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alcChain.xml" ContentType="application/vnd.openxmlformats-officedocument.spreadsheetml.calcChain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6" lowestEdited="6" rupBuild="14420"/>
  <workbookPr defaultThemeVersion="164011"/>
  <bookViews>
    <workbookView windowWidth="16836" windowHeight="6444" tabRatio="875"/>
  </bookViews>
  <sheets>
    <sheet name="ESFC2022" sheetId="26" r:id="rId1"/>
    <sheet name="EAC2022" sheetId="36" r:id="rId2"/>
    <sheet name="EVHP2022" sheetId="45" r:id="rId3"/>
    <sheet name="EAA2022" sheetId="43" r:id="rId4"/>
    <sheet name="EADYOP2022" sheetId="50" r:id="rId5"/>
    <sheet name="ECSF2022" sheetId="42" r:id="rId6"/>
    <sheet name="EFE2022" sheetId="44" r:id="rId7"/>
    <sheet name="NESF2022" sheetId="55" r:id="rId8"/>
    <sheet name="ESFCDLDF2022" sheetId="37" r:id="rId9"/>
    <sheet name="BPLDF2022" sheetId="38" r:id="rId10"/>
    <sheet name="EAILDF2022" sheetId="41" r:id="rId11"/>
    <sheet name="EAEPEDLDF2022" sheetId="39" r:id="rId12"/>
    <sheet name="EAEPESPCLDF2022" sheetId="56" r:id="rId13"/>
    <sheet name="EAI2022" sheetId="33" r:id="rId14"/>
    <sheet name="EAEPEOG2022" sheetId="57" r:id="rId15"/>
    <sheet name="EAII2022" sheetId="30" r:id="rId16"/>
    <sheet name="EAEPEI2022" sheetId="58" r:id="rId17"/>
    <sheet name="EAEPECETG2022" sheetId="59" r:id="rId18"/>
    <sheet name="AEPECA2022 DIF" sheetId="60" r:id="rId19"/>
    <sheet name="EAEPECF2022" sheetId="61" r:id="rId20"/>
    <sheet name="IBM2022" sheetId="62" r:id="rId21"/>
    <sheet name="IBINM2022" sheetId="63" r:id="rId22"/>
    <sheet name="HTCFCBMeINM2022" sheetId="64" r:id="rId23"/>
    <sheet name="CDCBMeINM2022" sheetId="65" r:id="rId24"/>
    <sheet name="RAyBBINM2022" sheetId="66" r:id="rId25"/>
    <sheet name="RAyBBM2022" sheetId="67" r:id="rId26"/>
    <sheet name="AESF2022" sheetId="49" r:id="rId27"/>
    <sheet name="BCD2022" sheetId="70" r:id="rId28"/>
    <sheet name="INFPROGPILEJE2022" sheetId="79" r:id="rId29"/>
    <sheet name=" FCyLP2022" sheetId="81" r:id="rId30"/>
    <sheet name="ENDNET2022" sheetId="51" r:id="rId31"/>
    <sheet name="INTDEUDA2022" sheetId="54" r:id="rId32"/>
    <sheet name="FOyA2022" sheetId="35" r:id="rId33"/>
    <sheet name="ISSEMYM2022" sheetId="73" r:id="rId34"/>
    <sheet name="ISR2022" sheetId="74" r:id="rId35"/>
    <sheet name="RPO2022" sheetId="75" r:id="rId36"/>
    <sheet name="ISERTP2022" sheetId="48" r:id="rId37"/>
    <sheet name="RDEE2022" sheetId="76" r:id="rId38"/>
    <sheet name="CSEE2022" sheetId="77" r:id="rId39"/>
    <sheet name="IACP2022" sheetId="69" r:id="rId40"/>
    <sheet name="IOPE2022" sheetId="68" r:id="rId41"/>
    <sheet name="FIPASAHEM2022" sheetId="80" r:id="rId42"/>
  </sheets>
  <externalReferences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</externalReferences>
  <definedNames>
    <definedName name="\a" localSheetId="18"><![CDATA[#REF!]]></definedName>
    <definedName name="\a" localSheetId="27"><![CDATA[#REF!]]></definedName>
    <definedName name="\a" localSheetId="23"><![CDATA[#REF!]]></definedName>
    <definedName name="\a" localSheetId="38"><![CDATA[#REF!]]></definedName>
    <definedName name="\a" localSheetId="17"><![CDATA[#REF!]]></definedName>
    <definedName name="\a" localSheetId="19"><![CDATA[#REF!]]></definedName>
    <definedName name="\a" localSheetId="16"><![CDATA[#REF!]]></definedName>
    <definedName name="\a" localSheetId="14"><![CDATA[#REF!]]></definedName>
    <definedName name="\a" localSheetId="12"><![CDATA[#REF!]]></definedName>
    <definedName name="\a" localSheetId="22"><![CDATA[#REF!]]></definedName>
    <definedName name="\a" localSheetId="39"><![CDATA[#REF!]]></definedName>
    <definedName name="\a" localSheetId="21"><![CDATA[#REF!]]></definedName>
    <definedName name="\a" localSheetId="20"><![CDATA[#REF!]]></definedName>
    <definedName name="\a" localSheetId="28"><![CDATA[#REF!]]></definedName>
    <definedName name="\a" localSheetId="31"><![CDATA[#REF!]]></definedName>
    <definedName name="\a" localSheetId="40"><![CDATA[#REF!]]></definedName>
    <definedName name="\a" localSheetId="34"><![CDATA[#REF!]]></definedName>
    <definedName name="\a" localSheetId="33"><![CDATA[#REF!]]></definedName>
    <definedName name="\a" localSheetId="7"><![CDATA[#REF!]]></definedName>
    <definedName name="\a" localSheetId="24"><![CDATA[#REF!]]></definedName>
    <definedName name="\a" localSheetId="25"><![CDATA[#REF!]]></definedName>
    <definedName name="\a" localSheetId="37"><![CDATA[#REF!]]></definedName>
    <definedName name="\a" localSheetId="35"><![CDATA[#REF!]]></definedName>
    <definedName name="\a"><![CDATA[#REF!]]></definedName>
    <definedName name="\k" localSheetId="18"><![CDATA[#REF!]]></definedName>
    <definedName name="\k" localSheetId="27"><![CDATA['[1]93'!#REF!]]></definedName>
    <definedName name="\k" localSheetId="23"><![CDATA['[1]93'!#REF!]]></definedName>
    <definedName name="\k" localSheetId="38"><![CDATA['[1]93'!#REF!]]></definedName>
    <definedName name="\k" localSheetId="17"><![CDATA['[1]93'!#REF!]]></definedName>
    <definedName name="\k" localSheetId="19"><![CDATA['[1]93'!#REF!]]></definedName>
    <definedName name="\k" localSheetId="16"><![CDATA['[1]93'!#REF!]]></definedName>
    <definedName name="\k" localSheetId="14"><![CDATA['[1]93'!#REF!]]></definedName>
    <definedName name="\k" localSheetId="12"><![CDATA['[1]93'!#REF!]]></definedName>
    <definedName name="\k" localSheetId="22"><![CDATA['[1]93'!#REF!]]></definedName>
    <definedName name="\k" localSheetId="39"><![CDATA['[1]93'!#REF!]]></definedName>
    <definedName name="\k" localSheetId="21"><![CDATA['[1]93'!#REF!]]></definedName>
    <definedName name="\k" localSheetId="20"><![CDATA['[1]93'!#REF!]]></definedName>
    <definedName name="\k" localSheetId="28"><![CDATA['[1]93'!#REF!]]></definedName>
    <definedName name="\k" localSheetId="31"><![CDATA['[1]93'!#REF!]]></definedName>
    <definedName name="\k" localSheetId="40"><![CDATA['[1]93'!#REF!]]></definedName>
    <definedName name="\k" localSheetId="34"><![CDATA['[1]93'!#REF!]]></definedName>
    <definedName name="\k" localSheetId="33"><![CDATA['[1]93'!#REF!]]></definedName>
    <definedName name="\k" localSheetId="7"><![CDATA['[1]93'!#REF!]]></definedName>
    <definedName name="\k" localSheetId="24"><![CDATA['[1]93'!#REF!]]></definedName>
    <definedName name="\k" localSheetId="25"><![CDATA['[1]93'!#REF!]]></definedName>
    <definedName name="\k" localSheetId="37"><![CDATA['[1]93'!#REF!]]></definedName>
    <definedName name="\k" localSheetId="35"><![CDATA['[1]93'!#REF!]]></definedName>
    <definedName name="\k"><![CDATA[#REF!]]></definedName>
    <definedName name="\v" localSheetId="18"><![CDATA[#REF!]]></definedName>
    <definedName name="\v" localSheetId="27"><![CDATA['[1]93'!#REF!]]></definedName>
    <definedName name="\v" localSheetId="23"><![CDATA['[1]93'!#REF!]]></definedName>
    <definedName name="\v" localSheetId="38"><![CDATA['[1]93'!#REF!]]></definedName>
    <definedName name="\v" localSheetId="17"><![CDATA['[1]93'!#REF!]]></definedName>
    <definedName name="\v" localSheetId="19"><![CDATA['[1]93'!#REF!]]></definedName>
    <definedName name="\v" localSheetId="16"><![CDATA['[1]93'!#REF!]]></definedName>
    <definedName name="\v" localSheetId="14"><![CDATA['[1]93'!#REF!]]></definedName>
    <definedName name="\v" localSheetId="12"><![CDATA['[1]93'!#REF!]]></definedName>
    <definedName name="\v" localSheetId="22"><![CDATA['[1]93'!#REF!]]></definedName>
    <definedName name="\v" localSheetId="39"><![CDATA['[1]93'!#REF!]]></definedName>
    <definedName name="\v" localSheetId="21"><![CDATA['[1]93'!#REF!]]></definedName>
    <definedName name="\v" localSheetId="20"><![CDATA['[1]93'!#REF!]]></definedName>
    <definedName name="\v" localSheetId="28"><![CDATA['[1]93'!#REF!]]></definedName>
    <definedName name="\v" localSheetId="31"><![CDATA['[1]93'!#REF!]]></definedName>
    <definedName name="\v" localSheetId="40"><![CDATA['[1]93'!#REF!]]></definedName>
    <definedName name="\v" localSheetId="34"><![CDATA['[1]93'!#REF!]]></definedName>
    <definedName name="\v" localSheetId="33"><![CDATA['[1]93'!#REF!]]></definedName>
    <definedName name="\v" localSheetId="7"><![CDATA['[1]93'!#REF!]]></definedName>
    <definedName name="\v" localSheetId="24"><![CDATA['[1]93'!#REF!]]></definedName>
    <definedName name="\v" localSheetId="25"><![CDATA['[1]93'!#REF!]]></definedName>
    <definedName name="\v" localSheetId="37"><![CDATA['[1]93'!#REF!]]></definedName>
    <definedName name="\v" localSheetId="35"><![CDATA['[1]93'!#REF!]]></definedName>
    <definedName name="\v"><![CDATA[#REF!]]></definedName>
    <definedName name="\z" localSheetId="18"><![CDATA[#REF!]]></definedName>
    <definedName name="\z" localSheetId="27"><![CDATA['[1]93'!#REF!]]></definedName>
    <definedName name="\z" localSheetId="23"><![CDATA['[1]93'!#REF!]]></definedName>
    <definedName name="\z" localSheetId="38"><![CDATA['[1]93'!#REF!]]></definedName>
    <definedName name="\z" localSheetId="17"><![CDATA['[1]93'!#REF!]]></definedName>
    <definedName name="\z" localSheetId="19"><![CDATA['[1]93'!#REF!]]></definedName>
    <definedName name="\z" localSheetId="16"><![CDATA['[1]93'!#REF!]]></definedName>
    <definedName name="\z" localSheetId="14"><![CDATA['[1]93'!#REF!]]></definedName>
    <definedName name="\z" localSheetId="12"><![CDATA['[1]93'!#REF!]]></definedName>
    <definedName name="\z" localSheetId="22"><![CDATA['[1]93'!#REF!]]></definedName>
    <definedName name="\z" localSheetId="39"><![CDATA['[1]93'!#REF!]]></definedName>
    <definedName name="\z" localSheetId="21"><![CDATA['[1]93'!#REF!]]></definedName>
    <definedName name="\z" localSheetId="20"><![CDATA['[1]93'!#REF!]]></definedName>
    <definedName name="\z" localSheetId="28"><![CDATA['[1]93'!#REF!]]></definedName>
    <definedName name="\z" localSheetId="31"><![CDATA['[1]93'!#REF!]]></definedName>
    <definedName name="\z" localSheetId="40"><![CDATA['[1]93'!#REF!]]></definedName>
    <definedName name="\z" localSheetId="34"><![CDATA['[1]93'!#REF!]]></definedName>
    <definedName name="\z" localSheetId="33"><![CDATA['[1]93'!#REF!]]></definedName>
    <definedName name="\z" localSheetId="7"><![CDATA['[1]93'!#REF!]]></definedName>
    <definedName name="\z" localSheetId="24"><![CDATA['[1]93'!#REF!]]></definedName>
    <definedName name="\z" localSheetId="25"><![CDATA['[1]93'!#REF!]]></definedName>
    <definedName name="\z" localSheetId="37"><![CDATA['[1]93'!#REF!]]></definedName>
    <definedName name="\z" localSheetId="35"><![CDATA['[1]93'!#REF!]]></definedName>
    <definedName name="\z"><![CDATA[#REF!]]></definedName>
    <definedName name="_51321" localSheetId="18"><![CDATA[#REF!]]></definedName>
    <definedName name="_51321" localSheetId="27"><![CDATA[#REF!]]></definedName>
    <definedName name="_51321" localSheetId="23"><![CDATA[#REF!]]></definedName>
    <definedName name="_51321" localSheetId="38"><![CDATA[#REF!]]></definedName>
    <definedName name="_51321" localSheetId="17"><![CDATA[#REF!]]></definedName>
    <definedName name="_51321" localSheetId="19"><![CDATA[#REF!]]></definedName>
    <definedName name="_51321" localSheetId="16"><![CDATA[#REF!]]></definedName>
    <definedName name="_51321" localSheetId="14"><![CDATA[#REF!]]></definedName>
    <definedName name="_51321" localSheetId="12"><![CDATA[#REF!]]></definedName>
    <definedName name="_51321" localSheetId="22"><![CDATA[#REF!]]></definedName>
    <definedName name="_51321" localSheetId="39"><![CDATA[#REF!]]></definedName>
    <definedName name="_51321" localSheetId="21"><![CDATA[#REF!]]></definedName>
    <definedName name="_51321" localSheetId="20"><![CDATA[#REF!]]></definedName>
    <definedName name="_51321" localSheetId="28"><![CDATA[#REF!]]></definedName>
    <definedName name="_51321" localSheetId="31"><![CDATA[#REF!]]></definedName>
    <definedName name="_51321" localSheetId="40"><![CDATA[#REF!]]></definedName>
    <definedName name="_51321" localSheetId="34"><![CDATA[#REF!]]></definedName>
    <definedName name="_51321" localSheetId="33"><![CDATA[#REF!]]></definedName>
    <definedName name="_51321" localSheetId="7"><![CDATA[#REF!]]></definedName>
    <definedName name="_51321" localSheetId="24"><![CDATA[#REF!]]></definedName>
    <definedName name="_51321" localSheetId="25"><![CDATA[#REF!]]></definedName>
    <definedName name="_51321" localSheetId="37"><![CDATA[#REF!]]></definedName>
    <definedName name="_51321" localSheetId="35"><![CDATA[#REF!]]></definedName>
    <definedName name="_51321"><![CDATA[#REF!]]></definedName>
    <definedName name="_ACAMBAY_DE_RUÍZ_CASTAÑEDA" localSheetId="18"><![CDATA[#REF!]]></definedName>
    <definedName name="_ACAMBAY_DE_RUÍZ_CASTAÑEDA" localSheetId="27"><![CDATA[#REF!]]></definedName>
    <definedName name="_ACAMBAY_DE_RUÍZ_CASTAÑEDA" localSheetId="23"><![CDATA[#REF!]]></definedName>
    <definedName name="_ACAMBAY_DE_RUÍZ_CASTAÑEDA" localSheetId="38"><![CDATA[#REF!]]></definedName>
    <definedName name="_ACAMBAY_DE_RUÍZ_CASTAÑEDA" localSheetId="17"><![CDATA[#REF!]]></definedName>
    <definedName name="_ACAMBAY_DE_RUÍZ_CASTAÑEDA" localSheetId="19"><![CDATA[#REF!]]></definedName>
    <definedName name="_ACAMBAY_DE_RUÍZ_CASTAÑEDA" localSheetId="16"><![CDATA[#REF!]]></definedName>
    <definedName name="_ACAMBAY_DE_RUÍZ_CASTAÑEDA" localSheetId="14"><![CDATA[#REF!]]></definedName>
    <definedName name="_ACAMBAY_DE_RUÍZ_CASTAÑEDA" localSheetId="12"><![CDATA[#REF!]]></definedName>
    <definedName name="_ACAMBAY_DE_RUÍZ_CASTAÑEDA" localSheetId="22"><![CDATA[#REF!]]></definedName>
    <definedName name="_ACAMBAY_DE_RUÍZ_CASTAÑEDA" localSheetId="39"><![CDATA[#REF!]]></definedName>
    <definedName name="_ACAMBAY_DE_RUÍZ_CASTAÑEDA" localSheetId="21"><![CDATA[#REF!]]></definedName>
    <definedName name="_ACAMBAY_DE_RUÍZ_CASTAÑEDA" localSheetId="20"><![CDATA[#REF!]]></definedName>
    <definedName name="_ACAMBAY_DE_RUÍZ_CASTAÑEDA" localSheetId="28"><![CDATA[#REF!]]></definedName>
    <definedName name="_ACAMBAY_DE_RUÍZ_CASTAÑEDA" localSheetId="31"><![CDATA[#REF!]]></definedName>
    <definedName name="_ACAMBAY_DE_RUÍZ_CASTAÑEDA" localSheetId="40"><![CDATA[#REF!]]></definedName>
    <definedName name="_ACAMBAY_DE_RUÍZ_CASTAÑEDA" localSheetId="34"><![CDATA[#REF!]]></definedName>
    <definedName name="_ACAMBAY_DE_RUÍZ_CASTAÑEDA" localSheetId="33"><![CDATA[#REF!]]></definedName>
    <definedName name="_ACAMBAY_DE_RUÍZ_CASTAÑEDA" localSheetId="7"><![CDATA[#REF!]]></definedName>
    <definedName name="_ACAMBAY_DE_RUÍZ_CASTAÑEDA" localSheetId="24"><![CDATA[#REF!]]></definedName>
    <definedName name="_ACAMBAY_DE_RUÍZ_CASTAÑEDA" localSheetId="25"><![CDATA[#REF!]]></definedName>
    <definedName name="_ACAMBAY_DE_RUÍZ_CASTAÑEDA" localSheetId="37"><![CDATA[#REF!]]></definedName>
    <definedName name="_ACAMBAY_DE_RUÍZ_CASTAÑEDA" localSheetId="35"><![CDATA[#REF!]]></definedName>
    <definedName name="_ACAMBAY_DE_RUÍZ_CASTAÑEDA"><![CDATA[#REF!]]></definedName>
    <definedName name="_ACOLMAN" localSheetId="18"><![CDATA[#REF!]]></definedName>
    <definedName name="_ACOLMAN" localSheetId="27"><![CDATA[#REF!]]></definedName>
    <definedName name="_ACOLMAN" localSheetId="23"><![CDATA[#REF!]]></definedName>
    <definedName name="_ACOLMAN" localSheetId="38"><![CDATA[#REF!]]></definedName>
    <definedName name="_ACOLMAN" localSheetId="17"><![CDATA[#REF!]]></definedName>
    <definedName name="_ACOLMAN" localSheetId="19"><![CDATA[#REF!]]></definedName>
    <definedName name="_ACOLMAN" localSheetId="16"><![CDATA[#REF!]]></definedName>
    <definedName name="_ACOLMAN" localSheetId="14"><![CDATA[#REF!]]></definedName>
    <definedName name="_ACOLMAN" localSheetId="12"><![CDATA[#REF!]]></definedName>
    <definedName name="_ACOLMAN" localSheetId="22"><![CDATA[#REF!]]></definedName>
    <definedName name="_ACOLMAN" localSheetId="39"><![CDATA[#REF!]]></definedName>
    <definedName name="_ACOLMAN" localSheetId="21"><![CDATA[#REF!]]></definedName>
    <definedName name="_ACOLMAN" localSheetId="20"><![CDATA[#REF!]]></definedName>
    <definedName name="_ACOLMAN" localSheetId="28"><![CDATA[#REF!]]></definedName>
    <definedName name="_ACOLMAN" localSheetId="31"><![CDATA[#REF!]]></definedName>
    <definedName name="_ACOLMAN" localSheetId="40"><![CDATA[#REF!]]></definedName>
    <definedName name="_ACOLMAN" localSheetId="34"><![CDATA[#REF!]]></definedName>
    <definedName name="_ACOLMAN" localSheetId="33"><![CDATA[#REF!]]></definedName>
    <definedName name="_ACOLMAN" localSheetId="7"><![CDATA[#REF!]]></definedName>
    <definedName name="_ACOLMAN" localSheetId="24"><![CDATA[#REF!]]></definedName>
    <definedName name="_ACOLMAN" localSheetId="25"><![CDATA[#REF!]]></definedName>
    <definedName name="_ACOLMAN" localSheetId="37"><![CDATA[#REF!]]></definedName>
    <definedName name="_ACOLMAN" localSheetId="35"><![CDATA[#REF!]]></definedName>
    <definedName name="_ACOLMAN"><![CDATA[#REF!]]></definedName>
    <definedName name="_ACULCO" localSheetId="18"><![CDATA[#REF!]]></definedName>
    <definedName name="_ACULCO" localSheetId="27"><![CDATA[#REF!]]></definedName>
    <definedName name="_ACULCO" localSheetId="23"><![CDATA[#REF!]]></definedName>
    <definedName name="_ACULCO" localSheetId="38"><![CDATA[#REF!]]></definedName>
    <definedName name="_ACULCO" localSheetId="17"><![CDATA[#REF!]]></definedName>
    <definedName name="_ACULCO" localSheetId="19"><![CDATA[#REF!]]></definedName>
    <definedName name="_ACULCO" localSheetId="16"><![CDATA[#REF!]]></definedName>
    <definedName name="_ACULCO" localSheetId="14"><![CDATA[#REF!]]></definedName>
    <definedName name="_ACULCO" localSheetId="12"><![CDATA[#REF!]]></definedName>
    <definedName name="_ACULCO" localSheetId="22"><![CDATA[#REF!]]></definedName>
    <definedName name="_ACULCO" localSheetId="39"><![CDATA[#REF!]]></definedName>
    <definedName name="_ACULCO" localSheetId="21"><![CDATA[#REF!]]></definedName>
    <definedName name="_ACULCO" localSheetId="20"><![CDATA[#REF!]]></definedName>
    <definedName name="_ACULCO" localSheetId="28"><![CDATA[#REF!]]></definedName>
    <definedName name="_ACULCO" localSheetId="31"><![CDATA[#REF!]]></definedName>
    <definedName name="_ACULCO" localSheetId="40"><![CDATA[#REF!]]></definedName>
    <definedName name="_ACULCO" localSheetId="34"><![CDATA[#REF!]]></definedName>
    <definedName name="_ACULCO" localSheetId="33"><![CDATA[#REF!]]></definedName>
    <definedName name="_ACULCO" localSheetId="7"><![CDATA[#REF!]]></definedName>
    <definedName name="_ACULCO" localSheetId="24"><![CDATA[#REF!]]></definedName>
    <definedName name="_ACULCO" localSheetId="25"><![CDATA[#REF!]]></definedName>
    <definedName name="_ACULCO" localSheetId="37"><![CDATA[#REF!]]></definedName>
    <definedName name="_ACULCO" localSheetId="35"><![CDATA[#REF!]]></definedName>
    <definedName name="_ACULCO"><![CDATA[#REF!]]></definedName>
    <definedName name="_ALMOLOYA_DE_ALQUISIRAS" localSheetId="18"><![CDATA[#REF!]]></definedName>
    <definedName name="_ALMOLOYA_DE_ALQUISIRAS" localSheetId="27"><![CDATA[#REF!]]></definedName>
    <definedName name="_ALMOLOYA_DE_ALQUISIRAS" localSheetId="23"><![CDATA[#REF!]]></definedName>
    <definedName name="_ALMOLOYA_DE_ALQUISIRAS" localSheetId="38"><![CDATA[#REF!]]></definedName>
    <definedName name="_ALMOLOYA_DE_ALQUISIRAS" localSheetId="17"><![CDATA[#REF!]]></definedName>
    <definedName name="_ALMOLOYA_DE_ALQUISIRAS" localSheetId="19"><![CDATA[#REF!]]></definedName>
    <definedName name="_ALMOLOYA_DE_ALQUISIRAS" localSheetId="16"><![CDATA[#REF!]]></definedName>
    <definedName name="_ALMOLOYA_DE_ALQUISIRAS" localSheetId="14"><![CDATA[#REF!]]></definedName>
    <definedName name="_ALMOLOYA_DE_ALQUISIRAS" localSheetId="12"><![CDATA[#REF!]]></definedName>
    <definedName name="_ALMOLOYA_DE_ALQUISIRAS" localSheetId="22"><![CDATA[#REF!]]></definedName>
    <definedName name="_ALMOLOYA_DE_ALQUISIRAS" localSheetId="39"><![CDATA[#REF!]]></definedName>
    <definedName name="_ALMOLOYA_DE_ALQUISIRAS" localSheetId="21"><![CDATA[#REF!]]></definedName>
    <definedName name="_ALMOLOYA_DE_ALQUISIRAS" localSheetId="20"><![CDATA[#REF!]]></definedName>
    <definedName name="_ALMOLOYA_DE_ALQUISIRAS" localSheetId="28"><![CDATA[#REF!]]></definedName>
    <definedName name="_ALMOLOYA_DE_ALQUISIRAS" localSheetId="31"><![CDATA[#REF!]]></definedName>
    <definedName name="_ALMOLOYA_DE_ALQUISIRAS" localSheetId="40"><![CDATA[#REF!]]></definedName>
    <definedName name="_ALMOLOYA_DE_ALQUISIRAS" localSheetId="34"><![CDATA[#REF!]]></definedName>
    <definedName name="_ALMOLOYA_DE_ALQUISIRAS" localSheetId="33"><![CDATA[#REF!]]></definedName>
    <definedName name="_ALMOLOYA_DE_ALQUISIRAS" localSheetId="7"><![CDATA[#REF!]]></definedName>
    <definedName name="_ALMOLOYA_DE_ALQUISIRAS" localSheetId="24"><![CDATA[#REF!]]></definedName>
    <definedName name="_ALMOLOYA_DE_ALQUISIRAS" localSheetId="25"><![CDATA[#REF!]]></definedName>
    <definedName name="_ALMOLOYA_DE_ALQUISIRAS" localSheetId="37"><![CDATA[#REF!]]></definedName>
    <definedName name="_ALMOLOYA_DE_ALQUISIRAS" localSheetId="35"><![CDATA[#REF!]]></definedName>
    <definedName name="_ALMOLOYA_DE_ALQUISIRAS"><![CDATA[#REF!]]></definedName>
    <definedName name="_ALMOLOYA_DE_JUÁREZ" localSheetId="18"><![CDATA[#REF!]]></definedName>
    <definedName name="_ALMOLOYA_DE_JUÁREZ" localSheetId="27"><![CDATA[#REF!]]></definedName>
    <definedName name="_ALMOLOYA_DE_JUÁREZ" localSheetId="23"><![CDATA[#REF!]]></definedName>
    <definedName name="_ALMOLOYA_DE_JUÁREZ" localSheetId="38"><![CDATA[#REF!]]></definedName>
    <definedName name="_ALMOLOYA_DE_JUÁREZ" localSheetId="17"><![CDATA[#REF!]]></definedName>
    <definedName name="_ALMOLOYA_DE_JUÁREZ" localSheetId="19"><![CDATA[#REF!]]></definedName>
    <definedName name="_ALMOLOYA_DE_JUÁREZ" localSheetId="16"><![CDATA[#REF!]]></definedName>
    <definedName name="_ALMOLOYA_DE_JUÁREZ" localSheetId="14"><![CDATA[#REF!]]></definedName>
    <definedName name="_ALMOLOYA_DE_JUÁREZ" localSheetId="12"><![CDATA[#REF!]]></definedName>
    <definedName name="_ALMOLOYA_DE_JUÁREZ" localSheetId="22"><![CDATA[#REF!]]></definedName>
    <definedName name="_ALMOLOYA_DE_JUÁREZ" localSheetId="39"><![CDATA[#REF!]]></definedName>
    <definedName name="_ALMOLOYA_DE_JUÁREZ" localSheetId="21"><![CDATA[#REF!]]></definedName>
    <definedName name="_ALMOLOYA_DE_JUÁREZ" localSheetId="20"><![CDATA[#REF!]]></definedName>
    <definedName name="_ALMOLOYA_DE_JUÁREZ" localSheetId="28"><![CDATA[#REF!]]></definedName>
    <definedName name="_ALMOLOYA_DE_JUÁREZ" localSheetId="31"><![CDATA[#REF!]]></definedName>
    <definedName name="_ALMOLOYA_DE_JUÁREZ" localSheetId="40"><![CDATA[#REF!]]></definedName>
    <definedName name="_ALMOLOYA_DE_JUÁREZ" localSheetId="34"><![CDATA[#REF!]]></definedName>
    <definedName name="_ALMOLOYA_DE_JUÁREZ" localSheetId="33"><![CDATA[#REF!]]></definedName>
    <definedName name="_ALMOLOYA_DE_JUÁREZ" localSheetId="7"><![CDATA[#REF!]]></definedName>
    <definedName name="_ALMOLOYA_DE_JUÁREZ" localSheetId="24"><![CDATA[#REF!]]></definedName>
    <definedName name="_ALMOLOYA_DE_JUÁREZ" localSheetId="25"><![CDATA[#REF!]]></definedName>
    <definedName name="_ALMOLOYA_DE_JUÁREZ" localSheetId="37"><![CDATA[#REF!]]></definedName>
    <definedName name="_ALMOLOYA_DE_JUÁREZ" localSheetId="35"><![CDATA[#REF!]]></definedName>
    <definedName name="_ALMOLOYA_DE_JUÁREZ"><![CDATA[#REF!]]></definedName>
    <definedName name="_ALMOLOYA_DEL_RÍO" localSheetId="18"><![CDATA[#REF!]]></definedName>
    <definedName name="_ALMOLOYA_DEL_RÍO" localSheetId="27"><![CDATA[#REF!]]></definedName>
    <definedName name="_ALMOLOYA_DEL_RÍO" localSheetId="23"><![CDATA[#REF!]]></definedName>
    <definedName name="_ALMOLOYA_DEL_RÍO" localSheetId="38"><![CDATA[#REF!]]></definedName>
    <definedName name="_ALMOLOYA_DEL_RÍO" localSheetId="17"><![CDATA[#REF!]]></definedName>
    <definedName name="_ALMOLOYA_DEL_RÍO" localSheetId="19"><![CDATA[#REF!]]></definedName>
    <definedName name="_ALMOLOYA_DEL_RÍO" localSheetId="16"><![CDATA[#REF!]]></definedName>
    <definedName name="_ALMOLOYA_DEL_RÍO" localSheetId="14"><![CDATA[#REF!]]></definedName>
    <definedName name="_ALMOLOYA_DEL_RÍO" localSheetId="12"><![CDATA[#REF!]]></definedName>
    <definedName name="_ALMOLOYA_DEL_RÍO" localSheetId="22"><![CDATA[#REF!]]></definedName>
    <definedName name="_ALMOLOYA_DEL_RÍO" localSheetId="39"><![CDATA[#REF!]]></definedName>
    <definedName name="_ALMOLOYA_DEL_RÍO" localSheetId="21"><![CDATA[#REF!]]></definedName>
    <definedName name="_ALMOLOYA_DEL_RÍO" localSheetId="20"><![CDATA[#REF!]]></definedName>
    <definedName name="_ALMOLOYA_DEL_RÍO" localSheetId="28"><![CDATA[#REF!]]></definedName>
    <definedName name="_ALMOLOYA_DEL_RÍO" localSheetId="31"><![CDATA[#REF!]]></definedName>
    <definedName name="_ALMOLOYA_DEL_RÍO" localSheetId="40"><![CDATA[#REF!]]></definedName>
    <definedName name="_ALMOLOYA_DEL_RÍO" localSheetId="34"><![CDATA[#REF!]]></definedName>
    <definedName name="_ALMOLOYA_DEL_RÍO" localSheetId="33"><![CDATA[#REF!]]></definedName>
    <definedName name="_ALMOLOYA_DEL_RÍO" localSheetId="7"><![CDATA[#REF!]]></definedName>
    <definedName name="_ALMOLOYA_DEL_RÍO" localSheetId="24"><![CDATA[#REF!]]></definedName>
    <definedName name="_ALMOLOYA_DEL_RÍO" localSheetId="25"><![CDATA[#REF!]]></definedName>
    <definedName name="_ALMOLOYA_DEL_RÍO" localSheetId="37"><![CDATA[#REF!]]></definedName>
    <definedName name="_ALMOLOYA_DEL_RÍO" localSheetId="35"><![CDATA[#REF!]]></definedName>
    <definedName name="_ALMOLOYA_DEL_RÍO"><![CDATA[#REF!]]></definedName>
    <definedName name="_AMANALCO" localSheetId="18"><![CDATA[#REF!]]></definedName>
    <definedName name="_AMANALCO" localSheetId="27"><![CDATA[#REF!]]></definedName>
    <definedName name="_AMANALCO" localSheetId="23"><![CDATA[#REF!]]></definedName>
    <definedName name="_AMANALCO" localSheetId="38"><![CDATA[#REF!]]></definedName>
    <definedName name="_AMANALCO" localSheetId="17"><![CDATA[#REF!]]></definedName>
    <definedName name="_AMANALCO" localSheetId="19"><![CDATA[#REF!]]></definedName>
    <definedName name="_AMANALCO" localSheetId="16"><![CDATA[#REF!]]></definedName>
    <definedName name="_AMANALCO" localSheetId="14"><![CDATA[#REF!]]></definedName>
    <definedName name="_AMANALCO" localSheetId="12"><![CDATA[#REF!]]></definedName>
    <definedName name="_AMANALCO" localSheetId="22"><![CDATA[#REF!]]></definedName>
    <definedName name="_AMANALCO" localSheetId="39"><![CDATA[#REF!]]></definedName>
    <definedName name="_AMANALCO" localSheetId="21"><![CDATA[#REF!]]></definedName>
    <definedName name="_AMANALCO" localSheetId="20"><![CDATA[#REF!]]></definedName>
    <definedName name="_AMANALCO" localSheetId="28"><![CDATA[#REF!]]></definedName>
    <definedName name="_AMANALCO" localSheetId="31"><![CDATA[#REF!]]></definedName>
    <definedName name="_AMANALCO" localSheetId="40"><![CDATA[#REF!]]></definedName>
    <definedName name="_AMANALCO" localSheetId="34"><![CDATA[#REF!]]></definedName>
    <definedName name="_AMANALCO" localSheetId="33"><![CDATA[#REF!]]></definedName>
    <definedName name="_AMANALCO" localSheetId="7"><![CDATA[#REF!]]></definedName>
    <definedName name="_AMANALCO" localSheetId="24"><![CDATA[#REF!]]></definedName>
    <definedName name="_AMANALCO" localSheetId="25"><![CDATA[#REF!]]></definedName>
    <definedName name="_AMANALCO" localSheetId="37"><![CDATA[#REF!]]></definedName>
    <definedName name="_AMANALCO" localSheetId="35"><![CDATA[#REF!]]></definedName>
    <definedName name="_AMANALCO"><![CDATA[#REF!]]></definedName>
    <definedName name="_AMATEPEC" localSheetId="18"><![CDATA[#REF!]]></definedName>
    <definedName name="_AMATEPEC" localSheetId="27"><![CDATA[#REF!]]></definedName>
    <definedName name="_AMATEPEC" localSheetId="23"><![CDATA[#REF!]]></definedName>
    <definedName name="_AMATEPEC" localSheetId="38"><![CDATA[#REF!]]></definedName>
    <definedName name="_AMATEPEC" localSheetId="17"><![CDATA[#REF!]]></definedName>
    <definedName name="_AMATEPEC" localSheetId="19"><![CDATA[#REF!]]></definedName>
    <definedName name="_AMATEPEC" localSheetId="16"><![CDATA[#REF!]]></definedName>
    <definedName name="_AMATEPEC" localSheetId="14"><![CDATA[#REF!]]></definedName>
    <definedName name="_AMATEPEC" localSheetId="12"><![CDATA[#REF!]]></definedName>
    <definedName name="_AMATEPEC" localSheetId="22"><![CDATA[#REF!]]></definedName>
    <definedName name="_AMATEPEC" localSheetId="39"><![CDATA[#REF!]]></definedName>
    <definedName name="_AMATEPEC" localSheetId="21"><![CDATA[#REF!]]></definedName>
    <definedName name="_AMATEPEC" localSheetId="20"><![CDATA[#REF!]]></definedName>
    <definedName name="_AMATEPEC" localSheetId="28"><![CDATA[#REF!]]></definedName>
    <definedName name="_AMATEPEC" localSheetId="31"><![CDATA[#REF!]]></definedName>
    <definedName name="_AMATEPEC" localSheetId="40"><![CDATA[#REF!]]></definedName>
    <definedName name="_AMATEPEC" localSheetId="34"><![CDATA[#REF!]]></definedName>
    <definedName name="_AMATEPEC" localSheetId="33"><![CDATA[#REF!]]></definedName>
    <definedName name="_AMATEPEC" localSheetId="7"><![CDATA[#REF!]]></definedName>
    <definedName name="_AMATEPEC" localSheetId="24"><![CDATA[#REF!]]></definedName>
    <definedName name="_AMATEPEC" localSheetId="25"><![CDATA[#REF!]]></definedName>
    <definedName name="_AMATEPEC" localSheetId="37"><![CDATA[#REF!]]></definedName>
    <definedName name="_AMATEPEC" localSheetId="35"><![CDATA[#REF!]]></definedName>
    <definedName name="_AMATEPEC"><![CDATA[#REF!]]></definedName>
    <definedName name="_AMECAMECA" localSheetId="18"><![CDATA[#REF!]]></definedName>
    <definedName name="_AMECAMECA" localSheetId="27"><![CDATA[#REF!]]></definedName>
    <definedName name="_AMECAMECA" localSheetId="23"><![CDATA[#REF!]]></definedName>
    <definedName name="_AMECAMECA" localSheetId="38"><![CDATA[#REF!]]></definedName>
    <definedName name="_AMECAMECA" localSheetId="17"><![CDATA[#REF!]]></definedName>
    <definedName name="_AMECAMECA" localSheetId="19"><![CDATA[#REF!]]></definedName>
    <definedName name="_AMECAMECA" localSheetId="16"><![CDATA[#REF!]]></definedName>
    <definedName name="_AMECAMECA" localSheetId="14"><![CDATA[#REF!]]></definedName>
    <definedName name="_AMECAMECA" localSheetId="12"><![CDATA[#REF!]]></definedName>
    <definedName name="_AMECAMECA" localSheetId="22"><![CDATA[#REF!]]></definedName>
    <definedName name="_AMECAMECA" localSheetId="39"><![CDATA[#REF!]]></definedName>
    <definedName name="_AMECAMECA" localSheetId="21"><![CDATA[#REF!]]></definedName>
    <definedName name="_AMECAMECA" localSheetId="20"><![CDATA[#REF!]]></definedName>
    <definedName name="_AMECAMECA" localSheetId="28"><![CDATA[#REF!]]></definedName>
    <definedName name="_AMECAMECA" localSheetId="31"><![CDATA[#REF!]]></definedName>
    <definedName name="_AMECAMECA" localSheetId="40"><![CDATA[#REF!]]></definedName>
    <definedName name="_AMECAMECA" localSheetId="34"><![CDATA[#REF!]]></definedName>
    <definedName name="_AMECAMECA" localSheetId="33"><![CDATA[#REF!]]></definedName>
    <definedName name="_AMECAMECA" localSheetId="7"><![CDATA[#REF!]]></definedName>
    <definedName name="_AMECAMECA" localSheetId="24"><![CDATA[#REF!]]></definedName>
    <definedName name="_AMECAMECA" localSheetId="25"><![CDATA[#REF!]]></definedName>
    <definedName name="_AMECAMECA" localSheetId="37"><![CDATA[#REF!]]></definedName>
    <definedName name="_AMECAMECA" localSheetId="35"><![CDATA[#REF!]]></definedName>
    <definedName name="_AMECAMECA"><![CDATA[#REF!]]></definedName>
    <definedName name="_APAXCO" localSheetId="18"><![CDATA[#REF!]]></definedName>
    <definedName name="_APAXCO" localSheetId="27"><![CDATA[#REF!]]></definedName>
    <definedName name="_APAXCO" localSheetId="23"><![CDATA[#REF!]]></definedName>
    <definedName name="_APAXCO" localSheetId="38"><![CDATA[#REF!]]></definedName>
    <definedName name="_APAXCO" localSheetId="17"><![CDATA[#REF!]]></definedName>
    <definedName name="_APAXCO" localSheetId="19"><![CDATA[#REF!]]></definedName>
    <definedName name="_APAXCO" localSheetId="16"><![CDATA[#REF!]]></definedName>
    <definedName name="_APAXCO" localSheetId="14"><![CDATA[#REF!]]></definedName>
    <definedName name="_APAXCO" localSheetId="12"><![CDATA[#REF!]]></definedName>
    <definedName name="_APAXCO" localSheetId="22"><![CDATA[#REF!]]></definedName>
    <definedName name="_APAXCO" localSheetId="39"><![CDATA[#REF!]]></definedName>
    <definedName name="_APAXCO" localSheetId="21"><![CDATA[#REF!]]></definedName>
    <definedName name="_APAXCO" localSheetId="20"><![CDATA[#REF!]]></definedName>
    <definedName name="_APAXCO" localSheetId="28"><![CDATA[#REF!]]></definedName>
    <definedName name="_APAXCO" localSheetId="31"><![CDATA[#REF!]]></definedName>
    <definedName name="_APAXCO" localSheetId="40"><![CDATA[#REF!]]></definedName>
    <definedName name="_APAXCO" localSheetId="34"><![CDATA[#REF!]]></definedName>
    <definedName name="_APAXCO" localSheetId="33"><![CDATA[#REF!]]></definedName>
    <definedName name="_APAXCO" localSheetId="7"><![CDATA[#REF!]]></definedName>
    <definedName name="_APAXCO" localSheetId="24"><![CDATA[#REF!]]></definedName>
    <definedName name="_APAXCO" localSheetId="25"><![CDATA[#REF!]]></definedName>
    <definedName name="_APAXCO" localSheetId="37"><![CDATA[#REF!]]></definedName>
    <definedName name="_APAXCO" localSheetId="35"><![CDATA[#REF!]]></definedName>
    <definedName name="_APAXCO"><![CDATA[#REF!]]></definedName>
    <definedName name="_ATENCO" localSheetId="18"><![CDATA[#REF!]]></definedName>
    <definedName name="_ATENCO" localSheetId="27"><![CDATA[#REF!]]></definedName>
    <definedName name="_ATENCO" localSheetId="23"><![CDATA[#REF!]]></definedName>
    <definedName name="_ATENCO" localSheetId="38"><![CDATA[#REF!]]></definedName>
    <definedName name="_ATENCO" localSheetId="17"><![CDATA[#REF!]]></definedName>
    <definedName name="_ATENCO" localSheetId="19"><![CDATA[#REF!]]></definedName>
    <definedName name="_ATENCO" localSheetId="16"><![CDATA[#REF!]]></definedName>
    <definedName name="_ATENCO" localSheetId="14"><![CDATA[#REF!]]></definedName>
    <definedName name="_ATENCO" localSheetId="12"><![CDATA[#REF!]]></definedName>
    <definedName name="_ATENCO" localSheetId="22"><![CDATA[#REF!]]></definedName>
    <definedName name="_ATENCO" localSheetId="39"><![CDATA[#REF!]]></definedName>
    <definedName name="_ATENCO" localSheetId="21"><![CDATA[#REF!]]></definedName>
    <definedName name="_ATENCO" localSheetId="20"><![CDATA[#REF!]]></definedName>
    <definedName name="_ATENCO" localSheetId="28"><![CDATA[#REF!]]></definedName>
    <definedName name="_ATENCO" localSheetId="31"><![CDATA[#REF!]]></definedName>
    <definedName name="_ATENCO" localSheetId="40"><![CDATA[#REF!]]></definedName>
    <definedName name="_ATENCO" localSheetId="34"><![CDATA[#REF!]]></definedName>
    <definedName name="_ATENCO" localSheetId="33"><![CDATA[#REF!]]></definedName>
    <definedName name="_ATENCO" localSheetId="7"><![CDATA[#REF!]]></definedName>
    <definedName name="_ATENCO" localSheetId="24"><![CDATA[#REF!]]></definedName>
    <definedName name="_ATENCO" localSheetId="25"><![CDATA[#REF!]]></definedName>
    <definedName name="_ATENCO" localSheetId="37"><![CDATA[#REF!]]></definedName>
    <definedName name="_ATENCO" localSheetId="35"><![CDATA[#REF!]]></definedName>
    <definedName name="_ATENCO"><![CDATA[#REF!]]></definedName>
    <definedName name="_ATIZAPÁN" localSheetId="18"><![CDATA[#REF!]]></definedName>
    <definedName name="_ATIZAPÁN" localSheetId="27"><![CDATA[#REF!]]></definedName>
    <definedName name="_ATIZAPÁN" localSheetId="23"><![CDATA[#REF!]]></definedName>
    <definedName name="_ATIZAPÁN" localSheetId="38"><![CDATA[#REF!]]></definedName>
    <definedName name="_ATIZAPÁN" localSheetId="17"><![CDATA[#REF!]]></definedName>
    <definedName name="_ATIZAPÁN" localSheetId="19"><![CDATA[#REF!]]></definedName>
    <definedName name="_ATIZAPÁN" localSheetId="16"><![CDATA[#REF!]]></definedName>
    <definedName name="_ATIZAPÁN" localSheetId="14"><![CDATA[#REF!]]></definedName>
    <definedName name="_ATIZAPÁN" localSheetId="12"><![CDATA[#REF!]]></definedName>
    <definedName name="_ATIZAPÁN" localSheetId="22"><![CDATA[#REF!]]></definedName>
    <definedName name="_ATIZAPÁN" localSheetId="39"><![CDATA[#REF!]]></definedName>
    <definedName name="_ATIZAPÁN" localSheetId="21"><![CDATA[#REF!]]></definedName>
    <definedName name="_ATIZAPÁN" localSheetId="20"><![CDATA[#REF!]]></definedName>
    <definedName name="_ATIZAPÁN" localSheetId="28"><![CDATA[#REF!]]></definedName>
    <definedName name="_ATIZAPÁN" localSheetId="31"><![CDATA[#REF!]]></definedName>
    <definedName name="_ATIZAPÁN" localSheetId="40"><![CDATA[#REF!]]></definedName>
    <definedName name="_ATIZAPÁN" localSheetId="34"><![CDATA[#REF!]]></definedName>
    <definedName name="_ATIZAPÁN" localSheetId="33"><![CDATA[#REF!]]></definedName>
    <definedName name="_ATIZAPÁN" localSheetId="7"><![CDATA[#REF!]]></definedName>
    <definedName name="_ATIZAPÁN" localSheetId="24"><![CDATA[#REF!]]></definedName>
    <definedName name="_ATIZAPÁN" localSheetId="25"><![CDATA[#REF!]]></definedName>
    <definedName name="_ATIZAPÁN" localSheetId="37"><![CDATA[#REF!]]></definedName>
    <definedName name="_ATIZAPÁN" localSheetId="35"><![CDATA[#REF!]]></definedName>
    <definedName name="_ATIZAPÁN"><![CDATA[#REF!]]></definedName>
    <definedName name="_ATIZAPÁN_DE_ZARAGOZA" localSheetId="18"><![CDATA[#REF!]]></definedName>
    <definedName name="_ATIZAPÁN_DE_ZARAGOZA" localSheetId="27"><![CDATA[#REF!]]></definedName>
    <definedName name="_ATIZAPÁN_DE_ZARAGOZA" localSheetId="23"><![CDATA[#REF!]]></definedName>
    <definedName name="_ATIZAPÁN_DE_ZARAGOZA" localSheetId="38"><![CDATA[#REF!]]></definedName>
    <definedName name="_ATIZAPÁN_DE_ZARAGOZA" localSheetId="17"><![CDATA[#REF!]]></definedName>
    <definedName name="_ATIZAPÁN_DE_ZARAGOZA" localSheetId="19"><![CDATA[#REF!]]></definedName>
    <definedName name="_ATIZAPÁN_DE_ZARAGOZA" localSheetId="16"><![CDATA[#REF!]]></definedName>
    <definedName name="_ATIZAPÁN_DE_ZARAGOZA" localSheetId="14"><![CDATA[#REF!]]></definedName>
    <definedName name="_ATIZAPÁN_DE_ZARAGOZA" localSheetId="12"><![CDATA[#REF!]]></definedName>
    <definedName name="_ATIZAPÁN_DE_ZARAGOZA" localSheetId="22"><![CDATA[#REF!]]></definedName>
    <definedName name="_ATIZAPÁN_DE_ZARAGOZA" localSheetId="39"><![CDATA[#REF!]]></definedName>
    <definedName name="_ATIZAPÁN_DE_ZARAGOZA" localSheetId="21"><![CDATA[#REF!]]></definedName>
    <definedName name="_ATIZAPÁN_DE_ZARAGOZA" localSheetId="20"><![CDATA[#REF!]]></definedName>
    <definedName name="_ATIZAPÁN_DE_ZARAGOZA" localSheetId="28"><![CDATA[#REF!]]></definedName>
    <definedName name="_ATIZAPÁN_DE_ZARAGOZA" localSheetId="31"><![CDATA[#REF!]]></definedName>
    <definedName name="_ATIZAPÁN_DE_ZARAGOZA" localSheetId="40"><![CDATA[#REF!]]></definedName>
    <definedName name="_ATIZAPÁN_DE_ZARAGOZA" localSheetId="34"><![CDATA[#REF!]]></definedName>
    <definedName name="_ATIZAPÁN_DE_ZARAGOZA" localSheetId="33"><![CDATA[#REF!]]></definedName>
    <definedName name="_ATIZAPÁN_DE_ZARAGOZA" localSheetId="7"><![CDATA[#REF!]]></definedName>
    <definedName name="_ATIZAPÁN_DE_ZARAGOZA" localSheetId="24"><![CDATA[#REF!]]></definedName>
    <definedName name="_ATIZAPÁN_DE_ZARAGOZA" localSheetId="25"><![CDATA[#REF!]]></definedName>
    <definedName name="_ATIZAPÁN_DE_ZARAGOZA" localSheetId="37"><![CDATA[#REF!]]></definedName>
    <definedName name="_ATIZAPÁN_DE_ZARAGOZA" localSheetId="35"><![CDATA[#REF!]]></definedName>
    <definedName name="_ATIZAPÁN_DE_ZARAGOZA"><![CDATA[#REF!]]></definedName>
    <definedName name="_ATLACOMULCO" localSheetId="18"><![CDATA[#REF!]]></definedName>
    <definedName name="_ATLACOMULCO" localSheetId="27"><![CDATA[#REF!]]></definedName>
    <definedName name="_ATLACOMULCO" localSheetId="23"><![CDATA[#REF!]]></definedName>
    <definedName name="_ATLACOMULCO" localSheetId="38"><![CDATA[#REF!]]></definedName>
    <definedName name="_ATLACOMULCO" localSheetId="17"><![CDATA[#REF!]]></definedName>
    <definedName name="_ATLACOMULCO" localSheetId="19"><![CDATA[#REF!]]></definedName>
    <definedName name="_ATLACOMULCO" localSheetId="16"><![CDATA[#REF!]]></definedName>
    <definedName name="_ATLACOMULCO" localSheetId="14"><![CDATA[#REF!]]></definedName>
    <definedName name="_ATLACOMULCO" localSheetId="12"><![CDATA[#REF!]]></definedName>
    <definedName name="_ATLACOMULCO" localSheetId="22"><![CDATA[#REF!]]></definedName>
    <definedName name="_ATLACOMULCO" localSheetId="39"><![CDATA[#REF!]]></definedName>
    <definedName name="_ATLACOMULCO" localSheetId="21"><![CDATA[#REF!]]></definedName>
    <definedName name="_ATLACOMULCO" localSheetId="20"><![CDATA[#REF!]]></definedName>
    <definedName name="_ATLACOMULCO" localSheetId="28"><![CDATA[#REF!]]></definedName>
    <definedName name="_ATLACOMULCO" localSheetId="31"><![CDATA[#REF!]]></definedName>
    <definedName name="_ATLACOMULCO" localSheetId="40"><![CDATA[#REF!]]></definedName>
    <definedName name="_ATLACOMULCO" localSheetId="34"><![CDATA[#REF!]]></definedName>
    <definedName name="_ATLACOMULCO" localSheetId="33"><![CDATA[#REF!]]></definedName>
    <definedName name="_ATLACOMULCO" localSheetId="7"><![CDATA[#REF!]]></definedName>
    <definedName name="_ATLACOMULCO" localSheetId="24"><![CDATA[#REF!]]></definedName>
    <definedName name="_ATLACOMULCO" localSheetId="25"><![CDATA[#REF!]]></definedName>
    <definedName name="_ATLACOMULCO" localSheetId="37"><![CDATA[#REF!]]></definedName>
    <definedName name="_ATLACOMULCO" localSheetId="35"><![CDATA[#REF!]]></definedName>
    <definedName name="_ATLACOMULCO"><![CDATA[#REF!]]></definedName>
    <definedName name="_ATLAUTLA" localSheetId="18"><![CDATA[#REF!]]></definedName>
    <definedName name="_ATLAUTLA" localSheetId="27"><![CDATA[#REF!]]></definedName>
    <definedName name="_ATLAUTLA" localSheetId="23"><![CDATA[#REF!]]></definedName>
    <definedName name="_ATLAUTLA" localSheetId="38"><![CDATA[#REF!]]></definedName>
    <definedName name="_ATLAUTLA" localSheetId="17"><![CDATA[#REF!]]></definedName>
    <definedName name="_ATLAUTLA" localSheetId="19"><![CDATA[#REF!]]></definedName>
    <definedName name="_ATLAUTLA" localSheetId="16"><![CDATA[#REF!]]></definedName>
    <definedName name="_ATLAUTLA" localSheetId="14"><![CDATA[#REF!]]></definedName>
    <definedName name="_ATLAUTLA" localSheetId="12"><![CDATA[#REF!]]></definedName>
    <definedName name="_ATLAUTLA" localSheetId="22"><![CDATA[#REF!]]></definedName>
    <definedName name="_ATLAUTLA" localSheetId="39"><![CDATA[#REF!]]></definedName>
    <definedName name="_ATLAUTLA" localSheetId="21"><![CDATA[#REF!]]></definedName>
    <definedName name="_ATLAUTLA" localSheetId="20"><![CDATA[#REF!]]></definedName>
    <definedName name="_ATLAUTLA" localSheetId="28"><![CDATA[#REF!]]></definedName>
    <definedName name="_ATLAUTLA" localSheetId="31"><![CDATA[#REF!]]></definedName>
    <definedName name="_ATLAUTLA" localSheetId="40"><![CDATA[#REF!]]></definedName>
    <definedName name="_ATLAUTLA" localSheetId="34"><![CDATA[#REF!]]></definedName>
    <definedName name="_ATLAUTLA" localSheetId="33"><![CDATA[#REF!]]></definedName>
    <definedName name="_ATLAUTLA" localSheetId="7"><![CDATA[#REF!]]></definedName>
    <definedName name="_ATLAUTLA" localSheetId="24"><![CDATA[#REF!]]></definedName>
    <definedName name="_ATLAUTLA" localSheetId="25"><![CDATA[#REF!]]></definedName>
    <definedName name="_ATLAUTLA" localSheetId="37"><![CDATA[#REF!]]></definedName>
    <definedName name="_ATLAUTLA" localSheetId="35"><![CDATA[#REF!]]></definedName>
    <definedName name="_ATLAUTLA"><![CDATA[#REF!]]></definedName>
    <definedName name="_AXAPUSCO" localSheetId="18"><![CDATA[#REF!]]></definedName>
    <definedName name="_AXAPUSCO" localSheetId="27"><![CDATA[#REF!]]></definedName>
    <definedName name="_AXAPUSCO" localSheetId="23"><![CDATA[#REF!]]></definedName>
    <definedName name="_AXAPUSCO" localSheetId="38"><![CDATA[#REF!]]></definedName>
    <definedName name="_AXAPUSCO" localSheetId="17"><![CDATA[#REF!]]></definedName>
    <definedName name="_AXAPUSCO" localSheetId="19"><![CDATA[#REF!]]></definedName>
    <definedName name="_AXAPUSCO" localSheetId="16"><![CDATA[#REF!]]></definedName>
    <definedName name="_AXAPUSCO" localSheetId="14"><![CDATA[#REF!]]></definedName>
    <definedName name="_AXAPUSCO" localSheetId="12"><![CDATA[#REF!]]></definedName>
    <definedName name="_AXAPUSCO" localSheetId="22"><![CDATA[#REF!]]></definedName>
    <definedName name="_AXAPUSCO" localSheetId="39"><![CDATA[#REF!]]></definedName>
    <definedName name="_AXAPUSCO" localSheetId="21"><![CDATA[#REF!]]></definedName>
    <definedName name="_AXAPUSCO" localSheetId="20"><![CDATA[#REF!]]></definedName>
    <definedName name="_AXAPUSCO" localSheetId="28"><![CDATA[#REF!]]></definedName>
    <definedName name="_AXAPUSCO" localSheetId="31"><![CDATA[#REF!]]></definedName>
    <definedName name="_AXAPUSCO" localSheetId="40"><![CDATA[#REF!]]></definedName>
    <definedName name="_AXAPUSCO" localSheetId="34"><![CDATA[#REF!]]></definedName>
    <definedName name="_AXAPUSCO" localSheetId="33"><![CDATA[#REF!]]></definedName>
    <definedName name="_AXAPUSCO" localSheetId="7"><![CDATA[#REF!]]></definedName>
    <definedName name="_AXAPUSCO" localSheetId="24"><![CDATA[#REF!]]></definedName>
    <definedName name="_AXAPUSCO" localSheetId="25"><![CDATA[#REF!]]></definedName>
    <definedName name="_AXAPUSCO" localSheetId="37"><![CDATA[#REF!]]></definedName>
    <definedName name="_AXAPUSCO" localSheetId="35"><![CDATA[#REF!]]></definedName>
    <definedName name="_AXAPUSCO"><![CDATA[#REF!]]></definedName>
    <definedName name="_AYAPANGO" localSheetId="18"><![CDATA[#REF!]]></definedName>
    <definedName name="_AYAPANGO" localSheetId="27"><![CDATA[#REF!]]></definedName>
    <definedName name="_AYAPANGO" localSheetId="23"><![CDATA[#REF!]]></definedName>
    <definedName name="_AYAPANGO" localSheetId="38"><![CDATA[#REF!]]></definedName>
    <definedName name="_AYAPANGO" localSheetId="17"><![CDATA[#REF!]]></definedName>
    <definedName name="_AYAPANGO" localSheetId="19"><![CDATA[#REF!]]></definedName>
    <definedName name="_AYAPANGO" localSheetId="16"><![CDATA[#REF!]]></definedName>
    <definedName name="_AYAPANGO" localSheetId="14"><![CDATA[#REF!]]></definedName>
    <definedName name="_AYAPANGO" localSheetId="12"><![CDATA[#REF!]]></definedName>
    <definedName name="_AYAPANGO" localSheetId="22"><![CDATA[#REF!]]></definedName>
    <definedName name="_AYAPANGO" localSheetId="39"><![CDATA[#REF!]]></definedName>
    <definedName name="_AYAPANGO" localSheetId="21"><![CDATA[#REF!]]></definedName>
    <definedName name="_AYAPANGO" localSheetId="20"><![CDATA[#REF!]]></definedName>
    <definedName name="_AYAPANGO" localSheetId="28"><![CDATA[#REF!]]></definedName>
    <definedName name="_AYAPANGO" localSheetId="31"><![CDATA[#REF!]]></definedName>
    <definedName name="_AYAPANGO" localSheetId="40"><![CDATA[#REF!]]></definedName>
    <definedName name="_AYAPANGO" localSheetId="34"><![CDATA[#REF!]]></definedName>
    <definedName name="_AYAPANGO" localSheetId="33"><![CDATA[#REF!]]></definedName>
    <definedName name="_AYAPANGO" localSheetId="7"><![CDATA[#REF!]]></definedName>
    <definedName name="_AYAPANGO" localSheetId="24"><![CDATA[#REF!]]></definedName>
    <definedName name="_AYAPANGO" localSheetId="25"><![CDATA[#REF!]]></definedName>
    <definedName name="_AYAPANGO" localSheetId="37"><![CDATA[#REF!]]></definedName>
    <definedName name="_AYAPANGO" localSheetId="35"><![CDATA[#REF!]]></definedName>
    <definedName name="_AYAPANGO"><![CDATA[#REF!]]></definedName>
    <definedName name="_CALIMAYA" localSheetId="18"><![CDATA[#REF!]]></definedName>
    <definedName name="_CALIMAYA" localSheetId="27"><![CDATA[#REF!]]></definedName>
    <definedName name="_CALIMAYA" localSheetId="23"><![CDATA[#REF!]]></definedName>
    <definedName name="_CALIMAYA" localSheetId="38"><![CDATA[#REF!]]></definedName>
    <definedName name="_CALIMAYA" localSheetId="17"><![CDATA[#REF!]]></definedName>
    <definedName name="_CALIMAYA" localSheetId="19"><![CDATA[#REF!]]></definedName>
    <definedName name="_CALIMAYA" localSheetId="16"><![CDATA[#REF!]]></definedName>
    <definedName name="_CALIMAYA" localSheetId="14"><![CDATA[#REF!]]></definedName>
    <definedName name="_CALIMAYA" localSheetId="12"><![CDATA[#REF!]]></definedName>
    <definedName name="_CALIMAYA" localSheetId="22"><![CDATA[#REF!]]></definedName>
    <definedName name="_CALIMAYA" localSheetId="39"><![CDATA[#REF!]]></definedName>
    <definedName name="_CALIMAYA" localSheetId="21"><![CDATA[#REF!]]></definedName>
    <definedName name="_CALIMAYA" localSheetId="20"><![CDATA[#REF!]]></definedName>
    <definedName name="_CALIMAYA" localSheetId="28"><![CDATA[#REF!]]></definedName>
    <definedName name="_CALIMAYA" localSheetId="31"><![CDATA[#REF!]]></definedName>
    <definedName name="_CALIMAYA" localSheetId="40"><![CDATA[#REF!]]></definedName>
    <definedName name="_CALIMAYA" localSheetId="34"><![CDATA[#REF!]]></definedName>
    <definedName name="_CALIMAYA" localSheetId="33"><![CDATA[#REF!]]></definedName>
    <definedName name="_CALIMAYA" localSheetId="7"><![CDATA[#REF!]]></definedName>
    <definedName name="_CALIMAYA" localSheetId="24"><![CDATA[#REF!]]></definedName>
    <definedName name="_CALIMAYA" localSheetId="25"><![CDATA[#REF!]]></definedName>
    <definedName name="_CALIMAYA" localSheetId="37"><![CDATA[#REF!]]></definedName>
    <definedName name="_CALIMAYA" localSheetId="35"><![CDATA[#REF!]]></definedName>
    <definedName name="_CALIMAYA"><![CDATA[#REF!]]></definedName>
    <definedName name="_CAPULHUAC" localSheetId="18"><![CDATA[#REF!]]></definedName>
    <definedName name="_CAPULHUAC" localSheetId="27"><![CDATA[#REF!]]></definedName>
    <definedName name="_CAPULHUAC" localSheetId="23"><![CDATA[#REF!]]></definedName>
    <definedName name="_CAPULHUAC" localSheetId="38"><![CDATA[#REF!]]></definedName>
    <definedName name="_CAPULHUAC" localSheetId="17"><![CDATA[#REF!]]></definedName>
    <definedName name="_CAPULHUAC" localSheetId="19"><![CDATA[#REF!]]></definedName>
    <definedName name="_CAPULHUAC" localSheetId="16"><![CDATA[#REF!]]></definedName>
    <definedName name="_CAPULHUAC" localSheetId="14"><![CDATA[#REF!]]></definedName>
    <definedName name="_CAPULHUAC" localSheetId="12"><![CDATA[#REF!]]></definedName>
    <definedName name="_CAPULHUAC" localSheetId="22"><![CDATA[#REF!]]></definedName>
    <definedName name="_CAPULHUAC" localSheetId="39"><![CDATA[#REF!]]></definedName>
    <definedName name="_CAPULHUAC" localSheetId="21"><![CDATA[#REF!]]></definedName>
    <definedName name="_CAPULHUAC" localSheetId="20"><![CDATA[#REF!]]></definedName>
    <definedName name="_CAPULHUAC" localSheetId="28"><![CDATA[#REF!]]></definedName>
    <definedName name="_CAPULHUAC" localSheetId="31"><![CDATA[#REF!]]></definedName>
    <definedName name="_CAPULHUAC" localSheetId="40"><![CDATA[#REF!]]></definedName>
    <definedName name="_CAPULHUAC" localSheetId="34"><![CDATA[#REF!]]></definedName>
    <definedName name="_CAPULHUAC" localSheetId="33"><![CDATA[#REF!]]></definedName>
    <definedName name="_CAPULHUAC" localSheetId="7"><![CDATA[#REF!]]></definedName>
    <definedName name="_CAPULHUAC" localSheetId="24"><![CDATA[#REF!]]></definedName>
    <definedName name="_CAPULHUAC" localSheetId="25"><![CDATA[#REF!]]></definedName>
    <definedName name="_CAPULHUAC" localSheetId="37"><![CDATA[#REF!]]></definedName>
    <definedName name="_CAPULHUAC" localSheetId="35"><![CDATA[#REF!]]></definedName>
    <definedName name="_CAPULHUAC"><![CDATA[#REF!]]></definedName>
    <definedName name="_CHALCO" localSheetId="18"><![CDATA[#REF!]]></definedName>
    <definedName name="_CHALCO" localSheetId="27"><![CDATA[#REF!]]></definedName>
    <definedName name="_CHALCO" localSheetId="23"><![CDATA[#REF!]]></definedName>
    <definedName name="_CHALCO" localSheetId="38"><![CDATA[#REF!]]></definedName>
    <definedName name="_CHALCO" localSheetId="17"><![CDATA[#REF!]]></definedName>
    <definedName name="_CHALCO" localSheetId="19"><![CDATA[#REF!]]></definedName>
    <definedName name="_CHALCO" localSheetId="16"><![CDATA[#REF!]]></definedName>
    <definedName name="_CHALCO" localSheetId="14"><![CDATA[#REF!]]></definedName>
    <definedName name="_CHALCO" localSheetId="12"><![CDATA[#REF!]]></definedName>
    <definedName name="_CHALCO" localSheetId="22"><![CDATA[#REF!]]></definedName>
    <definedName name="_CHALCO" localSheetId="39"><![CDATA[#REF!]]></definedName>
    <definedName name="_CHALCO" localSheetId="21"><![CDATA[#REF!]]></definedName>
    <definedName name="_CHALCO" localSheetId="20"><![CDATA[#REF!]]></definedName>
    <definedName name="_CHALCO" localSheetId="28"><![CDATA[#REF!]]></definedName>
    <definedName name="_CHALCO" localSheetId="31"><![CDATA[#REF!]]></definedName>
    <definedName name="_CHALCO" localSheetId="40"><![CDATA[#REF!]]></definedName>
    <definedName name="_CHALCO" localSheetId="34"><![CDATA[#REF!]]></definedName>
    <definedName name="_CHALCO" localSheetId="33"><![CDATA[#REF!]]></definedName>
    <definedName name="_CHALCO" localSheetId="7"><![CDATA[#REF!]]></definedName>
    <definedName name="_CHALCO" localSheetId="24"><![CDATA[#REF!]]></definedName>
    <definedName name="_CHALCO" localSheetId="25"><![CDATA[#REF!]]></definedName>
    <definedName name="_CHALCO" localSheetId="37"><![CDATA[#REF!]]></definedName>
    <definedName name="_CHALCO" localSheetId="35"><![CDATA[#REF!]]></definedName>
    <definedName name="_CHALCO"><![CDATA[#REF!]]></definedName>
    <definedName name="_CHAPA_DE_MOTA" localSheetId="18"><![CDATA[#REF!]]></definedName>
    <definedName name="_CHAPA_DE_MOTA" localSheetId="27"><![CDATA[#REF!]]></definedName>
    <definedName name="_CHAPA_DE_MOTA" localSheetId="23"><![CDATA[#REF!]]></definedName>
    <definedName name="_CHAPA_DE_MOTA" localSheetId="38"><![CDATA[#REF!]]></definedName>
    <definedName name="_CHAPA_DE_MOTA" localSheetId="17"><![CDATA[#REF!]]></definedName>
    <definedName name="_CHAPA_DE_MOTA" localSheetId="19"><![CDATA[#REF!]]></definedName>
    <definedName name="_CHAPA_DE_MOTA" localSheetId="16"><![CDATA[#REF!]]></definedName>
    <definedName name="_CHAPA_DE_MOTA" localSheetId="14"><![CDATA[#REF!]]></definedName>
    <definedName name="_CHAPA_DE_MOTA" localSheetId="12"><![CDATA[#REF!]]></definedName>
    <definedName name="_CHAPA_DE_MOTA" localSheetId="22"><![CDATA[#REF!]]></definedName>
    <definedName name="_CHAPA_DE_MOTA" localSheetId="39"><![CDATA[#REF!]]></definedName>
    <definedName name="_CHAPA_DE_MOTA" localSheetId="21"><![CDATA[#REF!]]></definedName>
    <definedName name="_CHAPA_DE_MOTA" localSheetId="20"><![CDATA[#REF!]]></definedName>
    <definedName name="_CHAPA_DE_MOTA" localSheetId="28"><![CDATA[#REF!]]></definedName>
    <definedName name="_CHAPA_DE_MOTA" localSheetId="31"><![CDATA[#REF!]]></definedName>
    <definedName name="_CHAPA_DE_MOTA" localSheetId="40"><![CDATA[#REF!]]></definedName>
    <definedName name="_CHAPA_DE_MOTA" localSheetId="34"><![CDATA[#REF!]]></definedName>
    <definedName name="_CHAPA_DE_MOTA" localSheetId="33"><![CDATA[#REF!]]></definedName>
    <definedName name="_CHAPA_DE_MOTA" localSheetId="7"><![CDATA[#REF!]]></definedName>
    <definedName name="_CHAPA_DE_MOTA" localSheetId="24"><![CDATA[#REF!]]></definedName>
    <definedName name="_CHAPA_DE_MOTA" localSheetId="25"><![CDATA[#REF!]]></definedName>
    <definedName name="_CHAPA_DE_MOTA" localSheetId="37"><![CDATA[#REF!]]></definedName>
    <definedName name="_CHAPA_DE_MOTA" localSheetId="35"><![CDATA[#REF!]]></definedName>
    <definedName name="_CHAPA_DE_MOTA"><![CDATA[#REF!]]></definedName>
    <definedName name="_CHAPULTEPEC" localSheetId="18"><![CDATA[#REF!]]></definedName>
    <definedName name="_CHAPULTEPEC" localSheetId="27"><![CDATA[#REF!]]></definedName>
    <definedName name="_CHAPULTEPEC" localSheetId="23"><![CDATA[#REF!]]></definedName>
    <definedName name="_CHAPULTEPEC" localSheetId="38"><![CDATA[#REF!]]></definedName>
    <definedName name="_CHAPULTEPEC" localSheetId="17"><![CDATA[#REF!]]></definedName>
    <definedName name="_CHAPULTEPEC" localSheetId="19"><![CDATA[#REF!]]></definedName>
    <definedName name="_CHAPULTEPEC" localSheetId="16"><![CDATA[#REF!]]></definedName>
    <definedName name="_CHAPULTEPEC" localSheetId="14"><![CDATA[#REF!]]></definedName>
    <definedName name="_CHAPULTEPEC" localSheetId="12"><![CDATA[#REF!]]></definedName>
    <definedName name="_CHAPULTEPEC" localSheetId="22"><![CDATA[#REF!]]></definedName>
    <definedName name="_CHAPULTEPEC" localSheetId="39"><![CDATA[#REF!]]></definedName>
    <definedName name="_CHAPULTEPEC" localSheetId="21"><![CDATA[#REF!]]></definedName>
    <definedName name="_CHAPULTEPEC" localSheetId="20"><![CDATA[#REF!]]></definedName>
    <definedName name="_CHAPULTEPEC" localSheetId="28"><![CDATA[#REF!]]></definedName>
    <definedName name="_CHAPULTEPEC" localSheetId="31"><![CDATA[#REF!]]></definedName>
    <definedName name="_CHAPULTEPEC" localSheetId="40"><![CDATA[#REF!]]></definedName>
    <definedName name="_CHAPULTEPEC" localSheetId="34"><![CDATA[#REF!]]></definedName>
    <definedName name="_CHAPULTEPEC" localSheetId="33"><![CDATA[#REF!]]></definedName>
    <definedName name="_CHAPULTEPEC" localSheetId="7"><![CDATA[#REF!]]></definedName>
    <definedName name="_CHAPULTEPEC" localSheetId="24"><![CDATA[#REF!]]></definedName>
    <definedName name="_CHAPULTEPEC" localSheetId="25"><![CDATA[#REF!]]></definedName>
    <definedName name="_CHAPULTEPEC" localSheetId="37"><![CDATA[#REF!]]></definedName>
    <definedName name="_CHAPULTEPEC" localSheetId="35"><![CDATA[#REF!]]></definedName>
    <definedName name="_CHAPULTEPEC"><![CDATA[#REF!]]></definedName>
    <definedName name="_CHIAUTLA" localSheetId="18"><![CDATA[#REF!]]></definedName>
    <definedName name="_CHIAUTLA" localSheetId="27"><![CDATA[#REF!]]></definedName>
    <definedName name="_CHIAUTLA" localSheetId="23"><![CDATA[#REF!]]></definedName>
    <definedName name="_CHIAUTLA" localSheetId="38"><![CDATA[#REF!]]></definedName>
    <definedName name="_CHIAUTLA" localSheetId="17"><![CDATA[#REF!]]></definedName>
    <definedName name="_CHIAUTLA" localSheetId="19"><![CDATA[#REF!]]></definedName>
    <definedName name="_CHIAUTLA" localSheetId="16"><![CDATA[#REF!]]></definedName>
    <definedName name="_CHIAUTLA" localSheetId="14"><![CDATA[#REF!]]></definedName>
    <definedName name="_CHIAUTLA" localSheetId="12"><![CDATA[#REF!]]></definedName>
    <definedName name="_CHIAUTLA" localSheetId="22"><![CDATA[#REF!]]></definedName>
    <definedName name="_CHIAUTLA" localSheetId="39"><![CDATA[#REF!]]></definedName>
    <definedName name="_CHIAUTLA" localSheetId="21"><![CDATA[#REF!]]></definedName>
    <definedName name="_CHIAUTLA" localSheetId="20"><![CDATA[#REF!]]></definedName>
    <definedName name="_CHIAUTLA" localSheetId="28"><![CDATA[#REF!]]></definedName>
    <definedName name="_CHIAUTLA" localSheetId="31"><![CDATA[#REF!]]></definedName>
    <definedName name="_CHIAUTLA" localSheetId="40"><![CDATA[#REF!]]></definedName>
    <definedName name="_CHIAUTLA" localSheetId="34"><![CDATA[#REF!]]></definedName>
    <definedName name="_CHIAUTLA" localSheetId="33"><![CDATA[#REF!]]></definedName>
    <definedName name="_CHIAUTLA" localSheetId="7"><![CDATA[#REF!]]></definedName>
    <definedName name="_CHIAUTLA" localSheetId="24"><![CDATA[#REF!]]></definedName>
    <definedName name="_CHIAUTLA" localSheetId="25"><![CDATA[#REF!]]></definedName>
    <definedName name="_CHIAUTLA" localSheetId="37"><![CDATA[#REF!]]></definedName>
    <definedName name="_CHIAUTLA" localSheetId="35"><![CDATA[#REF!]]></definedName>
    <definedName name="_CHIAUTLA"><![CDATA[#REF!]]></definedName>
    <definedName name="_CHICOLOAPAN" localSheetId="18"><![CDATA[#REF!]]></definedName>
    <definedName name="_CHICOLOAPAN" localSheetId="27"><![CDATA[#REF!]]></definedName>
    <definedName name="_CHICOLOAPAN" localSheetId="23"><![CDATA[#REF!]]></definedName>
    <definedName name="_CHICOLOAPAN" localSheetId="38"><![CDATA[#REF!]]></definedName>
    <definedName name="_CHICOLOAPAN" localSheetId="17"><![CDATA[#REF!]]></definedName>
    <definedName name="_CHICOLOAPAN" localSheetId="19"><![CDATA[#REF!]]></definedName>
    <definedName name="_CHICOLOAPAN" localSheetId="16"><![CDATA[#REF!]]></definedName>
    <definedName name="_CHICOLOAPAN" localSheetId="14"><![CDATA[#REF!]]></definedName>
    <definedName name="_CHICOLOAPAN" localSheetId="12"><![CDATA[#REF!]]></definedName>
    <definedName name="_CHICOLOAPAN" localSheetId="22"><![CDATA[#REF!]]></definedName>
    <definedName name="_CHICOLOAPAN" localSheetId="39"><![CDATA[#REF!]]></definedName>
    <definedName name="_CHICOLOAPAN" localSheetId="21"><![CDATA[#REF!]]></definedName>
    <definedName name="_CHICOLOAPAN" localSheetId="20"><![CDATA[#REF!]]></definedName>
    <definedName name="_CHICOLOAPAN" localSheetId="28"><![CDATA[#REF!]]></definedName>
    <definedName name="_CHICOLOAPAN" localSheetId="31"><![CDATA[#REF!]]></definedName>
    <definedName name="_CHICOLOAPAN" localSheetId="40"><![CDATA[#REF!]]></definedName>
    <definedName name="_CHICOLOAPAN" localSheetId="34"><![CDATA[#REF!]]></definedName>
    <definedName name="_CHICOLOAPAN" localSheetId="33"><![CDATA[#REF!]]></definedName>
    <definedName name="_CHICOLOAPAN" localSheetId="7"><![CDATA[#REF!]]></definedName>
    <definedName name="_CHICOLOAPAN" localSheetId="24"><![CDATA[#REF!]]></definedName>
    <definedName name="_CHICOLOAPAN" localSheetId="25"><![CDATA[#REF!]]></definedName>
    <definedName name="_CHICOLOAPAN" localSheetId="37"><![CDATA[#REF!]]></definedName>
    <definedName name="_CHICOLOAPAN" localSheetId="35"><![CDATA[#REF!]]></definedName>
    <definedName name="_CHICOLOAPAN"><![CDATA[#REF!]]></definedName>
    <definedName name="_CHICONCUAC" localSheetId="18"><![CDATA[#REF!]]></definedName>
    <definedName name="_CHICONCUAC" localSheetId="27"><![CDATA[#REF!]]></definedName>
    <definedName name="_CHICONCUAC" localSheetId="23"><![CDATA[#REF!]]></definedName>
    <definedName name="_CHICONCUAC" localSheetId="38"><![CDATA[#REF!]]></definedName>
    <definedName name="_CHICONCUAC" localSheetId="17"><![CDATA[#REF!]]></definedName>
    <definedName name="_CHICONCUAC" localSheetId="19"><![CDATA[#REF!]]></definedName>
    <definedName name="_CHICONCUAC" localSheetId="16"><![CDATA[#REF!]]></definedName>
    <definedName name="_CHICONCUAC" localSheetId="14"><![CDATA[#REF!]]></definedName>
    <definedName name="_CHICONCUAC" localSheetId="12"><![CDATA[#REF!]]></definedName>
    <definedName name="_CHICONCUAC" localSheetId="22"><![CDATA[#REF!]]></definedName>
    <definedName name="_CHICONCUAC" localSheetId="39"><![CDATA[#REF!]]></definedName>
    <definedName name="_CHICONCUAC" localSheetId="21"><![CDATA[#REF!]]></definedName>
    <definedName name="_CHICONCUAC" localSheetId="20"><![CDATA[#REF!]]></definedName>
    <definedName name="_CHICONCUAC" localSheetId="28"><![CDATA[#REF!]]></definedName>
    <definedName name="_CHICONCUAC" localSheetId="31"><![CDATA[#REF!]]></definedName>
    <definedName name="_CHICONCUAC" localSheetId="40"><![CDATA[#REF!]]></definedName>
    <definedName name="_CHICONCUAC" localSheetId="34"><![CDATA[#REF!]]></definedName>
    <definedName name="_CHICONCUAC" localSheetId="33"><![CDATA[#REF!]]></definedName>
    <definedName name="_CHICONCUAC" localSheetId="7"><![CDATA[#REF!]]></definedName>
    <definedName name="_CHICONCUAC" localSheetId="24"><![CDATA[#REF!]]></definedName>
    <definedName name="_CHICONCUAC" localSheetId="25"><![CDATA[#REF!]]></definedName>
    <definedName name="_CHICONCUAC" localSheetId="37"><![CDATA[#REF!]]></definedName>
    <definedName name="_CHICONCUAC" localSheetId="35"><![CDATA[#REF!]]></definedName>
    <definedName name="_CHICONCUAC"><![CDATA[#REF!]]></definedName>
    <definedName name="_CHIMALHUACÁN" localSheetId="18"><![CDATA[#REF!]]></definedName>
    <definedName name="_CHIMALHUACÁN" localSheetId="27"><![CDATA[#REF!]]></definedName>
    <definedName name="_CHIMALHUACÁN" localSheetId="23"><![CDATA[#REF!]]></definedName>
    <definedName name="_CHIMALHUACÁN" localSheetId="38"><![CDATA[#REF!]]></definedName>
    <definedName name="_CHIMALHUACÁN" localSheetId="17"><![CDATA[#REF!]]></definedName>
    <definedName name="_CHIMALHUACÁN" localSheetId="19"><![CDATA[#REF!]]></definedName>
    <definedName name="_CHIMALHUACÁN" localSheetId="16"><![CDATA[#REF!]]></definedName>
    <definedName name="_CHIMALHUACÁN" localSheetId="14"><![CDATA[#REF!]]></definedName>
    <definedName name="_CHIMALHUACÁN" localSheetId="12"><![CDATA[#REF!]]></definedName>
    <definedName name="_CHIMALHUACÁN" localSheetId="22"><![CDATA[#REF!]]></definedName>
    <definedName name="_CHIMALHUACÁN" localSheetId="39"><![CDATA[#REF!]]></definedName>
    <definedName name="_CHIMALHUACÁN" localSheetId="21"><![CDATA[#REF!]]></definedName>
    <definedName name="_CHIMALHUACÁN" localSheetId="20"><![CDATA[#REF!]]></definedName>
    <definedName name="_CHIMALHUACÁN" localSheetId="28"><![CDATA[#REF!]]></definedName>
    <definedName name="_CHIMALHUACÁN" localSheetId="31"><![CDATA[#REF!]]></definedName>
    <definedName name="_CHIMALHUACÁN" localSheetId="40"><![CDATA[#REF!]]></definedName>
    <definedName name="_CHIMALHUACÁN" localSheetId="34"><![CDATA[#REF!]]></definedName>
    <definedName name="_CHIMALHUACÁN" localSheetId="33"><![CDATA[#REF!]]></definedName>
    <definedName name="_CHIMALHUACÁN" localSheetId="7"><![CDATA[#REF!]]></definedName>
    <definedName name="_CHIMALHUACÁN" localSheetId="24"><![CDATA[#REF!]]></definedName>
    <definedName name="_CHIMALHUACÁN" localSheetId="25"><![CDATA[#REF!]]></definedName>
    <definedName name="_CHIMALHUACÁN" localSheetId="37"><![CDATA[#REF!]]></definedName>
    <definedName name="_CHIMALHUACÁN" localSheetId="35"><![CDATA[#REF!]]></definedName>
    <definedName name="_CHIMALHUACÁN"><![CDATA[#REF!]]></definedName>
    <definedName name="_COACALCO_DE_BERRIOZÁBAL" localSheetId="18"><![CDATA[#REF!]]></definedName>
    <definedName name="_COACALCO_DE_BERRIOZÁBAL" localSheetId="27"><![CDATA[#REF!]]></definedName>
    <definedName name="_COACALCO_DE_BERRIOZÁBAL" localSheetId="23"><![CDATA[#REF!]]></definedName>
    <definedName name="_COACALCO_DE_BERRIOZÁBAL" localSheetId="38"><![CDATA[#REF!]]></definedName>
    <definedName name="_COACALCO_DE_BERRIOZÁBAL" localSheetId="17"><![CDATA[#REF!]]></definedName>
    <definedName name="_COACALCO_DE_BERRIOZÁBAL" localSheetId="19"><![CDATA[#REF!]]></definedName>
    <definedName name="_COACALCO_DE_BERRIOZÁBAL" localSheetId="16"><![CDATA[#REF!]]></definedName>
    <definedName name="_COACALCO_DE_BERRIOZÁBAL" localSheetId="14"><![CDATA[#REF!]]></definedName>
    <definedName name="_COACALCO_DE_BERRIOZÁBAL" localSheetId="12"><![CDATA[#REF!]]></definedName>
    <definedName name="_COACALCO_DE_BERRIOZÁBAL" localSheetId="22"><![CDATA[#REF!]]></definedName>
    <definedName name="_COACALCO_DE_BERRIOZÁBAL" localSheetId="39"><![CDATA[#REF!]]></definedName>
    <definedName name="_COACALCO_DE_BERRIOZÁBAL" localSheetId="21"><![CDATA[#REF!]]></definedName>
    <definedName name="_COACALCO_DE_BERRIOZÁBAL" localSheetId="20"><![CDATA[#REF!]]></definedName>
    <definedName name="_COACALCO_DE_BERRIOZÁBAL" localSheetId="28"><![CDATA[#REF!]]></definedName>
    <definedName name="_COACALCO_DE_BERRIOZÁBAL" localSheetId="31"><![CDATA[#REF!]]></definedName>
    <definedName name="_COACALCO_DE_BERRIOZÁBAL" localSheetId="40"><![CDATA[#REF!]]></definedName>
    <definedName name="_COACALCO_DE_BERRIOZÁBAL" localSheetId="34"><![CDATA[#REF!]]></definedName>
    <definedName name="_COACALCO_DE_BERRIOZÁBAL" localSheetId="33"><![CDATA[#REF!]]></definedName>
    <definedName name="_COACALCO_DE_BERRIOZÁBAL" localSheetId="7"><![CDATA[#REF!]]></definedName>
    <definedName name="_COACALCO_DE_BERRIOZÁBAL" localSheetId="24"><![CDATA[#REF!]]></definedName>
    <definedName name="_COACALCO_DE_BERRIOZÁBAL" localSheetId="25"><![CDATA[#REF!]]></definedName>
    <definedName name="_COACALCO_DE_BERRIOZÁBAL" localSheetId="37"><![CDATA[#REF!]]></definedName>
    <definedName name="_COACALCO_DE_BERRIOZÁBAL" localSheetId="35"><![CDATA[#REF!]]></definedName>
    <definedName name="_COACALCO_DE_BERRIOZÁBAL"><![CDATA[#REF!]]></definedName>
    <definedName name="_COATEPEC_HARINAS" localSheetId="18"><![CDATA[#REF!]]></definedName>
    <definedName name="_COATEPEC_HARINAS" localSheetId="27"><![CDATA[#REF!]]></definedName>
    <definedName name="_COATEPEC_HARINAS" localSheetId="23"><![CDATA[#REF!]]></definedName>
    <definedName name="_COATEPEC_HARINAS" localSheetId="38"><![CDATA[#REF!]]></definedName>
    <definedName name="_COATEPEC_HARINAS" localSheetId="17"><![CDATA[#REF!]]></definedName>
    <definedName name="_COATEPEC_HARINAS" localSheetId="19"><![CDATA[#REF!]]></definedName>
    <definedName name="_COATEPEC_HARINAS" localSheetId="16"><![CDATA[#REF!]]></definedName>
    <definedName name="_COATEPEC_HARINAS" localSheetId="14"><![CDATA[#REF!]]></definedName>
    <definedName name="_COATEPEC_HARINAS" localSheetId="12"><![CDATA[#REF!]]></definedName>
    <definedName name="_COATEPEC_HARINAS" localSheetId="22"><![CDATA[#REF!]]></definedName>
    <definedName name="_COATEPEC_HARINAS" localSheetId="39"><![CDATA[#REF!]]></definedName>
    <definedName name="_COATEPEC_HARINAS" localSheetId="21"><![CDATA[#REF!]]></definedName>
    <definedName name="_COATEPEC_HARINAS" localSheetId="20"><![CDATA[#REF!]]></definedName>
    <definedName name="_COATEPEC_HARINAS" localSheetId="28"><![CDATA[#REF!]]></definedName>
    <definedName name="_COATEPEC_HARINAS" localSheetId="31"><![CDATA[#REF!]]></definedName>
    <definedName name="_COATEPEC_HARINAS" localSheetId="40"><![CDATA[#REF!]]></definedName>
    <definedName name="_COATEPEC_HARINAS" localSheetId="34"><![CDATA[#REF!]]></definedName>
    <definedName name="_COATEPEC_HARINAS" localSheetId="33"><![CDATA[#REF!]]></definedName>
    <definedName name="_COATEPEC_HARINAS" localSheetId="7"><![CDATA[#REF!]]></definedName>
    <definedName name="_COATEPEC_HARINAS" localSheetId="24"><![CDATA[#REF!]]></definedName>
    <definedName name="_COATEPEC_HARINAS" localSheetId="25"><![CDATA[#REF!]]></definedName>
    <definedName name="_COATEPEC_HARINAS" localSheetId="37"><![CDATA[#REF!]]></definedName>
    <definedName name="_COATEPEC_HARINAS" localSheetId="35"><![CDATA[#REF!]]></definedName>
    <definedName name="_COATEPEC_HARINAS"><![CDATA[#REF!]]></definedName>
    <definedName name="_COCOTITLÁN" localSheetId="18"><![CDATA[#REF!]]></definedName>
    <definedName name="_COCOTITLÁN" localSheetId="27"><![CDATA[#REF!]]></definedName>
    <definedName name="_COCOTITLÁN" localSheetId="23"><![CDATA[#REF!]]></definedName>
    <definedName name="_COCOTITLÁN" localSheetId="38"><![CDATA[#REF!]]></definedName>
    <definedName name="_COCOTITLÁN" localSheetId="17"><![CDATA[#REF!]]></definedName>
    <definedName name="_COCOTITLÁN" localSheetId="19"><![CDATA[#REF!]]></definedName>
    <definedName name="_COCOTITLÁN" localSheetId="16"><![CDATA[#REF!]]></definedName>
    <definedName name="_COCOTITLÁN" localSheetId="14"><![CDATA[#REF!]]></definedName>
    <definedName name="_COCOTITLÁN" localSheetId="12"><![CDATA[#REF!]]></definedName>
    <definedName name="_COCOTITLÁN" localSheetId="22"><![CDATA[#REF!]]></definedName>
    <definedName name="_COCOTITLÁN" localSheetId="39"><![CDATA[#REF!]]></definedName>
    <definedName name="_COCOTITLÁN" localSheetId="21"><![CDATA[#REF!]]></definedName>
    <definedName name="_COCOTITLÁN" localSheetId="20"><![CDATA[#REF!]]></definedName>
    <definedName name="_COCOTITLÁN" localSheetId="28"><![CDATA[#REF!]]></definedName>
    <definedName name="_COCOTITLÁN" localSheetId="31"><![CDATA[#REF!]]></definedName>
    <definedName name="_COCOTITLÁN" localSheetId="40"><![CDATA[#REF!]]></definedName>
    <definedName name="_COCOTITLÁN" localSheetId="34"><![CDATA[#REF!]]></definedName>
    <definedName name="_COCOTITLÁN" localSheetId="33"><![CDATA[#REF!]]></definedName>
    <definedName name="_COCOTITLÁN" localSheetId="7"><![CDATA[#REF!]]></definedName>
    <definedName name="_COCOTITLÁN" localSheetId="24"><![CDATA[#REF!]]></definedName>
    <definedName name="_COCOTITLÁN" localSheetId="25"><![CDATA[#REF!]]></definedName>
    <definedName name="_COCOTITLÁN" localSheetId="37"><![CDATA[#REF!]]></definedName>
    <definedName name="_COCOTITLÁN" localSheetId="35"><![CDATA[#REF!]]></definedName>
    <definedName name="_COCOTITLÁN"><![CDATA[#REF!]]></definedName>
    <definedName name="_COYOTEPEC" localSheetId="18"><![CDATA[#REF!]]></definedName>
    <definedName name="_COYOTEPEC" localSheetId="27"><![CDATA[#REF!]]></definedName>
    <definedName name="_COYOTEPEC" localSheetId="23"><![CDATA[#REF!]]></definedName>
    <definedName name="_COYOTEPEC" localSheetId="38"><![CDATA[#REF!]]></definedName>
    <definedName name="_COYOTEPEC" localSheetId="17"><![CDATA[#REF!]]></definedName>
    <definedName name="_COYOTEPEC" localSheetId="19"><![CDATA[#REF!]]></definedName>
    <definedName name="_COYOTEPEC" localSheetId="16"><![CDATA[#REF!]]></definedName>
    <definedName name="_COYOTEPEC" localSheetId="14"><![CDATA[#REF!]]></definedName>
    <definedName name="_COYOTEPEC" localSheetId="12"><![CDATA[#REF!]]></definedName>
    <definedName name="_COYOTEPEC" localSheetId="22"><![CDATA[#REF!]]></definedName>
    <definedName name="_COYOTEPEC" localSheetId="39"><![CDATA[#REF!]]></definedName>
    <definedName name="_COYOTEPEC" localSheetId="21"><![CDATA[#REF!]]></definedName>
    <definedName name="_COYOTEPEC" localSheetId="20"><![CDATA[#REF!]]></definedName>
    <definedName name="_COYOTEPEC" localSheetId="28"><![CDATA[#REF!]]></definedName>
    <definedName name="_COYOTEPEC" localSheetId="31"><![CDATA[#REF!]]></definedName>
    <definedName name="_COYOTEPEC" localSheetId="40"><![CDATA[#REF!]]></definedName>
    <definedName name="_COYOTEPEC" localSheetId="34"><![CDATA[#REF!]]></definedName>
    <definedName name="_COYOTEPEC" localSheetId="33"><![CDATA[#REF!]]></definedName>
    <definedName name="_COYOTEPEC" localSheetId="7"><![CDATA[#REF!]]></definedName>
    <definedName name="_COYOTEPEC" localSheetId="24"><![CDATA[#REF!]]></definedName>
    <definedName name="_COYOTEPEC" localSheetId="25"><![CDATA[#REF!]]></definedName>
    <definedName name="_COYOTEPEC" localSheetId="37"><![CDATA[#REF!]]></definedName>
    <definedName name="_COYOTEPEC" localSheetId="35"><![CDATA[#REF!]]></definedName>
    <definedName name="_COYOTEPEC"><![CDATA[#REF!]]></definedName>
    <definedName name="_CUAUTITLÁN" localSheetId="18"><![CDATA[#REF!]]></definedName>
    <definedName name="_CUAUTITLÁN" localSheetId="27"><![CDATA[#REF!]]></definedName>
    <definedName name="_CUAUTITLÁN" localSheetId="23"><![CDATA[#REF!]]></definedName>
    <definedName name="_CUAUTITLÁN" localSheetId="38"><![CDATA[#REF!]]></definedName>
    <definedName name="_CUAUTITLÁN" localSheetId="17"><![CDATA[#REF!]]></definedName>
    <definedName name="_CUAUTITLÁN" localSheetId="19"><![CDATA[#REF!]]></definedName>
    <definedName name="_CUAUTITLÁN" localSheetId="16"><![CDATA[#REF!]]></definedName>
    <definedName name="_CUAUTITLÁN" localSheetId="14"><![CDATA[#REF!]]></definedName>
    <definedName name="_CUAUTITLÁN" localSheetId="12"><![CDATA[#REF!]]></definedName>
    <definedName name="_CUAUTITLÁN" localSheetId="22"><![CDATA[#REF!]]></definedName>
    <definedName name="_CUAUTITLÁN" localSheetId="39"><![CDATA[#REF!]]></definedName>
    <definedName name="_CUAUTITLÁN" localSheetId="21"><![CDATA[#REF!]]></definedName>
    <definedName name="_CUAUTITLÁN" localSheetId="20"><![CDATA[#REF!]]></definedName>
    <definedName name="_CUAUTITLÁN" localSheetId="28"><![CDATA[#REF!]]></definedName>
    <definedName name="_CUAUTITLÁN" localSheetId="31"><![CDATA[#REF!]]></definedName>
    <definedName name="_CUAUTITLÁN" localSheetId="40"><![CDATA[#REF!]]></definedName>
    <definedName name="_CUAUTITLÁN" localSheetId="34"><![CDATA[#REF!]]></definedName>
    <definedName name="_CUAUTITLÁN" localSheetId="33"><![CDATA[#REF!]]></definedName>
    <definedName name="_CUAUTITLÁN" localSheetId="7"><![CDATA[#REF!]]></definedName>
    <definedName name="_CUAUTITLÁN" localSheetId="24"><![CDATA[#REF!]]></definedName>
    <definedName name="_CUAUTITLÁN" localSheetId="25"><![CDATA[#REF!]]></definedName>
    <definedName name="_CUAUTITLÁN" localSheetId="37"><![CDATA[#REF!]]></definedName>
    <definedName name="_CUAUTITLÁN" localSheetId="35"><![CDATA[#REF!]]></definedName>
    <definedName name="_CUAUTITLÁN"><![CDATA[#REF!]]></definedName>
    <definedName name="_CUAUTITLÁN_IZCALLI" localSheetId="18"><![CDATA[#REF!]]></definedName>
    <definedName name="_CUAUTITLÁN_IZCALLI" localSheetId="27"><![CDATA[#REF!]]></definedName>
    <definedName name="_CUAUTITLÁN_IZCALLI" localSheetId="23"><![CDATA[#REF!]]></definedName>
    <definedName name="_CUAUTITLÁN_IZCALLI" localSheetId="38"><![CDATA[#REF!]]></definedName>
    <definedName name="_CUAUTITLÁN_IZCALLI" localSheetId="17"><![CDATA[#REF!]]></definedName>
    <definedName name="_CUAUTITLÁN_IZCALLI" localSheetId="19"><![CDATA[#REF!]]></definedName>
    <definedName name="_CUAUTITLÁN_IZCALLI" localSheetId="16"><![CDATA[#REF!]]></definedName>
    <definedName name="_CUAUTITLÁN_IZCALLI" localSheetId="14"><![CDATA[#REF!]]></definedName>
    <definedName name="_CUAUTITLÁN_IZCALLI" localSheetId="12"><![CDATA[#REF!]]></definedName>
    <definedName name="_CUAUTITLÁN_IZCALLI" localSheetId="22"><![CDATA[#REF!]]></definedName>
    <definedName name="_CUAUTITLÁN_IZCALLI" localSheetId="39"><![CDATA[#REF!]]></definedName>
    <definedName name="_CUAUTITLÁN_IZCALLI" localSheetId="21"><![CDATA[#REF!]]></definedName>
    <definedName name="_CUAUTITLÁN_IZCALLI" localSheetId="20"><![CDATA[#REF!]]></definedName>
    <definedName name="_CUAUTITLÁN_IZCALLI" localSheetId="28"><![CDATA[#REF!]]></definedName>
    <definedName name="_CUAUTITLÁN_IZCALLI" localSheetId="31"><![CDATA[#REF!]]></definedName>
    <definedName name="_CUAUTITLÁN_IZCALLI" localSheetId="40"><![CDATA[#REF!]]></definedName>
    <definedName name="_CUAUTITLÁN_IZCALLI" localSheetId="34"><![CDATA[#REF!]]></definedName>
    <definedName name="_CUAUTITLÁN_IZCALLI" localSheetId="33"><![CDATA[#REF!]]></definedName>
    <definedName name="_CUAUTITLÁN_IZCALLI" localSheetId="7"><![CDATA[#REF!]]></definedName>
    <definedName name="_CUAUTITLÁN_IZCALLI" localSheetId="24"><![CDATA[#REF!]]></definedName>
    <definedName name="_CUAUTITLÁN_IZCALLI" localSheetId="25"><![CDATA[#REF!]]></definedName>
    <definedName name="_CUAUTITLÁN_IZCALLI" localSheetId="37"><![CDATA[#REF!]]></definedName>
    <definedName name="_CUAUTITLÁN_IZCALLI" localSheetId="35"><![CDATA[#REF!]]></definedName>
    <definedName name="_CUAUTITLÁN_IZCALLI"><![CDATA[#REF!]]></definedName>
    <definedName name="_DONATO_GUERRA" localSheetId="18"><![CDATA[#REF!]]></definedName>
    <definedName name="_DONATO_GUERRA" localSheetId="27"><![CDATA[#REF!]]></definedName>
    <definedName name="_DONATO_GUERRA" localSheetId="23"><![CDATA[#REF!]]></definedName>
    <definedName name="_DONATO_GUERRA" localSheetId="38"><![CDATA[#REF!]]></definedName>
    <definedName name="_DONATO_GUERRA" localSheetId="17"><![CDATA[#REF!]]></definedName>
    <definedName name="_DONATO_GUERRA" localSheetId="19"><![CDATA[#REF!]]></definedName>
    <definedName name="_DONATO_GUERRA" localSheetId="16"><![CDATA[#REF!]]></definedName>
    <definedName name="_DONATO_GUERRA" localSheetId="14"><![CDATA[#REF!]]></definedName>
    <definedName name="_DONATO_GUERRA" localSheetId="12"><![CDATA[#REF!]]></definedName>
    <definedName name="_DONATO_GUERRA" localSheetId="22"><![CDATA[#REF!]]></definedName>
    <definedName name="_DONATO_GUERRA" localSheetId="39"><![CDATA[#REF!]]></definedName>
    <definedName name="_DONATO_GUERRA" localSheetId="21"><![CDATA[#REF!]]></definedName>
    <definedName name="_DONATO_GUERRA" localSheetId="20"><![CDATA[#REF!]]></definedName>
    <definedName name="_DONATO_GUERRA" localSheetId="28"><![CDATA[#REF!]]></definedName>
    <definedName name="_DONATO_GUERRA" localSheetId="31"><![CDATA[#REF!]]></definedName>
    <definedName name="_DONATO_GUERRA" localSheetId="40"><![CDATA[#REF!]]></definedName>
    <definedName name="_DONATO_GUERRA" localSheetId="34"><![CDATA[#REF!]]></definedName>
    <definedName name="_DONATO_GUERRA" localSheetId="33"><![CDATA[#REF!]]></definedName>
    <definedName name="_DONATO_GUERRA" localSheetId="7"><![CDATA[#REF!]]></definedName>
    <definedName name="_DONATO_GUERRA" localSheetId="24"><![CDATA[#REF!]]></definedName>
    <definedName name="_DONATO_GUERRA" localSheetId="25"><![CDATA[#REF!]]></definedName>
    <definedName name="_DONATO_GUERRA" localSheetId="37"><![CDATA[#REF!]]></definedName>
    <definedName name="_DONATO_GUERRA" localSheetId="35"><![CDATA[#REF!]]></definedName>
    <definedName name="_DONATO_GUERRA"><![CDATA[#REF!]]></definedName>
    <definedName name="_ECATEPEC_DE_MORELOS" localSheetId="18"><![CDATA[#REF!]]></definedName>
    <definedName name="_ECATEPEC_DE_MORELOS" localSheetId="27"><![CDATA[#REF!]]></definedName>
    <definedName name="_ECATEPEC_DE_MORELOS" localSheetId="23"><![CDATA[#REF!]]></definedName>
    <definedName name="_ECATEPEC_DE_MORELOS" localSheetId="38"><![CDATA[#REF!]]></definedName>
    <definedName name="_ECATEPEC_DE_MORELOS" localSheetId="17"><![CDATA[#REF!]]></definedName>
    <definedName name="_ECATEPEC_DE_MORELOS" localSheetId="19"><![CDATA[#REF!]]></definedName>
    <definedName name="_ECATEPEC_DE_MORELOS" localSheetId="16"><![CDATA[#REF!]]></definedName>
    <definedName name="_ECATEPEC_DE_MORELOS" localSheetId="14"><![CDATA[#REF!]]></definedName>
    <definedName name="_ECATEPEC_DE_MORELOS" localSheetId="12"><![CDATA[#REF!]]></definedName>
    <definedName name="_ECATEPEC_DE_MORELOS" localSheetId="22"><![CDATA[#REF!]]></definedName>
    <definedName name="_ECATEPEC_DE_MORELOS" localSheetId="39"><![CDATA[#REF!]]></definedName>
    <definedName name="_ECATEPEC_DE_MORELOS" localSheetId="21"><![CDATA[#REF!]]></definedName>
    <definedName name="_ECATEPEC_DE_MORELOS" localSheetId="20"><![CDATA[#REF!]]></definedName>
    <definedName name="_ECATEPEC_DE_MORELOS" localSheetId="28"><![CDATA[#REF!]]></definedName>
    <definedName name="_ECATEPEC_DE_MORELOS" localSheetId="31"><![CDATA[#REF!]]></definedName>
    <definedName name="_ECATEPEC_DE_MORELOS" localSheetId="40"><![CDATA[#REF!]]></definedName>
    <definedName name="_ECATEPEC_DE_MORELOS" localSheetId="34"><![CDATA[#REF!]]></definedName>
    <definedName name="_ECATEPEC_DE_MORELOS" localSheetId="33"><![CDATA[#REF!]]></definedName>
    <definedName name="_ECATEPEC_DE_MORELOS" localSheetId="7"><![CDATA[#REF!]]></definedName>
    <definedName name="_ECATEPEC_DE_MORELOS" localSheetId="24"><![CDATA[#REF!]]></definedName>
    <definedName name="_ECATEPEC_DE_MORELOS" localSheetId="25"><![CDATA[#REF!]]></definedName>
    <definedName name="_ECATEPEC_DE_MORELOS" localSheetId="37"><![CDATA[#REF!]]></definedName>
    <definedName name="_ECATEPEC_DE_MORELOS" localSheetId="35"><![CDATA[#REF!]]></definedName>
    <definedName name="_ECATEPEC_DE_MORELOS"><![CDATA[#REF!]]></definedName>
    <definedName name="_ECATZINGO" localSheetId="18"><![CDATA[#REF!]]></definedName>
    <definedName name="_ECATZINGO" localSheetId="27"><![CDATA[#REF!]]></definedName>
    <definedName name="_ECATZINGO" localSheetId="23"><![CDATA[#REF!]]></definedName>
    <definedName name="_ECATZINGO" localSheetId="38"><![CDATA[#REF!]]></definedName>
    <definedName name="_ECATZINGO" localSheetId="17"><![CDATA[#REF!]]></definedName>
    <definedName name="_ECATZINGO" localSheetId="19"><![CDATA[#REF!]]></definedName>
    <definedName name="_ECATZINGO" localSheetId="16"><![CDATA[#REF!]]></definedName>
    <definedName name="_ECATZINGO" localSheetId="14"><![CDATA[#REF!]]></definedName>
    <definedName name="_ECATZINGO" localSheetId="12"><![CDATA[#REF!]]></definedName>
    <definedName name="_ECATZINGO" localSheetId="22"><![CDATA[#REF!]]></definedName>
    <definedName name="_ECATZINGO" localSheetId="39"><![CDATA[#REF!]]></definedName>
    <definedName name="_ECATZINGO" localSheetId="21"><![CDATA[#REF!]]></definedName>
    <definedName name="_ECATZINGO" localSheetId="20"><![CDATA[#REF!]]></definedName>
    <definedName name="_ECATZINGO" localSheetId="28"><![CDATA[#REF!]]></definedName>
    <definedName name="_ECATZINGO" localSheetId="31"><![CDATA[#REF!]]></definedName>
    <definedName name="_ECATZINGO" localSheetId="40"><![CDATA[#REF!]]></definedName>
    <definedName name="_ECATZINGO" localSheetId="34"><![CDATA[#REF!]]></definedName>
    <definedName name="_ECATZINGO" localSheetId="33"><![CDATA[#REF!]]></definedName>
    <definedName name="_ECATZINGO" localSheetId="7"><![CDATA[#REF!]]></definedName>
    <definedName name="_ECATZINGO" localSheetId="24"><![CDATA[#REF!]]></definedName>
    <definedName name="_ECATZINGO" localSheetId="25"><![CDATA[#REF!]]></definedName>
    <definedName name="_ECATZINGO" localSheetId="37"><![CDATA[#REF!]]></definedName>
    <definedName name="_ECATZINGO" localSheetId="35"><![CDATA[#REF!]]></definedName>
    <definedName name="_ECATZINGO"><![CDATA[#REF!]]></definedName>
    <definedName name="_EL_ORO" localSheetId="18"><![CDATA[#REF!]]></definedName>
    <definedName name="_EL_ORO" localSheetId="27"><![CDATA[#REF!]]></definedName>
    <definedName name="_EL_ORO" localSheetId="23"><![CDATA[#REF!]]></definedName>
    <definedName name="_EL_ORO" localSheetId="38"><![CDATA[#REF!]]></definedName>
    <definedName name="_EL_ORO" localSheetId="17"><![CDATA[#REF!]]></definedName>
    <definedName name="_EL_ORO" localSheetId="19"><![CDATA[#REF!]]></definedName>
    <definedName name="_EL_ORO" localSheetId="16"><![CDATA[#REF!]]></definedName>
    <definedName name="_EL_ORO" localSheetId="14"><![CDATA[#REF!]]></definedName>
    <definedName name="_EL_ORO" localSheetId="12"><![CDATA[#REF!]]></definedName>
    <definedName name="_EL_ORO" localSheetId="22"><![CDATA[#REF!]]></definedName>
    <definedName name="_EL_ORO" localSheetId="39"><![CDATA[#REF!]]></definedName>
    <definedName name="_EL_ORO" localSheetId="21"><![CDATA[#REF!]]></definedName>
    <definedName name="_EL_ORO" localSheetId="20"><![CDATA[#REF!]]></definedName>
    <definedName name="_EL_ORO" localSheetId="28"><![CDATA[#REF!]]></definedName>
    <definedName name="_EL_ORO" localSheetId="31"><![CDATA[#REF!]]></definedName>
    <definedName name="_EL_ORO" localSheetId="40"><![CDATA[#REF!]]></definedName>
    <definedName name="_EL_ORO" localSheetId="34"><![CDATA[#REF!]]></definedName>
    <definedName name="_EL_ORO" localSheetId="33"><![CDATA[#REF!]]></definedName>
    <definedName name="_EL_ORO" localSheetId="7"><![CDATA[#REF!]]></definedName>
    <definedName name="_EL_ORO" localSheetId="24"><![CDATA[#REF!]]></definedName>
    <definedName name="_EL_ORO" localSheetId="25"><![CDATA[#REF!]]></definedName>
    <definedName name="_EL_ORO" localSheetId="37"><![CDATA[#REF!]]></definedName>
    <definedName name="_EL_ORO" localSheetId="35"><![CDATA[#REF!]]></definedName>
    <definedName name="_EL_ORO"><![CDATA[#REF!]]></definedName>
    <definedName name="_Fill" localSheetId="18" hidden="1"><![CDATA[#REF!]]></definedName>
    <definedName name="_Fill" localSheetId="27" hidden="1"><![CDATA[#REF!]]></definedName>
    <definedName name="_Fill" localSheetId="23" hidden="1"><![CDATA[#REF!]]></definedName>
    <definedName name="_Fill" localSheetId="38" hidden="1"><![CDATA[#REF!]]></definedName>
    <definedName name="_Fill" localSheetId="17" hidden="1"><![CDATA[#REF!]]></definedName>
    <definedName name="_Fill" localSheetId="19" hidden="1"><![CDATA[#REF!]]></definedName>
    <definedName name="_Fill" localSheetId="16" hidden="1"><![CDATA[#REF!]]></definedName>
    <definedName name="_Fill" localSheetId="14" hidden="1"><![CDATA[#REF!]]></definedName>
    <definedName name="_Fill" localSheetId="12" hidden="1"><![CDATA[#REF!]]></definedName>
    <definedName name="_Fill" localSheetId="22" hidden="1"><![CDATA[#REF!]]></definedName>
    <definedName name="_Fill" localSheetId="39" hidden="1"><![CDATA[#REF!]]></definedName>
    <definedName name="_Fill" localSheetId="21" hidden="1"><![CDATA[#REF!]]></definedName>
    <definedName name="_Fill" localSheetId="20" hidden="1"><![CDATA[#REF!]]></definedName>
    <definedName name="_Fill" localSheetId="28" hidden="1"><![CDATA[#REF!]]></definedName>
    <definedName name="_Fill" localSheetId="31" hidden="1"><![CDATA[#REF!]]></definedName>
    <definedName name="_Fill" localSheetId="40" hidden="1"><![CDATA[#REF!]]></definedName>
    <definedName name="_Fill" localSheetId="34" hidden="1"><![CDATA[#REF!]]></definedName>
    <definedName name="_Fill" localSheetId="33" hidden="1"><![CDATA[#REF!]]></definedName>
    <definedName name="_Fill" localSheetId="7" hidden="1"><![CDATA[#REF!]]></definedName>
    <definedName name="_Fill" localSheetId="24" hidden="1"><![CDATA[#REF!]]></definedName>
    <definedName name="_Fill" localSheetId="25" hidden="1"><![CDATA[#REF!]]></definedName>
    <definedName name="_Fill" localSheetId="37" hidden="1"><![CDATA[#REF!]]></definedName>
    <definedName name="_Fill" localSheetId="35" hidden="1"><![CDATA[#REF!]]></definedName>
    <definedName name="_Fill" hidden="1"><![CDATA[#REF!]]></definedName>
    <definedName name="_xlnm._FilterDatabase" localSheetId="21" hidden="1"><![CDATA[IBINM2022!$C$19:$BL$19]]></definedName>
    <definedName name="_xlnm._FilterDatabase" localSheetId="20" hidden="1"><![CDATA['IBM2022'!$C$23:$Y$41]]></definedName>
    <definedName name="_xlnm._FilterDatabase" localSheetId="28" hidden="1"><![CDATA[INFPROGPILEJE2022!$B$6:$N$82]]></definedName>
    <definedName name="_xlnm._FilterDatabase" localSheetId="7" hidden="1"><![CDATA[NESF2022!$A$7:$B$30]]></definedName>
    <definedName name="_HUEHUETOCA" localSheetId="18"><![CDATA[#REF!]]></definedName>
    <definedName name="_HUEHUETOCA" localSheetId="27"><![CDATA[#REF!]]></definedName>
    <definedName name="_HUEHUETOCA" localSheetId="23"><![CDATA[#REF!]]></definedName>
    <definedName name="_HUEHUETOCA" localSheetId="38"><![CDATA[#REF!]]></definedName>
    <definedName name="_HUEHUETOCA" localSheetId="17"><![CDATA[#REF!]]></definedName>
    <definedName name="_HUEHUETOCA" localSheetId="19"><![CDATA[#REF!]]></definedName>
    <definedName name="_HUEHUETOCA" localSheetId="16"><![CDATA[#REF!]]></definedName>
    <definedName name="_HUEHUETOCA" localSheetId="14"><![CDATA[#REF!]]></definedName>
    <definedName name="_HUEHUETOCA" localSheetId="12"><![CDATA[#REF!]]></definedName>
    <definedName name="_HUEHUETOCA" localSheetId="22"><![CDATA[#REF!]]></definedName>
    <definedName name="_HUEHUETOCA" localSheetId="39"><![CDATA[#REF!]]></definedName>
    <definedName name="_HUEHUETOCA" localSheetId="21"><![CDATA[#REF!]]></definedName>
    <definedName name="_HUEHUETOCA" localSheetId="20"><![CDATA[#REF!]]></definedName>
    <definedName name="_HUEHUETOCA" localSheetId="28"><![CDATA[#REF!]]></definedName>
    <definedName name="_HUEHUETOCA" localSheetId="31"><![CDATA[#REF!]]></definedName>
    <definedName name="_HUEHUETOCA" localSheetId="40"><![CDATA[#REF!]]></definedName>
    <definedName name="_HUEHUETOCA" localSheetId="34"><![CDATA[#REF!]]></definedName>
    <definedName name="_HUEHUETOCA" localSheetId="33"><![CDATA[#REF!]]></definedName>
    <definedName name="_HUEHUETOCA" localSheetId="7"><![CDATA[#REF!]]></definedName>
    <definedName name="_HUEHUETOCA" localSheetId="24"><![CDATA[#REF!]]></definedName>
    <definedName name="_HUEHUETOCA" localSheetId="25"><![CDATA[#REF!]]></definedName>
    <definedName name="_HUEHUETOCA" localSheetId="37"><![CDATA[#REF!]]></definedName>
    <definedName name="_HUEHUETOCA" localSheetId="35"><![CDATA[#REF!]]></definedName>
    <definedName name="_HUEHUETOCA"><![CDATA[#REF!]]></definedName>
    <definedName name="_HUEYPOXTLA" localSheetId="18"><![CDATA[#REF!]]></definedName>
    <definedName name="_HUEYPOXTLA" localSheetId="27"><![CDATA[#REF!]]></definedName>
    <definedName name="_HUEYPOXTLA" localSheetId="23"><![CDATA[#REF!]]></definedName>
    <definedName name="_HUEYPOXTLA" localSheetId="38"><![CDATA[#REF!]]></definedName>
    <definedName name="_HUEYPOXTLA" localSheetId="17"><![CDATA[#REF!]]></definedName>
    <definedName name="_HUEYPOXTLA" localSheetId="19"><![CDATA[#REF!]]></definedName>
    <definedName name="_HUEYPOXTLA" localSheetId="16"><![CDATA[#REF!]]></definedName>
    <definedName name="_HUEYPOXTLA" localSheetId="14"><![CDATA[#REF!]]></definedName>
    <definedName name="_HUEYPOXTLA" localSheetId="12"><![CDATA[#REF!]]></definedName>
    <definedName name="_HUEYPOXTLA" localSheetId="22"><![CDATA[#REF!]]></definedName>
    <definedName name="_HUEYPOXTLA" localSheetId="39"><![CDATA[#REF!]]></definedName>
    <definedName name="_HUEYPOXTLA" localSheetId="21"><![CDATA[#REF!]]></definedName>
    <definedName name="_HUEYPOXTLA" localSheetId="20"><![CDATA[#REF!]]></definedName>
    <definedName name="_HUEYPOXTLA" localSheetId="28"><![CDATA[#REF!]]></definedName>
    <definedName name="_HUEYPOXTLA" localSheetId="31"><![CDATA[#REF!]]></definedName>
    <definedName name="_HUEYPOXTLA" localSheetId="40"><![CDATA[#REF!]]></definedName>
    <definedName name="_HUEYPOXTLA" localSheetId="34"><![CDATA[#REF!]]></definedName>
    <definedName name="_HUEYPOXTLA" localSheetId="33"><![CDATA[#REF!]]></definedName>
    <definedName name="_HUEYPOXTLA" localSheetId="7"><![CDATA[#REF!]]></definedName>
    <definedName name="_HUEYPOXTLA" localSheetId="24"><![CDATA[#REF!]]></definedName>
    <definedName name="_HUEYPOXTLA" localSheetId="25"><![CDATA[#REF!]]></definedName>
    <definedName name="_HUEYPOXTLA" localSheetId="37"><![CDATA[#REF!]]></definedName>
    <definedName name="_HUEYPOXTLA" localSheetId="35"><![CDATA[#REF!]]></definedName>
    <definedName name="_HUEYPOXTLA"><![CDATA[#REF!]]></definedName>
    <definedName name="_HUIXQUILUCAN" localSheetId="18"><![CDATA[#REF!]]></definedName>
    <definedName name="_HUIXQUILUCAN" localSheetId="27"><![CDATA[#REF!]]></definedName>
    <definedName name="_HUIXQUILUCAN" localSheetId="23"><![CDATA[#REF!]]></definedName>
    <definedName name="_HUIXQUILUCAN" localSheetId="38"><![CDATA[#REF!]]></definedName>
    <definedName name="_HUIXQUILUCAN" localSheetId="17"><![CDATA[#REF!]]></definedName>
    <definedName name="_HUIXQUILUCAN" localSheetId="19"><![CDATA[#REF!]]></definedName>
    <definedName name="_HUIXQUILUCAN" localSheetId="16"><![CDATA[#REF!]]></definedName>
    <definedName name="_HUIXQUILUCAN" localSheetId="14"><![CDATA[#REF!]]></definedName>
    <definedName name="_HUIXQUILUCAN" localSheetId="12"><![CDATA[#REF!]]></definedName>
    <definedName name="_HUIXQUILUCAN" localSheetId="22"><![CDATA[#REF!]]></definedName>
    <definedName name="_HUIXQUILUCAN" localSheetId="39"><![CDATA[#REF!]]></definedName>
    <definedName name="_HUIXQUILUCAN" localSheetId="21"><![CDATA[#REF!]]></definedName>
    <definedName name="_HUIXQUILUCAN" localSheetId="20"><![CDATA[#REF!]]></definedName>
    <definedName name="_HUIXQUILUCAN" localSheetId="28"><![CDATA[#REF!]]></definedName>
    <definedName name="_HUIXQUILUCAN" localSheetId="31"><![CDATA[#REF!]]></definedName>
    <definedName name="_HUIXQUILUCAN" localSheetId="40"><![CDATA[#REF!]]></definedName>
    <definedName name="_HUIXQUILUCAN" localSheetId="34"><![CDATA[#REF!]]></definedName>
    <definedName name="_HUIXQUILUCAN" localSheetId="33"><![CDATA[#REF!]]></definedName>
    <definedName name="_HUIXQUILUCAN" localSheetId="7"><![CDATA[#REF!]]></definedName>
    <definedName name="_HUIXQUILUCAN" localSheetId="24"><![CDATA[#REF!]]></definedName>
    <definedName name="_HUIXQUILUCAN" localSheetId="25"><![CDATA[#REF!]]></definedName>
    <definedName name="_HUIXQUILUCAN" localSheetId="37"><![CDATA[#REF!]]></definedName>
    <definedName name="_HUIXQUILUCAN" localSheetId="35"><![CDATA[#REF!]]></definedName>
    <definedName name="_HUIXQUILUCAN"><![CDATA[#REF!]]></definedName>
    <definedName name="_ISIDRO_FABELA" localSheetId="18"><![CDATA[#REF!]]></definedName>
    <definedName name="_ISIDRO_FABELA" localSheetId="27"><![CDATA[#REF!]]></definedName>
    <definedName name="_ISIDRO_FABELA" localSheetId="23"><![CDATA[#REF!]]></definedName>
    <definedName name="_ISIDRO_FABELA" localSheetId="38"><![CDATA[#REF!]]></definedName>
    <definedName name="_ISIDRO_FABELA" localSheetId="17"><![CDATA[#REF!]]></definedName>
    <definedName name="_ISIDRO_FABELA" localSheetId="19"><![CDATA[#REF!]]></definedName>
    <definedName name="_ISIDRO_FABELA" localSheetId="16"><![CDATA[#REF!]]></definedName>
    <definedName name="_ISIDRO_FABELA" localSheetId="14"><![CDATA[#REF!]]></definedName>
    <definedName name="_ISIDRO_FABELA" localSheetId="12"><![CDATA[#REF!]]></definedName>
    <definedName name="_ISIDRO_FABELA" localSheetId="22"><![CDATA[#REF!]]></definedName>
    <definedName name="_ISIDRO_FABELA" localSheetId="39"><![CDATA[#REF!]]></definedName>
    <definedName name="_ISIDRO_FABELA" localSheetId="21"><![CDATA[#REF!]]></definedName>
    <definedName name="_ISIDRO_FABELA" localSheetId="20"><![CDATA[#REF!]]></definedName>
    <definedName name="_ISIDRO_FABELA" localSheetId="28"><![CDATA[#REF!]]></definedName>
    <definedName name="_ISIDRO_FABELA" localSheetId="31"><![CDATA[#REF!]]></definedName>
    <definedName name="_ISIDRO_FABELA" localSheetId="40"><![CDATA[#REF!]]></definedName>
    <definedName name="_ISIDRO_FABELA" localSheetId="34"><![CDATA[#REF!]]></definedName>
    <definedName name="_ISIDRO_FABELA" localSheetId="33"><![CDATA[#REF!]]></definedName>
    <definedName name="_ISIDRO_FABELA" localSheetId="7"><![CDATA[#REF!]]></definedName>
    <definedName name="_ISIDRO_FABELA" localSheetId="24"><![CDATA[#REF!]]></definedName>
    <definedName name="_ISIDRO_FABELA" localSheetId="25"><![CDATA[#REF!]]></definedName>
    <definedName name="_ISIDRO_FABELA" localSheetId="37"><![CDATA[#REF!]]></definedName>
    <definedName name="_ISIDRO_FABELA" localSheetId="35"><![CDATA[#REF!]]></definedName>
    <definedName name="_ISIDRO_FABELA"><![CDATA[#REF!]]></definedName>
    <definedName name="_IXTAPALUCA" localSheetId="18"><![CDATA[#REF!]]></definedName>
    <definedName name="_IXTAPALUCA" localSheetId="27"><![CDATA[#REF!]]></definedName>
    <definedName name="_IXTAPALUCA" localSheetId="23"><![CDATA[#REF!]]></definedName>
    <definedName name="_IXTAPALUCA" localSheetId="38"><![CDATA[#REF!]]></definedName>
    <definedName name="_IXTAPALUCA" localSheetId="17"><![CDATA[#REF!]]></definedName>
    <definedName name="_IXTAPALUCA" localSheetId="19"><![CDATA[#REF!]]></definedName>
    <definedName name="_IXTAPALUCA" localSheetId="16"><![CDATA[#REF!]]></definedName>
    <definedName name="_IXTAPALUCA" localSheetId="14"><![CDATA[#REF!]]></definedName>
    <definedName name="_IXTAPALUCA" localSheetId="12"><![CDATA[#REF!]]></definedName>
    <definedName name="_IXTAPALUCA" localSheetId="22"><![CDATA[#REF!]]></definedName>
    <definedName name="_IXTAPALUCA" localSheetId="39"><![CDATA[#REF!]]></definedName>
    <definedName name="_IXTAPALUCA" localSheetId="21"><![CDATA[#REF!]]></definedName>
    <definedName name="_IXTAPALUCA" localSheetId="20"><![CDATA[#REF!]]></definedName>
    <definedName name="_IXTAPALUCA" localSheetId="28"><![CDATA[#REF!]]></definedName>
    <definedName name="_IXTAPALUCA" localSheetId="31"><![CDATA[#REF!]]></definedName>
    <definedName name="_IXTAPALUCA" localSheetId="40"><![CDATA[#REF!]]></definedName>
    <definedName name="_IXTAPALUCA" localSheetId="34"><![CDATA[#REF!]]></definedName>
    <definedName name="_IXTAPALUCA" localSheetId="33"><![CDATA[#REF!]]></definedName>
    <definedName name="_IXTAPALUCA" localSheetId="7"><![CDATA[#REF!]]></definedName>
    <definedName name="_IXTAPALUCA" localSheetId="24"><![CDATA[#REF!]]></definedName>
    <definedName name="_IXTAPALUCA" localSheetId="25"><![CDATA[#REF!]]></definedName>
    <definedName name="_IXTAPALUCA" localSheetId="37"><![CDATA[#REF!]]></definedName>
    <definedName name="_IXTAPALUCA" localSheetId="35"><![CDATA[#REF!]]></definedName>
    <definedName name="_IXTAPALUCA"><![CDATA[#REF!]]></definedName>
    <definedName name="_IXTAPAN_DE_LA_SAL" localSheetId="18"><![CDATA[#REF!]]></definedName>
    <definedName name="_IXTAPAN_DE_LA_SAL" localSheetId="27"><![CDATA[#REF!]]></definedName>
    <definedName name="_IXTAPAN_DE_LA_SAL" localSheetId="23"><![CDATA[#REF!]]></definedName>
    <definedName name="_IXTAPAN_DE_LA_SAL" localSheetId="38"><![CDATA[#REF!]]></definedName>
    <definedName name="_IXTAPAN_DE_LA_SAL" localSheetId="17"><![CDATA[#REF!]]></definedName>
    <definedName name="_IXTAPAN_DE_LA_SAL" localSheetId="19"><![CDATA[#REF!]]></definedName>
    <definedName name="_IXTAPAN_DE_LA_SAL" localSheetId="16"><![CDATA[#REF!]]></definedName>
    <definedName name="_IXTAPAN_DE_LA_SAL" localSheetId="14"><![CDATA[#REF!]]></definedName>
    <definedName name="_IXTAPAN_DE_LA_SAL" localSheetId="12"><![CDATA[#REF!]]></definedName>
    <definedName name="_IXTAPAN_DE_LA_SAL" localSheetId="22"><![CDATA[#REF!]]></definedName>
    <definedName name="_IXTAPAN_DE_LA_SAL" localSheetId="39"><![CDATA[#REF!]]></definedName>
    <definedName name="_IXTAPAN_DE_LA_SAL" localSheetId="21"><![CDATA[#REF!]]></definedName>
    <definedName name="_IXTAPAN_DE_LA_SAL" localSheetId="20"><![CDATA[#REF!]]></definedName>
    <definedName name="_IXTAPAN_DE_LA_SAL" localSheetId="28"><![CDATA[#REF!]]></definedName>
    <definedName name="_IXTAPAN_DE_LA_SAL" localSheetId="31"><![CDATA[#REF!]]></definedName>
    <definedName name="_IXTAPAN_DE_LA_SAL" localSheetId="40"><![CDATA[#REF!]]></definedName>
    <definedName name="_IXTAPAN_DE_LA_SAL" localSheetId="34"><![CDATA[#REF!]]></definedName>
    <definedName name="_IXTAPAN_DE_LA_SAL" localSheetId="33"><![CDATA[#REF!]]></definedName>
    <definedName name="_IXTAPAN_DE_LA_SAL" localSheetId="7"><![CDATA[#REF!]]></definedName>
    <definedName name="_IXTAPAN_DE_LA_SAL" localSheetId="24"><![CDATA[#REF!]]></definedName>
    <definedName name="_IXTAPAN_DE_LA_SAL" localSheetId="25"><![CDATA[#REF!]]></definedName>
    <definedName name="_IXTAPAN_DE_LA_SAL" localSheetId="37"><![CDATA[#REF!]]></definedName>
    <definedName name="_IXTAPAN_DE_LA_SAL" localSheetId="35"><![CDATA[#REF!]]></definedName>
    <definedName name="_IXTAPAN_DE_LA_SAL"><![CDATA[#REF!]]></definedName>
    <definedName name="_IXTAPAN_DEL_ORO" localSheetId="18"><![CDATA[#REF!]]></definedName>
    <definedName name="_IXTAPAN_DEL_ORO" localSheetId="27"><![CDATA[#REF!]]></definedName>
    <definedName name="_IXTAPAN_DEL_ORO" localSheetId="23"><![CDATA[#REF!]]></definedName>
    <definedName name="_IXTAPAN_DEL_ORO" localSheetId="38"><![CDATA[#REF!]]></definedName>
    <definedName name="_IXTAPAN_DEL_ORO" localSheetId="17"><![CDATA[#REF!]]></definedName>
    <definedName name="_IXTAPAN_DEL_ORO" localSheetId="19"><![CDATA[#REF!]]></definedName>
    <definedName name="_IXTAPAN_DEL_ORO" localSheetId="16"><![CDATA[#REF!]]></definedName>
    <definedName name="_IXTAPAN_DEL_ORO" localSheetId="14"><![CDATA[#REF!]]></definedName>
    <definedName name="_IXTAPAN_DEL_ORO" localSheetId="12"><![CDATA[#REF!]]></definedName>
    <definedName name="_IXTAPAN_DEL_ORO" localSheetId="22"><![CDATA[#REF!]]></definedName>
    <definedName name="_IXTAPAN_DEL_ORO" localSheetId="39"><![CDATA[#REF!]]></definedName>
    <definedName name="_IXTAPAN_DEL_ORO" localSheetId="21"><![CDATA[#REF!]]></definedName>
    <definedName name="_IXTAPAN_DEL_ORO" localSheetId="20"><![CDATA[#REF!]]></definedName>
    <definedName name="_IXTAPAN_DEL_ORO" localSheetId="28"><![CDATA[#REF!]]></definedName>
    <definedName name="_IXTAPAN_DEL_ORO" localSheetId="31"><![CDATA[#REF!]]></definedName>
    <definedName name="_IXTAPAN_DEL_ORO" localSheetId="40"><![CDATA[#REF!]]></definedName>
    <definedName name="_IXTAPAN_DEL_ORO" localSheetId="34"><![CDATA[#REF!]]></definedName>
    <definedName name="_IXTAPAN_DEL_ORO" localSheetId="33"><![CDATA[#REF!]]></definedName>
    <definedName name="_IXTAPAN_DEL_ORO" localSheetId="7"><![CDATA[#REF!]]></definedName>
    <definedName name="_IXTAPAN_DEL_ORO" localSheetId="24"><![CDATA[#REF!]]></definedName>
    <definedName name="_IXTAPAN_DEL_ORO" localSheetId="25"><![CDATA[#REF!]]></definedName>
    <definedName name="_IXTAPAN_DEL_ORO" localSheetId="37"><![CDATA[#REF!]]></definedName>
    <definedName name="_IXTAPAN_DEL_ORO" localSheetId="35"><![CDATA[#REF!]]></definedName>
    <definedName name="_IXTAPAN_DEL_ORO"><![CDATA[#REF!]]></definedName>
    <definedName name="_IXTLAHUACA" localSheetId="18"><![CDATA[#REF!]]></definedName>
    <definedName name="_IXTLAHUACA" localSheetId="27"><![CDATA[#REF!]]></definedName>
    <definedName name="_IXTLAHUACA" localSheetId="23"><![CDATA[#REF!]]></definedName>
    <definedName name="_IXTLAHUACA" localSheetId="38"><![CDATA[#REF!]]></definedName>
    <definedName name="_IXTLAHUACA" localSheetId="17"><![CDATA[#REF!]]></definedName>
    <definedName name="_IXTLAHUACA" localSheetId="19"><![CDATA[#REF!]]></definedName>
    <definedName name="_IXTLAHUACA" localSheetId="16"><![CDATA[#REF!]]></definedName>
    <definedName name="_IXTLAHUACA" localSheetId="14"><![CDATA[#REF!]]></definedName>
    <definedName name="_IXTLAHUACA" localSheetId="12"><![CDATA[#REF!]]></definedName>
    <definedName name="_IXTLAHUACA" localSheetId="22"><![CDATA[#REF!]]></definedName>
    <definedName name="_IXTLAHUACA" localSheetId="39"><![CDATA[#REF!]]></definedName>
    <definedName name="_IXTLAHUACA" localSheetId="21"><![CDATA[#REF!]]></definedName>
    <definedName name="_IXTLAHUACA" localSheetId="20"><![CDATA[#REF!]]></definedName>
    <definedName name="_IXTLAHUACA" localSheetId="28"><![CDATA[#REF!]]></definedName>
    <definedName name="_IXTLAHUACA" localSheetId="31"><![CDATA[#REF!]]></definedName>
    <definedName name="_IXTLAHUACA" localSheetId="40"><![CDATA[#REF!]]></definedName>
    <definedName name="_IXTLAHUACA" localSheetId="34"><![CDATA[#REF!]]></definedName>
    <definedName name="_IXTLAHUACA" localSheetId="33"><![CDATA[#REF!]]></definedName>
    <definedName name="_IXTLAHUACA" localSheetId="7"><![CDATA[#REF!]]></definedName>
    <definedName name="_IXTLAHUACA" localSheetId="24"><![CDATA[#REF!]]></definedName>
    <definedName name="_IXTLAHUACA" localSheetId="25"><![CDATA[#REF!]]></definedName>
    <definedName name="_IXTLAHUACA" localSheetId="37"><![CDATA[#REF!]]></definedName>
    <definedName name="_IXTLAHUACA" localSheetId="35"><![CDATA[#REF!]]></definedName>
    <definedName name="_IXTLAHUACA"><![CDATA[#REF!]]></definedName>
    <definedName name="_JALTENCO" localSheetId="18"><![CDATA[#REF!]]></definedName>
    <definedName name="_JALTENCO" localSheetId="27"><![CDATA[#REF!]]></definedName>
    <definedName name="_JALTENCO" localSheetId="23"><![CDATA[#REF!]]></definedName>
    <definedName name="_JALTENCO" localSheetId="38"><![CDATA[#REF!]]></definedName>
    <definedName name="_JALTENCO" localSheetId="17"><![CDATA[#REF!]]></definedName>
    <definedName name="_JALTENCO" localSheetId="19"><![CDATA[#REF!]]></definedName>
    <definedName name="_JALTENCO" localSheetId="16"><![CDATA[#REF!]]></definedName>
    <definedName name="_JALTENCO" localSheetId="14"><![CDATA[#REF!]]></definedName>
    <definedName name="_JALTENCO" localSheetId="12"><![CDATA[#REF!]]></definedName>
    <definedName name="_JALTENCO" localSheetId="22"><![CDATA[#REF!]]></definedName>
    <definedName name="_JALTENCO" localSheetId="39"><![CDATA[#REF!]]></definedName>
    <definedName name="_JALTENCO" localSheetId="21"><![CDATA[#REF!]]></definedName>
    <definedName name="_JALTENCO" localSheetId="20"><![CDATA[#REF!]]></definedName>
    <definedName name="_JALTENCO" localSheetId="28"><![CDATA[#REF!]]></definedName>
    <definedName name="_JALTENCO" localSheetId="31"><![CDATA[#REF!]]></definedName>
    <definedName name="_JALTENCO" localSheetId="40"><![CDATA[#REF!]]></definedName>
    <definedName name="_JALTENCO" localSheetId="34"><![CDATA[#REF!]]></definedName>
    <definedName name="_JALTENCO" localSheetId="33"><![CDATA[#REF!]]></definedName>
    <definedName name="_JALTENCO" localSheetId="7"><![CDATA[#REF!]]></definedName>
    <definedName name="_JALTENCO" localSheetId="24"><![CDATA[#REF!]]></definedName>
    <definedName name="_JALTENCO" localSheetId="25"><![CDATA[#REF!]]></definedName>
    <definedName name="_JALTENCO" localSheetId="37"><![CDATA[#REF!]]></definedName>
    <definedName name="_JALTENCO" localSheetId="35"><![CDATA[#REF!]]></definedName>
    <definedName name="_JALTENCO"><![CDATA[#REF!]]></definedName>
    <definedName name="_JILOTEPEC" localSheetId="18"><![CDATA[#REF!]]></definedName>
    <definedName name="_JILOTEPEC" localSheetId="27"><![CDATA[#REF!]]></definedName>
    <definedName name="_JILOTEPEC" localSheetId="23"><![CDATA[#REF!]]></definedName>
    <definedName name="_JILOTEPEC" localSheetId="38"><![CDATA[#REF!]]></definedName>
    <definedName name="_JILOTEPEC" localSheetId="17"><![CDATA[#REF!]]></definedName>
    <definedName name="_JILOTEPEC" localSheetId="19"><![CDATA[#REF!]]></definedName>
    <definedName name="_JILOTEPEC" localSheetId="16"><![CDATA[#REF!]]></definedName>
    <definedName name="_JILOTEPEC" localSheetId="14"><![CDATA[#REF!]]></definedName>
    <definedName name="_JILOTEPEC" localSheetId="12"><![CDATA[#REF!]]></definedName>
    <definedName name="_JILOTEPEC" localSheetId="22"><![CDATA[#REF!]]></definedName>
    <definedName name="_JILOTEPEC" localSheetId="39"><![CDATA[#REF!]]></definedName>
    <definedName name="_JILOTEPEC" localSheetId="21"><![CDATA[#REF!]]></definedName>
    <definedName name="_JILOTEPEC" localSheetId="20"><![CDATA[#REF!]]></definedName>
    <definedName name="_JILOTEPEC" localSheetId="28"><![CDATA[#REF!]]></definedName>
    <definedName name="_JILOTEPEC" localSheetId="31"><![CDATA[#REF!]]></definedName>
    <definedName name="_JILOTEPEC" localSheetId="40"><![CDATA[#REF!]]></definedName>
    <definedName name="_JILOTEPEC" localSheetId="34"><![CDATA[#REF!]]></definedName>
    <definedName name="_JILOTEPEC" localSheetId="33"><![CDATA[#REF!]]></definedName>
    <definedName name="_JILOTEPEC" localSheetId="7"><![CDATA[#REF!]]></definedName>
    <definedName name="_JILOTEPEC" localSheetId="24"><![CDATA[#REF!]]></definedName>
    <definedName name="_JILOTEPEC" localSheetId="25"><![CDATA[#REF!]]></definedName>
    <definedName name="_JILOTEPEC" localSheetId="37"><![CDATA[#REF!]]></definedName>
    <definedName name="_JILOTEPEC" localSheetId="35"><![CDATA[#REF!]]></definedName>
    <definedName name="_JILOTEPEC"><![CDATA[#REF!]]></definedName>
    <definedName name="_JILOTZINGO" localSheetId="18"><![CDATA[#REF!]]></definedName>
    <definedName name="_JILOTZINGO" localSheetId="27"><![CDATA[#REF!]]></definedName>
    <definedName name="_JILOTZINGO" localSheetId="23"><![CDATA[#REF!]]></definedName>
    <definedName name="_JILOTZINGO" localSheetId="38"><![CDATA[#REF!]]></definedName>
    <definedName name="_JILOTZINGO" localSheetId="17"><![CDATA[#REF!]]></definedName>
    <definedName name="_JILOTZINGO" localSheetId="19"><![CDATA[#REF!]]></definedName>
    <definedName name="_JILOTZINGO" localSheetId="16"><![CDATA[#REF!]]></definedName>
    <definedName name="_JILOTZINGO" localSheetId="14"><![CDATA[#REF!]]></definedName>
    <definedName name="_JILOTZINGO" localSheetId="12"><![CDATA[#REF!]]></definedName>
    <definedName name="_JILOTZINGO" localSheetId="22"><![CDATA[#REF!]]></definedName>
    <definedName name="_JILOTZINGO" localSheetId="39"><![CDATA[#REF!]]></definedName>
    <definedName name="_JILOTZINGO" localSheetId="21"><![CDATA[#REF!]]></definedName>
    <definedName name="_JILOTZINGO" localSheetId="20"><![CDATA[#REF!]]></definedName>
    <definedName name="_JILOTZINGO" localSheetId="28"><![CDATA[#REF!]]></definedName>
    <definedName name="_JILOTZINGO" localSheetId="31"><![CDATA[#REF!]]></definedName>
    <definedName name="_JILOTZINGO" localSheetId="40"><![CDATA[#REF!]]></definedName>
    <definedName name="_JILOTZINGO" localSheetId="34"><![CDATA[#REF!]]></definedName>
    <definedName name="_JILOTZINGO" localSheetId="33"><![CDATA[#REF!]]></definedName>
    <definedName name="_JILOTZINGO" localSheetId="7"><![CDATA[#REF!]]></definedName>
    <definedName name="_JILOTZINGO" localSheetId="24"><![CDATA[#REF!]]></definedName>
    <definedName name="_JILOTZINGO" localSheetId="25"><![CDATA[#REF!]]></definedName>
    <definedName name="_JILOTZINGO" localSheetId="37"><![CDATA[#REF!]]></definedName>
    <definedName name="_JILOTZINGO" localSheetId="35"><![CDATA[#REF!]]></definedName>
    <definedName name="_JILOTZINGO"><![CDATA[#REF!]]></definedName>
    <definedName name="_JIQUIPILCO" localSheetId="18"><![CDATA[#REF!]]></definedName>
    <definedName name="_JIQUIPILCO" localSheetId="27"><![CDATA[#REF!]]></definedName>
    <definedName name="_JIQUIPILCO" localSheetId="23"><![CDATA[#REF!]]></definedName>
    <definedName name="_JIQUIPILCO" localSheetId="38"><![CDATA[#REF!]]></definedName>
    <definedName name="_JIQUIPILCO" localSheetId="17"><![CDATA[#REF!]]></definedName>
    <definedName name="_JIQUIPILCO" localSheetId="19"><![CDATA[#REF!]]></definedName>
    <definedName name="_JIQUIPILCO" localSheetId="16"><![CDATA[#REF!]]></definedName>
    <definedName name="_JIQUIPILCO" localSheetId="14"><![CDATA[#REF!]]></definedName>
    <definedName name="_JIQUIPILCO" localSheetId="12"><![CDATA[#REF!]]></definedName>
    <definedName name="_JIQUIPILCO" localSheetId="22"><![CDATA[#REF!]]></definedName>
    <definedName name="_JIQUIPILCO" localSheetId="39"><![CDATA[#REF!]]></definedName>
    <definedName name="_JIQUIPILCO" localSheetId="21"><![CDATA[#REF!]]></definedName>
    <definedName name="_JIQUIPILCO" localSheetId="20"><![CDATA[#REF!]]></definedName>
    <definedName name="_JIQUIPILCO" localSheetId="28"><![CDATA[#REF!]]></definedName>
    <definedName name="_JIQUIPILCO" localSheetId="31"><![CDATA[#REF!]]></definedName>
    <definedName name="_JIQUIPILCO" localSheetId="40"><![CDATA[#REF!]]></definedName>
    <definedName name="_JIQUIPILCO" localSheetId="34"><![CDATA[#REF!]]></definedName>
    <definedName name="_JIQUIPILCO" localSheetId="33"><![CDATA[#REF!]]></definedName>
    <definedName name="_JIQUIPILCO" localSheetId="7"><![CDATA[#REF!]]></definedName>
    <definedName name="_JIQUIPILCO" localSheetId="24"><![CDATA[#REF!]]></definedName>
    <definedName name="_JIQUIPILCO" localSheetId="25"><![CDATA[#REF!]]></definedName>
    <definedName name="_JIQUIPILCO" localSheetId="37"><![CDATA[#REF!]]></definedName>
    <definedName name="_JIQUIPILCO" localSheetId="35"><![CDATA[#REF!]]></definedName>
    <definedName name="_JIQUIPILCO"><![CDATA[#REF!]]></definedName>
    <definedName name="_JOCOTITLÁN" localSheetId="18"><![CDATA[#REF!]]></definedName>
    <definedName name="_JOCOTITLÁN" localSheetId="27"><![CDATA[#REF!]]></definedName>
    <definedName name="_JOCOTITLÁN" localSheetId="23"><![CDATA[#REF!]]></definedName>
    <definedName name="_JOCOTITLÁN" localSheetId="38"><![CDATA[#REF!]]></definedName>
    <definedName name="_JOCOTITLÁN" localSheetId="17"><![CDATA[#REF!]]></definedName>
    <definedName name="_JOCOTITLÁN" localSheetId="19"><![CDATA[#REF!]]></definedName>
    <definedName name="_JOCOTITLÁN" localSheetId="16"><![CDATA[#REF!]]></definedName>
    <definedName name="_JOCOTITLÁN" localSheetId="14"><![CDATA[#REF!]]></definedName>
    <definedName name="_JOCOTITLÁN" localSheetId="12"><![CDATA[#REF!]]></definedName>
    <definedName name="_JOCOTITLÁN" localSheetId="22"><![CDATA[#REF!]]></definedName>
    <definedName name="_JOCOTITLÁN" localSheetId="39"><![CDATA[#REF!]]></definedName>
    <definedName name="_JOCOTITLÁN" localSheetId="21"><![CDATA[#REF!]]></definedName>
    <definedName name="_JOCOTITLÁN" localSheetId="20"><![CDATA[#REF!]]></definedName>
    <definedName name="_JOCOTITLÁN" localSheetId="28"><![CDATA[#REF!]]></definedName>
    <definedName name="_JOCOTITLÁN" localSheetId="31"><![CDATA[#REF!]]></definedName>
    <definedName name="_JOCOTITLÁN" localSheetId="40"><![CDATA[#REF!]]></definedName>
    <definedName name="_JOCOTITLÁN" localSheetId="34"><![CDATA[#REF!]]></definedName>
    <definedName name="_JOCOTITLÁN" localSheetId="33"><![CDATA[#REF!]]></definedName>
    <definedName name="_JOCOTITLÁN" localSheetId="7"><![CDATA[#REF!]]></definedName>
    <definedName name="_JOCOTITLÁN" localSheetId="24"><![CDATA[#REF!]]></definedName>
    <definedName name="_JOCOTITLÁN" localSheetId="25"><![CDATA[#REF!]]></definedName>
    <definedName name="_JOCOTITLÁN" localSheetId="37"><![CDATA[#REF!]]></definedName>
    <definedName name="_JOCOTITLÁN" localSheetId="35"><![CDATA[#REF!]]></definedName>
    <definedName name="_JOCOTITLÁN"><![CDATA[#REF!]]></definedName>
    <definedName name="_JOQUICINGO" localSheetId="18"><![CDATA[#REF!]]></definedName>
    <definedName name="_JOQUICINGO" localSheetId="27"><![CDATA[#REF!]]></definedName>
    <definedName name="_JOQUICINGO" localSheetId="23"><![CDATA[#REF!]]></definedName>
    <definedName name="_JOQUICINGO" localSheetId="38"><![CDATA[#REF!]]></definedName>
    <definedName name="_JOQUICINGO" localSheetId="17"><![CDATA[#REF!]]></definedName>
    <definedName name="_JOQUICINGO" localSheetId="19"><![CDATA[#REF!]]></definedName>
    <definedName name="_JOQUICINGO" localSheetId="16"><![CDATA[#REF!]]></definedName>
    <definedName name="_JOQUICINGO" localSheetId="14"><![CDATA[#REF!]]></definedName>
    <definedName name="_JOQUICINGO" localSheetId="12"><![CDATA[#REF!]]></definedName>
    <definedName name="_JOQUICINGO" localSheetId="22"><![CDATA[#REF!]]></definedName>
    <definedName name="_JOQUICINGO" localSheetId="39"><![CDATA[#REF!]]></definedName>
    <definedName name="_JOQUICINGO" localSheetId="21"><![CDATA[#REF!]]></definedName>
    <definedName name="_JOQUICINGO" localSheetId="20"><![CDATA[#REF!]]></definedName>
    <definedName name="_JOQUICINGO" localSheetId="28"><![CDATA[#REF!]]></definedName>
    <definedName name="_JOQUICINGO" localSheetId="31"><![CDATA[#REF!]]></definedName>
    <definedName name="_JOQUICINGO" localSheetId="40"><![CDATA[#REF!]]></definedName>
    <definedName name="_JOQUICINGO" localSheetId="34"><![CDATA[#REF!]]></definedName>
    <definedName name="_JOQUICINGO" localSheetId="33"><![CDATA[#REF!]]></definedName>
    <definedName name="_JOQUICINGO" localSheetId="7"><![CDATA[#REF!]]></definedName>
    <definedName name="_JOQUICINGO" localSheetId="24"><![CDATA[#REF!]]></definedName>
    <definedName name="_JOQUICINGO" localSheetId="25"><![CDATA[#REF!]]></definedName>
    <definedName name="_JOQUICINGO" localSheetId="37"><![CDATA[#REF!]]></definedName>
    <definedName name="_JOQUICINGO" localSheetId="35"><![CDATA[#REF!]]></definedName>
    <definedName name="_JOQUICINGO"><![CDATA[#REF!]]></definedName>
    <definedName name="_JUCHITEPEC" localSheetId="18"><![CDATA[#REF!]]></definedName>
    <definedName name="_JUCHITEPEC" localSheetId="27"><![CDATA[#REF!]]></definedName>
    <definedName name="_JUCHITEPEC" localSheetId="23"><![CDATA[#REF!]]></definedName>
    <definedName name="_JUCHITEPEC" localSheetId="38"><![CDATA[#REF!]]></definedName>
    <definedName name="_JUCHITEPEC" localSheetId="17"><![CDATA[#REF!]]></definedName>
    <definedName name="_JUCHITEPEC" localSheetId="19"><![CDATA[#REF!]]></definedName>
    <definedName name="_JUCHITEPEC" localSheetId="16"><![CDATA[#REF!]]></definedName>
    <definedName name="_JUCHITEPEC" localSheetId="14"><![CDATA[#REF!]]></definedName>
    <definedName name="_JUCHITEPEC" localSheetId="12"><![CDATA[#REF!]]></definedName>
    <definedName name="_JUCHITEPEC" localSheetId="22"><![CDATA[#REF!]]></definedName>
    <definedName name="_JUCHITEPEC" localSheetId="39"><![CDATA[#REF!]]></definedName>
    <definedName name="_JUCHITEPEC" localSheetId="21"><![CDATA[#REF!]]></definedName>
    <definedName name="_JUCHITEPEC" localSheetId="20"><![CDATA[#REF!]]></definedName>
    <definedName name="_JUCHITEPEC" localSheetId="28"><![CDATA[#REF!]]></definedName>
    <definedName name="_JUCHITEPEC" localSheetId="31"><![CDATA[#REF!]]></definedName>
    <definedName name="_JUCHITEPEC" localSheetId="40"><![CDATA[#REF!]]></definedName>
    <definedName name="_JUCHITEPEC" localSheetId="34"><![CDATA[#REF!]]></definedName>
    <definedName name="_JUCHITEPEC" localSheetId="33"><![CDATA[#REF!]]></definedName>
    <definedName name="_JUCHITEPEC" localSheetId="7"><![CDATA[#REF!]]></definedName>
    <definedName name="_JUCHITEPEC" localSheetId="24"><![CDATA[#REF!]]></definedName>
    <definedName name="_JUCHITEPEC" localSheetId="25"><![CDATA[#REF!]]></definedName>
    <definedName name="_JUCHITEPEC" localSheetId="37"><![CDATA[#REF!]]></definedName>
    <definedName name="_JUCHITEPEC" localSheetId="35"><![CDATA[#REF!]]></definedName>
    <definedName name="_JUCHITEPEC"><![CDATA[#REF!]]></definedName>
    <definedName name="_Key1" localSheetId="18" hidden="1"><![CDATA[#REF!]]></definedName>
    <definedName name="_Key1" localSheetId="27" hidden="1"><![CDATA[[2]A!#REF!]]></definedName>
    <definedName name="_Key1" localSheetId="23" hidden="1"><![CDATA[[2]A!#REF!]]></definedName>
    <definedName name="_Key1" localSheetId="38" hidden="1"><![CDATA[[2]A!#REF!]]></definedName>
    <definedName name="_Key1" localSheetId="17" hidden="1"><![CDATA[[2]A!#REF!]]></definedName>
    <definedName name="_Key1" localSheetId="19" hidden="1"><![CDATA[[2]A!#REF!]]></definedName>
    <definedName name="_Key1" localSheetId="16" hidden="1"><![CDATA[[2]A!#REF!]]></definedName>
    <definedName name="_Key1" localSheetId="14" hidden="1"><![CDATA[[2]A!#REF!]]></definedName>
    <definedName name="_Key1" localSheetId="12" hidden="1"><![CDATA[[2]A!#REF!]]></definedName>
    <definedName name="_Key1" localSheetId="22" hidden="1"><![CDATA[[2]A!#REF!]]></definedName>
    <definedName name="_Key1" localSheetId="39" hidden="1"><![CDATA[[2]A!#REF!]]></definedName>
    <definedName name="_Key1" localSheetId="21" hidden="1"><![CDATA[[2]A!#REF!]]></definedName>
    <definedName name="_Key1" localSheetId="20" hidden="1"><![CDATA[[2]A!#REF!]]></definedName>
    <definedName name="_Key1" localSheetId="28" hidden="1"><![CDATA[[2]A!#REF!]]></definedName>
    <definedName name="_Key1" localSheetId="31" hidden="1"><![CDATA[[2]A!#REF!]]></definedName>
    <definedName name="_Key1" localSheetId="40" hidden="1"><![CDATA[[2]A!#REF!]]></definedName>
    <definedName name="_Key1" localSheetId="34" hidden="1"><![CDATA[[2]A!#REF!]]></definedName>
    <definedName name="_Key1" localSheetId="33" hidden="1"><![CDATA[[2]A!#REF!]]></definedName>
    <definedName name="_Key1" localSheetId="7" hidden="1"><![CDATA[[2]A!#REF!]]></definedName>
    <definedName name="_Key1" localSheetId="24" hidden="1"><![CDATA[[2]A!#REF!]]></definedName>
    <definedName name="_Key1" localSheetId="25" hidden="1"><![CDATA[[2]A!#REF!]]></definedName>
    <definedName name="_Key1" localSheetId="37" hidden="1"><![CDATA[[2]A!#REF!]]></definedName>
    <definedName name="_Key1" localSheetId="35" hidden="1"><![CDATA[[2]A!#REF!]]></definedName>
    <definedName name="_Key1" hidden="1"><![CDATA[#REF!]]></definedName>
    <definedName name="_LA_PAZ" localSheetId="18"><![CDATA[#REF!]]></definedName>
    <definedName name="_LA_PAZ" localSheetId="27"><![CDATA[#REF!]]></definedName>
    <definedName name="_LA_PAZ" localSheetId="23"><![CDATA[#REF!]]></definedName>
    <definedName name="_LA_PAZ" localSheetId="38"><![CDATA[#REF!]]></definedName>
    <definedName name="_LA_PAZ" localSheetId="17"><![CDATA[#REF!]]></definedName>
    <definedName name="_LA_PAZ" localSheetId="19"><![CDATA[#REF!]]></definedName>
    <definedName name="_LA_PAZ" localSheetId="16"><![CDATA[#REF!]]></definedName>
    <definedName name="_LA_PAZ" localSheetId="14"><![CDATA[#REF!]]></definedName>
    <definedName name="_LA_PAZ" localSheetId="12"><![CDATA[#REF!]]></definedName>
    <definedName name="_LA_PAZ" localSheetId="22"><![CDATA[#REF!]]></definedName>
    <definedName name="_LA_PAZ" localSheetId="39"><![CDATA[#REF!]]></definedName>
    <definedName name="_LA_PAZ" localSheetId="21"><![CDATA[#REF!]]></definedName>
    <definedName name="_LA_PAZ" localSheetId="20"><![CDATA[#REF!]]></definedName>
    <definedName name="_LA_PAZ" localSheetId="28"><![CDATA[#REF!]]></definedName>
    <definedName name="_LA_PAZ" localSheetId="31"><![CDATA[#REF!]]></definedName>
    <definedName name="_LA_PAZ" localSheetId="40"><![CDATA[#REF!]]></definedName>
    <definedName name="_LA_PAZ" localSheetId="34"><![CDATA[#REF!]]></definedName>
    <definedName name="_LA_PAZ" localSheetId="33"><![CDATA[#REF!]]></definedName>
    <definedName name="_LA_PAZ" localSheetId="7"><![CDATA[#REF!]]></definedName>
    <definedName name="_LA_PAZ" localSheetId="24"><![CDATA[#REF!]]></definedName>
    <definedName name="_LA_PAZ" localSheetId="25"><![CDATA[#REF!]]></definedName>
    <definedName name="_LA_PAZ" localSheetId="37"><![CDATA[#REF!]]></definedName>
    <definedName name="_LA_PAZ" localSheetId="35"><![CDATA[#REF!]]></definedName>
    <definedName name="_LA_PAZ"><![CDATA[#REF!]]></definedName>
    <definedName name="_LERMA" localSheetId="18"><![CDATA[#REF!]]></definedName>
    <definedName name="_LERMA" localSheetId="27"><![CDATA[#REF!]]></definedName>
    <definedName name="_LERMA" localSheetId="23"><![CDATA[#REF!]]></definedName>
    <definedName name="_LERMA" localSheetId="38"><![CDATA[#REF!]]></definedName>
    <definedName name="_LERMA" localSheetId="17"><![CDATA[#REF!]]></definedName>
    <definedName name="_LERMA" localSheetId="19"><![CDATA[#REF!]]></definedName>
    <definedName name="_LERMA" localSheetId="16"><![CDATA[#REF!]]></definedName>
    <definedName name="_LERMA" localSheetId="14"><![CDATA[#REF!]]></definedName>
    <definedName name="_LERMA" localSheetId="12"><![CDATA[#REF!]]></definedName>
    <definedName name="_LERMA" localSheetId="22"><![CDATA[#REF!]]></definedName>
    <definedName name="_LERMA" localSheetId="39"><![CDATA[#REF!]]></definedName>
    <definedName name="_LERMA" localSheetId="21"><![CDATA[#REF!]]></definedName>
    <definedName name="_LERMA" localSheetId="20"><![CDATA[#REF!]]></definedName>
    <definedName name="_LERMA" localSheetId="28"><![CDATA[#REF!]]></definedName>
    <definedName name="_LERMA" localSheetId="31"><![CDATA[#REF!]]></definedName>
    <definedName name="_LERMA" localSheetId="40"><![CDATA[#REF!]]></definedName>
    <definedName name="_LERMA" localSheetId="34"><![CDATA[#REF!]]></definedName>
    <definedName name="_LERMA" localSheetId="33"><![CDATA[#REF!]]></definedName>
    <definedName name="_LERMA" localSheetId="7"><![CDATA[#REF!]]></definedName>
    <definedName name="_LERMA" localSheetId="24"><![CDATA[#REF!]]></definedName>
    <definedName name="_LERMA" localSheetId="25"><![CDATA[#REF!]]></definedName>
    <definedName name="_LERMA" localSheetId="37"><![CDATA[#REF!]]></definedName>
    <definedName name="_LERMA" localSheetId="35"><![CDATA[#REF!]]></definedName>
    <definedName name="_LERMA"><![CDATA[#REF!]]></definedName>
    <definedName name="_LUVIANOS" localSheetId="18"><![CDATA[#REF!]]></definedName>
    <definedName name="_LUVIANOS" localSheetId="27"><![CDATA[#REF!]]></definedName>
    <definedName name="_LUVIANOS" localSheetId="23"><![CDATA[#REF!]]></definedName>
    <definedName name="_LUVIANOS" localSheetId="38"><![CDATA[#REF!]]></definedName>
    <definedName name="_LUVIANOS" localSheetId="17"><![CDATA[#REF!]]></definedName>
    <definedName name="_LUVIANOS" localSheetId="19"><![CDATA[#REF!]]></definedName>
    <definedName name="_LUVIANOS" localSheetId="16"><![CDATA[#REF!]]></definedName>
    <definedName name="_LUVIANOS" localSheetId="14"><![CDATA[#REF!]]></definedName>
    <definedName name="_LUVIANOS" localSheetId="12"><![CDATA[#REF!]]></definedName>
    <definedName name="_LUVIANOS" localSheetId="22"><![CDATA[#REF!]]></definedName>
    <definedName name="_LUVIANOS" localSheetId="39"><![CDATA[#REF!]]></definedName>
    <definedName name="_LUVIANOS" localSheetId="21"><![CDATA[#REF!]]></definedName>
    <definedName name="_LUVIANOS" localSheetId="20"><![CDATA[#REF!]]></definedName>
    <definedName name="_LUVIANOS" localSheetId="28"><![CDATA[#REF!]]></definedName>
    <definedName name="_LUVIANOS" localSheetId="31"><![CDATA[#REF!]]></definedName>
    <definedName name="_LUVIANOS" localSheetId="40"><![CDATA[#REF!]]></definedName>
    <definedName name="_LUVIANOS" localSheetId="34"><![CDATA[#REF!]]></definedName>
    <definedName name="_LUVIANOS" localSheetId="33"><![CDATA[#REF!]]></definedName>
    <definedName name="_LUVIANOS" localSheetId="7"><![CDATA[#REF!]]></definedName>
    <definedName name="_LUVIANOS" localSheetId="24"><![CDATA[#REF!]]></definedName>
    <definedName name="_LUVIANOS" localSheetId="25"><![CDATA[#REF!]]></definedName>
    <definedName name="_LUVIANOS" localSheetId="37"><![CDATA[#REF!]]></definedName>
    <definedName name="_LUVIANOS" localSheetId="35"><![CDATA[#REF!]]></definedName>
    <definedName name="_LUVIANOS"><![CDATA[#REF!]]></definedName>
    <definedName name="_MALINALCO" localSheetId="18"><![CDATA[#REF!]]></definedName>
    <definedName name="_MALINALCO" localSheetId="27"><![CDATA[#REF!]]></definedName>
    <definedName name="_MALINALCO" localSheetId="23"><![CDATA[#REF!]]></definedName>
    <definedName name="_MALINALCO" localSheetId="38"><![CDATA[#REF!]]></definedName>
    <definedName name="_MALINALCO" localSheetId="17"><![CDATA[#REF!]]></definedName>
    <definedName name="_MALINALCO" localSheetId="19"><![CDATA[#REF!]]></definedName>
    <definedName name="_MALINALCO" localSheetId="16"><![CDATA[#REF!]]></definedName>
    <definedName name="_MALINALCO" localSheetId="14"><![CDATA[#REF!]]></definedName>
    <definedName name="_MALINALCO" localSheetId="12"><![CDATA[#REF!]]></definedName>
    <definedName name="_MALINALCO" localSheetId="22"><![CDATA[#REF!]]></definedName>
    <definedName name="_MALINALCO" localSheetId="39"><![CDATA[#REF!]]></definedName>
    <definedName name="_MALINALCO" localSheetId="21"><![CDATA[#REF!]]></definedName>
    <definedName name="_MALINALCO" localSheetId="20"><![CDATA[#REF!]]></definedName>
    <definedName name="_MALINALCO" localSheetId="28"><![CDATA[#REF!]]></definedName>
    <definedName name="_MALINALCO" localSheetId="31"><![CDATA[#REF!]]></definedName>
    <definedName name="_MALINALCO" localSheetId="40"><![CDATA[#REF!]]></definedName>
    <definedName name="_MALINALCO" localSheetId="34"><![CDATA[#REF!]]></definedName>
    <definedName name="_MALINALCO" localSheetId="33"><![CDATA[#REF!]]></definedName>
    <definedName name="_MALINALCO" localSheetId="7"><![CDATA[#REF!]]></definedName>
    <definedName name="_MALINALCO" localSheetId="24"><![CDATA[#REF!]]></definedName>
    <definedName name="_MALINALCO" localSheetId="25"><![CDATA[#REF!]]></definedName>
    <definedName name="_MALINALCO" localSheetId="37"><![CDATA[#REF!]]></definedName>
    <definedName name="_MALINALCO" localSheetId="35"><![CDATA[#REF!]]></definedName>
    <definedName name="_MALINALCO"><![CDATA[#REF!]]></definedName>
    <definedName name="_MELCHOR_OCAMPO" localSheetId="18"><![CDATA[#REF!]]></definedName>
    <definedName name="_MELCHOR_OCAMPO" localSheetId="27"><![CDATA[#REF!]]></definedName>
    <definedName name="_MELCHOR_OCAMPO" localSheetId="23"><![CDATA[#REF!]]></definedName>
    <definedName name="_MELCHOR_OCAMPO" localSheetId="38"><![CDATA[#REF!]]></definedName>
    <definedName name="_MELCHOR_OCAMPO" localSheetId="17"><![CDATA[#REF!]]></definedName>
    <definedName name="_MELCHOR_OCAMPO" localSheetId="19"><![CDATA[#REF!]]></definedName>
    <definedName name="_MELCHOR_OCAMPO" localSheetId="16"><![CDATA[#REF!]]></definedName>
    <definedName name="_MELCHOR_OCAMPO" localSheetId="14"><![CDATA[#REF!]]></definedName>
    <definedName name="_MELCHOR_OCAMPO" localSheetId="12"><![CDATA[#REF!]]></definedName>
    <definedName name="_MELCHOR_OCAMPO" localSheetId="22"><![CDATA[#REF!]]></definedName>
    <definedName name="_MELCHOR_OCAMPO" localSheetId="39"><![CDATA[#REF!]]></definedName>
    <definedName name="_MELCHOR_OCAMPO" localSheetId="21"><![CDATA[#REF!]]></definedName>
    <definedName name="_MELCHOR_OCAMPO" localSheetId="20"><![CDATA[#REF!]]></definedName>
    <definedName name="_MELCHOR_OCAMPO" localSheetId="28"><![CDATA[#REF!]]></definedName>
    <definedName name="_MELCHOR_OCAMPO" localSheetId="31"><![CDATA[#REF!]]></definedName>
    <definedName name="_MELCHOR_OCAMPO" localSheetId="40"><![CDATA[#REF!]]></definedName>
    <definedName name="_MELCHOR_OCAMPO" localSheetId="34"><![CDATA[#REF!]]></definedName>
    <definedName name="_MELCHOR_OCAMPO" localSheetId="33"><![CDATA[#REF!]]></definedName>
    <definedName name="_MELCHOR_OCAMPO" localSheetId="7"><![CDATA[#REF!]]></definedName>
    <definedName name="_MELCHOR_OCAMPO" localSheetId="24"><![CDATA[#REF!]]></definedName>
    <definedName name="_MELCHOR_OCAMPO" localSheetId="25"><![CDATA[#REF!]]></definedName>
    <definedName name="_MELCHOR_OCAMPO" localSheetId="37"><![CDATA[#REF!]]></definedName>
    <definedName name="_MELCHOR_OCAMPO" localSheetId="35"><![CDATA[#REF!]]></definedName>
    <definedName name="_MELCHOR_OCAMPO"><![CDATA[#REF!]]></definedName>
    <definedName name="_METEPEC" localSheetId="18"><![CDATA[#REF!]]></definedName>
    <definedName name="_METEPEC" localSheetId="27"><![CDATA[#REF!]]></definedName>
    <definedName name="_METEPEC" localSheetId="23"><![CDATA[#REF!]]></definedName>
    <definedName name="_METEPEC" localSheetId="38"><![CDATA[#REF!]]></definedName>
    <definedName name="_METEPEC" localSheetId="17"><![CDATA[#REF!]]></definedName>
    <definedName name="_METEPEC" localSheetId="19"><![CDATA[#REF!]]></definedName>
    <definedName name="_METEPEC" localSheetId="16"><![CDATA[#REF!]]></definedName>
    <definedName name="_METEPEC" localSheetId="14"><![CDATA[#REF!]]></definedName>
    <definedName name="_METEPEC" localSheetId="12"><![CDATA[#REF!]]></definedName>
    <definedName name="_METEPEC" localSheetId="22"><![CDATA[#REF!]]></definedName>
    <definedName name="_METEPEC" localSheetId="39"><![CDATA[#REF!]]></definedName>
    <definedName name="_METEPEC" localSheetId="21"><![CDATA[#REF!]]></definedName>
    <definedName name="_METEPEC" localSheetId="20"><![CDATA[#REF!]]></definedName>
    <definedName name="_METEPEC" localSheetId="28"><![CDATA[#REF!]]></definedName>
    <definedName name="_METEPEC" localSheetId="31"><![CDATA[#REF!]]></definedName>
    <definedName name="_METEPEC" localSheetId="40"><![CDATA[#REF!]]></definedName>
    <definedName name="_METEPEC" localSheetId="34"><![CDATA[#REF!]]></definedName>
    <definedName name="_METEPEC" localSheetId="33"><![CDATA[#REF!]]></definedName>
    <definedName name="_METEPEC" localSheetId="7"><![CDATA[#REF!]]></definedName>
    <definedName name="_METEPEC" localSheetId="24"><![CDATA[#REF!]]></definedName>
    <definedName name="_METEPEC" localSheetId="25"><![CDATA[#REF!]]></definedName>
    <definedName name="_METEPEC" localSheetId="37"><![CDATA[#REF!]]></definedName>
    <definedName name="_METEPEC" localSheetId="35"><![CDATA[#REF!]]></definedName>
    <definedName name="_METEPEC"><![CDATA[#REF!]]></definedName>
    <definedName name="_MEXICALTZINGO" localSheetId="18"><![CDATA[#REF!]]></definedName>
    <definedName name="_MEXICALTZINGO" localSheetId="27"><![CDATA[#REF!]]></definedName>
    <definedName name="_MEXICALTZINGO" localSheetId="23"><![CDATA[#REF!]]></definedName>
    <definedName name="_MEXICALTZINGO" localSheetId="38"><![CDATA[#REF!]]></definedName>
    <definedName name="_MEXICALTZINGO" localSheetId="17"><![CDATA[#REF!]]></definedName>
    <definedName name="_MEXICALTZINGO" localSheetId="19"><![CDATA[#REF!]]></definedName>
    <definedName name="_MEXICALTZINGO" localSheetId="16"><![CDATA[#REF!]]></definedName>
    <definedName name="_MEXICALTZINGO" localSheetId="14"><![CDATA[#REF!]]></definedName>
    <definedName name="_MEXICALTZINGO" localSheetId="12"><![CDATA[#REF!]]></definedName>
    <definedName name="_MEXICALTZINGO" localSheetId="22"><![CDATA[#REF!]]></definedName>
    <definedName name="_MEXICALTZINGO" localSheetId="39"><![CDATA[#REF!]]></definedName>
    <definedName name="_MEXICALTZINGO" localSheetId="21"><![CDATA[#REF!]]></definedName>
    <definedName name="_MEXICALTZINGO" localSheetId="20"><![CDATA[#REF!]]></definedName>
    <definedName name="_MEXICALTZINGO" localSheetId="28"><![CDATA[#REF!]]></definedName>
    <definedName name="_MEXICALTZINGO" localSheetId="31"><![CDATA[#REF!]]></definedName>
    <definedName name="_MEXICALTZINGO" localSheetId="40"><![CDATA[#REF!]]></definedName>
    <definedName name="_MEXICALTZINGO" localSheetId="34"><![CDATA[#REF!]]></definedName>
    <definedName name="_MEXICALTZINGO" localSheetId="33"><![CDATA[#REF!]]></definedName>
    <definedName name="_MEXICALTZINGO" localSheetId="7"><![CDATA[#REF!]]></definedName>
    <definedName name="_MEXICALTZINGO" localSheetId="24"><![CDATA[#REF!]]></definedName>
    <definedName name="_MEXICALTZINGO" localSheetId="25"><![CDATA[#REF!]]></definedName>
    <definedName name="_MEXICALTZINGO" localSheetId="37"><![CDATA[#REF!]]></definedName>
    <definedName name="_MEXICALTZINGO" localSheetId="35"><![CDATA[#REF!]]></definedName>
    <definedName name="_MEXICALTZINGO"><![CDATA[#REF!]]></definedName>
    <definedName name="_MORELOS" localSheetId="18"><![CDATA[#REF!]]></definedName>
    <definedName name="_MORELOS" localSheetId="27"><![CDATA[#REF!]]></definedName>
    <definedName name="_MORELOS" localSheetId="23"><![CDATA[#REF!]]></definedName>
    <definedName name="_MORELOS" localSheetId="38"><![CDATA[#REF!]]></definedName>
    <definedName name="_MORELOS" localSheetId="17"><![CDATA[#REF!]]></definedName>
    <definedName name="_MORELOS" localSheetId="19"><![CDATA[#REF!]]></definedName>
    <definedName name="_MORELOS" localSheetId="16"><![CDATA[#REF!]]></definedName>
    <definedName name="_MORELOS" localSheetId="14"><![CDATA[#REF!]]></definedName>
    <definedName name="_MORELOS" localSheetId="12"><![CDATA[#REF!]]></definedName>
    <definedName name="_MORELOS" localSheetId="22"><![CDATA[#REF!]]></definedName>
    <definedName name="_MORELOS" localSheetId="39"><![CDATA[#REF!]]></definedName>
    <definedName name="_MORELOS" localSheetId="21"><![CDATA[#REF!]]></definedName>
    <definedName name="_MORELOS" localSheetId="20"><![CDATA[#REF!]]></definedName>
    <definedName name="_MORELOS" localSheetId="28"><![CDATA[#REF!]]></definedName>
    <definedName name="_MORELOS" localSheetId="31"><![CDATA[#REF!]]></definedName>
    <definedName name="_MORELOS" localSheetId="40"><![CDATA[#REF!]]></definedName>
    <definedName name="_MORELOS" localSheetId="34"><![CDATA[#REF!]]></definedName>
    <definedName name="_MORELOS" localSheetId="33"><![CDATA[#REF!]]></definedName>
    <definedName name="_MORELOS" localSheetId="7"><![CDATA[#REF!]]></definedName>
    <definedName name="_MORELOS" localSheetId="24"><![CDATA[#REF!]]></definedName>
    <definedName name="_MORELOS" localSheetId="25"><![CDATA[#REF!]]></definedName>
    <definedName name="_MORELOS" localSheetId="37"><![CDATA[#REF!]]></definedName>
    <definedName name="_MORELOS" localSheetId="35"><![CDATA[#REF!]]></definedName>
    <definedName name="_MORELOS"><![CDATA[#REF!]]></definedName>
    <definedName name="_NAUCALPAN_DE_JUÁREZ" localSheetId="18"><![CDATA[#REF!]]></definedName>
    <definedName name="_NAUCALPAN_DE_JUÁREZ" localSheetId="27"><![CDATA[#REF!]]></definedName>
    <definedName name="_NAUCALPAN_DE_JUÁREZ" localSheetId="23"><![CDATA[#REF!]]></definedName>
    <definedName name="_NAUCALPAN_DE_JUÁREZ" localSheetId="38"><![CDATA[#REF!]]></definedName>
    <definedName name="_NAUCALPAN_DE_JUÁREZ" localSheetId="17"><![CDATA[#REF!]]></definedName>
    <definedName name="_NAUCALPAN_DE_JUÁREZ" localSheetId="19"><![CDATA[#REF!]]></definedName>
    <definedName name="_NAUCALPAN_DE_JUÁREZ" localSheetId="16"><![CDATA[#REF!]]></definedName>
    <definedName name="_NAUCALPAN_DE_JUÁREZ" localSheetId="14"><![CDATA[#REF!]]></definedName>
    <definedName name="_NAUCALPAN_DE_JUÁREZ" localSheetId="12"><![CDATA[#REF!]]></definedName>
    <definedName name="_NAUCALPAN_DE_JUÁREZ" localSheetId="22"><![CDATA[#REF!]]></definedName>
    <definedName name="_NAUCALPAN_DE_JUÁREZ" localSheetId="39"><![CDATA[#REF!]]></definedName>
    <definedName name="_NAUCALPAN_DE_JUÁREZ" localSheetId="21"><![CDATA[#REF!]]></definedName>
    <definedName name="_NAUCALPAN_DE_JUÁREZ" localSheetId="20"><![CDATA[#REF!]]></definedName>
    <definedName name="_NAUCALPAN_DE_JUÁREZ" localSheetId="28"><![CDATA[#REF!]]></definedName>
    <definedName name="_NAUCALPAN_DE_JUÁREZ" localSheetId="31"><![CDATA[#REF!]]></definedName>
    <definedName name="_NAUCALPAN_DE_JUÁREZ" localSheetId="40"><![CDATA[#REF!]]></definedName>
    <definedName name="_NAUCALPAN_DE_JUÁREZ" localSheetId="34"><![CDATA[#REF!]]></definedName>
    <definedName name="_NAUCALPAN_DE_JUÁREZ" localSheetId="33"><![CDATA[#REF!]]></definedName>
    <definedName name="_NAUCALPAN_DE_JUÁREZ" localSheetId="7"><![CDATA[#REF!]]></definedName>
    <definedName name="_NAUCALPAN_DE_JUÁREZ" localSheetId="24"><![CDATA[#REF!]]></definedName>
    <definedName name="_NAUCALPAN_DE_JUÁREZ" localSheetId="25"><![CDATA[#REF!]]></definedName>
    <definedName name="_NAUCALPAN_DE_JUÁREZ" localSheetId="37"><![CDATA[#REF!]]></definedName>
    <definedName name="_NAUCALPAN_DE_JUÁREZ" localSheetId="35"><![CDATA[#REF!]]></definedName>
    <definedName name="_NAUCALPAN_DE_JUÁREZ"><![CDATA[#REF!]]></definedName>
    <definedName name="_NEXTLALPAN" localSheetId="18"><![CDATA[#REF!]]></definedName>
    <definedName name="_NEXTLALPAN" localSheetId="27"><![CDATA[#REF!]]></definedName>
    <definedName name="_NEXTLALPAN" localSheetId="23"><![CDATA[#REF!]]></definedName>
    <definedName name="_NEXTLALPAN" localSheetId="38"><![CDATA[#REF!]]></definedName>
    <definedName name="_NEXTLALPAN" localSheetId="17"><![CDATA[#REF!]]></definedName>
    <definedName name="_NEXTLALPAN" localSheetId="19"><![CDATA[#REF!]]></definedName>
    <definedName name="_NEXTLALPAN" localSheetId="16"><![CDATA[#REF!]]></definedName>
    <definedName name="_NEXTLALPAN" localSheetId="14"><![CDATA[#REF!]]></definedName>
    <definedName name="_NEXTLALPAN" localSheetId="12"><![CDATA[#REF!]]></definedName>
    <definedName name="_NEXTLALPAN" localSheetId="22"><![CDATA[#REF!]]></definedName>
    <definedName name="_NEXTLALPAN" localSheetId="39"><![CDATA[#REF!]]></definedName>
    <definedName name="_NEXTLALPAN" localSheetId="21"><![CDATA[#REF!]]></definedName>
    <definedName name="_NEXTLALPAN" localSheetId="20"><![CDATA[#REF!]]></definedName>
    <definedName name="_NEXTLALPAN" localSheetId="28"><![CDATA[#REF!]]></definedName>
    <definedName name="_NEXTLALPAN" localSheetId="31"><![CDATA[#REF!]]></definedName>
    <definedName name="_NEXTLALPAN" localSheetId="40"><![CDATA[#REF!]]></definedName>
    <definedName name="_NEXTLALPAN" localSheetId="34"><![CDATA[#REF!]]></definedName>
    <definedName name="_NEXTLALPAN" localSheetId="33"><![CDATA[#REF!]]></definedName>
    <definedName name="_NEXTLALPAN" localSheetId="7"><![CDATA[#REF!]]></definedName>
    <definedName name="_NEXTLALPAN" localSheetId="24"><![CDATA[#REF!]]></definedName>
    <definedName name="_NEXTLALPAN" localSheetId="25"><![CDATA[#REF!]]></definedName>
    <definedName name="_NEXTLALPAN" localSheetId="37"><![CDATA[#REF!]]></definedName>
    <definedName name="_NEXTLALPAN" localSheetId="35"><![CDATA[#REF!]]></definedName>
    <definedName name="_NEXTLALPAN"><![CDATA[#REF!]]></definedName>
    <definedName name="_NEZAHUALCÓYOTL" localSheetId="18"><![CDATA[#REF!]]></definedName>
    <definedName name="_NEZAHUALCÓYOTL" localSheetId="27"><![CDATA[#REF!]]></definedName>
    <definedName name="_NEZAHUALCÓYOTL" localSheetId="23"><![CDATA[#REF!]]></definedName>
    <definedName name="_NEZAHUALCÓYOTL" localSheetId="38"><![CDATA[#REF!]]></definedName>
    <definedName name="_NEZAHUALCÓYOTL" localSheetId="17"><![CDATA[#REF!]]></definedName>
    <definedName name="_NEZAHUALCÓYOTL" localSheetId="19"><![CDATA[#REF!]]></definedName>
    <definedName name="_NEZAHUALCÓYOTL" localSheetId="16"><![CDATA[#REF!]]></definedName>
    <definedName name="_NEZAHUALCÓYOTL" localSheetId="14"><![CDATA[#REF!]]></definedName>
    <definedName name="_NEZAHUALCÓYOTL" localSheetId="12"><![CDATA[#REF!]]></definedName>
    <definedName name="_NEZAHUALCÓYOTL" localSheetId="22"><![CDATA[#REF!]]></definedName>
    <definedName name="_NEZAHUALCÓYOTL" localSheetId="39"><![CDATA[#REF!]]></definedName>
    <definedName name="_NEZAHUALCÓYOTL" localSheetId="21"><![CDATA[#REF!]]></definedName>
    <definedName name="_NEZAHUALCÓYOTL" localSheetId="20"><![CDATA[#REF!]]></definedName>
    <definedName name="_NEZAHUALCÓYOTL" localSheetId="28"><![CDATA[#REF!]]></definedName>
    <definedName name="_NEZAHUALCÓYOTL" localSheetId="31"><![CDATA[#REF!]]></definedName>
    <definedName name="_NEZAHUALCÓYOTL" localSheetId="40"><![CDATA[#REF!]]></definedName>
    <definedName name="_NEZAHUALCÓYOTL" localSheetId="34"><![CDATA[#REF!]]></definedName>
    <definedName name="_NEZAHUALCÓYOTL" localSheetId="33"><![CDATA[#REF!]]></definedName>
    <definedName name="_NEZAHUALCÓYOTL" localSheetId="7"><![CDATA[#REF!]]></definedName>
    <definedName name="_NEZAHUALCÓYOTL" localSheetId="24"><![CDATA[#REF!]]></definedName>
    <definedName name="_NEZAHUALCÓYOTL" localSheetId="25"><![CDATA[#REF!]]></definedName>
    <definedName name="_NEZAHUALCÓYOTL" localSheetId="37"><![CDATA[#REF!]]></definedName>
    <definedName name="_NEZAHUALCÓYOTL" localSheetId="35"><![CDATA[#REF!]]></definedName>
    <definedName name="_NEZAHUALCÓYOTL"><![CDATA[#REF!]]></definedName>
    <definedName name="_NICOLÁS_ROMERO" localSheetId="18"><![CDATA[#REF!]]></definedName>
    <definedName name="_NICOLÁS_ROMERO" localSheetId="27"><![CDATA[#REF!]]></definedName>
    <definedName name="_NICOLÁS_ROMERO" localSheetId="23"><![CDATA[#REF!]]></definedName>
    <definedName name="_NICOLÁS_ROMERO" localSheetId="38"><![CDATA[#REF!]]></definedName>
    <definedName name="_NICOLÁS_ROMERO" localSheetId="17"><![CDATA[#REF!]]></definedName>
    <definedName name="_NICOLÁS_ROMERO" localSheetId="19"><![CDATA[#REF!]]></definedName>
    <definedName name="_NICOLÁS_ROMERO" localSheetId="16"><![CDATA[#REF!]]></definedName>
    <definedName name="_NICOLÁS_ROMERO" localSheetId="14"><![CDATA[#REF!]]></definedName>
    <definedName name="_NICOLÁS_ROMERO" localSheetId="12"><![CDATA[#REF!]]></definedName>
    <definedName name="_NICOLÁS_ROMERO" localSheetId="22"><![CDATA[#REF!]]></definedName>
    <definedName name="_NICOLÁS_ROMERO" localSheetId="39"><![CDATA[#REF!]]></definedName>
    <definedName name="_NICOLÁS_ROMERO" localSheetId="21"><![CDATA[#REF!]]></definedName>
    <definedName name="_NICOLÁS_ROMERO" localSheetId="20"><![CDATA[#REF!]]></definedName>
    <definedName name="_NICOLÁS_ROMERO" localSheetId="28"><![CDATA[#REF!]]></definedName>
    <definedName name="_NICOLÁS_ROMERO" localSheetId="31"><![CDATA[#REF!]]></definedName>
    <definedName name="_NICOLÁS_ROMERO" localSheetId="40"><![CDATA[#REF!]]></definedName>
    <definedName name="_NICOLÁS_ROMERO" localSheetId="34"><![CDATA[#REF!]]></definedName>
    <definedName name="_NICOLÁS_ROMERO" localSheetId="33"><![CDATA[#REF!]]></definedName>
    <definedName name="_NICOLÁS_ROMERO" localSheetId="7"><![CDATA[#REF!]]></definedName>
    <definedName name="_NICOLÁS_ROMERO" localSheetId="24"><![CDATA[#REF!]]></definedName>
    <definedName name="_NICOLÁS_ROMERO" localSheetId="25"><![CDATA[#REF!]]></definedName>
    <definedName name="_NICOLÁS_ROMERO" localSheetId="37"><![CDATA[#REF!]]></definedName>
    <definedName name="_NICOLÁS_ROMERO" localSheetId="35"><![CDATA[#REF!]]></definedName>
    <definedName name="_NICOLÁS_ROMERO"><![CDATA[#REF!]]></definedName>
    <definedName name="_NOPALTEPEC" localSheetId="18"><![CDATA[#REF!]]></definedName>
    <definedName name="_NOPALTEPEC" localSheetId="27"><![CDATA[#REF!]]></definedName>
    <definedName name="_NOPALTEPEC" localSheetId="23"><![CDATA[#REF!]]></definedName>
    <definedName name="_NOPALTEPEC" localSheetId="38"><![CDATA[#REF!]]></definedName>
    <definedName name="_NOPALTEPEC" localSheetId="17"><![CDATA[#REF!]]></definedName>
    <definedName name="_NOPALTEPEC" localSheetId="19"><![CDATA[#REF!]]></definedName>
    <definedName name="_NOPALTEPEC" localSheetId="16"><![CDATA[#REF!]]></definedName>
    <definedName name="_NOPALTEPEC" localSheetId="14"><![CDATA[#REF!]]></definedName>
    <definedName name="_NOPALTEPEC" localSheetId="12"><![CDATA[#REF!]]></definedName>
    <definedName name="_NOPALTEPEC" localSheetId="22"><![CDATA[#REF!]]></definedName>
    <definedName name="_NOPALTEPEC" localSheetId="39"><![CDATA[#REF!]]></definedName>
    <definedName name="_NOPALTEPEC" localSheetId="21"><![CDATA[#REF!]]></definedName>
    <definedName name="_NOPALTEPEC" localSheetId="20"><![CDATA[#REF!]]></definedName>
    <definedName name="_NOPALTEPEC" localSheetId="28"><![CDATA[#REF!]]></definedName>
    <definedName name="_NOPALTEPEC" localSheetId="31"><![CDATA[#REF!]]></definedName>
    <definedName name="_NOPALTEPEC" localSheetId="40"><![CDATA[#REF!]]></definedName>
    <definedName name="_NOPALTEPEC" localSheetId="34"><![CDATA[#REF!]]></definedName>
    <definedName name="_NOPALTEPEC" localSheetId="33"><![CDATA[#REF!]]></definedName>
    <definedName name="_NOPALTEPEC" localSheetId="7"><![CDATA[#REF!]]></definedName>
    <definedName name="_NOPALTEPEC" localSheetId="24"><![CDATA[#REF!]]></definedName>
    <definedName name="_NOPALTEPEC" localSheetId="25"><![CDATA[#REF!]]></definedName>
    <definedName name="_NOPALTEPEC" localSheetId="37"><![CDATA[#REF!]]></definedName>
    <definedName name="_NOPALTEPEC" localSheetId="35"><![CDATA[#REF!]]></definedName>
    <definedName name="_NOPALTEPEC"><![CDATA[#REF!]]></definedName>
    <definedName name="_OCOYOACAC" localSheetId="18"><![CDATA[#REF!]]></definedName>
    <definedName name="_OCOYOACAC" localSheetId="27"><![CDATA[#REF!]]></definedName>
    <definedName name="_OCOYOACAC" localSheetId="23"><![CDATA[#REF!]]></definedName>
    <definedName name="_OCOYOACAC" localSheetId="38"><![CDATA[#REF!]]></definedName>
    <definedName name="_OCOYOACAC" localSheetId="17"><![CDATA[#REF!]]></definedName>
    <definedName name="_OCOYOACAC" localSheetId="19"><![CDATA[#REF!]]></definedName>
    <definedName name="_OCOYOACAC" localSheetId="16"><![CDATA[#REF!]]></definedName>
    <definedName name="_OCOYOACAC" localSheetId="14"><![CDATA[#REF!]]></definedName>
    <definedName name="_OCOYOACAC" localSheetId="12"><![CDATA[#REF!]]></definedName>
    <definedName name="_OCOYOACAC" localSheetId="22"><![CDATA[#REF!]]></definedName>
    <definedName name="_OCOYOACAC" localSheetId="39"><![CDATA[#REF!]]></definedName>
    <definedName name="_OCOYOACAC" localSheetId="21"><![CDATA[#REF!]]></definedName>
    <definedName name="_OCOYOACAC" localSheetId="20"><![CDATA[#REF!]]></definedName>
    <definedName name="_OCOYOACAC" localSheetId="28"><![CDATA[#REF!]]></definedName>
    <definedName name="_OCOYOACAC" localSheetId="31"><![CDATA[#REF!]]></definedName>
    <definedName name="_OCOYOACAC" localSheetId="40"><![CDATA[#REF!]]></definedName>
    <definedName name="_OCOYOACAC" localSheetId="34"><![CDATA[#REF!]]></definedName>
    <definedName name="_OCOYOACAC" localSheetId="33"><![CDATA[#REF!]]></definedName>
    <definedName name="_OCOYOACAC" localSheetId="7"><![CDATA[#REF!]]></definedName>
    <definedName name="_OCOYOACAC" localSheetId="24"><![CDATA[#REF!]]></definedName>
    <definedName name="_OCOYOACAC" localSheetId="25"><![CDATA[#REF!]]></definedName>
    <definedName name="_OCOYOACAC" localSheetId="37"><![CDATA[#REF!]]></definedName>
    <definedName name="_OCOYOACAC" localSheetId="35"><![CDATA[#REF!]]></definedName>
    <definedName name="_OCOYOACAC"><![CDATA[#REF!]]></definedName>
    <definedName name="_OCUILAN" localSheetId="18"><![CDATA[#REF!]]></definedName>
    <definedName name="_OCUILAN" localSheetId="27"><![CDATA[#REF!]]></definedName>
    <definedName name="_OCUILAN" localSheetId="23"><![CDATA[#REF!]]></definedName>
    <definedName name="_OCUILAN" localSheetId="38"><![CDATA[#REF!]]></definedName>
    <definedName name="_OCUILAN" localSheetId="17"><![CDATA[#REF!]]></definedName>
    <definedName name="_OCUILAN" localSheetId="19"><![CDATA[#REF!]]></definedName>
    <definedName name="_OCUILAN" localSheetId="16"><![CDATA[#REF!]]></definedName>
    <definedName name="_OCUILAN" localSheetId="14"><![CDATA[#REF!]]></definedName>
    <definedName name="_OCUILAN" localSheetId="12"><![CDATA[#REF!]]></definedName>
    <definedName name="_OCUILAN" localSheetId="22"><![CDATA[#REF!]]></definedName>
    <definedName name="_OCUILAN" localSheetId="39"><![CDATA[#REF!]]></definedName>
    <definedName name="_OCUILAN" localSheetId="21"><![CDATA[#REF!]]></definedName>
    <definedName name="_OCUILAN" localSheetId="20"><![CDATA[#REF!]]></definedName>
    <definedName name="_OCUILAN" localSheetId="28"><![CDATA[#REF!]]></definedName>
    <definedName name="_OCUILAN" localSheetId="31"><![CDATA[#REF!]]></definedName>
    <definedName name="_OCUILAN" localSheetId="40"><![CDATA[#REF!]]></definedName>
    <definedName name="_OCUILAN" localSheetId="34"><![CDATA[#REF!]]></definedName>
    <definedName name="_OCUILAN" localSheetId="33"><![CDATA[#REF!]]></definedName>
    <definedName name="_OCUILAN" localSheetId="7"><![CDATA[#REF!]]></definedName>
    <definedName name="_OCUILAN" localSheetId="24"><![CDATA[#REF!]]></definedName>
    <definedName name="_OCUILAN" localSheetId="25"><![CDATA[#REF!]]></definedName>
    <definedName name="_OCUILAN" localSheetId="37"><![CDATA[#REF!]]></definedName>
    <definedName name="_OCUILAN" localSheetId="35"><![CDATA[#REF!]]></definedName>
    <definedName name="_OCUILAN"><![CDATA[#REF!]]></definedName>
    <definedName name="_Order1" hidden="1"><![CDATA[0]]></definedName>
    <definedName name="_Order2" hidden="1"><![CDATA[255]]></definedName>
    <definedName name="_OTUMBA" localSheetId="18"><![CDATA[#REF!]]></definedName>
    <definedName name="_OTUMBA" localSheetId="27"><![CDATA[#REF!]]></definedName>
    <definedName name="_OTUMBA" localSheetId="23"><![CDATA[#REF!]]></definedName>
    <definedName name="_OTUMBA" localSheetId="38"><![CDATA[#REF!]]></definedName>
    <definedName name="_OTUMBA" localSheetId="17"><![CDATA[#REF!]]></definedName>
    <definedName name="_OTUMBA" localSheetId="19"><![CDATA[#REF!]]></definedName>
    <definedName name="_OTUMBA" localSheetId="16"><![CDATA[#REF!]]></definedName>
    <definedName name="_OTUMBA" localSheetId="14"><![CDATA[#REF!]]></definedName>
    <definedName name="_OTUMBA" localSheetId="12"><![CDATA[#REF!]]></definedName>
    <definedName name="_OTUMBA" localSheetId="22"><![CDATA[#REF!]]></definedName>
    <definedName name="_OTUMBA" localSheetId="39"><![CDATA[#REF!]]></definedName>
    <definedName name="_OTUMBA" localSheetId="21"><![CDATA[#REF!]]></definedName>
    <definedName name="_OTUMBA" localSheetId="20"><![CDATA[#REF!]]></definedName>
    <definedName name="_OTUMBA" localSheetId="28"><![CDATA[#REF!]]></definedName>
    <definedName name="_OTUMBA" localSheetId="31"><![CDATA[#REF!]]></definedName>
    <definedName name="_OTUMBA" localSheetId="40"><![CDATA[#REF!]]></definedName>
    <definedName name="_OTUMBA" localSheetId="34"><![CDATA[#REF!]]></definedName>
    <definedName name="_OTUMBA" localSheetId="33"><![CDATA[#REF!]]></definedName>
    <definedName name="_OTUMBA" localSheetId="7"><![CDATA[#REF!]]></definedName>
    <definedName name="_OTUMBA" localSheetId="24"><![CDATA[#REF!]]></definedName>
    <definedName name="_OTUMBA" localSheetId="25"><![CDATA[#REF!]]></definedName>
    <definedName name="_OTUMBA" localSheetId="37"><![CDATA[#REF!]]></definedName>
    <definedName name="_OTUMBA" localSheetId="35"><![CDATA[#REF!]]></definedName>
    <definedName name="_OTUMBA"><![CDATA[#REF!]]></definedName>
    <definedName name="_OTZOLOAPAN" localSheetId="18"><![CDATA[#REF!]]></definedName>
    <definedName name="_OTZOLOAPAN" localSheetId="27"><![CDATA[#REF!]]></definedName>
    <definedName name="_OTZOLOAPAN" localSheetId="23"><![CDATA[#REF!]]></definedName>
    <definedName name="_OTZOLOAPAN" localSheetId="38"><![CDATA[#REF!]]></definedName>
    <definedName name="_OTZOLOAPAN" localSheetId="17"><![CDATA[#REF!]]></definedName>
    <definedName name="_OTZOLOAPAN" localSheetId="19"><![CDATA[#REF!]]></definedName>
    <definedName name="_OTZOLOAPAN" localSheetId="16"><![CDATA[#REF!]]></definedName>
    <definedName name="_OTZOLOAPAN" localSheetId="14"><![CDATA[#REF!]]></definedName>
    <definedName name="_OTZOLOAPAN" localSheetId="12"><![CDATA[#REF!]]></definedName>
    <definedName name="_OTZOLOAPAN" localSheetId="22"><![CDATA[#REF!]]></definedName>
    <definedName name="_OTZOLOAPAN" localSheetId="39"><![CDATA[#REF!]]></definedName>
    <definedName name="_OTZOLOAPAN" localSheetId="21"><![CDATA[#REF!]]></definedName>
    <definedName name="_OTZOLOAPAN" localSheetId="20"><![CDATA[#REF!]]></definedName>
    <definedName name="_OTZOLOAPAN" localSheetId="28"><![CDATA[#REF!]]></definedName>
    <definedName name="_OTZOLOAPAN" localSheetId="31"><![CDATA[#REF!]]></definedName>
    <definedName name="_OTZOLOAPAN" localSheetId="40"><![CDATA[#REF!]]></definedName>
    <definedName name="_OTZOLOAPAN" localSheetId="34"><![CDATA[#REF!]]></definedName>
    <definedName name="_OTZOLOAPAN" localSheetId="33"><![CDATA[#REF!]]></definedName>
    <definedName name="_OTZOLOAPAN" localSheetId="7"><![CDATA[#REF!]]></definedName>
    <definedName name="_OTZOLOAPAN" localSheetId="24"><![CDATA[#REF!]]></definedName>
    <definedName name="_OTZOLOAPAN" localSheetId="25"><![CDATA[#REF!]]></definedName>
    <definedName name="_OTZOLOAPAN" localSheetId="37"><![CDATA[#REF!]]></definedName>
    <definedName name="_OTZOLOAPAN" localSheetId="35"><![CDATA[#REF!]]></definedName>
    <definedName name="_OTZOLOAPAN"><![CDATA[#REF!]]></definedName>
    <definedName name="_OTZOLOTEPEC" localSheetId="18"><![CDATA[#REF!]]></definedName>
    <definedName name="_OTZOLOTEPEC" localSheetId="27"><![CDATA[#REF!]]></definedName>
    <definedName name="_OTZOLOTEPEC" localSheetId="23"><![CDATA[#REF!]]></definedName>
    <definedName name="_OTZOLOTEPEC" localSheetId="38"><![CDATA[#REF!]]></definedName>
    <definedName name="_OTZOLOTEPEC" localSheetId="17"><![CDATA[#REF!]]></definedName>
    <definedName name="_OTZOLOTEPEC" localSheetId="19"><![CDATA[#REF!]]></definedName>
    <definedName name="_OTZOLOTEPEC" localSheetId="16"><![CDATA[#REF!]]></definedName>
    <definedName name="_OTZOLOTEPEC" localSheetId="14"><![CDATA[#REF!]]></definedName>
    <definedName name="_OTZOLOTEPEC" localSheetId="12"><![CDATA[#REF!]]></definedName>
    <definedName name="_OTZOLOTEPEC" localSheetId="22"><![CDATA[#REF!]]></definedName>
    <definedName name="_OTZOLOTEPEC" localSheetId="39"><![CDATA[#REF!]]></definedName>
    <definedName name="_OTZOLOTEPEC" localSheetId="21"><![CDATA[#REF!]]></definedName>
    <definedName name="_OTZOLOTEPEC" localSheetId="20"><![CDATA[#REF!]]></definedName>
    <definedName name="_OTZOLOTEPEC" localSheetId="28"><![CDATA[#REF!]]></definedName>
    <definedName name="_OTZOLOTEPEC" localSheetId="31"><![CDATA[#REF!]]></definedName>
    <definedName name="_OTZOLOTEPEC" localSheetId="40"><![CDATA[#REF!]]></definedName>
    <definedName name="_OTZOLOTEPEC" localSheetId="34"><![CDATA[#REF!]]></definedName>
    <definedName name="_OTZOLOTEPEC" localSheetId="33"><![CDATA[#REF!]]></definedName>
    <definedName name="_OTZOLOTEPEC" localSheetId="7"><![CDATA[#REF!]]></definedName>
    <definedName name="_OTZOLOTEPEC" localSheetId="24"><![CDATA[#REF!]]></definedName>
    <definedName name="_OTZOLOTEPEC" localSheetId="25"><![CDATA[#REF!]]></definedName>
    <definedName name="_OTZOLOTEPEC" localSheetId="37"><![CDATA[#REF!]]></definedName>
    <definedName name="_OTZOLOTEPEC" localSheetId="35"><![CDATA[#REF!]]></definedName>
    <definedName name="_OTZOLOTEPEC"><![CDATA[#REF!]]></definedName>
    <definedName name="_OZUMBA" localSheetId="18"><![CDATA[#REF!]]></definedName>
    <definedName name="_OZUMBA" localSheetId="27"><![CDATA[#REF!]]></definedName>
    <definedName name="_OZUMBA" localSheetId="23"><![CDATA[#REF!]]></definedName>
    <definedName name="_OZUMBA" localSheetId="38"><![CDATA[#REF!]]></definedName>
    <definedName name="_OZUMBA" localSheetId="17"><![CDATA[#REF!]]></definedName>
    <definedName name="_OZUMBA" localSheetId="19"><![CDATA[#REF!]]></definedName>
    <definedName name="_OZUMBA" localSheetId="16"><![CDATA[#REF!]]></definedName>
    <definedName name="_OZUMBA" localSheetId="14"><![CDATA[#REF!]]></definedName>
    <definedName name="_OZUMBA" localSheetId="12"><![CDATA[#REF!]]></definedName>
    <definedName name="_OZUMBA" localSheetId="22"><![CDATA[#REF!]]></definedName>
    <definedName name="_OZUMBA" localSheetId="39"><![CDATA[#REF!]]></definedName>
    <definedName name="_OZUMBA" localSheetId="21"><![CDATA[#REF!]]></definedName>
    <definedName name="_OZUMBA" localSheetId="20"><![CDATA[#REF!]]></definedName>
    <definedName name="_OZUMBA" localSheetId="28"><![CDATA[#REF!]]></definedName>
    <definedName name="_OZUMBA" localSheetId="31"><![CDATA[#REF!]]></definedName>
    <definedName name="_OZUMBA" localSheetId="40"><![CDATA[#REF!]]></definedName>
    <definedName name="_OZUMBA" localSheetId="34"><![CDATA[#REF!]]></definedName>
    <definedName name="_OZUMBA" localSheetId="33"><![CDATA[#REF!]]></definedName>
    <definedName name="_OZUMBA" localSheetId="7"><![CDATA[#REF!]]></definedName>
    <definedName name="_OZUMBA" localSheetId="24"><![CDATA[#REF!]]></definedName>
    <definedName name="_OZUMBA" localSheetId="25"><![CDATA[#REF!]]></definedName>
    <definedName name="_OZUMBA" localSheetId="37"><![CDATA[#REF!]]></definedName>
    <definedName name="_OZUMBA" localSheetId="35"><![CDATA[#REF!]]></definedName>
    <definedName name="_OZUMBA"><![CDATA[#REF!]]></definedName>
    <definedName name="_PAPALOTLA" localSheetId="18"><![CDATA[#REF!]]></definedName>
    <definedName name="_PAPALOTLA" localSheetId="27"><![CDATA[#REF!]]></definedName>
    <definedName name="_PAPALOTLA" localSheetId="23"><![CDATA[#REF!]]></definedName>
    <definedName name="_PAPALOTLA" localSheetId="38"><![CDATA[#REF!]]></definedName>
    <definedName name="_PAPALOTLA" localSheetId="17"><![CDATA[#REF!]]></definedName>
    <definedName name="_PAPALOTLA" localSheetId="19"><![CDATA[#REF!]]></definedName>
    <definedName name="_PAPALOTLA" localSheetId="16"><![CDATA[#REF!]]></definedName>
    <definedName name="_PAPALOTLA" localSheetId="14"><![CDATA[#REF!]]></definedName>
    <definedName name="_PAPALOTLA" localSheetId="12"><![CDATA[#REF!]]></definedName>
    <definedName name="_PAPALOTLA" localSheetId="22"><![CDATA[#REF!]]></definedName>
    <definedName name="_PAPALOTLA" localSheetId="39"><![CDATA[#REF!]]></definedName>
    <definedName name="_PAPALOTLA" localSheetId="21"><![CDATA[#REF!]]></definedName>
    <definedName name="_PAPALOTLA" localSheetId="20"><![CDATA[#REF!]]></definedName>
    <definedName name="_PAPALOTLA" localSheetId="28"><![CDATA[#REF!]]></definedName>
    <definedName name="_PAPALOTLA" localSheetId="31"><![CDATA[#REF!]]></definedName>
    <definedName name="_PAPALOTLA" localSheetId="40"><![CDATA[#REF!]]></definedName>
    <definedName name="_PAPALOTLA" localSheetId="34"><![CDATA[#REF!]]></definedName>
    <definedName name="_PAPALOTLA" localSheetId="33"><![CDATA[#REF!]]></definedName>
    <definedName name="_PAPALOTLA" localSheetId="7"><![CDATA[#REF!]]></definedName>
    <definedName name="_PAPALOTLA" localSheetId="24"><![CDATA[#REF!]]></definedName>
    <definedName name="_PAPALOTLA" localSheetId="25"><![CDATA[#REF!]]></definedName>
    <definedName name="_PAPALOTLA" localSheetId="37"><![CDATA[#REF!]]></definedName>
    <definedName name="_PAPALOTLA" localSheetId="35"><![CDATA[#REF!]]></definedName>
    <definedName name="_PAPALOTLA"><![CDATA[#REF!]]></definedName>
    <definedName name="_POLOTITLÁN" localSheetId="18"><![CDATA[#REF!]]></definedName>
    <definedName name="_POLOTITLÁN" localSheetId="27"><![CDATA[#REF!]]></definedName>
    <definedName name="_POLOTITLÁN" localSheetId="23"><![CDATA[#REF!]]></definedName>
    <definedName name="_POLOTITLÁN" localSheetId="38"><![CDATA[#REF!]]></definedName>
    <definedName name="_POLOTITLÁN" localSheetId="17"><![CDATA[#REF!]]></definedName>
    <definedName name="_POLOTITLÁN" localSheetId="19"><![CDATA[#REF!]]></definedName>
    <definedName name="_POLOTITLÁN" localSheetId="16"><![CDATA[#REF!]]></definedName>
    <definedName name="_POLOTITLÁN" localSheetId="14"><![CDATA[#REF!]]></definedName>
    <definedName name="_POLOTITLÁN" localSheetId="12"><![CDATA[#REF!]]></definedName>
    <definedName name="_POLOTITLÁN" localSheetId="22"><![CDATA[#REF!]]></definedName>
    <definedName name="_POLOTITLÁN" localSheetId="39"><![CDATA[#REF!]]></definedName>
    <definedName name="_POLOTITLÁN" localSheetId="21"><![CDATA[#REF!]]></definedName>
    <definedName name="_POLOTITLÁN" localSheetId="20"><![CDATA[#REF!]]></definedName>
    <definedName name="_POLOTITLÁN" localSheetId="28"><![CDATA[#REF!]]></definedName>
    <definedName name="_POLOTITLÁN" localSheetId="31"><![CDATA[#REF!]]></definedName>
    <definedName name="_POLOTITLÁN" localSheetId="40"><![CDATA[#REF!]]></definedName>
    <definedName name="_POLOTITLÁN" localSheetId="34"><![CDATA[#REF!]]></definedName>
    <definedName name="_POLOTITLÁN" localSheetId="33"><![CDATA[#REF!]]></definedName>
    <definedName name="_POLOTITLÁN" localSheetId="7"><![CDATA[#REF!]]></definedName>
    <definedName name="_POLOTITLÁN" localSheetId="24"><![CDATA[#REF!]]></definedName>
    <definedName name="_POLOTITLÁN" localSheetId="25"><![CDATA[#REF!]]></definedName>
    <definedName name="_POLOTITLÁN" localSheetId="37"><![CDATA[#REF!]]></definedName>
    <definedName name="_POLOTITLÁN" localSheetId="35"><![CDATA[#REF!]]></definedName>
    <definedName name="_POLOTITLÁN"><![CDATA[#REF!]]></definedName>
    <definedName name="_RAYÓN" localSheetId="18"><![CDATA[#REF!]]></definedName>
    <definedName name="_RAYÓN" localSheetId="27"><![CDATA[#REF!]]></definedName>
    <definedName name="_RAYÓN" localSheetId="23"><![CDATA[#REF!]]></definedName>
    <definedName name="_RAYÓN" localSheetId="38"><![CDATA[#REF!]]></definedName>
    <definedName name="_RAYÓN" localSheetId="17"><![CDATA[#REF!]]></definedName>
    <definedName name="_RAYÓN" localSheetId="19"><![CDATA[#REF!]]></definedName>
    <definedName name="_RAYÓN" localSheetId="16"><![CDATA[#REF!]]></definedName>
    <definedName name="_RAYÓN" localSheetId="14"><![CDATA[#REF!]]></definedName>
    <definedName name="_RAYÓN" localSheetId="12"><![CDATA[#REF!]]></definedName>
    <definedName name="_RAYÓN" localSheetId="22"><![CDATA[#REF!]]></definedName>
    <definedName name="_RAYÓN" localSheetId="39"><![CDATA[#REF!]]></definedName>
    <definedName name="_RAYÓN" localSheetId="21"><![CDATA[#REF!]]></definedName>
    <definedName name="_RAYÓN" localSheetId="20"><![CDATA[#REF!]]></definedName>
    <definedName name="_RAYÓN" localSheetId="28"><![CDATA[#REF!]]></definedName>
    <definedName name="_RAYÓN" localSheetId="31"><![CDATA[#REF!]]></definedName>
    <definedName name="_RAYÓN" localSheetId="40"><![CDATA[#REF!]]></definedName>
    <definedName name="_RAYÓN" localSheetId="34"><![CDATA[#REF!]]></definedName>
    <definedName name="_RAYÓN" localSheetId="33"><![CDATA[#REF!]]></definedName>
    <definedName name="_RAYÓN" localSheetId="7"><![CDATA[#REF!]]></definedName>
    <definedName name="_RAYÓN" localSheetId="24"><![CDATA[#REF!]]></definedName>
    <definedName name="_RAYÓN" localSheetId="25"><![CDATA[#REF!]]></definedName>
    <definedName name="_RAYÓN" localSheetId="37"><![CDATA[#REF!]]></definedName>
    <definedName name="_RAYÓN" localSheetId="35"><![CDATA[#REF!]]></definedName>
    <definedName name="_RAYÓN"><![CDATA[#REF!]]></definedName>
    <definedName name="_SAN_ANTONIO_LA_ISLA" localSheetId="18"><![CDATA[#REF!]]></definedName>
    <definedName name="_SAN_ANTONIO_LA_ISLA" localSheetId="27"><![CDATA[#REF!]]></definedName>
    <definedName name="_SAN_ANTONIO_LA_ISLA" localSheetId="23"><![CDATA[#REF!]]></definedName>
    <definedName name="_SAN_ANTONIO_LA_ISLA" localSheetId="38"><![CDATA[#REF!]]></definedName>
    <definedName name="_SAN_ANTONIO_LA_ISLA" localSheetId="17"><![CDATA[#REF!]]></definedName>
    <definedName name="_SAN_ANTONIO_LA_ISLA" localSheetId="19"><![CDATA[#REF!]]></definedName>
    <definedName name="_SAN_ANTONIO_LA_ISLA" localSheetId="16"><![CDATA[#REF!]]></definedName>
    <definedName name="_SAN_ANTONIO_LA_ISLA" localSheetId="14"><![CDATA[#REF!]]></definedName>
    <definedName name="_SAN_ANTONIO_LA_ISLA" localSheetId="12"><![CDATA[#REF!]]></definedName>
    <definedName name="_SAN_ANTONIO_LA_ISLA" localSheetId="22"><![CDATA[#REF!]]></definedName>
    <definedName name="_SAN_ANTONIO_LA_ISLA" localSheetId="39"><![CDATA[#REF!]]></definedName>
    <definedName name="_SAN_ANTONIO_LA_ISLA" localSheetId="21"><![CDATA[#REF!]]></definedName>
    <definedName name="_SAN_ANTONIO_LA_ISLA" localSheetId="20"><![CDATA[#REF!]]></definedName>
    <definedName name="_SAN_ANTONIO_LA_ISLA" localSheetId="28"><![CDATA[#REF!]]></definedName>
    <definedName name="_SAN_ANTONIO_LA_ISLA" localSheetId="31"><![CDATA[#REF!]]></definedName>
    <definedName name="_SAN_ANTONIO_LA_ISLA" localSheetId="40"><![CDATA[#REF!]]></definedName>
    <definedName name="_SAN_ANTONIO_LA_ISLA" localSheetId="34"><![CDATA[#REF!]]></definedName>
    <definedName name="_SAN_ANTONIO_LA_ISLA" localSheetId="33"><![CDATA[#REF!]]></definedName>
    <definedName name="_SAN_ANTONIO_LA_ISLA" localSheetId="7"><![CDATA[#REF!]]></definedName>
    <definedName name="_SAN_ANTONIO_LA_ISLA" localSheetId="24"><![CDATA[#REF!]]></definedName>
    <definedName name="_SAN_ANTONIO_LA_ISLA" localSheetId="25"><![CDATA[#REF!]]></definedName>
    <definedName name="_SAN_ANTONIO_LA_ISLA" localSheetId="37"><![CDATA[#REF!]]></definedName>
    <definedName name="_SAN_ANTONIO_LA_ISLA" localSheetId="35"><![CDATA[#REF!]]></definedName>
    <definedName name="_SAN_ANTONIO_LA_ISLA"><![CDATA[#REF!]]></definedName>
    <definedName name="_SAN_FELIPE_DEL_PROGRESO" localSheetId="18"><![CDATA[#REF!]]></definedName>
    <definedName name="_SAN_FELIPE_DEL_PROGRESO" localSheetId="27"><![CDATA[#REF!]]></definedName>
    <definedName name="_SAN_FELIPE_DEL_PROGRESO" localSheetId="23"><![CDATA[#REF!]]></definedName>
    <definedName name="_SAN_FELIPE_DEL_PROGRESO" localSheetId="38"><![CDATA[#REF!]]></definedName>
    <definedName name="_SAN_FELIPE_DEL_PROGRESO" localSheetId="17"><![CDATA[#REF!]]></definedName>
    <definedName name="_SAN_FELIPE_DEL_PROGRESO" localSheetId="19"><![CDATA[#REF!]]></definedName>
    <definedName name="_SAN_FELIPE_DEL_PROGRESO" localSheetId="16"><![CDATA[#REF!]]></definedName>
    <definedName name="_SAN_FELIPE_DEL_PROGRESO" localSheetId="14"><![CDATA[#REF!]]></definedName>
    <definedName name="_SAN_FELIPE_DEL_PROGRESO" localSheetId="12"><![CDATA[#REF!]]></definedName>
    <definedName name="_SAN_FELIPE_DEL_PROGRESO" localSheetId="22"><![CDATA[#REF!]]></definedName>
    <definedName name="_SAN_FELIPE_DEL_PROGRESO" localSheetId="39"><![CDATA[#REF!]]></definedName>
    <definedName name="_SAN_FELIPE_DEL_PROGRESO" localSheetId="21"><![CDATA[#REF!]]></definedName>
    <definedName name="_SAN_FELIPE_DEL_PROGRESO" localSheetId="20"><![CDATA[#REF!]]></definedName>
    <definedName name="_SAN_FELIPE_DEL_PROGRESO" localSheetId="28"><![CDATA[#REF!]]></definedName>
    <definedName name="_SAN_FELIPE_DEL_PROGRESO" localSheetId="31"><![CDATA[#REF!]]></definedName>
    <definedName name="_SAN_FELIPE_DEL_PROGRESO" localSheetId="40"><![CDATA[#REF!]]></definedName>
    <definedName name="_SAN_FELIPE_DEL_PROGRESO" localSheetId="34"><![CDATA[#REF!]]></definedName>
    <definedName name="_SAN_FELIPE_DEL_PROGRESO" localSheetId="33"><![CDATA[#REF!]]></definedName>
    <definedName name="_SAN_FELIPE_DEL_PROGRESO" localSheetId="7"><![CDATA[#REF!]]></definedName>
    <definedName name="_SAN_FELIPE_DEL_PROGRESO" localSheetId="24"><![CDATA[#REF!]]></definedName>
    <definedName name="_SAN_FELIPE_DEL_PROGRESO" localSheetId="25"><![CDATA[#REF!]]></definedName>
    <definedName name="_SAN_FELIPE_DEL_PROGRESO" localSheetId="37"><![CDATA[#REF!]]></definedName>
    <definedName name="_SAN_FELIPE_DEL_PROGRESO" localSheetId="35"><![CDATA[#REF!]]></definedName>
    <definedName name="_SAN_FELIPE_DEL_PROGRESO"><![CDATA[#REF!]]></definedName>
    <definedName name="_SAN_JOSÉ_DEL_RINCÓN" localSheetId="18"><![CDATA[#REF!]]></definedName>
    <definedName name="_SAN_JOSÉ_DEL_RINCÓN" localSheetId="27"><![CDATA[#REF!]]></definedName>
    <definedName name="_SAN_JOSÉ_DEL_RINCÓN" localSheetId="23"><![CDATA[#REF!]]></definedName>
    <definedName name="_SAN_JOSÉ_DEL_RINCÓN" localSheetId="38"><![CDATA[#REF!]]></definedName>
    <definedName name="_SAN_JOSÉ_DEL_RINCÓN" localSheetId="17"><![CDATA[#REF!]]></definedName>
    <definedName name="_SAN_JOSÉ_DEL_RINCÓN" localSheetId="19"><![CDATA[#REF!]]></definedName>
    <definedName name="_SAN_JOSÉ_DEL_RINCÓN" localSheetId="16"><![CDATA[#REF!]]></definedName>
    <definedName name="_SAN_JOSÉ_DEL_RINCÓN" localSheetId="14"><![CDATA[#REF!]]></definedName>
    <definedName name="_SAN_JOSÉ_DEL_RINCÓN" localSheetId="12"><![CDATA[#REF!]]></definedName>
    <definedName name="_SAN_JOSÉ_DEL_RINCÓN" localSheetId="22"><![CDATA[#REF!]]></definedName>
    <definedName name="_SAN_JOSÉ_DEL_RINCÓN" localSheetId="39"><![CDATA[#REF!]]></definedName>
    <definedName name="_SAN_JOSÉ_DEL_RINCÓN" localSheetId="21"><![CDATA[#REF!]]></definedName>
    <definedName name="_SAN_JOSÉ_DEL_RINCÓN" localSheetId="20"><![CDATA[#REF!]]></definedName>
    <definedName name="_SAN_JOSÉ_DEL_RINCÓN" localSheetId="28"><![CDATA[#REF!]]></definedName>
    <definedName name="_SAN_JOSÉ_DEL_RINCÓN" localSheetId="31"><![CDATA[#REF!]]></definedName>
    <definedName name="_SAN_JOSÉ_DEL_RINCÓN" localSheetId="40"><![CDATA[#REF!]]></definedName>
    <definedName name="_SAN_JOSÉ_DEL_RINCÓN" localSheetId="34"><![CDATA[#REF!]]></definedName>
    <definedName name="_SAN_JOSÉ_DEL_RINCÓN" localSheetId="33"><![CDATA[#REF!]]></definedName>
    <definedName name="_SAN_JOSÉ_DEL_RINCÓN" localSheetId="7"><![CDATA[#REF!]]></definedName>
    <definedName name="_SAN_JOSÉ_DEL_RINCÓN" localSheetId="24"><![CDATA[#REF!]]></definedName>
    <definedName name="_SAN_JOSÉ_DEL_RINCÓN" localSheetId="25"><![CDATA[#REF!]]></definedName>
    <definedName name="_SAN_JOSÉ_DEL_RINCÓN" localSheetId="37"><![CDATA[#REF!]]></definedName>
    <definedName name="_SAN_JOSÉ_DEL_RINCÓN" localSheetId="35"><![CDATA[#REF!]]></definedName>
    <definedName name="_SAN_JOSÉ_DEL_RINCÓN"><![CDATA[#REF!]]></definedName>
    <definedName name="_SAN_MARTÍN_DE_LAS_PIRÁMIDES" localSheetId="18"><![CDATA[#REF!]]></definedName>
    <definedName name="_SAN_MARTÍN_DE_LAS_PIRÁMIDES" localSheetId="27"><![CDATA[#REF!]]></definedName>
    <definedName name="_SAN_MARTÍN_DE_LAS_PIRÁMIDES" localSheetId="23"><![CDATA[#REF!]]></definedName>
    <definedName name="_SAN_MARTÍN_DE_LAS_PIRÁMIDES" localSheetId="38"><![CDATA[#REF!]]></definedName>
    <definedName name="_SAN_MARTÍN_DE_LAS_PIRÁMIDES" localSheetId="17"><![CDATA[#REF!]]></definedName>
    <definedName name="_SAN_MARTÍN_DE_LAS_PIRÁMIDES" localSheetId="19"><![CDATA[#REF!]]></definedName>
    <definedName name="_SAN_MARTÍN_DE_LAS_PIRÁMIDES" localSheetId="16"><![CDATA[#REF!]]></definedName>
    <definedName name="_SAN_MARTÍN_DE_LAS_PIRÁMIDES" localSheetId="14"><![CDATA[#REF!]]></definedName>
    <definedName name="_SAN_MARTÍN_DE_LAS_PIRÁMIDES" localSheetId="12"><![CDATA[#REF!]]></definedName>
    <definedName name="_SAN_MARTÍN_DE_LAS_PIRÁMIDES" localSheetId="22"><![CDATA[#REF!]]></definedName>
    <definedName name="_SAN_MARTÍN_DE_LAS_PIRÁMIDES" localSheetId="39"><![CDATA[#REF!]]></definedName>
    <definedName name="_SAN_MARTÍN_DE_LAS_PIRÁMIDES" localSheetId="21"><![CDATA[#REF!]]></definedName>
    <definedName name="_SAN_MARTÍN_DE_LAS_PIRÁMIDES" localSheetId="20"><![CDATA[#REF!]]></definedName>
    <definedName name="_SAN_MARTÍN_DE_LAS_PIRÁMIDES" localSheetId="28"><![CDATA[#REF!]]></definedName>
    <definedName name="_SAN_MARTÍN_DE_LAS_PIRÁMIDES" localSheetId="31"><![CDATA[#REF!]]></definedName>
    <definedName name="_SAN_MARTÍN_DE_LAS_PIRÁMIDES" localSheetId="40"><![CDATA[#REF!]]></definedName>
    <definedName name="_SAN_MARTÍN_DE_LAS_PIRÁMIDES" localSheetId="34"><![CDATA[#REF!]]></definedName>
    <definedName name="_SAN_MARTÍN_DE_LAS_PIRÁMIDES" localSheetId="33"><![CDATA[#REF!]]></definedName>
    <definedName name="_SAN_MARTÍN_DE_LAS_PIRÁMIDES" localSheetId="7"><![CDATA[#REF!]]></definedName>
    <definedName name="_SAN_MARTÍN_DE_LAS_PIRÁMIDES" localSheetId="24"><![CDATA[#REF!]]></definedName>
    <definedName name="_SAN_MARTÍN_DE_LAS_PIRÁMIDES" localSheetId="25"><![CDATA[#REF!]]></definedName>
    <definedName name="_SAN_MARTÍN_DE_LAS_PIRÁMIDES" localSheetId="37"><![CDATA[#REF!]]></definedName>
    <definedName name="_SAN_MARTÍN_DE_LAS_PIRÁMIDES" localSheetId="35"><![CDATA[#REF!]]></definedName>
    <definedName name="_SAN_MARTÍN_DE_LAS_PIRÁMIDES"><![CDATA[#REF!]]></definedName>
    <definedName name="_SAN_MATEO_ATENCO" localSheetId="18"><![CDATA[#REF!]]></definedName>
    <definedName name="_SAN_MATEO_ATENCO" localSheetId="27"><![CDATA[#REF!]]></definedName>
    <definedName name="_SAN_MATEO_ATENCO" localSheetId="23"><![CDATA[#REF!]]></definedName>
    <definedName name="_SAN_MATEO_ATENCO" localSheetId="38"><![CDATA[#REF!]]></definedName>
    <definedName name="_SAN_MATEO_ATENCO" localSheetId="17"><![CDATA[#REF!]]></definedName>
    <definedName name="_SAN_MATEO_ATENCO" localSheetId="19"><![CDATA[#REF!]]></definedName>
    <definedName name="_SAN_MATEO_ATENCO" localSheetId="16"><![CDATA[#REF!]]></definedName>
    <definedName name="_SAN_MATEO_ATENCO" localSheetId="14"><![CDATA[#REF!]]></definedName>
    <definedName name="_SAN_MATEO_ATENCO" localSheetId="12"><![CDATA[#REF!]]></definedName>
    <definedName name="_SAN_MATEO_ATENCO" localSheetId="22"><![CDATA[#REF!]]></definedName>
    <definedName name="_SAN_MATEO_ATENCO" localSheetId="39"><![CDATA[#REF!]]></definedName>
    <definedName name="_SAN_MATEO_ATENCO" localSheetId="21"><![CDATA[#REF!]]></definedName>
    <definedName name="_SAN_MATEO_ATENCO" localSheetId="20"><![CDATA[#REF!]]></definedName>
    <definedName name="_SAN_MATEO_ATENCO" localSheetId="28"><![CDATA[#REF!]]></definedName>
    <definedName name="_SAN_MATEO_ATENCO" localSheetId="31"><![CDATA[#REF!]]></definedName>
    <definedName name="_SAN_MATEO_ATENCO" localSheetId="40"><![CDATA[#REF!]]></definedName>
    <definedName name="_SAN_MATEO_ATENCO" localSheetId="34"><![CDATA[#REF!]]></definedName>
    <definedName name="_SAN_MATEO_ATENCO" localSheetId="33"><![CDATA[#REF!]]></definedName>
    <definedName name="_SAN_MATEO_ATENCO" localSheetId="7"><![CDATA[#REF!]]></definedName>
    <definedName name="_SAN_MATEO_ATENCO" localSheetId="24"><![CDATA[#REF!]]></definedName>
    <definedName name="_SAN_MATEO_ATENCO" localSheetId="25"><![CDATA[#REF!]]></definedName>
    <definedName name="_SAN_MATEO_ATENCO" localSheetId="37"><![CDATA[#REF!]]></definedName>
    <definedName name="_SAN_MATEO_ATENCO" localSheetId="35"><![CDATA[#REF!]]></definedName>
    <definedName name="_SAN_MATEO_ATENCO"><![CDATA[#REF!]]></definedName>
    <definedName name="_SAN_SIMÓN_DE_GUERRERO" localSheetId="18"><![CDATA[#REF!]]></definedName>
    <definedName name="_SAN_SIMÓN_DE_GUERRERO" localSheetId="27"><![CDATA[#REF!]]></definedName>
    <definedName name="_SAN_SIMÓN_DE_GUERRERO" localSheetId="23"><![CDATA[#REF!]]></definedName>
    <definedName name="_SAN_SIMÓN_DE_GUERRERO" localSheetId="38"><![CDATA[#REF!]]></definedName>
    <definedName name="_SAN_SIMÓN_DE_GUERRERO" localSheetId="17"><![CDATA[#REF!]]></definedName>
    <definedName name="_SAN_SIMÓN_DE_GUERRERO" localSheetId="19"><![CDATA[#REF!]]></definedName>
    <definedName name="_SAN_SIMÓN_DE_GUERRERO" localSheetId="16"><![CDATA[#REF!]]></definedName>
    <definedName name="_SAN_SIMÓN_DE_GUERRERO" localSheetId="14"><![CDATA[#REF!]]></definedName>
    <definedName name="_SAN_SIMÓN_DE_GUERRERO" localSheetId="12"><![CDATA[#REF!]]></definedName>
    <definedName name="_SAN_SIMÓN_DE_GUERRERO" localSheetId="22"><![CDATA[#REF!]]></definedName>
    <definedName name="_SAN_SIMÓN_DE_GUERRERO" localSheetId="39"><![CDATA[#REF!]]></definedName>
    <definedName name="_SAN_SIMÓN_DE_GUERRERO" localSheetId="21"><![CDATA[#REF!]]></definedName>
    <definedName name="_SAN_SIMÓN_DE_GUERRERO" localSheetId="20"><![CDATA[#REF!]]></definedName>
    <definedName name="_SAN_SIMÓN_DE_GUERRERO" localSheetId="28"><![CDATA[#REF!]]></definedName>
    <definedName name="_SAN_SIMÓN_DE_GUERRERO" localSheetId="31"><![CDATA[#REF!]]></definedName>
    <definedName name="_SAN_SIMÓN_DE_GUERRERO" localSheetId="40"><![CDATA[#REF!]]></definedName>
    <definedName name="_SAN_SIMÓN_DE_GUERRERO" localSheetId="34"><![CDATA[#REF!]]></definedName>
    <definedName name="_SAN_SIMÓN_DE_GUERRERO" localSheetId="33"><![CDATA[#REF!]]></definedName>
    <definedName name="_SAN_SIMÓN_DE_GUERRERO" localSheetId="7"><![CDATA[#REF!]]></definedName>
    <definedName name="_SAN_SIMÓN_DE_GUERRERO" localSheetId="24"><![CDATA[#REF!]]></definedName>
    <definedName name="_SAN_SIMÓN_DE_GUERRERO" localSheetId="25"><![CDATA[#REF!]]></definedName>
    <definedName name="_SAN_SIMÓN_DE_GUERRERO" localSheetId="37"><![CDATA[#REF!]]></definedName>
    <definedName name="_SAN_SIMÓN_DE_GUERRERO" localSheetId="35"><![CDATA[#REF!]]></definedName>
    <definedName name="_SAN_SIMÓN_DE_GUERRERO"><![CDATA[#REF!]]></definedName>
    <definedName name="_SANTO_TOMÁS" localSheetId="18"><![CDATA[#REF!]]></definedName>
    <definedName name="_SANTO_TOMÁS" localSheetId="27"><![CDATA[#REF!]]></definedName>
    <definedName name="_SANTO_TOMÁS" localSheetId="23"><![CDATA[#REF!]]></definedName>
    <definedName name="_SANTO_TOMÁS" localSheetId="38"><![CDATA[#REF!]]></definedName>
    <definedName name="_SANTO_TOMÁS" localSheetId="17"><![CDATA[#REF!]]></definedName>
    <definedName name="_SANTO_TOMÁS" localSheetId="19"><![CDATA[#REF!]]></definedName>
    <definedName name="_SANTO_TOMÁS" localSheetId="16"><![CDATA[#REF!]]></definedName>
    <definedName name="_SANTO_TOMÁS" localSheetId="14"><![CDATA[#REF!]]></definedName>
    <definedName name="_SANTO_TOMÁS" localSheetId="12"><![CDATA[#REF!]]></definedName>
    <definedName name="_SANTO_TOMÁS" localSheetId="22"><![CDATA[#REF!]]></definedName>
    <definedName name="_SANTO_TOMÁS" localSheetId="39"><![CDATA[#REF!]]></definedName>
    <definedName name="_SANTO_TOMÁS" localSheetId="21"><![CDATA[#REF!]]></definedName>
    <definedName name="_SANTO_TOMÁS" localSheetId="20"><![CDATA[#REF!]]></definedName>
    <definedName name="_SANTO_TOMÁS" localSheetId="28"><![CDATA[#REF!]]></definedName>
    <definedName name="_SANTO_TOMÁS" localSheetId="31"><![CDATA[#REF!]]></definedName>
    <definedName name="_SANTO_TOMÁS" localSheetId="40"><![CDATA[#REF!]]></definedName>
    <definedName name="_SANTO_TOMÁS" localSheetId="34"><![CDATA[#REF!]]></definedName>
    <definedName name="_SANTO_TOMÁS" localSheetId="33"><![CDATA[#REF!]]></definedName>
    <definedName name="_SANTO_TOMÁS" localSheetId="7"><![CDATA[#REF!]]></definedName>
    <definedName name="_SANTO_TOMÁS" localSheetId="24"><![CDATA[#REF!]]></definedName>
    <definedName name="_SANTO_TOMÁS" localSheetId="25"><![CDATA[#REF!]]></definedName>
    <definedName name="_SANTO_TOMÁS" localSheetId="37"><![CDATA[#REF!]]></definedName>
    <definedName name="_SANTO_TOMÁS" localSheetId="35"><![CDATA[#REF!]]></definedName>
    <definedName name="_SANTO_TOMÁS"><![CDATA[#REF!]]></definedName>
    <definedName name="_SOYANIQUILPAN_DE_JUÁREZ" localSheetId="18"><![CDATA[#REF!]]></definedName>
    <definedName name="_SOYANIQUILPAN_DE_JUÁREZ" localSheetId="27"><![CDATA[#REF!]]></definedName>
    <definedName name="_SOYANIQUILPAN_DE_JUÁREZ" localSheetId="23"><![CDATA[#REF!]]></definedName>
    <definedName name="_SOYANIQUILPAN_DE_JUÁREZ" localSheetId="38"><![CDATA[#REF!]]></definedName>
    <definedName name="_SOYANIQUILPAN_DE_JUÁREZ" localSheetId="17"><![CDATA[#REF!]]></definedName>
    <definedName name="_SOYANIQUILPAN_DE_JUÁREZ" localSheetId="19"><![CDATA[#REF!]]></definedName>
    <definedName name="_SOYANIQUILPAN_DE_JUÁREZ" localSheetId="16"><![CDATA[#REF!]]></definedName>
    <definedName name="_SOYANIQUILPAN_DE_JUÁREZ" localSheetId="14"><![CDATA[#REF!]]></definedName>
    <definedName name="_SOYANIQUILPAN_DE_JUÁREZ" localSheetId="12"><![CDATA[#REF!]]></definedName>
    <definedName name="_SOYANIQUILPAN_DE_JUÁREZ" localSheetId="22"><![CDATA[#REF!]]></definedName>
    <definedName name="_SOYANIQUILPAN_DE_JUÁREZ" localSheetId="39"><![CDATA[#REF!]]></definedName>
    <definedName name="_SOYANIQUILPAN_DE_JUÁREZ" localSheetId="21"><![CDATA[#REF!]]></definedName>
    <definedName name="_SOYANIQUILPAN_DE_JUÁREZ" localSheetId="20"><![CDATA[#REF!]]></definedName>
    <definedName name="_SOYANIQUILPAN_DE_JUÁREZ" localSheetId="28"><![CDATA[#REF!]]></definedName>
    <definedName name="_SOYANIQUILPAN_DE_JUÁREZ" localSheetId="31"><![CDATA[#REF!]]></definedName>
    <definedName name="_SOYANIQUILPAN_DE_JUÁREZ" localSheetId="40"><![CDATA[#REF!]]></definedName>
    <definedName name="_SOYANIQUILPAN_DE_JUÁREZ" localSheetId="34"><![CDATA[#REF!]]></definedName>
    <definedName name="_SOYANIQUILPAN_DE_JUÁREZ" localSheetId="33"><![CDATA[#REF!]]></definedName>
    <definedName name="_SOYANIQUILPAN_DE_JUÁREZ" localSheetId="7"><![CDATA[#REF!]]></definedName>
    <definedName name="_SOYANIQUILPAN_DE_JUÁREZ" localSheetId="24"><![CDATA[#REF!]]></definedName>
    <definedName name="_SOYANIQUILPAN_DE_JUÁREZ" localSheetId="25"><![CDATA[#REF!]]></definedName>
    <definedName name="_SOYANIQUILPAN_DE_JUÁREZ" localSheetId="37"><![CDATA[#REF!]]></definedName>
    <definedName name="_SOYANIQUILPAN_DE_JUÁREZ" localSheetId="35"><![CDATA[#REF!]]></definedName>
    <definedName name="_SOYANIQUILPAN_DE_JUÁREZ"><![CDATA[#REF!]]></definedName>
    <definedName name="_SULTEPEC" localSheetId="18"><![CDATA[#REF!]]></definedName>
    <definedName name="_SULTEPEC" localSheetId="27"><![CDATA[#REF!]]></definedName>
    <definedName name="_SULTEPEC" localSheetId="23"><![CDATA[#REF!]]></definedName>
    <definedName name="_SULTEPEC" localSheetId="38"><![CDATA[#REF!]]></definedName>
    <definedName name="_SULTEPEC" localSheetId="17"><![CDATA[#REF!]]></definedName>
    <definedName name="_SULTEPEC" localSheetId="19"><![CDATA[#REF!]]></definedName>
    <definedName name="_SULTEPEC" localSheetId="16"><![CDATA[#REF!]]></definedName>
    <definedName name="_SULTEPEC" localSheetId="14"><![CDATA[#REF!]]></definedName>
    <definedName name="_SULTEPEC" localSheetId="12"><![CDATA[#REF!]]></definedName>
    <definedName name="_SULTEPEC" localSheetId="22"><![CDATA[#REF!]]></definedName>
    <definedName name="_SULTEPEC" localSheetId="39"><![CDATA[#REF!]]></definedName>
    <definedName name="_SULTEPEC" localSheetId="21"><![CDATA[#REF!]]></definedName>
    <definedName name="_SULTEPEC" localSheetId="20"><![CDATA[#REF!]]></definedName>
    <definedName name="_SULTEPEC" localSheetId="28"><![CDATA[#REF!]]></definedName>
    <definedName name="_SULTEPEC" localSheetId="31"><![CDATA[#REF!]]></definedName>
    <definedName name="_SULTEPEC" localSheetId="40"><![CDATA[#REF!]]></definedName>
    <definedName name="_SULTEPEC" localSheetId="34"><![CDATA[#REF!]]></definedName>
    <definedName name="_SULTEPEC" localSheetId="33"><![CDATA[#REF!]]></definedName>
    <definedName name="_SULTEPEC" localSheetId="7"><![CDATA[#REF!]]></definedName>
    <definedName name="_SULTEPEC" localSheetId="24"><![CDATA[#REF!]]></definedName>
    <definedName name="_SULTEPEC" localSheetId="25"><![CDATA[#REF!]]></definedName>
    <definedName name="_SULTEPEC" localSheetId="37"><![CDATA[#REF!]]></definedName>
    <definedName name="_SULTEPEC" localSheetId="35"><![CDATA[#REF!]]></definedName>
    <definedName name="_SULTEPEC"><![CDATA[#REF!]]></definedName>
    <definedName name="_TECÁMAC" localSheetId="18"><![CDATA[#REF!]]></definedName>
    <definedName name="_TECÁMAC" localSheetId="27"><![CDATA[#REF!]]></definedName>
    <definedName name="_TECÁMAC" localSheetId="23"><![CDATA[#REF!]]></definedName>
    <definedName name="_TECÁMAC" localSheetId="38"><![CDATA[#REF!]]></definedName>
    <definedName name="_TECÁMAC" localSheetId="17"><![CDATA[#REF!]]></definedName>
    <definedName name="_TECÁMAC" localSheetId="19"><![CDATA[#REF!]]></definedName>
    <definedName name="_TECÁMAC" localSheetId="16"><![CDATA[#REF!]]></definedName>
    <definedName name="_TECÁMAC" localSheetId="14"><![CDATA[#REF!]]></definedName>
    <definedName name="_TECÁMAC" localSheetId="12"><![CDATA[#REF!]]></definedName>
    <definedName name="_TECÁMAC" localSheetId="22"><![CDATA[#REF!]]></definedName>
    <definedName name="_TECÁMAC" localSheetId="39"><![CDATA[#REF!]]></definedName>
    <definedName name="_TECÁMAC" localSheetId="21"><![CDATA[#REF!]]></definedName>
    <definedName name="_TECÁMAC" localSheetId="20"><![CDATA[#REF!]]></definedName>
    <definedName name="_TECÁMAC" localSheetId="28"><![CDATA[#REF!]]></definedName>
    <definedName name="_TECÁMAC" localSheetId="31"><![CDATA[#REF!]]></definedName>
    <definedName name="_TECÁMAC" localSheetId="40"><![CDATA[#REF!]]></definedName>
    <definedName name="_TECÁMAC" localSheetId="34"><![CDATA[#REF!]]></definedName>
    <definedName name="_TECÁMAC" localSheetId="33"><![CDATA[#REF!]]></definedName>
    <definedName name="_TECÁMAC" localSheetId="7"><![CDATA[#REF!]]></definedName>
    <definedName name="_TECÁMAC" localSheetId="24"><![CDATA[#REF!]]></definedName>
    <definedName name="_TECÁMAC" localSheetId="25"><![CDATA[#REF!]]></definedName>
    <definedName name="_TECÁMAC" localSheetId="37"><![CDATA[#REF!]]></definedName>
    <definedName name="_TECÁMAC" localSheetId="35"><![CDATA[#REF!]]></definedName>
    <definedName name="_TECÁMAC"><![CDATA[#REF!]]></definedName>
    <definedName name="_TEJUPILCO" localSheetId="18"><![CDATA[#REF!]]></definedName>
    <definedName name="_TEJUPILCO" localSheetId="27"><![CDATA[#REF!]]></definedName>
    <definedName name="_TEJUPILCO" localSheetId="23"><![CDATA[#REF!]]></definedName>
    <definedName name="_TEJUPILCO" localSheetId="38"><![CDATA[#REF!]]></definedName>
    <definedName name="_TEJUPILCO" localSheetId="17"><![CDATA[#REF!]]></definedName>
    <definedName name="_TEJUPILCO" localSheetId="19"><![CDATA[#REF!]]></definedName>
    <definedName name="_TEJUPILCO" localSheetId="16"><![CDATA[#REF!]]></definedName>
    <definedName name="_TEJUPILCO" localSheetId="14"><![CDATA[#REF!]]></definedName>
    <definedName name="_TEJUPILCO" localSheetId="12"><![CDATA[#REF!]]></definedName>
    <definedName name="_TEJUPILCO" localSheetId="22"><![CDATA[#REF!]]></definedName>
    <definedName name="_TEJUPILCO" localSheetId="39"><![CDATA[#REF!]]></definedName>
    <definedName name="_TEJUPILCO" localSheetId="21"><![CDATA[#REF!]]></definedName>
    <definedName name="_TEJUPILCO" localSheetId="20"><![CDATA[#REF!]]></definedName>
    <definedName name="_TEJUPILCO" localSheetId="28"><![CDATA[#REF!]]></definedName>
    <definedName name="_TEJUPILCO" localSheetId="31"><![CDATA[#REF!]]></definedName>
    <definedName name="_TEJUPILCO" localSheetId="40"><![CDATA[#REF!]]></definedName>
    <definedName name="_TEJUPILCO" localSheetId="34"><![CDATA[#REF!]]></definedName>
    <definedName name="_TEJUPILCO" localSheetId="33"><![CDATA[#REF!]]></definedName>
    <definedName name="_TEJUPILCO" localSheetId="7"><![CDATA[#REF!]]></definedName>
    <definedName name="_TEJUPILCO" localSheetId="24"><![CDATA[#REF!]]></definedName>
    <definedName name="_TEJUPILCO" localSheetId="25"><![CDATA[#REF!]]></definedName>
    <definedName name="_TEJUPILCO" localSheetId="37"><![CDATA[#REF!]]></definedName>
    <definedName name="_TEJUPILCO" localSheetId="35"><![CDATA[#REF!]]></definedName>
    <definedName name="_TEJUPILCO"><![CDATA[#REF!]]></definedName>
    <definedName name="_TEMAMATLA" localSheetId="18"><![CDATA[#REF!]]></definedName>
    <definedName name="_TEMAMATLA" localSheetId="27"><![CDATA[#REF!]]></definedName>
    <definedName name="_TEMAMATLA" localSheetId="23"><![CDATA[#REF!]]></definedName>
    <definedName name="_TEMAMATLA" localSheetId="38"><![CDATA[#REF!]]></definedName>
    <definedName name="_TEMAMATLA" localSheetId="17"><![CDATA[#REF!]]></definedName>
    <definedName name="_TEMAMATLA" localSheetId="19"><![CDATA[#REF!]]></definedName>
    <definedName name="_TEMAMATLA" localSheetId="16"><![CDATA[#REF!]]></definedName>
    <definedName name="_TEMAMATLA" localSheetId="14"><![CDATA[#REF!]]></definedName>
    <definedName name="_TEMAMATLA" localSheetId="12"><![CDATA[#REF!]]></definedName>
    <definedName name="_TEMAMATLA" localSheetId="22"><![CDATA[#REF!]]></definedName>
    <definedName name="_TEMAMATLA" localSheetId="39"><![CDATA[#REF!]]></definedName>
    <definedName name="_TEMAMATLA" localSheetId="21"><![CDATA[#REF!]]></definedName>
    <definedName name="_TEMAMATLA" localSheetId="20"><![CDATA[#REF!]]></definedName>
    <definedName name="_TEMAMATLA" localSheetId="28"><![CDATA[#REF!]]></definedName>
    <definedName name="_TEMAMATLA" localSheetId="31"><![CDATA[#REF!]]></definedName>
    <definedName name="_TEMAMATLA" localSheetId="40"><![CDATA[#REF!]]></definedName>
    <definedName name="_TEMAMATLA" localSheetId="34"><![CDATA[#REF!]]></definedName>
    <definedName name="_TEMAMATLA" localSheetId="33"><![CDATA[#REF!]]></definedName>
    <definedName name="_TEMAMATLA" localSheetId="7"><![CDATA[#REF!]]></definedName>
    <definedName name="_TEMAMATLA" localSheetId="24"><![CDATA[#REF!]]></definedName>
    <definedName name="_TEMAMATLA" localSheetId="25"><![CDATA[#REF!]]></definedName>
    <definedName name="_TEMAMATLA" localSheetId="37"><![CDATA[#REF!]]></definedName>
    <definedName name="_TEMAMATLA" localSheetId="35"><![CDATA[#REF!]]></definedName>
    <definedName name="_TEMAMATLA"><![CDATA[#REF!]]></definedName>
    <definedName name="_TEMASCALAPA" localSheetId="18"><![CDATA[#REF!]]></definedName>
    <definedName name="_TEMASCALAPA" localSheetId="27"><![CDATA[#REF!]]></definedName>
    <definedName name="_TEMASCALAPA" localSheetId="23"><![CDATA[#REF!]]></definedName>
    <definedName name="_TEMASCALAPA" localSheetId="38"><![CDATA[#REF!]]></definedName>
    <definedName name="_TEMASCALAPA" localSheetId="17"><![CDATA[#REF!]]></definedName>
    <definedName name="_TEMASCALAPA" localSheetId="19"><![CDATA[#REF!]]></definedName>
    <definedName name="_TEMASCALAPA" localSheetId="16"><![CDATA[#REF!]]></definedName>
    <definedName name="_TEMASCALAPA" localSheetId="14"><![CDATA[#REF!]]></definedName>
    <definedName name="_TEMASCALAPA" localSheetId="12"><![CDATA[#REF!]]></definedName>
    <definedName name="_TEMASCALAPA" localSheetId="22"><![CDATA[#REF!]]></definedName>
    <definedName name="_TEMASCALAPA" localSheetId="39"><![CDATA[#REF!]]></definedName>
    <definedName name="_TEMASCALAPA" localSheetId="21"><![CDATA[#REF!]]></definedName>
    <definedName name="_TEMASCALAPA" localSheetId="20"><![CDATA[#REF!]]></definedName>
    <definedName name="_TEMASCALAPA" localSheetId="28"><![CDATA[#REF!]]></definedName>
    <definedName name="_TEMASCALAPA" localSheetId="31"><![CDATA[#REF!]]></definedName>
    <definedName name="_TEMASCALAPA" localSheetId="40"><![CDATA[#REF!]]></definedName>
    <definedName name="_TEMASCALAPA" localSheetId="34"><![CDATA[#REF!]]></definedName>
    <definedName name="_TEMASCALAPA" localSheetId="33"><![CDATA[#REF!]]></definedName>
    <definedName name="_TEMASCALAPA" localSheetId="7"><![CDATA[#REF!]]></definedName>
    <definedName name="_TEMASCALAPA" localSheetId="24"><![CDATA[#REF!]]></definedName>
    <definedName name="_TEMASCALAPA" localSheetId="25"><![CDATA[#REF!]]></definedName>
    <definedName name="_TEMASCALAPA" localSheetId="37"><![CDATA[#REF!]]></definedName>
    <definedName name="_TEMASCALAPA" localSheetId="35"><![CDATA[#REF!]]></definedName>
    <definedName name="_TEMASCALAPA"><![CDATA[#REF!]]></definedName>
    <definedName name="_TEMASCALCINGO" localSheetId="18"><![CDATA[#REF!]]></definedName>
    <definedName name="_TEMASCALCINGO" localSheetId="27"><![CDATA[#REF!]]></definedName>
    <definedName name="_TEMASCALCINGO" localSheetId="23"><![CDATA[#REF!]]></definedName>
    <definedName name="_TEMASCALCINGO" localSheetId="38"><![CDATA[#REF!]]></definedName>
    <definedName name="_TEMASCALCINGO" localSheetId="17"><![CDATA[#REF!]]></definedName>
    <definedName name="_TEMASCALCINGO" localSheetId="19"><![CDATA[#REF!]]></definedName>
    <definedName name="_TEMASCALCINGO" localSheetId="16"><![CDATA[#REF!]]></definedName>
    <definedName name="_TEMASCALCINGO" localSheetId="14"><![CDATA[#REF!]]></definedName>
    <definedName name="_TEMASCALCINGO" localSheetId="12"><![CDATA[#REF!]]></definedName>
    <definedName name="_TEMASCALCINGO" localSheetId="22"><![CDATA[#REF!]]></definedName>
    <definedName name="_TEMASCALCINGO" localSheetId="39"><![CDATA[#REF!]]></definedName>
    <definedName name="_TEMASCALCINGO" localSheetId="21"><![CDATA[#REF!]]></definedName>
    <definedName name="_TEMASCALCINGO" localSheetId="20"><![CDATA[#REF!]]></definedName>
    <definedName name="_TEMASCALCINGO" localSheetId="28"><![CDATA[#REF!]]></definedName>
    <definedName name="_TEMASCALCINGO" localSheetId="31"><![CDATA[#REF!]]></definedName>
    <definedName name="_TEMASCALCINGO" localSheetId="40"><![CDATA[#REF!]]></definedName>
    <definedName name="_TEMASCALCINGO" localSheetId="34"><![CDATA[#REF!]]></definedName>
    <definedName name="_TEMASCALCINGO" localSheetId="33"><![CDATA[#REF!]]></definedName>
    <definedName name="_TEMASCALCINGO" localSheetId="7"><![CDATA[#REF!]]></definedName>
    <definedName name="_TEMASCALCINGO" localSheetId="24"><![CDATA[#REF!]]></definedName>
    <definedName name="_TEMASCALCINGO" localSheetId="25"><![CDATA[#REF!]]></definedName>
    <definedName name="_TEMASCALCINGO" localSheetId="37"><![CDATA[#REF!]]></definedName>
    <definedName name="_TEMASCALCINGO" localSheetId="35"><![CDATA[#REF!]]></definedName>
    <definedName name="_TEMASCALCINGO"><![CDATA[#REF!]]></definedName>
    <definedName name="_TEMASCALTEPEC" localSheetId="18"><![CDATA[#REF!]]></definedName>
    <definedName name="_TEMASCALTEPEC" localSheetId="27"><![CDATA[#REF!]]></definedName>
    <definedName name="_TEMASCALTEPEC" localSheetId="23"><![CDATA[#REF!]]></definedName>
    <definedName name="_TEMASCALTEPEC" localSheetId="38"><![CDATA[#REF!]]></definedName>
    <definedName name="_TEMASCALTEPEC" localSheetId="17"><![CDATA[#REF!]]></definedName>
    <definedName name="_TEMASCALTEPEC" localSheetId="19"><![CDATA[#REF!]]></definedName>
    <definedName name="_TEMASCALTEPEC" localSheetId="16"><![CDATA[#REF!]]></definedName>
    <definedName name="_TEMASCALTEPEC" localSheetId="14"><![CDATA[#REF!]]></definedName>
    <definedName name="_TEMASCALTEPEC" localSheetId="12"><![CDATA[#REF!]]></definedName>
    <definedName name="_TEMASCALTEPEC" localSheetId="22"><![CDATA[#REF!]]></definedName>
    <definedName name="_TEMASCALTEPEC" localSheetId="39"><![CDATA[#REF!]]></definedName>
    <definedName name="_TEMASCALTEPEC" localSheetId="21"><![CDATA[#REF!]]></definedName>
    <definedName name="_TEMASCALTEPEC" localSheetId="20"><![CDATA[#REF!]]></definedName>
    <definedName name="_TEMASCALTEPEC" localSheetId="28"><![CDATA[#REF!]]></definedName>
    <definedName name="_TEMASCALTEPEC" localSheetId="31"><![CDATA[#REF!]]></definedName>
    <definedName name="_TEMASCALTEPEC" localSheetId="40"><![CDATA[#REF!]]></definedName>
    <definedName name="_TEMASCALTEPEC" localSheetId="34"><![CDATA[#REF!]]></definedName>
    <definedName name="_TEMASCALTEPEC" localSheetId="33"><![CDATA[#REF!]]></definedName>
    <definedName name="_TEMASCALTEPEC" localSheetId="7"><![CDATA[#REF!]]></definedName>
    <definedName name="_TEMASCALTEPEC" localSheetId="24"><![CDATA[#REF!]]></definedName>
    <definedName name="_TEMASCALTEPEC" localSheetId="25"><![CDATA[#REF!]]></definedName>
    <definedName name="_TEMASCALTEPEC" localSheetId="37"><![CDATA[#REF!]]></definedName>
    <definedName name="_TEMASCALTEPEC" localSheetId="35"><![CDATA[#REF!]]></definedName>
    <definedName name="_TEMASCALTEPEC"><![CDATA[#REF!]]></definedName>
    <definedName name="_TEMOAYA" localSheetId="18"><![CDATA[#REF!]]></definedName>
    <definedName name="_TEMOAYA" localSheetId="27"><![CDATA[#REF!]]></definedName>
    <definedName name="_TEMOAYA" localSheetId="23"><![CDATA[#REF!]]></definedName>
    <definedName name="_TEMOAYA" localSheetId="38"><![CDATA[#REF!]]></definedName>
    <definedName name="_TEMOAYA" localSheetId="17"><![CDATA[#REF!]]></definedName>
    <definedName name="_TEMOAYA" localSheetId="19"><![CDATA[#REF!]]></definedName>
    <definedName name="_TEMOAYA" localSheetId="16"><![CDATA[#REF!]]></definedName>
    <definedName name="_TEMOAYA" localSheetId="14"><![CDATA[#REF!]]></definedName>
    <definedName name="_TEMOAYA" localSheetId="12"><![CDATA[#REF!]]></definedName>
    <definedName name="_TEMOAYA" localSheetId="22"><![CDATA[#REF!]]></definedName>
    <definedName name="_TEMOAYA" localSheetId="39"><![CDATA[#REF!]]></definedName>
    <definedName name="_TEMOAYA" localSheetId="21"><![CDATA[#REF!]]></definedName>
    <definedName name="_TEMOAYA" localSheetId="20"><![CDATA[#REF!]]></definedName>
    <definedName name="_TEMOAYA" localSheetId="28"><![CDATA[#REF!]]></definedName>
    <definedName name="_TEMOAYA" localSheetId="31"><![CDATA[#REF!]]></definedName>
    <definedName name="_TEMOAYA" localSheetId="40"><![CDATA[#REF!]]></definedName>
    <definedName name="_TEMOAYA" localSheetId="34"><![CDATA[#REF!]]></definedName>
    <definedName name="_TEMOAYA" localSheetId="33"><![CDATA[#REF!]]></definedName>
    <definedName name="_TEMOAYA" localSheetId="7"><![CDATA[#REF!]]></definedName>
    <definedName name="_TEMOAYA" localSheetId="24"><![CDATA[#REF!]]></definedName>
    <definedName name="_TEMOAYA" localSheetId="25"><![CDATA[#REF!]]></definedName>
    <definedName name="_TEMOAYA" localSheetId="37"><![CDATA[#REF!]]></definedName>
    <definedName name="_TEMOAYA" localSheetId="35"><![CDATA[#REF!]]></definedName>
    <definedName name="_TEMOAYA"><![CDATA[#REF!]]></definedName>
    <definedName name="_TENANCINGO" localSheetId="18"><![CDATA[#REF!]]></definedName>
    <definedName name="_TENANCINGO" localSheetId="27"><![CDATA[#REF!]]></definedName>
    <definedName name="_TENANCINGO" localSheetId="23"><![CDATA[#REF!]]></definedName>
    <definedName name="_TENANCINGO" localSheetId="38"><![CDATA[#REF!]]></definedName>
    <definedName name="_TENANCINGO" localSheetId="17"><![CDATA[#REF!]]></definedName>
    <definedName name="_TENANCINGO" localSheetId="19"><![CDATA[#REF!]]></definedName>
    <definedName name="_TENANCINGO" localSheetId="16"><![CDATA[#REF!]]></definedName>
    <definedName name="_TENANCINGO" localSheetId="14"><![CDATA[#REF!]]></definedName>
    <definedName name="_TENANCINGO" localSheetId="12"><![CDATA[#REF!]]></definedName>
    <definedName name="_TENANCINGO" localSheetId="22"><![CDATA[#REF!]]></definedName>
    <definedName name="_TENANCINGO" localSheetId="39"><![CDATA[#REF!]]></definedName>
    <definedName name="_TENANCINGO" localSheetId="21"><![CDATA[#REF!]]></definedName>
    <definedName name="_TENANCINGO" localSheetId="20"><![CDATA[#REF!]]></definedName>
    <definedName name="_TENANCINGO" localSheetId="28"><![CDATA[#REF!]]></definedName>
    <definedName name="_TENANCINGO" localSheetId="31"><![CDATA[#REF!]]></definedName>
    <definedName name="_TENANCINGO" localSheetId="40"><![CDATA[#REF!]]></definedName>
    <definedName name="_TENANCINGO" localSheetId="34"><![CDATA[#REF!]]></definedName>
    <definedName name="_TENANCINGO" localSheetId="33"><![CDATA[#REF!]]></definedName>
    <definedName name="_TENANCINGO" localSheetId="7"><![CDATA[#REF!]]></definedName>
    <definedName name="_TENANCINGO" localSheetId="24"><![CDATA[#REF!]]></definedName>
    <definedName name="_TENANCINGO" localSheetId="25"><![CDATA[#REF!]]></definedName>
    <definedName name="_TENANCINGO" localSheetId="37"><![CDATA[#REF!]]></definedName>
    <definedName name="_TENANCINGO" localSheetId="35"><![CDATA[#REF!]]></definedName>
    <definedName name="_TENANCINGO"><![CDATA[#REF!]]></definedName>
    <definedName name="_TENANGO_DEL_AIRE" localSheetId="18"><![CDATA[#REF!]]></definedName>
    <definedName name="_TENANGO_DEL_AIRE" localSheetId="27"><![CDATA[#REF!]]></definedName>
    <definedName name="_TENANGO_DEL_AIRE" localSheetId="23"><![CDATA[#REF!]]></definedName>
    <definedName name="_TENANGO_DEL_AIRE" localSheetId="38"><![CDATA[#REF!]]></definedName>
    <definedName name="_TENANGO_DEL_AIRE" localSheetId="17"><![CDATA[#REF!]]></definedName>
    <definedName name="_TENANGO_DEL_AIRE" localSheetId="19"><![CDATA[#REF!]]></definedName>
    <definedName name="_TENANGO_DEL_AIRE" localSheetId="16"><![CDATA[#REF!]]></definedName>
    <definedName name="_TENANGO_DEL_AIRE" localSheetId="14"><![CDATA[#REF!]]></definedName>
    <definedName name="_TENANGO_DEL_AIRE" localSheetId="12"><![CDATA[#REF!]]></definedName>
    <definedName name="_TENANGO_DEL_AIRE" localSheetId="22"><![CDATA[#REF!]]></definedName>
    <definedName name="_TENANGO_DEL_AIRE" localSheetId="39"><![CDATA[#REF!]]></definedName>
    <definedName name="_TENANGO_DEL_AIRE" localSheetId="21"><![CDATA[#REF!]]></definedName>
    <definedName name="_TENANGO_DEL_AIRE" localSheetId="20"><![CDATA[#REF!]]></definedName>
    <definedName name="_TENANGO_DEL_AIRE" localSheetId="28"><![CDATA[#REF!]]></definedName>
    <definedName name="_TENANGO_DEL_AIRE" localSheetId="31"><![CDATA[#REF!]]></definedName>
    <definedName name="_TENANGO_DEL_AIRE" localSheetId="40"><![CDATA[#REF!]]></definedName>
    <definedName name="_TENANGO_DEL_AIRE" localSheetId="34"><![CDATA[#REF!]]></definedName>
    <definedName name="_TENANGO_DEL_AIRE" localSheetId="33"><![CDATA[#REF!]]></definedName>
    <definedName name="_TENANGO_DEL_AIRE" localSheetId="7"><![CDATA[#REF!]]></definedName>
    <definedName name="_TENANGO_DEL_AIRE" localSheetId="24"><![CDATA[#REF!]]></definedName>
    <definedName name="_TENANGO_DEL_AIRE" localSheetId="25"><![CDATA[#REF!]]></definedName>
    <definedName name="_TENANGO_DEL_AIRE" localSheetId="37"><![CDATA[#REF!]]></definedName>
    <definedName name="_TENANGO_DEL_AIRE" localSheetId="35"><![CDATA[#REF!]]></definedName>
    <definedName name="_TENANGO_DEL_AIRE"><![CDATA[#REF!]]></definedName>
    <definedName name="_TENANGO_DEL_VALLE" localSheetId="18"><![CDATA[#REF!]]></definedName>
    <definedName name="_TENANGO_DEL_VALLE" localSheetId="27"><![CDATA[#REF!]]></definedName>
    <definedName name="_TENANGO_DEL_VALLE" localSheetId="23"><![CDATA[#REF!]]></definedName>
    <definedName name="_TENANGO_DEL_VALLE" localSheetId="38"><![CDATA[#REF!]]></definedName>
    <definedName name="_TENANGO_DEL_VALLE" localSheetId="17"><![CDATA[#REF!]]></definedName>
    <definedName name="_TENANGO_DEL_VALLE" localSheetId="19"><![CDATA[#REF!]]></definedName>
    <definedName name="_TENANGO_DEL_VALLE" localSheetId="16"><![CDATA[#REF!]]></definedName>
    <definedName name="_TENANGO_DEL_VALLE" localSheetId="14"><![CDATA[#REF!]]></definedName>
    <definedName name="_TENANGO_DEL_VALLE" localSheetId="12"><![CDATA[#REF!]]></definedName>
    <definedName name="_TENANGO_DEL_VALLE" localSheetId="22"><![CDATA[#REF!]]></definedName>
    <definedName name="_TENANGO_DEL_VALLE" localSheetId="39"><![CDATA[#REF!]]></definedName>
    <definedName name="_TENANGO_DEL_VALLE" localSheetId="21"><![CDATA[#REF!]]></definedName>
    <definedName name="_TENANGO_DEL_VALLE" localSheetId="20"><![CDATA[#REF!]]></definedName>
    <definedName name="_TENANGO_DEL_VALLE" localSheetId="28"><![CDATA[#REF!]]></definedName>
    <definedName name="_TENANGO_DEL_VALLE" localSheetId="31"><![CDATA[#REF!]]></definedName>
    <definedName name="_TENANGO_DEL_VALLE" localSheetId="40"><![CDATA[#REF!]]></definedName>
    <definedName name="_TENANGO_DEL_VALLE" localSheetId="34"><![CDATA[#REF!]]></definedName>
    <definedName name="_TENANGO_DEL_VALLE" localSheetId="33"><![CDATA[#REF!]]></definedName>
    <definedName name="_TENANGO_DEL_VALLE" localSheetId="7"><![CDATA[#REF!]]></definedName>
    <definedName name="_TENANGO_DEL_VALLE" localSheetId="24"><![CDATA[#REF!]]></definedName>
    <definedName name="_TENANGO_DEL_VALLE" localSheetId="25"><![CDATA[#REF!]]></definedName>
    <definedName name="_TENANGO_DEL_VALLE" localSheetId="37"><![CDATA[#REF!]]></definedName>
    <definedName name="_TENANGO_DEL_VALLE" localSheetId="35"><![CDATA[#REF!]]></definedName>
    <definedName name="_TENANGO_DEL_VALLE"><![CDATA[#REF!]]></definedName>
    <definedName name="_TEOLOYUCAN" localSheetId="18"><![CDATA[#REF!]]></definedName>
    <definedName name="_TEOLOYUCAN" localSheetId="27"><![CDATA[#REF!]]></definedName>
    <definedName name="_TEOLOYUCAN" localSheetId="23"><![CDATA[#REF!]]></definedName>
    <definedName name="_TEOLOYUCAN" localSheetId="38"><![CDATA[#REF!]]></definedName>
    <definedName name="_TEOLOYUCAN" localSheetId="17"><![CDATA[#REF!]]></definedName>
    <definedName name="_TEOLOYUCAN" localSheetId="19"><![CDATA[#REF!]]></definedName>
    <definedName name="_TEOLOYUCAN" localSheetId="16"><![CDATA[#REF!]]></definedName>
    <definedName name="_TEOLOYUCAN" localSheetId="14"><![CDATA[#REF!]]></definedName>
    <definedName name="_TEOLOYUCAN" localSheetId="12"><![CDATA[#REF!]]></definedName>
    <definedName name="_TEOLOYUCAN" localSheetId="22"><![CDATA[#REF!]]></definedName>
    <definedName name="_TEOLOYUCAN" localSheetId="39"><![CDATA[#REF!]]></definedName>
    <definedName name="_TEOLOYUCAN" localSheetId="21"><![CDATA[#REF!]]></definedName>
    <definedName name="_TEOLOYUCAN" localSheetId="20"><![CDATA[#REF!]]></definedName>
    <definedName name="_TEOLOYUCAN" localSheetId="28"><![CDATA[#REF!]]></definedName>
    <definedName name="_TEOLOYUCAN" localSheetId="31"><![CDATA[#REF!]]></definedName>
    <definedName name="_TEOLOYUCAN" localSheetId="40"><![CDATA[#REF!]]></definedName>
    <definedName name="_TEOLOYUCAN" localSheetId="34"><![CDATA[#REF!]]></definedName>
    <definedName name="_TEOLOYUCAN" localSheetId="33"><![CDATA[#REF!]]></definedName>
    <definedName name="_TEOLOYUCAN" localSheetId="7"><![CDATA[#REF!]]></definedName>
    <definedName name="_TEOLOYUCAN" localSheetId="24"><![CDATA[#REF!]]></definedName>
    <definedName name="_TEOLOYUCAN" localSheetId="25"><![CDATA[#REF!]]></definedName>
    <definedName name="_TEOLOYUCAN" localSheetId="37"><![CDATA[#REF!]]></definedName>
    <definedName name="_TEOLOYUCAN" localSheetId="35"><![CDATA[#REF!]]></definedName>
    <definedName name="_TEOLOYUCAN"><![CDATA[#REF!]]></definedName>
    <definedName name="_TEOTIHUACÁN" localSheetId="18"><![CDATA[#REF!]]></definedName>
    <definedName name="_TEOTIHUACÁN" localSheetId="27"><![CDATA[#REF!]]></definedName>
    <definedName name="_TEOTIHUACÁN" localSheetId="23"><![CDATA[#REF!]]></definedName>
    <definedName name="_TEOTIHUACÁN" localSheetId="38"><![CDATA[#REF!]]></definedName>
    <definedName name="_TEOTIHUACÁN" localSheetId="17"><![CDATA[#REF!]]></definedName>
    <definedName name="_TEOTIHUACÁN" localSheetId="19"><![CDATA[#REF!]]></definedName>
    <definedName name="_TEOTIHUACÁN" localSheetId="16"><![CDATA[#REF!]]></definedName>
    <definedName name="_TEOTIHUACÁN" localSheetId="14"><![CDATA[#REF!]]></definedName>
    <definedName name="_TEOTIHUACÁN" localSheetId="12"><![CDATA[#REF!]]></definedName>
    <definedName name="_TEOTIHUACÁN" localSheetId="22"><![CDATA[#REF!]]></definedName>
    <definedName name="_TEOTIHUACÁN" localSheetId="39"><![CDATA[#REF!]]></definedName>
    <definedName name="_TEOTIHUACÁN" localSheetId="21"><![CDATA[#REF!]]></definedName>
    <definedName name="_TEOTIHUACÁN" localSheetId="20"><![CDATA[#REF!]]></definedName>
    <definedName name="_TEOTIHUACÁN" localSheetId="28"><![CDATA[#REF!]]></definedName>
    <definedName name="_TEOTIHUACÁN" localSheetId="31"><![CDATA[#REF!]]></definedName>
    <definedName name="_TEOTIHUACÁN" localSheetId="40"><![CDATA[#REF!]]></definedName>
    <definedName name="_TEOTIHUACÁN" localSheetId="34"><![CDATA[#REF!]]></definedName>
    <definedName name="_TEOTIHUACÁN" localSheetId="33"><![CDATA[#REF!]]></definedName>
    <definedName name="_TEOTIHUACÁN" localSheetId="7"><![CDATA[#REF!]]></definedName>
    <definedName name="_TEOTIHUACÁN" localSheetId="24"><![CDATA[#REF!]]></definedName>
    <definedName name="_TEOTIHUACÁN" localSheetId="25"><![CDATA[#REF!]]></definedName>
    <definedName name="_TEOTIHUACÁN" localSheetId="37"><![CDATA[#REF!]]></definedName>
    <definedName name="_TEOTIHUACÁN" localSheetId="35"><![CDATA[#REF!]]></definedName>
    <definedName name="_TEOTIHUACÁN"><![CDATA[#REF!]]></definedName>
    <definedName name="_TEPETLAOXTOC" localSheetId="18"><![CDATA[#REF!]]></definedName>
    <definedName name="_TEPETLAOXTOC" localSheetId="27"><![CDATA[#REF!]]></definedName>
    <definedName name="_TEPETLAOXTOC" localSheetId="23"><![CDATA[#REF!]]></definedName>
    <definedName name="_TEPETLAOXTOC" localSheetId="38"><![CDATA[#REF!]]></definedName>
    <definedName name="_TEPETLAOXTOC" localSheetId="17"><![CDATA[#REF!]]></definedName>
    <definedName name="_TEPETLAOXTOC" localSheetId="19"><![CDATA[#REF!]]></definedName>
    <definedName name="_TEPETLAOXTOC" localSheetId="16"><![CDATA[#REF!]]></definedName>
    <definedName name="_TEPETLAOXTOC" localSheetId="14"><![CDATA[#REF!]]></definedName>
    <definedName name="_TEPETLAOXTOC" localSheetId="12"><![CDATA[#REF!]]></definedName>
    <definedName name="_TEPETLAOXTOC" localSheetId="22"><![CDATA[#REF!]]></definedName>
    <definedName name="_TEPETLAOXTOC" localSheetId="39"><![CDATA[#REF!]]></definedName>
    <definedName name="_TEPETLAOXTOC" localSheetId="21"><![CDATA[#REF!]]></definedName>
    <definedName name="_TEPETLAOXTOC" localSheetId="20"><![CDATA[#REF!]]></definedName>
    <definedName name="_TEPETLAOXTOC" localSheetId="28"><![CDATA[#REF!]]></definedName>
    <definedName name="_TEPETLAOXTOC" localSheetId="31"><![CDATA[#REF!]]></definedName>
    <definedName name="_TEPETLAOXTOC" localSheetId="40"><![CDATA[#REF!]]></definedName>
    <definedName name="_TEPETLAOXTOC" localSheetId="34"><![CDATA[#REF!]]></definedName>
    <definedName name="_TEPETLAOXTOC" localSheetId="33"><![CDATA[#REF!]]></definedName>
    <definedName name="_TEPETLAOXTOC" localSheetId="7"><![CDATA[#REF!]]></definedName>
    <definedName name="_TEPETLAOXTOC" localSheetId="24"><![CDATA[#REF!]]></definedName>
    <definedName name="_TEPETLAOXTOC" localSheetId="25"><![CDATA[#REF!]]></definedName>
    <definedName name="_TEPETLAOXTOC" localSheetId="37"><![CDATA[#REF!]]></definedName>
    <definedName name="_TEPETLAOXTOC" localSheetId="35"><![CDATA[#REF!]]></definedName>
    <definedName name="_TEPETLAOXTOC"><![CDATA[#REF!]]></definedName>
    <definedName name="_TEPETLIXPA" localSheetId="18"><![CDATA[#REF!]]></definedName>
    <definedName name="_TEPETLIXPA" localSheetId="27"><![CDATA[#REF!]]></definedName>
    <definedName name="_TEPETLIXPA" localSheetId="23"><![CDATA[#REF!]]></definedName>
    <definedName name="_TEPETLIXPA" localSheetId="38"><![CDATA[#REF!]]></definedName>
    <definedName name="_TEPETLIXPA" localSheetId="17"><![CDATA[#REF!]]></definedName>
    <definedName name="_TEPETLIXPA" localSheetId="19"><![CDATA[#REF!]]></definedName>
    <definedName name="_TEPETLIXPA" localSheetId="16"><![CDATA[#REF!]]></definedName>
    <definedName name="_TEPETLIXPA" localSheetId="14"><![CDATA[#REF!]]></definedName>
    <definedName name="_TEPETLIXPA" localSheetId="12"><![CDATA[#REF!]]></definedName>
    <definedName name="_TEPETLIXPA" localSheetId="22"><![CDATA[#REF!]]></definedName>
    <definedName name="_TEPETLIXPA" localSheetId="39"><![CDATA[#REF!]]></definedName>
    <definedName name="_TEPETLIXPA" localSheetId="21"><![CDATA[#REF!]]></definedName>
    <definedName name="_TEPETLIXPA" localSheetId="20"><![CDATA[#REF!]]></definedName>
    <definedName name="_TEPETLIXPA" localSheetId="28"><![CDATA[#REF!]]></definedName>
    <definedName name="_TEPETLIXPA" localSheetId="31"><![CDATA[#REF!]]></definedName>
    <definedName name="_TEPETLIXPA" localSheetId="40"><![CDATA[#REF!]]></definedName>
    <definedName name="_TEPETLIXPA" localSheetId="34"><![CDATA[#REF!]]></definedName>
    <definedName name="_TEPETLIXPA" localSheetId="33"><![CDATA[#REF!]]></definedName>
    <definedName name="_TEPETLIXPA" localSheetId="7"><![CDATA[#REF!]]></definedName>
    <definedName name="_TEPETLIXPA" localSheetId="24"><![CDATA[#REF!]]></definedName>
    <definedName name="_TEPETLIXPA" localSheetId="25"><![CDATA[#REF!]]></definedName>
    <definedName name="_TEPETLIXPA" localSheetId="37"><![CDATA[#REF!]]></definedName>
    <definedName name="_TEPETLIXPA" localSheetId="35"><![CDATA[#REF!]]></definedName>
    <definedName name="_TEPETLIXPA"><![CDATA[#REF!]]></definedName>
    <definedName name="_TEPOTZOTLÁN" localSheetId="18"><![CDATA[#REF!]]></definedName>
    <definedName name="_TEPOTZOTLÁN" localSheetId="27"><![CDATA[#REF!]]></definedName>
    <definedName name="_TEPOTZOTLÁN" localSheetId="23"><![CDATA[#REF!]]></definedName>
    <definedName name="_TEPOTZOTLÁN" localSheetId="38"><![CDATA[#REF!]]></definedName>
    <definedName name="_TEPOTZOTLÁN" localSheetId="17"><![CDATA[#REF!]]></definedName>
    <definedName name="_TEPOTZOTLÁN" localSheetId="19"><![CDATA[#REF!]]></definedName>
    <definedName name="_TEPOTZOTLÁN" localSheetId="16"><![CDATA[#REF!]]></definedName>
    <definedName name="_TEPOTZOTLÁN" localSheetId="14"><![CDATA[#REF!]]></definedName>
    <definedName name="_TEPOTZOTLÁN" localSheetId="12"><![CDATA[#REF!]]></definedName>
    <definedName name="_TEPOTZOTLÁN" localSheetId="22"><![CDATA[#REF!]]></definedName>
    <definedName name="_TEPOTZOTLÁN" localSheetId="39"><![CDATA[#REF!]]></definedName>
    <definedName name="_TEPOTZOTLÁN" localSheetId="21"><![CDATA[#REF!]]></definedName>
    <definedName name="_TEPOTZOTLÁN" localSheetId="20"><![CDATA[#REF!]]></definedName>
    <definedName name="_TEPOTZOTLÁN" localSheetId="28"><![CDATA[#REF!]]></definedName>
    <definedName name="_TEPOTZOTLÁN" localSheetId="31"><![CDATA[#REF!]]></definedName>
    <definedName name="_TEPOTZOTLÁN" localSheetId="40"><![CDATA[#REF!]]></definedName>
    <definedName name="_TEPOTZOTLÁN" localSheetId="34"><![CDATA[#REF!]]></definedName>
    <definedName name="_TEPOTZOTLÁN" localSheetId="33"><![CDATA[#REF!]]></definedName>
    <definedName name="_TEPOTZOTLÁN" localSheetId="7"><![CDATA[#REF!]]></definedName>
    <definedName name="_TEPOTZOTLÁN" localSheetId="24"><![CDATA[#REF!]]></definedName>
    <definedName name="_TEPOTZOTLÁN" localSheetId="25"><![CDATA[#REF!]]></definedName>
    <definedName name="_TEPOTZOTLÁN" localSheetId="37"><![CDATA[#REF!]]></definedName>
    <definedName name="_TEPOTZOTLÁN" localSheetId="35"><![CDATA[#REF!]]></definedName>
    <definedName name="_TEPOTZOTLÁN"><![CDATA[#REF!]]></definedName>
    <definedName name="_TEQUIXQUIAC" localSheetId="18"><![CDATA[#REF!]]></definedName>
    <definedName name="_TEQUIXQUIAC" localSheetId="27"><![CDATA[#REF!]]></definedName>
    <definedName name="_TEQUIXQUIAC" localSheetId="23"><![CDATA[#REF!]]></definedName>
    <definedName name="_TEQUIXQUIAC" localSheetId="38"><![CDATA[#REF!]]></definedName>
    <definedName name="_TEQUIXQUIAC" localSheetId="17"><![CDATA[#REF!]]></definedName>
    <definedName name="_TEQUIXQUIAC" localSheetId="19"><![CDATA[#REF!]]></definedName>
    <definedName name="_TEQUIXQUIAC" localSheetId="16"><![CDATA[#REF!]]></definedName>
    <definedName name="_TEQUIXQUIAC" localSheetId="14"><![CDATA[#REF!]]></definedName>
    <definedName name="_TEQUIXQUIAC" localSheetId="12"><![CDATA[#REF!]]></definedName>
    <definedName name="_TEQUIXQUIAC" localSheetId="22"><![CDATA[#REF!]]></definedName>
    <definedName name="_TEQUIXQUIAC" localSheetId="39"><![CDATA[#REF!]]></definedName>
    <definedName name="_TEQUIXQUIAC" localSheetId="21"><![CDATA[#REF!]]></definedName>
    <definedName name="_TEQUIXQUIAC" localSheetId="20"><![CDATA[#REF!]]></definedName>
    <definedName name="_TEQUIXQUIAC" localSheetId="28"><![CDATA[#REF!]]></definedName>
    <definedName name="_TEQUIXQUIAC" localSheetId="31"><![CDATA[#REF!]]></definedName>
    <definedName name="_TEQUIXQUIAC" localSheetId="40"><![CDATA[#REF!]]></definedName>
    <definedName name="_TEQUIXQUIAC" localSheetId="34"><![CDATA[#REF!]]></definedName>
    <definedName name="_TEQUIXQUIAC" localSheetId="33"><![CDATA[#REF!]]></definedName>
    <definedName name="_TEQUIXQUIAC" localSheetId="7"><![CDATA[#REF!]]></definedName>
    <definedName name="_TEQUIXQUIAC" localSheetId="24"><![CDATA[#REF!]]></definedName>
    <definedName name="_TEQUIXQUIAC" localSheetId="25"><![CDATA[#REF!]]></definedName>
    <definedName name="_TEQUIXQUIAC" localSheetId="37"><![CDATA[#REF!]]></definedName>
    <definedName name="_TEQUIXQUIAC" localSheetId="35"><![CDATA[#REF!]]></definedName>
    <definedName name="_TEQUIXQUIAC"><![CDATA[#REF!]]></definedName>
    <definedName name="_TEXCALTITLÁN" localSheetId="18"><![CDATA[#REF!]]></definedName>
    <definedName name="_TEXCALTITLÁN" localSheetId="27"><![CDATA[#REF!]]></definedName>
    <definedName name="_TEXCALTITLÁN" localSheetId="23"><![CDATA[#REF!]]></definedName>
    <definedName name="_TEXCALTITLÁN" localSheetId="38"><![CDATA[#REF!]]></definedName>
    <definedName name="_TEXCALTITLÁN" localSheetId="17"><![CDATA[#REF!]]></definedName>
    <definedName name="_TEXCALTITLÁN" localSheetId="19"><![CDATA[#REF!]]></definedName>
    <definedName name="_TEXCALTITLÁN" localSheetId="16"><![CDATA[#REF!]]></definedName>
    <definedName name="_TEXCALTITLÁN" localSheetId="14"><![CDATA[#REF!]]></definedName>
    <definedName name="_TEXCALTITLÁN" localSheetId="12"><![CDATA[#REF!]]></definedName>
    <definedName name="_TEXCALTITLÁN" localSheetId="22"><![CDATA[#REF!]]></definedName>
    <definedName name="_TEXCALTITLÁN" localSheetId="39"><![CDATA[#REF!]]></definedName>
    <definedName name="_TEXCALTITLÁN" localSheetId="21"><![CDATA[#REF!]]></definedName>
    <definedName name="_TEXCALTITLÁN" localSheetId="20"><![CDATA[#REF!]]></definedName>
    <definedName name="_TEXCALTITLÁN" localSheetId="28"><![CDATA[#REF!]]></definedName>
    <definedName name="_TEXCALTITLÁN" localSheetId="31"><![CDATA[#REF!]]></definedName>
    <definedName name="_TEXCALTITLÁN" localSheetId="40"><![CDATA[#REF!]]></definedName>
    <definedName name="_TEXCALTITLÁN" localSheetId="34"><![CDATA[#REF!]]></definedName>
    <definedName name="_TEXCALTITLÁN" localSheetId="33"><![CDATA[#REF!]]></definedName>
    <definedName name="_TEXCALTITLÁN" localSheetId="7"><![CDATA[#REF!]]></definedName>
    <definedName name="_TEXCALTITLÁN" localSheetId="24"><![CDATA[#REF!]]></definedName>
    <definedName name="_TEXCALTITLÁN" localSheetId="25"><![CDATA[#REF!]]></definedName>
    <definedName name="_TEXCALTITLÁN" localSheetId="37"><![CDATA[#REF!]]></definedName>
    <definedName name="_TEXCALTITLÁN" localSheetId="35"><![CDATA[#REF!]]></definedName>
    <definedName name="_TEXCALTITLÁN"><![CDATA[#REF!]]></definedName>
    <definedName name="_TEXCALYACAC" localSheetId="18"><![CDATA[#REF!]]></definedName>
    <definedName name="_TEXCALYACAC" localSheetId="27"><![CDATA[#REF!]]></definedName>
    <definedName name="_TEXCALYACAC" localSheetId="23"><![CDATA[#REF!]]></definedName>
    <definedName name="_TEXCALYACAC" localSheetId="38"><![CDATA[#REF!]]></definedName>
    <definedName name="_TEXCALYACAC" localSheetId="17"><![CDATA[#REF!]]></definedName>
    <definedName name="_TEXCALYACAC" localSheetId="19"><![CDATA[#REF!]]></definedName>
    <definedName name="_TEXCALYACAC" localSheetId="16"><![CDATA[#REF!]]></definedName>
    <definedName name="_TEXCALYACAC" localSheetId="14"><![CDATA[#REF!]]></definedName>
    <definedName name="_TEXCALYACAC" localSheetId="12"><![CDATA[#REF!]]></definedName>
    <definedName name="_TEXCALYACAC" localSheetId="22"><![CDATA[#REF!]]></definedName>
    <definedName name="_TEXCALYACAC" localSheetId="39"><![CDATA[#REF!]]></definedName>
    <definedName name="_TEXCALYACAC" localSheetId="21"><![CDATA[#REF!]]></definedName>
    <definedName name="_TEXCALYACAC" localSheetId="20"><![CDATA[#REF!]]></definedName>
    <definedName name="_TEXCALYACAC" localSheetId="28"><![CDATA[#REF!]]></definedName>
    <definedName name="_TEXCALYACAC" localSheetId="31"><![CDATA[#REF!]]></definedName>
    <definedName name="_TEXCALYACAC" localSheetId="40"><![CDATA[#REF!]]></definedName>
    <definedName name="_TEXCALYACAC" localSheetId="34"><![CDATA[#REF!]]></definedName>
    <definedName name="_TEXCALYACAC" localSheetId="33"><![CDATA[#REF!]]></definedName>
    <definedName name="_TEXCALYACAC" localSheetId="7"><![CDATA[#REF!]]></definedName>
    <definedName name="_TEXCALYACAC" localSheetId="24"><![CDATA[#REF!]]></definedName>
    <definedName name="_TEXCALYACAC" localSheetId="25"><![CDATA[#REF!]]></definedName>
    <definedName name="_TEXCALYACAC" localSheetId="37"><![CDATA[#REF!]]></definedName>
    <definedName name="_TEXCALYACAC" localSheetId="35"><![CDATA[#REF!]]></definedName>
    <definedName name="_TEXCALYACAC"><![CDATA[#REF!]]></definedName>
    <definedName name="_TEXCOCO" localSheetId="18"><![CDATA[#REF!]]></definedName>
    <definedName name="_TEXCOCO" localSheetId="27"><![CDATA[#REF!]]></definedName>
    <definedName name="_TEXCOCO" localSheetId="23"><![CDATA[#REF!]]></definedName>
    <definedName name="_TEXCOCO" localSheetId="38"><![CDATA[#REF!]]></definedName>
    <definedName name="_TEXCOCO" localSheetId="17"><![CDATA[#REF!]]></definedName>
    <definedName name="_TEXCOCO" localSheetId="19"><![CDATA[#REF!]]></definedName>
    <definedName name="_TEXCOCO" localSheetId="16"><![CDATA[#REF!]]></definedName>
    <definedName name="_TEXCOCO" localSheetId="14"><![CDATA[#REF!]]></definedName>
    <definedName name="_TEXCOCO" localSheetId="12"><![CDATA[#REF!]]></definedName>
    <definedName name="_TEXCOCO" localSheetId="22"><![CDATA[#REF!]]></definedName>
    <definedName name="_TEXCOCO" localSheetId="39"><![CDATA[#REF!]]></definedName>
    <definedName name="_TEXCOCO" localSheetId="21"><![CDATA[#REF!]]></definedName>
    <definedName name="_TEXCOCO" localSheetId="20"><![CDATA[#REF!]]></definedName>
    <definedName name="_TEXCOCO" localSheetId="28"><![CDATA[#REF!]]></definedName>
    <definedName name="_TEXCOCO" localSheetId="31"><![CDATA[#REF!]]></definedName>
    <definedName name="_TEXCOCO" localSheetId="40"><![CDATA[#REF!]]></definedName>
    <definedName name="_TEXCOCO" localSheetId="34"><![CDATA[#REF!]]></definedName>
    <definedName name="_TEXCOCO" localSheetId="33"><![CDATA[#REF!]]></definedName>
    <definedName name="_TEXCOCO" localSheetId="7"><![CDATA[#REF!]]></definedName>
    <definedName name="_TEXCOCO" localSheetId="24"><![CDATA[#REF!]]></definedName>
    <definedName name="_TEXCOCO" localSheetId="25"><![CDATA[#REF!]]></definedName>
    <definedName name="_TEXCOCO" localSheetId="37"><![CDATA[#REF!]]></definedName>
    <definedName name="_TEXCOCO" localSheetId="35"><![CDATA[#REF!]]></definedName>
    <definedName name="_TEXCOCO"><![CDATA[#REF!]]></definedName>
    <definedName name="_TEZOYUCA" localSheetId="18"><![CDATA[#REF!]]></definedName>
    <definedName name="_TEZOYUCA" localSheetId="27"><![CDATA[#REF!]]></definedName>
    <definedName name="_TEZOYUCA" localSheetId="23"><![CDATA[#REF!]]></definedName>
    <definedName name="_TEZOYUCA" localSheetId="38"><![CDATA[#REF!]]></definedName>
    <definedName name="_TEZOYUCA" localSheetId="17"><![CDATA[#REF!]]></definedName>
    <definedName name="_TEZOYUCA" localSheetId="19"><![CDATA[#REF!]]></definedName>
    <definedName name="_TEZOYUCA" localSheetId="16"><![CDATA[#REF!]]></definedName>
    <definedName name="_TEZOYUCA" localSheetId="14"><![CDATA[#REF!]]></definedName>
    <definedName name="_TEZOYUCA" localSheetId="12"><![CDATA[#REF!]]></definedName>
    <definedName name="_TEZOYUCA" localSheetId="22"><![CDATA[#REF!]]></definedName>
    <definedName name="_TEZOYUCA" localSheetId="39"><![CDATA[#REF!]]></definedName>
    <definedName name="_TEZOYUCA" localSheetId="21"><![CDATA[#REF!]]></definedName>
    <definedName name="_TEZOYUCA" localSheetId="20"><![CDATA[#REF!]]></definedName>
    <definedName name="_TEZOYUCA" localSheetId="28"><![CDATA[#REF!]]></definedName>
    <definedName name="_TEZOYUCA" localSheetId="31"><![CDATA[#REF!]]></definedName>
    <definedName name="_TEZOYUCA" localSheetId="40"><![CDATA[#REF!]]></definedName>
    <definedName name="_TEZOYUCA" localSheetId="34"><![CDATA[#REF!]]></definedName>
    <definedName name="_TEZOYUCA" localSheetId="33"><![CDATA[#REF!]]></definedName>
    <definedName name="_TEZOYUCA" localSheetId="7"><![CDATA[#REF!]]></definedName>
    <definedName name="_TEZOYUCA" localSheetId="24"><![CDATA[#REF!]]></definedName>
    <definedName name="_TEZOYUCA" localSheetId="25"><![CDATA[#REF!]]></definedName>
    <definedName name="_TEZOYUCA" localSheetId="37"><![CDATA[#REF!]]></definedName>
    <definedName name="_TEZOYUCA" localSheetId="35"><![CDATA[#REF!]]></definedName>
    <definedName name="_TEZOYUCA"><![CDATA[#REF!]]></definedName>
    <definedName name="_TIANGUISTENCO" localSheetId="18"><![CDATA[#REF!]]></definedName>
    <definedName name="_TIANGUISTENCO" localSheetId="27"><![CDATA[#REF!]]></definedName>
    <definedName name="_TIANGUISTENCO" localSheetId="23"><![CDATA[#REF!]]></definedName>
    <definedName name="_TIANGUISTENCO" localSheetId="38"><![CDATA[#REF!]]></definedName>
    <definedName name="_TIANGUISTENCO" localSheetId="17"><![CDATA[#REF!]]></definedName>
    <definedName name="_TIANGUISTENCO" localSheetId="19"><![CDATA[#REF!]]></definedName>
    <definedName name="_TIANGUISTENCO" localSheetId="16"><![CDATA[#REF!]]></definedName>
    <definedName name="_TIANGUISTENCO" localSheetId="14"><![CDATA[#REF!]]></definedName>
    <definedName name="_TIANGUISTENCO" localSheetId="12"><![CDATA[#REF!]]></definedName>
    <definedName name="_TIANGUISTENCO" localSheetId="22"><![CDATA[#REF!]]></definedName>
    <definedName name="_TIANGUISTENCO" localSheetId="39"><![CDATA[#REF!]]></definedName>
    <definedName name="_TIANGUISTENCO" localSheetId="21"><![CDATA[#REF!]]></definedName>
    <definedName name="_TIANGUISTENCO" localSheetId="20"><![CDATA[#REF!]]></definedName>
    <definedName name="_TIANGUISTENCO" localSheetId="28"><![CDATA[#REF!]]></definedName>
    <definedName name="_TIANGUISTENCO" localSheetId="31"><![CDATA[#REF!]]></definedName>
    <definedName name="_TIANGUISTENCO" localSheetId="40"><![CDATA[#REF!]]></definedName>
    <definedName name="_TIANGUISTENCO" localSheetId="34"><![CDATA[#REF!]]></definedName>
    <definedName name="_TIANGUISTENCO" localSheetId="33"><![CDATA[#REF!]]></definedName>
    <definedName name="_TIANGUISTENCO" localSheetId="7"><![CDATA[#REF!]]></definedName>
    <definedName name="_TIANGUISTENCO" localSheetId="24"><![CDATA[#REF!]]></definedName>
    <definedName name="_TIANGUISTENCO" localSheetId="25"><![CDATA[#REF!]]></definedName>
    <definedName name="_TIANGUISTENCO" localSheetId="37"><![CDATA[#REF!]]></definedName>
    <definedName name="_TIANGUISTENCO" localSheetId="35"><![CDATA[#REF!]]></definedName>
    <definedName name="_TIANGUISTENCO"><![CDATA[#REF!]]></definedName>
    <definedName name="_TIMILPAN" localSheetId="18"><![CDATA[#REF!]]></definedName>
    <definedName name="_TIMILPAN" localSheetId="27"><![CDATA[#REF!]]></definedName>
    <definedName name="_TIMILPAN" localSheetId="23"><![CDATA[#REF!]]></definedName>
    <definedName name="_TIMILPAN" localSheetId="38"><![CDATA[#REF!]]></definedName>
    <definedName name="_TIMILPAN" localSheetId="17"><![CDATA[#REF!]]></definedName>
    <definedName name="_TIMILPAN" localSheetId="19"><![CDATA[#REF!]]></definedName>
    <definedName name="_TIMILPAN" localSheetId="16"><![CDATA[#REF!]]></definedName>
    <definedName name="_TIMILPAN" localSheetId="14"><![CDATA[#REF!]]></definedName>
    <definedName name="_TIMILPAN" localSheetId="12"><![CDATA[#REF!]]></definedName>
    <definedName name="_TIMILPAN" localSheetId="22"><![CDATA[#REF!]]></definedName>
    <definedName name="_TIMILPAN" localSheetId="39"><![CDATA[#REF!]]></definedName>
    <definedName name="_TIMILPAN" localSheetId="21"><![CDATA[#REF!]]></definedName>
    <definedName name="_TIMILPAN" localSheetId="20"><![CDATA[#REF!]]></definedName>
    <definedName name="_TIMILPAN" localSheetId="28"><![CDATA[#REF!]]></definedName>
    <definedName name="_TIMILPAN" localSheetId="31"><![CDATA[#REF!]]></definedName>
    <definedName name="_TIMILPAN" localSheetId="40"><![CDATA[#REF!]]></definedName>
    <definedName name="_TIMILPAN" localSheetId="34"><![CDATA[#REF!]]></definedName>
    <definedName name="_TIMILPAN" localSheetId="33"><![CDATA[#REF!]]></definedName>
    <definedName name="_TIMILPAN" localSheetId="7"><![CDATA[#REF!]]></definedName>
    <definedName name="_TIMILPAN" localSheetId="24"><![CDATA[#REF!]]></definedName>
    <definedName name="_TIMILPAN" localSheetId="25"><![CDATA[#REF!]]></definedName>
    <definedName name="_TIMILPAN" localSheetId="37"><![CDATA[#REF!]]></definedName>
    <definedName name="_TIMILPAN" localSheetId="35"><![CDATA[#REF!]]></definedName>
    <definedName name="_TIMILPAN"><![CDATA[#REF!]]></definedName>
    <definedName name="_TLALMANALCO" localSheetId="18"><![CDATA[#REF!]]></definedName>
    <definedName name="_TLALMANALCO" localSheetId="27"><![CDATA[#REF!]]></definedName>
    <definedName name="_TLALMANALCO" localSheetId="23"><![CDATA[#REF!]]></definedName>
    <definedName name="_TLALMANALCO" localSheetId="38"><![CDATA[#REF!]]></definedName>
    <definedName name="_TLALMANALCO" localSheetId="17"><![CDATA[#REF!]]></definedName>
    <definedName name="_TLALMANALCO" localSheetId="19"><![CDATA[#REF!]]></definedName>
    <definedName name="_TLALMANALCO" localSheetId="16"><![CDATA[#REF!]]></definedName>
    <definedName name="_TLALMANALCO" localSheetId="14"><![CDATA[#REF!]]></definedName>
    <definedName name="_TLALMANALCO" localSheetId="12"><![CDATA[#REF!]]></definedName>
    <definedName name="_TLALMANALCO" localSheetId="22"><![CDATA[#REF!]]></definedName>
    <definedName name="_TLALMANALCO" localSheetId="39"><![CDATA[#REF!]]></definedName>
    <definedName name="_TLALMANALCO" localSheetId="21"><![CDATA[#REF!]]></definedName>
    <definedName name="_TLALMANALCO" localSheetId="20"><![CDATA[#REF!]]></definedName>
    <definedName name="_TLALMANALCO" localSheetId="28"><![CDATA[#REF!]]></definedName>
    <definedName name="_TLALMANALCO" localSheetId="31"><![CDATA[#REF!]]></definedName>
    <definedName name="_TLALMANALCO" localSheetId="40"><![CDATA[#REF!]]></definedName>
    <definedName name="_TLALMANALCO" localSheetId="34"><![CDATA[#REF!]]></definedName>
    <definedName name="_TLALMANALCO" localSheetId="33"><![CDATA[#REF!]]></definedName>
    <definedName name="_TLALMANALCO" localSheetId="7"><![CDATA[#REF!]]></definedName>
    <definedName name="_TLALMANALCO" localSheetId="24"><![CDATA[#REF!]]></definedName>
    <definedName name="_TLALMANALCO" localSheetId="25"><![CDATA[#REF!]]></definedName>
    <definedName name="_TLALMANALCO" localSheetId="37"><![CDATA[#REF!]]></definedName>
    <definedName name="_TLALMANALCO" localSheetId="35"><![CDATA[#REF!]]></definedName>
    <definedName name="_TLALMANALCO"><![CDATA[#REF!]]></definedName>
    <definedName name="_TLALNEPANTLA_DE_BAZ" localSheetId="18"><![CDATA[#REF!]]></definedName>
    <definedName name="_TLALNEPANTLA_DE_BAZ" localSheetId="27"><![CDATA[#REF!]]></definedName>
    <definedName name="_TLALNEPANTLA_DE_BAZ" localSheetId="23"><![CDATA[#REF!]]></definedName>
    <definedName name="_TLALNEPANTLA_DE_BAZ" localSheetId="38"><![CDATA[#REF!]]></definedName>
    <definedName name="_TLALNEPANTLA_DE_BAZ" localSheetId="17"><![CDATA[#REF!]]></definedName>
    <definedName name="_TLALNEPANTLA_DE_BAZ" localSheetId="19"><![CDATA[#REF!]]></definedName>
    <definedName name="_TLALNEPANTLA_DE_BAZ" localSheetId="16"><![CDATA[#REF!]]></definedName>
    <definedName name="_TLALNEPANTLA_DE_BAZ" localSheetId="14"><![CDATA[#REF!]]></definedName>
    <definedName name="_TLALNEPANTLA_DE_BAZ" localSheetId="12"><![CDATA[#REF!]]></definedName>
    <definedName name="_TLALNEPANTLA_DE_BAZ" localSheetId="22"><![CDATA[#REF!]]></definedName>
    <definedName name="_TLALNEPANTLA_DE_BAZ" localSheetId="39"><![CDATA[#REF!]]></definedName>
    <definedName name="_TLALNEPANTLA_DE_BAZ" localSheetId="21"><![CDATA[#REF!]]></definedName>
    <definedName name="_TLALNEPANTLA_DE_BAZ" localSheetId="20"><![CDATA[#REF!]]></definedName>
    <definedName name="_TLALNEPANTLA_DE_BAZ" localSheetId="28"><![CDATA[#REF!]]></definedName>
    <definedName name="_TLALNEPANTLA_DE_BAZ" localSheetId="31"><![CDATA[#REF!]]></definedName>
    <definedName name="_TLALNEPANTLA_DE_BAZ" localSheetId="40"><![CDATA[#REF!]]></definedName>
    <definedName name="_TLALNEPANTLA_DE_BAZ" localSheetId="34"><![CDATA[#REF!]]></definedName>
    <definedName name="_TLALNEPANTLA_DE_BAZ" localSheetId="33"><![CDATA[#REF!]]></definedName>
    <definedName name="_TLALNEPANTLA_DE_BAZ" localSheetId="7"><![CDATA[#REF!]]></definedName>
    <definedName name="_TLALNEPANTLA_DE_BAZ" localSheetId="24"><![CDATA[#REF!]]></definedName>
    <definedName name="_TLALNEPANTLA_DE_BAZ" localSheetId="25"><![CDATA[#REF!]]></definedName>
    <definedName name="_TLALNEPANTLA_DE_BAZ" localSheetId="37"><![CDATA[#REF!]]></definedName>
    <definedName name="_TLALNEPANTLA_DE_BAZ" localSheetId="35"><![CDATA[#REF!]]></definedName>
    <definedName name="_TLALNEPANTLA_DE_BAZ"><![CDATA[#REF!]]></definedName>
    <definedName name="_TLATLAYA" localSheetId="18"><![CDATA[#REF!]]></definedName>
    <definedName name="_TLATLAYA" localSheetId="27"><![CDATA[#REF!]]></definedName>
    <definedName name="_TLATLAYA" localSheetId="23"><![CDATA[#REF!]]></definedName>
    <definedName name="_TLATLAYA" localSheetId="38"><![CDATA[#REF!]]></definedName>
    <definedName name="_TLATLAYA" localSheetId="17"><![CDATA[#REF!]]></definedName>
    <definedName name="_TLATLAYA" localSheetId="19"><![CDATA[#REF!]]></definedName>
    <definedName name="_TLATLAYA" localSheetId="16"><![CDATA[#REF!]]></definedName>
    <definedName name="_TLATLAYA" localSheetId="14"><![CDATA[#REF!]]></definedName>
    <definedName name="_TLATLAYA" localSheetId="12"><![CDATA[#REF!]]></definedName>
    <definedName name="_TLATLAYA" localSheetId="22"><![CDATA[#REF!]]></definedName>
    <definedName name="_TLATLAYA" localSheetId="39"><![CDATA[#REF!]]></definedName>
    <definedName name="_TLATLAYA" localSheetId="21"><![CDATA[#REF!]]></definedName>
    <definedName name="_TLATLAYA" localSheetId="20"><![CDATA[#REF!]]></definedName>
    <definedName name="_TLATLAYA" localSheetId="28"><![CDATA[#REF!]]></definedName>
    <definedName name="_TLATLAYA" localSheetId="31"><![CDATA[#REF!]]></definedName>
    <definedName name="_TLATLAYA" localSheetId="40"><![CDATA[#REF!]]></definedName>
    <definedName name="_TLATLAYA" localSheetId="34"><![CDATA[#REF!]]></definedName>
    <definedName name="_TLATLAYA" localSheetId="33"><![CDATA[#REF!]]></definedName>
    <definedName name="_TLATLAYA" localSheetId="7"><![CDATA[#REF!]]></definedName>
    <definedName name="_TLATLAYA" localSheetId="24"><![CDATA[#REF!]]></definedName>
    <definedName name="_TLATLAYA" localSheetId="25"><![CDATA[#REF!]]></definedName>
    <definedName name="_TLATLAYA" localSheetId="37"><![CDATA[#REF!]]></definedName>
    <definedName name="_TLATLAYA" localSheetId="35"><![CDATA[#REF!]]></definedName>
    <definedName name="_TLATLAYA"><![CDATA[#REF!]]></definedName>
    <definedName name="_TOLUCA" localSheetId="18"><![CDATA[#REF!]]></definedName>
    <definedName name="_TOLUCA" localSheetId="27"><![CDATA[#REF!]]></definedName>
    <definedName name="_TOLUCA" localSheetId="23"><![CDATA[#REF!]]></definedName>
    <definedName name="_TOLUCA" localSheetId="38"><![CDATA[#REF!]]></definedName>
    <definedName name="_TOLUCA" localSheetId="17"><![CDATA[#REF!]]></definedName>
    <definedName name="_TOLUCA" localSheetId="19"><![CDATA[#REF!]]></definedName>
    <definedName name="_TOLUCA" localSheetId="16"><![CDATA[#REF!]]></definedName>
    <definedName name="_TOLUCA" localSheetId="14"><![CDATA[#REF!]]></definedName>
    <definedName name="_TOLUCA" localSheetId="12"><![CDATA[#REF!]]></definedName>
    <definedName name="_TOLUCA" localSheetId="22"><![CDATA[#REF!]]></definedName>
    <definedName name="_TOLUCA" localSheetId="39"><![CDATA[#REF!]]></definedName>
    <definedName name="_TOLUCA" localSheetId="21"><![CDATA[#REF!]]></definedName>
    <definedName name="_TOLUCA" localSheetId="20"><![CDATA[#REF!]]></definedName>
    <definedName name="_TOLUCA" localSheetId="28"><![CDATA[#REF!]]></definedName>
    <definedName name="_TOLUCA" localSheetId="31"><![CDATA[#REF!]]></definedName>
    <definedName name="_TOLUCA" localSheetId="40"><![CDATA[#REF!]]></definedName>
    <definedName name="_TOLUCA" localSheetId="34"><![CDATA[#REF!]]></definedName>
    <definedName name="_TOLUCA" localSheetId="33"><![CDATA[#REF!]]></definedName>
    <definedName name="_TOLUCA" localSheetId="7"><![CDATA[#REF!]]></definedName>
    <definedName name="_TOLUCA" localSheetId="24"><![CDATA[#REF!]]></definedName>
    <definedName name="_TOLUCA" localSheetId="25"><![CDATA[#REF!]]></definedName>
    <definedName name="_TOLUCA" localSheetId="37"><![CDATA[#REF!]]></definedName>
    <definedName name="_TOLUCA" localSheetId="35"><![CDATA[#REF!]]></definedName>
    <definedName name="_TOLUCA"><![CDATA[#REF!]]></definedName>
    <definedName name="_TONANITLA" localSheetId="18"><![CDATA[#REF!]]></definedName>
    <definedName name="_TONANITLA" localSheetId="27"><![CDATA[#REF!]]></definedName>
    <definedName name="_TONANITLA" localSheetId="23"><![CDATA[#REF!]]></definedName>
    <definedName name="_TONANITLA" localSheetId="38"><![CDATA[#REF!]]></definedName>
    <definedName name="_TONANITLA" localSheetId="17"><![CDATA[#REF!]]></definedName>
    <definedName name="_TONANITLA" localSheetId="19"><![CDATA[#REF!]]></definedName>
    <definedName name="_TONANITLA" localSheetId="16"><![CDATA[#REF!]]></definedName>
    <definedName name="_TONANITLA" localSheetId="14"><![CDATA[#REF!]]></definedName>
    <definedName name="_TONANITLA" localSheetId="12"><![CDATA[#REF!]]></definedName>
    <definedName name="_TONANITLA" localSheetId="22"><![CDATA[#REF!]]></definedName>
    <definedName name="_TONANITLA" localSheetId="39"><![CDATA[#REF!]]></definedName>
    <definedName name="_TONANITLA" localSheetId="21"><![CDATA[#REF!]]></definedName>
    <definedName name="_TONANITLA" localSheetId="20"><![CDATA[#REF!]]></definedName>
    <definedName name="_TONANITLA" localSheetId="28"><![CDATA[#REF!]]></definedName>
    <definedName name="_TONANITLA" localSheetId="31"><![CDATA[#REF!]]></definedName>
    <definedName name="_TONANITLA" localSheetId="40"><![CDATA[#REF!]]></definedName>
    <definedName name="_TONANITLA" localSheetId="34"><![CDATA[#REF!]]></definedName>
    <definedName name="_TONANITLA" localSheetId="33"><![CDATA[#REF!]]></definedName>
    <definedName name="_TONANITLA" localSheetId="7"><![CDATA[#REF!]]></definedName>
    <definedName name="_TONANITLA" localSheetId="24"><![CDATA[#REF!]]></definedName>
    <definedName name="_TONANITLA" localSheetId="25"><![CDATA[#REF!]]></definedName>
    <definedName name="_TONANITLA" localSheetId="37"><![CDATA[#REF!]]></definedName>
    <definedName name="_TONANITLA" localSheetId="35"><![CDATA[#REF!]]></definedName>
    <definedName name="_TONANITLA"><![CDATA[#REF!]]></definedName>
    <definedName name="_TONATICO" localSheetId="18"><![CDATA[#REF!]]></definedName>
    <definedName name="_TONATICO" localSheetId="27"><![CDATA[#REF!]]></definedName>
    <definedName name="_TONATICO" localSheetId="23"><![CDATA[#REF!]]></definedName>
    <definedName name="_TONATICO" localSheetId="38"><![CDATA[#REF!]]></definedName>
    <definedName name="_TONATICO" localSheetId="17"><![CDATA[#REF!]]></definedName>
    <definedName name="_TONATICO" localSheetId="19"><![CDATA[#REF!]]></definedName>
    <definedName name="_TONATICO" localSheetId="16"><![CDATA[#REF!]]></definedName>
    <definedName name="_TONATICO" localSheetId="14"><![CDATA[#REF!]]></definedName>
    <definedName name="_TONATICO" localSheetId="12"><![CDATA[#REF!]]></definedName>
    <definedName name="_TONATICO" localSheetId="22"><![CDATA[#REF!]]></definedName>
    <definedName name="_TONATICO" localSheetId="39"><![CDATA[#REF!]]></definedName>
    <definedName name="_TONATICO" localSheetId="21"><![CDATA[#REF!]]></definedName>
    <definedName name="_TONATICO" localSheetId="20"><![CDATA[#REF!]]></definedName>
    <definedName name="_TONATICO" localSheetId="28"><![CDATA[#REF!]]></definedName>
    <definedName name="_TONATICO" localSheetId="31"><![CDATA[#REF!]]></definedName>
    <definedName name="_TONATICO" localSheetId="40"><![CDATA[#REF!]]></definedName>
    <definedName name="_TONATICO" localSheetId="34"><![CDATA[#REF!]]></definedName>
    <definedName name="_TONATICO" localSheetId="33"><![CDATA[#REF!]]></definedName>
    <definedName name="_TONATICO" localSheetId="7"><![CDATA[#REF!]]></definedName>
    <definedName name="_TONATICO" localSheetId="24"><![CDATA[#REF!]]></definedName>
    <definedName name="_TONATICO" localSheetId="25"><![CDATA[#REF!]]></definedName>
    <definedName name="_TONATICO" localSheetId="37"><![CDATA[#REF!]]></definedName>
    <definedName name="_TONATICO" localSheetId="35"><![CDATA[#REF!]]></definedName>
    <definedName name="_TONATICO"><![CDATA[#REF!]]></definedName>
    <definedName name="_TULTEPEC" localSheetId="18"><![CDATA[#REF!]]></definedName>
    <definedName name="_TULTEPEC" localSheetId="27"><![CDATA[#REF!]]></definedName>
    <definedName name="_TULTEPEC" localSheetId="23"><![CDATA[#REF!]]></definedName>
    <definedName name="_TULTEPEC" localSheetId="38"><![CDATA[#REF!]]></definedName>
    <definedName name="_TULTEPEC" localSheetId="17"><![CDATA[#REF!]]></definedName>
    <definedName name="_TULTEPEC" localSheetId="19"><![CDATA[#REF!]]></definedName>
    <definedName name="_TULTEPEC" localSheetId="16"><![CDATA[#REF!]]></definedName>
    <definedName name="_TULTEPEC" localSheetId="14"><![CDATA[#REF!]]></definedName>
    <definedName name="_TULTEPEC" localSheetId="12"><![CDATA[#REF!]]></definedName>
    <definedName name="_TULTEPEC" localSheetId="22"><![CDATA[#REF!]]></definedName>
    <definedName name="_TULTEPEC" localSheetId="39"><![CDATA[#REF!]]></definedName>
    <definedName name="_TULTEPEC" localSheetId="21"><![CDATA[#REF!]]></definedName>
    <definedName name="_TULTEPEC" localSheetId="20"><![CDATA[#REF!]]></definedName>
    <definedName name="_TULTEPEC" localSheetId="28"><![CDATA[#REF!]]></definedName>
    <definedName name="_TULTEPEC" localSheetId="31"><![CDATA[#REF!]]></definedName>
    <definedName name="_TULTEPEC" localSheetId="40"><![CDATA[#REF!]]></definedName>
    <definedName name="_TULTEPEC" localSheetId="34"><![CDATA[#REF!]]></definedName>
    <definedName name="_TULTEPEC" localSheetId="33"><![CDATA[#REF!]]></definedName>
    <definedName name="_TULTEPEC" localSheetId="7"><![CDATA[#REF!]]></definedName>
    <definedName name="_TULTEPEC" localSheetId="24"><![CDATA[#REF!]]></definedName>
    <definedName name="_TULTEPEC" localSheetId="25"><![CDATA[#REF!]]></definedName>
    <definedName name="_TULTEPEC" localSheetId="37"><![CDATA[#REF!]]></definedName>
    <definedName name="_TULTEPEC" localSheetId="35"><![CDATA[#REF!]]></definedName>
    <definedName name="_TULTEPEC"><![CDATA[#REF!]]></definedName>
    <definedName name="_TULTITLÁN" localSheetId="18"><![CDATA[#REF!]]></definedName>
    <definedName name="_TULTITLÁN" localSheetId="27"><![CDATA[#REF!]]></definedName>
    <definedName name="_TULTITLÁN" localSheetId="23"><![CDATA[#REF!]]></definedName>
    <definedName name="_TULTITLÁN" localSheetId="38"><![CDATA[#REF!]]></definedName>
    <definedName name="_TULTITLÁN" localSheetId="17"><![CDATA[#REF!]]></definedName>
    <definedName name="_TULTITLÁN" localSheetId="19"><![CDATA[#REF!]]></definedName>
    <definedName name="_TULTITLÁN" localSheetId="16"><![CDATA[#REF!]]></definedName>
    <definedName name="_TULTITLÁN" localSheetId="14"><![CDATA[#REF!]]></definedName>
    <definedName name="_TULTITLÁN" localSheetId="12"><![CDATA[#REF!]]></definedName>
    <definedName name="_TULTITLÁN" localSheetId="22"><![CDATA[#REF!]]></definedName>
    <definedName name="_TULTITLÁN" localSheetId="39"><![CDATA[#REF!]]></definedName>
    <definedName name="_TULTITLÁN" localSheetId="21"><![CDATA[#REF!]]></definedName>
    <definedName name="_TULTITLÁN" localSheetId="20"><![CDATA[#REF!]]></definedName>
    <definedName name="_TULTITLÁN" localSheetId="28"><![CDATA[#REF!]]></definedName>
    <definedName name="_TULTITLÁN" localSheetId="31"><![CDATA[#REF!]]></definedName>
    <definedName name="_TULTITLÁN" localSheetId="40"><![CDATA[#REF!]]></definedName>
    <definedName name="_TULTITLÁN" localSheetId="34"><![CDATA[#REF!]]></definedName>
    <definedName name="_TULTITLÁN" localSheetId="33"><![CDATA[#REF!]]></definedName>
    <definedName name="_TULTITLÁN" localSheetId="7"><![CDATA[#REF!]]></definedName>
    <definedName name="_TULTITLÁN" localSheetId="24"><![CDATA[#REF!]]></definedName>
    <definedName name="_TULTITLÁN" localSheetId="25"><![CDATA[#REF!]]></definedName>
    <definedName name="_TULTITLÁN" localSheetId="37"><![CDATA[#REF!]]></definedName>
    <definedName name="_TULTITLÁN" localSheetId="35"><![CDATA[#REF!]]></definedName>
    <definedName name="_TULTITLÁN"><![CDATA[#REF!]]></definedName>
    <definedName name="_VALLE_DE_BRAVO" localSheetId="18"><![CDATA[#REF!]]></definedName>
    <definedName name="_VALLE_DE_BRAVO" localSheetId="27"><![CDATA[#REF!]]></definedName>
    <definedName name="_VALLE_DE_BRAVO" localSheetId="23"><![CDATA[#REF!]]></definedName>
    <definedName name="_VALLE_DE_BRAVO" localSheetId="38"><![CDATA[#REF!]]></definedName>
    <definedName name="_VALLE_DE_BRAVO" localSheetId="17"><![CDATA[#REF!]]></definedName>
    <definedName name="_VALLE_DE_BRAVO" localSheetId="19"><![CDATA[#REF!]]></definedName>
    <definedName name="_VALLE_DE_BRAVO" localSheetId="16"><![CDATA[#REF!]]></definedName>
    <definedName name="_VALLE_DE_BRAVO" localSheetId="14"><![CDATA[#REF!]]></definedName>
    <definedName name="_VALLE_DE_BRAVO" localSheetId="12"><![CDATA[#REF!]]></definedName>
    <definedName name="_VALLE_DE_BRAVO" localSheetId="22"><![CDATA[#REF!]]></definedName>
    <definedName name="_VALLE_DE_BRAVO" localSheetId="39"><![CDATA[#REF!]]></definedName>
    <definedName name="_VALLE_DE_BRAVO" localSheetId="21"><![CDATA[#REF!]]></definedName>
    <definedName name="_VALLE_DE_BRAVO" localSheetId="20"><![CDATA[#REF!]]></definedName>
    <definedName name="_VALLE_DE_BRAVO" localSheetId="28"><![CDATA[#REF!]]></definedName>
    <definedName name="_VALLE_DE_BRAVO" localSheetId="31"><![CDATA[#REF!]]></definedName>
    <definedName name="_VALLE_DE_BRAVO" localSheetId="40"><![CDATA[#REF!]]></definedName>
    <definedName name="_VALLE_DE_BRAVO" localSheetId="34"><![CDATA[#REF!]]></definedName>
    <definedName name="_VALLE_DE_BRAVO" localSheetId="33"><![CDATA[#REF!]]></definedName>
    <definedName name="_VALLE_DE_BRAVO" localSheetId="7"><![CDATA[#REF!]]></definedName>
    <definedName name="_VALLE_DE_BRAVO" localSheetId="24"><![CDATA[#REF!]]></definedName>
    <definedName name="_VALLE_DE_BRAVO" localSheetId="25"><![CDATA[#REF!]]></definedName>
    <definedName name="_VALLE_DE_BRAVO" localSheetId="37"><![CDATA[#REF!]]></definedName>
    <definedName name="_VALLE_DE_BRAVO" localSheetId="35"><![CDATA[#REF!]]></definedName>
    <definedName name="_VALLE_DE_BRAVO"><![CDATA[#REF!]]></definedName>
    <definedName name="_VALLE_DE_CHALCO_SOLIDARIDAD" localSheetId="18"><![CDATA[#REF!]]></definedName>
    <definedName name="_VALLE_DE_CHALCO_SOLIDARIDAD" localSheetId="27"><![CDATA[#REF!]]></definedName>
    <definedName name="_VALLE_DE_CHALCO_SOLIDARIDAD" localSheetId="23"><![CDATA[#REF!]]></definedName>
    <definedName name="_VALLE_DE_CHALCO_SOLIDARIDAD" localSheetId="38"><![CDATA[#REF!]]></definedName>
    <definedName name="_VALLE_DE_CHALCO_SOLIDARIDAD" localSheetId="17"><![CDATA[#REF!]]></definedName>
    <definedName name="_VALLE_DE_CHALCO_SOLIDARIDAD" localSheetId="19"><![CDATA[#REF!]]></definedName>
    <definedName name="_VALLE_DE_CHALCO_SOLIDARIDAD" localSheetId="16"><![CDATA[#REF!]]></definedName>
    <definedName name="_VALLE_DE_CHALCO_SOLIDARIDAD" localSheetId="14"><![CDATA[#REF!]]></definedName>
    <definedName name="_VALLE_DE_CHALCO_SOLIDARIDAD" localSheetId="12"><![CDATA[#REF!]]></definedName>
    <definedName name="_VALLE_DE_CHALCO_SOLIDARIDAD" localSheetId="22"><![CDATA[#REF!]]></definedName>
    <definedName name="_VALLE_DE_CHALCO_SOLIDARIDAD" localSheetId="39"><![CDATA[#REF!]]></definedName>
    <definedName name="_VALLE_DE_CHALCO_SOLIDARIDAD" localSheetId="21"><![CDATA[#REF!]]></definedName>
    <definedName name="_VALLE_DE_CHALCO_SOLIDARIDAD" localSheetId="20"><![CDATA[#REF!]]></definedName>
    <definedName name="_VALLE_DE_CHALCO_SOLIDARIDAD" localSheetId="28"><![CDATA[#REF!]]></definedName>
    <definedName name="_VALLE_DE_CHALCO_SOLIDARIDAD" localSheetId="31"><![CDATA[#REF!]]></definedName>
    <definedName name="_VALLE_DE_CHALCO_SOLIDARIDAD" localSheetId="40"><![CDATA[#REF!]]></definedName>
    <definedName name="_VALLE_DE_CHALCO_SOLIDARIDAD" localSheetId="34"><![CDATA[#REF!]]></definedName>
    <definedName name="_VALLE_DE_CHALCO_SOLIDARIDAD" localSheetId="33"><![CDATA[#REF!]]></definedName>
    <definedName name="_VALLE_DE_CHALCO_SOLIDARIDAD" localSheetId="7"><![CDATA[#REF!]]></definedName>
    <definedName name="_VALLE_DE_CHALCO_SOLIDARIDAD" localSheetId="24"><![CDATA[#REF!]]></definedName>
    <definedName name="_VALLE_DE_CHALCO_SOLIDARIDAD" localSheetId="25"><![CDATA[#REF!]]></definedName>
    <definedName name="_VALLE_DE_CHALCO_SOLIDARIDAD" localSheetId="37"><![CDATA[#REF!]]></definedName>
    <definedName name="_VALLE_DE_CHALCO_SOLIDARIDAD" localSheetId="35"><![CDATA[#REF!]]></definedName>
    <definedName name="_VALLE_DE_CHALCO_SOLIDARIDAD"><![CDATA[#REF!]]></definedName>
    <definedName name="_VILLA_DE_ALLENDE" localSheetId="18"><![CDATA[#REF!]]></definedName>
    <definedName name="_VILLA_DE_ALLENDE" localSheetId="27"><![CDATA[#REF!]]></definedName>
    <definedName name="_VILLA_DE_ALLENDE" localSheetId="23"><![CDATA[#REF!]]></definedName>
    <definedName name="_VILLA_DE_ALLENDE" localSheetId="38"><![CDATA[#REF!]]></definedName>
    <definedName name="_VILLA_DE_ALLENDE" localSheetId="17"><![CDATA[#REF!]]></definedName>
    <definedName name="_VILLA_DE_ALLENDE" localSheetId="19"><![CDATA[#REF!]]></definedName>
    <definedName name="_VILLA_DE_ALLENDE" localSheetId="16"><![CDATA[#REF!]]></definedName>
    <definedName name="_VILLA_DE_ALLENDE" localSheetId="14"><![CDATA[#REF!]]></definedName>
    <definedName name="_VILLA_DE_ALLENDE" localSheetId="12"><![CDATA[#REF!]]></definedName>
    <definedName name="_VILLA_DE_ALLENDE" localSheetId="22"><![CDATA[#REF!]]></definedName>
    <definedName name="_VILLA_DE_ALLENDE" localSheetId="39"><![CDATA[#REF!]]></definedName>
    <definedName name="_VILLA_DE_ALLENDE" localSheetId="21"><![CDATA[#REF!]]></definedName>
    <definedName name="_VILLA_DE_ALLENDE" localSheetId="20"><![CDATA[#REF!]]></definedName>
    <definedName name="_VILLA_DE_ALLENDE" localSheetId="28"><![CDATA[#REF!]]></definedName>
    <definedName name="_VILLA_DE_ALLENDE" localSheetId="31"><![CDATA[#REF!]]></definedName>
    <definedName name="_VILLA_DE_ALLENDE" localSheetId="40"><![CDATA[#REF!]]></definedName>
    <definedName name="_VILLA_DE_ALLENDE" localSheetId="34"><![CDATA[#REF!]]></definedName>
    <definedName name="_VILLA_DE_ALLENDE" localSheetId="33"><![CDATA[#REF!]]></definedName>
    <definedName name="_VILLA_DE_ALLENDE" localSheetId="7"><![CDATA[#REF!]]></definedName>
    <definedName name="_VILLA_DE_ALLENDE" localSheetId="24"><![CDATA[#REF!]]></definedName>
    <definedName name="_VILLA_DE_ALLENDE" localSheetId="25"><![CDATA[#REF!]]></definedName>
    <definedName name="_VILLA_DE_ALLENDE" localSheetId="37"><![CDATA[#REF!]]></definedName>
    <definedName name="_VILLA_DE_ALLENDE" localSheetId="35"><![CDATA[#REF!]]></definedName>
    <definedName name="_VILLA_DE_ALLENDE"><![CDATA[#REF!]]></definedName>
    <definedName name="_VILLA_DEL_CARBÓN" localSheetId="18"><![CDATA[#REF!]]></definedName>
    <definedName name="_VILLA_DEL_CARBÓN" localSheetId="27"><![CDATA[#REF!]]></definedName>
    <definedName name="_VILLA_DEL_CARBÓN" localSheetId="23"><![CDATA[#REF!]]></definedName>
    <definedName name="_VILLA_DEL_CARBÓN" localSheetId="38"><![CDATA[#REF!]]></definedName>
    <definedName name="_VILLA_DEL_CARBÓN" localSheetId="17"><![CDATA[#REF!]]></definedName>
    <definedName name="_VILLA_DEL_CARBÓN" localSheetId="19"><![CDATA[#REF!]]></definedName>
    <definedName name="_VILLA_DEL_CARBÓN" localSheetId="16"><![CDATA[#REF!]]></definedName>
    <definedName name="_VILLA_DEL_CARBÓN" localSheetId="14"><![CDATA[#REF!]]></definedName>
    <definedName name="_VILLA_DEL_CARBÓN" localSheetId="12"><![CDATA[#REF!]]></definedName>
    <definedName name="_VILLA_DEL_CARBÓN" localSheetId="22"><![CDATA[#REF!]]></definedName>
    <definedName name="_VILLA_DEL_CARBÓN" localSheetId="39"><![CDATA[#REF!]]></definedName>
    <definedName name="_VILLA_DEL_CARBÓN" localSheetId="21"><![CDATA[#REF!]]></definedName>
    <definedName name="_VILLA_DEL_CARBÓN" localSheetId="20"><![CDATA[#REF!]]></definedName>
    <definedName name="_VILLA_DEL_CARBÓN" localSheetId="28"><![CDATA[#REF!]]></definedName>
    <definedName name="_VILLA_DEL_CARBÓN" localSheetId="31"><![CDATA[#REF!]]></definedName>
    <definedName name="_VILLA_DEL_CARBÓN" localSheetId="40"><![CDATA[#REF!]]></definedName>
    <definedName name="_VILLA_DEL_CARBÓN" localSheetId="34"><![CDATA[#REF!]]></definedName>
    <definedName name="_VILLA_DEL_CARBÓN" localSheetId="33"><![CDATA[#REF!]]></definedName>
    <definedName name="_VILLA_DEL_CARBÓN" localSheetId="7"><![CDATA[#REF!]]></definedName>
    <definedName name="_VILLA_DEL_CARBÓN" localSheetId="24"><![CDATA[#REF!]]></definedName>
    <definedName name="_VILLA_DEL_CARBÓN" localSheetId="25"><![CDATA[#REF!]]></definedName>
    <definedName name="_VILLA_DEL_CARBÓN" localSheetId="37"><![CDATA[#REF!]]></definedName>
    <definedName name="_VILLA_DEL_CARBÓN" localSheetId="35"><![CDATA[#REF!]]></definedName>
    <definedName name="_VILLA_DEL_CARBÓN"><![CDATA[#REF!]]></definedName>
    <definedName name="_VILLA_GUERRERO" localSheetId="18"><![CDATA[#REF!]]></definedName>
    <definedName name="_VILLA_GUERRERO" localSheetId="27"><![CDATA[#REF!]]></definedName>
    <definedName name="_VILLA_GUERRERO" localSheetId="23"><![CDATA[#REF!]]></definedName>
    <definedName name="_VILLA_GUERRERO" localSheetId="38"><![CDATA[#REF!]]></definedName>
    <definedName name="_VILLA_GUERRERO" localSheetId="17"><![CDATA[#REF!]]></definedName>
    <definedName name="_VILLA_GUERRERO" localSheetId="19"><![CDATA[#REF!]]></definedName>
    <definedName name="_VILLA_GUERRERO" localSheetId="16"><![CDATA[#REF!]]></definedName>
    <definedName name="_VILLA_GUERRERO" localSheetId="14"><![CDATA[#REF!]]></definedName>
    <definedName name="_VILLA_GUERRERO" localSheetId="12"><![CDATA[#REF!]]></definedName>
    <definedName name="_VILLA_GUERRERO" localSheetId="22"><![CDATA[#REF!]]></definedName>
    <definedName name="_VILLA_GUERRERO" localSheetId="39"><![CDATA[#REF!]]></definedName>
    <definedName name="_VILLA_GUERRERO" localSheetId="21"><![CDATA[#REF!]]></definedName>
    <definedName name="_VILLA_GUERRERO" localSheetId="20"><![CDATA[#REF!]]></definedName>
    <definedName name="_VILLA_GUERRERO" localSheetId="28"><![CDATA[#REF!]]></definedName>
    <definedName name="_VILLA_GUERRERO" localSheetId="31"><![CDATA[#REF!]]></definedName>
    <definedName name="_VILLA_GUERRERO" localSheetId="40"><![CDATA[#REF!]]></definedName>
    <definedName name="_VILLA_GUERRERO" localSheetId="34"><![CDATA[#REF!]]></definedName>
    <definedName name="_VILLA_GUERRERO" localSheetId="33"><![CDATA[#REF!]]></definedName>
    <definedName name="_VILLA_GUERRERO" localSheetId="7"><![CDATA[#REF!]]></definedName>
    <definedName name="_VILLA_GUERRERO" localSheetId="24"><![CDATA[#REF!]]></definedName>
    <definedName name="_VILLA_GUERRERO" localSheetId="25"><![CDATA[#REF!]]></definedName>
    <definedName name="_VILLA_GUERRERO" localSheetId="37"><![CDATA[#REF!]]></definedName>
    <definedName name="_VILLA_GUERRERO" localSheetId="35"><![CDATA[#REF!]]></definedName>
    <definedName name="_VILLA_GUERRERO"><![CDATA[#REF!]]></definedName>
    <definedName name="_VILLA_VICTORIA" localSheetId="18"><![CDATA[#REF!]]></definedName>
    <definedName name="_VILLA_VICTORIA" localSheetId="27"><![CDATA[#REF!]]></definedName>
    <definedName name="_VILLA_VICTORIA" localSheetId="23"><![CDATA[#REF!]]></definedName>
    <definedName name="_VILLA_VICTORIA" localSheetId="38"><![CDATA[#REF!]]></definedName>
    <definedName name="_VILLA_VICTORIA" localSheetId="17"><![CDATA[#REF!]]></definedName>
    <definedName name="_VILLA_VICTORIA" localSheetId="19"><![CDATA[#REF!]]></definedName>
    <definedName name="_VILLA_VICTORIA" localSheetId="16"><![CDATA[#REF!]]></definedName>
    <definedName name="_VILLA_VICTORIA" localSheetId="14"><![CDATA[#REF!]]></definedName>
    <definedName name="_VILLA_VICTORIA" localSheetId="12"><![CDATA[#REF!]]></definedName>
    <definedName name="_VILLA_VICTORIA" localSheetId="22"><![CDATA[#REF!]]></definedName>
    <definedName name="_VILLA_VICTORIA" localSheetId="39"><![CDATA[#REF!]]></definedName>
    <definedName name="_VILLA_VICTORIA" localSheetId="21"><![CDATA[#REF!]]></definedName>
    <definedName name="_VILLA_VICTORIA" localSheetId="20"><![CDATA[#REF!]]></definedName>
    <definedName name="_VILLA_VICTORIA" localSheetId="28"><![CDATA[#REF!]]></definedName>
    <definedName name="_VILLA_VICTORIA" localSheetId="31"><![CDATA[#REF!]]></definedName>
    <definedName name="_VILLA_VICTORIA" localSheetId="40"><![CDATA[#REF!]]></definedName>
    <definedName name="_VILLA_VICTORIA" localSheetId="34"><![CDATA[#REF!]]></definedName>
    <definedName name="_VILLA_VICTORIA" localSheetId="33"><![CDATA[#REF!]]></definedName>
    <definedName name="_VILLA_VICTORIA" localSheetId="7"><![CDATA[#REF!]]></definedName>
    <definedName name="_VILLA_VICTORIA" localSheetId="24"><![CDATA[#REF!]]></definedName>
    <definedName name="_VILLA_VICTORIA" localSheetId="25"><![CDATA[#REF!]]></definedName>
    <definedName name="_VILLA_VICTORIA" localSheetId="37"><![CDATA[#REF!]]></definedName>
    <definedName name="_VILLA_VICTORIA" localSheetId="35"><![CDATA[#REF!]]></definedName>
    <definedName name="_VILLA_VICTORIA"><![CDATA[#REF!]]></definedName>
    <definedName name="_XALATLACO" localSheetId="18"><![CDATA[#REF!]]></definedName>
    <definedName name="_XALATLACO" localSheetId="27"><![CDATA[#REF!]]></definedName>
    <definedName name="_XALATLACO" localSheetId="23"><![CDATA[#REF!]]></definedName>
    <definedName name="_XALATLACO" localSheetId="38"><![CDATA[#REF!]]></definedName>
    <definedName name="_XALATLACO" localSheetId="17"><![CDATA[#REF!]]></definedName>
    <definedName name="_XALATLACO" localSheetId="19"><![CDATA[#REF!]]></definedName>
    <definedName name="_XALATLACO" localSheetId="16"><![CDATA[#REF!]]></definedName>
    <definedName name="_XALATLACO" localSheetId="14"><![CDATA[#REF!]]></definedName>
    <definedName name="_XALATLACO" localSheetId="12"><![CDATA[#REF!]]></definedName>
    <definedName name="_XALATLACO" localSheetId="22"><![CDATA[#REF!]]></definedName>
    <definedName name="_XALATLACO" localSheetId="39"><![CDATA[#REF!]]></definedName>
    <definedName name="_XALATLACO" localSheetId="21"><![CDATA[#REF!]]></definedName>
    <definedName name="_XALATLACO" localSheetId="20"><![CDATA[#REF!]]></definedName>
    <definedName name="_XALATLACO" localSheetId="28"><![CDATA[#REF!]]></definedName>
    <definedName name="_XALATLACO" localSheetId="31"><![CDATA[#REF!]]></definedName>
    <definedName name="_XALATLACO" localSheetId="40"><![CDATA[#REF!]]></definedName>
    <definedName name="_XALATLACO" localSheetId="34"><![CDATA[#REF!]]></definedName>
    <definedName name="_XALATLACO" localSheetId="33"><![CDATA[#REF!]]></definedName>
    <definedName name="_XALATLACO" localSheetId="7"><![CDATA[#REF!]]></definedName>
    <definedName name="_XALATLACO" localSheetId="24"><![CDATA[#REF!]]></definedName>
    <definedName name="_XALATLACO" localSheetId="25"><![CDATA[#REF!]]></definedName>
    <definedName name="_XALATLACO" localSheetId="37"><![CDATA[#REF!]]></definedName>
    <definedName name="_XALATLACO" localSheetId="35"><![CDATA[#REF!]]></definedName>
    <definedName name="_XALATLACO"><![CDATA[#REF!]]></definedName>
    <definedName name="_XONACATLÁN" localSheetId="18"><![CDATA[#REF!]]></definedName>
    <definedName name="_XONACATLÁN" localSheetId="27"><![CDATA[#REF!]]></definedName>
    <definedName name="_XONACATLÁN" localSheetId="23"><![CDATA[#REF!]]></definedName>
    <definedName name="_XONACATLÁN" localSheetId="38"><![CDATA[#REF!]]></definedName>
    <definedName name="_XONACATLÁN" localSheetId="17"><![CDATA[#REF!]]></definedName>
    <definedName name="_XONACATLÁN" localSheetId="19"><![CDATA[#REF!]]></definedName>
    <definedName name="_XONACATLÁN" localSheetId="16"><![CDATA[#REF!]]></definedName>
    <definedName name="_XONACATLÁN" localSheetId="14"><![CDATA[#REF!]]></definedName>
    <definedName name="_XONACATLÁN" localSheetId="12"><![CDATA[#REF!]]></definedName>
    <definedName name="_XONACATLÁN" localSheetId="22"><![CDATA[#REF!]]></definedName>
    <definedName name="_XONACATLÁN" localSheetId="39"><![CDATA[#REF!]]></definedName>
    <definedName name="_XONACATLÁN" localSheetId="21"><![CDATA[#REF!]]></definedName>
    <definedName name="_XONACATLÁN" localSheetId="20"><![CDATA[#REF!]]></definedName>
    <definedName name="_XONACATLÁN" localSheetId="28"><![CDATA[#REF!]]></definedName>
    <definedName name="_XONACATLÁN" localSheetId="31"><![CDATA[#REF!]]></definedName>
    <definedName name="_XONACATLÁN" localSheetId="40"><![CDATA[#REF!]]></definedName>
    <definedName name="_XONACATLÁN" localSheetId="34"><![CDATA[#REF!]]></definedName>
    <definedName name="_XONACATLÁN" localSheetId="33"><![CDATA[#REF!]]></definedName>
    <definedName name="_XONACATLÁN" localSheetId="7"><![CDATA[#REF!]]></definedName>
    <definedName name="_XONACATLÁN" localSheetId="24"><![CDATA[#REF!]]></definedName>
    <definedName name="_XONACATLÁN" localSheetId="25"><![CDATA[#REF!]]></definedName>
    <definedName name="_XONACATLÁN" localSheetId="37"><![CDATA[#REF!]]></definedName>
    <definedName name="_XONACATLÁN" localSheetId="35"><![CDATA[#REF!]]></definedName>
    <definedName name="_XONACATLÁN"><![CDATA[#REF!]]></definedName>
    <definedName name="_ZACAZONAPAN" localSheetId="18"><![CDATA[#REF!]]></definedName>
    <definedName name="_ZACAZONAPAN" localSheetId="27"><![CDATA[#REF!]]></definedName>
    <definedName name="_ZACAZONAPAN" localSheetId="23"><![CDATA[#REF!]]></definedName>
    <definedName name="_ZACAZONAPAN" localSheetId="38"><![CDATA[#REF!]]></definedName>
    <definedName name="_ZACAZONAPAN" localSheetId="17"><![CDATA[#REF!]]></definedName>
    <definedName name="_ZACAZONAPAN" localSheetId="19"><![CDATA[#REF!]]></definedName>
    <definedName name="_ZACAZONAPAN" localSheetId="16"><![CDATA[#REF!]]></definedName>
    <definedName name="_ZACAZONAPAN" localSheetId="14"><![CDATA[#REF!]]></definedName>
    <definedName name="_ZACAZONAPAN" localSheetId="12"><![CDATA[#REF!]]></definedName>
    <definedName name="_ZACAZONAPAN" localSheetId="22"><![CDATA[#REF!]]></definedName>
    <definedName name="_ZACAZONAPAN" localSheetId="39"><![CDATA[#REF!]]></definedName>
    <definedName name="_ZACAZONAPAN" localSheetId="21"><![CDATA[#REF!]]></definedName>
    <definedName name="_ZACAZONAPAN" localSheetId="20"><![CDATA[#REF!]]></definedName>
    <definedName name="_ZACAZONAPAN" localSheetId="28"><![CDATA[#REF!]]></definedName>
    <definedName name="_ZACAZONAPAN" localSheetId="31"><![CDATA[#REF!]]></definedName>
    <definedName name="_ZACAZONAPAN" localSheetId="40"><![CDATA[#REF!]]></definedName>
    <definedName name="_ZACAZONAPAN" localSheetId="34"><![CDATA[#REF!]]></definedName>
    <definedName name="_ZACAZONAPAN" localSheetId="33"><![CDATA[#REF!]]></definedName>
    <definedName name="_ZACAZONAPAN" localSheetId="7"><![CDATA[#REF!]]></definedName>
    <definedName name="_ZACAZONAPAN" localSheetId="24"><![CDATA[#REF!]]></definedName>
    <definedName name="_ZACAZONAPAN" localSheetId="25"><![CDATA[#REF!]]></definedName>
    <definedName name="_ZACAZONAPAN" localSheetId="37"><![CDATA[#REF!]]></definedName>
    <definedName name="_ZACAZONAPAN" localSheetId="35"><![CDATA[#REF!]]></definedName>
    <definedName name="_ZACAZONAPAN"><![CDATA[#REF!]]></definedName>
    <definedName name="_ZACUALPAN" localSheetId="18"><![CDATA[#REF!]]></definedName>
    <definedName name="_ZACUALPAN" localSheetId="27"><![CDATA[#REF!]]></definedName>
    <definedName name="_ZACUALPAN" localSheetId="23"><![CDATA[#REF!]]></definedName>
    <definedName name="_ZACUALPAN" localSheetId="38"><![CDATA[#REF!]]></definedName>
    <definedName name="_ZACUALPAN" localSheetId="17"><![CDATA[#REF!]]></definedName>
    <definedName name="_ZACUALPAN" localSheetId="19"><![CDATA[#REF!]]></definedName>
    <definedName name="_ZACUALPAN" localSheetId="16"><![CDATA[#REF!]]></definedName>
    <definedName name="_ZACUALPAN" localSheetId="14"><![CDATA[#REF!]]></definedName>
    <definedName name="_ZACUALPAN" localSheetId="12"><![CDATA[#REF!]]></definedName>
    <definedName name="_ZACUALPAN" localSheetId="22"><![CDATA[#REF!]]></definedName>
    <definedName name="_ZACUALPAN" localSheetId="39"><![CDATA[#REF!]]></definedName>
    <definedName name="_ZACUALPAN" localSheetId="21"><![CDATA[#REF!]]></definedName>
    <definedName name="_ZACUALPAN" localSheetId="20"><![CDATA[#REF!]]></definedName>
    <definedName name="_ZACUALPAN" localSheetId="28"><![CDATA[#REF!]]></definedName>
    <definedName name="_ZACUALPAN" localSheetId="31"><![CDATA[#REF!]]></definedName>
    <definedName name="_ZACUALPAN" localSheetId="40"><![CDATA[#REF!]]></definedName>
    <definedName name="_ZACUALPAN" localSheetId="34"><![CDATA[#REF!]]></definedName>
    <definedName name="_ZACUALPAN" localSheetId="33"><![CDATA[#REF!]]></definedName>
    <definedName name="_ZACUALPAN" localSheetId="7"><![CDATA[#REF!]]></definedName>
    <definedName name="_ZACUALPAN" localSheetId="24"><![CDATA[#REF!]]></definedName>
    <definedName name="_ZACUALPAN" localSheetId="25"><![CDATA[#REF!]]></definedName>
    <definedName name="_ZACUALPAN" localSheetId="37"><![CDATA[#REF!]]></definedName>
    <definedName name="_ZACUALPAN" localSheetId="35"><![CDATA[#REF!]]></definedName>
    <definedName name="_ZACUALPAN"><![CDATA[#REF!]]></definedName>
    <definedName name="_ZINACANTEPEC" localSheetId="18"><![CDATA[#REF!]]></definedName>
    <definedName name="_ZINACANTEPEC" localSheetId="27"><![CDATA[#REF!]]></definedName>
    <definedName name="_ZINACANTEPEC" localSheetId="23"><![CDATA[#REF!]]></definedName>
    <definedName name="_ZINACANTEPEC" localSheetId="38"><![CDATA[#REF!]]></definedName>
    <definedName name="_ZINACANTEPEC" localSheetId="17"><![CDATA[#REF!]]></definedName>
    <definedName name="_ZINACANTEPEC" localSheetId="19"><![CDATA[#REF!]]></definedName>
    <definedName name="_ZINACANTEPEC" localSheetId="16"><![CDATA[#REF!]]></definedName>
    <definedName name="_ZINACANTEPEC" localSheetId="14"><![CDATA[#REF!]]></definedName>
    <definedName name="_ZINACANTEPEC" localSheetId="12"><![CDATA[#REF!]]></definedName>
    <definedName name="_ZINACANTEPEC" localSheetId="22"><![CDATA[#REF!]]></definedName>
    <definedName name="_ZINACANTEPEC" localSheetId="39"><![CDATA[#REF!]]></definedName>
    <definedName name="_ZINACANTEPEC" localSheetId="21"><![CDATA[#REF!]]></definedName>
    <definedName name="_ZINACANTEPEC" localSheetId="20"><![CDATA[#REF!]]></definedName>
    <definedName name="_ZINACANTEPEC" localSheetId="28"><![CDATA[#REF!]]></definedName>
    <definedName name="_ZINACANTEPEC" localSheetId="31"><![CDATA[#REF!]]></definedName>
    <definedName name="_ZINACANTEPEC" localSheetId="40"><![CDATA[#REF!]]></definedName>
    <definedName name="_ZINACANTEPEC" localSheetId="34"><![CDATA[#REF!]]></definedName>
    <definedName name="_ZINACANTEPEC" localSheetId="33"><![CDATA[#REF!]]></definedName>
    <definedName name="_ZINACANTEPEC" localSheetId="7"><![CDATA[#REF!]]></definedName>
    <definedName name="_ZINACANTEPEC" localSheetId="24"><![CDATA[#REF!]]></definedName>
    <definedName name="_ZINACANTEPEC" localSheetId="25"><![CDATA[#REF!]]></definedName>
    <definedName name="_ZINACANTEPEC" localSheetId="37"><![CDATA[#REF!]]></definedName>
    <definedName name="_ZINACANTEPEC" localSheetId="35"><![CDATA[#REF!]]></definedName>
    <definedName name="_ZINACANTEPEC"><![CDATA[#REF!]]></definedName>
    <definedName name="_ZUMPAHUACÁN" localSheetId="18"><![CDATA[#REF!]]></definedName>
    <definedName name="_ZUMPAHUACÁN" localSheetId="27"><![CDATA[#REF!]]></definedName>
    <definedName name="_ZUMPAHUACÁN" localSheetId="23"><![CDATA[#REF!]]></definedName>
    <definedName name="_ZUMPAHUACÁN" localSheetId="38"><![CDATA[#REF!]]></definedName>
    <definedName name="_ZUMPAHUACÁN" localSheetId="17"><![CDATA[#REF!]]></definedName>
    <definedName name="_ZUMPAHUACÁN" localSheetId="19"><![CDATA[#REF!]]></definedName>
    <definedName name="_ZUMPAHUACÁN" localSheetId="16"><![CDATA[#REF!]]></definedName>
    <definedName name="_ZUMPAHUACÁN" localSheetId="14"><![CDATA[#REF!]]></definedName>
    <definedName name="_ZUMPAHUACÁN" localSheetId="12"><![CDATA[#REF!]]></definedName>
    <definedName name="_ZUMPAHUACÁN" localSheetId="22"><![CDATA[#REF!]]></definedName>
    <definedName name="_ZUMPAHUACÁN" localSheetId="39"><![CDATA[#REF!]]></definedName>
    <definedName name="_ZUMPAHUACÁN" localSheetId="21"><![CDATA[#REF!]]></definedName>
    <definedName name="_ZUMPAHUACÁN" localSheetId="20"><![CDATA[#REF!]]></definedName>
    <definedName name="_ZUMPAHUACÁN" localSheetId="28"><![CDATA[#REF!]]></definedName>
    <definedName name="_ZUMPAHUACÁN" localSheetId="31"><![CDATA[#REF!]]></definedName>
    <definedName name="_ZUMPAHUACÁN" localSheetId="40"><![CDATA[#REF!]]></definedName>
    <definedName name="_ZUMPAHUACÁN" localSheetId="34"><![CDATA[#REF!]]></definedName>
    <definedName name="_ZUMPAHUACÁN" localSheetId="33"><![CDATA[#REF!]]></definedName>
    <definedName name="_ZUMPAHUACÁN" localSheetId="7"><![CDATA[#REF!]]></definedName>
    <definedName name="_ZUMPAHUACÁN" localSheetId="24"><![CDATA[#REF!]]></definedName>
    <definedName name="_ZUMPAHUACÁN" localSheetId="25"><![CDATA[#REF!]]></definedName>
    <definedName name="_ZUMPAHUACÁN" localSheetId="37"><![CDATA[#REF!]]></definedName>
    <definedName name="_ZUMPAHUACÁN" localSheetId="35"><![CDATA[#REF!]]></definedName>
    <definedName name="_ZUMPAHUACÁN"><![CDATA[#REF!]]></definedName>
    <definedName name="_ZUMPANGO" localSheetId="18"><![CDATA[#REF!]]></definedName>
    <definedName name="_ZUMPANGO" localSheetId="27"><![CDATA[#REF!]]></definedName>
    <definedName name="_ZUMPANGO" localSheetId="23"><![CDATA[#REF!]]></definedName>
    <definedName name="_ZUMPANGO" localSheetId="38"><![CDATA[#REF!]]></definedName>
    <definedName name="_ZUMPANGO" localSheetId="17"><![CDATA[#REF!]]></definedName>
    <definedName name="_ZUMPANGO" localSheetId="19"><![CDATA[#REF!]]></definedName>
    <definedName name="_ZUMPANGO" localSheetId="16"><![CDATA[#REF!]]></definedName>
    <definedName name="_ZUMPANGO" localSheetId="14"><![CDATA[#REF!]]></definedName>
    <definedName name="_ZUMPANGO" localSheetId="12"><![CDATA[#REF!]]></definedName>
    <definedName name="_ZUMPANGO" localSheetId="22"><![CDATA[#REF!]]></definedName>
    <definedName name="_ZUMPANGO" localSheetId="39"><![CDATA[#REF!]]></definedName>
    <definedName name="_ZUMPANGO" localSheetId="21"><![CDATA[#REF!]]></definedName>
    <definedName name="_ZUMPANGO" localSheetId="20"><![CDATA[#REF!]]></definedName>
    <definedName name="_ZUMPANGO" localSheetId="28"><![CDATA[#REF!]]></definedName>
    <definedName name="_ZUMPANGO" localSheetId="31"><![CDATA[#REF!]]></definedName>
    <definedName name="_ZUMPANGO" localSheetId="40"><![CDATA[#REF!]]></definedName>
    <definedName name="_ZUMPANGO" localSheetId="34"><![CDATA[#REF!]]></definedName>
    <definedName name="_ZUMPANGO" localSheetId="33"><![CDATA[#REF!]]></definedName>
    <definedName name="_ZUMPANGO" localSheetId="7"><![CDATA[#REF!]]></definedName>
    <definedName name="_ZUMPANGO" localSheetId="24"><![CDATA[#REF!]]></definedName>
    <definedName name="_ZUMPANGO" localSheetId="25"><![CDATA[#REF!]]></definedName>
    <definedName name="_ZUMPANGO" localSheetId="37"><![CDATA[#REF!]]></definedName>
    <definedName name="_ZUMPANGO" localSheetId="35"><![CDATA[#REF!]]></definedName>
    <definedName name="_ZUMPANGO"><![CDATA[#REF!]]></definedName>
    <definedName name="A" localSheetId="18"><![CDATA[#REF!]]></definedName>
    <definedName name="A" localSheetId="27"><![CDATA[#REF!]]></definedName>
    <definedName name="A" localSheetId="23"><![CDATA[#REF!]]></definedName>
    <definedName name="A" localSheetId="38"><![CDATA[#REF!]]></definedName>
    <definedName name="A" localSheetId="17"><![CDATA[#REF!]]></definedName>
    <definedName name="A" localSheetId="19"><![CDATA[#REF!]]></definedName>
    <definedName name="A" localSheetId="16"><![CDATA[#REF!]]></definedName>
    <definedName name="A" localSheetId="14"><![CDATA[#REF!]]></definedName>
    <definedName name="A" localSheetId="12"><![CDATA[#REF!]]></definedName>
    <definedName name="A" localSheetId="22"><![CDATA[#REF!]]></definedName>
    <definedName name="A" localSheetId="39"><![CDATA[#REF!]]></definedName>
    <definedName name="A" localSheetId="21"><![CDATA[#REF!]]></definedName>
    <definedName name="A" localSheetId="20"><![CDATA[#REF!]]></definedName>
    <definedName name="A" localSheetId="28"><![CDATA[#REF!]]></definedName>
    <definedName name="A" localSheetId="31"><![CDATA[#REF!]]></definedName>
    <definedName name="A" localSheetId="40"><![CDATA[#REF!]]></definedName>
    <definedName name="A" localSheetId="34"><![CDATA[#REF!]]></definedName>
    <definedName name="A" localSheetId="33"><![CDATA[#REF!]]></definedName>
    <definedName name="A" localSheetId="7"><![CDATA[#REF!]]></definedName>
    <definedName name="A" localSheetId="24"><![CDATA[#REF!]]></definedName>
    <definedName name="A" localSheetId="25"><![CDATA[#REF!]]></definedName>
    <definedName name="A" localSheetId="37"><![CDATA[#REF!]]></definedName>
    <definedName name="A" localSheetId="35"><![CDATA[#REF!]]></definedName>
    <definedName name="A"><![CDATA[#REF!]]></definedName>
    <definedName name="A_impresión_IM"><![CDATA['[3]Crese-05'!$B$1:$N$14]]></definedName>
    <definedName name="aaaa"><![CDATA['[4]Crese-05'!$B$1:$N$14]]></definedName>
    <definedName name="Aguascalientes" localSheetId="18"><![CDATA[#REF!]]></definedName>
    <definedName name="Aguascalientes" localSheetId="27"><![CDATA[[5]Listas!#REF!]]></definedName>
    <definedName name="Aguascalientes" localSheetId="23"><![CDATA[[5]Listas!#REF!]]></definedName>
    <definedName name="Aguascalientes" localSheetId="38"><![CDATA[[5]Listas!#REF!]]></definedName>
    <definedName name="Aguascalientes" localSheetId="17"><![CDATA[[5]Listas!#REF!]]></definedName>
    <definedName name="Aguascalientes" localSheetId="19"><![CDATA[[5]Listas!#REF!]]></definedName>
    <definedName name="Aguascalientes" localSheetId="16"><![CDATA[[5]Listas!#REF!]]></definedName>
    <definedName name="Aguascalientes" localSheetId="14"><![CDATA[[5]Listas!#REF!]]></definedName>
    <definedName name="Aguascalientes" localSheetId="12"><![CDATA[[5]Listas!#REF!]]></definedName>
    <definedName name="Aguascalientes" localSheetId="22"><![CDATA[[5]Listas!#REF!]]></definedName>
    <definedName name="Aguascalientes" localSheetId="39"><![CDATA[[5]Listas!#REF!]]></definedName>
    <definedName name="Aguascalientes" localSheetId="21"><![CDATA[[5]Listas!#REF!]]></definedName>
    <definedName name="Aguascalientes" localSheetId="20"><![CDATA[[5]Listas!#REF!]]></definedName>
    <definedName name="Aguascalientes" localSheetId="28"><![CDATA[[5]Listas!#REF!]]></definedName>
    <definedName name="Aguascalientes" localSheetId="31"><![CDATA[[5]Listas!#REF!]]></definedName>
    <definedName name="Aguascalientes" localSheetId="40"><![CDATA[[5]Listas!#REF!]]></definedName>
    <definedName name="Aguascalientes" localSheetId="34"><![CDATA[[5]Listas!#REF!]]></definedName>
    <definedName name="Aguascalientes" localSheetId="33"><![CDATA[[5]Listas!#REF!]]></definedName>
    <definedName name="Aguascalientes" localSheetId="7"><![CDATA[[5]Listas!#REF!]]></definedName>
    <definedName name="Aguascalientes" localSheetId="24"><![CDATA[[5]Listas!#REF!]]></definedName>
    <definedName name="Aguascalientes" localSheetId="25"><![CDATA[[5]Listas!#REF!]]></definedName>
    <definedName name="Aguascalientes" localSheetId="37"><![CDATA[[5]Listas!#REF!]]></definedName>
    <definedName name="Aguascalientes" localSheetId="35"><![CDATA[[5]Listas!#REF!]]></definedName>
    <definedName name="Aguascalientes"><![CDATA[#REF!]]></definedName>
    <definedName name="AN"><![CDATA['[6]DCCOA-5A'!$B$1:$N$12]]></definedName>
    <definedName name="ANEXOS"><![CDATA['[3]Crese-05'!$B$1:$N$14]]></definedName>
    <definedName name="AÑO" localSheetId="18"><![CDATA[#REF!]]></definedName>
    <definedName name="AÑO" localSheetId="27"><![CDATA[[7]EAIP2012!#REF!]]></definedName>
    <definedName name="AÑO" localSheetId="23"><![CDATA[[7]EAIP2012!#REF!]]></definedName>
    <definedName name="AÑO" localSheetId="38"><![CDATA[[7]EAIP2012!#REF!]]></definedName>
    <definedName name="AÑO" localSheetId="17"><![CDATA[[7]EAIP2012!#REF!]]></definedName>
    <definedName name="AÑO" localSheetId="19"><![CDATA[[7]EAIP2012!#REF!]]></definedName>
    <definedName name="AÑO" localSheetId="16"><![CDATA[[7]EAIP2012!#REF!]]></definedName>
    <definedName name="AÑO" localSheetId="14"><![CDATA[[7]EAIP2012!#REF!]]></definedName>
    <definedName name="AÑO" localSheetId="12"><![CDATA[[7]EAIP2012!#REF!]]></definedName>
    <definedName name="AÑO" localSheetId="22"><![CDATA[[7]EAIP2012!#REF!]]></definedName>
    <definedName name="AÑO" localSheetId="39"><![CDATA[[7]EAIP2012!#REF!]]></definedName>
    <definedName name="AÑO" localSheetId="21"><![CDATA[[7]EAIP2012!#REF!]]></definedName>
    <definedName name="AÑO" localSheetId="20"><![CDATA[[7]EAIP2012!#REF!]]></definedName>
    <definedName name="AÑO" localSheetId="28"><![CDATA[[7]EAIP2012!#REF!]]></definedName>
    <definedName name="AÑO" localSheetId="31"><![CDATA[[7]EAIP2012!#REF!]]></definedName>
    <definedName name="AÑO" localSheetId="40"><![CDATA[[7]EAIP2012!#REF!]]></definedName>
    <definedName name="AÑO" localSheetId="34"><![CDATA[[7]EAIP2012!#REF!]]></definedName>
    <definedName name="AÑO" localSheetId="33"><![CDATA[[7]EAIP2012!#REF!]]></definedName>
    <definedName name="AÑO" localSheetId="7"><![CDATA[[7]EAIP2012!#REF!]]></definedName>
    <definedName name="AÑO" localSheetId="24"><![CDATA[[7]EAIP2012!#REF!]]></definedName>
    <definedName name="AÑO" localSheetId="25"><![CDATA[[7]EAIP2012!#REF!]]></definedName>
    <definedName name="AÑO" localSheetId="37"><![CDATA[[7]EAIP2012!#REF!]]></definedName>
    <definedName name="AÑO" localSheetId="35"><![CDATA[[7]EAIP2012!#REF!]]></definedName>
    <definedName name="AÑO"><![CDATA[#REF!]]></definedName>
    <definedName name="_xlnm.Print_Area" localSheetId="23"><![CDATA[CDCBMeINM2022!$A$3:$P$68]]></definedName>
    <definedName name="_xlnm.Print_Area" localSheetId="38"><![CDATA[[8]REL93!#REF!]]></definedName>
    <definedName name="_xlnm.Print_Area" localSheetId="19"><![CDATA[EAEPECF2022!$A$1:$L$65]]></definedName>
    <definedName name="_xlnm.Print_Area" localSheetId="12"><![CDATA[[8]REL93!#REF!]]></definedName>
    <definedName name="_xlnm.Print_Area" localSheetId="30"><![CDATA[ENDNET2022!$A$1:$J$53]]></definedName>
    <definedName name="_xlnm.Print_Area" localSheetId="22"><![CDATA[HTCFCBMeINM2022!$A$1:$O$63]]></definedName>
    <definedName name="_xlnm.Print_Area" localSheetId="39"><![CDATA[[8]REL93!#REF!]]></definedName>
    <definedName name="_xlnm.Print_Area" localSheetId="21"><![CDATA[IBINM2022!$A$1:$AI$53]]></definedName>
    <definedName name="_xlnm.Print_Area" localSheetId="20"><![CDATA['IBM2022'!$A$1:$AC$56]]></definedName>
    <definedName name="_xlnm.Print_Area" localSheetId="28"><![CDATA[[8]REL93!#REF!]]></definedName>
    <definedName name="_xlnm.Print_Area" localSheetId="34"><![CDATA['ISR2022'!$B$1:$L$26]]></definedName>
    <definedName name="_xlnm.Print_Area" localSheetId="33"><![CDATA[[8]REL93!#REF!]]></definedName>
    <definedName name="_xlnm.Print_Area" localSheetId="7"><![CDATA[[8]REL93!#REF!]]></definedName>
    <definedName name="_xlnm.Print_Area" localSheetId="24"><![CDATA[[8]REL93!#REF!]]></definedName>
    <definedName name="_xlnm.Print_Area" localSheetId="25"><![CDATA[[8]REL93!#REF!]]></definedName>
    <definedName name="_xlnm.Print_Area" localSheetId="37"><![CDATA[[8]REL93!#REF!]]></definedName>
    <definedName name="_xlnm.Print_Area" localSheetId="35"><![CDATA['RPO2022'!$B$2:$N$17]]></definedName>
    <definedName name="_xlnm.Print_Area"><![CDATA[#REF!]]></definedName>
    <definedName name="AUTORIZADO_MES" localSheetId="18"><![CDATA[#REF!]]></definedName>
    <definedName name="AUTORIZADO_MES" localSheetId="27"><![CDATA[[7]EAIP2012!#REF!]]></definedName>
    <definedName name="AUTORIZADO_MES" localSheetId="23"><![CDATA[[7]EAIP2012!#REF!]]></definedName>
    <definedName name="AUTORIZADO_MES" localSheetId="38"><![CDATA[[7]EAIP2012!#REF!]]></definedName>
    <definedName name="AUTORIZADO_MES" localSheetId="17"><![CDATA[[7]EAIP2012!#REF!]]></definedName>
    <definedName name="AUTORIZADO_MES" localSheetId="19"><![CDATA[[7]EAIP2012!#REF!]]></definedName>
    <definedName name="AUTORIZADO_MES" localSheetId="16"><![CDATA[[7]EAIP2012!#REF!]]></definedName>
    <definedName name="AUTORIZADO_MES" localSheetId="14"><![CDATA[[7]EAIP2012!#REF!]]></definedName>
    <definedName name="AUTORIZADO_MES" localSheetId="12"><![CDATA[[7]EAIP2012!#REF!]]></definedName>
    <definedName name="AUTORIZADO_MES" localSheetId="22"><![CDATA[[7]EAIP2012!#REF!]]></definedName>
    <definedName name="AUTORIZADO_MES" localSheetId="39"><![CDATA[[7]EAIP2012!#REF!]]></definedName>
    <definedName name="AUTORIZADO_MES" localSheetId="21"><![CDATA[[7]EAIP2012!#REF!]]></definedName>
    <definedName name="AUTORIZADO_MES" localSheetId="20"><![CDATA[[7]EAIP2012!#REF!]]></definedName>
    <definedName name="AUTORIZADO_MES" localSheetId="28"><![CDATA[[7]EAIP2012!#REF!]]></definedName>
    <definedName name="AUTORIZADO_MES" localSheetId="31"><![CDATA[[7]EAIP2012!#REF!]]></definedName>
    <definedName name="AUTORIZADO_MES" localSheetId="40"><![CDATA[[7]EAIP2012!#REF!]]></definedName>
    <definedName name="AUTORIZADO_MES" localSheetId="34"><![CDATA[[7]EAIP2012!#REF!]]></definedName>
    <definedName name="AUTORIZADO_MES" localSheetId="33"><![CDATA[[7]EAIP2012!#REF!]]></definedName>
    <definedName name="AUTORIZADO_MES" localSheetId="7"><![CDATA[[7]EAIP2012!#REF!]]></definedName>
    <definedName name="AUTORIZADO_MES" localSheetId="24"><![CDATA[[7]EAIP2012!#REF!]]></definedName>
    <definedName name="AUTORIZADO_MES" localSheetId="25"><![CDATA[[7]EAIP2012!#REF!]]></definedName>
    <definedName name="AUTORIZADO_MES" localSheetId="37"><![CDATA[[7]EAIP2012!#REF!]]></definedName>
    <definedName name="AUTORIZADO_MES" localSheetId="35"><![CDATA[[7]EAIP2012!#REF!]]></definedName>
    <definedName name="AUTORIZADO_MES"><![CDATA[#REF!]]></definedName>
    <definedName name="b" localSheetId="18"><![CDATA[#REF!]]></definedName>
    <definedName name="b" localSheetId="27"><![CDATA[[9]Tablas!#REF!]]></definedName>
    <definedName name="b" localSheetId="23"><![CDATA[[9]Tablas!#REF!]]></definedName>
    <definedName name="b" localSheetId="38"><![CDATA[[9]Tablas!#REF!]]></definedName>
    <definedName name="b" localSheetId="17"><![CDATA[[9]Tablas!#REF!]]></definedName>
    <definedName name="b" localSheetId="19"><![CDATA[[9]Tablas!#REF!]]></definedName>
    <definedName name="b" localSheetId="16"><![CDATA[[9]Tablas!#REF!]]></definedName>
    <definedName name="b" localSheetId="14"><![CDATA[[9]Tablas!#REF!]]></definedName>
    <definedName name="b" localSheetId="12"><![CDATA[[9]Tablas!#REF!]]></definedName>
    <definedName name="b" localSheetId="22"><![CDATA[[9]Tablas!#REF!]]></definedName>
    <definedName name="b" localSheetId="39"><![CDATA[[9]Tablas!#REF!]]></definedName>
    <definedName name="b" localSheetId="21"><![CDATA[[9]Tablas!#REF!]]></definedName>
    <definedName name="b" localSheetId="20"><![CDATA[[9]Tablas!#REF!]]></definedName>
    <definedName name="b" localSheetId="28"><![CDATA[[9]Tablas!#REF!]]></definedName>
    <definedName name="b" localSheetId="31"><![CDATA[[9]Tablas!#REF!]]></definedName>
    <definedName name="b" localSheetId="40"><![CDATA[[9]Tablas!#REF!]]></definedName>
    <definedName name="b" localSheetId="34"><![CDATA[[9]Tablas!#REF!]]></definedName>
    <definedName name="b" localSheetId="33"><![CDATA[[9]Tablas!#REF!]]></definedName>
    <definedName name="b" localSheetId="7"><![CDATA[[9]Tablas!#REF!]]></definedName>
    <definedName name="b" localSheetId="24"><![CDATA[[9]Tablas!#REF!]]></definedName>
    <definedName name="b" localSheetId="25"><![CDATA[[9]Tablas!#REF!]]></definedName>
    <definedName name="b" localSheetId="37"><![CDATA[[9]Tablas!#REF!]]></definedName>
    <definedName name="b" localSheetId="35"><![CDATA[[9]Tablas!#REF!]]></definedName>
    <definedName name="b"><![CDATA[#REF!]]></definedName>
    <definedName name="Baja_California" localSheetId="18"><![CDATA[#REF!]]></definedName>
    <definedName name="Baja_California" localSheetId="27"><![CDATA[[5]Listas!#REF!]]></definedName>
    <definedName name="Baja_California" localSheetId="23"><![CDATA[[5]Listas!#REF!]]></definedName>
    <definedName name="Baja_California" localSheetId="38"><![CDATA[[5]Listas!#REF!]]></definedName>
    <definedName name="Baja_California" localSheetId="17"><![CDATA[[5]Listas!#REF!]]></definedName>
    <definedName name="Baja_California" localSheetId="19"><![CDATA[[5]Listas!#REF!]]></definedName>
    <definedName name="Baja_California" localSheetId="16"><![CDATA[[5]Listas!#REF!]]></definedName>
    <definedName name="Baja_California" localSheetId="14"><![CDATA[[5]Listas!#REF!]]></definedName>
    <definedName name="Baja_California" localSheetId="12"><![CDATA[[5]Listas!#REF!]]></definedName>
    <definedName name="Baja_California" localSheetId="22"><![CDATA[[5]Listas!#REF!]]></definedName>
    <definedName name="Baja_California" localSheetId="39"><![CDATA[[5]Listas!#REF!]]></definedName>
    <definedName name="Baja_California" localSheetId="21"><![CDATA[[5]Listas!#REF!]]></definedName>
    <definedName name="Baja_California" localSheetId="20"><![CDATA[[5]Listas!#REF!]]></definedName>
    <definedName name="Baja_California" localSheetId="28"><![CDATA[[5]Listas!#REF!]]></definedName>
    <definedName name="Baja_California" localSheetId="31"><![CDATA[[5]Listas!#REF!]]></definedName>
    <definedName name="Baja_California" localSheetId="40"><![CDATA[[5]Listas!#REF!]]></definedName>
    <definedName name="Baja_California" localSheetId="34"><![CDATA[[5]Listas!#REF!]]></definedName>
    <definedName name="Baja_California" localSheetId="33"><![CDATA[[5]Listas!#REF!]]></definedName>
    <definedName name="Baja_California" localSheetId="7"><![CDATA[[5]Listas!#REF!]]></definedName>
    <definedName name="Baja_California" localSheetId="24"><![CDATA[[5]Listas!#REF!]]></definedName>
    <definedName name="Baja_California" localSheetId="25"><![CDATA[[5]Listas!#REF!]]></definedName>
    <definedName name="Baja_California" localSheetId="37"><![CDATA[[5]Listas!#REF!]]></definedName>
    <definedName name="Baja_California" localSheetId="35"><![CDATA[[5]Listas!#REF!]]></definedName>
    <definedName name="Baja_California"><![CDATA[#REF!]]></definedName>
    <definedName name="Baja_California_Sur" localSheetId="18"><![CDATA[#REF!]]></definedName>
    <definedName name="Baja_California_Sur" localSheetId="27"><![CDATA[[5]Listas!#REF!]]></definedName>
    <definedName name="Baja_California_Sur" localSheetId="23"><![CDATA[[5]Listas!#REF!]]></definedName>
    <definedName name="Baja_California_Sur" localSheetId="38"><![CDATA[[5]Listas!#REF!]]></definedName>
    <definedName name="Baja_California_Sur" localSheetId="17"><![CDATA[[5]Listas!#REF!]]></definedName>
    <definedName name="Baja_California_Sur" localSheetId="19"><![CDATA[[5]Listas!#REF!]]></definedName>
    <definedName name="Baja_California_Sur" localSheetId="16"><![CDATA[[5]Listas!#REF!]]></definedName>
    <definedName name="Baja_California_Sur" localSheetId="14"><![CDATA[[5]Listas!#REF!]]></definedName>
    <definedName name="Baja_California_Sur" localSheetId="12"><![CDATA[[5]Listas!#REF!]]></definedName>
    <definedName name="Baja_California_Sur" localSheetId="22"><![CDATA[[5]Listas!#REF!]]></definedName>
    <definedName name="Baja_California_Sur" localSheetId="39"><![CDATA[[5]Listas!#REF!]]></definedName>
    <definedName name="Baja_California_Sur" localSheetId="21"><![CDATA[[5]Listas!#REF!]]></definedName>
    <definedName name="Baja_California_Sur" localSheetId="20"><![CDATA[[5]Listas!#REF!]]></definedName>
    <definedName name="Baja_California_Sur" localSheetId="28"><![CDATA[[5]Listas!#REF!]]></definedName>
    <definedName name="Baja_California_Sur" localSheetId="31"><![CDATA[[5]Listas!#REF!]]></definedName>
    <definedName name="Baja_California_Sur" localSheetId="40"><![CDATA[[5]Listas!#REF!]]></definedName>
    <definedName name="Baja_California_Sur" localSheetId="34"><![CDATA[[5]Listas!#REF!]]></definedName>
    <definedName name="Baja_California_Sur" localSheetId="33"><![CDATA[[5]Listas!#REF!]]></definedName>
    <definedName name="Baja_California_Sur" localSheetId="7"><![CDATA[[5]Listas!#REF!]]></definedName>
    <definedName name="Baja_California_Sur" localSheetId="24"><![CDATA[[5]Listas!#REF!]]></definedName>
    <definedName name="Baja_California_Sur" localSheetId="25"><![CDATA[[5]Listas!#REF!]]></definedName>
    <definedName name="Baja_California_Sur" localSheetId="37"><![CDATA[[5]Listas!#REF!]]></definedName>
    <definedName name="Baja_California_Sur" localSheetId="35"><![CDATA[[5]Listas!#REF!]]></definedName>
    <definedName name="Baja_California_Sur"><![CDATA[#REF!]]></definedName>
    <definedName name="_xlnm.Database" localSheetId="18"><![CDATA[#REF!]]></definedName>
    <definedName name="_xlnm.Database" localSheetId="27"><![CDATA[#REF!]]></definedName>
    <definedName name="_xlnm.Database" localSheetId="23"><![CDATA[#REF!]]></definedName>
    <definedName name="_xlnm.Database" localSheetId="38"><![CDATA[#REF!]]></definedName>
    <definedName name="_xlnm.Database" localSheetId="17"><![CDATA[#REF!]]></definedName>
    <definedName name="_xlnm.Database" localSheetId="19"><![CDATA[#REF!]]></definedName>
    <definedName name="_xlnm.Database" localSheetId="16"><![CDATA[#REF!]]></definedName>
    <definedName name="_xlnm.Database" localSheetId="14"><![CDATA[#REF!]]></definedName>
    <definedName name="_xlnm.Database" localSheetId="12"><![CDATA[#REF!]]></definedName>
    <definedName name="_xlnm.Database" localSheetId="22"><![CDATA[#REF!]]></definedName>
    <definedName name="_xlnm.Database" localSheetId="39"><![CDATA[#REF!]]></definedName>
    <definedName name="_xlnm.Database" localSheetId="21"><![CDATA[#REF!]]></definedName>
    <definedName name="_xlnm.Database" localSheetId="20"><![CDATA[#REF!]]></definedName>
    <definedName name="_xlnm.Database" localSheetId="28"><![CDATA[#REF!]]></definedName>
    <definedName name="_xlnm.Database" localSheetId="31"><![CDATA[#REF!]]></definedName>
    <definedName name="_xlnm.Database" localSheetId="40"><![CDATA[#REF!]]></definedName>
    <definedName name="_xlnm.Database" localSheetId="34"><![CDATA[#REF!]]></definedName>
    <definedName name="_xlnm.Database" localSheetId="33"><![CDATA[#REF!]]></definedName>
    <definedName name="_xlnm.Database" localSheetId="7"><![CDATA[#REF!]]></definedName>
    <definedName name="_xlnm.Database" localSheetId="24"><![CDATA[#REF!]]></definedName>
    <definedName name="_xlnm.Database" localSheetId="25"><![CDATA[#REF!]]></definedName>
    <definedName name="_xlnm.Database" localSheetId="37"><![CDATA[#REF!]]></definedName>
    <definedName name="_xlnm.Database" localSheetId="35"><![CDATA[#REF!]]></definedName>
    <definedName name="_xlnm.Database"><![CDATA[#REF!]]></definedName>
    <definedName name="BERE" localSheetId="18"><![CDATA[#REF!]]></definedName>
    <definedName name="BERE" localSheetId="27"><![CDATA[#REF!]]></definedName>
    <definedName name="BERE" localSheetId="23"><![CDATA[#REF!]]></definedName>
    <definedName name="BERE" localSheetId="38"><![CDATA[#REF!]]></definedName>
    <definedName name="BERE" localSheetId="17"><![CDATA[#REF!]]></definedName>
    <definedName name="BERE" localSheetId="19"><![CDATA[#REF!]]></definedName>
    <definedName name="BERE" localSheetId="16"><![CDATA[#REF!]]></definedName>
    <definedName name="BERE" localSheetId="14"><![CDATA[#REF!]]></definedName>
    <definedName name="BERE" localSheetId="12"><![CDATA[#REF!]]></definedName>
    <definedName name="BERE" localSheetId="22"><![CDATA[#REF!]]></definedName>
    <definedName name="BERE" localSheetId="39"><![CDATA[#REF!]]></definedName>
    <definedName name="BERE" localSheetId="21"><![CDATA[#REF!]]></definedName>
    <definedName name="BERE" localSheetId="20"><![CDATA[#REF!]]></definedName>
    <definedName name="BERE" localSheetId="28"><![CDATA[#REF!]]></definedName>
    <definedName name="BERE" localSheetId="31"><![CDATA[#REF!]]></definedName>
    <definedName name="BERE" localSheetId="40"><![CDATA[#REF!]]></definedName>
    <definedName name="BERE" localSheetId="34"><![CDATA[#REF!]]></definedName>
    <definedName name="BERE" localSheetId="33"><![CDATA[#REF!]]></definedName>
    <definedName name="BERE" localSheetId="7"><![CDATA[#REF!]]></definedName>
    <definedName name="BERE" localSheetId="24"><![CDATA[#REF!]]></definedName>
    <definedName name="BERE" localSheetId="25"><![CDATA[#REF!]]></definedName>
    <definedName name="BERE" localSheetId="37"><![CDATA[#REF!]]></definedName>
    <definedName name="BERE" localSheetId="35"><![CDATA[#REF!]]></definedName>
    <definedName name="BERE"><![CDATA[#REF!]]></definedName>
    <definedName name="CAEM" localSheetId="18"><![CDATA[#REF!]]></definedName>
    <definedName name="CAEM" localSheetId="27"><![CDATA[#REF!]]></definedName>
    <definedName name="CAEM" localSheetId="23"><![CDATA[#REF!]]></definedName>
    <definedName name="CAEM" localSheetId="38"><![CDATA[#REF!]]></definedName>
    <definedName name="CAEM" localSheetId="17"><![CDATA[#REF!]]></definedName>
    <definedName name="CAEM" localSheetId="19"><![CDATA[#REF!]]></definedName>
    <definedName name="CAEM" localSheetId="16"><![CDATA[#REF!]]></definedName>
    <definedName name="CAEM" localSheetId="14"><![CDATA[#REF!]]></definedName>
    <definedName name="CAEM" localSheetId="12"><![CDATA[#REF!]]></definedName>
    <definedName name="CAEM" localSheetId="22"><![CDATA[#REF!]]></definedName>
    <definedName name="CAEM" localSheetId="39"><![CDATA[#REF!]]></definedName>
    <definedName name="CAEM" localSheetId="21"><![CDATA[#REF!]]></definedName>
    <definedName name="CAEM" localSheetId="20"><![CDATA[#REF!]]></definedName>
    <definedName name="CAEM" localSheetId="28"><![CDATA[#REF!]]></definedName>
    <definedName name="CAEM" localSheetId="31"><![CDATA[#REF!]]></definedName>
    <definedName name="CAEM" localSheetId="40"><![CDATA[#REF!]]></definedName>
    <definedName name="CAEM" localSheetId="34"><![CDATA[#REF!]]></definedName>
    <definedName name="CAEM" localSheetId="33"><![CDATA[#REF!]]></definedName>
    <definedName name="CAEM" localSheetId="7"><![CDATA[#REF!]]></definedName>
    <definedName name="CAEM" localSheetId="24"><![CDATA[#REF!]]></definedName>
    <definedName name="CAEM" localSheetId="25"><![CDATA[#REF!]]></definedName>
    <definedName name="CAEM" localSheetId="37"><![CDATA[#REF!]]></definedName>
    <definedName name="CAEM" localSheetId="35"><![CDATA[#REF!]]></definedName>
    <definedName name="CAEM"><![CDATA[#REF!]]></definedName>
    <definedName name="Campeche" localSheetId="18"><![CDATA[#REF!]]></definedName>
    <definedName name="Campeche" localSheetId="27"><![CDATA[[5]Listas!#REF!]]></definedName>
    <definedName name="Campeche" localSheetId="23"><![CDATA[[5]Listas!#REF!]]></definedName>
    <definedName name="Campeche" localSheetId="38"><![CDATA[[5]Listas!#REF!]]></definedName>
    <definedName name="Campeche" localSheetId="17"><![CDATA[[5]Listas!#REF!]]></definedName>
    <definedName name="Campeche" localSheetId="19"><![CDATA[[5]Listas!#REF!]]></definedName>
    <definedName name="Campeche" localSheetId="16"><![CDATA[[5]Listas!#REF!]]></definedName>
    <definedName name="Campeche" localSheetId="14"><![CDATA[[5]Listas!#REF!]]></definedName>
    <definedName name="Campeche" localSheetId="12"><![CDATA[[5]Listas!#REF!]]></definedName>
    <definedName name="Campeche" localSheetId="22"><![CDATA[[5]Listas!#REF!]]></definedName>
    <definedName name="Campeche" localSheetId="39"><![CDATA[[5]Listas!#REF!]]></definedName>
    <definedName name="Campeche" localSheetId="21"><![CDATA[[5]Listas!#REF!]]></definedName>
    <definedName name="Campeche" localSheetId="20"><![CDATA[[5]Listas!#REF!]]></definedName>
    <definedName name="Campeche" localSheetId="28"><![CDATA[[5]Listas!#REF!]]></definedName>
    <definedName name="Campeche" localSheetId="31"><![CDATA[[5]Listas!#REF!]]></definedName>
    <definedName name="Campeche" localSheetId="40"><![CDATA[[5]Listas!#REF!]]></definedName>
    <definedName name="Campeche" localSheetId="34"><![CDATA[[5]Listas!#REF!]]></definedName>
    <definedName name="Campeche" localSheetId="33"><![CDATA[[5]Listas!#REF!]]></definedName>
    <definedName name="Campeche" localSheetId="7"><![CDATA[[5]Listas!#REF!]]></definedName>
    <definedName name="Campeche" localSheetId="24"><![CDATA[[5]Listas!#REF!]]></definedName>
    <definedName name="Campeche" localSheetId="25"><![CDATA[[5]Listas!#REF!]]></definedName>
    <definedName name="Campeche" localSheetId="37"><![CDATA[[5]Listas!#REF!]]></definedName>
    <definedName name="Campeche" localSheetId="35"><![CDATA[[5]Listas!#REF!]]></definedName>
    <definedName name="Campeche"><![CDATA[#REF!]]></definedName>
    <definedName name="Chiapas" localSheetId="18"><![CDATA[#REF!]]></definedName>
    <definedName name="Chiapas" localSheetId="27"><![CDATA[[5]Listas!#REF!]]></definedName>
    <definedName name="Chiapas" localSheetId="23"><![CDATA[[5]Listas!#REF!]]></definedName>
    <definedName name="Chiapas" localSheetId="38"><![CDATA[[5]Listas!#REF!]]></definedName>
    <definedName name="Chiapas" localSheetId="17"><![CDATA[[5]Listas!#REF!]]></definedName>
    <definedName name="Chiapas" localSheetId="19"><![CDATA[[5]Listas!#REF!]]></definedName>
    <definedName name="Chiapas" localSheetId="16"><![CDATA[[5]Listas!#REF!]]></definedName>
    <definedName name="Chiapas" localSheetId="14"><![CDATA[[5]Listas!#REF!]]></definedName>
    <definedName name="Chiapas" localSheetId="12"><![CDATA[[5]Listas!#REF!]]></definedName>
    <definedName name="Chiapas" localSheetId="22"><![CDATA[[5]Listas!#REF!]]></definedName>
    <definedName name="Chiapas" localSheetId="39"><![CDATA[[5]Listas!#REF!]]></definedName>
    <definedName name="Chiapas" localSheetId="21"><![CDATA[[5]Listas!#REF!]]></definedName>
    <definedName name="Chiapas" localSheetId="20"><![CDATA[[5]Listas!#REF!]]></definedName>
    <definedName name="Chiapas" localSheetId="28"><![CDATA[[5]Listas!#REF!]]></definedName>
    <definedName name="Chiapas" localSheetId="31"><![CDATA[[5]Listas!#REF!]]></definedName>
    <definedName name="Chiapas" localSheetId="40"><![CDATA[[5]Listas!#REF!]]></definedName>
    <definedName name="Chiapas" localSheetId="34"><![CDATA[[5]Listas!#REF!]]></definedName>
    <definedName name="Chiapas" localSheetId="33"><![CDATA[[5]Listas!#REF!]]></definedName>
    <definedName name="Chiapas" localSheetId="7"><![CDATA[[5]Listas!#REF!]]></definedName>
    <definedName name="Chiapas" localSheetId="24"><![CDATA[[5]Listas!#REF!]]></definedName>
    <definedName name="Chiapas" localSheetId="25"><![CDATA[[5]Listas!#REF!]]></definedName>
    <definedName name="Chiapas" localSheetId="37"><![CDATA[[5]Listas!#REF!]]></definedName>
    <definedName name="Chiapas" localSheetId="35"><![CDATA[[5]Listas!#REF!]]></definedName>
    <definedName name="Chiapas"><![CDATA[#REF!]]></definedName>
    <definedName name="Chihuahua" localSheetId="18"><![CDATA[#REF!]]></definedName>
    <definedName name="Chihuahua" localSheetId="27"><![CDATA[[5]Listas!#REF!]]></definedName>
    <definedName name="Chihuahua" localSheetId="23"><![CDATA[[5]Listas!#REF!]]></definedName>
    <definedName name="Chihuahua" localSheetId="38"><![CDATA[[5]Listas!#REF!]]></definedName>
    <definedName name="Chihuahua" localSheetId="17"><![CDATA[[5]Listas!#REF!]]></definedName>
    <definedName name="Chihuahua" localSheetId="19"><![CDATA[[5]Listas!#REF!]]></definedName>
    <definedName name="Chihuahua" localSheetId="16"><![CDATA[[5]Listas!#REF!]]></definedName>
    <definedName name="Chihuahua" localSheetId="14"><![CDATA[[5]Listas!#REF!]]></definedName>
    <definedName name="Chihuahua" localSheetId="12"><![CDATA[[5]Listas!#REF!]]></definedName>
    <definedName name="Chihuahua" localSheetId="22"><![CDATA[[5]Listas!#REF!]]></definedName>
    <definedName name="Chihuahua" localSheetId="39"><![CDATA[[5]Listas!#REF!]]></definedName>
    <definedName name="Chihuahua" localSheetId="21"><![CDATA[[5]Listas!#REF!]]></definedName>
    <definedName name="Chihuahua" localSheetId="20"><![CDATA[[5]Listas!#REF!]]></definedName>
    <definedName name="Chihuahua" localSheetId="28"><![CDATA[[5]Listas!#REF!]]></definedName>
    <definedName name="Chihuahua" localSheetId="31"><![CDATA[[5]Listas!#REF!]]></definedName>
    <definedName name="Chihuahua" localSheetId="40"><![CDATA[[5]Listas!#REF!]]></definedName>
    <definedName name="Chihuahua" localSheetId="34"><![CDATA[[5]Listas!#REF!]]></definedName>
    <definedName name="Chihuahua" localSheetId="33"><![CDATA[[5]Listas!#REF!]]></definedName>
    <definedName name="Chihuahua" localSheetId="7"><![CDATA[[5]Listas!#REF!]]></definedName>
    <definedName name="Chihuahua" localSheetId="24"><![CDATA[[5]Listas!#REF!]]></definedName>
    <definedName name="Chihuahua" localSheetId="25"><![CDATA[[5]Listas!#REF!]]></definedName>
    <definedName name="Chihuahua" localSheetId="37"><![CDATA[[5]Listas!#REF!]]></definedName>
    <definedName name="Chihuahua" localSheetId="35"><![CDATA[[5]Listas!#REF!]]></definedName>
    <definedName name="Chihuahua"><![CDATA[#REF!]]></definedName>
    <definedName name="cines" localSheetId="18"><![CDATA[#REF!]]></definedName>
    <definedName name="cines" localSheetId="27"><![CDATA[#REF!]]></definedName>
    <definedName name="cines" localSheetId="23"><![CDATA[#REF!]]></definedName>
    <definedName name="cines" localSheetId="38"><![CDATA[#REF!]]></definedName>
    <definedName name="cines" localSheetId="17"><![CDATA[#REF!]]></definedName>
    <definedName name="cines" localSheetId="19"><![CDATA[#REF!]]></definedName>
    <definedName name="cines" localSheetId="16"><![CDATA[#REF!]]></definedName>
    <definedName name="cines" localSheetId="14"><![CDATA[#REF!]]></definedName>
    <definedName name="cines" localSheetId="12"><![CDATA[#REF!]]></definedName>
    <definedName name="cines" localSheetId="22"><![CDATA[#REF!]]></definedName>
    <definedName name="cines" localSheetId="39"><![CDATA[#REF!]]></definedName>
    <definedName name="cines" localSheetId="21"><![CDATA[#REF!]]></definedName>
    <definedName name="cines" localSheetId="20"><![CDATA[#REF!]]></definedName>
    <definedName name="cines" localSheetId="28"><![CDATA[#REF!]]></definedName>
    <definedName name="cines" localSheetId="31"><![CDATA[#REF!]]></definedName>
    <definedName name="cines" localSheetId="40"><![CDATA[#REF!]]></definedName>
    <definedName name="cines" localSheetId="34"><![CDATA[#REF!]]></definedName>
    <definedName name="cines" localSheetId="33"><![CDATA[#REF!]]></definedName>
    <definedName name="cines" localSheetId="7"><![CDATA[#REF!]]></definedName>
    <definedName name="cines" localSheetId="24"><![CDATA[#REF!]]></definedName>
    <definedName name="cines" localSheetId="25"><![CDATA[#REF!]]></definedName>
    <definedName name="cines" localSheetId="37"><![CDATA[#REF!]]></definedName>
    <definedName name="cines" localSheetId="35"><![CDATA[#REF!]]></definedName>
    <definedName name="cines"><![CDATA[#REF!]]></definedName>
    <definedName name="Coahuila_de_Zaragoza" localSheetId="18"><![CDATA[#REF!]]></definedName>
    <definedName name="Coahuila_de_Zaragoza" localSheetId="27"><![CDATA[[5]Listas!#REF!]]></definedName>
    <definedName name="Coahuila_de_Zaragoza" localSheetId="23"><![CDATA[[5]Listas!#REF!]]></definedName>
    <definedName name="Coahuila_de_Zaragoza" localSheetId="38"><![CDATA[[5]Listas!#REF!]]></definedName>
    <definedName name="Coahuila_de_Zaragoza" localSheetId="17"><![CDATA[[5]Listas!#REF!]]></definedName>
    <definedName name="Coahuila_de_Zaragoza" localSheetId="19"><![CDATA[[5]Listas!#REF!]]></definedName>
    <definedName name="Coahuila_de_Zaragoza" localSheetId="16"><![CDATA[[5]Listas!#REF!]]></definedName>
    <definedName name="Coahuila_de_Zaragoza" localSheetId="14"><![CDATA[[5]Listas!#REF!]]></definedName>
    <definedName name="Coahuila_de_Zaragoza" localSheetId="12"><![CDATA[[5]Listas!#REF!]]></definedName>
    <definedName name="Coahuila_de_Zaragoza" localSheetId="22"><![CDATA[[5]Listas!#REF!]]></definedName>
    <definedName name="Coahuila_de_Zaragoza" localSheetId="39"><![CDATA[[5]Listas!#REF!]]></definedName>
    <definedName name="Coahuila_de_Zaragoza" localSheetId="21"><![CDATA[[5]Listas!#REF!]]></definedName>
    <definedName name="Coahuila_de_Zaragoza" localSheetId="20"><![CDATA[[5]Listas!#REF!]]></definedName>
    <definedName name="Coahuila_de_Zaragoza" localSheetId="28"><![CDATA[[5]Listas!#REF!]]></definedName>
    <definedName name="Coahuila_de_Zaragoza" localSheetId="31"><![CDATA[[5]Listas!#REF!]]></definedName>
    <definedName name="Coahuila_de_Zaragoza" localSheetId="40"><![CDATA[[5]Listas!#REF!]]></definedName>
    <definedName name="Coahuila_de_Zaragoza" localSheetId="34"><![CDATA[[5]Listas!#REF!]]></definedName>
    <definedName name="Coahuila_de_Zaragoza" localSheetId="33"><![CDATA[[5]Listas!#REF!]]></definedName>
    <definedName name="Coahuila_de_Zaragoza" localSheetId="7"><![CDATA[[5]Listas!#REF!]]></definedName>
    <definedName name="Coahuila_de_Zaragoza" localSheetId="24"><![CDATA[[5]Listas!#REF!]]></definedName>
    <definedName name="Coahuila_de_Zaragoza" localSheetId="25"><![CDATA[[5]Listas!#REF!]]></definedName>
    <definedName name="Coahuila_de_Zaragoza" localSheetId="37"><![CDATA[[5]Listas!#REF!]]></definedName>
    <definedName name="Coahuila_de_Zaragoza" localSheetId="35"><![CDATA[[5]Listas!#REF!]]></definedName>
    <definedName name="Coahuila_de_Zaragoza"><![CDATA[#REF!]]></definedName>
    <definedName name="Colima" localSheetId="18"><![CDATA[#REF!]]></definedName>
    <definedName name="Colima" localSheetId="27"><![CDATA[[5]Listas!#REF!]]></definedName>
    <definedName name="Colima" localSheetId="23"><![CDATA[[5]Listas!#REF!]]></definedName>
    <definedName name="Colima" localSheetId="38"><![CDATA[[5]Listas!#REF!]]></definedName>
    <definedName name="Colima" localSheetId="17"><![CDATA[[5]Listas!#REF!]]></definedName>
    <definedName name="Colima" localSheetId="19"><![CDATA[[5]Listas!#REF!]]></definedName>
    <definedName name="Colima" localSheetId="16"><![CDATA[[5]Listas!#REF!]]></definedName>
    <definedName name="Colima" localSheetId="14"><![CDATA[[5]Listas!#REF!]]></definedName>
    <definedName name="Colima" localSheetId="12"><![CDATA[[5]Listas!#REF!]]></definedName>
    <definedName name="Colima" localSheetId="22"><![CDATA[[5]Listas!#REF!]]></definedName>
    <definedName name="Colima" localSheetId="39"><![CDATA[[5]Listas!#REF!]]></definedName>
    <definedName name="Colima" localSheetId="21"><![CDATA[[5]Listas!#REF!]]></definedName>
    <definedName name="Colima" localSheetId="20"><![CDATA[[5]Listas!#REF!]]></definedName>
    <definedName name="Colima" localSheetId="28"><![CDATA[[5]Listas!#REF!]]></definedName>
    <definedName name="Colima" localSheetId="31"><![CDATA[[5]Listas!#REF!]]></definedName>
    <definedName name="Colima" localSheetId="40"><![CDATA[[5]Listas!#REF!]]></definedName>
    <definedName name="Colima" localSheetId="34"><![CDATA[[5]Listas!#REF!]]></definedName>
    <definedName name="Colima" localSheetId="33"><![CDATA[[5]Listas!#REF!]]></definedName>
    <definedName name="Colima" localSheetId="7"><![CDATA[[5]Listas!#REF!]]></definedName>
    <definedName name="Colima" localSheetId="24"><![CDATA[[5]Listas!#REF!]]></definedName>
    <definedName name="Colima" localSheetId="25"><![CDATA[[5]Listas!#REF!]]></definedName>
    <definedName name="Colima" localSheetId="37"><![CDATA[[5]Listas!#REF!]]></definedName>
    <definedName name="Colima" localSheetId="35"><![CDATA[[5]Listas!#REF!]]></definedName>
    <definedName name="Colima"><![CDATA[#REF!]]></definedName>
    <definedName name="CUADRO" hidden="1"><![CDATA[[10]POBLACION!$A$17:$A$146]]></definedName>
    <definedName name="cuadrosss" localSheetId="18"><![CDATA[#REF!]]></definedName>
    <definedName name="cuadrosss" localSheetId="27"><![CDATA['[11]EDO POS FINAN'!#REF!]]></definedName>
    <definedName name="cuadrosss" localSheetId="23"><![CDATA['[11]EDO POS FINAN'!#REF!]]></definedName>
    <definedName name="cuadrosss" localSheetId="38"><![CDATA['[11]EDO POS FINAN'!#REF!]]></definedName>
    <definedName name="cuadrosss" localSheetId="17"><![CDATA['[11]EDO POS FINAN'!#REF!]]></definedName>
    <definedName name="cuadrosss" localSheetId="19"><![CDATA['[11]EDO POS FINAN'!#REF!]]></definedName>
    <definedName name="cuadrosss" localSheetId="16"><![CDATA['[11]EDO POS FINAN'!#REF!]]></definedName>
    <definedName name="cuadrosss" localSheetId="14"><![CDATA['[11]EDO POS FINAN'!#REF!]]></definedName>
    <definedName name="cuadrosss" localSheetId="12"><![CDATA['[11]EDO POS FINAN'!#REF!]]></definedName>
    <definedName name="cuadrosss" localSheetId="22"><![CDATA['[11]EDO POS FINAN'!#REF!]]></definedName>
    <definedName name="cuadrosss" localSheetId="39"><![CDATA['[11]EDO POS FINAN'!#REF!]]></definedName>
    <definedName name="cuadrosss" localSheetId="21"><![CDATA['[11]EDO POS FINAN'!#REF!]]></definedName>
    <definedName name="cuadrosss" localSheetId="20"><![CDATA['[11]EDO POS FINAN'!#REF!]]></definedName>
    <definedName name="cuadrosss" localSheetId="28"><![CDATA['[11]EDO POS FINAN'!#REF!]]></definedName>
    <definedName name="cuadrosss" localSheetId="31"><![CDATA['[11]EDO POS FINAN'!#REF!]]></definedName>
    <definedName name="cuadrosss" localSheetId="40"><![CDATA['[11]EDO POS FINAN'!#REF!]]></definedName>
    <definedName name="cuadrosss" localSheetId="34"><![CDATA['[11]EDO POS FINAN'!#REF!]]></definedName>
    <definedName name="cuadrosss" localSheetId="33"><![CDATA['[11]EDO POS FINAN'!#REF!]]></definedName>
    <definedName name="cuadrosss" localSheetId="7"><![CDATA['[11]EDO POS FINAN'!#REF!]]></definedName>
    <definedName name="cuadrosss" localSheetId="24"><![CDATA['[11]EDO POS FINAN'!#REF!]]></definedName>
    <definedName name="cuadrosss" localSheetId="25"><![CDATA['[11]EDO POS FINAN'!#REF!]]></definedName>
    <definedName name="cuadrosss" localSheetId="37"><![CDATA['[11]EDO POS FINAN'!#REF!]]></definedName>
    <definedName name="cuadrosss" localSheetId="35"><![CDATA['[11]EDO POS FINAN'!#REF!]]></definedName>
    <definedName name="cuadrosss"><![CDATA[#REF!]]></definedName>
    <definedName name="DDD" localSheetId="18"><![CDATA[#REF!]]></definedName>
    <definedName name="DDD" localSheetId="27"><![CDATA[#REF!]]></definedName>
    <definedName name="DDD" localSheetId="23"><![CDATA[#REF!]]></definedName>
    <definedName name="DDD" localSheetId="38"><![CDATA[#REF!]]></definedName>
    <definedName name="DDD" localSheetId="17"><![CDATA[#REF!]]></definedName>
    <definedName name="DDD" localSheetId="19"><![CDATA[#REF!]]></definedName>
    <definedName name="DDD" localSheetId="16"><![CDATA[#REF!]]></definedName>
    <definedName name="DDD" localSheetId="14"><![CDATA[#REF!]]></definedName>
    <definedName name="DDD" localSheetId="12"><![CDATA[#REF!]]></definedName>
    <definedName name="DDD" localSheetId="22"><![CDATA[#REF!]]></definedName>
    <definedName name="DDD" localSheetId="39"><![CDATA[#REF!]]></definedName>
    <definedName name="DDD" localSheetId="21"><![CDATA[#REF!]]></definedName>
    <definedName name="DDD" localSheetId="20"><![CDATA[#REF!]]></definedName>
    <definedName name="DDD" localSheetId="28"><![CDATA[#REF!]]></definedName>
    <definedName name="DDD" localSheetId="31"><![CDATA[#REF!]]></definedName>
    <definedName name="DDD" localSheetId="40"><![CDATA[#REF!]]></definedName>
    <definedName name="DDD" localSheetId="34"><![CDATA[#REF!]]></definedName>
    <definedName name="DDD" localSheetId="33"><![CDATA[#REF!]]></definedName>
    <definedName name="DDD" localSheetId="7"><![CDATA[#REF!]]></definedName>
    <definedName name="DDD" localSheetId="24"><![CDATA[#REF!]]></definedName>
    <definedName name="DDD" localSheetId="25"><![CDATA[#REF!]]></definedName>
    <definedName name="DDD" localSheetId="37"><![CDATA[#REF!]]></definedName>
    <definedName name="DDD" localSheetId="35"><![CDATA[#REF!]]></definedName>
    <definedName name="DDD"><![CDATA[#REF!]]></definedName>
    <definedName name="depreciacion" localSheetId="18"><![CDATA[#REF!]]></definedName>
    <definedName name="depreciacion" localSheetId="27"><![CDATA[#REF!]]></definedName>
    <definedName name="depreciacion" localSheetId="23"><![CDATA[#REF!]]></definedName>
    <definedName name="depreciacion" localSheetId="38"><![CDATA[#REF!]]></definedName>
    <definedName name="depreciacion" localSheetId="17"><![CDATA[#REF!]]></definedName>
    <definedName name="depreciacion" localSheetId="19"><![CDATA[#REF!]]></definedName>
    <definedName name="depreciacion" localSheetId="16"><![CDATA[#REF!]]></definedName>
    <definedName name="depreciacion" localSheetId="14"><![CDATA[#REF!]]></definedName>
    <definedName name="depreciacion" localSheetId="12"><![CDATA[#REF!]]></definedName>
    <definedName name="depreciacion" localSheetId="22"><![CDATA[#REF!]]></definedName>
    <definedName name="depreciacion" localSheetId="39"><![CDATA[#REF!]]></definedName>
    <definedName name="depreciacion" localSheetId="21"><![CDATA[#REF!]]></definedName>
    <definedName name="depreciacion" localSheetId="20"><![CDATA[#REF!]]></definedName>
    <definedName name="depreciacion" localSheetId="28"><![CDATA[#REF!]]></definedName>
    <definedName name="depreciacion" localSheetId="31"><![CDATA[#REF!]]></definedName>
    <definedName name="depreciacion" localSheetId="40"><![CDATA[#REF!]]></definedName>
    <definedName name="depreciacion" localSheetId="34"><![CDATA[#REF!]]></definedName>
    <definedName name="depreciacion" localSheetId="33"><![CDATA[#REF!]]></definedName>
    <definedName name="depreciacion" localSheetId="7"><![CDATA[#REF!]]></definedName>
    <definedName name="depreciacion" localSheetId="24"><![CDATA[#REF!]]></definedName>
    <definedName name="depreciacion" localSheetId="25"><![CDATA[#REF!]]></definedName>
    <definedName name="depreciacion" localSheetId="37"><![CDATA[#REF!]]></definedName>
    <definedName name="depreciacion" localSheetId="35"><![CDATA[#REF!]]></definedName>
    <definedName name="depreciacion"><![CDATA[#REF!]]></definedName>
    <definedName name="DEUDA_PUBLICA_DE_ENTIDADES_FEDERATIVAS_Y_MUNICIPIOS_POR_TIPO_DE_DEUDOR" localSheetId="18"><![CDATA[#REF!]]></definedName>
    <definedName name="DEUDA_PUBLICA_DE_ENTIDADES_FEDERATIVAS_Y_MUNICIPIOS_POR_TIPO_DE_DEUDOR" localSheetId="27"><![CDATA[#REF!]]></definedName>
    <definedName name="DEUDA_PUBLICA_DE_ENTIDADES_FEDERATIVAS_Y_MUNICIPIOS_POR_TIPO_DE_DEUDOR" localSheetId="23"><![CDATA[#REF!]]></definedName>
    <definedName name="DEUDA_PUBLICA_DE_ENTIDADES_FEDERATIVAS_Y_MUNICIPIOS_POR_TIPO_DE_DEUDOR" localSheetId="38"><![CDATA[#REF!]]></definedName>
    <definedName name="DEUDA_PUBLICA_DE_ENTIDADES_FEDERATIVAS_Y_MUNICIPIOS_POR_TIPO_DE_DEUDOR" localSheetId="17"><![CDATA[#REF!]]></definedName>
    <definedName name="DEUDA_PUBLICA_DE_ENTIDADES_FEDERATIVAS_Y_MUNICIPIOS_POR_TIPO_DE_DEUDOR" localSheetId="19"><![CDATA[#REF!]]></definedName>
    <definedName name="DEUDA_PUBLICA_DE_ENTIDADES_FEDERATIVAS_Y_MUNICIPIOS_POR_TIPO_DE_DEUDOR" localSheetId="16"><![CDATA[#REF!]]></definedName>
    <definedName name="DEUDA_PUBLICA_DE_ENTIDADES_FEDERATIVAS_Y_MUNICIPIOS_POR_TIPO_DE_DEUDOR" localSheetId="14"><![CDATA[#REF!]]></definedName>
    <definedName name="DEUDA_PUBLICA_DE_ENTIDADES_FEDERATIVAS_Y_MUNICIPIOS_POR_TIPO_DE_DEUDOR" localSheetId="12"><![CDATA[#REF!]]></definedName>
    <definedName name="DEUDA_PUBLICA_DE_ENTIDADES_FEDERATIVAS_Y_MUNICIPIOS_POR_TIPO_DE_DEUDOR" localSheetId="22"><![CDATA[#REF!]]></definedName>
    <definedName name="DEUDA_PUBLICA_DE_ENTIDADES_FEDERATIVAS_Y_MUNICIPIOS_POR_TIPO_DE_DEUDOR" localSheetId="39"><![CDATA[#REF!]]></definedName>
    <definedName name="DEUDA_PUBLICA_DE_ENTIDADES_FEDERATIVAS_Y_MUNICIPIOS_POR_TIPO_DE_DEUDOR" localSheetId="21"><![CDATA[#REF!]]></definedName>
    <definedName name="DEUDA_PUBLICA_DE_ENTIDADES_FEDERATIVAS_Y_MUNICIPIOS_POR_TIPO_DE_DEUDOR" localSheetId="20"><![CDATA[#REF!]]></definedName>
    <definedName name="DEUDA_PUBLICA_DE_ENTIDADES_FEDERATIVAS_Y_MUNICIPIOS_POR_TIPO_DE_DEUDOR" localSheetId="28"><![CDATA[#REF!]]></definedName>
    <definedName name="DEUDA_PUBLICA_DE_ENTIDADES_FEDERATIVAS_Y_MUNICIPIOS_POR_TIPO_DE_DEUDOR" localSheetId="31"><![CDATA[#REF!]]></definedName>
    <definedName name="DEUDA_PUBLICA_DE_ENTIDADES_FEDERATIVAS_Y_MUNICIPIOS_POR_TIPO_DE_DEUDOR" localSheetId="40"><![CDATA[#REF!]]></definedName>
    <definedName name="DEUDA_PUBLICA_DE_ENTIDADES_FEDERATIVAS_Y_MUNICIPIOS_POR_TIPO_DE_DEUDOR" localSheetId="34"><![CDATA[#REF!]]></definedName>
    <definedName name="DEUDA_PUBLICA_DE_ENTIDADES_FEDERATIVAS_Y_MUNICIPIOS_POR_TIPO_DE_DEUDOR" localSheetId="33"><![CDATA[#REF!]]></definedName>
    <definedName name="DEUDA_PUBLICA_DE_ENTIDADES_FEDERATIVAS_Y_MUNICIPIOS_POR_TIPO_DE_DEUDOR" localSheetId="7"><![CDATA[#REF!]]></definedName>
    <definedName name="DEUDA_PUBLICA_DE_ENTIDADES_FEDERATIVAS_Y_MUNICIPIOS_POR_TIPO_DE_DEUDOR" localSheetId="24"><![CDATA[#REF!]]></definedName>
    <definedName name="DEUDA_PUBLICA_DE_ENTIDADES_FEDERATIVAS_Y_MUNICIPIOS_POR_TIPO_DE_DEUDOR" localSheetId="25"><![CDATA[#REF!]]></definedName>
    <definedName name="DEUDA_PUBLICA_DE_ENTIDADES_FEDERATIVAS_Y_MUNICIPIOS_POR_TIPO_DE_DEUDOR" localSheetId="37"><![CDATA[#REF!]]></definedName>
    <definedName name="DEUDA_PUBLICA_DE_ENTIDADES_FEDERATIVAS_Y_MUNICIPIOS_POR_TIPO_DE_DEUDOR" localSheetId="35"><![CDATA[#REF!]]></definedName>
    <definedName name="DEUDA_PUBLICA_DE_ENTIDADES_FEDERATIVAS_Y_MUNICIPIOS_POR_TIPO_DE_DEUDOR"><![CDATA[#REF!]]></definedName>
    <definedName name="DFG" localSheetId="18"><![CDATA[#REF!]]></definedName>
    <definedName name="DFG" localSheetId="27"><![CDATA[[12]Tablas!#REF!]]></definedName>
    <definedName name="DFG" localSheetId="23"><![CDATA[[12]Tablas!#REF!]]></definedName>
    <definedName name="DFG" localSheetId="38"><![CDATA[[12]Tablas!#REF!]]></definedName>
    <definedName name="DFG" localSheetId="17"><![CDATA[[12]Tablas!#REF!]]></definedName>
    <definedName name="DFG" localSheetId="19"><![CDATA[[12]Tablas!#REF!]]></definedName>
    <definedName name="DFG" localSheetId="16"><![CDATA[[12]Tablas!#REF!]]></definedName>
    <definedName name="DFG" localSheetId="14"><![CDATA[[12]Tablas!#REF!]]></definedName>
    <definedName name="DFG" localSheetId="12"><![CDATA[[12]Tablas!#REF!]]></definedName>
    <definedName name="DFG" localSheetId="22"><![CDATA[[12]Tablas!#REF!]]></definedName>
    <definedName name="DFG" localSheetId="39"><![CDATA[[12]Tablas!#REF!]]></definedName>
    <definedName name="DFG" localSheetId="21"><![CDATA[[12]Tablas!#REF!]]></definedName>
    <definedName name="DFG" localSheetId="20"><![CDATA[[12]Tablas!#REF!]]></definedName>
    <definedName name="DFG" localSheetId="28"><![CDATA[[12]Tablas!#REF!]]></definedName>
    <definedName name="DFG" localSheetId="31"><![CDATA[[12]Tablas!#REF!]]></definedName>
    <definedName name="DFG" localSheetId="40"><![CDATA[[12]Tablas!#REF!]]></definedName>
    <definedName name="DFG" localSheetId="34"><![CDATA[[12]Tablas!#REF!]]></definedName>
    <definedName name="DFG" localSheetId="33"><![CDATA[[12]Tablas!#REF!]]></definedName>
    <definedName name="DFG" localSheetId="7"><![CDATA[[12]Tablas!#REF!]]></definedName>
    <definedName name="DFG" localSheetId="24"><![CDATA[[12]Tablas!#REF!]]></definedName>
    <definedName name="DFG" localSheetId="25"><![CDATA[[12]Tablas!#REF!]]></definedName>
    <definedName name="DFG" localSheetId="37"><![CDATA[[12]Tablas!#REF!]]></definedName>
    <definedName name="DFG" localSheetId="35"><![CDATA[[12]Tablas!#REF!]]></definedName>
    <definedName name="DFG"><![CDATA[#REF!]]></definedName>
    <definedName name="DIA" localSheetId="18"><![CDATA[#REF!]]></definedName>
    <definedName name="DIA" localSheetId="27"><![CDATA[[7]EAIP2012!#REF!]]></definedName>
    <definedName name="DIA" localSheetId="23"><![CDATA[[7]EAIP2012!#REF!]]></definedName>
    <definedName name="DIA" localSheetId="38"><![CDATA[[7]EAIP2012!#REF!]]></definedName>
    <definedName name="DIA" localSheetId="17"><![CDATA[[7]EAIP2012!#REF!]]></definedName>
    <definedName name="DIA" localSheetId="19"><![CDATA[[7]EAIP2012!#REF!]]></definedName>
    <definedName name="DIA" localSheetId="16"><![CDATA[[7]EAIP2012!#REF!]]></definedName>
    <definedName name="DIA" localSheetId="14"><![CDATA[[7]EAIP2012!#REF!]]></definedName>
    <definedName name="DIA" localSheetId="12"><![CDATA[[7]EAIP2012!#REF!]]></definedName>
    <definedName name="DIA" localSheetId="22"><![CDATA[[7]EAIP2012!#REF!]]></definedName>
    <definedName name="DIA" localSheetId="39"><![CDATA[[7]EAIP2012!#REF!]]></definedName>
    <definedName name="DIA" localSheetId="21"><![CDATA[[7]EAIP2012!#REF!]]></definedName>
    <definedName name="DIA" localSheetId="20"><![CDATA[[7]EAIP2012!#REF!]]></definedName>
    <definedName name="DIA" localSheetId="28"><![CDATA[[7]EAIP2012!#REF!]]></definedName>
    <definedName name="DIA" localSheetId="31"><![CDATA[[7]EAIP2012!#REF!]]></definedName>
    <definedName name="DIA" localSheetId="40"><![CDATA[[7]EAIP2012!#REF!]]></definedName>
    <definedName name="DIA" localSheetId="34"><![CDATA[[7]EAIP2012!#REF!]]></definedName>
    <definedName name="DIA" localSheetId="33"><![CDATA[[7]EAIP2012!#REF!]]></definedName>
    <definedName name="DIA" localSheetId="7"><![CDATA[[7]EAIP2012!#REF!]]></definedName>
    <definedName name="DIA" localSheetId="24"><![CDATA[[7]EAIP2012!#REF!]]></definedName>
    <definedName name="DIA" localSheetId="25"><![CDATA[[7]EAIP2012!#REF!]]></definedName>
    <definedName name="DIA" localSheetId="37"><![CDATA[[7]EAIP2012!#REF!]]></definedName>
    <definedName name="DIA" localSheetId="35"><![CDATA[[7]EAIP2012!#REF!]]></definedName>
    <definedName name="DIA"><![CDATA[#REF!]]></definedName>
    <definedName name="DIFERENCIAS"><![CDATA[#N/A]]></definedName>
    <definedName name="Distrito" localSheetId="18"><![CDATA[#REF!]]></definedName>
    <definedName name="Distrito" localSheetId="27"><![CDATA[#REF!]]></definedName>
    <definedName name="Distrito" localSheetId="23"><![CDATA[#REF!]]></definedName>
    <definedName name="Distrito" localSheetId="38"><![CDATA[#REF!]]></definedName>
    <definedName name="Distrito" localSheetId="17"><![CDATA[#REF!]]></definedName>
    <definedName name="Distrito" localSheetId="19"><![CDATA[#REF!]]></definedName>
    <definedName name="Distrito" localSheetId="16"><![CDATA[#REF!]]></definedName>
    <definedName name="Distrito" localSheetId="14"><![CDATA[#REF!]]></definedName>
    <definedName name="Distrito" localSheetId="12"><![CDATA[#REF!]]></definedName>
    <definedName name="Distrito" localSheetId="22"><![CDATA[#REF!]]></definedName>
    <definedName name="Distrito" localSheetId="39"><![CDATA[#REF!]]></definedName>
    <definedName name="Distrito" localSheetId="21"><![CDATA[#REF!]]></definedName>
    <definedName name="Distrito" localSheetId="20"><![CDATA[#REF!]]></definedName>
    <definedName name="Distrito" localSheetId="28"><![CDATA[#REF!]]></definedName>
    <definedName name="Distrito" localSheetId="31"><![CDATA[#REF!]]></definedName>
    <definedName name="Distrito" localSheetId="40"><![CDATA[#REF!]]></definedName>
    <definedName name="Distrito" localSheetId="34"><![CDATA[#REF!]]></definedName>
    <definedName name="Distrito" localSheetId="33"><![CDATA[#REF!]]></definedName>
    <definedName name="Distrito" localSheetId="7"><![CDATA[#REF!]]></definedName>
    <definedName name="Distrito" localSheetId="24"><![CDATA[#REF!]]></definedName>
    <definedName name="Distrito" localSheetId="25"><![CDATA[#REF!]]></definedName>
    <definedName name="Distrito" localSheetId="37"><![CDATA[#REF!]]></definedName>
    <definedName name="Distrito" localSheetId="35"><![CDATA[#REF!]]></definedName>
    <definedName name="Distrito"><![CDATA[#REF!]]></definedName>
    <definedName name="Distrito_Federal" localSheetId="18"><![CDATA[#REF!]]></definedName>
    <definedName name="Distrito_Federal" localSheetId="27"><![CDATA[[5]Listas!#REF!]]></definedName>
    <definedName name="Distrito_Federal" localSheetId="23"><![CDATA[[5]Listas!#REF!]]></definedName>
    <definedName name="Distrito_Federal" localSheetId="38"><![CDATA[[5]Listas!#REF!]]></definedName>
    <definedName name="Distrito_Federal" localSheetId="17"><![CDATA[[5]Listas!#REF!]]></definedName>
    <definedName name="Distrito_Federal" localSheetId="19"><![CDATA[[5]Listas!#REF!]]></definedName>
    <definedName name="Distrito_Federal" localSheetId="16"><![CDATA[[5]Listas!#REF!]]></definedName>
    <definedName name="Distrito_Federal" localSheetId="14"><![CDATA[[5]Listas!#REF!]]></definedName>
    <definedName name="Distrito_Federal" localSheetId="12"><![CDATA[[5]Listas!#REF!]]></definedName>
    <definedName name="Distrito_Federal" localSheetId="22"><![CDATA[[5]Listas!#REF!]]></definedName>
    <definedName name="Distrito_Federal" localSheetId="39"><![CDATA[[5]Listas!#REF!]]></definedName>
    <definedName name="Distrito_Federal" localSheetId="21"><![CDATA[[5]Listas!#REF!]]></definedName>
    <definedName name="Distrito_Federal" localSheetId="20"><![CDATA[[5]Listas!#REF!]]></definedName>
    <definedName name="Distrito_Federal" localSheetId="28"><![CDATA[[5]Listas!#REF!]]></definedName>
    <definedName name="Distrito_Federal" localSheetId="31"><![CDATA[[5]Listas!#REF!]]></definedName>
    <definedName name="Distrito_Federal" localSheetId="40"><![CDATA[[5]Listas!#REF!]]></definedName>
    <definedName name="Distrito_Federal" localSheetId="34"><![CDATA[[5]Listas!#REF!]]></definedName>
    <definedName name="Distrito_Federal" localSheetId="33"><![CDATA[[5]Listas!#REF!]]></definedName>
    <definedName name="Distrito_Federal" localSheetId="7"><![CDATA[[5]Listas!#REF!]]></definedName>
    <definedName name="Distrito_Federal" localSheetId="24"><![CDATA[[5]Listas!#REF!]]></definedName>
    <definedName name="Distrito_Federal" localSheetId="25"><![CDATA[[5]Listas!#REF!]]></definedName>
    <definedName name="Distrito_Federal" localSheetId="37"><![CDATA[[5]Listas!#REF!]]></definedName>
    <definedName name="Distrito_Federal" localSheetId="35"><![CDATA[[5]Listas!#REF!]]></definedName>
    <definedName name="Distrito_Federal"><![CDATA[#REF!]]></definedName>
    <definedName name="DSTRD"><![CDATA['[13]Crese-05'!$B$1:$N$14]]></definedName>
    <definedName name="Durango" localSheetId="18"><![CDATA[#REF!]]></definedName>
    <definedName name="Durango" localSheetId="27"><![CDATA[[5]Listas!#REF!]]></definedName>
    <definedName name="Durango" localSheetId="23"><![CDATA[[5]Listas!#REF!]]></definedName>
    <definedName name="Durango" localSheetId="38"><![CDATA[[5]Listas!#REF!]]></definedName>
    <definedName name="Durango" localSheetId="17"><![CDATA[[5]Listas!#REF!]]></definedName>
    <definedName name="Durango" localSheetId="19"><![CDATA[[5]Listas!#REF!]]></definedName>
    <definedName name="Durango" localSheetId="16"><![CDATA[[5]Listas!#REF!]]></definedName>
    <definedName name="Durango" localSheetId="14"><![CDATA[[5]Listas!#REF!]]></definedName>
    <definedName name="Durango" localSheetId="12"><![CDATA[[5]Listas!#REF!]]></definedName>
    <definedName name="Durango" localSheetId="22"><![CDATA[[5]Listas!#REF!]]></definedName>
    <definedName name="Durango" localSheetId="39"><![CDATA[[5]Listas!#REF!]]></definedName>
    <definedName name="Durango" localSheetId="21"><![CDATA[[5]Listas!#REF!]]></definedName>
    <definedName name="Durango" localSheetId="20"><![CDATA[[5]Listas!#REF!]]></definedName>
    <definedName name="Durango" localSheetId="28"><![CDATA[[5]Listas!#REF!]]></definedName>
    <definedName name="Durango" localSheetId="31"><![CDATA[[5]Listas!#REF!]]></definedName>
    <definedName name="Durango" localSheetId="40"><![CDATA[[5]Listas!#REF!]]></definedName>
    <definedName name="Durango" localSheetId="34"><![CDATA[[5]Listas!#REF!]]></definedName>
    <definedName name="Durango" localSheetId="33"><![CDATA[[5]Listas!#REF!]]></definedName>
    <definedName name="Durango" localSheetId="7"><![CDATA[[5]Listas!#REF!]]></definedName>
    <definedName name="Durango" localSheetId="24"><![CDATA[[5]Listas!#REF!]]></definedName>
    <definedName name="Durango" localSheetId="25"><![CDATA[[5]Listas!#REF!]]></definedName>
    <definedName name="Durango" localSheetId="37"><![CDATA[[5]Listas!#REF!]]></definedName>
    <definedName name="Durango" localSheetId="35"><![CDATA[[5]Listas!#REF!]]></definedName>
    <definedName name="Durango"><![CDATA[#REF!]]></definedName>
    <definedName name="e" localSheetId="18"><![CDATA[#REF!]]></definedName>
    <definedName name="e" localSheetId="27"><![CDATA[#REF!]]></definedName>
    <definedName name="e" localSheetId="23"><![CDATA[#REF!]]></definedName>
    <definedName name="e" localSheetId="38"><![CDATA[#REF!]]></definedName>
    <definedName name="e" localSheetId="17"><![CDATA[#REF!]]></definedName>
    <definedName name="e" localSheetId="19"><![CDATA[#REF!]]></definedName>
    <definedName name="e" localSheetId="16"><![CDATA[#REF!]]></definedName>
    <definedName name="e" localSheetId="14"><![CDATA[#REF!]]></definedName>
    <definedName name="e" localSheetId="12"><![CDATA[#REF!]]></definedName>
    <definedName name="e" localSheetId="22"><![CDATA[#REF!]]></definedName>
    <definedName name="e" localSheetId="39"><![CDATA[#REF!]]></definedName>
    <definedName name="e" localSheetId="21"><![CDATA[#REF!]]></definedName>
    <definedName name="e" localSheetId="20"><![CDATA[#REF!]]></definedName>
    <definedName name="e" localSheetId="28"><![CDATA[#REF!]]></definedName>
    <definedName name="e" localSheetId="31"><![CDATA[#REF!]]></definedName>
    <definedName name="e" localSheetId="40"><![CDATA[#REF!]]></definedName>
    <definedName name="e" localSheetId="34"><![CDATA[#REF!]]></definedName>
    <definedName name="e" localSheetId="33"><![CDATA[#REF!]]></definedName>
    <definedName name="e" localSheetId="7"><![CDATA[#REF!]]></definedName>
    <definedName name="e" localSheetId="24"><![CDATA[#REF!]]></definedName>
    <definedName name="e" localSheetId="25"><![CDATA[#REF!]]></definedName>
    <definedName name="e" localSheetId="37"><![CDATA[#REF!]]></definedName>
    <definedName name="e" localSheetId="35"><![CDATA[#REF!]]></definedName>
    <definedName name="e"><![CDATA[#REF!]]></definedName>
    <definedName name="EDO_ACTIVCons1.1" localSheetId="18"><![CDATA[#REF!]]></definedName>
    <definedName name="EDO_ACTIVCons1.1" localSheetId="27"><![CDATA[[14]Tablas!#REF!]]></definedName>
    <definedName name="EDO_ACTIVCons1.1" localSheetId="23"><![CDATA[[14]Tablas!#REF!]]></definedName>
    <definedName name="EDO_ACTIVCons1.1" localSheetId="38"><![CDATA[[14]Tablas!#REF!]]></definedName>
    <definedName name="EDO_ACTIVCons1.1" localSheetId="17"><![CDATA[[14]Tablas!#REF!]]></definedName>
    <definedName name="EDO_ACTIVCons1.1" localSheetId="19"><![CDATA[[14]Tablas!#REF!]]></definedName>
    <definedName name="EDO_ACTIVCons1.1" localSheetId="16"><![CDATA[[14]Tablas!#REF!]]></definedName>
    <definedName name="EDO_ACTIVCons1.1" localSheetId="14"><![CDATA[[14]Tablas!#REF!]]></definedName>
    <definedName name="EDO_ACTIVCons1.1" localSheetId="12"><![CDATA[[14]Tablas!#REF!]]></definedName>
    <definedName name="EDO_ACTIVCons1.1" localSheetId="22"><![CDATA[[14]Tablas!#REF!]]></definedName>
    <definedName name="EDO_ACTIVCons1.1" localSheetId="39"><![CDATA[[14]Tablas!#REF!]]></definedName>
    <definedName name="EDO_ACTIVCons1.1" localSheetId="21"><![CDATA[[14]Tablas!#REF!]]></definedName>
    <definedName name="EDO_ACTIVCons1.1" localSheetId="20"><![CDATA[[14]Tablas!#REF!]]></definedName>
    <definedName name="EDO_ACTIVCons1.1" localSheetId="28"><![CDATA[[14]Tablas!#REF!]]></definedName>
    <definedName name="EDO_ACTIVCons1.1" localSheetId="31"><![CDATA[[14]Tablas!#REF!]]></definedName>
    <definedName name="EDO_ACTIVCons1.1" localSheetId="40"><![CDATA[[14]Tablas!#REF!]]></definedName>
    <definedName name="EDO_ACTIVCons1.1" localSheetId="34"><![CDATA[[14]Tablas!#REF!]]></definedName>
    <definedName name="EDO_ACTIVCons1.1" localSheetId="33"><![CDATA[[14]Tablas!#REF!]]></definedName>
    <definedName name="EDO_ACTIVCons1.1" localSheetId="7"><![CDATA[[14]Tablas!#REF!]]></definedName>
    <definedName name="EDO_ACTIVCons1.1" localSheetId="24"><![CDATA[[14]Tablas!#REF!]]></definedName>
    <definedName name="EDO_ACTIVCons1.1" localSheetId="25"><![CDATA[[14]Tablas!#REF!]]></definedName>
    <definedName name="EDO_ACTIVCons1.1" localSheetId="37"><![CDATA[[14]Tablas!#REF!]]></definedName>
    <definedName name="EDO_ACTIVCons1.1" localSheetId="35"><![CDATA[[14]Tablas!#REF!]]></definedName>
    <definedName name="EDO_ACTIVCons1.1"><![CDATA[#REF!]]></definedName>
    <definedName name="Endeudamiento" localSheetId="18" hidden="1"><![CDATA[{"'Hoja1'!$C$7:$D$8","'Hoja1'!$C$7:$D$8"}]]></definedName>
    <definedName name="Endeudamiento" localSheetId="27" hidden="1"><![CDATA[{"'Hoja1'!$C$7:$D$8","'Hoja1'!$C$7:$D$8"}]]></definedName>
    <definedName name="Endeudamiento" localSheetId="23" hidden="1"><![CDATA[{"'Hoja1'!$C$7:$D$8","'Hoja1'!$C$7:$D$8"}]]></definedName>
    <definedName name="Endeudamiento" localSheetId="38" hidden="1"><![CDATA[{"'Hoja1'!$C$7:$D$8","'Hoja1'!$C$7:$D$8"}]]></definedName>
    <definedName name="Endeudamiento" localSheetId="17" hidden="1"><![CDATA[{"'Hoja1'!$C$7:$D$8","'Hoja1'!$C$7:$D$8"}]]></definedName>
    <definedName name="Endeudamiento" localSheetId="19" hidden="1"><![CDATA[{"'Hoja1'!$C$7:$D$8","'Hoja1'!$C$7:$D$8"}]]></definedName>
    <definedName name="Endeudamiento" localSheetId="16" hidden="1"><![CDATA[{"'Hoja1'!$C$7:$D$8","'Hoja1'!$C$7:$D$8"}]]></definedName>
    <definedName name="Endeudamiento" localSheetId="14" hidden="1"><![CDATA[{"'Hoja1'!$C$7:$D$8","'Hoja1'!$C$7:$D$8"}]]></definedName>
    <definedName name="Endeudamiento" localSheetId="12" hidden="1"><![CDATA[{"'Hoja1'!$C$7:$D$8","'Hoja1'!$C$7:$D$8"}]]></definedName>
    <definedName name="Endeudamiento" localSheetId="22" hidden="1"><![CDATA[{"'Hoja1'!$C$7:$D$8","'Hoja1'!$C$7:$D$8"}]]></definedName>
    <definedName name="Endeudamiento" localSheetId="39" hidden="1"><![CDATA[{"'Hoja1'!$C$7:$D$8","'Hoja1'!$C$7:$D$8"}]]></definedName>
    <definedName name="Endeudamiento" localSheetId="21" hidden="1"><![CDATA[{"'Hoja1'!$C$7:$D$8","'Hoja1'!$C$7:$D$8"}]]></definedName>
    <definedName name="Endeudamiento" localSheetId="20" hidden="1"><![CDATA[{"'Hoja1'!$C$7:$D$8","'Hoja1'!$C$7:$D$8"}]]></definedName>
    <definedName name="Endeudamiento" localSheetId="28" hidden="1"><![CDATA[{"'Hoja1'!$C$7:$D$8","'Hoja1'!$C$7:$D$8"}]]></definedName>
    <definedName name="Endeudamiento" localSheetId="31" hidden="1"><![CDATA[{"'Hoja1'!$C$7:$D$8","'Hoja1'!$C$7:$D$8"}]]></definedName>
    <definedName name="Endeudamiento" localSheetId="40" hidden="1"><![CDATA[{"'Hoja1'!$C$7:$D$8","'Hoja1'!$C$7:$D$8"}]]></definedName>
    <definedName name="Endeudamiento" localSheetId="34" hidden="1"><![CDATA[{"'Hoja1'!$C$7:$D$8","'Hoja1'!$C$7:$D$8"}]]></definedName>
    <definedName name="Endeudamiento" localSheetId="33" hidden="1"><![CDATA[{"'Hoja1'!$C$7:$D$8","'Hoja1'!$C$7:$D$8"}]]></definedName>
    <definedName name="Endeudamiento" localSheetId="7" hidden="1"><![CDATA[{"'Hoja1'!$C$7:$D$8","'Hoja1'!$C$7:$D$8"}]]></definedName>
    <definedName name="Endeudamiento" localSheetId="24" hidden="1"><![CDATA[{"'Hoja1'!$C$7:$D$8","'Hoja1'!$C$7:$D$8"}]]></definedName>
    <definedName name="Endeudamiento" localSheetId="25" hidden="1"><![CDATA[{"'Hoja1'!$C$7:$D$8","'Hoja1'!$C$7:$D$8"}]]></definedName>
    <definedName name="Endeudamiento" localSheetId="37" hidden="1"><![CDATA[{"'Hoja1'!$C$7:$D$8","'Hoja1'!$C$7:$D$8"}]]></definedName>
    <definedName name="Endeudamiento" localSheetId="35" hidden="1"><![CDATA[{"'Hoja1'!$C$7:$D$8","'Hoja1'!$C$7:$D$8"}]]></definedName>
    <definedName name="Endeudamiento" hidden="1"><![CDATA[{"'Hoja1'!$C$7:$D$8","'Hoja1'!$C$7:$D$8"}]]></definedName>
    <definedName name="Entidad"><![CDATA[[5]Listas!$A$2:$A$33]]></definedName>
    <definedName name="Entrante" localSheetId="18"><![CDATA[INDIRECT(VLOOKUP(#REF!,#REF!,7,0))]]></definedName>
    <definedName name="Entrante" localSheetId="27"><![CDATA[INDIRECT(VLOOKUP(#REF!,#REF!,7,0))]]></definedName>
    <definedName name="Entrante" localSheetId="23"><![CDATA[INDIRECT(VLOOKUP(#REF!,#REF!,7,0))]]></definedName>
    <definedName name="Entrante" localSheetId="38"><![CDATA[INDIRECT(VLOOKUP(#REF!,#REF!,7,0))]]></definedName>
    <definedName name="Entrante" localSheetId="17"><![CDATA[INDIRECT(VLOOKUP(#REF!,#REF!,7,0))]]></definedName>
    <definedName name="Entrante" localSheetId="19"><![CDATA[INDIRECT(VLOOKUP(#REF!,#REF!,7,0))]]></definedName>
    <definedName name="Entrante" localSheetId="16"><![CDATA[INDIRECT(VLOOKUP(#REF!,#REF!,7,0))]]></definedName>
    <definedName name="Entrante" localSheetId="14"><![CDATA[INDIRECT(VLOOKUP(#REF!,#REF!,7,0))]]></definedName>
    <definedName name="Entrante" localSheetId="12"><![CDATA[INDIRECT(VLOOKUP(#REF!,#REF!,7,0))]]></definedName>
    <definedName name="Entrante" localSheetId="22"><![CDATA[INDIRECT(VLOOKUP(#REF!,#REF!,7,0))]]></definedName>
    <definedName name="Entrante" localSheetId="39"><![CDATA[INDIRECT(VLOOKUP(#REF!,#REF!,7,0))]]></definedName>
    <definedName name="Entrante" localSheetId="21"><![CDATA[INDIRECT(VLOOKUP(#REF!,#REF!,7,0))]]></definedName>
    <definedName name="Entrante" localSheetId="20"><![CDATA[INDIRECT(VLOOKUP(#REF!,#REF!,7,0))]]></definedName>
    <definedName name="Entrante" localSheetId="28"><![CDATA[INDIRECT(VLOOKUP(#REF!,#REF!,7,0))]]></definedName>
    <definedName name="Entrante" localSheetId="31"><![CDATA[INDIRECT(VLOOKUP(#REF!,#REF!,7,0))]]></definedName>
    <definedName name="Entrante" localSheetId="40"><![CDATA[INDIRECT(VLOOKUP(#REF!,#REF!,7,0))]]></definedName>
    <definedName name="Entrante" localSheetId="34"><![CDATA[INDIRECT(VLOOKUP(#REF!,#REF!,7,0))]]></definedName>
    <definedName name="Entrante" localSheetId="33"><![CDATA[INDIRECT(VLOOKUP(#REF!,#REF!,7,0))]]></definedName>
    <definedName name="Entrante" localSheetId="7"><![CDATA[INDIRECT(VLOOKUP(#REF!,#REF!,7,0))]]></definedName>
    <definedName name="Entrante" localSheetId="24"><![CDATA[INDIRECT(VLOOKUP(#REF!,#REF!,7,0))]]></definedName>
    <definedName name="Entrante" localSheetId="25"><![CDATA[INDIRECT(VLOOKUP(#REF!,#REF!,7,0))]]></definedName>
    <definedName name="Entrante" localSheetId="37"><![CDATA[INDIRECT(VLOOKUP(#REF!,#REF!,7,0))]]></definedName>
    <definedName name="Entrante" localSheetId="35"><![CDATA[INDIRECT(VLOOKUP(#REF!,#REF!,7,0))]]></definedName>
    <definedName name="Entrante"><![CDATA[INDIRECT(VLOOKUP(#REF!,#REF!,7,0))]]></definedName>
    <definedName name="ENTRANTE_Acambay_de_Ruiz_Castañeda" localSheetId="18"><![CDATA[#REF!]]></definedName>
    <definedName name="ENTRANTE_Acambay_de_Ruiz_Castañeda" localSheetId="27"><![CDATA[#REF!]]></definedName>
    <definedName name="ENTRANTE_Acambay_de_Ruiz_Castañeda" localSheetId="23"><![CDATA[#REF!]]></definedName>
    <definedName name="ENTRANTE_Acambay_de_Ruiz_Castañeda" localSheetId="38"><![CDATA[#REF!]]></definedName>
    <definedName name="ENTRANTE_Acambay_de_Ruiz_Castañeda" localSheetId="17"><![CDATA[#REF!]]></definedName>
    <definedName name="ENTRANTE_Acambay_de_Ruiz_Castañeda" localSheetId="19"><![CDATA[#REF!]]></definedName>
    <definedName name="ENTRANTE_Acambay_de_Ruiz_Castañeda" localSheetId="16"><![CDATA[#REF!]]></definedName>
    <definedName name="ENTRANTE_Acambay_de_Ruiz_Castañeda" localSheetId="14"><![CDATA[#REF!]]></definedName>
    <definedName name="ENTRANTE_Acambay_de_Ruiz_Castañeda" localSheetId="12"><![CDATA[#REF!]]></definedName>
    <definedName name="ENTRANTE_Acambay_de_Ruiz_Castañeda" localSheetId="22"><![CDATA[#REF!]]></definedName>
    <definedName name="ENTRANTE_Acambay_de_Ruiz_Castañeda" localSheetId="39"><![CDATA[#REF!]]></definedName>
    <definedName name="ENTRANTE_Acambay_de_Ruiz_Castañeda" localSheetId="21"><![CDATA[#REF!]]></definedName>
    <definedName name="ENTRANTE_Acambay_de_Ruiz_Castañeda" localSheetId="20"><![CDATA[#REF!]]></definedName>
    <definedName name="ENTRANTE_Acambay_de_Ruiz_Castañeda" localSheetId="28"><![CDATA[#REF!]]></definedName>
    <definedName name="ENTRANTE_Acambay_de_Ruiz_Castañeda" localSheetId="31"><![CDATA[#REF!]]></definedName>
    <definedName name="ENTRANTE_Acambay_de_Ruiz_Castañeda" localSheetId="40"><![CDATA[#REF!]]></definedName>
    <definedName name="ENTRANTE_Acambay_de_Ruiz_Castañeda" localSheetId="34"><![CDATA[#REF!]]></definedName>
    <definedName name="ENTRANTE_Acambay_de_Ruiz_Castañeda" localSheetId="33"><![CDATA[#REF!]]></definedName>
    <definedName name="ENTRANTE_Acambay_de_Ruiz_Castañeda" localSheetId="7"><![CDATA[#REF!]]></definedName>
    <definedName name="ENTRANTE_Acambay_de_Ruiz_Castañeda" localSheetId="24"><![CDATA[#REF!]]></definedName>
    <definedName name="ENTRANTE_Acambay_de_Ruiz_Castañeda" localSheetId="25"><![CDATA[#REF!]]></definedName>
    <definedName name="ENTRANTE_Acambay_de_Ruiz_Castañeda" localSheetId="37"><![CDATA[#REF!]]></definedName>
    <definedName name="ENTRANTE_Acambay_de_Ruiz_Castañeda" localSheetId="35"><![CDATA[#REF!]]></definedName>
    <definedName name="ENTRANTE_Acambay_de_Ruiz_Castañeda"><![CDATA[#REF!]]></definedName>
    <definedName name="ENTRANTE_Acolman" localSheetId="18"><![CDATA[#REF!]]></definedName>
    <definedName name="ENTRANTE_Acolman" localSheetId="27"><![CDATA[#REF!]]></definedName>
    <definedName name="ENTRANTE_Acolman" localSheetId="23"><![CDATA[#REF!]]></definedName>
    <definedName name="ENTRANTE_Acolman" localSheetId="38"><![CDATA[#REF!]]></definedName>
    <definedName name="ENTRANTE_Acolman" localSheetId="17"><![CDATA[#REF!]]></definedName>
    <definedName name="ENTRANTE_Acolman" localSheetId="19"><![CDATA[#REF!]]></definedName>
    <definedName name="ENTRANTE_Acolman" localSheetId="16"><![CDATA[#REF!]]></definedName>
    <definedName name="ENTRANTE_Acolman" localSheetId="14"><![CDATA[#REF!]]></definedName>
    <definedName name="ENTRANTE_Acolman" localSheetId="12"><![CDATA[#REF!]]></definedName>
    <definedName name="ENTRANTE_Acolman" localSheetId="22"><![CDATA[#REF!]]></definedName>
    <definedName name="ENTRANTE_Acolman" localSheetId="39"><![CDATA[#REF!]]></definedName>
    <definedName name="ENTRANTE_Acolman" localSheetId="21"><![CDATA[#REF!]]></definedName>
    <definedName name="ENTRANTE_Acolman" localSheetId="20"><![CDATA[#REF!]]></definedName>
    <definedName name="ENTRANTE_Acolman" localSheetId="28"><![CDATA[#REF!]]></definedName>
    <definedName name="ENTRANTE_Acolman" localSheetId="31"><![CDATA[#REF!]]></definedName>
    <definedName name="ENTRANTE_Acolman" localSheetId="40"><![CDATA[#REF!]]></definedName>
    <definedName name="ENTRANTE_Acolman" localSheetId="34"><![CDATA[#REF!]]></definedName>
    <definedName name="ENTRANTE_Acolman" localSheetId="33"><![CDATA[#REF!]]></definedName>
    <definedName name="ENTRANTE_Acolman" localSheetId="7"><![CDATA[#REF!]]></definedName>
    <definedName name="ENTRANTE_Acolman" localSheetId="24"><![CDATA[#REF!]]></definedName>
    <definedName name="ENTRANTE_Acolman" localSheetId="25"><![CDATA[#REF!]]></definedName>
    <definedName name="ENTRANTE_Acolman" localSheetId="37"><![CDATA[#REF!]]></definedName>
    <definedName name="ENTRANTE_Acolman" localSheetId="35"><![CDATA[#REF!]]></definedName>
    <definedName name="ENTRANTE_Acolman"><![CDATA[#REF!]]></definedName>
    <definedName name="ENTRANTE_Aculco" localSheetId="18"><![CDATA[#REF!]]></definedName>
    <definedName name="ENTRANTE_Aculco" localSheetId="27"><![CDATA[#REF!]]></definedName>
    <definedName name="ENTRANTE_Aculco" localSheetId="23"><![CDATA[#REF!]]></definedName>
    <definedName name="ENTRANTE_Aculco" localSheetId="38"><![CDATA[#REF!]]></definedName>
    <definedName name="ENTRANTE_Aculco" localSheetId="17"><![CDATA[#REF!]]></definedName>
    <definedName name="ENTRANTE_Aculco" localSheetId="19"><![CDATA[#REF!]]></definedName>
    <definedName name="ENTRANTE_Aculco" localSheetId="16"><![CDATA[#REF!]]></definedName>
    <definedName name="ENTRANTE_Aculco" localSheetId="14"><![CDATA[#REF!]]></definedName>
    <definedName name="ENTRANTE_Aculco" localSheetId="12"><![CDATA[#REF!]]></definedName>
    <definedName name="ENTRANTE_Aculco" localSheetId="22"><![CDATA[#REF!]]></definedName>
    <definedName name="ENTRANTE_Aculco" localSheetId="39"><![CDATA[#REF!]]></definedName>
    <definedName name="ENTRANTE_Aculco" localSheetId="21"><![CDATA[#REF!]]></definedName>
    <definedName name="ENTRANTE_Aculco" localSheetId="20"><![CDATA[#REF!]]></definedName>
    <definedName name="ENTRANTE_Aculco" localSheetId="28"><![CDATA[#REF!]]></definedName>
    <definedName name="ENTRANTE_Aculco" localSheetId="31"><![CDATA[#REF!]]></definedName>
    <definedName name="ENTRANTE_Aculco" localSheetId="40"><![CDATA[#REF!]]></definedName>
    <definedName name="ENTRANTE_Aculco" localSheetId="34"><![CDATA[#REF!]]></definedName>
    <definedName name="ENTRANTE_Aculco" localSheetId="33"><![CDATA[#REF!]]></definedName>
    <definedName name="ENTRANTE_Aculco" localSheetId="7"><![CDATA[#REF!]]></definedName>
    <definedName name="ENTRANTE_Aculco" localSheetId="24"><![CDATA[#REF!]]></definedName>
    <definedName name="ENTRANTE_Aculco" localSheetId="25"><![CDATA[#REF!]]></definedName>
    <definedName name="ENTRANTE_Aculco" localSheetId="37"><![CDATA[#REF!]]></definedName>
    <definedName name="ENTRANTE_Aculco" localSheetId="35"><![CDATA[#REF!]]></definedName>
    <definedName name="ENTRANTE_Aculco"><![CDATA[#REF!]]></definedName>
    <definedName name="ENTRANTE_Almoloya_de_Alquisiras" localSheetId="18"><![CDATA[#REF!]]></definedName>
    <definedName name="ENTRANTE_Almoloya_de_Alquisiras" localSheetId="27"><![CDATA[#REF!]]></definedName>
    <definedName name="ENTRANTE_Almoloya_de_Alquisiras" localSheetId="23"><![CDATA[#REF!]]></definedName>
    <definedName name="ENTRANTE_Almoloya_de_Alquisiras" localSheetId="38"><![CDATA[#REF!]]></definedName>
    <definedName name="ENTRANTE_Almoloya_de_Alquisiras" localSheetId="17"><![CDATA[#REF!]]></definedName>
    <definedName name="ENTRANTE_Almoloya_de_Alquisiras" localSheetId="19"><![CDATA[#REF!]]></definedName>
    <definedName name="ENTRANTE_Almoloya_de_Alquisiras" localSheetId="16"><![CDATA[#REF!]]></definedName>
    <definedName name="ENTRANTE_Almoloya_de_Alquisiras" localSheetId="14"><![CDATA[#REF!]]></definedName>
    <definedName name="ENTRANTE_Almoloya_de_Alquisiras" localSheetId="12"><![CDATA[#REF!]]></definedName>
    <definedName name="ENTRANTE_Almoloya_de_Alquisiras" localSheetId="22"><![CDATA[#REF!]]></definedName>
    <definedName name="ENTRANTE_Almoloya_de_Alquisiras" localSheetId="39"><![CDATA[#REF!]]></definedName>
    <definedName name="ENTRANTE_Almoloya_de_Alquisiras" localSheetId="21"><![CDATA[#REF!]]></definedName>
    <definedName name="ENTRANTE_Almoloya_de_Alquisiras" localSheetId="20"><![CDATA[#REF!]]></definedName>
    <definedName name="ENTRANTE_Almoloya_de_Alquisiras" localSheetId="28"><![CDATA[#REF!]]></definedName>
    <definedName name="ENTRANTE_Almoloya_de_Alquisiras" localSheetId="31"><![CDATA[#REF!]]></definedName>
    <definedName name="ENTRANTE_Almoloya_de_Alquisiras" localSheetId="40"><![CDATA[#REF!]]></definedName>
    <definedName name="ENTRANTE_Almoloya_de_Alquisiras" localSheetId="34"><![CDATA[#REF!]]></definedName>
    <definedName name="ENTRANTE_Almoloya_de_Alquisiras" localSheetId="33"><![CDATA[#REF!]]></definedName>
    <definedName name="ENTRANTE_Almoloya_de_Alquisiras" localSheetId="7"><![CDATA[#REF!]]></definedName>
    <definedName name="ENTRANTE_Almoloya_de_Alquisiras" localSheetId="24"><![CDATA[#REF!]]></definedName>
    <definedName name="ENTRANTE_Almoloya_de_Alquisiras" localSheetId="25"><![CDATA[#REF!]]></definedName>
    <definedName name="ENTRANTE_Almoloya_de_Alquisiras" localSheetId="37"><![CDATA[#REF!]]></definedName>
    <definedName name="ENTRANTE_Almoloya_de_Alquisiras" localSheetId="35"><![CDATA[#REF!]]></definedName>
    <definedName name="ENTRANTE_Almoloya_de_Alquisiras"><![CDATA[#REF!]]></definedName>
    <definedName name="ENTRANTE_Almoloya_de_Juárez" localSheetId="18"><![CDATA[#REF!]]></definedName>
    <definedName name="ENTRANTE_Almoloya_de_Juárez" localSheetId="27"><![CDATA[#REF!]]></definedName>
    <definedName name="ENTRANTE_Almoloya_de_Juárez" localSheetId="23"><![CDATA[#REF!]]></definedName>
    <definedName name="ENTRANTE_Almoloya_de_Juárez" localSheetId="38"><![CDATA[#REF!]]></definedName>
    <definedName name="ENTRANTE_Almoloya_de_Juárez" localSheetId="17"><![CDATA[#REF!]]></definedName>
    <definedName name="ENTRANTE_Almoloya_de_Juárez" localSheetId="19"><![CDATA[#REF!]]></definedName>
    <definedName name="ENTRANTE_Almoloya_de_Juárez" localSheetId="16"><![CDATA[#REF!]]></definedName>
    <definedName name="ENTRANTE_Almoloya_de_Juárez" localSheetId="14"><![CDATA[#REF!]]></definedName>
    <definedName name="ENTRANTE_Almoloya_de_Juárez" localSheetId="12"><![CDATA[#REF!]]></definedName>
    <definedName name="ENTRANTE_Almoloya_de_Juárez" localSheetId="22"><![CDATA[#REF!]]></definedName>
    <definedName name="ENTRANTE_Almoloya_de_Juárez" localSheetId="39"><![CDATA[#REF!]]></definedName>
    <definedName name="ENTRANTE_Almoloya_de_Juárez" localSheetId="21"><![CDATA[#REF!]]></definedName>
    <definedName name="ENTRANTE_Almoloya_de_Juárez" localSheetId="20"><![CDATA[#REF!]]></definedName>
    <definedName name="ENTRANTE_Almoloya_de_Juárez" localSheetId="28"><![CDATA[#REF!]]></definedName>
    <definedName name="ENTRANTE_Almoloya_de_Juárez" localSheetId="31"><![CDATA[#REF!]]></definedName>
    <definedName name="ENTRANTE_Almoloya_de_Juárez" localSheetId="40"><![CDATA[#REF!]]></definedName>
    <definedName name="ENTRANTE_Almoloya_de_Juárez" localSheetId="34"><![CDATA[#REF!]]></definedName>
    <definedName name="ENTRANTE_Almoloya_de_Juárez" localSheetId="33"><![CDATA[#REF!]]></definedName>
    <definedName name="ENTRANTE_Almoloya_de_Juárez" localSheetId="7"><![CDATA[#REF!]]></definedName>
    <definedName name="ENTRANTE_Almoloya_de_Juárez" localSheetId="24"><![CDATA[#REF!]]></definedName>
    <definedName name="ENTRANTE_Almoloya_de_Juárez" localSheetId="25"><![CDATA[#REF!]]></definedName>
    <definedName name="ENTRANTE_Almoloya_de_Juárez" localSheetId="37"><![CDATA[#REF!]]></definedName>
    <definedName name="ENTRANTE_Almoloya_de_Juárez" localSheetId="35"><![CDATA[#REF!]]></definedName>
    <definedName name="ENTRANTE_Almoloya_de_Juárez"><![CDATA[#REF!]]></definedName>
    <definedName name="ENTRANTE_Almoloya_del_Río" localSheetId="18"><![CDATA[#REF!]]></definedName>
    <definedName name="ENTRANTE_Almoloya_del_Río" localSheetId="27"><![CDATA[#REF!]]></definedName>
    <definedName name="ENTRANTE_Almoloya_del_Río" localSheetId="23"><![CDATA[#REF!]]></definedName>
    <definedName name="ENTRANTE_Almoloya_del_Río" localSheetId="38"><![CDATA[#REF!]]></definedName>
    <definedName name="ENTRANTE_Almoloya_del_Río" localSheetId="17"><![CDATA[#REF!]]></definedName>
    <definedName name="ENTRANTE_Almoloya_del_Río" localSheetId="19"><![CDATA[#REF!]]></definedName>
    <definedName name="ENTRANTE_Almoloya_del_Río" localSheetId="16"><![CDATA[#REF!]]></definedName>
    <definedName name="ENTRANTE_Almoloya_del_Río" localSheetId="14"><![CDATA[#REF!]]></definedName>
    <definedName name="ENTRANTE_Almoloya_del_Río" localSheetId="12"><![CDATA[#REF!]]></definedName>
    <definedName name="ENTRANTE_Almoloya_del_Río" localSheetId="22"><![CDATA[#REF!]]></definedName>
    <definedName name="ENTRANTE_Almoloya_del_Río" localSheetId="39"><![CDATA[#REF!]]></definedName>
    <definedName name="ENTRANTE_Almoloya_del_Río" localSheetId="21"><![CDATA[#REF!]]></definedName>
    <definedName name="ENTRANTE_Almoloya_del_Río" localSheetId="20"><![CDATA[#REF!]]></definedName>
    <definedName name="ENTRANTE_Almoloya_del_Río" localSheetId="28"><![CDATA[#REF!]]></definedName>
    <definedName name="ENTRANTE_Almoloya_del_Río" localSheetId="31"><![CDATA[#REF!]]></definedName>
    <definedName name="ENTRANTE_Almoloya_del_Río" localSheetId="40"><![CDATA[#REF!]]></definedName>
    <definedName name="ENTRANTE_Almoloya_del_Río" localSheetId="34"><![CDATA[#REF!]]></definedName>
    <definedName name="ENTRANTE_Almoloya_del_Río" localSheetId="33"><![CDATA[#REF!]]></definedName>
    <definedName name="ENTRANTE_Almoloya_del_Río" localSheetId="7"><![CDATA[#REF!]]></definedName>
    <definedName name="ENTRANTE_Almoloya_del_Río" localSheetId="24"><![CDATA[#REF!]]></definedName>
    <definedName name="ENTRANTE_Almoloya_del_Río" localSheetId="25"><![CDATA[#REF!]]></definedName>
    <definedName name="ENTRANTE_Almoloya_del_Río" localSheetId="37"><![CDATA[#REF!]]></definedName>
    <definedName name="ENTRANTE_Almoloya_del_Río" localSheetId="35"><![CDATA[#REF!]]></definedName>
    <definedName name="ENTRANTE_Almoloya_del_Río"><![CDATA[#REF!]]></definedName>
    <definedName name="ENTRANTE_Amanalco" localSheetId="18"><![CDATA[#REF!]]></definedName>
    <definedName name="ENTRANTE_Amanalco" localSheetId="27"><![CDATA[#REF!]]></definedName>
    <definedName name="ENTRANTE_Amanalco" localSheetId="23"><![CDATA[#REF!]]></definedName>
    <definedName name="ENTRANTE_Amanalco" localSheetId="38"><![CDATA[#REF!]]></definedName>
    <definedName name="ENTRANTE_Amanalco" localSheetId="17"><![CDATA[#REF!]]></definedName>
    <definedName name="ENTRANTE_Amanalco" localSheetId="19"><![CDATA[#REF!]]></definedName>
    <definedName name="ENTRANTE_Amanalco" localSheetId="16"><![CDATA[#REF!]]></definedName>
    <definedName name="ENTRANTE_Amanalco" localSheetId="14"><![CDATA[#REF!]]></definedName>
    <definedName name="ENTRANTE_Amanalco" localSheetId="12"><![CDATA[#REF!]]></definedName>
    <definedName name="ENTRANTE_Amanalco" localSheetId="22"><![CDATA[#REF!]]></definedName>
    <definedName name="ENTRANTE_Amanalco" localSheetId="39"><![CDATA[#REF!]]></definedName>
    <definedName name="ENTRANTE_Amanalco" localSheetId="21"><![CDATA[#REF!]]></definedName>
    <definedName name="ENTRANTE_Amanalco" localSheetId="20"><![CDATA[#REF!]]></definedName>
    <definedName name="ENTRANTE_Amanalco" localSheetId="28"><![CDATA[#REF!]]></definedName>
    <definedName name="ENTRANTE_Amanalco" localSheetId="31"><![CDATA[#REF!]]></definedName>
    <definedName name="ENTRANTE_Amanalco" localSheetId="40"><![CDATA[#REF!]]></definedName>
    <definedName name="ENTRANTE_Amanalco" localSheetId="34"><![CDATA[#REF!]]></definedName>
    <definedName name="ENTRANTE_Amanalco" localSheetId="33"><![CDATA[#REF!]]></definedName>
    <definedName name="ENTRANTE_Amanalco" localSheetId="7"><![CDATA[#REF!]]></definedName>
    <definedName name="ENTRANTE_Amanalco" localSheetId="24"><![CDATA[#REF!]]></definedName>
    <definedName name="ENTRANTE_Amanalco" localSheetId="25"><![CDATA[#REF!]]></definedName>
    <definedName name="ENTRANTE_Amanalco" localSheetId="37"><![CDATA[#REF!]]></definedName>
    <definedName name="ENTRANTE_Amanalco" localSheetId="35"><![CDATA[#REF!]]></definedName>
    <definedName name="ENTRANTE_Amanalco"><![CDATA[#REF!]]></definedName>
    <definedName name="ENTRANTE_Amatepec" localSheetId="18"><![CDATA[#REF!]]></definedName>
    <definedName name="ENTRANTE_Amatepec" localSheetId="27"><![CDATA[#REF!]]></definedName>
    <definedName name="ENTRANTE_Amatepec" localSheetId="23"><![CDATA[#REF!]]></definedName>
    <definedName name="ENTRANTE_Amatepec" localSheetId="38"><![CDATA[#REF!]]></definedName>
    <definedName name="ENTRANTE_Amatepec" localSheetId="17"><![CDATA[#REF!]]></definedName>
    <definedName name="ENTRANTE_Amatepec" localSheetId="19"><![CDATA[#REF!]]></definedName>
    <definedName name="ENTRANTE_Amatepec" localSheetId="16"><![CDATA[#REF!]]></definedName>
    <definedName name="ENTRANTE_Amatepec" localSheetId="14"><![CDATA[#REF!]]></definedName>
    <definedName name="ENTRANTE_Amatepec" localSheetId="12"><![CDATA[#REF!]]></definedName>
    <definedName name="ENTRANTE_Amatepec" localSheetId="22"><![CDATA[#REF!]]></definedName>
    <definedName name="ENTRANTE_Amatepec" localSheetId="39"><![CDATA[#REF!]]></definedName>
    <definedName name="ENTRANTE_Amatepec" localSheetId="21"><![CDATA[#REF!]]></definedName>
    <definedName name="ENTRANTE_Amatepec" localSheetId="20"><![CDATA[#REF!]]></definedName>
    <definedName name="ENTRANTE_Amatepec" localSheetId="28"><![CDATA[#REF!]]></definedName>
    <definedName name="ENTRANTE_Amatepec" localSheetId="31"><![CDATA[#REF!]]></definedName>
    <definedName name="ENTRANTE_Amatepec" localSheetId="40"><![CDATA[#REF!]]></definedName>
    <definedName name="ENTRANTE_Amatepec" localSheetId="34"><![CDATA[#REF!]]></definedName>
    <definedName name="ENTRANTE_Amatepec" localSheetId="33"><![CDATA[#REF!]]></definedName>
    <definedName name="ENTRANTE_Amatepec" localSheetId="7"><![CDATA[#REF!]]></definedName>
    <definedName name="ENTRANTE_Amatepec" localSheetId="24"><![CDATA[#REF!]]></definedName>
    <definedName name="ENTRANTE_Amatepec" localSheetId="25"><![CDATA[#REF!]]></definedName>
    <definedName name="ENTRANTE_Amatepec" localSheetId="37"><![CDATA[#REF!]]></definedName>
    <definedName name="ENTRANTE_Amatepec" localSheetId="35"><![CDATA[#REF!]]></definedName>
    <definedName name="ENTRANTE_Amatepec"><![CDATA[#REF!]]></definedName>
    <definedName name="ENTRANTE_Amecameca" localSheetId="18"><![CDATA[#REF!]]></definedName>
    <definedName name="ENTRANTE_Amecameca" localSheetId="27"><![CDATA[#REF!]]></definedName>
    <definedName name="ENTRANTE_Amecameca" localSheetId="23"><![CDATA[#REF!]]></definedName>
    <definedName name="ENTRANTE_Amecameca" localSheetId="38"><![CDATA[#REF!]]></definedName>
    <definedName name="ENTRANTE_Amecameca" localSheetId="17"><![CDATA[#REF!]]></definedName>
    <definedName name="ENTRANTE_Amecameca" localSheetId="19"><![CDATA[#REF!]]></definedName>
    <definedName name="ENTRANTE_Amecameca" localSheetId="16"><![CDATA[#REF!]]></definedName>
    <definedName name="ENTRANTE_Amecameca" localSheetId="14"><![CDATA[#REF!]]></definedName>
    <definedName name="ENTRANTE_Amecameca" localSheetId="12"><![CDATA[#REF!]]></definedName>
    <definedName name="ENTRANTE_Amecameca" localSheetId="22"><![CDATA[#REF!]]></definedName>
    <definedName name="ENTRANTE_Amecameca" localSheetId="39"><![CDATA[#REF!]]></definedName>
    <definedName name="ENTRANTE_Amecameca" localSheetId="21"><![CDATA[#REF!]]></definedName>
    <definedName name="ENTRANTE_Amecameca" localSheetId="20"><![CDATA[#REF!]]></definedName>
    <definedName name="ENTRANTE_Amecameca" localSheetId="28"><![CDATA[#REF!]]></definedName>
    <definedName name="ENTRANTE_Amecameca" localSheetId="31"><![CDATA[#REF!]]></definedName>
    <definedName name="ENTRANTE_Amecameca" localSheetId="40"><![CDATA[#REF!]]></definedName>
    <definedName name="ENTRANTE_Amecameca" localSheetId="34"><![CDATA[#REF!]]></definedName>
    <definedName name="ENTRANTE_Amecameca" localSheetId="33"><![CDATA[#REF!]]></definedName>
    <definedName name="ENTRANTE_Amecameca" localSheetId="7"><![CDATA[#REF!]]></definedName>
    <definedName name="ENTRANTE_Amecameca" localSheetId="24"><![CDATA[#REF!]]></definedName>
    <definedName name="ENTRANTE_Amecameca" localSheetId="25"><![CDATA[#REF!]]></definedName>
    <definedName name="ENTRANTE_Amecameca" localSheetId="37"><![CDATA[#REF!]]></definedName>
    <definedName name="ENTRANTE_Amecameca" localSheetId="35"><![CDATA[#REF!]]></definedName>
    <definedName name="ENTRANTE_Amecameca"><![CDATA[#REF!]]></definedName>
    <definedName name="ENTRANTE_Apaxco" localSheetId="18"><![CDATA[#REF!]]></definedName>
    <definedName name="ENTRANTE_Apaxco" localSheetId="27"><![CDATA[#REF!]]></definedName>
    <definedName name="ENTRANTE_Apaxco" localSheetId="23"><![CDATA[#REF!]]></definedName>
    <definedName name="ENTRANTE_Apaxco" localSheetId="38"><![CDATA[#REF!]]></definedName>
    <definedName name="ENTRANTE_Apaxco" localSheetId="17"><![CDATA[#REF!]]></definedName>
    <definedName name="ENTRANTE_Apaxco" localSheetId="19"><![CDATA[#REF!]]></definedName>
    <definedName name="ENTRANTE_Apaxco" localSheetId="16"><![CDATA[#REF!]]></definedName>
    <definedName name="ENTRANTE_Apaxco" localSheetId="14"><![CDATA[#REF!]]></definedName>
    <definedName name="ENTRANTE_Apaxco" localSheetId="12"><![CDATA[#REF!]]></definedName>
    <definedName name="ENTRANTE_Apaxco" localSheetId="22"><![CDATA[#REF!]]></definedName>
    <definedName name="ENTRANTE_Apaxco" localSheetId="39"><![CDATA[#REF!]]></definedName>
    <definedName name="ENTRANTE_Apaxco" localSheetId="21"><![CDATA[#REF!]]></definedName>
    <definedName name="ENTRANTE_Apaxco" localSheetId="20"><![CDATA[#REF!]]></definedName>
    <definedName name="ENTRANTE_Apaxco" localSheetId="28"><![CDATA[#REF!]]></definedName>
    <definedName name="ENTRANTE_Apaxco" localSheetId="31"><![CDATA[#REF!]]></definedName>
    <definedName name="ENTRANTE_Apaxco" localSheetId="40"><![CDATA[#REF!]]></definedName>
    <definedName name="ENTRANTE_Apaxco" localSheetId="34"><![CDATA[#REF!]]></definedName>
    <definedName name="ENTRANTE_Apaxco" localSheetId="33"><![CDATA[#REF!]]></definedName>
    <definedName name="ENTRANTE_Apaxco" localSheetId="7"><![CDATA[#REF!]]></definedName>
    <definedName name="ENTRANTE_Apaxco" localSheetId="24"><![CDATA[#REF!]]></definedName>
    <definedName name="ENTRANTE_Apaxco" localSheetId="25"><![CDATA[#REF!]]></definedName>
    <definedName name="ENTRANTE_Apaxco" localSheetId="37"><![CDATA[#REF!]]></definedName>
    <definedName name="ENTRANTE_Apaxco" localSheetId="35"><![CDATA[#REF!]]></definedName>
    <definedName name="ENTRANTE_Apaxco"><![CDATA[#REF!]]></definedName>
    <definedName name="ENTRANTE_Atenco" localSheetId="18"><![CDATA[#REF!]]></definedName>
    <definedName name="ENTRANTE_Atenco" localSheetId="27"><![CDATA[#REF!]]></definedName>
    <definedName name="ENTRANTE_Atenco" localSheetId="23"><![CDATA[#REF!]]></definedName>
    <definedName name="ENTRANTE_Atenco" localSheetId="38"><![CDATA[#REF!]]></definedName>
    <definedName name="ENTRANTE_Atenco" localSheetId="17"><![CDATA[#REF!]]></definedName>
    <definedName name="ENTRANTE_Atenco" localSheetId="19"><![CDATA[#REF!]]></definedName>
    <definedName name="ENTRANTE_Atenco" localSheetId="16"><![CDATA[#REF!]]></definedName>
    <definedName name="ENTRANTE_Atenco" localSheetId="14"><![CDATA[#REF!]]></definedName>
    <definedName name="ENTRANTE_Atenco" localSheetId="12"><![CDATA[#REF!]]></definedName>
    <definedName name="ENTRANTE_Atenco" localSheetId="22"><![CDATA[#REF!]]></definedName>
    <definedName name="ENTRANTE_Atenco" localSheetId="39"><![CDATA[#REF!]]></definedName>
    <definedName name="ENTRANTE_Atenco" localSheetId="21"><![CDATA[#REF!]]></definedName>
    <definedName name="ENTRANTE_Atenco" localSheetId="20"><![CDATA[#REF!]]></definedName>
    <definedName name="ENTRANTE_Atenco" localSheetId="28"><![CDATA[#REF!]]></definedName>
    <definedName name="ENTRANTE_Atenco" localSheetId="31"><![CDATA[#REF!]]></definedName>
    <definedName name="ENTRANTE_Atenco" localSheetId="40"><![CDATA[#REF!]]></definedName>
    <definedName name="ENTRANTE_Atenco" localSheetId="34"><![CDATA[#REF!]]></definedName>
    <definedName name="ENTRANTE_Atenco" localSheetId="33"><![CDATA[#REF!]]></definedName>
    <definedName name="ENTRANTE_Atenco" localSheetId="7"><![CDATA[#REF!]]></definedName>
    <definedName name="ENTRANTE_Atenco" localSheetId="24"><![CDATA[#REF!]]></definedName>
    <definedName name="ENTRANTE_Atenco" localSheetId="25"><![CDATA[#REF!]]></definedName>
    <definedName name="ENTRANTE_Atenco" localSheetId="37"><![CDATA[#REF!]]></definedName>
    <definedName name="ENTRANTE_Atenco" localSheetId="35"><![CDATA[#REF!]]></definedName>
    <definedName name="ENTRANTE_Atenco"><![CDATA[#REF!]]></definedName>
    <definedName name="ENTRANTE_Atizapán" localSheetId="18"><![CDATA[#REF!]]></definedName>
    <definedName name="ENTRANTE_Atizapán" localSheetId="27"><![CDATA[#REF!]]></definedName>
    <definedName name="ENTRANTE_Atizapán" localSheetId="23"><![CDATA[#REF!]]></definedName>
    <definedName name="ENTRANTE_Atizapán" localSheetId="38"><![CDATA[#REF!]]></definedName>
    <definedName name="ENTRANTE_Atizapán" localSheetId="17"><![CDATA[#REF!]]></definedName>
    <definedName name="ENTRANTE_Atizapán" localSheetId="19"><![CDATA[#REF!]]></definedName>
    <definedName name="ENTRANTE_Atizapán" localSheetId="16"><![CDATA[#REF!]]></definedName>
    <definedName name="ENTRANTE_Atizapán" localSheetId="14"><![CDATA[#REF!]]></definedName>
    <definedName name="ENTRANTE_Atizapán" localSheetId="12"><![CDATA[#REF!]]></definedName>
    <definedName name="ENTRANTE_Atizapán" localSheetId="22"><![CDATA[#REF!]]></definedName>
    <definedName name="ENTRANTE_Atizapán" localSheetId="39"><![CDATA[#REF!]]></definedName>
    <definedName name="ENTRANTE_Atizapán" localSheetId="21"><![CDATA[#REF!]]></definedName>
    <definedName name="ENTRANTE_Atizapán" localSheetId="20"><![CDATA[#REF!]]></definedName>
    <definedName name="ENTRANTE_Atizapán" localSheetId="28"><![CDATA[#REF!]]></definedName>
    <definedName name="ENTRANTE_Atizapán" localSheetId="31"><![CDATA[#REF!]]></definedName>
    <definedName name="ENTRANTE_Atizapán" localSheetId="40"><![CDATA[#REF!]]></definedName>
    <definedName name="ENTRANTE_Atizapán" localSheetId="34"><![CDATA[#REF!]]></definedName>
    <definedName name="ENTRANTE_Atizapán" localSheetId="33"><![CDATA[#REF!]]></definedName>
    <definedName name="ENTRANTE_Atizapán" localSheetId="7"><![CDATA[#REF!]]></definedName>
    <definedName name="ENTRANTE_Atizapán" localSheetId="24"><![CDATA[#REF!]]></definedName>
    <definedName name="ENTRANTE_Atizapán" localSheetId="25"><![CDATA[#REF!]]></definedName>
    <definedName name="ENTRANTE_Atizapán" localSheetId="37"><![CDATA[#REF!]]></definedName>
    <definedName name="ENTRANTE_Atizapán" localSheetId="35"><![CDATA[#REF!]]></definedName>
    <definedName name="ENTRANTE_Atizapán"><![CDATA[#REF!]]></definedName>
    <definedName name="ENTRANTE_Atizapán_de_Zaragoza" localSheetId="18"><![CDATA[#REF!]]></definedName>
    <definedName name="ENTRANTE_Atizapán_de_Zaragoza" localSheetId="27"><![CDATA[#REF!]]></definedName>
    <definedName name="ENTRANTE_Atizapán_de_Zaragoza" localSheetId="23"><![CDATA[#REF!]]></definedName>
    <definedName name="ENTRANTE_Atizapán_de_Zaragoza" localSheetId="38"><![CDATA[#REF!]]></definedName>
    <definedName name="ENTRANTE_Atizapán_de_Zaragoza" localSheetId="17"><![CDATA[#REF!]]></definedName>
    <definedName name="ENTRANTE_Atizapán_de_Zaragoza" localSheetId="19"><![CDATA[#REF!]]></definedName>
    <definedName name="ENTRANTE_Atizapán_de_Zaragoza" localSheetId="16"><![CDATA[#REF!]]></definedName>
    <definedName name="ENTRANTE_Atizapán_de_Zaragoza" localSheetId="14"><![CDATA[#REF!]]></definedName>
    <definedName name="ENTRANTE_Atizapán_de_Zaragoza" localSheetId="12"><![CDATA[#REF!]]></definedName>
    <definedName name="ENTRANTE_Atizapán_de_Zaragoza" localSheetId="22"><![CDATA[#REF!]]></definedName>
    <definedName name="ENTRANTE_Atizapán_de_Zaragoza" localSheetId="39"><![CDATA[#REF!]]></definedName>
    <definedName name="ENTRANTE_Atizapán_de_Zaragoza" localSheetId="21"><![CDATA[#REF!]]></definedName>
    <definedName name="ENTRANTE_Atizapán_de_Zaragoza" localSheetId="20"><![CDATA[#REF!]]></definedName>
    <definedName name="ENTRANTE_Atizapán_de_Zaragoza" localSheetId="28"><![CDATA[#REF!]]></definedName>
    <definedName name="ENTRANTE_Atizapán_de_Zaragoza" localSheetId="31"><![CDATA[#REF!]]></definedName>
    <definedName name="ENTRANTE_Atizapán_de_Zaragoza" localSheetId="40"><![CDATA[#REF!]]></definedName>
    <definedName name="ENTRANTE_Atizapán_de_Zaragoza" localSheetId="34"><![CDATA[#REF!]]></definedName>
    <definedName name="ENTRANTE_Atizapán_de_Zaragoza" localSheetId="33"><![CDATA[#REF!]]></definedName>
    <definedName name="ENTRANTE_Atizapán_de_Zaragoza" localSheetId="7"><![CDATA[#REF!]]></definedName>
    <definedName name="ENTRANTE_Atizapán_de_Zaragoza" localSheetId="24"><![CDATA[#REF!]]></definedName>
    <definedName name="ENTRANTE_Atizapán_de_Zaragoza" localSheetId="25"><![CDATA[#REF!]]></definedName>
    <definedName name="ENTRANTE_Atizapán_de_Zaragoza" localSheetId="37"><![CDATA[#REF!]]></definedName>
    <definedName name="ENTRANTE_Atizapán_de_Zaragoza" localSheetId="35"><![CDATA[#REF!]]></definedName>
    <definedName name="ENTRANTE_Atizapán_de_Zaragoza"><![CDATA[#REF!]]></definedName>
    <definedName name="ENTRANTE_Atlacomulco" localSheetId="18"><![CDATA[#REF!]]></definedName>
    <definedName name="ENTRANTE_Atlacomulco" localSheetId="27"><![CDATA[#REF!]]></definedName>
    <definedName name="ENTRANTE_Atlacomulco" localSheetId="23"><![CDATA[#REF!]]></definedName>
    <definedName name="ENTRANTE_Atlacomulco" localSheetId="38"><![CDATA[#REF!]]></definedName>
    <definedName name="ENTRANTE_Atlacomulco" localSheetId="17"><![CDATA[#REF!]]></definedName>
    <definedName name="ENTRANTE_Atlacomulco" localSheetId="19"><![CDATA[#REF!]]></definedName>
    <definedName name="ENTRANTE_Atlacomulco" localSheetId="16"><![CDATA[#REF!]]></definedName>
    <definedName name="ENTRANTE_Atlacomulco" localSheetId="14"><![CDATA[#REF!]]></definedName>
    <definedName name="ENTRANTE_Atlacomulco" localSheetId="12"><![CDATA[#REF!]]></definedName>
    <definedName name="ENTRANTE_Atlacomulco" localSheetId="22"><![CDATA[#REF!]]></definedName>
    <definedName name="ENTRANTE_Atlacomulco" localSheetId="39"><![CDATA[#REF!]]></definedName>
    <definedName name="ENTRANTE_Atlacomulco" localSheetId="21"><![CDATA[#REF!]]></definedName>
    <definedName name="ENTRANTE_Atlacomulco" localSheetId="20"><![CDATA[#REF!]]></definedName>
    <definedName name="ENTRANTE_Atlacomulco" localSheetId="28"><![CDATA[#REF!]]></definedName>
    <definedName name="ENTRANTE_Atlacomulco" localSheetId="31"><![CDATA[#REF!]]></definedName>
    <definedName name="ENTRANTE_Atlacomulco" localSheetId="40"><![CDATA[#REF!]]></definedName>
    <definedName name="ENTRANTE_Atlacomulco" localSheetId="34"><![CDATA[#REF!]]></definedName>
    <definedName name="ENTRANTE_Atlacomulco" localSheetId="33"><![CDATA[#REF!]]></definedName>
    <definedName name="ENTRANTE_Atlacomulco" localSheetId="7"><![CDATA[#REF!]]></definedName>
    <definedName name="ENTRANTE_Atlacomulco" localSheetId="24"><![CDATA[#REF!]]></definedName>
    <definedName name="ENTRANTE_Atlacomulco" localSheetId="25"><![CDATA[#REF!]]></definedName>
    <definedName name="ENTRANTE_Atlacomulco" localSheetId="37"><![CDATA[#REF!]]></definedName>
    <definedName name="ENTRANTE_Atlacomulco" localSheetId="35"><![CDATA[#REF!]]></definedName>
    <definedName name="ENTRANTE_Atlacomulco"><![CDATA[#REF!]]></definedName>
    <definedName name="ENTRANTE_Atlautla" localSheetId="18"><![CDATA[#REF!]]></definedName>
    <definedName name="ENTRANTE_Atlautla" localSheetId="27"><![CDATA[#REF!]]></definedName>
    <definedName name="ENTRANTE_Atlautla" localSheetId="23"><![CDATA[#REF!]]></definedName>
    <definedName name="ENTRANTE_Atlautla" localSheetId="38"><![CDATA[#REF!]]></definedName>
    <definedName name="ENTRANTE_Atlautla" localSheetId="17"><![CDATA[#REF!]]></definedName>
    <definedName name="ENTRANTE_Atlautla" localSheetId="19"><![CDATA[#REF!]]></definedName>
    <definedName name="ENTRANTE_Atlautla" localSheetId="16"><![CDATA[#REF!]]></definedName>
    <definedName name="ENTRANTE_Atlautla" localSheetId="14"><![CDATA[#REF!]]></definedName>
    <definedName name="ENTRANTE_Atlautla" localSheetId="12"><![CDATA[#REF!]]></definedName>
    <definedName name="ENTRANTE_Atlautla" localSheetId="22"><![CDATA[#REF!]]></definedName>
    <definedName name="ENTRANTE_Atlautla" localSheetId="39"><![CDATA[#REF!]]></definedName>
    <definedName name="ENTRANTE_Atlautla" localSheetId="21"><![CDATA[#REF!]]></definedName>
    <definedName name="ENTRANTE_Atlautla" localSheetId="20"><![CDATA[#REF!]]></definedName>
    <definedName name="ENTRANTE_Atlautla" localSheetId="28"><![CDATA[#REF!]]></definedName>
    <definedName name="ENTRANTE_Atlautla" localSheetId="31"><![CDATA[#REF!]]></definedName>
    <definedName name="ENTRANTE_Atlautla" localSheetId="40"><![CDATA[#REF!]]></definedName>
    <definedName name="ENTRANTE_Atlautla" localSheetId="34"><![CDATA[#REF!]]></definedName>
    <definedName name="ENTRANTE_Atlautla" localSheetId="33"><![CDATA[#REF!]]></definedName>
    <definedName name="ENTRANTE_Atlautla" localSheetId="7"><![CDATA[#REF!]]></definedName>
    <definedName name="ENTRANTE_Atlautla" localSheetId="24"><![CDATA[#REF!]]></definedName>
    <definedName name="ENTRANTE_Atlautla" localSheetId="25"><![CDATA[#REF!]]></definedName>
    <definedName name="ENTRANTE_Atlautla" localSheetId="37"><![CDATA[#REF!]]></definedName>
    <definedName name="ENTRANTE_Atlautla" localSheetId="35"><![CDATA[#REF!]]></definedName>
    <definedName name="ENTRANTE_Atlautla"><![CDATA[#REF!]]></definedName>
    <definedName name="ENTRANTE_Axapusco" localSheetId="18"><![CDATA[#REF!]]></definedName>
    <definedName name="ENTRANTE_Axapusco" localSheetId="27"><![CDATA[#REF!]]></definedName>
    <definedName name="ENTRANTE_Axapusco" localSheetId="23"><![CDATA[#REF!]]></definedName>
    <definedName name="ENTRANTE_Axapusco" localSheetId="38"><![CDATA[#REF!]]></definedName>
    <definedName name="ENTRANTE_Axapusco" localSheetId="17"><![CDATA[#REF!]]></definedName>
    <definedName name="ENTRANTE_Axapusco" localSheetId="19"><![CDATA[#REF!]]></definedName>
    <definedName name="ENTRANTE_Axapusco" localSheetId="16"><![CDATA[#REF!]]></definedName>
    <definedName name="ENTRANTE_Axapusco" localSheetId="14"><![CDATA[#REF!]]></definedName>
    <definedName name="ENTRANTE_Axapusco" localSheetId="12"><![CDATA[#REF!]]></definedName>
    <definedName name="ENTRANTE_Axapusco" localSheetId="22"><![CDATA[#REF!]]></definedName>
    <definedName name="ENTRANTE_Axapusco" localSheetId="39"><![CDATA[#REF!]]></definedName>
    <definedName name="ENTRANTE_Axapusco" localSheetId="21"><![CDATA[#REF!]]></definedName>
    <definedName name="ENTRANTE_Axapusco" localSheetId="20"><![CDATA[#REF!]]></definedName>
    <definedName name="ENTRANTE_Axapusco" localSheetId="28"><![CDATA[#REF!]]></definedName>
    <definedName name="ENTRANTE_Axapusco" localSheetId="31"><![CDATA[#REF!]]></definedName>
    <definedName name="ENTRANTE_Axapusco" localSheetId="40"><![CDATA[#REF!]]></definedName>
    <definedName name="ENTRANTE_Axapusco" localSheetId="34"><![CDATA[#REF!]]></definedName>
    <definedName name="ENTRANTE_Axapusco" localSheetId="33"><![CDATA[#REF!]]></definedName>
    <definedName name="ENTRANTE_Axapusco" localSheetId="7"><![CDATA[#REF!]]></definedName>
    <definedName name="ENTRANTE_Axapusco" localSheetId="24"><![CDATA[#REF!]]></definedName>
    <definedName name="ENTRANTE_Axapusco" localSheetId="25"><![CDATA[#REF!]]></definedName>
    <definedName name="ENTRANTE_Axapusco" localSheetId="37"><![CDATA[#REF!]]></definedName>
    <definedName name="ENTRANTE_Axapusco" localSheetId="35"><![CDATA[#REF!]]></definedName>
    <definedName name="ENTRANTE_Axapusco"><![CDATA[#REF!]]></definedName>
    <definedName name="ENTRANTE_Ayapango" localSheetId="18"><![CDATA[#REF!]]></definedName>
    <definedName name="ENTRANTE_Ayapango" localSheetId="27"><![CDATA[#REF!]]></definedName>
    <definedName name="ENTRANTE_Ayapango" localSheetId="23"><![CDATA[#REF!]]></definedName>
    <definedName name="ENTRANTE_Ayapango" localSheetId="38"><![CDATA[#REF!]]></definedName>
    <definedName name="ENTRANTE_Ayapango" localSheetId="17"><![CDATA[#REF!]]></definedName>
    <definedName name="ENTRANTE_Ayapango" localSheetId="19"><![CDATA[#REF!]]></definedName>
    <definedName name="ENTRANTE_Ayapango" localSheetId="16"><![CDATA[#REF!]]></definedName>
    <definedName name="ENTRANTE_Ayapango" localSheetId="14"><![CDATA[#REF!]]></definedName>
    <definedName name="ENTRANTE_Ayapango" localSheetId="12"><![CDATA[#REF!]]></definedName>
    <definedName name="ENTRANTE_Ayapango" localSheetId="22"><![CDATA[#REF!]]></definedName>
    <definedName name="ENTRANTE_Ayapango" localSheetId="39"><![CDATA[#REF!]]></definedName>
    <definedName name="ENTRANTE_Ayapango" localSheetId="21"><![CDATA[#REF!]]></definedName>
    <definedName name="ENTRANTE_Ayapango" localSheetId="20"><![CDATA[#REF!]]></definedName>
    <definedName name="ENTRANTE_Ayapango" localSheetId="28"><![CDATA[#REF!]]></definedName>
    <definedName name="ENTRANTE_Ayapango" localSheetId="31"><![CDATA[#REF!]]></definedName>
    <definedName name="ENTRANTE_Ayapango" localSheetId="40"><![CDATA[#REF!]]></definedName>
    <definedName name="ENTRANTE_Ayapango" localSheetId="34"><![CDATA[#REF!]]></definedName>
    <definedName name="ENTRANTE_Ayapango" localSheetId="33"><![CDATA[#REF!]]></definedName>
    <definedName name="ENTRANTE_Ayapango" localSheetId="7"><![CDATA[#REF!]]></definedName>
    <definedName name="ENTRANTE_Ayapango" localSheetId="24"><![CDATA[#REF!]]></definedName>
    <definedName name="ENTRANTE_Ayapango" localSheetId="25"><![CDATA[#REF!]]></definedName>
    <definedName name="ENTRANTE_Ayapango" localSheetId="37"><![CDATA[#REF!]]></definedName>
    <definedName name="ENTRANTE_Ayapango" localSheetId="35"><![CDATA[#REF!]]></definedName>
    <definedName name="ENTRANTE_Ayapango"><![CDATA[#REF!]]></definedName>
    <definedName name="ENTRANTE_Calimaya" localSheetId="18"><![CDATA[#REF!]]></definedName>
    <definedName name="ENTRANTE_Calimaya" localSheetId="27"><![CDATA[#REF!]]></definedName>
    <definedName name="ENTRANTE_Calimaya" localSheetId="23"><![CDATA[#REF!]]></definedName>
    <definedName name="ENTRANTE_Calimaya" localSheetId="38"><![CDATA[#REF!]]></definedName>
    <definedName name="ENTRANTE_Calimaya" localSheetId="17"><![CDATA[#REF!]]></definedName>
    <definedName name="ENTRANTE_Calimaya" localSheetId="19"><![CDATA[#REF!]]></definedName>
    <definedName name="ENTRANTE_Calimaya" localSheetId="16"><![CDATA[#REF!]]></definedName>
    <definedName name="ENTRANTE_Calimaya" localSheetId="14"><![CDATA[#REF!]]></definedName>
    <definedName name="ENTRANTE_Calimaya" localSheetId="12"><![CDATA[#REF!]]></definedName>
    <definedName name="ENTRANTE_Calimaya" localSheetId="22"><![CDATA[#REF!]]></definedName>
    <definedName name="ENTRANTE_Calimaya" localSheetId="39"><![CDATA[#REF!]]></definedName>
    <definedName name="ENTRANTE_Calimaya" localSheetId="21"><![CDATA[#REF!]]></definedName>
    <definedName name="ENTRANTE_Calimaya" localSheetId="20"><![CDATA[#REF!]]></definedName>
    <definedName name="ENTRANTE_Calimaya" localSheetId="28"><![CDATA[#REF!]]></definedName>
    <definedName name="ENTRANTE_Calimaya" localSheetId="31"><![CDATA[#REF!]]></definedName>
    <definedName name="ENTRANTE_Calimaya" localSheetId="40"><![CDATA[#REF!]]></definedName>
    <definedName name="ENTRANTE_Calimaya" localSheetId="34"><![CDATA[#REF!]]></definedName>
    <definedName name="ENTRANTE_Calimaya" localSheetId="33"><![CDATA[#REF!]]></definedName>
    <definedName name="ENTRANTE_Calimaya" localSheetId="7"><![CDATA[#REF!]]></definedName>
    <definedName name="ENTRANTE_Calimaya" localSheetId="24"><![CDATA[#REF!]]></definedName>
    <definedName name="ENTRANTE_Calimaya" localSheetId="25"><![CDATA[#REF!]]></definedName>
    <definedName name="ENTRANTE_Calimaya" localSheetId="37"><![CDATA[#REF!]]></definedName>
    <definedName name="ENTRANTE_Calimaya" localSheetId="35"><![CDATA[#REF!]]></definedName>
    <definedName name="ENTRANTE_Calimaya"><![CDATA[#REF!]]></definedName>
    <definedName name="ENTRANTE_Capulhuac" localSheetId="18"><![CDATA[#REF!]]></definedName>
    <definedName name="ENTRANTE_Capulhuac" localSheetId="27"><![CDATA[#REF!]]></definedName>
    <definedName name="ENTRANTE_Capulhuac" localSheetId="23"><![CDATA[#REF!]]></definedName>
    <definedName name="ENTRANTE_Capulhuac" localSheetId="38"><![CDATA[#REF!]]></definedName>
    <definedName name="ENTRANTE_Capulhuac" localSheetId="17"><![CDATA[#REF!]]></definedName>
    <definedName name="ENTRANTE_Capulhuac" localSheetId="19"><![CDATA[#REF!]]></definedName>
    <definedName name="ENTRANTE_Capulhuac" localSheetId="16"><![CDATA[#REF!]]></definedName>
    <definedName name="ENTRANTE_Capulhuac" localSheetId="14"><![CDATA[#REF!]]></definedName>
    <definedName name="ENTRANTE_Capulhuac" localSheetId="12"><![CDATA[#REF!]]></definedName>
    <definedName name="ENTRANTE_Capulhuac" localSheetId="22"><![CDATA[#REF!]]></definedName>
    <definedName name="ENTRANTE_Capulhuac" localSheetId="39"><![CDATA[#REF!]]></definedName>
    <definedName name="ENTRANTE_Capulhuac" localSheetId="21"><![CDATA[#REF!]]></definedName>
    <definedName name="ENTRANTE_Capulhuac" localSheetId="20"><![CDATA[#REF!]]></definedName>
    <definedName name="ENTRANTE_Capulhuac" localSheetId="28"><![CDATA[#REF!]]></definedName>
    <definedName name="ENTRANTE_Capulhuac" localSheetId="31"><![CDATA[#REF!]]></definedName>
    <definedName name="ENTRANTE_Capulhuac" localSheetId="40"><![CDATA[#REF!]]></definedName>
    <definedName name="ENTRANTE_Capulhuac" localSheetId="34"><![CDATA[#REF!]]></definedName>
    <definedName name="ENTRANTE_Capulhuac" localSheetId="33"><![CDATA[#REF!]]></definedName>
    <definedName name="ENTRANTE_Capulhuac" localSheetId="7"><![CDATA[#REF!]]></definedName>
    <definedName name="ENTRANTE_Capulhuac" localSheetId="24"><![CDATA[#REF!]]></definedName>
    <definedName name="ENTRANTE_Capulhuac" localSheetId="25"><![CDATA[#REF!]]></definedName>
    <definedName name="ENTRANTE_Capulhuac" localSheetId="37"><![CDATA[#REF!]]></definedName>
    <definedName name="ENTRANTE_Capulhuac" localSheetId="35"><![CDATA[#REF!]]></definedName>
    <definedName name="ENTRANTE_Capulhuac"><![CDATA[#REF!]]></definedName>
    <definedName name="ENTRANTE_Chalco" localSheetId="18"><![CDATA[#REF!]]></definedName>
    <definedName name="ENTRANTE_Chalco" localSheetId="27"><![CDATA[#REF!]]></definedName>
    <definedName name="ENTRANTE_Chalco" localSheetId="23"><![CDATA[#REF!]]></definedName>
    <definedName name="ENTRANTE_Chalco" localSheetId="38"><![CDATA[#REF!]]></definedName>
    <definedName name="ENTRANTE_Chalco" localSheetId="17"><![CDATA[#REF!]]></definedName>
    <definedName name="ENTRANTE_Chalco" localSheetId="19"><![CDATA[#REF!]]></definedName>
    <definedName name="ENTRANTE_Chalco" localSheetId="16"><![CDATA[#REF!]]></definedName>
    <definedName name="ENTRANTE_Chalco" localSheetId="14"><![CDATA[#REF!]]></definedName>
    <definedName name="ENTRANTE_Chalco" localSheetId="12"><![CDATA[#REF!]]></definedName>
    <definedName name="ENTRANTE_Chalco" localSheetId="22"><![CDATA[#REF!]]></definedName>
    <definedName name="ENTRANTE_Chalco" localSheetId="39"><![CDATA[#REF!]]></definedName>
    <definedName name="ENTRANTE_Chalco" localSheetId="21"><![CDATA[#REF!]]></definedName>
    <definedName name="ENTRANTE_Chalco" localSheetId="20"><![CDATA[#REF!]]></definedName>
    <definedName name="ENTRANTE_Chalco" localSheetId="28"><![CDATA[#REF!]]></definedName>
    <definedName name="ENTRANTE_Chalco" localSheetId="31"><![CDATA[#REF!]]></definedName>
    <definedName name="ENTRANTE_Chalco" localSheetId="40"><![CDATA[#REF!]]></definedName>
    <definedName name="ENTRANTE_Chalco" localSheetId="34"><![CDATA[#REF!]]></definedName>
    <definedName name="ENTRANTE_Chalco" localSheetId="33"><![CDATA[#REF!]]></definedName>
    <definedName name="ENTRANTE_Chalco" localSheetId="7"><![CDATA[#REF!]]></definedName>
    <definedName name="ENTRANTE_Chalco" localSheetId="24"><![CDATA[#REF!]]></definedName>
    <definedName name="ENTRANTE_Chalco" localSheetId="25"><![CDATA[#REF!]]></definedName>
    <definedName name="ENTRANTE_Chalco" localSheetId="37"><![CDATA[#REF!]]></definedName>
    <definedName name="ENTRANTE_Chalco" localSheetId="35"><![CDATA[#REF!]]></definedName>
    <definedName name="ENTRANTE_Chalco"><![CDATA[#REF!]]></definedName>
    <definedName name="ENTRANTE_Chapa_de_Mota" localSheetId="18"><![CDATA[#REF!]]></definedName>
    <definedName name="ENTRANTE_Chapa_de_Mota" localSheetId="27"><![CDATA[#REF!]]></definedName>
    <definedName name="ENTRANTE_Chapa_de_Mota" localSheetId="23"><![CDATA[#REF!]]></definedName>
    <definedName name="ENTRANTE_Chapa_de_Mota" localSheetId="38"><![CDATA[#REF!]]></definedName>
    <definedName name="ENTRANTE_Chapa_de_Mota" localSheetId="17"><![CDATA[#REF!]]></definedName>
    <definedName name="ENTRANTE_Chapa_de_Mota" localSheetId="19"><![CDATA[#REF!]]></definedName>
    <definedName name="ENTRANTE_Chapa_de_Mota" localSheetId="16"><![CDATA[#REF!]]></definedName>
    <definedName name="ENTRANTE_Chapa_de_Mota" localSheetId="14"><![CDATA[#REF!]]></definedName>
    <definedName name="ENTRANTE_Chapa_de_Mota" localSheetId="12"><![CDATA[#REF!]]></definedName>
    <definedName name="ENTRANTE_Chapa_de_Mota" localSheetId="22"><![CDATA[#REF!]]></definedName>
    <definedName name="ENTRANTE_Chapa_de_Mota" localSheetId="39"><![CDATA[#REF!]]></definedName>
    <definedName name="ENTRANTE_Chapa_de_Mota" localSheetId="21"><![CDATA[#REF!]]></definedName>
    <definedName name="ENTRANTE_Chapa_de_Mota" localSheetId="20"><![CDATA[#REF!]]></definedName>
    <definedName name="ENTRANTE_Chapa_de_Mota" localSheetId="28"><![CDATA[#REF!]]></definedName>
    <definedName name="ENTRANTE_Chapa_de_Mota" localSheetId="31"><![CDATA[#REF!]]></definedName>
    <definedName name="ENTRANTE_Chapa_de_Mota" localSheetId="40"><![CDATA[#REF!]]></definedName>
    <definedName name="ENTRANTE_Chapa_de_Mota" localSheetId="34"><![CDATA[#REF!]]></definedName>
    <definedName name="ENTRANTE_Chapa_de_Mota" localSheetId="33"><![CDATA[#REF!]]></definedName>
    <definedName name="ENTRANTE_Chapa_de_Mota" localSheetId="7"><![CDATA[#REF!]]></definedName>
    <definedName name="ENTRANTE_Chapa_de_Mota" localSheetId="24"><![CDATA[#REF!]]></definedName>
    <definedName name="ENTRANTE_Chapa_de_Mota" localSheetId="25"><![CDATA[#REF!]]></definedName>
    <definedName name="ENTRANTE_Chapa_de_Mota" localSheetId="37"><![CDATA[#REF!]]></definedName>
    <definedName name="ENTRANTE_Chapa_de_Mota" localSheetId="35"><![CDATA[#REF!]]></definedName>
    <definedName name="ENTRANTE_Chapa_de_Mota"><![CDATA[#REF!]]></definedName>
    <definedName name="ENTRANTE_Chapultepec" localSheetId="18"><![CDATA[#REF!]]></definedName>
    <definedName name="ENTRANTE_Chapultepec" localSheetId="27"><![CDATA[#REF!]]></definedName>
    <definedName name="ENTRANTE_Chapultepec" localSheetId="23"><![CDATA[#REF!]]></definedName>
    <definedName name="ENTRANTE_Chapultepec" localSheetId="38"><![CDATA[#REF!]]></definedName>
    <definedName name="ENTRANTE_Chapultepec" localSheetId="17"><![CDATA[#REF!]]></definedName>
    <definedName name="ENTRANTE_Chapultepec" localSheetId="19"><![CDATA[#REF!]]></definedName>
    <definedName name="ENTRANTE_Chapultepec" localSheetId="16"><![CDATA[#REF!]]></definedName>
    <definedName name="ENTRANTE_Chapultepec" localSheetId="14"><![CDATA[#REF!]]></definedName>
    <definedName name="ENTRANTE_Chapultepec" localSheetId="12"><![CDATA[#REF!]]></definedName>
    <definedName name="ENTRANTE_Chapultepec" localSheetId="22"><![CDATA[#REF!]]></definedName>
    <definedName name="ENTRANTE_Chapultepec" localSheetId="39"><![CDATA[#REF!]]></definedName>
    <definedName name="ENTRANTE_Chapultepec" localSheetId="21"><![CDATA[#REF!]]></definedName>
    <definedName name="ENTRANTE_Chapultepec" localSheetId="20"><![CDATA[#REF!]]></definedName>
    <definedName name="ENTRANTE_Chapultepec" localSheetId="28"><![CDATA[#REF!]]></definedName>
    <definedName name="ENTRANTE_Chapultepec" localSheetId="31"><![CDATA[#REF!]]></definedName>
    <definedName name="ENTRANTE_Chapultepec" localSheetId="40"><![CDATA[#REF!]]></definedName>
    <definedName name="ENTRANTE_Chapultepec" localSheetId="34"><![CDATA[#REF!]]></definedName>
    <definedName name="ENTRANTE_Chapultepec" localSheetId="33"><![CDATA[#REF!]]></definedName>
    <definedName name="ENTRANTE_Chapultepec" localSheetId="7"><![CDATA[#REF!]]></definedName>
    <definedName name="ENTRANTE_Chapultepec" localSheetId="24"><![CDATA[#REF!]]></definedName>
    <definedName name="ENTRANTE_Chapultepec" localSheetId="25"><![CDATA[#REF!]]></definedName>
    <definedName name="ENTRANTE_Chapultepec" localSheetId="37"><![CDATA[#REF!]]></definedName>
    <definedName name="ENTRANTE_Chapultepec" localSheetId="35"><![CDATA[#REF!]]></definedName>
    <definedName name="ENTRANTE_Chapultepec"><![CDATA[#REF!]]></definedName>
    <definedName name="ENTRANTE_Chiautla" localSheetId="18"><![CDATA[#REF!]]></definedName>
    <definedName name="ENTRANTE_Chiautla" localSheetId="27"><![CDATA[#REF!]]></definedName>
    <definedName name="ENTRANTE_Chiautla" localSheetId="23"><![CDATA[#REF!]]></definedName>
    <definedName name="ENTRANTE_Chiautla" localSheetId="38"><![CDATA[#REF!]]></definedName>
    <definedName name="ENTRANTE_Chiautla" localSheetId="17"><![CDATA[#REF!]]></definedName>
    <definedName name="ENTRANTE_Chiautla" localSheetId="19"><![CDATA[#REF!]]></definedName>
    <definedName name="ENTRANTE_Chiautla" localSheetId="16"><![CDATA[#REF!]]></definedName>
    <definedName name="ENTRANTE_Chiautla" localSheetId="14"><![CDATA[#REF!]]></definedName>
    <definedName name="ENTRANTE_Chiautla" localSheetId="12"><![CDATA[#REF!]]></definedName>
    <definedName name="ENTRANTE_Chiautla" localSheetId="22"><![CDATA[#REF!]]></definedName>
    <definedName name="ENTRANTE_Chiautla" localSheetId="39"><![CDATA[#REF!]]></definedName>
    <definedName name="ENTRANTE_Chiautla" localSheetId="21"><![CDATA[#REF!]]></definedName>
    <definedName name="ENTRANTE_Chiautla" localSheetId="20"><![CDATA[#REF!]]></definedName>
    <definedName name="ENTRANTE_Chiautla" localSheetId="28"><![CDATA[#REF!]]></definedName>
    <definedName name="ENTRANTE_Chiautla" localSheetId="31"><![CDATA[#REF!]]></definedName>
    <definedName name="ENTRANTE_Chiautla" localSheetId="40"><![CDATA[#REF!]]></definedName>
    <definedName name="ENTRANTE_Chiautla" localSheetId="34"><![CDATA[#REF!]]></definedName>
    <definedName name="ENTRANTE_Chiautla" localSheetId="33"><![CDATA[#REF!]]></definedName>
    <definedName name="ENTRANTE_Chiautla" localSheetId="7"><![CDATA[#REF!]]></definedName>
    <definedName name="ENTRANTE_Chiautla" localSheetId="24"><![CDATA[#REF!]]></definedName>
    <definedName name="ENTRANTE_Chiautla" localSheetId="25"><![CDATA[#REF!]]></definedName>
    <definedName name="ENTRANTE_Chiautla" localSheetId="37"><![CDATA[#REF!]]></definedName>
    <definedName name="ENTRANTE_Chiautla" localSheetId="35"><![CDATA[#REF!]]></definedName>
    <definedName name="ENTRANTE_Chiautla"><![CDATA[#REF!]]></definedName>
    <definedName name="ENTRANTE_Chicoloapan" localSheetId="18"><![CDATA[#REF!]]></definedName>
    <definedName name="ENTRANTE_Chicoloapan" localSheetId="27"><![CDATA[#REF!]]></definedName>
    <definedName name="ENTRANTE_Chicoloapan" localSheetId="23"><![CDATA[#REF!]]></definedName>
    <definedName name="ENTRANTE_Chicoloapan" localSheetId="38"><![CDATA[#REF!]]></definedName>
    <definedName name="ENTRANTE_Chicoloapan" localSheetId="17"><![CDATA[#REF!]]></definedName>
    <definedName name="ENTRANTE_Chicoloapan" localSheetId="19"><![CDATA[#REF!]]></definedName>
    <definedName name="ENTRANTE_Chicoloapan" localSheetId="16"><![CDATA[#REF!]]></definedName>
    <definedName name="ENTRANTE_Chicoloapan" localSheetId="14"><![CDATA[#REF!]]></definedName>
    <definedName name="ENTRANTE_Chicoloapan" localSheetId="12"><![CDATA[#REF!]]></definedName>
    <definedName name="ENTRANTE_Chicoloapan" localSheetId="22"><![CDATA[#REF!]]></definedName>
    <definedName name="ENTRANTE_Chicoloapan" localSheetId="39"><![CDATA[#REF!]]></definedName>
    <definedName name="ENTRANTE_Chicoloapan" localSheetId="21"><![CDATA[#REF!]]></definedName>
    <definedName name="ENTRANTE_Chicoloapan" localSheetId="20"><![CDATA[#REF!]]></definedName>
    <definedName name="ENTRANTE_Chicoloapan" localSheetId="28"><![CDATA[#REF!]]></definedName>
    <definedName name="ENTRANTE_Chicoloapan" localSheetId="31"><![CDATA[#REF!]]></definedName>
    <definedName name="ENTRANTE_Chicoloapan" localSheetId="40"><![CDATA[#REF!]]></definedName>
    <definedName name="ENTRANTE_Chicoloapan" localSheetId="34"><![CDATA[#REF!]]></definedName>
    <definedName name="ENTRANTE_Chicoloapan" localSheetId="33"><![CDATA[#REF!]]></definedName>
    <definedName name="ENTRANTE_Chicoloapan" localSheetId="7"><![CDATA[#REF!]]></definedName>
    <definedName name="ENTRANTE_Chicoloapan" localSheetId="24"><![CDATA[#REF!]]></definedName>
    <definedName name="ENTRANTE_Chicoloapan" localSheetId="25"><![CDATA[#REF!]]></definedName>
    <definedName name="ENTRANTE_Chicoloapan" localSheetId="37"><![CDATA[#REF!]]></definedName>
    <definedName name="ENTRANTE_Chicoloapan" localSheetId="35"><![CDATA[#REF!]]></definedName>
    <definedName name="ENTRANTE_Chicoloapan"><![CDATA[#REF!]]></definedName>
    <definedName name="ENTRANTE_Chiconcuac" localSheetId="18"><![CDATA[#REF!]]></definedName>
    <definedName name="ENTRANTE_Chiconcuac" localSheetId="27"><![CDATA[#REF!]]></definedName>
    <definedName name="ENTRANTE_Chiconcuac" localSheetId="23"><![CDATA[#REF!]]></definedName>
    <definedName name="ENTRANTE_Chiconcuac" localSheetId="38"><![CDATA[#REF!]]></definedName>
    <definedName name="ENTRANTE_Chiconcuac" localSheetId="17"><![CDATA[#REF!]]></definedName>
    <definedName name="ENTRANTE_Chiconcuac" localSheetId="19"><![CDATA[#REF!]]></definedName>
    <definedName name="ENTRANTE_Chiconcuac" localSheetId="16"><![CDATA[#REF!]]></definedName>
    <definedName name="ENTRANTE_Chiconcuac" localSheetId="14"><![CDATA[#REF!]]></definedName>
    <definedName name="ENTRANTE_Chiconcuac" localSheetId="12"><![CDATA[#REF!]]></definedName>
    <definedName name="ENTRANTE_Chiconcuac" localSheetId="22"><![CDATA[#REF!]]></definedName>
    <definedName name="ENTRANTE_Chiconcuac" localSheetId="39"><![CDATA[#REF!]]></definedName>
    <definedName name="ENTRANTE_Chiconcuac" localSheetId="21"><![CDATA[#REF!]]></definedName>
    <definedName name="ENTRANTE_Chiconcuac" localSheetId="20"><![CDATA[#REF!]]></definedName>
    <definedName name="ENTRANTE_Chiconcuac" localSheetId="28"><![CDATA[#REF!]]></definedName>
    <definedName name="ENTRANTE_Chiconcuac" localSheetId="31"><![CDATA[#REF!]]></definedName>
    <definedName name="ENTRANTE_Chiconcuac" localSheetId="40"><![CDATA[#REF!]]></definedName>
    <definedName name="ENTRANTE_Chiconcuac" localSheetId="34"><![CDATA[#REF!]]></definedName>
    <definedName name="ENTRANTE_Chiconcuac" localSheetId="33"><![CDATA[#REF!]]></definedName>
    <definedName name="ENTRANTE_Chiconcuac" localSheetId="7"><![CDATA[#REF!]]></definedName>
    <definedName name="ENTRANTE_Chiconcuac" localSheetId="24"><![CDATA[#REF!]]></definedName>
    <definedName name="ENTRANTE_Chiconcuac" localSheetId="25"><![CDATA[#REF!]]></definedName>
    <definedName name="ENTRANTE_Chiconcuac" localSheetId="37"><![CDATA[#REF!]]></definedName>
    <definedName name="ENTRANTE_Chiconcuac" localSheetId="35"><![CDATA[#REF!]]></definedName>
    <definedName name="ENTRANTE_Chiconcuac"><![CDATA[#REF!]]></definedName>
    <definedName name="ENTRANTE_Chimalhuacán" localSheetId="18"><![CDATA[#REF!]]></definedName>
    <definedName name="ENTRANTE_Chimalhuacán" localSheetId="27"><![CDATA[#REF!]]></definedName>
    <definedName name="ENTRANTE_Chimalhuacán" localSheetId="23"><![CDATA[#REF!]]></definedName>
    <definedName name="ENTRANTE_Chimalhuacán" localSheetId="38"><![CDATA[#REF!]]></definedName>
    <definedName name="ENTRANTE_Chimalhuacán" localSheetId="17"><![CDATA[#REF!]]></definedName>
    <definedName name="ENTRANTE_Chimalhuacán" localSheetId="19"><![CDATA[#REF!]]></definedName>
    <definedName name="ENTRANTE_Chimalhuacán" localSheetId="16"><![CDATA[#REF!]]></definedName>
    <definedName name="ENTRANTE_Chimalhuacán" localSheetId="14"><![CDATA[#REF!]]></definedName>
    <definedName name="ENTRANTE_Chimalhuacán" localSheetId="12"><![CDATA[#REF!]]></definedName>
    <definedName name="ENTRANTE_Chimalhuacán" localSheetId="22"><![CDATA[#REF!]]></definedName>
    <definedName name="ENTRANTE_Chimalhuacán" localSheetId="39"><![CDATA[#REF!]]></definedName>
    <definedName name="ENTRANTE_Chimalhuacán" localSheetId="21"><![CDATA[#REF!]]></definedName>
    <definedName name="ENTRANTE_Chimalhuacán" localSheetId="20"><![CDATA[#REF!]]></definedName>
    <definedName name="ENTRANTE_Chimalhuacán" localSheetId="28"><![CDATA[#REF!]]></definedName>
    <definedName name="ENTRANTE_Chimalhuacán" localSheetId="31"><![CDATA[#REF!]]></definedName>
    <definedName name="ENTRANTE_Chimalhuacán" localSheetId="40"><![CDATA[#REF!]]></definedName>
    <definedName name="ENTRANTE_Chimalhuacán" localSheetId="34"><![CDATA[#REF!]]></definedName>
    <definedName name="ENTRANTE_Chimalhuacán" localSheetId="33"><![CDATA[#REF!]]></definedName>
    <definedName name="ENTRANTE_Chimalhuacán" localSheetId="7"><![CDATA[#REF!]]></definedName>
    <definedName name="ENTRANTE_Chimalhuacán" localSheetId="24"><![CDATA[#REF!]]></definedName>
    <definedName name="ENTRANTE_Chimalhuacán" localSheetId="25"><![CDATA[#REF!]]></definedName>
    <definedName name="ENTRANTE_Chimalhuacán" localSheetId="37"><![CDATA[#REF!]]></definedName>
    <definedName name="ENTRANTE_Chimalhuacán" localSheetId="35"><![CDATA[#REF!]]></definedName>
    <definedName name="ENTRANTE_Chimalhuacán"><![CDATA[#REF!]]></definedName>
    <definedName name="ENTRANTE_Coacalco_de_Berriozábal" localSheetId="18"><![CDATA[#REF!]]></definedName>
    <definedName name="ENTRANTE_Coacalco_de_Berriozábal" localSheetId="27"><![CDATA[#REF!]]></definedName>
    <definedName name="ENTRANTE_Coacalco_de_Berriozábal" localSheetId="23"><![CDATA[#REF!]]></definedName>
    <definedName name="ENTRANTE_Coacalco_de_Berriozábal" localSheetId="38"><![CDATA[#REF!]]></definedName>
    <definedName name="ENTRANTE_Coacalco_de_Berriozábal" localSheetId="17"><![CDATA[#REF!]]></definedName>
    <definedName name="ENTRANTE_Coacalco_de_Berriozábal" localSheetId="19"><![CDATA[#REF!]]></definedName>
    <definedName name="ENTRANTE_Coacalco_de_Berriozábal" localSheetId="16"><![CDATA[#REF!]]></definedName>
    <definedName name="ENTRANTE_Coacalco_de_Berriozábal" localSheetId="14"><![CDATA[#REF!]]></definedName>
    <definedName name="ENTRANTE_Coacalco_de_Berriozábal" localSheetId="12"><![CDATA[#REF!]]></definedName>
    <definedName name="ENTRANTE_Coacalco_de_Berriozábal" localSheetId="22"><![CDATA[#REF!]]></definedName>
    <definedName name="ENTRANTE_Coacalco_de_Berriozábal" localSheetId="39"><![CDATA[#REF!]]></definedName>
    <definedName name="ENTRANTE_Coacalco_de_Berriozábal" localSheetId="21"><![CDATA[#REF!]]></definedName>
    <definedName name="ENTRANTE_Coacalco_de_Berriozábal" localSheetId="20"><![CDATA[#REF!]]></definedName>
    <definedName name="ENTRANTE_Coacalco_de_Berriozábal" localSheetId="28"><![CDATA[#REF!]]></definedName>
    <definedName name="ENTRANTE_Coacalco_de_Berriozábal" localSheetId="31"><![CDATA[#REF!]]></definedName>
    <definedName name="ENTRANTE_Coacalco_de_Berriozábal" localSheetId="40"><![CDATA[#REF!]]></definedName>
    <definedName name="ENTRANTE_Coacalco_de_Berriozábal" localSheetId="34"><![CDATA[#REF!]]></definedName>
    <definedName name="ENTRANTE_Coacalco_de_Berriozábal" localSheetId="33"><![CDATA[#REF!]]></definedName>
    <definedName name="ENTRANTE_Coacalco_de_Berriozábal" localSheetId="7"><![CDATA[#REF!]]></definedName>
    <definedName name="ENTRANTE_Coacalco_de_Berriozábal" localSheetId="24"><![CDATA[#REF!]]></definedName>
    <definedName name="ENTRANTE_Coacalco_de_Berriozábal" localSheetId="25"><![CDATA[#REF!]]></definedName>
    <definedName name="ENTRANTE_Coacalco_de_Berriozábal" localSheetId="37"><![CDATA[#REF!]]></definedName>
    <definedName name="ENTRANTE_Coacalco_de_Berriozábal" localSheetId="35"><![CDATA[#REF!]]></definedName>
    <definedName name="ENTRANTE_Coacalco_de_Berriozábal"><![CDATA[#REF!]]></definedName>
    <definedName name="ENTRANTE_Coatepec_Harinas" localSheetId="18"><![CDATA[#REF!]]></definedName>
    <definedName name="ENTRANTE_Coatepec_Harinas" localSheetId="27"><![CDATA[#REF!]]></definedName>
    <definedName name="ENTRANTE_Coatepec_Harinas" localSheetId="23"><![CDATA[#REF!]]></definedName>
    <definedName name="ENTRANTE_Coatepec_Harinas" localSheetId="38"><![CDATA[#REF!]]></definedName>
    <definedName name="ENTRANTE_Coatepec_Harinas" localSheetId="17"><![CDATA[#REF!]]></definedName>
    <definedName name="ENTRANTE_Coatepec_Harinas" localSheetId="19"><![CDATA[#REF!]]></definedName>
    <definedName name="ENTRANTE_Coatepec_Harinas" localSheetId="16"><![CDATA[#REF!]]></definedName>
    <definedName name="ENTRANTE_Coatepec_Harinas" localSheetId="14"><![CDATA[#REF!]]></definedName>
    <definedName name="ENTRANTE_Coatepec_Harinas" localSheetId="12"><![CDATA[#REF!]]></definedName>
    <definedName name="ENTRANTE_Coatepec_Harinas" localSheetId="22"><![CDATA[#REF!]]></definedName>
    <definedName name="ENTRANTE_Coatepec_Harinas" localSheetId="39"><![CDATA[#REF!]]></definedName>
    <definedName name="ENTRANTE_Coatepec_Harinas" localSheetId="21"><![CDATA[#REF!]]></definedName>
    <definedName name="ENTRANTE_Coatepec_Harinas" localSheetId="20"><![CDATA[#REF!]]></definedName>
    <definedName name="ENTRANTE_Coatepec_Harinas" localSheetId="28"><![CDATA[#REF!]]></definedName>
    <definedName name="ENTRANTE_Coatepec_Harinas" localSheetId="31"><![CDATA[#REF!]]></definedName>
    <definedName name="ENTRANTE_Coatepec_Harinas" localSheetId="40"><![CDATA[#REF!]]></definedName>
    <definedName name="ENTRANTE_Coatepec_Harinas" localSheetId="34"><![CDATA[#REF!]]></definedName>
    <definedName name="ENTRANTE_Coatepec_Harinas" localSheetId="33"><![CDATA[#REF!]]></definedName>
    <definedName name="ENTRANTE_Coatepec_Harinas" localSheetId="7"><![CDATA[#REF!]]></definedName>
    <definedName name="ENTRANTE_Coatepec_Harinas" localSheetId="24"><![CDATA[#REF!]]></definedName>
    <definedName name="ENTRANTE_Coatepec_Harinas" localSheetId="25"><![CDATA[#REF!]]></definedName>
    <definedName name="ENTRANTE_Coatepec_Harinas" localSheetId="37"><![CDATA[#REF!]]></definedName>
    <definedName name="ENTRANTE_Coatepec_Harinas" localSheetId="35"><![CDATA[#REF!]]></definedName>
    <definedName name="ENTRANTE_Coatepec_Harinas"><![CDATA[#REF!]]></definedName>
    <definedName name="ENTRANTE_Cocotitlán" localSheetId="18"><![CDATA[#REF!]]></definedName>
    <definedName name="ENTRANTE_Cocotitlán" localSheetId="27"><![CDATA[#REF!]]></definedName>
    <definedName name="ENTRANTE_Cocotitlán" localSheetId="23"><![CDATA[#REF!]]></definedName>
    <definedName name="ENTRANTE_Cocotitlán" localSheetId="38"><![CDATA[#REF!]]></definedName>
    <definedName name="ENTRANTE_Cocotitlán" localSheetId="17"><![CDATA[#REF!]]></definedName>
    <definedName name="ENTRANTE_Cocotitlán" localSheetId="19"><![CDATA[#REF!]]></definedName>
    <definedName name="ENTRANTE_Cocotitlán" localSheetId="16"><![CDATA[#REF!]]></definedName>
    <definedName name="ENTRANTE_Cocotitlán" localSheetId="14"><![CDATA[#REF!]]></definedName>
    <definedName name="ENTRANTE_Cocotitlán" localSheetId="12"><![CDATA[#REF!]]></definedName>
    <definedName name="ENTRANTE_Cocotitlán" localSheetId="22"><![CDATA[#REF!]]></definedName>
    <definedName name="ENTRANTE_Cocotitlán" localSheetId="39"><![CDATA[#REF!]]></definedName>
    <definedName name="ENTRANTE_Cocotitlán" localSheetId="21"><![CDATA[#REF!]]></definedName>
    <definedName name="ENTRANTE_Cocotitlán" localSheetId="20"><![CDATA[#REF!]]></definedName>
    <definedName name="ENTRANTE_Cocotitlán" localSheetId="28"><![CDATA[#REF!]]></definedName>
    <definedName name="ENTRANTE_Cocotitlán" localSheetId="31"><![CDATA[#REF!]]></definedName>
    <definedName name="ENTRANTE_Cocotitlán" localSheetId="40"><![CDATA[#REF!]]></definedName>
    <definedName name="ENTRANTE_Cocotitlán" localSheetId="34"><![CDATA[#REF!]]></definedName>
    <definedName name="ENTRANTE_Cocotitlán" localSheetId="33"><![CDATA[#REF!]]></definedName>
    <definedName name="ENTRANTE_Cocotitlán" localSheetId="7"><![CDATA[#REF!]]></definedName>
    <definedName name="ENTRANTE_Cocotitlán" localSheetId="24"><![CDATA[#REF!]]></definedName>
    <definedName name="ENTRANTE_Cocotitlán" localSheetId="25"><![CDATA[#REF!]]></definedName>
    <definedName name="ENTRANTE_Cocotitlán" localSheetId="37"><![CDATA[#REF!]]></definedName>
    <definedName name="ENTRANTE_Cocotitlán" localSheetId="35"><![CDATA[#REF!]]></definedName>
    <definedName name="ENTRANTE_Cocotitlán"><![CDATA[#REF!]]></definedName>
    <definedName name="ENTRANTE_Coyotepec" localSheetId="18"><![CDATA[#REF!]]></definedName>
    <definedName name="ENTRANTE_Coyotepec" localSheetId="27"><![CDATA[#REF!]]></definedName>
    <definedName name="ENTRANTE_Coyotepec" localSheetId="23"><![CDATA[#REF!]]></definedName>
    <definedName name="ENTRANTE_Coyotepec" localSheetId="38"><![CDATA[#REF!]]></definedName>
    <definedName name="ENTRANTE_Coyotepec" localSheetId="17"><![CDATA[#REF!]]></definedName>
    <definedName name="ENTRANTE_Coyotepec" localSheetId="19"><![CDATA[#REF!]]></definedName>
    <definedName name="ENTRANTE_Coyotepec" localSheetId="16"><![CDATA[#REF!]]></definedName>
    <definedName name="ENTRANTE_Coyotepec" localSheetId="14"><![CDATA[#REF!]]></definedName>
    <definedName name="ENTRANTE_Coyotepec" localSheetId="12"><![CDATA[#REF!]]></definedName>
    <definedName name="ENTRANTE_Coyotepec" localSheetId="22"><![CDATA[#REF!]]></definedName>
    <definedName name="ENTRANTE_Coyotepec" localSheetId="39"><![CDATA[#REF!]]></definedName>
    <definedName name="ENTRANTE_Coyotepec" localSheetId="21"><![CDATA[#REF!]]></definedName>
    <definedName name="ENTRANTE_Coyotepec" localSheetId="20"><![CDATA[#REF!]]></definedName>
    <definedName name="ENTRANTE_Coyotepec" localSheetId="28"><![CDATA[#REF!]]></definedName>
    <definedName name="ENTRANTE_Coyotepec" localSheetId="31"><![CDATA[#REF!]]></definedName>
    <definedName name="ENTRANTE_Coyotepec" localSheetId="40"><![CDATA[#REF!]]></definedName>
    <definedName name="ENTRANTE_Coyotepec" localSheetId="34"><![CDATA[#REF!]]></definedName>
    <definedName name="ENTRANTE_Coyotepec" localSheetId="33"><![CDATA[#REF!]]></definedName>
    <definedName name="ENTRANTE_Coyotepec" localSheetId="7"><![CDATA[#REF!]]></definedName>
    <definedName name="ENTRANTE_Coyotepec" localSheetId="24"><![CDATA[#REF!]]></definedName>
    <definedName name="ENTRANTE_Coyotepec" localSheetId="25"><![CDATA[#REF!]]></definedName>
    <definedName name="ENTRANTE_Coyotepec" localSheetId="37"><![CDATA[#REF!]]></definedName>
    <definedName name="ENTRANTE_Coyotepec" localSheetId="35"><![CDATA[#REF!]]></definedName>
    <definedName name="ENTRANTE_Coyotepec"><![CDATA[#REF!]]></definedName>
    <definedName name="ENTRANTE_Cuautitlán" localSheetId="18"><![CDATA[#REF!]]></definedName>
    <definedName name="ENTRANTE_Cuautitlán" localSheetId="27"><![CDATA[#REF!]]></definedName>
    <definedName name="ENTRANTE_Cuautitlán" localSheetId="23"><![CDATA[#REF!]]></definedName>
    <definedName name="ENTRANTE_Cuautitlán" localSheetId="38"><![CDATA[#REF!]]></definedName>
    <definedName name="ENTRANTE_Cuautitlán" localSheetId="17"><![CDATA[#REF!]]></definedName>
    <definedName name="ENTRANTE_Cuautitlán" localSheetId="19"><![CDATA[#REF!]]></definedName>
    <definedName name="ENTRANTE_Cuautitlán" localSheetId="16"><![CDATA[#REF!]]></definedName>
    <definedName name="ENTRANTE_Cuautitlán" localSheetId="14"><![CDATA[#REF!]]></definedName>
    <definedName name="ENTRANTE_Cuautitlán" localSheetId="12"><![CDATA[#REF!]]></definedName>
    <definedName name="ENTRANTE_Cuautitlán" localSheetId="22"><![CDATA[#REF!]]></definedName>
    <definedName name="ENTRANTE_Cuautitlán" localSheetId="39"><![CDATA[#REF!]]></definedName>
    <definedName name="ENTRANTE_Cuautitlán" localSheetId="21"><![CDATA[#REF!]]></definedName>
    <definedName name="ENTRANTE_Cuautitlán" localSheetId="20"><![CDATA[#REF!]]></definedName>
    <definedName name="ENTRANTE_Cuautitlán" localSheetId="28"><![CDATA[#REF!]]></definedName>
    <definedName name="ENTRANTE_Cuautitlán" localSheetId="31"><![CDATA[#REF!]]></definedName>
    <definedName name="ENTRANTE_Cuautitlán" localSheetId="40"><![CDATA[#REF!]]></definedName>
    <definedName name="ENTRANTE_Cuautitlán" localSheetId="34"><![CDATA[#REF!]]></definedName>
    <definedName name="ENTRANTE_Cuautitlán" localSheetId="33"><![CDATA[#REF!]]></definedName>
    <definedName name="ENTRANTE_Cuautitlán" localSheetId="7"><![CDATA[#REF!]]></definedName>
    <definedName name="ENTRANTE_Cuautitlán" localSheetId="24"><![CDATA[#REF!]]></definedName>
    <definedName name="ENTRANTE_Cuautitlán" localSheetId="25"><![CDATA[#REF!]]></definedName>
    <definedName name="ENTRANTE_Cuautitlán" localSheetId="37"><![CDATA[#REF!]]></definedName>
    <definedName name="ENTRANTE_Cuautitlán" localSheetId="35"><![CDATA[#REF!]]></definedName>
    <definedName name="ENTRANTE_Cuautitlán"><![CDATA[#REF!]]></definedName>
    <definedName name="ENTRANTE_Cuautitlán_Izcalli" localSheetId="18"><![CDATA[#REF!]]></definedName>
    <definedName name="ENTRANTE_Cuautitlán_Izcalli" localSheetId="27"><![CDATA[#REF!]]></definedName>
    <definedName name="ENTRANTE_Cuautitlán_Izcalli" localSheetId="23"><![CDATA[#REF!]]></definedName>
    <definedName name="ENTRANTE_Cuautitlán_Izcalli" localSheetId="38"><![CDATA[#REF!]]></definedName>
    <definedName name="ENTRANTE_Cuautitlán_Izcalli" localSheetId="17"><![CDATA[#REF!]]></definedName>
    <definedName name="ENTRANTE_Cuautitlán_Izcalli" localSheetId="19"><![CDATA[#REF!]]></definedName>
    <definedName name="ENTRANTE_Cuautitlán_Izcalli" localSheetId="16"><![CDATA[#REF!]]></definedName>
    <definedName name="ENTRANTE_Cuautitlán_Izcalli" localSheetId="14"><![CDATA[#REF!]]></definedName>
    <definedName name="ENTRANTE_Cuautitlán_Izcalli" localSheetId="12"><![CDATA[#REF!]]></definedName>
    <definedName name="ENTRANTE_Cuautitlán_Izcalli" localSheetId="22"><![CDATA[#REF!]]></definedName>
    <definedName name="ENTRANTE_Cuautitlán_Izcalli" localSheetId="39"><![CDATA[#REF!]]></definedName>
    <definedName name="ENTRANTE_Cuautitlán_Izcalli" localSheetId="21"><![CDATA[#REF!]]></definedName>
    <definedName name="ENTRANTE_Cuautitlán_Izcalli" localSheetId="20"><![CDATA[#REF!]]></definedName>
    <definedName name="ENTRANTE_Cuautitlán_Izcalli" localSheetId="28"><![CDATA[#REF!]]></definedName>
    <definedName name="ENTRANTE_Cuautitlán_Izcalli" localSheetId="31"><![CDATA[#REF!]]></definedName>
    <definedName name="ENTRANTE_Cuautitlán_Izcalli" localSheetId="40"><![CDATA[#REF!]]></definedName>
    <definedName name="ENTRANTE_Cuautitlán_Izcalli" localSheetId="34"><![CDATA[#REF!]]></definedName>
    <definedName name="ENTRANTE_Cuautitlán_Izcalli" localSheetId="33"><![CDATA[#REF!]]></definedName>
    <definedName name="ENTRANTE_Cuautitlán_Izcalli" localSheetId="7"><![CDATA[#REF!]]></definedName>
    <definedName name="ENTRANTE_Cuautitlán_Izcalli" localSheetId="24"><![CDATA[#REF!]]></definedName>
    <definedName name="ENTRANTE_Cuautitlán_Izcalli" localSheetId="25"><![CDATA[#REF!]]></definedName>
    <definedName name="ENTRANTE_Cuautitlán_Izcalli" localSheetId="37"><![CDATA[#REF!]]></definedName>
    <definedName name="ENTRANTE_Cuautitlán_Izcalli" localSheetId="35"><![CDATA[#REF!]]></definedName>
    <definedName name="ENTRANTE_Cuautitlán_Izcalli"><![CDATA[#REF!]]></definedName>
    <definedName name="ENTRANTE_Donato_Guerra" localSheetId="18"><![CDATA[#REF!]]></definedName>
    <definedName name="ENTRANTE_Donato_Guerra" localSheetId="27"><![CDATA[#REF!]]></definedName>
    <definedName name="ENTRANTE_Donato_Guerra" localSheetId="23"><![CDATA[#REF!]]></definedName>
    <definedName name="ENTRANTE_Donato_Guerra" localSheetId="38"><![CDATA[#REF!]]></definedName>
    <definedName name="ENTRANTE_Donato_Guerra" localSheetId="17"><![CDATA[#REF!]]></definedName>
    <definedName name="ENTRANTE_Donato_Guerra" localSheetId="19"><![CDATA[#REF!]]></definedName>
    <definedName name="ENTRANTE_Donato_Guerra" localSheetId="16"><![CDATA[#REF!]]></definedName>
    <definedName name="ENTRANTE_Donato_Guerra" localSheetId="14"><![CDATA[#REF!]]></definedName>
    <definedName name="ENTRANTE_Donato_Guerra" localSheetId="12"><![CDATA[#REF!]]></definedName>
    <definedName name="ENTRANTE_Donato_Guerra" localSheetId="22"><![CDATA[#REF!]]></definedName>
    <definedName name="ENTRANTE_Donato_Guerra" localSheetId="39"><![CDATA[#REF!]]></definedName>
    <definedName name="ENTRANTE_Donato_Guerra" localSheetId="21"><![CDATA[#REF!]]></definedName>
    <definedName name="ENTRANTE_Donato_Guerra" localSheetId="20"><![CDATA[#REF!]]></definedName>
    <definedName name="ENTRANTE_Donato_Guerra" localSheetId="28"><![CDATA[#REF!]]></definedName>
    <definedName name="ENTRANTE_Donato_Guerra" localSheetId="31"><![CDATA[#REF!]]></definedName>
    <definedName name="ENTRANTE_Donato_Guerra" localSheetId="40"><![CDATA[#REF!]]></definedName>
    <definedName name="ENTRANTE_Donato_Guerra" localSheetId="34"><![CDATA[#REF!]]></definedName>
    <definedName name="ENTRANTE_Donato_Guerra" localSheetId="33"><![CDATA[#REF!]]></definedName>
    <definedName name="ENTRANTE_Donato_Guerra" localSheetId="7"><![CDATA[#REF!]]></definedName>
    <definedName name="ENTRANTE_Donato_Guerra" localSheetId="24"><![CDATA[#REF!]]></definedName>
    <definedName name="ENTRANTE_Donato_Guerra" localSheetId="25"><![CDATA[#REF!]]></definedName>
    <definedName name="ENTRANTE_Donato_Guerra" localSheetId="37"><![CDATA[#REF!]]></definedName>
    <definedName name="ENTRANTE_Donato_Guerra" localSheetId="35"><![CDATA[#REF!]]></definedName>
    <definedName name="ENTRANTE_Donato_Guerra"><![CDATA[#REF!]]></definedName>
    <definedName name="ENTRANTE_Ecatepec_de_Morelos" localSheetId="18"><![CDATA[#REF!]]></definedName>
    <definedName name="ENTRANTE_Ecatepec_de_Morelos" localSheetId="27"><![CDATA[#REF!]]></definedName>
    <definedName name="ENTRANTE_Ecatepec_de_Morelos" localSheetId="23"><![CDATA[#REF!]]></definedName>
    <definedName name="ENTRANTE_Ecatepec_de_Morelos" localSheetId="38"><![CDATA[#REF!]]></definedName>
    <definedName name="ENTRANTE_Ecatepec_de_Morelos" localSheetId="17"><![CDATA[#REF!]]></definedName>
    <definedName name="ENTRANTE_Ecatepec_de_Morelos" localSheetId="19"><![CDATA[#REF!]]></definedName>
    <definedName name="ENTRANTE_Ecatepec_de_Morelos" localSheetId="16"><![CDATA[#REF!]]></definedName>
    <definedName name="ENTRANTE_Ecatepec_de_Morelos" localSheetId="14"><![CDATA[#REF!]]></definedName>
    <definedName name="ENTRANTE_Ecatepec_de_Morelos" localSheetId="12"><![CDATA[#REF!]]></definedName>
    <definedName name="ENTRANTE_Ecatepec_de_Morelos" localSheetId="22"><![CDATA[#REF!]]></definedName>
    <definedName name="ENTRANTE_Ecatepec_de_Morelos" localSheetId="39"><![CDATA[#REF!]]></definedName>
    <definedName name="ENTRANTE_Ecatepec_de_Morelos" localSheetId="21"><![CDATA[#REF!]]></definedName>
    <definedName name="ENTRANTE_Ecatepec_de_Morelos" localSheetId="20"><![CDATA[#REF!]]></definedName>
    <definedName name="ENTRANTE_Ecatepec_de_Morelos" localSheetId="28"><![CDATA[#REF!]]></definedName>
    <definedName name="ENTRANTE_Ecatepec_de_Morelos" localSheetId="31"><![CDATA[#REF!]]></definedName>
    <definedName name="ENTRANTE_Ecatepec_de_Morelos" localSheetId="40"><![CDATA[#REF!]]></definedName>
    <definedName name="ENTRANTE_Ecatepec_de_Morelos" localSheetId="34"><![CDATA[#REF!]]></definedName>
    <definedName name="ENTRANTE_Ecatepec_de_Morelos" localSheetId="33"><![CDATA[#REF!]]></definedName>
    <definedName name="ENTRANTE_Ecatepec_de_Morelos" localSheetId="7"><![CDATA[#REF!]]></definedName>
    <definedName name="ENTRANTE_Ecatepec_de_Morelos" localSheetId="24"><![CDATA[#REF!]]></definedName>
    <definedName name="ENTRANTE_Ecatepec_de_Morelos" localSheetId="25"><![CDATA[#REF!]]></definedName>
    <definedName name="ENTRANTE_Ecatepec_de_Morelos" localSheetId="37"><![CDATA[#REF!]]></definedName>
    <definedName name="ENTRANTE_Ecatepec_de_Morelos" localSheetId="35"><![CDATA[#REF!]]></definedName>
    <definedName name="ENTRANTE_Ecatepec_de_Morelos"><![CDATA[#REF!]]></definedName>
    <definedName name="ENTRANTE_Ecatzingo" localSheetId="18"><![CDATA[#REF!]]></definedName>
    <definedName name="ENTRANTE_Ecatzingo" localSheetId="27"><![CDATA[#REF!]]></definedName>
    <definedName name="ENTRANTE_Ecatzingo" localSheetId="23"><![CDATA[#REF!]]></definedName>
    <definedName name="ENTRANTE_Ecatzingo" localSheetId="38"><![CDATA[#REF!]]></definedName>
    <definedName name="ENTRANTE_Ecatzingo" localSheetId="17"><![CDATA[#REF!]]></definedName>
    <definedName name="ENTRANTE_Ecatzingo" localSheetId="19"><![CDATA[#REF!]]></definedName>
    <definedName name="ENTRANTE_Ecatzingo" localSheetId="16"><![CDATA[#REF!]]></definedName>
    <definedName name="ENTRANTE_Ecatzingo" localSheetId="14"><![CDATA[#REF!]]></definedName>
    <definedName name="ENTRANTE_Ecatzingo" localSheetId="12"><![CDATA[#REF!]]></definedName>
    <definedName name="ENTRANTE_Ecatzingo" localSheetId="22"><![CDATA[#REF!]]></definedName>
    <definedName name="ENTRANTE_Ecatzingo" localSheetId="39"><![CDATA[#REF!]]></definedName>
    <definedName name="ENTRANTE_Ecatzingo" localSheetId="21"><![CDATA[#REF!]]></definedName>
    <definedName name="ENTRANTE_Ecatzingo" localSheetId="20"><![CDATA[#REF!]]></definedName>
    <definedName name="ENTRANTE_Ecatzingo" localSheetId="28"><![CDATA[#REF!]]></definedName>
    <definedName name="ENTRANTE_Ecatzingo" localSheetId="31"><![CDATA[#REF!]]></definedName>
    <definedName name="ENTRANTE_Ecatzingo" localSheetId="40"><![CDATA[#REF!]]></definedName>
    <definedName name="ENTRANTE_Ecatzingo" localSheetId="34"><![CDATA[#REF!]]></definedName>
    <definedName name="ENTRANTE_Ecatzingo" localSheetId="33"><![CDATA[#REF!]]></definedName>
    <definedName name="ENTRANTE_Ecatzingo" localSheetId="7"><![CDATA[#REF!]]></definedName>
    <definedName name="ENTRANTE_Ecatzingo" localSheetId="24"><![CDATA[#REF!]]></definedName>
    <definedName name="ENTRANTE_Ecatzingo" localSheetId="25"><![CDATA[#REF!]]></definedName>
    <definedName name="ENTRANTE_Ecatzingo" localSheetId="37"><![CDATA[#REF!]]></definedName>
    <definedName name="ENTRANTE_Ecatzingo" localSheetId="35"><![CDATA[#REF!]]></definedName>
    <definedName name="ENTRANTE_Ecatzingo"><![CDATA[#REF!]]></definedName>
    <definedName name="ENTRANTE_El_Oro" localSheetId="18"><![CDATA[#REF!]]></definedName>
    <definedName name="ENTRANTE_El_Oro" localSheetId="27"><![CDATA[#REF!]]></definedName>
    <definedName name="ENTRANTE_El_Oro" localSheetId="23"><![CDATA[#REF!]]></definedName>
    <definedName name="ENTRANTE_El_Oro" localSheetId="38"><![CDATA[#REF!]]></definedName>
    <definedName name="ENTRANTE_El_Oro" localSheetId="17"><![CDATA[#REF!]]></definedName>
    <definedName name="ENTRANTE_El_Oro" localSheetId="19"><![CDATA[#REF!]]></definedName>
    <definedName name="ENTRANTE_El_Oro" localSheetId="16"><![CDATA[#REF!]]></definedName>
    <definedName name="ENTRANTE_El_Oro" localSheetId="14"><![CDATA[#REF!]]></definedName>
    <definedName name="ENTRANTE_El_Oro" localSheetId="12"><![CDATA[#REF!]]></definedName>
    <definedName name="ENTRANTE_El_Oro" localSheetId="22"><![CDATA[#REF!]]></definedName>
    <definedName name="ENTRANTE_El_Oro" localSheetId="39"><![CDATA[#REF!]]></definedName>
    <definedName name="ENTRANTE_El_Oro" localSheetId="21"><![CDATA[#REF!]]></definedName>
    <definedName name="ENTRANTE_El_Oro" localSheetId="20"><![CDATA[#REF!]]></definedName>
    <definedName name="ENTRANTE_El_Oro" localSheetId="28"><![CDATA[#REF!]]></definedName>
    <definedName name="ENTRANTE_El_Oro" localSheetId="31"><![CDATA[#REF!]]></definedName>
    <definedName name="ENTRANTE_El_Oro" localSheetId="40"><![CDATA[#REF!]]></definedName>
    <definedName name="ENTRANTE_El_Oro" localSheetId="34"><![CDATA[#REF!]]></definedName>
    <definedName name="ENTRANTE_El_Oro" localSheetId="33"><![CDATA[#REF!]]></definedName>
    <definedName name="ENTRANTE_El_Oro" localSheetId="7"><![CDATA[#REF!]]></definedName>
    <definedName name="ENTRANTE_El_Oro" localSheetId="24"><![CDATA[#REF!]]></definedName>
    <definedName name="ENTRANTE_El_Oro" localSheetId="25"><![CDATA[#REF!]]></definedName>
    <definedName name="ENTRANTE_El_Oro" localSheetId="37"><![CDATA[#REF!]]></definedName>
    <definedName name="ENTRANTE_El_Oro" localSheetId="35"><![CDATA[#REF!]]></definedName>
    <definedName name="ENTRANTE_El_Oro"><![CDATA[#REF!]]></definedName>
    <definedName name="ENTRANTE_Huehuetoca" localSheetId="18"><![CDATA[#REF!]]></definedName>
    <definedName name="ENTRANTE_Huehuetoca" localSheetId="27"><![CDATA[#REF!]]></definedName>
    <definedName name="ENTRANTE_Huehuetoca" localSheetId="23"><![CDATA[#REF!]]></definedName>
    <definedName name="ENTRANTE_Huehuetoca" localSheetId="38"><![CDATA[#REF!]]></definedName>
    <definedName name="ENTRANTE_Huehuetoca" localSheetId="17"><![CDATA[#REF!]]></definedName>
    <definedName name="ENTRANTE_Huehuetoca" localSheetId="19"><![CDATA[#REF!]]></definedName>
    <definedName name="ENTRANTE_Huehuetoca" localSheetId="16"><![CDATA[#REF!]]></definedName>
    <definedName name="ENTRANTE_Huehuetoca" localSheetId="14"><![CDATA[#REF!]]></definedName>
    <definedName name="ENTRANTE_Huehuetoca" localSheetId="12"><![CDATA[#REF!]]></definedName>
    <definedName name="ENTRANTE_Huehuetoca" localSheetId="22"><![CDATA[#REF!]]></definedName>
    <definedName name="ENTRANTE_Huehuetoca" localSheetId="39"><![CDATA[#REF!]]></definedName>
    <definedName name="ENTRANTE_Huehuetoca" localSheetId="21"><![CDATA[#REF!]]></definedName>
    <definedName name="ENTRANTE_Huehuetoca" localSheetId="20"><![CDATA[#REF!]]></definedName>
    <definedName name="ENTRANTE_Huehuetoca" localSheetId="28"><![CDATA[#REF!]]></definedName>
    <definedName name="ENTRANTE_Huehuetoca" localSheetId="31"><![CDATA[#REF!]]></definedName>
    <definedName name="ENTRANTE_Huehuetoca" localSheetId="40"><![CDATA[#REF!]]></definedName>
    <definedName name="ENTRANTE_Huehuetoca" localSheetId="34"><![CDATA[#REF!]]></definedName>
    <definedName name="ENTRANTE_Huehuetoca" localSheetId="33"><![CDATA[#REF!]]></definedName>
    <definedName name="ENTRANTE_Huehuetoca" localSheetId="7"><![CDATA[#REF!]]></definedName>
    <definedName name="ENTRANTE_Huehuetoca" localSheetId="24"><![CDATA[#REF!]]></definedName>
    <definedName name="ENTRANTE_Huehuetoca" localSheetId="25"><![CDATA[#REF!]]></definedName>
    <definedName name="ENTRANTE_Huehuetoca" localSheetId="37"><![CDATA[#REF!]]></definedName>
    <definedName name="ENTRANTE_Huehuetoca" localSheetId="35"><![CDATA[#REF!]]></definedName>
    <definedName name="ENTRANTE_Huehuetoca"><![CDATA[#REF!]]></definedName>
    <definedName name="ENTRANTE_Hueypoxtla" localSheetId="18"><![CDATA[#REF!]]></definedName>
    <definedName name="ENTRANTE_Hueypoxtla" localSheetId="27"><![CDATA[#REF!]]></definedName>
    <definedName name="ENTRANTE_Hueypoxtla" localSheetId="23"><![CDATA[#REF!]]></definedName>
    <definedName name="ENTRANTE_Hueypoxtla" localSheetId="38"><![CDATA[#REF!]]></definedName>
    <definedName name="ENTRANTE_Hueypoxtla" localSheetId="17"><![CDATA[#REF!]]></definedName>
    <definedName name="ENTRANTE_Hueypoxtla" localSheetId="19"><![CDATA[#REF!]]></definedName>
    <definedName name="ENTRANTE_Hueypoxtla" localSheetId="16"><![CDATA[#REF!]]></definedName>
    <definedName name="ENTRANTE_Hueypoxtla" localSheetId="14"><![CDATA[#REF!]]></definedName>
    <definedName name="ENTRANTE_Hueypoxtla" localSheetId="12"><![CDATA[#REF!]]></definedName>
    <definedName name="ENTRANTE_Hueypoxtla" localSheetId="22"><![CDATA[#REF!]]></definedName>
    <definedName name="ENTRANTE_Hueypoxtla" localSheetId="39"><![CDATA[#REF!]]></definedName>
    <definedName name="ENTRANTE_Hueypoxtla" localSheetId="21"><![CDATA[#REF!]]></definedName>
    <definedName name="ENTRANTE_Hueypoxtla" localSheetId="20"><![CDATA[#REF!]]></definedName>
    <definedName name="ENTRANTE_Hueypoxtla" localSheetId="28"><![CDATA[#REF!]]></definedName>
    <definedName name="ENTRANTE_Hueypoxtla" localSheetId="31"><![CDATA[#REF!]]></definedName>
    <definedName name="ENTRANTE_Hueypoxtla" localSheetId="40"><![CDATA[#REF!]]></definedName>
    <definedName name="ENTRANTE_Hueypoxtla" localSheetId="34"><![CDATA[#REF!]]></definedName>
    <definedName name="ENTRANTE_Hueypoxtla" localSheetId="33"><![CDATA[#REF!]]></definedName>
    <definedName name="ENTRANTE_Hueypoxtla" localSheetId="7"><![CDATA[#REF!]]></definedName>
    <definedName name="ENTRANTE_Hueypoxtla" localSheetId="24"><![CDATA[#REF!]]></definedName>
    <definedName name="ENTRANTE_Hueypoxtla" localSheetId="25"><![CDATA[#REF!]]></definedName>
    <definedName name="ENTRANTE_Hueypoxtla" localSheetId="37"><![CDATA[#REF!]]></definedName>
    <definedName name="ENTRANTE_Hueypoxtla" localSheetId="35"><![CDATA[#REF!]]></definedName>
    <definedName name="ENTRANTE_Hueypoxtla"><![CDATA[#REF!]]></definedName>
    <definedName name="ENTRANTE_Huixquilucan" localSheetId="18"><![CDATA[#REF!]]></definedName>
    <definedName name="ENTRANTE_Huixquilucan" localSheetId="27"><![CDATA[#REF!]]></definedName>
    <definedName name="ENTRANTE_Huixquilucan" localSheetId="23"><![CDATA[#REF!]]></definedName>
    <definedName name="ENTRANTE_Huixquilucan" localSheetId="38"><![CDATA[#REF!]]></definedName>
    <definedName name="ENTRANTE_Huixquilucan" localSheetId="17"><![CDATA[#REF!]]></definedName>
    <definedName name="ENTRANTE_Huixquilucan" localSheetId="19"><![CDATA[#REF!]]></definedName>
    <definedName name="ENTRANTE_Huixquilucan" localSheetId="16"><![CDATA[#REF!]]></definedName>
    <definedName name="ENTRANTE_Huixquilucan" localSheetId="14"><![CDATA[#REF!]]></definedName>
    <definedName name="ENTRANTE_Huixquilucan" localSheetId="12"><![CDATA[#REF!]]></definedName>
    <definedName name="ENTRANTE_Huixquilucan" localSheetId="22"><![CDATA[#REF!]]></definedName>
    <definedName name="ENTRANTE_Huixquilucan" localSheetId="39"><![CDATA[#REF!]]></definedName>
    <definedName name="ENTRANTE_Huixquilucan" localSheetId="21"><![CDATA[#REF!]]></definedName>
    <definedName name="ENTRANTE_Huixquilucan" localSheetId="20"><![CDATA[#REF!]]></definedName>
    <definedName name="ENTRANTE_Huixquilucan" localSheetId="28"><![CDATA[#REF!]]></definedName>
    <definedName name="ENTRANTE_Huixquilucan" localSheetId="31"><![CDATA[#REF!]]></definedName>
    <definedName name="ENTRANTE_Huixquilucan" localSheetId="40"><![CDATA[#REF!]]></definedName>
    <definedName name="ENTRANTE_Huixquilucan" localSheetId="34"><![CDATA[#REF!]]></definedName>
    <definedName name="ENTRANTE_Huixquilucan" localSheetId="33"><![CDATA[#REF!]]></definedName>
    <definedName name="ENTRANTE_Huixquilucan" localSheetId="7"><![CDATA[#REF!]]></definedName>
    <definedName name="ENTRANTE_Huixquilucan" localSheetId="24"><![CDATA[#REF!]]></definedName>
    <definedName name="ENTRANTE_Huixquilucan" localSheetId="25"><![CDATA[#REF!]]></definedName>
    <definedName name="ENTRANTE_Huixquilucan" localSheetId="37"><![CDATA[#REF!]]></definedName>
    <definedName name="ENTRANTE_Huixquilucan" localSheetId="35"><![CDATA[#REF!]]></definedName>
    <definedName name="ENTRANTE_Huixquilucan"><![CDATA[#REF!]]></definedName>
    <definedName name="ENTRANTE_Isidro_Fabela" localSheetId="18"><![CDATA[#REF!]]></definedName>
    <definedName name="ENTRANTE_Isidro_Fabela" localSheetId="27"><![CDATA[#REF!]]></definedName>
    <definedName name="ENTRANTE_Isidro_Fabela" localSheetId="23"><![CDATA[#REF!]]></definedName>
    <definedName name="ENTRANTE_Isidro_Fabela" localSheetId="38"><![CDATA[#REF!]]></definedName>
    <definedName name="ENTRANTE_Isidro_Fabela" localSheetId="17"><![CDATA[#REF!]]></definedName>
    <definedName name="ENTRANTE_Isidro_Fabela" localSheetId="19"><![CDATA[#REF!]]></definedName>
    <definedName name="ENTRANTE_Isidro_Fabela" localSheetId="16"><![CDATA[#REF!]]></definedName>
    <definedName name="ENTRANTE_Isidro_Fabela" localSheetId="14"><![CDATA[#REF!]]></definedName>
    <definedName name="ENTRANTE_Isidro_Fabela" localSheetId="12"><![CDATA[#REF!]]></definedName>
    <definedName name="ENTRANTE_Isidro_Fabela" localSheetId="22"><![CDATA[#REF!]]></definedName>
    <definedName name="ENTRANTE_Isidro_Fabela" localSheetId="39"><![CDATA[#REF!]]></definedName>
    <definedName name="ENTRANTE_Isidro_Fabela" localSheetId="21"><![CDATA[#REF!]]></definedName>
    <definedName name="ENTRANTE_Isidro_Fabela" localSheetId="20"><![CDATA[#REF!]]></definedName>
    <definedName name="ENTRANTE_Isidro_Fabela" localSheetId="28"><![CDATA[#REF!]]></definedName>
    <definedName name="ENTRANTE_Isidro_Fabela" localSheetId="31"><![CDATA[#REF!]]></definedName>
    <definedName name="ENTRANTE_Isidro_Fabela" localSheetId="40"><![CDATA[#REF!]]></definedName>
    <definedName name="ENTRANTE_Isidro_Fabela" localSheetId="34"><![CDATA[#REF!]]></definedName>
    <definedName name="ENTRANTE_Isidro_Fabela" localSheetId="33"><![CDATA[#REF!]]></definedName>
    <definedName name="ENTRANTE_Isidro_Fabela" localSheetId="7"><![CDATA[#REF!]]></definedName>
    <definedName name="ENTRANTE_Isidro_Fabela" localSheetId="24"><![CDATA[#REF!]]></definedName>
    <definedName name="ENTRANTE_Isidro_Fabela" localSheetId="25"><![CDATA[#REF!]]></definedName>
    <definedName name="ENTRANTE_Isidro_Fabela" localSheetId="37"><![CDATA[#REF!]]></definedName>
    <definedName name="ENTRANTE_Isidro_Fabela" localSheetId="35"><![CDATA[#REF!]]></definedName>
    <definedName name="ENTRANTE_Isidro_Fabela"><![CDATA[#REF!]]></definedName>
    <definedName name="ENTRANTE_Ixtapaluca" localSheetId="18"><![CDATA[#REF!]]></definedName>
    <definedName name="ENTRANTE_Ixtapaluca" localSheetId="27"><![CDATA[#REF!]]></definedName>
    <definedName name="ENTRANTE_Ixtapaluca" localSheetId="23"><![CDATA[#REF!]]></definedName>
    <definedName name="ENTRANTE_Ixtapaluca" localSheetId="38"><![CDATA[#REF!]]></definedName>
    <definedName name="ENTRANTE_Ixtapaluca" localSheetId="17"><![CDATA[#REF!]]></definedName>
    <definedName name="ENTRANTE_Ixtapaluca" localSheetId="19"><![CDATA[#REF!]]></definedName>
    <definedName name="ENTRANTE_Ixtapaluca" localSheetId="16"><![CDATA[#REF!]]></definedName>
    <definedName name="ENTRANTE_Ixtapaluca" localSheetId="14"><![CDATA[#REF!]]></definedName>
    <definedName name="ENTRANTE_Ixtapaluca" localSheetId="12"><![CDATA[#REF!]]></definedName>
    <definedName name="ENTRANTE_Ixtapaluca" localSheetId="22"><![CDATA[#REF!]]></definedName>
    <definedName name="ENTRANTE_Ixtapaluca" localSheetId="39"><![CDATA[#REF!]]></definedName>
    <definedName name="ENTRANTE_Ixtapaluca" localSheetId="21"><![CDATA[#REF!]]></definedName>
    <definedName name="ENTRANTE_Ixtapaluca" localSheetId="20"><![CDATA[#REF!]]></definedName>
    <definedName name="ENTRANTE_Ixtapaluca" localSheetId="28"><![CDATA[#REF!]]></definedName>
    <definedName name="ENTRANTE_Ixtapaluca" localSheetId="31"><![CDATA[#REF!]]></definedName>
    <definedName name="ENTRANTE_Ixtapaluca" localSheetId="40"><![CDATA[#REF!]]></definedName>
    <definedName name="ENTRANTE_Ixtapaluca" localSheetId="34"><![CDATA[#REF!]]></definedName>
    <definedName name="ENTRANTE_Ixtapaluca" localSheetId="33"><![CDATA[#REF!]]></definedName>
    <definedName name="ENTRANTE_Ixtapaluca" localSheetId="7"><![CDATA[#REF!]]></definedName>
    <definedName name="ENTRANTE_Ixtapaluca" localSheetId="24"><![CDATA[#REF!]]></definedName>
    <definedName name="ENTRANTE_Ixtapaluca" localSheetId="25"><![CDATA[#REF!]]></definedName>
    <definedName name="ENTRANTE_Ixtapaluca" localSheetId="37"><![CDATA[#REF!]]></definedName>
    <definedName name="ENTRANTE_Ixtapaluca" localSheetId="35"><![CDATA[#REF!]]></definedName>
    <definedName name="ENTRANTE_Ixtapaluca"><![CDATA[#REF!]]></definedName>
    <definedName name="ENTRANTE_Ixtapan_de_la_Sal" localSheetId="18"><![CDATA[#REF!]]></definedName>
    <definedName name="ENTRANTE_Ixtapan_de_la_Sal" localSheetId="27"><![CDATA[#REF!]]></definedName>
    <definedName name="ENTRANTE_Ixtapan_de_la_Sal" localSheetId="23"><![CDATA[#REF!]]></definedName>
    <definedName name="ENTRANTE_Ixtapan_de_la_Sal" localSheetId="38"><![CDATA[#REF!]]></definedName>
    <definedName name="ENTRANTE_Ixtapan_de_la_Sal" localSheetId="17"><![CDATA[#REF!]]></definedName>
    <definedName name="ENTRANTE_Ixtapan_de_la_Sal" localSheetId="19"><![CDATA[#REF!]]></definedName>
    <definedName name="ENTRANTE_Ixtapan_de_la_Sal" localSheetId="16"><![CDATA[#REF!]]></definedName>
    <definedName name="ENTRANTE_Ixtapan_de_la_Sal" localSheetId="14"><![CDATA[#REF!]]></definedName>
    <definedName name="ENTRANTE_Ixtapan_de_la_Sal" localSheetId="12"><![CDATA[#REF!]]></definedName>
    <definedName name="ENTRANTE_Ixtapan_de_la_Sal" localSheetId="22"><![CDATA[#REF!]]></definedName>
    <definedName name="ENTRANTE_Ixtapan_de_la_Sal" localSheetId="39"><![CDATA[#REF!]]></definedName>
    <definedName name="ENTRANTE_Ixtapan_de_la_Sal" localSheetId="21"><![CDATA[#REF!]]></definedName>
    <definedName name="ENTRANTE_Ixtapan_de_la_Sal" localSheetId="20"><![CDATA[#REF!]]></definedName>
    <definedName name="ENTRANTE_Ixtapan_de_la_Sal" localSheetId="28"><![CDATA[#REF!]]></definedName>
    <definedName name="ENTRANTE_Ixtapan_de_la_Sal" localSheetId="31"><![CDATA[#REF!]]></definedName>
    <definedName name="ENTRANTE_Ixtapan_de_la_Sal" localSheetId="40"><![CDATA[#REF!]]></definedName>
    <definedName name="ENTRANTE_Ixtapan_de_la_Sal" localSheetId="34"><![CDATA[#REF!]]></definedName>
    <definedName name="ENTRANTE_Ixtapan_de_la_Sal" localSheetId="33"><![CDATA[#REF!]]></definedName>
    <definedName name="ENTRANTE_Ixtapan_de_la_Sal" localSheetId="7"><![CDATA[#REF!]]></definedName>
    <definedName name="ENTRANTE_Ixtapan_de_la_Sal" localSheetId="24"><![CDATA[#REF!]]></definedName>
    <definedName name="ENTRANTE_Ixtapan_de_la_Sal" localSheetId="25"><![CDATA[#REF!]]></definedName>
    <definedName name="ENTRANTE_Ixtapan_de_la_Sal" localSheetId="37"><![CDATA[#REF!]]></definedName>
    <definedName name="ENTRANTE_Ixtapan_de_la_Sal" localSheetId="35"><![CDATA[#REF!]]></definedName>
    <definedName name="ENTRANTE_Ixtapan_de_la_Sal"><![CDATA[#REF!]]></definedName>
    <definedName name="ENTRANTE_Ixtapan_del_Oro" localSheetId="18"><![CDATA[#REF!]]></definedName>
    <definedName name="ENTRANTE_Ixtapan_del_Oro" localSheetId="27"><![CDATA[#REF!]]></definedName>
    <definedName name="ENTRANTE_Ixtapan_del_Oro" localSheetId="23"><![CDATA[#REF!]]></definedName>
    <definedName name="ENTRANTE_Ixtapan_del_Oro" localSheetId="38"><![CDATA[#REF!]]></definedName>
    <definedName name="ENTRANTE_Ixtapan_del_Oro" localSheetId="17"><![CDATA[#REF!]]></definedName>
    <definedName name="ENTRANTE_Ixtapan_del_Oro" localSheetId="19"><![CDATA[#REF!]]></definedName>
    <definedName name="ENTRANTE_Ixtapan_del_Oro" localSheetId="16"><![CDATA[#REF!]]></definedName>
    <definedName name="ENTRANTE_Ixtapan_del_Oro" localSheetId="14"><![CDATA[#REF!]]></definedName>
    <definedName name="ENTRANTE_Ixtapan_del_Oro" localSheetId="12"><![CDATA[#REF!]]></definedName>
    <definedName name="ENTRANTE_Ixtapan_del_Oro" localSheetId="22"><![CDATA[#REF!]]></definedName>
    <definedName name="ENTRANTE_Ixtapan_del_Oro" localSheetId="39"><![CDATA[#REF!]]></definedName>
    <definedName name="ENTRANTE_Ixtapan_del_Oro" localSheetId="21"><![CDATA[#REF!]]></definedName>
    <definedName name="ENTRANTE_Ixtapan_del_Oro" localSheetId="20"><![CDATA[#REF!]]></definedName>
    <definedName name="ENTRANTE_Ixtapan_del_Oro" localSheetId="28"><![CDATA[#REF!]]></definedName>
    <definedName name="ENTRANTE_Ixtapan_del_Oro" localSheetId="31"><![CDATA[#REF!]]></definedName>
    <definedName name="ENTRANTE_Ixtapan_del_Oro" localSheetId="40"><![CDATA[#REF!]]></definedName>
    <definedName name="ENTRANTE_Ixtapan_del_Oro" localSheetId="34"><![CDATA[#REF!]]></definedName>
    <definedName name="ENTRANTE_Ixtapan_del_Oro" localSheetId="33"><![CDATA[#REF!]]></definedName>
    <definedName name="ENTRANTE_Ixtapan_del_Oro" localSheetId="7"><![CDATA[#REF!]]></definedName>
    <definedName name="ENTRANTE_Ixtapan_del_Oro" localSheetId="24"><![CDATA[#REF!]]></definedName>
    <definedName name="ENTRANTE_Ixtapan_del_Oro" localSheetId="25"><![CDATA[#REF!]]></definedName>
    <definedName name="ENTRANTE_Ixtapan_del_Oro" localSheetId="37"><![CDATA[#REF!]]></definedName>
    <definedName name="ENTRANTE_Ixtapan_del_Oro" localSheetId="35"><![CDATA[#REF!]]></definedName>
    <definedName name="ENTRANTE_Ixtapan_del_Oro"><![CDATA[#REF!]]></definedName>
    <definedName name="ENTRANTE_Ixtlahuaca" localSheetId="18"><![CDATA[#REF!]]></definedName>
    <definedName name="ENTRANTE_Ixtlahuaca" localSheetId="27"><![CDATA[#REF!]]></definedName>
    <definedName name="ENTRANTE_Ixtlahuaca" localSheetId="23"><![CDATA[#REF!]]></definedName>
    <definedName name="ENTRANTE_Ixtlahuaca" localSheetId="38"><![CDATA[#REF!]]></definedName>
    <definedName name="ENTRANTE_Ixtlahuaca" localSheetId="17"><![CDATA[#REF!]]></definedName>
    <definedName name="ENTRANTE_Ixtlahuaca" localSheetId="19"><![CDATA[#REF!]]></definedName>
    <definedName name="ENTRANTE_Ixtlahuaca" localSheetId="16"><![CDATA[#REF!]]></definedName>
    <definedName name="ENTRANTE_Ixtlahuaca" localSheetId="14"><![CDATA[#REF!]]></definedName>
    <definedName name="ENTRANTE_Ixtlahuaca" localSheetId="12"><![CDATA[#REF!]]></definedName>
    <definedName name="ENTRANTE_Ixtlahuaca" localSheetId="22"><![CDATA[#REF!]]></definedName>
    <definedName name="ENTRANTE_Ixtlahuaca" localSheetId="39"><![CDATA[#REF!]]></definedName>
    <definedName name="ENTRANTE_Ixtlahuaca" localSheetId="21"><![CDATA[#REF!]]></definedName>
    <definedName name="ENTRANTE_Ixtlahuaca" localSheetId="20"><![CDATA[#REF!]]></definedName>
    <definedName name="ENTRANTE_Ixtlahuaca" localSheetId="28"><![CDATA[#REF!]]></definedName>
    <definedName name="ENTRANTE_Ixtlahuaca" localSheetId="31"><![CDATA[#REF!]]></definedName>
    <definedName name="ENTRANTE_Ixtlahuaca" localSheetId="40"><![CDATA[#REF!]]></definedName>
    <definedName name="ENTRANTE_Ixtlahuaca" localSheetId="34"><![CDATA[#REF!]]></definedName>
    <definedName name="ENTRANTE_Ixtlahuaca" localSheetId="33"><![CDATA[#REF!]]></definedName>
    <definedName name="ENTRANTE_Ixtlahuaca" localSheetId="7"><![CDATA[#REF!]]></definedName>
    <definedName name="ENTRANTE_Ixtlahuaca" localSheetId="24"><![CDATA[#REF!]]></definedName>
    <definedName name="ENTRANTE_Ixtlahuaca" localSheetId="25"><![CDATA[#REF!]]></definedName>
    <definedName name="ENTRANTE_Ixtlahuaca" localSheetId="37"><![CDATA[#REF!]]></definedName>
    <definedName name="ENTRANTE_Ixtlahuaca" localSheetId="35"><![CDATA[#REF!]]></definedName>
    <definedName name="ENTRANTE_Ixtlahuaca"><![CDATA[#REF!]]></definedName>
    <definedName name="ENTRANTE_Jaltenco" localSheetId="18"><![CDATA[#REF!]]></definedName>
    <definedName name="ENTRANTE_Jaltenco" localSheetId="27"><![CDATA[#REF!]]></definedName>
    <definedName name="ENTRANTE_Jaltenco" localSheetId="23"><![CDATA[#REF!]]></definedName>
    <definedName name="ENTRANTE_Jaltenco" localSheetId="38"><![CDATA[#REF!]]></definedName>
    <definedName name="ENTRANTE_Jaltenco" localSheetId="17"><![CDATA[#REF!]]></definedName>
    <definedName name="ENTRANTE_Jaltenco" localSheetId="19"><![CDATA[#REF!]]></definedName>
    <definedName name="ENTRANTE_Jaltenco" localSheetId="16"><![CDATA[#REF!]]></definedName>
    <definedName name="ENTRANTE_Jaltenco" localSheetId="14"><![CDATA[#REF!]]></definedName>
    <definedName name="ENTRANTE_Jaltenco" localSheetId="12"><![CDATA[#REF!]]></definedName>
    <definedName name="ENTRANTE_Jaltenco" localSheetId="22"><![CDATA[#REF!]]></definedName>
    <definedName name="ENTRANTE_Jaltenco" localSheetId="39"><![CDATA[#REF!]]></definedName>
    <definedName name="ENTRANTE_Jaltenco" localSheetId="21"><![CDATA[#REF!]]></definedName>
    <definedName name="ENTRANTE_Jaltenco" localSheetId="20"><![CDATA[#REF!]]></definedName>
    <definedName name="ENTRANTE_Jaltenco" localSheetId="28"><![CDATA[#REF!]]></definedName>
    <definedName name="ENTRANTE_Jaltenco" localSheetId="31"><![CDATA[#REF!]]></definedName>
    <definedName name="ENTRANTE_Jaltenco" localSheetId="40"><![CDATA[#REF!]]></definedName>
    <definedName name="ENTRANTE_Jaltenco" localSheetId="34"><![CDATA[#REF!]]></definedName>
    <definedName name="ENTRANTE_Jaltenco" localSheetId="33"><![CDATA[#REF!]]></definedName>
    <definedName name="ENTRANTE_Jaltenco" localSheetId="7"><![CDATA[#REF!]]></definedName>
    <definedName name="ENTRANTE_Jaltenco" localSheetId="24"><![CDATA[#REF!]]></definedName>
    <definedName name="ENTRANTE_Jaltenco" localSheetId="25"><![CDATA[#REF!]]></definedName>
    <definedName name="ENTRANTE_Jaltenco" localSheetId="37"><![CDATA[#REF!]]></definedName>
    <definedName name="ENTRANTE_Jaltenco" localSheetId="35"><![CDATA[#REF!]]></definedName>
    <definedName name="ENTRANTE_Jaltenco"><![CDATA[#REF!]]></definedName>
    <definedName name="ENTRANTE_Jilotepec" localSheetId="18"><![CDATA[#REF!]]></definedName>
    <definedName name="ENTRANTE_Jilotepec" localSheetId="27"><![CDATA[#REF!]]></definedName>
    <definedName name="ENTRANTE_Jilotepec" localSheetId="23"><![CDATA[#REF!]]></definedName>
    <definedName name="ENTRANTE_Jilotepec" localSheetId="38"><![CDATA[#REF!]]></definedName>
    <definedName name="ENTRANTE_Jilotepec" localSheetId="17"><![CDATA[#REF!]]></definedName>
    <definedName name="ENTRANTE_Jilotepec" localSheetId="19"><![CDATA[#REF!]]></definedName>
    <definedName name="ENTRANTE_Jilotepec" localSheetId="16"><![CDATA[#REF!]]></definedName>
    <definedName name="ENTRANTE_Jilotepec" localSheetId="14"><![CDATA[#REF!]]></definedName>
    <definedName name="ENTRANTE_Jilotepec" localSheetId="12"><![CDATA[#REF!]]></definedName>
    <definedName name="ENTRANTE_Jilotepec" localSheetId="22"><![CDATA[#REF!]]></definedName>
    <definedName name="ENTRANTE_Jilotepec" localSheetId="39"><![CDATA[#REF!]]></definedName>
    <definedName name="ENTRANTE_Jilotepec" localSheetId="21"><![CDATA[#REF!]]></definedName>
    <definedName name="ENTRANTE_Jilotepec" localSheetId="20"><![CDATA[#REF!]]></definedName>
    <definedName name="ENTRANTE_Jilotepec" localSheetId="28"><![CDATA[#REF!]]></definedName>
    <definedName name="ENTRANTE_Jilotepec" localSheetId="31"><![CDATA[#REF!]]></definedName>
    <definedName name="ENTRANTE_Jilotepec" localSheetId="40"><![CDATA[#REF!]]></definedName>
    <definedName name="ENTRANTE_Jilotepec" localSheetId="34"><![CDATA[#REF!]]></definedName>
    <definedName name="ENTRANTE_Jilotepec" localSheetId="33"><![CDATA[#REF!]]></definedName>
    <definedName name="ENTRANTE_Jilotepec" localSheetId="7"><![CDATA[#REF!]]></definedName>
    <definedName name="ENTRANTE_Jilotepec" localSheetId="24"><![CDATA[#REF!]]></definedName>
    <definedName name="ENTRANTE_Jilotepec" localSheetId="25"><![CDATA[#REF!]]></definedName>
    <definedName name="ENTRANTE_Jilotepec" localSheetId="37"><![CDATA[#REF!]]></definedName>
    <definedName name="ENTRANTE_Jilotepec" localSheetId="35"><![CDATA[#REF!]]></definedName>
    <definedName name="ENTRANTE_Jilotepec"><![CDATA[#REF!]]></definedName>
    <definedName name="ENTRANTE_Jilotzingo" localSheetId="18"><![CDATA[#REF!]]></definedName>
    <definedName name="ENTRANTE_Jilotzingo" localSheetId="27"><![CDATA[#REF!]]></definedName>
    <definedName name="ENTRANTE_Jilotzingo" localSheetId="23"><![CDATA[#REF!]]></definedName>
    <definedName name="ENTRANTE_Jilotzingo" localSheetId="38"><![CDATA[#REF!]]></definedName>
    <definedName name="ENTRANTE_Jilotzingo" localSheetId="17"><![CDATA[#REF!]]></definedName>
    <definedName name="ENTRANTE_Jilotzingo" localSheetId="19"><![CDATA[#REF!]]></definedName>
    <definedName name="ENTRANTE_Jilotzingo" localSheetId="16"><![CDATA[#REF!]]></definedName>
    <definedName name="ENTRANTE_Jilotzingo" localSheetId="14"><![CDATA[#REF!]]></definedName>
    <definedName name="ENTRANTE_Jilotzingo" localSheetId="12"><![CDATA[#REF!]]></definedName>
    <definedName name="ENTRANTE_Jilotzingo" localSheetId="22"><![CDATA[#REF!]]></definedName>
    <definedName name="ENTRANTE_Jilotzingo" localSheetId="39"><![CDATA[#REF!]]></definedName>
    <definedName name="ENTRANTE_Jilotzingo" localSheetId="21"><![CDATA[#REF!]]></definedName>
    <definedName name="ENTRANTE_Jilotzingo" localSheetId="20"><![CDATA[#REF!]]></definedName>
    <definedName name="ENTRANTE_Jilotzingo" localSheetId="28"><![CDATA[#REF!]]></definedName>
    <definedName name="ENTRANTE_Jilotzingo" localSheetId="31"><![CDATA[#REF!]]></definedName>
    <definedName name="ENTRANTE_Jilotzingo" localSheetId="40"><![CDATA[#REF!]]></definedName>
    <definedName name="ENTRANTE_Jilotzingo" localSheetId="34"><![CDATA[#REF!]]></definedName>
    <definedName name="ENTRANTE_Jilotzingo" localSheetId="33"><![CDATA[#REF!]]></definedName>
    <definedName name="ENTRANTE_Jilotzingo" localSheetId="7"><![CDATA[#REF!]]></definedName>
    <definedName name="ENTRANTE_Jilotzingo" localSheetId="24"><![CDATA[#REF!]]></definedName>
    <definedName name="ENTRANTE_Jilotzingo" localSheetId="25"><![CDATA[#REF!]]></definedName>
    <definedName name="ENTRANTE_Jilotzingo" localSheetId="37"><![CDATA[#REF!]]></definedName>
    <definedName name="ENTRANTE_Jilotzingo" localSheetId="35"><![CDATA[#REF!]]></definedName>
    <definedName name="ENTRANTE_Jilotzingo"><![CDATA[#REF!]]></definedName>
    <definedName name="ENTRANTE_Jiquipilco" localSheetId="18"><![CDATA[#REF!]]></definedName>
    <definedName name="ENTRANTE_Jiquipilco" localSheetId="27"><![CDATA[#REF!]]></definedName>
    <definedName name="ENTRANTE_Jiquipilco" localSheetId="23"><![CDATA[#REF!]]></definedName>
    <definedName name="ENTRANTE_Jiquipilco" localSheetId="38"><![CDATA[#REF!]]></definedName>
    <definedName name="ENTRANTE_Jiquipilco" localSheetId="17"><![CDATA[#REF!]]></definedName>
    <definedName name="ENTRANTE_Jiquipilco" localSheetId="19"><![CDATA[#REF!]]></definedName>
    <definedName name="ENTRANTE_Jiquipilco" localSheetId="16"><![CDATA[#REF!]]></definedName>
    <definedName name="ENTRANTE_Jiquipilco" localSheetId="14"><![CDATA[#REF!]]></definedName>
    <definedName name="ENTRANTE_Jiquipilco" localSheetId="12"><![CDATA[#REF!]]></definedName>
    <definedName name="ENTRANTE_Jiquipilco" localSheetId="22"><![CDATA[#REF!]]></definedName>
    <definedName name="ENTRANTE_Jiquipilco" localSheetId="39"><![CDATA[#REF!]]></definedName>
    <definedName name="ENTRANTE_Jiquipilco" localSheetId="21"><![CDATA[#REF!]]></definedName>
    <definedName name="ENTRANTE_Jiquipilco" localSheetId="20"><![CDATA[#REF!]]></definedName>
    <definedName name="ENTRANTE_Jiquipilco" localSheetId="28"><![CDATA[#REF!]]></definedName>
    <definedName name="ENTRANTE_Jiquipilco" localSheetId="31"><![CDATA[#REF!]]></definedName>
    <definedName name="ENTRANTE_Jiquipilco" localSheetId="40"><![CDATA[#REF!]]></definedName>
    <definedName name="ENTRANTE_Jiquipilco" localSheetId="34"><![CDATA[#REF!]]></definedName>
    <definedName name="ENTRANTE_Jiquipilco" localSheetId="33"><![CDATA[#REF!]]></definedName>
    <definedName name="ENTRANTE_Jiquipilco" localSheetId="7"><![CDATA[#REF!]]></definedName>
    <definedName name="ENTRANTE_Jiquipilco" localSheetId="24"><![CDATA[#REF!]]></definedName>
    <definedName name="ENTRANTE_Jiquipilco" localSheetId="25"><![CDATA[#REF!]]></definedName>
    <definedName name="ENTRANTE_Jiquipilco" localSheetId="37"><![CDATA[#REF!]]></definedName>
    <definedName name="ENTRANTE_Jiquipilco" localSheetId="35"><![CDATA[#REF!]]></definedName>
    <definedName name="ENTRANTE_Jiquipilco"><![CDATA[#REF!]]></definedName>
    <definedName name="ENTRANTE_Jocotitlán" localSheetId="18"><![CDATA[#REF!]]></definedName>
    <definedName name="ENTRANTE_Jocotitlán" localSheetId="27"><![CDATA[#REF!]]></definedName>
    <definedName name="ENTRANTE_Jocotitlán" localSheetId="23"><![CDATA[#REF!]]></definedName>
    <definedName name="ENTRANTE_Jocotitlán" localSheetId="38"><![CDATA[#REF!]]></definedName>
    <definedName name="ENTRANTE_Jocotitlán" localSheetId="17"><![CDATA[#REF!]]></definedName>
    <definedName name="ENTRANTE_Jocotitlán" localSheetId="19"><![CDATA[#REF!]]></definedName>
    <definedName name="ENTRANTE_Jocotitlán" localSheetId="16"><![CDATA[#REF!]]></definedName>
    <definedName name="ENTRANTE_Jocotitlán" localSheetId="14"><![CDATA[#REF!]]></definedName>
    <definedName name="ENTRANTE_Jocotitlán" localSheetId="12"><![CDATA[#REF!]]></definedName>
    <definedName name="ENTRANTE_Jocotitlán" localSheetId="22"><![CDATA[#REF!]]></definedName>
    <definedName name="ENTRANTE_Jocotitlán" localSheetId="39"><![CDATA[#REF!]]></definedName>
    <definedName name="ENTRANTE_Jocotitlán" localSheetId="21"><![CDATA[#REF!]]></definedName>
    <definedName name="ENTRANTE_Jocotitlán" localSheetId="20"><![CDATA[#REF!]]></definedName>
    <definedName name="ENTRANTE_Jocotitlán" localSheetId="28"><![CDATA[#REF!]]></definedName>
    <definedName name="ENTRANTE_Jocotitlán" localSheetId="31"><![CDATA[#REF!]]></definedName>
    <definedName name="ENTRANTE_Jocotitlán" localSheetId="40"><![CDATA[#REF!]]></definedName>
    <definedName name="ENTRANTE_Jocotitlán" localSheetId="34"><![CDATA[#REF!]]></definedName>
    <definedName name="ENTRANTE_Jocotitlán" localSheetId="33"><![CDATA[#REF!]]></definedName>
    <definedName name="ENTRANTE_Jocotitlán" localSheetId="7"><![CDATA[#REF!]]></definedName>
    <definedName name="ENTRANTE_Jocotitlán" localSheetId="24"><![CDATA[#REF!]]></definedName>
    <definedName name="ENTRANTE_Jocotitlán" localSheetId="25"><![CDATA[#REF!]]></definedName>
    <definedName name="ENTRANTE_Jocotitlán" localSheetId="37"><![CDATA[#REF!]]></definedName>
    <definedName name="ENTRANTE_Jocotitlán" localSheetId="35"><![CDATA[#REF!]]></definedName>
    <definedName name="ENTRANTE_Jocotitlán"><![CDATA[#REF!]]></definedName>
    <definedName name="ENTRANTE_Joquicingo" localSheetId="18"><![CDATA[#REF!]]></definedName>
    <definedName name="ENTRANTE_Joquicingo" localSheetId="27"><![CDATA[#REF!]]></definedName>
    <definedName name="ENTRANTE_Joquicingo" localSheetId="23"><![CDATA[#REF!]]></definedName>
    <definedName name="ENTRANTE_Joquicingo" localSheetId="38"><![CDATA[#REF!]]></definedName>
    <definedName name="ENTRANTE_Joquicingo" localSheetId="17"><![CDATA[#REF!]]></definedName>
    <definedName name="ENTRANTE_Joquicingo" localSheetId="19"><![CDATA[#REF!]]></definedName>
    <definedName name="ENTRANTE_Joquicingo" localSheetId="16"><![CDATA[#REF!]]></definedName>
    <definedName name="ENTRANTE_Joquicingo" localSheetId="14"><![CDATA[#REF!]]></definedName>
    <definedName name="ENTRANTE_Joquicingo" localSheetId="12"><![CDATA[#REF!]]></definedName>
    <definedName name="ENTRANTE_Joquicingo" localSheetId="22"><![CDATA[#REF!]]></definedName>
    <definedName name="ENTRANTE_Joquicingo" localSheetId="39"><![CDATA[#REF!]]></definedName>
    <definedName name="ENTRANTE_Joquicingo" localSheetId="21"><![CDATA[#REF!]]></definedName>
    <definedName name="ENTRANTE_Joquicingo" localSheetId="20"><![CDATA[#REF!]]></definedName>
    <definedName name="ENTRANTE_Joquicingo" localSheetId="28"><![CDATA[#REF!]]></definedName>
    <definedName name="ENTRANTE_Joquicingo" localSheetId="31"><![CDATA[#REF!]]></definedName>
    <definedName name="ENTRANTE_Joquicingo" localSheetId="40"><![CDATA[#REF!]]></definedName>
    <definedName name="ENTRANTE_Joquicingo" localSheetId="34"><![CDATA[#REF!]]></definedName>
    <definedName name="ENTRANTE_Joquicingo" localSheetId="33"><![CDATA[#REF!]]></definedName>
    <definedName name="ENTRANTE_Joquicingo" localSheetId="7"><![CDATA[#REF!]]></definedName>
    <definedName name="ENTRANTE_Joquicingo" localSheetId="24"><![CDATA[#REF!]]></definedName>
    <definedName name="ENTRANTE_Joquicingo" localSheetId="25"><![CDATA[#REF!]]></definedName>
    <definedName name="ENTRANTE_Joquicingo" localSheetId="37"><![CDATA[#REF!]]></definedName>
    <definedName name="ENTRANTE_Joquicingo" localSheetId="35"><![CDATA[#REF!]]></definedName>
    <definedName name="ENTRANTE_Joquicingo"><![CDATA[#REF!]]></definedName>
    <definedName name="ENTRANTE_Juchitepec" localSheetId="18"><![CDATA[#REF!]]></definedName>
    <definedName name="ENTRANTE_Juchitepec" localSheetId="27"><![CDATA[#REF!]]></definedName>
    <definedName name="ENTRANTE_Juchitepec" localSheetId="23"><![CDATA[#REF!]]></definedName>
    <definedName name="ENTRANTE_Juchitepec" localSheetId="38"><![CDATA[#REF!]]></definedName>
    <definedName name="ENTRANTE_Juchitepec" localSheetId="17"><![CDATA[#REF!]]></definedName>
    <definedName name="ENTRANTE_Juchitepec" localSheetId="19"><![CDATA[#REF!]]></definedName>
    <definedName name="ENTRANTE_Juchitepec" localSheetId="16"><![CDATA[#REF!]]></definedName>
    <definedName name="ENTRANTE_Juchitepec" localSheetId="14"><![CDATA[#REF!]]></definedName>
    <definedName name="ENTRANTE_Juchitepec" localSheetId="12"><![CDATA[#REF!]]></definedName>
    <definedName name="ENTRANTE_Juchitepec" localSheetId="22"><![CDATA[#REF!]]></definedName>
    <definedName name="ENTRANTE_Juchitepec" localSheetId="39"><![CDATA[#REF!]]></definedName>
    <definedName name="ENTRANTE_Juchitepec" localSheetId="21"><![CDATA[#REF!]]></definedName>
    <definedName name="ENTRANTE_Juchitepec" localSheetId="20"><![CDATA[#REF!]]></definedName>
    <definedName name="ENTRANTE_Juchitepec" localSheetId="28"><![CDATA[#REF!]]></definedName>
    <definedName name="ENTRANTE_Juchitepec" localSheetId="31"><![CDATA[#REF!]]></definedName>
    <definedName name="ENTRANTE_Juchitepec" localSheetId="40"><![CDATA[#REF!]]></definedName>
    <definedName name="ENTRANTE_Juchitepec" localSheetId="34"><![CDATA[#REF!]]></definedName>
    <definedName name="ENTRANTE_Juchitepec" localSheetId="33"><![CDATA[#REF!]]></definedName>
    <definedName name="ENTRANTE_Juchitepec" localSheetId="7"><![CDATA[#REF!]]></definedName>
    <definedName name="ENTRANTE_Juchitepec" localSheetId="24"><![CDATA[#REF!]]></definedName>
    <definedName name="ENTRANTE_Juchitepec" localSheetId="25"><![CDATA[#REF!]]></definedName>
    <definedName name="ENTRANTE_Juchitepec" localSheetId="37"><![CDATA[#REF!]]></definedName>
    <definedName name="ENTRANTE_Juchitepec" localSheetId="35"><![CDATA[#REF!]]></definedName>
    <definedName name="ENTRANTE_Juchitepec"><![CDATA[#REF!]]></definedName>
    <definedName name="ENTRANTE_La_Paz" localSheetId="18"><![CDATA[#REF!]]></definedName>
    <definedName name="ENTRANTE_La_Paz" localSheetId="27"><![CDATA[#REF!]]></definedName>
    <definedName name="ENTRANTE_La_Paz" localSheetId="23"><![CDATA[#REF!]]></definedName>
    <definedName name="ENTRANTE_La_Paz" localSheetId="38"><![CDATA[#REF!]]></definedName>
    <definedName name="ENTRANTE_La_Paz" localSheetId="17"><![CDATA[#REF!]]></definedName>
    <definedName name="ENTRANTE_La_Paz" localSheetId="19"><![CDATA[#REF!]]></definedName>
    <definedName name="ENTRANTE_La_Paz" localSheetId="16"><![CDATA[#REF!]]></definedName>
    <definedName name="ENTRANTE_La_Paz" localSheetId="14"><![CDATA[#REF!]]></definedName>
    <definedName name="ENTRANTE_La_Paz" localSheetId="12"><![CDATA[#REF!]]></definedName>
    <definedName name="ENTRANTE_La_Paz" localSheetId="22"><![CDATA[#REF!]]></definedName>
    <definedName name="ENTRANTE_La_Paz" localSheetId="39"><![CDATA[#REF!]]></definedName>
    <definedName name="ENTRANTE_La_Paz" localSheetId="21"><![CDATA[#REF!]]></definedName>
    <definedName name="ENTRANTE_La_Paz" localSheetId="20"><![CDATA[#REF!]]></definedName>
    <definedName name="ENTRANTE_La_Paz" localSheetId="28"><![CDATA[#REF!]]></definedName>
    <definedName name="ENTRANTE_La_Paz" localSheetId="31"><![CDATA[#REF!]]></definedName>
    <definedName name="ENTRANTE_La_Paz" localSheetId="40"><![CDATA[#REF!]]></definedName>
    <definedName name="ENTRANTE_La_Paz" localSheetId="34"><![CDATA[#REF!]]></definedName>
    <definedName name="ENTRANTE_La_Paz" localSheetId="33"><![CDATA[#REF!]]></definedName>
    <definedName name="ENTRANTE_La_Paz" localSheetId="7"><![CDATA[#REF!]]></definedName>
    <definedName name="ENTRANTE_La_Paz" localSheetId="24"><![CDATA[#REF!]]></definedName>
    <definedName name="ENTRANTE_La_Paz" localSheetId="25"><![CDATA[#REF!]]></definedName>
    <definedName name="ENTRANTE_La_Paz" localSheetId="37"><![CDATA[#REF!]]></definedName>
    <definedName name="ENTRANTE_La_Paz" localSheetId="35"><![CDATA[#REF!]]></definedName>
    <definedName name="ENTRANTE_La_Paz"><![CDATA[#REF!]]></definedName>
    <definedName name="ENTRANTE_Lerma" localSheetId="18"><![CDATA[#REF!]]></definedName>
    <definedName name="ENTRANTE_Lerma" localSheetId="27"><![CDATA[#REF!]]></definedName>
    <definedName name="ENTRANTE_Lerma" localSheetId="23"><![CDATA[#REF!]]></definedName>
    <definedName name="ENTRANTE_Lerma" localSheetId="38"><![CDATA[#REF!]]></definedName>
    <definedName name="ENTRANTE_Lerma" localSheetId="17"><![CDATA[#REF!]]></definedName>
    <definedName name="ENTRANTE_Lerma" localSheetId="19"><![CDATA[#REF!]]></definedName>
    <definedName name="ENTRANTE_Lerma" localSheetId="16"><![CDATA[#REF!]]></definedName>
    <definedName name="ENTRANTE_Lerma" localSheetId="14"><![CDATA[#REF!]]></definedName>
    <definedName name="ENTRANTE_Lerma" localSheetId="12"><![CDATA[#REF!]]></definedName>
    <definedName name="ENTRANTE_Lerma" localSheetId="22"><![CDATA[#REF!]]></definedName>
    <definedName name="ENTRANTE_Lerma" localSheetId="39"><![CDATA[#REF!]]></definedName>
    <definedName name="ENTRANTE_Lerma" localSheetId="21"><![CDATA[#REF!]]></definedName>
    <definedName name="ENTRANTE_Lerma" localSheetId="20"><![CDATA[#REF!]]></definedName>
    <definedName name="ENTRANTE_Lerma" localSheetId="28"><![CDATA[#REF!]]></definedName>
    <definedName name="ENTRANTE_Lerma" localSheetId="31"><![CDATA[#REF!]]></definedName>
    <definedName name="ENTRANTE_Lerma" localSheetId="40"><![CDATA[#REF!]]></definedName>
    <definedName name="ENTRANTE_Lerma" localSheetId="34"><![CDATA[#REF!]]></definedName>
    <definedName name="ENTRANTE_Lerma" localSheetId="33"><![CDATA[#REF!]]></definedName>
    <definedName name="ENTRANTE_Lerma" localSheetId="7"><![CDATA[#REF!]]></definedName>
    <definedName name="ENTRANTE_Lerma" localSheetId="24"><![CDATA[#REF!]]></definedName>
    <definedName name="ENTRANTE_Lerma" localSheetId="25"><![CDATA[#REF!]]></definedName>
    <definedName name="ENTRANTE_Lerma" localSheetId="37"><![CDATA[#REF!]]></definedName>
    <definedName name="ENTRANTE_Lerma" localSheetId="35"><![CDATA[#REF!]]></definedName>
    <definedName name="ENTRANTE_Lerma"><![CDATA[#REF!]]></definedName>
    <definedName name="ENTRANTE_Luvianos" localSheetId="18"><![CDATA[#REF!]]></definedName>
    <definedName name="ENTRANTE_Luvianos" localSheetId="27"><![CDATA[#REF!]]></definedName>
    <definedName name="ENTRANTE_Luvianos" localSheetId="23"><![CDATA[#REF!]]></definedName>
    <definedName name="ENTRANTE_Luvianos" localSheetId="38"><![CDATA[#REF!]]></definedName>
    <definedName name="ENTRANTE_Luvianos" localSheetId="17"><![CDATA[#REF!]]></definedName>
    <definedName name="ENTRANTE_Luvianos" localSheetId="19"><![CDATA[#REF!]]></definedName>
    <definedName name="ENTRANTE_Luvianos" localSheetId="16"><![CDATA[#REF!]]></definedName>
    <definedName name="ENTRANTE_Luvianos" localSheetId="14"><![CDATA[#REF!]]></definedName>
    <definedName name="ENTRANTE_Luvianos" localSheetId="12"><![CDATA[#REF!]]></definedName>
    <definedName name="ENTRANTE_Luvianos" localSheetId="22"><![CDATA[#REF!]]></definedName>
    <definedName name="ENTRANTE_Luvianos" localSheetId="39"><![CDATA[#REF!]]></definedName>
    <definedName name="ENTRANTE_Luvianos" localSheetId="21"><![CDATA[#REF!]]></definedName>
    <definedName name="ENTRANTE_Luvianos" localSheetId="20"><![CDATA[#REF!]]></definedName>
    <definedName name="ENTRANTE_Luvianos" localSheetId="28"><![CDATA[#REF!]]></definedName>
    <definedName name="ENTRANTE_Luvianos" localSheetId="31"><![CDATA[#REF!]]></definedName>
    <definedName name="ENTRANTE_Luvianos" localSheetId="40"><![CDATA[#REF!]]></definedName>
    <definedName name="ENTRANTE_Luvianos" localSheetId="34"><![CDATA[#REF!]]></definedName>
    <definedName name="ENTRANTE_Luvianos" localSheetId="33"><![CDATA[#REF!]]></definedName>
    <definedName name="ENTRANTE_Luvianos" localSheetId="7"><![CDATA[#REF!]]></definedName>
    <definedName name="ENTRANTE_Luvianos" localSheetId="24"><![CDATA[#REF!]]></definedName>
    <definedName name="ENTRANTE_Luvianos" localSheetId="25"><![CDATA[#REF!]]></definedName>
    <definedName name="ENTRANTE_Luvianos" localSheetId="37"><![CDATA[#REF!]]></definedName>
    <definedName name="ENTRANTE_Luvianos" localSheetId="35"><![CDATA[#REF!]]></definedName>
    <definedName name="ENTRANTE_Luvianos"><![CDATA[#REF!]]></definedName>
    <definedName name="ENTRANTE_Malinalco" localSheetId="18"><![CDATA[#REF!]]></definedName>
    <definedName name="ENTRANTE_Malinalco" localSheetId="27"><![CDATA[#REF!]]></definedName>
    <definedName name="ENTRANTE_Malinalco" localSheetId="23"><![CDATA[#REF!]]></definedName>
    <definedName name="ENTRANTE_Malinalco" localSheetId="38"><![CDATA[#REF!]]></definedName>
    <definedName name="ENTRANTE_Malinalco" localSheetId="17"><![CDATA[#REF!]]></definedName>
    <definedName name="ENTRANTE_Malinalco" localSheetId="19"><![CDATA[#REF!]]></definedName>
    <definedName name="ENTRANTE_Malinalco" localSheetId="16"><![CDATA[#REF!]]></definedName>
    <definedName name="ENTRANTE_Malinalco" localSheetId="14"><![CDATA[#REF!]]></definedName>
    <definedName name="ENTRANTE_Malinalco" localSheetId="12"><![CDATA[#REF!]]></definedName>
    <definedName name="ENTRANTE_Malinalco" localSheetId="22"><![CDATA[#REF!]]></definedName>
    <definedName name="ENTRANTE_Malinalco" localSheetId="39"><![CDATA[#REF!]]></definedName>
    <definedName name="ENTRANTE_Malinalco" localSheetId="21"><![CDATA[#REF!]]></definedName>
    <definedName name="ENTRANTE_Malinalco" localSheetId="20"><![CDATA[#REF!]]></definedName>
    <definedName name="ENTRANTE_Malinalco" localSheetId="28"><![CDATA[#REF!]]></definedName>
    <definedName name="ENTRANTE_Malinalco" localSheetId="31"><![CDATA[#REF!]]></definedName>
    <definedName name="ENTRANTE_Malinalco" localSheetId="40"><![CDATA[#REF!]]></definedName>
    <definedName name="ENTRANTE_Malinalco" localSheetId="34"><![CDATA[#REF!]]></definedName>
    <definedName name="ENTRANTE_Malinalco" localSheetId="33"><![CDATA[#REF!]]></definedName>
    <definedName name="ENTRANTE_Malinalco" localSheetId="7"><![CDATA[#REF!]]></definedName>
    <definedName name="ENTRANTE_Malinalco" localSheetId="24"><![CDATA[#REF!]]></definedName>
    <definedName name="ENTRANTE_Malinalco" localSheetId="25"><![CDATA[#REF!]]></definedName>
    <definedName name="ENTRANTE_Malinalco" localSheetId="37"><![CDATA[#REF!]]></definedName>
    <definedName name="ENTRANTE_Malinalco" localSheetId="35"><![CDATA[#REF!]]></definedName>
    <definedName name="ENTRANTE_Malinalco"><![CDATA[#REF!]]></definedName>
    <definedName name="ENTRANTE_Melchor_Ocampo" localSheetId="18"><![CDATA[#REF!]]></definedName>
    <definedName name="ENTRANTE_Melchor_Ocampo" localSheetId="27"><![CDATA[#REF!]]></definedName>
    <definedName name="ENTRANTE_Melchor_Ocampo" localSheetId="23"><![CDATA[#REF!]]></definedName>
    <definedName name="ENTRANTE_Melchor_Ocampo" localSheetId="38"><![CDATA[#REF!]]></definedName>
    <definedName name="ENTRANTE_Melchor_Ocampo" localSheetId="17"><![CDATA[#REF!]]></definedName>
    <definedName name="ENTRANTE_Melchor_Ocampo" localSheetId="19"><![CDATA[#REF!]]></definedName>
    <definedName name="ENTRANTE_Melchor_Ocampo" localSheetId="16"><![CDATA[#REF!]]></definedName>
    <definedName name="ENTRANTE_Melchor_Ocampo" localSheetId="14"><![CDATA[#REF!]]></definedName>
    <definedName name="ENTRANTE_Melchor_Ocampo" localSheetId="12"><![CDATA[#REF!]]></definedName>
    <definedName name="ENTRANTE_Melchor_Ocampo" localSheetId="22"><![CDATA[#REF!]]></definedName>
    <definedName name="ENTRANTE_Melchor_Ocampo" localSheetId="39"><![CDATA[#REF!]]></definedName>
    <definedName name="ENTRANTE_Melchor_Ocampo" localSheetId="21"><![CDATA[#REF!]]></definedName>
    <definedName name="ENTRANTE_Melchor_Ocampo" localSheetId="20"><![CDATA[#REF!]]></definedName>
    <definedName name="ENTRANTE_Melchor_Ocampo" localSheetId="28"><![CDATA[#REF!]]></definedName>
    <definedName name="ENTRANTE_Melchor_Ocampo" localSheetId="31"><![CDATA[#REF!]]></definedName>
    <definedName name="ENTRANTE_Melchor_Ocampo" localSheetId="40"><![CDATA[#REF!]]></definedName>
    <definedName name="ENTRANTE_Melchor_Ocampo" localSheetId="34"><![CDATA[#REF!]]></definedName>
    <definedName name="ENTRANTE_Melchor_Ocampo" localSheetId="33"><![CDATA[#REF!]]></definedName>
    <definedName name="ENTRANTE_Melchor_Ocampo" localSheetId="7"><![CDATA[#REF!]]></definedName>
    <definedName name="ENTRANTE_Melchor_Ocampo" localSheetId="24"><![CDATA[#REF!]]></definedName>
    <definedName name="ENTRANTE_Melchor_Ocampo" localSheetId="25"><![CDATA[#REF!]]></definedName>
    <definedName name="ENTRANTE_Melchor_Ocampo" localSheetId="37"><![CDATA[#REF!]]></definedName>
    <definedName name="ENTRANTE_Melchor_Ocampo" localSheetId="35"><![CDATA[#REF!]]></definedName>
    <definedName name="ENTRANTE_Melchor_Ocampo"><![CDATA[#REF!]]></definedName>
    <definedName name="ENTRANTE_Metepec" localSheetId="18"><![CDATA[#REF!]]></definedName>
    <definedName name="ENTRANTE_Metepec" localSheetId="27"><![CDATA[#REF!]]></definedName>
    <definedName name="ENTRANTE_Metepec" localSheetId="23"><![CDATA[#REF!]]></definedName>
    <definedName name="ENTRANTE_Metepec" localSheetId="38"><![CDATA[#REF!]]></definedName>
    <definedName name="ENTRANTE_Metepec" localSheetId="17"><![CDATA[#REF!]]></definedName>
    <definedName name="ENTRANTE_Metepec" localSheetId="19"><![CDATA[#REF!]]></definedName>
    <definedName name="ENTRANTE_Metepec" localSheetId="16"><![CDATA[#REF!]]></definedName>
    <definedName name="ENTRANTE_Metepec" localSheetId="14"><![CDATA[#REF!]]></definedName>
    <definedName name="ENTRANTE_Metepec" localSheetId="12"><![CDATA[#REF!]]></definedName>
    <definedName name="ENTRANTE_Metepec" localSheetId="22"><![CDATA[#REF!]]></definedName>
    <definedName name="ENTRANTE_Metepec" localSheetId="39"><![CDATA[#REF!]]></definedName>
    <definedName name="ENTRANTE_Metepec" localSheetId="21"><![CDATA[#REF!]]></definedName>
    <definedName name="ENTRANTE_Metepec" localSheetId="20"><![CDATA[#REF!]]></definedName>
    <definedName name="ENTRANTE_Metepec" localSheetId="28"><![CDATA[#REF!]]></definedName>
    <definedName name="ENTRANTE_Metepec" localSheetId="31"><![CDATA[#REF!]]></definedName>
    <definedName name="ENTRANTE_Metepec" localSheetId="40"><![CDATA[#REF!]]></definedName>
    <definedName name="ENTRANTE_Metepec" localSheetId="34"><![CDATA[#REF!]]></definedName>
    <definedName name="ENTRANTE_Metepec" localSheetId="33"><![CDATA[#REF!]]></definedName>
    <definedName name="ENTRANTE_Metepec" localSheetId="7"><![CDATA[#REF!]]></definedName>
    <definedName name="ENTRANTE_Metepec" localSheetId="24"><![CDATA[#REF!]]></definedName>
    <definedName name="ENTRANTE_Metepec" localSheetId="25"><![CDATA[#REF!]]></definedName>
    <definedName name="ENTRANTE_Metepec" localSheetId="37"><![CDATA[#REF!]]></definedName>
    <definedName name="ENTRANTE_Metepec" localSheetId="35"><![CDATA[#REF!]]></definedName>
    <definedName name="ENTRANTE_Metepec"><![CDATA[#REF!]]></definedName>
    <definedName name="ENTRANTE_Mexicaltzingo" localSheetId="18"><![CDATA[#REF!]]></definedName>
    <definedName name="ENTRANTE_Mexicaltzingo" localSheetId="27"><![CDATA[#REF!]]></definedName>
    <definedName name="ENTRANTE_Mexicaltzingo" localSheetId="23"><![CDATA[#REF!]]></definedName>
    <definedName name="ENTRANTE_Mexicaltzingo" localSheetId="38"><![CDATA[#REF!]]></definedName>
    <definedName name="ENTRANTE_Mexicaltzingo" localSheetId="17"><![CDATA[#REF!]]></definedName>
    <definedName name="ENTRANTE_Mexicaltzingo" localSheetId="19"><![CDATA[#REF!]]></definedName>
    <definedName name="ENTRANTE_Mexicaltzingo" localSheetId="16"><![CDATA[#REF!]]></definedName>
    <definedName name="ENTRANTE_Mexicaltzingo" localSheetId="14"><![CDATA[#REF!]]></definedName>
    <definedName name="ENTRANTE_Mexicaltzingo" localSheetId="12"><![CDATA[#REF!]]></definedName>
    <definedName name="ENTRANTE_Mexicaltzingo" localSheetId="22"><![CDATA[#REF!]]></definedName>
    <definedName name="ENTRANTE_Mexicaltzingo" localSheetId="39"><![CDATA[#REF!]]></definedName>
    <definedName name="ENTRANTE_Mexicaltzingo" localSheetId="21"><![CDATA[#REF!]]></definedName>
    <definedName name="ENTRANTE_Mexicaltzingo" localSheetId="20"><![CDATA[#REF!]]></definedName>
    <definedName name="ENTRANTE_Mexicaltzingo" localSheetId="28"><![CDATA[#REF!]]></definedName>
    <definedName name="ENTRANTE_Mexicaltzingo" localSheetId="31"><![CDATA[#REF!]]></definedName>
    <definedName name="ENTRANTE_Mexicaltzingo" localSheetId="40"><![CDATA[#REF!]]></definedName>
    <definedName name="ENTRANTE_Mexicaltzingo" localSheetId="34"><![CDATA[#REF!]]></definedName>
    <definedName name="ENTRANTE_Mexicaltzingo" localSheetId="33"><![CDATA[#REF!]]></definedName>
    <definedName name="ENTRANTE_Mexicaltzingo" localSheetId="7"><![CDATA[#REF!]]></definedName>
    <definedName name="ENTRANTE_Mexicaltzingo" localSheetId="24"><![CDATA[#REF!]]></definedName>
    <definedName name="ENTRANTE_Mexicaltzingo" localSheetId="25"><![CDATA[#REF!]]></definedName>
    <definedName name="ENTRANTE_Mexicaltzingo" localSheetId="37"><![CDATA[#REF!]]></definedName>
    <definedName name="ENTRANTE_Mexicaltzingo" localSheetId="35"><![CDATA[#REF!]]></definedName>
    <definedName name="ENTRANTE_Mexicaltzingo"><![CDATA[#REF!]]></definedName>
    <definedName name="ENTRANTE_Morelos" localSheetId="18"><![CDATA[#REF!]]></definedName>
    <definedName name="ENTRANTE_Morelos" localSheetId="27"><![CDATA[#REF!]]></definedName>
    <definedName name="ENTRANTE_Morelos" localSheetId="23"><![CDATA[#REF!]]></definedName>
    <definedName name="ENTRANTE_Morelos" localSheetId="38"><![CDATA[#REF!]]></definedName>
    <definedName name="ENTRANTE_Morelos" localSheetId="17"><![CDATA[#REF!]]></definedName>
    <definedName name="ENTRANTE_Morelos" localSheetId="19"><![CDATA[#REF!]]></definedName>
    <definedName name="ENTRANTE_Morelos" localSheetId="16"><![CDATA[#REF!]]></definedName>
    <definedName name="ENTRANTE_Morelos" localSheetId="14"><![CDATA[#REF!]]></definedName>
    <definedName name="ENTRANTE_Morelos" localSheetId="12"><![CDATA[#REF!]]></definedName>
    <definedName name="ENTRANTE_Morelos" localSheetId="22"><![CDATA[#REF!]]></definedName>
    <definedName name="ENTRANTE_Morelos" localSheetId="39"><![CDATA[#REF!]]></definedName>
    <definedName name="ENTRANTE_Morelos" localSheetId="21"><![CDATA[#REF!]]></definedName>
    <definedName name="ENTRANTE_Morelos" localSheetId="20"><![CDATA[#REF!]]></definedName>
    <definedName name="ENTRANTE_Morelos" localSheetId="28"><![CDATA[#REF!]]></definedName>
    <definedName name="ENTRANTE_Morelos" localSheetId="31"><![CDATA[#REF!]]></definedName>
    <definedName name="ENTRANTE_Morelos" localSheetId="40"><![CDATA[#REF!]]></definedName>
    <definedName name="ENTRANTE_Morelos" localSheetId="34"><![CDATA[#REF!]]></definedName>
    <definedName name="ENTRANTE_Morelos" localSheetId="33"><![CDATA[#REF!]]></definedName>
    <definedName name="ENTRANTE_Morelos" localSheetId="7"><![CDATA[#REF!]]></definedName>
    <definedName name="ENTRANTE_Morelos" localSheetId="24"><![CDATA[#REF!]]></definedName>
    <definedName name="ENTRANTE_Morelos" localSheetId="25"><![CDATA[#REF!]]></definedName>
    <definedName name="ENTRANTE_Morelos" localSheetId="37"><![CDATA[#REF!]]></definedName>
    <definedName name="ENTRANTE_Morelos" localSheetId="35"><![CDATA[#REF!]]></definedName>
    <definedName name="ENTRANTE_Morelos"><![CDATA[#REF!]]></definedName>
    <definedName name="ENTRANTE_Naucalpan_de_Juárez" localSheetId="18"><![CDATA[#REF!]]></definedName>
    <definedName name="ENTRANTE_Naucalpan_de_Juárez" localSheetId="27"><![CDATA[#REF!]]></definedName>
    <definedName name="ENTRANTE_Naucalpan_de_Juárez" localSheetId="23"><![CDATA[#REF!]]></definedName>
    <definedName name="ENTRANTE_Naucalpan_de_Juárez" localSheetId="38"><![CDATA[#REF!]]></definedName>
    <definedName name="ENTRANTE_Naucalpan_de_Juárez" localSheetId="17"><![CDATA[#REF!]]></definedName>
    <definedName name="ENTRANTE_Naucalpan_de_Juárez" localSheetId="19"><![CDATA[#REF!]]></definedName>
    <definedName name="ENTRANTE_Naucalpan_de_Juárez" localSheetId="16"><![CDATA[#REF!]]></definedName>
    <definedName name="ENTRANTE_Naucalpan_de_Juárez" localSheetId="14"><![CDATA[#REF!]]></definedName>
    <definedName name="ENTRANTE_Naucalpan_de_Juárez" localSheetId="12"><![CDATA[#REF!]]></definedName>
    <definedName name="ENTRANTE_Naucalpan_de_Juárez" localSheetId="22"><![CDATA[#REF!]]></definedName>
    <definedName name="ENTRANTE_Naucalpan_de_Juárez" localSheetId="39"><![CDATA[#REF!]]></definedName>
    <definedName name="ENTRANTE_Naucalpan_de_Juárez" localSheetId="21"><![CDATA[#REF!]]></definedName>
    <definedName name="ENTRANTE_Naucalpan_de_Juárez" localSheetId="20"><![CDATA[#REF!]]></definedName>
    <definedName name="ENTRANTE_Naucalpan_de_Juárez" localSheetId="28"><![CDATA[#REF!]]></definedName>
    <definedName name="ENTRANTE_Naucalpan_de_Juárez" localSheetId="31"><![CDATA[#REF!]]></definedName>
    <definedName name="ENTRANTE_Naucalpan_de_Juárez" localSheetId="40"><![CDATA[#REF!]]></definedName>
    <definedName name="ENTRANTE_Naucalpan_de_Juárez" localSheetId="34"><![CDATA[#REF!]]></definedName>
    <definedName name="ENTRANTE_Naucalpan_de_Juárez" localSheetId="33"><![CDATA[#REF!]]></definedName>
    <definedName name="ENTRANTE_Naucalpan_de_Juárez" localSheetId="7"><![CDATA[#REF!]]></definedName>
    <definedName name="ENTRANTE_Naucalpan_de_Juárez" localSheetId="24"><![CDATA[#REF!]]></definedName>
    <definedName name="ENTRANTE_Naucalpan_de_Juárez" localSheetId="25"><![CDATA[#REF!]]></definedName>
    <definedName name="ENTRANTE_Naucalpan_de_Juárez" localSheetId="37"><![CDATA[#REF!]]></definedName>
    <definedName name="ENTRANTE_Naucalpan_de_Juárez" localSheetId="35"><![CDATA[#REF!]]></definedName>
    <definedName name="ENTRANTE_Naucalpan_de_Juárez"><![CDATA[#REF!]]></definedName>
    <definedName name="ENTRANTE_Nextlalpan" localSheetId="18"><![CDATA[#REF!]]></definedName>
    <definedName name="ENTRANTE_Nextlalpan" localSheetId="27"><![CDATA[#REF!]]></definedName>
    <definedName name="ENTRANTE_Nextlalpan" localSheetId="23"><![CDATA[#REF!]]></definedName>
    <definedName name="ENTRANTE_Nextlalpan" localSheetId="38"><![CDATA[#REF!]]></definedName>
    <definedName name="ENTRANTE_Nextlalpan" localSheetId="17"><![CDATA[#REF!]]></definedName>
    <definedName name="ENTRANTE_Nextlalpan" localSheetId="19"><![CDATA[#REF!]]></definedName>
    <definedName name="ENTRANTE_Nextlalpan" localSheetId="16"><![CDATA[#REF!]]></definedName>
    <definedName name="ENTRANTE_Nextlalpan" localSheetId="14"><![CDATA[#REF!]]></definedName>
    <definedName name="ENTRANTE_Nextlalpan" localSheetId="12"><![CDATA[#REF!]]></definedName>
    <definedName name="ENTRANTE_Nextlalpan" localSheetId="22"><![CDATA[#REF!]]></definedName>
    <definedName name="ENTRANTE_Nextlalpan" localSheetId="39"><![CDATA[#REF!]]></definedName>
    <definedName name="ENTRANTE_Nextlalpan" localSheetId="21"><![CDATA[#REF!]]></definedName>
    <definedName name="ENTRANTE_Nextlalpan" localSheetId="20"><![CDATA[#REF!]]></definedName>
    <definedName name="ENTRANTE_Nextlalpan" localSheetId="28"><![CDATA[#REF!]]></definedName>
    <definedName name="ENTRANTE_Nextlalpan" localSheetId="31"><![CDATA[#REF!]]></definedName>
    <definedName name="ENTRANTE_Nextlalpan" localSheetId="40"><![CDATA[#REF!]]></definedName>
    <definedName name="ENTRANTE_Nextlalpan" localSheetId="34"><![CDATA[#REF!]]></definedName>
    <definedName name="ENTRANTE_Nextlalpan" localSheetId="33"><![CDATA[#REF!]]></definedName>
    <definedName name="ENTRANTE_Nextlalpan" localSheetId="7"><![CDATA[#REF!]]></definedName>
    <definedName name="ENTRANTE_Nextlalpan" localSheetId="24"><![CDATA[#REF!]]></definedName>
    <definedName name="ENTRANTE_Nextlalpan" localSheetId="25"><![CDATA[#REF!]]></definedName>
    <definedName name="ENTRANTE_Nextlalpan" localSheetId="37"><![CDATA[#REF!]]></definedName>
    <definedName name="ENTRANTE_Nextlalpan" localSheetId="35"><![CDATA[#REF!]]></definedName>
    <definedName name="ENTRANTE_Nextlalpan"><![CDATA[#REF!]]></definedName>
    <definedName name="ENTRANTE_Nezahualcóyotl" localSheetId="18"><![CDATA[#REF!]]></definedName>
    <definedName name="ENTRANTE_Nezahualcóyotl" localSheetId="27"><![CDATA[#REF!]]></definedName>
    <definedName name="ENTRANTE_Nezahualcóyotl" localSheetId="23"><![CDATA[#REF!]]></definedName>
    <definedName name="ENTRANTE_Nezahualcóyotl" localSheetId="38"><![CDATA[#REF!]]></definedName>
    <definedName name="ENTRANTE_Nezahualcóyotl" localSheetId="17"><![CDATA[#REF!]]></definedName>
    <definedName name="ENTRANTE_Nezahualcóyotl" localSheetId="19"><![CDATA[#REF!]]></definedName>
    <definedName name="ENTRANTE_Nezahualcóyotl" localSheetId="16"><![CDATA[#REF!]]></definedName>
    <definedName name="ENTRANTE_Nezahualcóyotl" localSheetId="14"><![CDATA[#REF!]]></definedName>
    <definedName name="ENTRANTE_Nezahualcóyotl" localSheetId="12"><![CDATA[#REF!]]></definedName>
    <definedName name="ENTRANTE_Nezahualcóyotl" localSheetId="22"><![CDATA[#REF!]]></definedName>
    <definedName name="ENTRANTE_Nezahualcóyotl" localSheetId="39"><![CDATA[#REF!]]></definedName>
    <definedName name="ENTRANTE_Nezahualcóyotl" localSheetId="21"><![CDATA[#REF!]]></definedName>
    <definedName name="ENTRANTE_Nezahualcóyotl" localSheetId="20"><![CDATA[#REF!]]></definedName>
    <definedName name="ENTRANTE_Nezahualcóyotl" localSheetId="28"><![CDATA[#REF!]]></definedName>
    <definedName name="ENTRANTE_Nezahualcóyotl" localSheetId="31"><![CDATA[#REF!]]></definedName>
    <definedName name="ENTRANTE_Nezahualcóyotl" localSheetId="40"><![CDATA[#REF!]]></definedName>
    <definedName name="ENTRANTE_Nezahualcóyotl" localSheetId="34"><![CDATA[#REF!]]></definedName>
    <definedName name="ENTRANTE_Nezahualcóyotl" localSheetId="33"><![CDATA[#REF!]]></definedName>
    <definedName name="ENTRANTE_Nezahualcóyotl" localSheetId="7"><![CDATA[#REF!]]></definedName>
    <definedName name="ENTRANTE_Nezahualcóyotl" localSheetId="24"><![CDATA[#REF!]]></definedName>
    <definedName name="ENTRANTE_Nezahualcóyotl" localSheetId="25"><![CDATA[#REF!]]></definedName>
    <definedName name="ENTRANTE_Nezahualcóyotl" localSheetId="37"><![CDATA[#REF!]]></definedName>
    <definedName name="ENTRANTE_Nezahualcóyotl" localSheetId="35"><![CDATA[#REF!]]></definedName>
    <definedName name="ENTRANTE_Nezahualcóyotl"><![CDATA[#REF!]]></definedName>
    <definedName name="ENTRANTE_Nicolás_Romero" localSheetId="18"><![CDATA[#REF!]]></definedName>
    <definedName name="ENTRANTE_Nicolás_Romero" localSheetId="27"><![CDATA[#REF!]]></definedName>
    <definedName name="ENTRANTE_Nicolás_Romero" localSheetId="23"><![CDATA[#REF!]]></definedName>
    <definedName name="ENTRANTE_Nicolás_Romero" localSheetId="38"><![CDATA[#REF!]]></definedName>
    <definedName name="ENTRANTE_Nicolás_Romero" localSheetId="17"><![CDATA[#REF!]]></definedName>
    <definedName name="ENTRANTE_Nicolás_Romero" localSheetId="19"><![CDATA[#REF!]]></definedName>
    <definedName name="ENTRANTE_Nicolás_Romero" localSheetId="16"><![CDATA[#REF!]]></definedName>
    <definedName name="ENTRANTE_Nicolás_Romero" localSheetId="14"><![CDATA[#REF!]]></definedName>
    <definedName name="ENTRANTE_Nicolás_Romero" localSheetId="12"><![CDATA[#REF!]]></definedName>
    <definedName name="ENTRANTE_Nicolás_Romero" localSheetId="22"><![CDATA[#REF!]]></definedName>
    <definedName name="ENTRANTE_Nicolás_Romero" localSheetId="39"><![CDATA[#REF!]]></definedName>
    <definedName name="ENTRANTE_Nicolás_Romero" localSheetId="21"><![CDATA[#REF!]]></definedName>
    <definedName name="ENTRANTE_Nicolás_Romero" localSheetId="20"><![CDATA[#REF!]]></definedName>
    <definedName name="ENTRANTE_Nicolás_Romero" localSheetId="28"><![CDATA[#REF!]]></definedName>
    <definedName name="ENTRANTE_Nicolás_Romero" localSheetId="31"><![CDATA[#REF!]]></definedName>
    <definedName name="ENTRANTE_Nicolás_Romero" localSheetId="40"><![CDATA[#REF!]]></definedName>
    <definedName name="ENTRANTE_Nicolás_Romero" localSheetId="34"><![CDATA[#REF!]]></definedName>
    <definedName name="ENTRANTE_Nicolás_Romero" localSheetId="33"><![CDATA[#REF!]]></definedName>
    <definedName name="ENTRANTE_Nicolás_Romero" localSheetId="7"><![CDATA[#REF!]]></definedName>
    <definedName name="ENTRANTE_Nicolás_Romero" localSheetId="24"><![CDATA[#REF!]]></definedName>
    <definedName name="ENTRANTE_Nicolás_Romero" localSheetId="25"><![CDATA[#REF!]]></definedName>
    <definedName name="ENTRANTE_Nicolás_Romero" localSheetId="37"><![CDATA[#REF!]]></definedName>
    <definedName name="ENTRANTE_Nicolás_Romero" localSheetId="35"><![CDATA[#REF!]]></definedName>
    <definedName name="ENTRANTE_Nicolás_Romero"><![CDATA[#REF!]]></definedName>
    <definedName name="ENTRANTE_Nopaltepec" localSheetId="18"><![CDATA[#REF!]]></definedName>
    <definedName name="ENTRANTE_Nopaltepec" localSheetId="27"><![CDATA[#REF!]]></definedName>
    <definedName name="ENTRANTE_Nopaltepec" localSheetId="23"><![CDATA[#REF!]]></definedName>
    <definedName name="ENTRANTE_Nopaltepec" localSheetId="38"><![CDATA[#REF!]]></definedName>
    <definedName name="ENTRANTE_Nopaltepec" localSheetId="17"><![CDATA[#REF!]]></definedName>
    <definedName name="ENTRANTE_Nopaltepec" localSheetId="19"><![CDATA[#REF!]]></definedName>
    <definedName name="ENTRANTE_Nopaltepec" localSheetId="16"><![CDATA[#REF!]]></definedName>
    <definedName name="ENTRANTE_Nopaltepec" localSheetId="14"><![CDATA[#REF!]]></definedName>
    <definedName name="ENTRANTE_Nopaltepec" localSheetId="12"><![CDATA[#REF!]]></definedName>
    <definedName name="ENTRANTE_Nopaltepec" localSheetId="22"><![CDATA[#REF!]]></definedName>
    <definedName name="ENTRANTE_Nopaltepec" localSheetId="39"><![CDATA[#REF!]]></definedName>
    <definedName name="ENTRANTE_Nopaltepec" localSheetId="21"><![CDATA[#REF!]]></definedName>
    <definedName name="ENTRANTE_Nopaltepec" localSheetId="20"><![CDATA[#REF!]]></definedName>
    <definedName name="ENTRANTE_Nopaltepec" localSheetId="28"><![CDATA[#REF!]]></definedName>
    <definedName name="ENTRANTE_Nopaltepec" localSheetId="31"><![CDATA[#REF!]]></definedName>
    <definedName name="ENTRANTE_Nopaltepec" localSheetId="40"><![CDATA[#REF!]]></definedName>
    <definedName name="ENTRANTE_Nopaltepec" localSheetId="34"><![CDATA[#REF!]]></definedName>
    <definedName name="ENTRANTE_Nopaltepec" localSheetId="33"><![CDATA[#REF!]]></definedName>
    <definedName name="ENTRANTE_Nopaltepec" localSheetId="7"><![CDATA[#REF!]]></definedName>
    <definedName name="ENTRANTE_Nopaltepec" localSheetId="24"><![CDATA[#REF!]]></definedName>
    <definedName name="ENTRANTE_Nopaltepec" localSheetId="25"><![CDATA[#REF!]]></definedName>
    <definedName name="ENTRANTE_Nopaltepec" localSheetId="37"><![CDATA[#REF!]]></definedName>
    <definedName name="ENTRANTE_Nopaltepec" localSheetId="35"><![CDATA[#REF!]]></definedName>
    <definedName name="ENTRANTE_Nopaltepec"><![CDATA[#REF!]]></definedName>
    <definedName name="ENTRANTE_Ocoyoacac" localSheetId="18"><![CDATA[#REF!]]></definedName>
    <definedName name="ENTRANTE_Ocoyoacac" localSheetId="27"><![CDATA[#REF!]]></definedName>
    <definedName name="ENTRANTE_Ocoyoacac" localSheetId="23"><![CDATA[#REF!]]></definedName>
    <definedName name="ENTRANTE_Ocoyoacac" localSheetId="38"><![CDATA[#REF!]]></definedName>
    <definedName name="ENTRANTE_Ocoyoacac" localSheetId="17"><![CDATA[#REF!]]></definedName>
    <definedName name="ENTRANTE_Ocoyoacac" localSheetId="19"><![CDATA[#REF!]]></definedName>
    <definedName name="ENTRANTE_Ocoyoacac" localSheetId="16"><![CDATA[#REF!]]></definedName>
    <definedName name="ENTRANTE_Ocoyoacac" localSheetId="14"><![CDATA[#REF!]]></definedName>
    <definedName name="ENTRANTE_Ocoyoacac" localSheetId="12"><![CDATA[#REF!]]></definedName>
    <definedName name="ENTRANTE_Ocoyoacac" localSheetId="22"><![CDATA[#REF!]]></definedName>
    <definedName name="ENTRANTE_Ocoyoacac" localSheetId="39"><![CDATA[#REF!]]></definedName>
    <definedName name="ENTRANTE_Ocoyoacac" localSheetId="21"><![CDATA[#REF!]]></definedName>
    <definedName name="ENTRANTE_Ocoyoacac" localSheetId="20"><![CDATA[#REF!]]></definedName>
    <definedName name="ENTRANTE_Ocoyoacac" localSheetId="28"><![CDATA[#REF!]]></definedName>
    <definedName name="ENTRANTE_Ocoyoacac" localSheetId="31"><![CDATA[#REF!]]></definedName>
    <definedName name="ENTRANTE_Ocoyoacac" localSheetId="40"><![CDATA[#REF!]]></definedName>
    <definedName name="ENTRANTE_Ocoyoacac" localSheetId="34"><![CDATA[#REF!]]></definedName>
    <definedName name="ENTRANTE_Ocoyoacac" localSheetId="33"><![CDATA[#REF!]]></definedName>
    <definedName name="ENTRANTE_Ocoyoacac" localSheetId="7"><![CDATA[#REF!]]></definedName>
    <definedName name="ENTRANTE_Ocoyoacac" localSheetId="24"><![CDATA[#REF!]]></definedName>
    <definedName name="ENTRANTE_Ocoyoacac" localSheetId="25"><![CDATA[#REF!]]></definedName>
    <definedName name="ENTRANTE_Ocoyoacac" localSheetId="37"><![CDATA[#REF!]]></definedName>
    <definedName name="ENTRANTE_Ocoyoacac" localSheetId="35"><![CDATA[#REF!]]></definedName>
    <definedName name="ENTRANTE_Ocoyoacac"><![CDATA[#REF!]]></definedName>
    <definedName name="ENTRANTE_Ocuilan" localSheetId="18"><![CDATA[#REF!]]></definedName>
    <definedName name="ENTRANTE_Ocuilan" localSheetId="27"><![CDATA[#REF!]]></definedName>
    <definedName name="ENTRANTE_Ocuilan" localSheetId="23"><![CDATA[#REF!]]></definedName>
    <definedName name="ENTRANTE_Ocuilan" localSheetId="38"><![CDATA[#REF!]]></definedName>
    <definedName name="ENTRANTE_Ocuilan" localSheetId="17"><![CDATA[#REF!]]></definedName>
    <definedName name="ENTRANTE_Ocuilan" localSheetId="19"><![CDATA[#REF!]]></definedName>
    <definedName name="ENTRANTE_Ocuilan" localSheetId="16"><![CDATA[#REF!]]></definedName>
    <definedName name="ENTRANTE_Ocuilan" localSheetId="14"><![CDATA[#REF!]]></definedName>
    <definedName name="ENTRANTE_Ocuilan" localSheetId="12"><![CDATA[#REF!]]></definedName>
    <definedName name="ENTRANTE_Ocuilan" localSheetId="22"><![CDATA[#REF!]]></definedName>
    <definedName name="ENTRANTE_Ocuilan" localSheetId="39"><![CDATA[#REF!]]></definedName>
    <definedName name="ENTRANTE_Ocuilan" localSheetId="21"><![CDATA[#REF!]]></definedName>
    <definedName name="ENTRANTE_Ocuilan" localSheetId="20"><![CDATA[#REF!]]></definedName>
    <definedName name="ENTRANTE_Ocuilan" localSheetId="28"><![CDATA[#REF!]]></definedName>
    <definedName name="ENTRANTE_Ocuilan" localSheetId="31"><![CDATA[#REF!]]></definedName>
    <definedName name="ENTRANTE_Ocuilan" localSheetId="40"><![CDATA[#REF!]]></definedName>
    <definedName name="ENTRANTE_Ocuilan" localSheetId="34"><![CDATA[#REF!]]></definedName>
    <definedName name="ENTRANTE_Ocuilan" localSheetId="33"><![CDATA[#REF!]]></definedName>
    <definedName name="ENTRANTE_Ocuilan" localSheetId="7"><![CDATA[#REF!]]></definedName>
    <definedName name="ENTRANTE_Ocuilan" localSheetId="24"><![CDATA[#REF!]]></definedName>
    <definedName name="ENTRANTE_Ocuilan" localSheetId="25"><![CDATA[#REF!]]></definedName>
    <definedName name="ENTRANTE_Ocuilan" localSheetId="37"><![CDATA[#REF!]]></definedName>
    <definedName name="ENTRANTE_Ocuilan" localSheetId="35"><![CDATA[#REF!]]></definedName>
    <definedName name="ENTRANTE_Ocuilan"><![CDATA[#REF!]]></definedName>
    <definedName name="ENTRANTE_Otumba" localSheetId="18"><![CDATA[#REF!]]></definedName>
    <definedName name="ENTRANTE_Otumba" localSheetId="27"><![CDATA[#REF!]]></definedName>
    <definedName name="ENTRANTE_Otumba" localSheetId="23"><![CDATA[#REF!]]></definedName>
    <definedName name="ENTRANTE_Otumba" localSheetId="38"><![CDATA[#REF!]]></definedName>
    <definedName name="ENTRANTE_Otumba" localSheetId="17"><![CDATA[#REF!]]></definedName>
    <definedName name="ENTRANTE_Otumba" localSheetId="19"><![CDATA[#REF!]]></definedName>
    <definedName name="ENTRANTE_Otumba" localSheetId="16"><![CDATA[#REF!]]></definedName>
    <definedName name="ENTRANTE_Otumba" localSheetId="14"><![CDATA[#REF!]]></definedName>
    <definedName name="ENTRANTE_Otumba" localSheetId="12"><![CDATA[#REF!]]></definedName>
    <definedName name="ENTRANTE_Otumba" localSheetId="22"><![CDATA[#REF!]]></definedName>
    <definedName name="ENTRANTE_Otumba" localSheetId="39"><![CDATA[#REF!]]></definedName>
    <definedName name="ENTRANTE_Otumba" localSheetId="21"><![CDATA[#REF!]]></definedName>
    <definedName name="ENTRANTE_Otumba" localSheetId="20"><![CDATA[#REF!]]></definedName>
    <definedName name="ENTRANTE_Otumba" localSheetId="28"><![CDATA[#REF!]]></definedName>
    <definedName name="ENTRANTE_Otumba" localSheetId="31"><![CDATA[#REF!]]></definedName>
    <definedName name="ENTRANTE_Otumba" localSheetId="40"><![CDATA[#REF!]]></definedName>
    <definedName name="ENTRANTE_Otumba" localSheetId="34"><![CDATA[#REF!]]></definedName>
    <definedName name="ENTRANTE_Otumba" localSheetId="33"><![CDATA[#REF!]]></definedName>
    <definedName name="ENTRANTE_Otumba" localSheetId="7"><![CDATA[#REF!]]></definedName>
    <definedName name="ENTRANTE_Otumba" localSheetId="24"><![CDATA[#REF!]]></definedName>
    <definedName name="ENTRANTE_Otumba" localSheetId="25"><![CDATA[#REF!]]></definedName>
    <definedName name="ENTRANTE_Otumba" localSheetId="37"><![CDATA[#REF!]]></definedName>
    <definedName name="ENTRANTE_Otumba" localSheetId="35"><![CDATA[#REF!]]></definedName>
    <definedName name="ENTRANTE_Otumba"><![CDATA[#REF!]]></definedName>
    <definedName name="ENTRANTE_Otzoloapan" localSheetId="18"><![CDATA[#REF!]]></definedName>
    <definedName name="ENTRANTE_Otzoloapan" localSheetId="27"><![CDATA[#REF!]]></definedName>
    <definedName name="ENTRANTE_Otzoloapan" localSheetId="23"><![CDATA[#REF!]]></definedName>
    <definedName name="ENTRANTE_Otzoloapan" localSheetId="38"><![CDATA[#REF!]]></definedName>
    <definedName name="ENTRANTE_Otzoloapan" localSheetId="17"><![CDATA[#REF!]]></definedName>
    <definedName name="ENTRANTE_Otzoloapan" localSheetId="19"><![CDATA[#REF!]]></definedName>
    <definedName name="ENTRANTE_Otzoloapan" localSheetId="16"><![CDATA[#REF!]]></definedName>
    <definedName name="ENTRANTE_Otzoloapan" localSheetId="14"><![CDATA[#REF!]]></definedName>
    <definedName name="ENTRANTE_Otzoloapan" localSheetId="12"><![CDATA[#REF!]]></definedName>
    <definedName name="ENTRANTE_Otzoloapan" localSheetId="22"><![CDATA[#REF!]]></definedName>
    <definedName name="ENTRANTE_Otzoloapan" localSheetId="39"><![CDATA[#REF!]]></definedName>
    <definedName name="ENTRANTE_Otzoloapan" localSheetId="21"><![CDATA[#REF!]]></definedName>
    <definedName name="ENTRANTE_Otzoloapan" localSheetId="20"><![CDATA[#REF!]]></definedName>
    <definedName name="ENTRANTE_Otzoloapan" localSheetId="28"><![CDATA[#REF!]]></definedName>
    <definedName name="ENTRANTE_Otzoloapan" localSheetId="31"><![CDATA[#REF!]]></definedName>
    <definedName name="ENTRANTE_Otzoloapan" localSheetId="40"><![CDATA[#REF!]]></definedName>
    <definedName name="ENTRANTE_Otzoloapan" localSheetId="34"><![CDATA[#REF!]]></definedName>
    <definedName name="ENTRANTE_Otzoloapan" localSheetId="33"><![CDATA[#REF!]]></definedName>
    <definedName name="ENTRANTE_Otzoloapan" localSheetId="7"><![CDATA[#REF!]]></definedName>
    <definedName name="ENTRANTE_Otzoloapan" localSheetId="24"><![CDATA[#REF!]]></definedName>
    <definedName name="ENTRANTE_Otzoloapan" localSheetId="25"><![CDATA[#REF!]]></definedName>
    <definedName name="ENTRANTE_Otzoloapan" localSheetId="37"><![CDATA[#REF!]]></definedName>
    <definedName name="ENTRANTE_Otzoloapan" localSheetId="35"><![CDATA[#REF!]]></definedName>
    <definedName name="ENTRANTE_Otzoloapan"><![CDATA[#REF!]]></definedName>
    <definedName name="ENTRANTE_Otzolotepec" localSheetId="18"><![CDATA[#REF!]]></definedName>
    <definedName name="ENTRANTE_Otzolotepec" localSheetId="27"><![CDATA[#REF!]]></definedName>
    <definedName name="ENTRANTE_Otzolotepec" localSheetId="23"><![CDATA[#REF!]]></definedName>
    <definedName name="ENTRANTE_Otzolotepec" localSheetId="38"><![CDATA[#REF!]]></definedName>
    <definedName name="ENTRANTE_Otzolotepec" localSheetId="17"><![CDATA[#REF!]]></definedName>
    <definedName name="ENTRANTE_Otzolotepec" localSheetId="19"><![CDATA[#REF!]]></definedName>
    <definedName name="ENTRANTE_Otzolotepec" localSheetId="16"><![CDATA[#REF!]]></definedName>
    <definedName name="ENTRANTE_Otzolotepec" localSheetId="14"><![CDATA[#REF!]]></definedName>
    <definedName name="ENTRANTE_Otzolotepec" localSheetId="12"><![CDATA[#REF!]]></definedName>
    <definedName name="ENTRANTE_Otzolotepec" localSheetId="22"><![CDATA[#REF!]]></definedName>
    <definedName name="ENTRANTE_Otzolotepec" localSheetId="39"><![CDATA[#REF!]]></definedName>
    <definedName name="ENTRANTE_Otzolotepec" localSheetId="21"><![CDATA[#REF!]]></definedName>
    <definedName name="ENTRANTE_Otzolotepec" localSheetId="20"><![CDATA[#REF!]]></definedName>
    <definedName name="ENTRANTE_Otzolotepec" localSheetId="28"><![CDATA[#REF!]]></definedName>
    <definedName name="ENTRANTE_Otzolotepec" localSheetId="31"><![CDATA[#REF!]]></definedName>
    <definedName name="ENTRANTE_Otzolotepec" localSheetId="40"><![CDATA[#REF!]]></definedName>
    <definedName name="ENTRANTE_Otzolotepec" localSheetId="34"><![CDATA[#REF!]]></definedName>
    <definedName name="ENTRANTE_Otzolotepec" localSheetId="33"><![CDATA[#REF!]]></definedName>
    <definedName name="ENTRANTE_Otzolotepec" localSheetId="7"><![CDATA[#REF!]]></definedName>
    <definedName name="ENTRANTE_Otzolotepec" localSheetId="24"><![CDATA[#REF!]]></definedName>
    <definedName name="ENTRANTE_Otzolotepec" localSheetId="25"><![CDATA[#REF!]]></definedName>
    <definedName name="ENTRANTE_Otzolotepec" localSheetId="37"><![CDATA[#REF!]]></definedName>
    <definedName name="ENTRANTE_Otzolotepec" localSheetId="35"><![CDATA[#REF!]]></definedName>
    <definedName name="ENTRANTE_Otzolotepec"><![CDATA[#REF!]]></definedName>
    <definedName name="ENTRANTE_Ozumba" localSheetId="18"><![CDATA[#REF!]]></definedName>
    <definedName name="ENTRANTE_Ozumba" localSheetId="27"><![CDATA[#REF!]]></definedName>
    <definedName name="ENTRANTE_Ozumba" localSheetId="23"><![CDATA[#REF!]]></definedName>
    <definedName name="ENTRANTE_Ozumba" localSheetId="38"><![CDATA[#REF!]]></definedName>
    <definedName name="ENTRANTE_Ozumba" localSheetId="17"><![CDATA[#REF!]]></definedName>
    <definedName name="ENTRANTE_Ozumba" localSheetId="19"><![CDATA[#REF!]]></definedName>
    <definedName name="ENTRANTE_Ozumba" localSheetId="16"><![CDATA[#REF!]]></definedName>
    <definedName name="ENTRANTE_Ozumba" localSheetId="14"><![CDATA[#REF!]]></definedName>
    <definedName name="ENTRANTE_Ozumba" localSheetId="12"><![CDATA[#REF!]]></definedName>
    <definedName name="ENTRANTE_Ozumba" localSheetId="22"><![CDATA[#REF!]]></definedName>
    <definedName name="ENTRANTE_Ozumba" localSheetId="39"><![CDATA[#REF!]]></definedName>
    <definedName name="ENTRANTE_Ozumba" localSheetId="21"><![CDATA[#REF!]]></definedName>
    <definedName name="ENTRANTE_Ozumba" localSheetId="20"><![CDATA[#REF!]]></definedName>
    <definedName name="ENTRANTE_Ozumba" localSheetId="28"><![CDATA[#REF!]]></definedName>
    <definedName name="ENTRANTE_Ozumba" localSheetId="31"><![CDATA[#REF!]]></definedName>
    <definedName name="ENTRANTE_Ozumba" localSheetId="40"><![CDATA[#REF!]]></definedName>
    <definedName name="ENTRANTE_Ozumba" localSheetId="34"><![CDATA[#REF!]]></definedName>
    <definedName name="ENTRANTE_Ozumba" localSheetId="33"><![CDATA[#REF!]]></definedName>
    <definedName name="ENTRANTE_Ozumba" localSheetId="7"><![CDATA[#REF!]]></definedName>
    <definedName name="ENTRANTE_Ozumba" localSheetId="24"><![CDATA[#REF!]]></definedName>
    <definedName name="ENTRANTE_Ozumba" localSheetId="25"><![CDATA[#REF!]]></definedName>
    <definedName name="ENTRANTE_Ozumba" localSheetId="37"><![CDATA[#REF!]]></definedName>
    <definedName name="ENTRANTE_Ozumba" localSheetId="35"><![CDATA[#REF!]]></definedName>
    <definedName name="ENTRANTE_Ozumba"><![CDATA[#REF!]]></definedName>
    <definedName name="ENTRANTE_Papalotla" localSheetId="18"><![CDATA[#REF!]]></definedName>
    <definedName name="ENTRANTE_Papalotla" localSheetId="27"><![CDATA[#REF!]]></definedName>
    <definedName name="ENTRANTE_Papalotla" localSheetId="23"><![CDATA[#REF!]]></definedName>
    <definedName name="ENTRANTE_Papalotla" localSheetId="38"><![CDATA[#REF!]]></definedName>
    <definedName name="ENTRANTE_Papalotla" localSheetId="17"><![CDATA[#REF!]]></definedName>
    <definedName name="ENTRANTE_Papalotla" localSheetId="19"><![CDATA[#REF!]]></definedName>
    <definedName name="ENTRANTE_Papalotla" localSheetId="16"><![CDATA[#REF!]]></definedName>
    <definedName name="ENTRANTE_Papalotla" localSheetId="14"><![CDATA[#REF!]]></definedName>
    <definedName name="ENTRANTE_Papalotla" localSheetId="12"><![CDATA[#REF!]]></definedName>
    <definedName name="ENTRANTE_Papalotla" localSheetId="22"><![CDATA[#REF!]]></definedName>
    <definedName name="ENTRANTE_Papalotla" localSheetId="39"><![CDATA[#REF!]]></definedName>
    <definedName name="ENTRANTE_Papalotla" localSheetId="21"><![CDATA[#REF!]]></definedName>
    <definedName name="ENTRANTE_Papalotla" localSheetId="20"><![CDATA[#REF!]]></definedName>
    <definedName name="ENTRANTE_Papalotla" localSheetId="28"><![CDATA[#REF!]]></definedName>
    <definedName name="ENTRANTE_Papalotla" localSheetId="31"><![CDATA[#REF!]]></definedName>
    <definedName name="ENTRANTE_Papalotla" localSheetId="40"><![CDATA[#REF!]]></definedName>
    <definedName name="ENTRANTE_Papalotla" localSheetId="34"><![CDATA[#REF!]]></definedName>
    <definedName name="ENTRANTE_Papalotla" localSheetId="33"><![CDATA[#REF!]]></definedName>
    <definedName name="ENTRANTE_Papalotla" localSheetId="7"><![CDATA[#REF!]]></definedName>
    <definedName name="ENTRANTE_Papalotla" localSheetId="24"><![CDATA[#REF!]]></definedName>
    <definedName name="ENTRANTE_Papalotla" localSheetId="25"><![CDATA[#REF!]]></definedName>
    <definedName name="ENTRANTE_Papalotla" localSheetId="37"><![CDATA[#REF!]]></definedName>
    <definedName name="ENTRANTE_Papalotla" localSheetId="35"><![CDATA[#REF!]]></definedName>
    <definedName name="ENTRANTE_Papalotla"><![CDATA[#REF!]]></definedName>
    <definedName name="ENTRANTE_Polotitlán" localSheetId="18"><![CDATA[#REF!]]></definedName>
    <definedName name="ENTRANTE_Polotitlán" localSheetId="27"><![CDATA[#REF!]]></definedName>
    <definedName name="ENTRANTE_Polotitlán" localSheetId="23"><![CDATA[#REF!]]></definedName>
    <definedName name="ENTRANTE_Polotitlán" localSheetId="38"><![CDATA[#REF!]]></definedName>
    <definedName name="ENTRANTE_Polotitlán" localSheetId="17"><![CDATA[#REF!]]></definedName>
    <definedName name="ENTRANTE_Polotitlán" localSheetId="19"><![CDATA[#REF!]]></definedName>
    <definedName name="ENTRANTE_Polotitlán" localSheetId="16"><![CDATA[#REF!]]></definedName>
    <definedName name="ENTRANTE_Polotitlán" localSheetId="14"><![CDATA[#REF!]]></definedName>
    <definedName name="ENTRANTE_Polotitlán" localSheetId="12"><![CDATA[#REF!]]></definedName>
    <definedName name="ENTRANTE_Polotitlán" localSheetId="22"><![CDATA[#REF!]]></definedName>
    <definedName name="ENTRANTE_Polotitlán" localSheetId="39"><![CDATA[#REF!]]></definedName>
    <definedName name="ENTRANTE_Polotitlán" localSheetId="21"><![CDATA[#REF!]]></definedName>
    <definedName name="ENTRANTE_Polotitlán" localSheetId="20"><![CDATA[#REF!]]></definedName>
    <definedName name="ENTRANTE_Polotitlán" localSheetId="28"><![CDATA[#REF!]]></definedName>
    <definedName name="ENTRANTE_Polotitlán" localSheetId="31"><![CDATA[#REF!]]></definedName>
    <definedName name="ENTRANTE_Polotitlán" localSheetId="40"><![CDATA[#REF!]]></definedName>
    <definedName name="ENTRANTE_Polotitlán" localSheetId="34"><![CDATA[#REF!]]></definedName>
    <definedName name="ENTRANTE_Polotitlán" localSheetId="33"><![CDATA[#REF!]]></definedName>
    <definedName name="ENTRANTE_Polotitlán" localSheetId="7"><![CDATA[#REF!]]></definedName>
    <definedName name="ENTRANTE_Polotitlán" localSheetId="24"><![CDATA[#REF!]]></definedName>
    <definedName name="ENTRANTE_Polotitlán" localSheetId="25"><![CDATA[#REF!]]></definedName>
    <definedName name="ENTRANTE_Polotitlán" localSheetId="37"><![CDATA[#REF!]]></definedName>
    <definedName name="ENTRANTE_Polotitlán" localSheetId="35"><![CDATA[#REF!]]></definedName>
    <definedName name="ENTRANTE_Polotitlán"><![CDATA[#REF!]]></definedName>
    <definedName name="ENTRANTE_Rayón" localSheetId="18"><![CDATA[#REF!]]></definedName>
    <definedName name="ENTRANTE_Rayón" localSheetId="27"><![CDATA[#REF!]]></definedName>
    <definedName name="ENTRANTE_Rayón" localSheetId="23"><![CDATA[#REF!]]></definedName>
    <definedName name="ENTRANTE_Rayón" localSheetId="38"><![CDATA[#REF!]]></definedName>
    <definedName name="ENTRANTE_Rayón" localSheetId="17"><![CDATA[#REF!]]></definedName>
    <definedName name="ENTRANTE_Rayón" localSheetId="19"><![CDATA[#REF!]]></definedName>
    <definedName name="ENTRANTE_Rayón" localSheetId="16"><![CDATA[#REF!]]></definedName>
    <definedName name="ENTRANTE_Rayón" localSheetId="14"><![CDATA[#REF!]]></definedName>
    <definedName name="ENTRANTE_Rayón" localSheetId="12"><![CDATA[#REF!]]></definedName>
    <definedName name="ENTRANTE_Rayón" localSheetId="22"><![CDATA[#REF!]]></definedName>
    <definedName name="ENTRANTE_Rayón" localSheetId="39"><![CDATA[#REF!]]></definedName>
    <definedName name="ENTRANTE_Rayón" localSheetId="21"><![CDATA[#REF!]]></definedName>
    <definedName name="ENTRANTE_Rayón" localSheetId="20"><![CDATA[#REF!]]></definedName>
    <definedName name="ENTRANTE_Rayón" localSheetId="28"><![CDATA[#REF!]]></definedName>
    <definedName name="ENTRANTE_Rayón" localSheetId="31"><![CDATA[#REF!]]></definedName>
    <definedName name="ENTRANTE_Rayón" localSheetId="40"><![CDATA[#REF!]]></definedName>
    <definedName name="ENTRANTE_Rayón" localSheetId="34"><![CDATA[#REF!]]></definedName>
    <definedName name="ENTRANTE_Rayón" localSheetId="33"><![CDATA[#REF!]]></definedName>
    <definedName name="ENTRANTE_Rayón" localSheetId="7"><![CDATA[#REF!]]></definedName>
    <definedName name="ENTRANTE_Rayón" localSheetId="24"><![CDATA[#REF!]]></definedName>
    <definedName name="ENTRANTE_Rayón" localSheetId="25"><![CDATA[#REF!]]></definedName>
    <definedName name="ENTRANTE_Rayón" localSheetId="37"><![CDATA[#REF!]]></definedName>
    <definedName name="ENTRANTE_Rayón" localSheetId="35"><![CDATA[#REF!]]></definedName>
    <definedName name="ENTRANTE_Rayón"><![CDATA[#REF!]]></definedName>
    <definedName name="ENTRANTE_San_Antonio_la_Isla" localSheetId="18"><![CDATA[#REF!]]></definedName>
    <definedName name="ENTRANTE_San_Antonio_la_Isla" localSheetId="27"><![CDATA[#REF!]]></definedName>
    <definedName name="ENTRANTE_San_Antonio_la_Isla" localSheetId="23"><![CDATA[#REF!]]></definedName>
    <definedName name="ENTRANTE_San_Antonio_la_Isla" localSheetId="38"><![CDATA[#REF!]]></definedName>
    <definedName name="ENTRANTE_San_Antonio_la_Isla" localSheetId="17"><![CDATA[#REF!]]></definedName>
    <definedName name="ENTRANTE_San_Antonio_la_Isla" localSheetId="19"><![CDATA[#REF!]]></definedName>
    <definedName name="ENTRANTE_San_Antonio_la_Isla" localSheetId="16"><![CDATA[#REF!]]></definedName>
    <definedName name="ENTRANTE_San_Antonio_la_Isla" localSheetId="14"><![CDATA[#REF!]]></definedName>
    <definedName name="ENTRANTE_San_Antonio_la_Isla" localSheetId="12"><![CDATA[#REF!]]></definedName>
    <definedName name="ENTRANTE_San_Antonio_la_Isla" localSheetId="22"><![CDATA[#REF!]]></definedName>
    <definedName name="ENTRANTE_San_Antonio_la_Isla" localSheetId="39"><![CDATA[#REF!]]></definedName>
    <definedName name="ENTRANTE_San_Antonio_la_Isla" localSheetId="21"><![CDATA[#REF!]]></definedName>
    <definedName name="ENTRANTE_San_Antonio_la_Isla" localSheetId="20"><![CDATA[#REF!]]></definedName>
    <definedName name="ENTRANTE_San_Antonio_la_Isla" localSheetId="28"><![CDATA[#REF!]]></definedName>
    <definedName name="ENTRANTE_San_Antonio_la_Isla" localSheetId="31"><![CDATA[#REF!]]></definedName>
    <definedName name="ENTRANTE_San_Antonio_la_Isla" localSheetId="40"><![CDATA[#REF!]]></definedName>
    <definedName name="ENTRANTE_San_Antonio_la_Isla" localSheetId="34"><![CDATA[#REF!]]></definedName>
    <definedName name="ENTRANTE_San_Antonio_la_Isla" localSheetId="33"><![CDATA[#REF!]]></definedName>
    <definedName name="ENTRANTE_San_Antonio_la_Isla" localSheetId="7"><![CDATA[#REF!]]></definedName>
    <definedName name="ENTRANTE_San_Antonio_la_Isla" localSheetId="24"><![CDATA[#REF!]]></definedName>
    <definedName name="ENTRANTE_San_Antonio_la_Isla" localSheetId="25"><![CDATA[#REF!]]></definedName>
    <definedName name="ENTRANTE_San_Antonio_la_Isla" localSheetId="37"><![CDATA[#REF!]]></definedName>
    <definedName name="ENTRANTE_San_Antonio_la_Isla" localSheetId="35"><![CDATA[#REF!]]></definedName>
    <definedName name="ENTRANTE_San_Antonio_la_Isla"><![CDATA[#REF!]]></definedName>
    <definedName name="ENTRANTE_San_Felipe_del_Progreso" localSheetId="18"><![CDATA[#REF!]]></definedName>
    <definedName name="ENTRANTE_San_Felipe_del_Progreso" localSheetId="27"><![CDATA[#REF!]]></definedName>
    <definedName name="ENTRANTE_San_Felipe_del_Progreso" localSheetId="23"><![CDATA[#REF!]]></definedName>
    <definedName name="ENTRANTE_San_Felipe_del_Progreso" localSheetId="38"><![CDATA[#REF!]]></definedName>
    <definedName name="ENTRANTE_San_Felipe_del_Progreso" localSheetId="17"><![CDATA[#REF!]]></definedName>
    <definedName name="ENTRANTE_San_Felipe_del_Progreso" localSheetId="19"><![CDATA[#REF!]]></definedName>
    <definedName name="ENTRANTE_San_Felipe_del_Progreso" localSheetId="16"><![CDATA[#REF!]]></definedName>
    <definedName name="ENTRANTE_San_Felipe_del_Progreso" localSheetId="14"><![CDATA[#REF!]]></definedName>
    <definedName name="ENTRANTE_San_Felipe_del_Progreso" localSheetId="12"><![CDATA[#REF!]]></definedName>
    <definedName name="ENTRANTE_San_Felipe_del_Progreso" localSheetId="22"><![CDATA[#REF!]]></definedName>
    <definedName name="ENTRANTE_San_Felipe_del_Progreso" localSheetId="39"><![CDATA[#REF!]]></definedName>
    <definedName name="ENTRANTE_San_Felipe_del_Progreso" localSheetId="21"><![CDATA[#REF!]]></definedName>
    <definedName name="ENTRANTE_San_Felipe_del_Progreso" localSheetId="20"><![CDATA[#REF!]]></definedName>
    <definedName name="ENTRANTE_San_Felipe_del_Progreso" localSheetId="28"><![CDATA[#REF!]]></definedName>
    <definedName name="ENTRANTE_San_Felipe_del_Progreso" localSheetId="31"><![CDATA[#REF!]]></definedName>
    <definedName name="ENTRANTE_San_Felipe_del_Progreso" localSheetId="40"><![CDATA[#REF!]]></definedName>
    <definedName name="ENTRANTE_San_Felipe_del_Progreso" localSheetId="34"><![CDATA[#REF!]]></definedName>
    <definedName name="ENTRANTE_San_Felipe_del_Progreso" localSheetId="33"><![CDATA[#REF!]]></definedName>
    <definedName name="ENTRANTE_San_Felipe_del_Progreso" localSheetId="7"><![CDATA[#REF!]]></definedName>
    <definedName name="ENTRANTE_San_Felipe_del_Progreso" localSheetId="24"><![CDATA[#REF!]]></definedName>
    <definedName name="ENTRANTE_San_Felipe_del_Progreso" localSheetId="25"><![CDATA[#REF!]]></definedName>
    <definedName name="ENTRANTE_San_Felipe_del_Progreso" localSheetId="37"><![CDATA[#REF!]]></definedName>
    <definedName name="ENTRANTE_San_Felipe_del_Progreso" localSheetId="35"><![CDATA[#REF!]]></definedName>
    <definedName name="ENTRANTE_San_Felipe_del_Progreso"><![CDATA[#REF!]]></definedName>
    <definedName name="ENTRANTE_San_José_del_Rincón" localSheetId="18"><![CDATA[#REF!]]></definedName>
    <definedName name="ENTRANTE_San_José_del_Rincón" localSheetId="27"><![CDATA[#REF!]]></definedName>
    <definedName name="ENTRANTE_San_José_del_Rincón" localSheetId="23"><![CDATA[#REF!]]></definedName>
    <definedName name="ENTRANTE_San_José_del_Rincón" localSheetId="38"><![CDATA[#REF!]]></definedName>
    <definedName name="ENTRANTE_San_José_del_Rincón" localSheetId="17"><![CDATA[#REF!]]></definedName>
    <definedName name="ENTRANTE_San_José_del_Rincón" localSheetId="19"><![CDATA[#REF!]]></definedName>
    <definedName name="ENTRANTE_San_José_del_Rincón" localSheetId="16"><![CDATA[#REF!]]></definedName>
    <definedName name="ENTRANTE_San_José_del_Rincón" localSheetId="14"><![CDATA[#REF!]]></definedName>
    <definedName name="ENTRANTE_San_José_del_Rincón" localSheetId="12"><![CDATA[#REF!]]></definedName>
    <definedName name="ENTRANTE_San_José_del_Rincón" localSheetId="22"><![CDATA[#REF!]]></definedName>
    <definedName name="ENTRANTE_San_José_del_Rincón" localSheetId="39"><![CDATA[#REF!]]></definedName>
    <definedName name="ENTRANTE_San_José_del_Rincón" localSheetId="21"><![CDATA[#REF!]]></definedName>
    <definedName name="ENTRANTE_San_José_del_Rincón" localSheetId="20"><![CDATA[#REF!]]></definedName>
    <definedName name="ENTRANTE_San_José_del_Rincón" localSheetId="28"><![CDATA[#REF!]]></definedName>
    <definedName name="ENTRANTE_San_José_del_Rincón" localSheetId="31"><![CDATA[#REF!]]></definedName>
    <definedName name="ENTRANTE_San_José_del_Rincón" localSheetId="40"><![CDATA[#REF!]]></definedName>
    <definedName name="ENTRANTE_San_José_del_Rincón" localSheetId="34"><![CDATA[#REF!]]></definedName>
    <definedName name="ENTRANTE_San_José_del_Rincón" localSheetId="33"><![CDATA[#REF!]]></definedName>
    <definedName name="ENTRANTE_San_José_del_Rincón" localSheetId="7"><![CDATA[#REF!]]></definedName>
    <definedName name="ENTRANTE_San_José_del_Rincón" localSheetId="24"><![CDATA[#REF!]]></definedName>
    <definedName name="ENTRANTE_San_José_del_Rincón" localSheetId="25"><![CDATA[#REF!]]></definedName>
    <definedName name="ENTRANTE_San_José_del_Rincón" localSheetId="37"><![CDATA[#REF!]]></definedName>
    <definedName name="ENTRANTE_San_José_del_Rincón" localSheetId="35"><![CDATA[#REF!]]></definedName>
    <definedName name="ENTRANTE_San_José_del_Rincón"><![CDATA[#REF!]]></definedName>
    <definedName name="ENTRANTE_San_Martín_de_las_Pirámides" localSheetId="18"><![CDATA[#REF!]]></definedName>
    <definedName name="ENTRANTE_San_Martín_de_las_Pirámides" localSheetId="27"><![CDATA[#REF!]]></definedName>
    <definedName name="ENTRANTE_San_Martín_de_las_Pirámides" localSheetId="23"><![CDATA[#REF!]]></definedName>
    <definedName name="ENTRANTE_San_Martín_de_las_Pirámides" localSheetId="38"><![CDATA[#REF!]]></definedName>
    <definedName name="ENTRANTE_San_Martín_de_las_Pirámides" localSheetId="17"><![CDATA[#REF!]]></definedName>
    <definedName name="ENTRANTE_San_Martín_de_las_Pirámides" localSheetId="19"><![CDATA[#REF!]]></definedName>
    <definedName name="ENTRANTE_San_Martín_de_las_Pirámides" localSheetId="16"><![CDATA[#REF!]]></definedName>
    <definedName name="ENTRANTE_San_Martín_de_las_Pirámides" localSheetId="14"><![CDATA[#REF!]]></definedName>
    <definedName name="ENTRANTE_San_Martín_de_las_Pirámides" localSheetId="12"><![CDATA[#REF!]]></definedName>
    <definedName name="ENTRANTE_San_Martín_de_las_Pirámides" localSheetId="22"><![CDATA[#REF!]]></definedName>
    <definedName name="ENTRANTE_San_Martín_de_las_Pirámides" localSheetId="39"><![CDATA[#REF!]]></definedName>
    <definedName name="ENTRANTE_San_Martín_de_las_Pirámides" localSheetId="21"><![CDATA[#REF!]]></definedName>
    <definedName name="ENTRANTE_San_Martín_de_las_Pirámides" localSheetId="20"><![CDATA[#REF!]]></definedName>
    <definedName name="ENTRANTE_San_Martín_de_las_Pirámides" localSheetId="28"><![CDATA[#REF!]]></definedName>
    <definedName name="ENTRANTE_San_Martín_de_las_Pirámides" localSheetId="31"><![CDATA[#REF!]]></definedName>
    <definedName name="ENTRANTE_San_Martín_de_las_Pirámides" localSheetId="40"><![CDATA[#REF!]]></definedName>
    <definedName name="ENTRANTE_San_Martín_de_las_Pirámides" localSheetId="34"><![CDATA[#REF!]]></definedName>
    <definedName name="ENTRANTE_San_Martín_de_las_Pirámides" localSheetId="33"><![CDATA[#REF!]]></definedName>
    <definedName name="ENTRANTE_San_Martín_de_las_Pirámides" localSheetId="7"><![CDATA[#REF!]]></definedName>
    <definedName name="ENTRANTE_San_Martín_de_las_Pirámides" localSheetId="24"><![CDATA[#REF!]]></definedName>
    <definedName name="ENTRANTE_San_Martín_de_las_Pirámides" localSheetId="25"><![CDATA[#REF!]]></definedName>
    <definedName name="ENTRANTE_San_Martín_de_las_Pirámides" localSheetId="37"><![CDATA[#REF!]]></definedName>
    <definedName name="ENTRANTE_San_Martín_de_las_Pirámides" localSheetId="35"><![CDATA[#REF!]]></definedName>
    <definedName name="ENTRANTE_San_Martín_de_las_Pirámides"><![CDATA[#REF!]]></definedName>
    <definedName name="ENTRANTE_San_Mateo_Atenco" localSheetId="18"><![CDATA[#REF!]]></definedName>
    <definedName name="ENTRANTE_San_Mateo_Atenco" localSheetId="27"><![CDATA[#REF!]]></definedName>
    <definedName name="ENTRANTE_San_Mateo_Atenco" localSheetId="23"><![CDATA[#REF!]]></definedName>
    <definedName name="ENTRANTE_San_Mateo_Atenco" localSheetId="38"><![CDATA[#REF!]]></definedName>
    <definedName name="ENTRANTE_San_Mateo_Atenco" localSheetId="17"><![CDATA[#REF!]]></definedName>
    <definedName name="ENTRANTE_San_Mateo_Atenco" localSheetId="19"><![CDATA[#REF!]]></definedName>
    <definedName name="ENTRANTE_San_Mateo_Atenco" localSheetId="16"><![CDATA[#REF!]]></definedName>
    <definedName name="ENTRANTE_San_Mateo_Atenco" localSheetId="14"><![CDATA[#REF!]]></definedName>
    <definedName name="ENTRANTE_San_Mateo_Atenco" localSheetId="12"><![CDATA[#REF!]]></definedName>
    <definedName name="ENTRANTE_San_Mateo_Atenco" localSheetId="22"><![CDATA[#REF!]]></definedName>
    <definedName name="ENTRANTE_San_Mateo_Atenco" localSheetId="39"><![CDATA[#REF!]]></definedName>
    <definedName name="ENTRANTE_San_Mateo_Atenco" localSheetId="21"><![CDATA[#REF!]]></definedName>
    <definedName name="ENTRANTE_San_Mateo_Atenco" localSheetId="20"><![CDATA[#REF!]]></definedName>
    <definedName name="ENTRANTE_San_Mateo_Atenco" localSheetId="28"><![CDATA[#REF!]]></definedName>
    <definedName name="ENTRANTE_San_Mateo_Atenco" localSheetId="31"><![CDATA[#REF!]]></definedName>
    <definedName name="ENTRANTE_San_Mateo_Atenco" localSheetId="40"><![CDATA[#REF!]]></definedName>
    <definedName name="ENTRANTE_San_Mateo_Atenco" localSheetId="34"><![CDATA[#REF!]]></definedName>
    <definedName name="ENTRANTE_San_Mateo_Atenco" localSheetId="33"><![CDATA[#REF!]]></definedName>
    <definedName name="ENTRANTE_San_Mateo_Atenco" localSheetId="7"><![CDATA[#REF!]]></definedName>
    <definedName name="ENTRANTE_San_Mateo_Atenco" localSheetId="24"><![CDATA[#REF!]]></definedName>
    <definedName name="ENTRANTE_San_Mateo_Atenco" localSheetId="25"><![CDATA[#REF!]]></definedName>
    <definedName name="ENTRANTE_San_Mateo_Atenco" localSheetId="37"><![CDATA[#REF!]]></definedName>
    <definedName name="ENTRANTE_San_Mateo_Atenco" localSheetId="35"><![CDATA[#REF!]]></definedName>
    <definedName name="ENTRANTE_San_Mateo_Atenco"><![CDATA[#REF!]]></definedName>
    <definedName name="ENTRANTE_San_Simón_de_Guerrero" localSheetId="18"><![CDATA[#REF!]]></definedName>
    <definedName name="ENTRANTE_San_Simón_de_Guerrero" localSheetId="27"><![CDATA[#REF!]]></definedName>
    <definedName name="ENTRANTE_San_Simón_de_Guerrero" localSheetId="23"><![CDATA[#REF!]]></definedName>
    <definedName name="ENTRANTE_San_Simón_de_Guerrero" localSheetId="38"><![CDATA[#REF!]]></definedName>
    <definedName name="ENTRANTE_San_Simón_de_Guerrero" localSheetId="17"><![CDATA[#REF!]]></definedName>
    <definedName name="ENTRANTE_San_Simón_de_Guerrero" localSheetId="19"><![CDATA[#REF!]]></definedName>
    <definedName name="ENTRANTE_San_Simón_de_Guerrero" localSheetId="16"><![CDATA[#REF!]]></definedName>
    <definedName name="ENTRANTE_San_Simón_de_Guerrero" localSheetId="14"><![CDATA[#REF!]]></definedName>
    <definedName name="ENTRANTE_San_Simón_de_Guerrero" localSheetId="12"><![CDATA[#REF!]]></definedName>
    <definedName name="ENTRANTE_San_Simón_de_Guerrero" localSheetId="22"><![CDATA[#REF!]]></definedName>
    <definedName name="ENTRANTE_San_Simón_de_Guerrero" localSheetId="39"><![CDATA[#REF!]]></definedName>
    <definedName name="ENTRANTE_San_Simón_de_Guerrero" localSheetId="21"><![CDATA[#REF!]]></definedName>
    <definedName name="ENTRANTE_San_Simón_de_Guerrero" localSheetId="20"><![CDATA[#REF!]]></definedName>
    <definedName name="ENTRANTE_San_Simón_de_Guerrero" localSheetId="28"><![CDATA[#REF!]]></definedName>
    <definedName name="ENTRANTE_San_Simón_de_Guerrero" localSheetId="31"><![CDATA[#REF!]]></definedName>
    <definedName name="ENTRANTE_San_Simón_de_Guerrero" localSheetId="40"><![CDATA[#REF!]]></definedName>
    <definedName name="ENTRANTE_San_Simón_de_Guerrero" localSheetId="34"><![CDATA[#REF!]]></definedName>
    <definedName name="ENTRANTE_San_Simón_de_Guerrero" localSheetId="33"><![CDATA[#REF!]]></definedName>
    <definedName name="ENTRANTE_San_Simón_de_Guerrero" localSheetId="7"><![CDATA[#REF!]]></definedName>
    <definedName name="ENTRANTE_San_Simón_de_Guerrero" localSheetId="24"><![CDATA[#REF!]]></definedName>
    <definedName name="ENTRANTE_San_Simón_de_Guerrero" localSheetId="25"><![CDATA[#REF!]]></definedName>
    <definedName name="ENTRANTE_San_Simón_de_Guerrero" localSheetId="37"><![CDATA[#REF!]]></definedName>
    <definedName name="ENTRANTE_San_Simón_de_Guerrero" localSheetId="35"><![CDATA[#REF!]]></definedName>
    <definedName name="ENTRANTE_San_Simón_de_Guerrero"><![CDATA[#REF!]]></definedName>
    <definedName name="ENTRANTE_Santo_Tomás" localSheetId="18"><![CDATA[#REF!]]></definedName>
    <definedName name="ENTRANTE_Santo_Tomás" localSheetId="27"><![CDATA[#REF!]]></definedName>
    <definedName name="ENTRANTE_Santo_Tomás" localSheetId="23"><![CDATA[#REF!]]></definedName>
    <definedName name="ENTRANTE_Santo_Tomás" localSheetId="38"><![CDATA[#REF!]]></definedName>
    <definedName name="ENTRANTE_Santo_Tomás" localSheetId="17"><![CDATA[#REF!]]></definedName>
    <definedName name="ENTRANTE_Santo_Tomás" localSheetId="19"><![CDATA[#REF!]]></definedName>
    <definedName name="ENTRANTE_Santo_Tomás" localSheetId="16"><![CDATA[#REF!]]></definedName>
    <definedName name="ENTRANTE_Santo_Tomás" localSheetId="14"><![CDATA[#REF!]]></definedName>
    <definedName name="ENTRANTE_Santo_Tomás" localSheetId="12"><![CDATA[#REF!]]></definedName>
    <definedName name="ENTRANTE_Santo_Tomás" localSheetId="22"><![CDATA[#REF!]]></definedName>
    <definedName name="ENTRANTE_Santo_Tomás" localSheetId="39"><![CDATA[#REF!]]></definedName>
    <definedName name="ENTRANTE_Santo_Tomás" localSheetId="21"><![CDATA[#REF!]]></definedName>
    <definedName name="ENTRANTE_Santo_Tomás" localSheetId="20"><![CDATA[#REF!]]></definedName>
    <definedName name="ENTRANTE_Santo_Tomás" localSheetId="28"><![CDATA[#REF!]]></definedName>
    <definedName name="ENTRANTE_Santo_Tomás" localSheetId="31"><![CDATA[#REF!]]></definedName>
    <definedName name="ENTRANTE_Santo_Tomás" localSheetId="40"><![CDATA[#REF!]]></definedName>
    <definedName name="ENTRANTE_Santo_Tomás" localSheetId="34"><![CDATA[#REF!]]></definedName>
    <definedName name="ENTRANTE_Santo_Tomás" localSheetId="33"><![CDATA[#REF!]]></definedName>
    <definedName name="ENTRANTE_Santo_Tomás" localSheetId="7"><![CDATA[#REF!]]></definedName>
    <definedName name="ENTRANTE_Santo_Tomás" localSheetId="24"><![CDATA[#REF!]]></definedName>
    <definedName name="ENTRANTE_Santo_Tomás" localSheetId="25"><![CDATA[#REF!]]></definedName>
    <definedName name="ENTRANTE_Santo_Tomás" localSheetId="37"><![CDATA[#REF!]]></definedName>
    <definedName name="ENTRANTE_Santo_Tomás" localSheetId="35"><![CDATA[#REF!]]></definedName>
    <definedName name="ENTRANTE_Santo_Tomás"><![CDATA[#REF!]]></definedName>
    <definedName name="ENTRANTE_Soyaniquilpan_de_Juárez" localSheetId="18"><![CDATA[#REF!]]></definedName>
    <definedName name="ENTRANTE_Soyaniquilpan_de_Juárez" localSheetId="27"><![CDATA[#REF!]]></definedName>
    <definedName name="ENTRANTE_Soyaniquilpan_de_Juárez" localSheetId="23"><![CDATA[#REF!]]></definedName>
    <definedName name="ENTRANTE_Soyaniquilpan_de_Juárez" localSheetId="38"><![CDATA[#REF!]]></definedName>
    <definedName name="ENTRANTE_Soyaniquilpan_de_Juárez" localSheetId="17"><![CDATA[#REF!]]></definedName>
    <definedName name="ENTRANTE_Soyaniquilpan_de_Juárez" localSheetId="19"><![CDATA[#REF!]]></definedName>
    <definedName name="ENTRANTE_Soyaniquilpan_de_Juárez" localSheetId="16"><![CDATA[#REF!]]></definedName>
    <definedName name="ENTRANTE_Soyaniquilpan_de_Juárez" localSheetId="14"><![CDATA[#REF!]]></definedName>
    <definedName name="ENTRANTE_Soyaniquilpan_de_Juárez" localSheetId="12"><![CDATA[#REF!]]></definedName>
    <definedName name="ENTRANTE_Soyaniquilpan_de_Juárez" localSheetId="22"><![CDATA[#REF!]]></definedName>
    <definedName name="ENTRANTE_Soyaniquilpan_de_Juárez" localSheetId="39"><![CDATA[#REF!]]></definedName>
    <definedName name="ENTRANTE_Soyaniquilpan_de_Juárez" localSheetId="21"><![CDATA[#REF!]]></definedName>
    <definedName name="ENTRANTE_Soyaniquilpan_de_Juárez" localSheetId="20"><![CDATA[#REF!]]></definedName>
    <definedName name="ENTRANTE_Soyaniquilpan_de_Juárez" localSheetId="28"><![CDATA[#REF!]]></definedName>
    <definedName name="ENTRANTE_Soyaniquilpan_de_Juárez" localSheetId="31"><![CDATA[#REF!]]></definedName>
    <definedName name="ENTRANTE_Soyaniquilpan_de_Juárez" localSheetId="40"><![CDATA[#REF!]]></definedName>
    <definedName name="ENTRANTE_Soyaniquilpan_de_Juárez" localSheetId="34"><![CDATA[#REF!]]></definedName>
    <definedName name="ENTRANTE_Soyaniquilpan_de_Juárez" localSheetId="33"><![CDATA[#REF!]]></definedName>
    <definedName name="ENTRANTE_Soyaniquilpan_de_Juárez" localSheetId="7"><![CDATA[#REF!]]></definedName>
    <definedName name="ENTRANTE_Soyaniquilpan_de_Juárez" localSheetId="24"><![CDATA[#REF!]]></definedName>
    <definedName name="ENTRANTE_Soyaniquilpan_de_Juárez" localSheetId="25"><![CDATA[#REF!]]></definedName>
    <definedName name="ENTRANTE_Soyaniquilpan_de_Juárez" localSheetId="37"><![CDATA[#REF!]]></definedName>
    <definedName name="ENTRANTE_Soyaniquilpan_de_Juárez" localSheetId="35"><![CDATA[#REF!]]></definedName>
    <definedName name="ENTRANTE_Soyaniquilpan_de_Juárez"><![CDATA[#REF!]]></definedName>
    <definedName name="ENTRANTE_Sultepec" localSheetId="18"><![CDATA[#REF!]]></definedName>
    <definedName name="ENTRANTE_Sultepec" localSheetId="27"><![CDATA[#REF!]]></definedName>
    <definedName name="ENTRANTE_Sultepec" localSheetId="23"><![CDATA[#REF!]]></definedName>
    <definedName name="ENTRANTE_Sultepec" localSheetId="38"><![CDATA[#REF!]]></definedName>
    <definedName name="ENTRANTE_Sultepec" localSheetId="17"><![CDATA[#REF!]]></definedName>
    <definedName name="ENTRANTE_Sultepec" localSheetId="19"><![CDATA[#REF!]]></definedName>
    <definedName name="ENTRANTE_Sultepec" localSheetId="16"><![CDATA[#REF!]]></definedName>
    <definedName name="ENTRANTE_Sultepec" localSheetId="14"><![CDATA[#REF!]]></definedName>
    <definedName name="ENTRANTE_Sultepec" localSheetId="12"><![CDATA[#REF!]]></definedName>
    <definedName name="ENTRANTE_Sultepec" localSheetId="22"><![CDATA[#REF!]]></definedName>
    <definedName name="ENTRANTE_Sultepec" localSheetId="39"><![CDATA[#REF!]]></definedName>
    <definedName name="ENTRANTE_Sultepec" localSheetId="21"><![CDATA[#REF!]]></definedName>
    <definedName name="ENTRANTE_Sultepec" localSheetId="20"><![CDATA[#REF!]]></definedName>
    <definedName name="ENTRANTE_Sultepec" localSheetId="28"><![CDATA[#REF!]]></definedName>
    <definedName name="ENTRANTE_Sultepec" localSheetId="31"><![CDATA[#REF!]]></definedName>
    <definedName name="ENTRANTE_Sultepec" localSheetId="40"><![CDATA[#REF!]]></definedName>
    <definedName name="ENTRANTE_Sultepec" localSheetId="34"><![CDATA[#REF!]]></definedName>
    <definedName name="ENTRANTE_Sultepec" localSheetId="33"><![CDATA[#REF!]]></definedName>
    <definedName name="ENTRANTE_Sultepec" localSheetId="7"><![CDATA[#REF!]]></definedName>
    <definedName name="ENTRANTE_Sultepec" localSheetId="24"><![CDATA[#REF!]]></definedName>
    <definedName name="ENTRANTE_Sultepec" localSheetId="25"><![CDATA[#REF!]]></definedName>
    <definedName name="ENTRANTE_Sultepec" localSheetId="37"><![CDATA[#REF!]]></definedName>
    <definedName name="ENTRANTE_Sultepec" localSheetId="35"><![CDATA[#REF!]]></definedName>
    <definedName name="ENTRANTE_Sultepec"><![CDATA[#REF!]]></definedName>
    <definedName name="ENTRANTE_Tecámac" localSheetId="18"><![CDATA[#REF!]]></definedName>
    <definedName name="ENTRANTE_Tecámac" localSheetId="27"><![CDATA[#REF!]]></definedName>
    <definedName name="ENTRANTE_Tecámac" localSheetId="23"><![CDATA[#REF!]]></definedName>
    <definedName name="ENTRANTE_Tecámac" localSheetId="38"><![CDATA[#REF!]]></definedName>
    <definedName name="ENTRANTE_Tecámac" localSheetId="17"><![CDATA[#REF!]]></definedName>
    <definedName name="ENTRANTE_Tecámac" localSheetId="19"><![CDATA[#REF!]]></definedName>
    <definedName name="ENTRANTE_Tecámac" localSheetId="16"><![CDATA[#REF!]]></definedName>
    <definedName name="ENTRANTE_Tecámac" localSheetId="14"><![CDATA[#REF!]]></definedName>
    <definedName name="ENTRANTE_Tecámac" localSheetId="12"><![CDATA[#REF!]]></definedName>
    <definedName name="ENTRANTE_Tecámac" localSheetId="22"><![CDATA[#REF!]]></definedName>
    <definedName name="ENTRANTE_Tecámac" localSheetId="39"><![CDATA[#REF!]]></definedName>
    <definedName name="ENTRANTE_Tecámac" localSheetId="21"><![CDATA[#REF!]]></definedName>
    <definedName name="ENTRANTE_Tecámac" localSheetId="20"><![CDATA[#REF!]]></definedName>
    <definedName name="ENTRANTE_Tecámac" localSheetId="28"><![CDATA[#REF!]]></definedName>
    <definedName name="ENTRANTE_Tecámac" localSheetId="31"><![CDATA[#REF!]]></definedName>
    <definedName name="ENTRANTE_Tecámac" localSheetId="40"><![CDATA[#REF!]]></definedName>
    <definedName name="ENTRANTE_Tecámac" localSheetId="34"><![CDATA[#REF!]]></definedName>
    <definedName name="ENTRANTE_Tecámac" localSheetId="33"><![CDATA[#REF!]]></definedName>
    <definedName name="ENTRANTE_Tecámac" localSheetId="7"><![CDATA[#REF!]]></definedName>
    <definedName name="ENTRANTE_Tecámac" localSheetId="24"><![CDATA[#REF!]]></definedName>
    <definedName name="ENTRANTE_Tecámac" localSheetId="25"><![CDATA[#REF!]]></definedName>
    <definedName name="ENTRANTE_Tecámac" localSheetId="37"><![CDATA[#REF!]]></definedName>
    <definedName name="ENTRANTE_Tecámac" localSheetId="35"><![CDATA[#REF!]]></definedName>
    <definedName name="ENTRANTE_Tecámac"><![CDATA[#REF!]]></definedName>
    <definedName name="ENTRANTE_Tejupilco" localSheetId="18"><![CDATA[#REF!]]></definedName>
    <definedName name="ENTRANTE_Tejupilco" localSheetId="27"><![CDATA[#REF!]]></definedName>
    <definedName name="ENTRANTE_Tejupilco" localSheetId="23"><![CDATA[#REF!]]></definedName>
    <definedName name="ENTRANTE_Tejupilco" localSheetId="38"><![CDATA[#REF!]]></definedName>
    <definedName name="ENTRANTE_Tejupilco" localSheetId="17"><![CDATA[#REF!]]></definedName>
    <definedName name="ENTRANTE_Tejupilco" localSheetId="19"><![CDATA[#REF!]]></definedName>
    <definedName name="ENTRANTE_Tejupilco" localSheetId="16"><![CDATA[#REF!]]></definedName>
    <definedName name="ENTRANTE_Tejupilco" localSheetId="14"><![CDATA[#REF!]]></definedName>
    <definedName name="ENTRANTE_Tejupilco" localSheetId="12"><![CDATA[#REF!]]></definedName>
    <definedName name="ENTRANTE_Tejupilco" localSheetId="22"><![CDATA[#REF!]]></definedName>
    <definedName name="ENTRANTE_Tejupilco" localSheetId="39"><![CDATA[#REF!]]></definedName>
    <definedName name="ENTRANTE_Tejupilco" localSheetId="21"><![CDATA[#REF!]]></definedName>
    <definedName name="ENTRANTE_Tejupilco" localSheetId="20"><![CDATA[#REF!]]></definedName>
    <definedName name="ENTRANTE_Tejupilco" localSheetId="28"><![CDATA[#REF!]]></definedName>
    <definedName name="ENTRANTE_Tejupilco" localSheetId="31"><![CDATA[#REF!]]></definedName>
    <definedName name="ENTRANTE_Tejupilco" localSheetId="40"><![CDATA[#REF!]]></definedName>
    <definedName name="ENTRANTE_Tejupilco" localSheetId="34"><![CDATA[#REF!]]></definedName>
    <definedName name="ENTRANTE_Tejupilco" localSheetId="33"><![CDATA[#REF!]]></definedName>
    <definedName name="ENTRANTE_Tejupilco" localSheetId="7"><![CDATA[#REF!]]></definedName>
    <definedName name="ENTRANTE_Tejupilco" localSheetId="24"><![CDATA[#REF!]]></definedName>
    <definedName name="ENTRANTE_Tejupilco" localSheetId="25"><![CDATA[#REF!]]></definedName>
    <definedName name="ENTRANTE_Tejupilco" localSheetId="37"><![CDATA[#REF!]]></definedName>
    <definedName name="ENTRANTE_Tejupilco" localSheetId="35"><![CDATA[#REF!]]></definedName>
    <definedName name="ENTRANTE_Tejupilco"><![CDATA[#REF!]]></definedName>
    <definedName name="ENTRANTE_Temamatla" localSheetId="18"><![CDATA[#REF!]]></definedName>
    <definedName name="ENTRANTE_Temamatla" localSheetId="27"><![CDATA[#REF!]]></definedName>
    <definedName name="ENTRANTE_Temamatla" localSheetId="23"><![CDATA[#REF!]]></definedName>
    <definedName name="ENTRANTE_Temamatla" localSheetId="38"><![CDATA[#REF!]]></definedName>
    <definedName name="ENTRANTE_Temamatla" localSheetId="17"><![CDATA[#REF!]]></definedName>
    <definedName name="ENTRANTE_Temamatla" localSheetId="19"><![CDATA[#REF!]]></definedName>
    <definedName name="ENTRANTE_Temamatla" localSheetId="16"><![CDATA[#REF!]]></definedName>
    <definedName name="ENTRANTE_Temamatla" localSheetId="14"><![CDATA[#REF!]]></definedName>
    <definedName name="ENTRANTE_Temamatla" localSheetId="12"><![CDATA[#REF!]]></definedName>
    <definedName name="ENTRANTE_Temamatla" localSheetId="22"><![CDATA[#REF!]]></definedName>
    <definedName name="ENTRANTE_Temamatla" localSheetId="39"><![CDATA[#REF!]]></definedName>
    <definedName name="ENTRANTE_Temamatla" localSheetId="21"><![CDATA[#REF!]]></definedName>
    <definedName name="ENTRANTE_Temamatla" localSheetId="20"><![CDATA[#REF!]]></definedName>
    <definedName name="ENTRANTE_Temamatla" localSheetId="28"><![CDATA[#REF!]]></definedName>
    <definedName name="ENTRANTE_Temamatla" localSheetId="31"><![CDATA[#REF!]]></definedName>
    <definedName name="ENTRANTE_Temamatla" localSheetId="40"><![CDATA[#REF!]]></definedName>
    <definedName name="ENTRANTE_Temamatla" localSheetId="34"><![CDATA[#REF!]]></definedName>
    <definedName name="ENTRANTE_Temamatla" localSheetId="33"><![CDATA[#REF!]]></definedName>
    <definedName name="ENTRANTE_Temamatla" localSheetId="7"><![CDATA[#REF!]]></definedName>
    <definedName name="ENTRANTE_Temamatla" localSheetId="24"><![CDATA[#REF!]]></definedName>
    <definedName name="ENTRANTE_Temamatla" localSheetId="25"><![CDATA[#REF!]]></definedName>
    <definedName name="ENTRANTE_Temamatla" localSheetId="37"><![CDATA[#REF!]]></definedName>
    <definedName name="ENTRANTE_Temamatla" localSheetId="35"><![CDATA[#REF!]]></definedName>
    <definedName name="ENTRANTE_Temamatla"><![CDATA[#REF!]]></definedName>
    <definedName name="ENTRANTE_Temascalapa" localSheetId="18"><![CDATA[#REF!]]></definedName>
    <definedName name="ENTRANTE_Temascalapa" localSheetId="27"><![CDATA[#REF!]]></definedName>
    <definedName name="ENTRANTE_Temascalapa" localSheetId="23"><![CDATA[#REF!]]></definedName>
    <definedName name="ENTRANTE_Temascalapa" localSheetId="38"><![CDATA[#REF!]]></definedName>
    <definedName name="ENTRANTE_Temascalapa" localSheetId="17"><![CDATA[#REF!]]></definedName>
    <definedName name="ENTRANTE_Temascalapa" localSheetId="19"><![CDATA[#REF!]]></definedName>
    <definedName name="ENTRANTE_Temascalapa" localSheetId="16"><![CDATA[#REF!]]></definedName>
    <definedName name="ENTRANTE_Temascalapa" localSheetId="14"><![CDATA[#REF!]]></definedName>
    <definedName name="ENTRANTE_Temascalapa" localSheetId="12"><![CDATA[#REF!]]></definedName>
    <definedName name="ENTRANTE_Temascalapa" localSheetId="22"><![CDATA[#REF!]]></definedName>
    <definedName name="ENTRANTE_Temascalapa" localSheetId="39"><![CDATA[#REF!]]></definedName>
    <definedName name="ENTRANTE_Temascalapa" localSheetId="21"><![CDATA[#REF!]]></definedName>
    <definedName name="ENTRANTE_Temascalapa" localSheetId="20"><![CDATA[#REF!]]></definedName>
    <definedName name="ENTRANTE_Temascalapa" localSheetId="28"><![CDATA[#REF!]]></definedName>
    <definedName name="ENTRANTE_Temascalapa" localSheetId="31"><![CDATA[#REF!]]></definedName>
    <definedName name="ENTRANTE_Temascalapa" localSheetId="40"><![CDATA[#REF!]]></definedName>
    <definedName name="ENTRANTE_Temascalapa" localSheetId="34"><![CDATA[#REF!]]></definedName>
    <definedName name="ENTRANTE_Temascalapa" localSheetId="33"><![CDATA[#REF!]]></definedName>
    <definedName name="ENTRANTE_Temascalapa" localSheetId="7"><![CDATA[#REF!]]></definedName>
    <definedName name="ENTRANTE_Temascalapa" localSheetId="24"><![CDATA[#REF!]]></definedName>
    <definedName name="ENTRANTE_Temascalapa" localSheetId="25"><![CDATA[#REF!]]></definedName>
    <definedName name="ENTRANTE_Temascalapa" localSheetId="37"><![CDATA[#REF!]]></definedName>
    <definedName name="ENTRANTE_Temascalapa" localSheetId="35"><![CDATA[#REF!]]></definedName>
    <definedName name="ENTRANTE_Temascalapa"><![CDATA[#REF!]]></definedName>
    <definedName name="ENTRANTE_Temascalcingo" localSheetId="18"><![CDATA[#REF!]]></definedName>
    <definedName name="ENTRANTE_Temascalcingo" localSheetId="27"><![CDATA[#REF!]]></definedName>
    <definedName name="ENTRANTE_Temascalcingo" localSheetId="23"><![CDATA[#REF!]]></definedName>
    <definedName name="ENTRANTE_Temascalcingo" localSheetId="38"><![CDATA[#REF!]]></definedName>
    <definedName name="ENTRANTE_Temascalcingo" localSheetId="17"><![CDATA[#REF!]]></definedName>
    <definedName name="ENTRANTE_Temascalcingo" localSheetId="19"><![CDATA[#REF!]]></definedName>
    <definedName name="ENTRANTE_Temascalcingo" localSheetId="16"><![CDATA[#REF!]]></definedName>
    <definedName name="ENTRANTE_Temascalcingo" localSheetId="14"><![CDATA[#REF!]]></definedName>
    <definedName name="ENTRANTE_Temascalcingo" localSheetId="12"><![CDATA[#REF!]]></definedName>
    <definedName name="ENTRANTE_Temascalcingo" localSheetId="22"><![CDATA[#REF!]]></definedName>
    <definedName name="ENTRANTE_Temascalcingo" localSheetId="39"><![CDATA[#REF!]]></definedName>
    <definedName name="ENTRANTE_Temascalcingo" localSheetId="21"><![CDATA[#REF!]]></definedName>
    <definedName name="ENTRANTE_Temascalcingo" localSheetId="20"><![CDATA[#REF!]]></definedName>
    <definedName name="ENTRANTE_Temascalcingo" localSheetId="28"><![CDATA[#REF!]]></definedName>
    <definedName name="ENTRANTE_Temascalcingo" localSheetId="31"><![CDATA[#REF!]]></definedName>
    <definedName name="ENTRANTE_Temascalcingo" localSheetId="40"><![CDATA[#REF!]]></definedName>
    <definedName name="ENTRANTE_Temascalcingo" localSheetId="34"><![CDATA[#REF!]]></definedName>
    <definedName name="ENTRANTE_Temascalcingo" localSheetId="33"><![CDATA[#REF!]]></definedName>
    <definedName name="ENTRANTE_Temascalcingo" localSheetId="7"><![CDATA[#REF!]]></definedName>
    <definedName name="ENTRANTE_Temascalcingo" localSheetId="24"><![CDATA[#REF!]]></definedName>
    <definedName name="ENTRANTE_Temascalcingo" localSheetId="25"><![CDATA[#REF!]]></definedName>
    <definedName name="ENTRANTE_Temascalcingo" localSheetId="37"><![CDATA[#REF!]]></definedName>
    <definedName name="ENTRANTE_Temascalcingo" localSheetId="35"><![CDATA[#REF!]]></definedName>
    <definedName name="ENTRANTE_Temascalcingo"><![CDATA[#REF!]]></definedName>
    <definedName name="ENTRANTE_Temascaltepec" localSheetId="18"><![CDATA[#REF!]]></definedName>
    <definedName name="ENTRANTE_Temascaltepec" localSheetId="27"><![CDATA[#REF!]]></definedName>
    <definedName name="ENTRANTE_Temascaltepec" localSheetId="23"><![CDATA[#REF!]]></definedName>
    <definedName name="ENTRANTE_Temascaltepec" localSheetId="38"><![CDATA[#REF!]]></definedName>
    <definedName name="ENTRANTE_Temascaltepec" localSheetId="17"><![CDATA[#REF!]]></definedName>
    <definedName name="ENTRANTE_Temascaltepec" localSheetId="19"><![CDATA[#REF!]]></definedName>
    <definedName name="ENTRANTE_Temascaltepec" localSheetId="16"><![CDATA[#REF!]]></definedName>
    <definedName name="ENTRANTE_Temascaltepec" localSheetId="14"><![CDATA[#REF!]]></definedName>
    <definedName name="ENTRANTE_Temascaltepec" localSheetId="12"><![CDATA[#REF!]]></definedName>
    <definedName name="ENTRANTE_Temascaltepec" localSheetId="22"><![CDATA[#REF!]]></definedName>
    <definedName name="ENTRANTE_Temascaltepec" localSheetId="39"><![CDATA[#REF!]]></definedName>
    <definedName name="ENTRANTE_Temascaltepec" localSheetId="21"><![CDATA[#REF!]]></definedName>
    <definedName name="ENTRANTE_Temascaltepec" localSheetId="20"><![CDATA[#REF!]]></definedName>
    <definedName name="ENTRANTE_Temascaltepec" localSheetId="28"><![CDATA[#REF!]]></definedName>
    <definedName name="ENTRANTE_Temascaltepec" localSheetId="31"><![CDATA[#REF!]]></definedName>
    <definedName name="ENTRANTE_Temascaltepec" localSheetId="40"><![CDATA[#REF!]]></definedName>
    <definedName name="ENTRANTE_Temascaltepec" localSheetId="34"><![CDATA[#REF!]]></definedName>
    <definedName name="ENTRANTE_Temascaltepec" localSheetId="33"><![CDATA[#REF!]]></definedName>
    <definedName name="ENTRANTE_Temascaltepec" localSheetId="7"><![CDATA[#REF!]]></definedName>
    <definedName name="ENTRANTE_Temascaltepec" localSheetId="24"><![CDATA[#REF!]]></definedName>
    <definedName name="ENTRANTE_Temascaltepec" localSheetId="25"><![CDATA[#REF!]]></definedName>
    <definedName name="ENTRANTE_Temascaltepec" localSheetId="37"><![CDATA[#REF!]]></definedName>
    <definedName name="ENTRANTE_Temascaltepec" localSheetId="35"><![CDATA[#REF!]]></definedName>
    <definedName name="ENTRANTE_Temascaltepec"><![CDATA[#REF!]]></definedName>
    <definedName name="ENTRANTE_Temoaya" localSheetId="18"><![CDATA[#REF!]]></definedName>
    <definedName name="ENTRANTE_Temoaya" localSheetId="27"><![CDATA[#REF!]]></definedName>
    <definedName name="ENTRANTE_Temoaya" localSheetId="23"><![CDATA[#REF!]]></definedName>
    <definedName name="ENTRANTE_Temoaya" localSheetId="38"><![CDATA[#REF!]]></definedName>
    <definedName name="ENTRANTE_Temoaya" localSheetId="17"><![CDATA[#REF!]]></definedName>
    <definedName name="ENTRANTE_Temoaya" localSheetId="19"><![CDATA[#REF!]]></definedName>
    <definedName name="ENTRANTE_Temoaya" localSheetId="16"><![CDATA[#REF!]]></definedName>
    <definedName name="ENTRANTE_Temoaya" localSheetId="14"><![CDATA[#REF!]]></definedName>
    <definedName name="ENTRANTE_Temoaya" localSheetId="12"><![CDATA[#REF!]]></definedName>
    <definedName name="ENTRANTE_Temoaya" localSheetId="22"><![CDATA[#REF!]]></definedName>
    <definedName name="ENTRANTE_Temoaya" localSheetId="39"><![CDATA[#REF!]]></definedName>
    <definedName name="ENTRANTE_Temoaya" localSheetId="21"><![CDATA[#REF!]]></definedName>
    <definedName name="ENTRANTE_Temoaya" localSheetId="20"><![CDATA[#REF!]]></definedName>
    <definedName name="ENTRANTE_Temoaya" localSheetId="28"><![CDATA[#REF!]]></definedName>
    <definedName name="ENTRANTE_Temoaya" localSheetId="31"><![CDATA[#REF!]]></definedName>
    <definedName name="ENTRANTE_Temoaya" localSheetId="40"><![CDATA[#REF!]]></definedName>
    <definedName name="ENTRANTE_Temoaya" localSheetId="34"><![CDATA[#REF!]]></definedName>
    <definedName name="ENTRANTE_Temoaya" localSheetId="33"><![CDATA[#REF!]]></definedName>
    <definedName name="ENTRANTE_Temoaya" localSheetId="7"><![CDATA[#REF!]]></definedName>
    <definedName name="ENTRANTE_Temoaya" localSheetId="24"><![CDATA[#REF!]]></definedName>
    <definedName name="ENTRANTE_Temoaya" localSheetId="25"><![CDATA[#REF!]]></definedName>
    <definedName name="ENTRANTE_Temoaya" localSheetId="37"><![CDATA[#REF!]]></definedName>
    <definedName name="ENTRANTE_Temoaya" localSheetId="35"><![CDATA[#REF!]]></definedName>
    <definedName name="ENTRANTE_Temoaya"><![CDATA[#REF!]]></definedName>
    <definedName name="ENTRANTE_Tenancingo" localSheetId="18"><![CDATA[#REF!]]></definedName>
    <definedName name="ENTRANTE_Tenancingo" localSheetId="27"><![CDATA[#REF!]]></definedName>
    <definedName name="ENTRANTE_Tenancingo" localSheetId="23"><![CDATA[#REF!]]></definedName>
    <definedName name="ENTRANTE_Tenancingo" localSheetId="38"><![CDATA[#REF!]]></definedName>
    <definedName name="ENTRANTE_Tenancingo" localSheetId="17"><![CDATA[#REF!]]></definedName>
    <definedName name="ENTRANTE_Tenancingo" localSheetId="19"><![CDATA[#REF!]]></definedName>
    <definedName name="ENTRANTE_Tenancingo" localSheetId="16"><![CDATA[#REF!]]></definedName>
    <definedName name="ENTRANTE_Tenancingo" localSheetId="14"><![CDATA[#REF!]]></definedName>
    <definedName name="ENTRANTE_Tenancingo" localSheetId="12"><![CDATA[#REF!]]></definedName>
    <definedName name="ENTRANTE_Tenancingo" localSheetId="22"><![CDATA[#REF!]]></definedName>
    <definedName name="ENTRANTE_Tenancingo" localSheetId="39"><![CDATA[#REF!]]></definedName>
    <definedName name="ENTRANTE_Tenancingo" localSheetId="21"><![CDATA[#REF!]]></definedName>
    <definedName name="ENTRANTE_Tenancingo" localSheetId="20"><![CDATA[#REF!]]></definedName>
    <definedName name="ENTRANTE_Tenancingo" localSheetId="28"><![CDATA[#REF!]]></definedName>
    <definedName name="ENTRANTE_Tenancingo" localSheetId="31"><![CDATA[#REF!]]></definedName>
    <definedName name="ENTRANTE_Tenancingo" localSheetId="40"><![CDATA[#REF!]]></definedName>
    <definedName name="ENTRANTE_Tenancingo" localSheetId="34"><![CDATA[#REF!]]></definedName>
    <definedName name="ENTRANTE_Tenancingo" localSheetId="33"><![CDATA[#REF!]]></definedName>
    <definedName name="ENTRANTE_Tenancingo" localSheetId="7"><![CDATA[#REF!]]></definedName>
    <definedName name="ENTRANTE_Tenancingo" localSheetId="24"><![CDATA[#REF!]]></definedName>
    <definedName name="ENTRANTE_Tenancingo" localSheetId="25"><![CDATA[#REF!]]></definedName>
    <definedName name="ENTRANTE_Tenancingo" localSheetId="37"><![CDATA[#REF!]]></definedName>
    <definedName name="ENTRANTE_Tenancingo" localSheetId="35"><![CDATA[#REF!]]></definedName>
    <definedName name="ENTRANTE_Tenancingo"><![CDATA[#REF!]]></definedName>
    <definedName name="ENTRANTE_Tenango_del_Aire" localSheetId="18"><![CDATA[#REF!]]></definedName>
    <definedName name="ENTRANTE_Tenango_del_Aire" localSheetId="27"><![CDATA[#REF!]]></definedName>
    <definedName name="ENTRANTE_Tenango_del_Aire" localSheetId="23"><![CDATA[#REF!]]></definedName>
    <definedName name="ENTRANTE_Tenango_del_Aire" localSheetId="38"><![CDATA[#REF!]]></definedName>
    <definedName name="ENTRANTE_Tenango_del_Aire" localSheetId="17"><![CDATA[#REF!]]></definedName>
    <definedName name="ENTRANTE_Tenango_del_Aire" localSheetId="19"><![CDATA[#REF!]]></definedName>
    <definedName name="ENTRANTE_Tenango_del_Aire" localSheetId="16"><![CDATA[#REF!]]></definedName>
    <definedName name="ENTRANTE_Tenango_del_Aire" localSheetId="14"><![CDATA[#REF!]]></definedName>
    <definedName name="ENTRANTE_Tenango_del_Aire" localSheetId="12"><![CDATA[#REF!]]></definedName>
    <definedName name="ENTRANTE_Tenango_del_Aire" localSheetId="22"><![CDATA[#REF!]]></definedName>
    <definedName name="ENTRANTE_Tenango_del_Aire" localSheetId="39"><![CDATA[#REF!]]></definedName>
    <definedName name="ENTRANTE_Tenango_del_Aire" localSheetId="21"><![CDATA[#REF!]]></definedName>
    <definedName name="ENTRANTE_Tenango_del_Aire" localSheetId="20"><![CDATA[#REF!]]></definedName>
    <definedName name="ENTRANTE_Tenango_del_Aire" localSheetId="28"><![CDATA[#REF!]]></definedName>
    <definedName name="ENTRANTE_Tenango_del_Aire" localSheetId="31"><![CDATA[#REF!]]></definedName>
    <definedName name="ENTRANTE_Tenango_del_Aire" localSheetId="40"><![CDATA[#REF!]]></definedName>
    <definedName name="ENTRANTE_Tenango_del_Aire" localSheetId="34"><![CDATA[#REF!]]></definedName>
    <definedName name="ENTRANTE_Tenango_del_Aire" localSheetId="33"><![CDATA[#REF!]]></definedName>
    <definedName name="ENTRANTE_Tenango_del_Aire" localSheetId="7"><![CDATA[#REF!]]></definedName>
    <definedName name="ENTRANTE_Tenango_del_Aire" localSheetId="24"><![CDATA[#REF!]]></definedName>
    <definedName name="ENTRANTE_Tenango_del_Aire" localSheetId="25"><![CDATA[#REF!]]></definedName>
    <definedName name="ENTRANTE_Tenango_del_Aire" localSheetId="37"><![CDATA[#REF!]]></definedName>
    <definedName name="ENTRANTE_Tenango_del_Aire" localSheetId="35"><![CDATA[#REF!]]></definedName>
    <definedName name="ENTRANTE_Tenango_del_Aire"><![CDATA[#REF!]]></definedName>
    <definedName name="ENTRANTE_Tenango_del_Valle" localSheetId="18"><![CDATA[#REF!]]></definedName>
    <definedName name="ENTRANTE_Tenango_del_Valle" localSheetId="27"><![CDATA[#REF!]]></definedName>
    <definedName name="ENTRANTE_Tenango_del_Valle" localSheetId="23"><![CDATA[#REF!]]></definedName>
    <definedName name="ENTRANTE_Tenango_del_Valle" localSheetId="38"><![CDATA[#REF!]]></definedName>
    <definedName name="ENTRANTE_Tenango_del_Valle" localSheetId="17"><![CDATA[#REF!]]></definedName>
    <definedName name="ENTRANTE_Tenango_del_Valle" localSheetId="19"><![CDATA[#REF!]]></definedName>
    <definedName name="ENTRANTE_Tenango_del_Valle" localSheetId="16"><![CDATA[#REF!]]></definedName>
    <definedName name="ENTRANTE_Tenango_del_Valle" localSheetId="14"><![CDATA[#REF!]]></definedName>
    <definedName name="ENTRANTE_Tenango_del_Valle" localSheetId="12"><![CDATA[#REF!]]></definedName>
    <definedName name="ENTRANTE_Tenango_del_Valle" localSheetId="22"><![CDATA[#REF!]]></definedName>
    <definedName name="ENTRANTE_Tenango_del_Valle" localSheetId="39"><![CDATA[#REF!]]></definedName>
    <definedName name="ENTRANTE_Tenango_del_Valle" localSheetId="21"><![CDATA[#REF!]]></definedName>
    <definedName name="ENTRANTE_Tenango_del_Valle" localSheetId="20"><![CDATA[#REF!]]></definedName>
    <definedName name="ENTRANTE_Tenango_del_Valle" localSheetId="28"><![CDATA[#REF!]]></definedName>
    <definedName name="ENTRANTE_Tenango_del_Valle" localSheetId="31"><![CDATA[#REF!]]></definedName>
    <definedName name="ENTRANTE_Tenango_del_Valle" localSheetId="40"><![CDATA[#REF!]]></definedName>
    <definedName name="ENTRANTE_Tenango_del_Valle" localSheetId="34"><![CDATA[#REF!]]></definedName>
    <definedName name="ENTRANTE_Tenango_del_Valle" localSheetId="33"><![CDATA[#REF!]]></definedName>
    <definedName name="ENTRANTE_Tenango_del_Valle" localSheetId="7"><![CDATA[#REF!]]></definedName>
    <definedName name="ENTRANTE_Tenango_del_Valle" localSheetId="24"><![CDATA[#REF!]]></definedName>
    <definedName name="ENTRANTE_Tenango_del_Valle" localSheetId="25"><![CDATA[#REF!]]></definedName>
    <definedName name="ENTRANTE_Tenango_del_Valle" localSheetId="37"><![CDATA[#REF!]]></definedName>
    <definedName name="ENTRANTE_Tenango_del_Valle" localSheetId="35"><![CDATA[#REF!]]></definedName>
    <definedName name="ENTRANTE_Tenango_del_Valle"><![CDATA[#REF!]]></definedName>
    <definedName name="ENTRANTE_Teoloyucán" localSheetId="18"><![CDATA[#REF!]]></definedName>
    <definedName name="ENTRANTE_Teoloyucán" localSheetId="27"><![CDATA[#REF!]]></definedName>
    <definedName name="ENTRANTE_Teoloyucán" localSheetId="23"><![CDATA[#REF!]]></definedName>
    <definedName name="ENTRANTE_Teoloyucán" localSheetId="38"><![CDATA[#REF!]]></definedName>
    <definedName name="ENTRANTE_Teoloyucán" localSheetId="17"><![CDATA[#REF!]]></definedName>
    <definedName name="ENTRANTE_Teoloyucán" localSheetId="19"><![CDATA[#REF!]]></definedName>
    <definedName name="ENTRANTE_Teoloyucán" localSheetId="16"><![CDATA[#REF!]]></definedName>
    <definedName name="ENTRANTE_Teoloyucán" localSheetId="14"><![CDATA[#REF!]]></definedName>
    <definedName name="ENTRANTE_Teoloyucán" localSheetId="12"><![CDATA[#REF!]]></definedName>
    <definedName name="ENTRANTE_Teoloyucán" localSheetId="22"><![CDATA[#REF!]]></definedName>
    <definedName name="ENTRANTE_Teoloyucán" localSheetId="39"><![CDATA[#REF!]]></definedName>
    <definedName name="ENTRANTE_Teoloyucán" localSheetId="21"><![CDATA[#REF!]]></definedName>
    <definedName name="ENTRANTE_Teoloyucán" localSheetId="20"><![CDATA[#REF!]]></definedName>
    <definedName name="ENTRANTE_Teoloyucán" localSheetId="28"><![CDATA[#REF!]]></definedName>
    <definedName name="ENTRANTE_Teoloyucán" localSheetId="31"><![CDATA[#REF!]]></definedName>
    <definedName name="ENTRANTE_Teoloyucán" localSheetId="40"><![CDATA[#REF!]]></definedName>
    <definedName name="ENTRANTE_Teoloyucán" localSheetId="34"><![CDATA[#REF!]]></definedName>
    <definedName name="ENTRANTE_Teoloyucán" localSheetId="33"><![CDATA[#REF!]]></definedName>
    <definedName name="ENTRANTE_Teoloyucán" localSheetId="7"><![CDATA[#REF!]]></definedName>
    <definedName name="ENTRANTE_Teoloyucán" localSheetId="24"><![CDATA[#REF!]]></definedName>
    <definedName name="ENTRANTE_Teoloyucán" localSheetId="25"><![CDATA[#REF!]]></definedName>
    <definedName name="ENTRANTE_Teoloyucán" localSheetId="37"><![CDATA[#REF!]]></definedName>
    <definedName name="ENTRANTE_Teoloyucán" localSheetId="35"><![CDATA[#REF!]]></definedName>
    <definedName name="ENTRANTE_Teoloyucán"><![CDATA[#REF!]]></definedName>
    <definedName name="ENTRANTE_Teotihuacán" localSheetId="18"><![CDATA[#REF!]]></definedName>
    <definedName name="ENTRANTE_Teotihuacán" localSheetId="27"><![CDATA[#REF!]]></definedName>
    <definedName name="ENTRANTE_Teotihuacán" localSheetId="23"><![CDATA[#REF!]]></definedName>
    <definedName name="ENTRANTE_Teotihuacán" localSheetId="38"><![CDATA[#REF!]]></definedName>
    <definedName name="ENTRANTE_Teotihuacán" localSheetId="17"><![CDATA[#REF!]]></definedName>
    <definedName name="ENTRANTE_Teotihuacán" localSheetId="19"><![CDATA[#REF!]]></definedName>
    <definedName name="ENTRANTE_Teotihuacán" localSheetId="16"><![CDATA[#REF!]]></definedName>
    <definedName name="ENTRANTE_Teotihuacán" localSheetId="14"><![CDATA[#REF!]]></definedName>
    <definedName name="ENTRANTE_Teotihuacán" localSheetId="12"><![CDATA[#REF!]]></definedName>
    <definedName name="ENTRANTE_Teotihuacán" localSheetId="22"><![CDATA[#REF!]]></definedName>
    <definedName name="ENTRANTE_Teotihuacán" localSheetId="39"><![CDATA[#REF!]]></definedName>
    <definedName name="ENTRANTE_Teotihuacán" localSheetId="21"><![CDATA[#REF!]]></definedName>
    <definedName name="ENTRANTE_Teotihuacán" localSheetId="20"><![CDATA[#REF!]]></definedName>
    <definedName name="ENTRANTE_Teotihuacán" localSheetId="28"><![CDATA[#REF!]]></definedName>
    <definedName name="ENTRANTE_Teotihuacán" localSheetId="31"><![CDATA[#REF!]]></definedName>
    <definedName name="ENTRANTE_Teotihuacán" localSheetId="40"><![CDATA[#REF!]]></definedName>
    <definedName name="ENTRANTE_Teotihuacán" localSheetId="34"><![CDATA[#REF!]]></definedName>
    <definedName name="ENTRANTE_Teotihuacán" localSheetId="33"><![CDATA[#REF!]]></definedName>
    <definedName name="ENTRANTE_Teotihuacán" localSheetId="7"><![CDATA[#REF!]]></definedName>
    <definedName name="ENTRANTE_Teotihuacán" localSheetId="24"><![CDATA[#REF!]]></definedName>
    <definedName name="ENTRANTE_Teotihuacán" localSheetId="25"><![CDATA[#REF!]]></definedName>
    <definedName name="ENTRANTE_Teotihuacán" localSheetId="37"><![CDATA[#REF!]]></definedName>
    <definedName name="ENTRANTE_Teotihuacán" localSheetId="35"><![CDATA[#REF!]]></definedName>
    <definedName name="ENTRANTE_Teotihuacán"><![CDATA[#REF!]]></definedName>
    <definedName name="ENTRANTE_Tepetlaoxtoc" localSheetId="18"><![CDATA[#REF!]]></definedName>
    <definedName name="ENTRANTE_Tepetlaoxtoc" localSheetId="27"><![CDATA[#REF!]]></definedName>
    <definedName name="ENTRANTE_Tepetlaoxtoc" localSheetId="23"><![CDATA[#REF!]]></definedName>
    <definedName name="ENTRANTE_Tepetlaoxtoc" localSheetId="38"><![CDATA[#REF!]]></definedName>
    <definedName name="ENTRANTE_Tepetlaoxtoc" localSheetId="17"><![CDATA[#REF!]]></definedName>
    <definedName name="ENTRANTE_Tepetlaoxtoc" localSheetId="19"><![CDATA[#REF!]]></definedName>
    <definedName name="ENTRANTE_Tepetlaoxtoc" localSheetId="16"><![CDATA[#REF!]]></definedName>
    <definedName name="ENTRANTE_Tepetlaoxtoc" localSheetId="14"><![CDATA[#REF!]]></definedName>
    <definedName name="ENTRANTE_Tepetlaoxtoc" localSheetId="12"><![CDATA[#REF!]]></definedName>
    <definedName name="ENTRANTE_Tepetlaoxtoc" localSheetId="22"><![CDATA[#REF!]]></definedName>
    <definedName name="ENTRANTE_Tepetlaoxtoc" localSheetId="39"><![CDATA[#REF!]]></definedName>
    <definedName name="ENTRANTE_Tepetlaoxtoc" localSheetId="21"><![CDATA[#REF!]]></definedName>
    <definedName name="ENTRANTE_Tepetlaoxtoc" localSheetId="20"><![CDATA[#REF!]]></definedName>
    <definedName name="ENTRANTE_Tepetlaoxtoc" localSheetId="28"><![CDATA[#REF!]]></definedName>
    <definedName name="ENTRANTE_Tepetlaoxtoc" localSheetId="31"><![CDATA[#REF!]]></definedName>
    <definedName name="ENTRANTE_Tepetlaoxtoc" localSheetId="40"><![CDATA[#REF!]]></definedName>
    <definedName name="ENTRANTE_Tepetlaoxtoc" localSheetId="34"><![CDATA[#REF!]]></definedName>
    <definedName name="ENTRANTE_Tepetlaoxtoc" localSheetId="33"><![CDATA[#REF!]]></definedName>
    <definedName name="ENTRANTE_Tepetlaoxtoc" localSheetId="7"><![CDATA[#REF!]]></definedName>
    <definedName name="ENTRANTE_Tepetlaoxtoc" localSheetId="24"><![CDATA[#REF!]]></definedName>
    <definedName name="ENTRANTE_Tepetlaoxtoc" localSheetId="25"><![CDATA[#REF!]]></definedName>
    <definedName name="ENTRANTE_Tepetlaoxtoc" localSheetId="37"><![CDATA[#REF!]]></definedName>
    <definedName name="ENTRANTE_Tepetlaoxtoc" localSheetId="35"><![CDATA[#REF!]]></definedName>
    <definedName name="ENTRANTE_Tepetlaoxtoc"><![CDATA[#REF!]]></definedName>
    <definedName name="ENTRANTE_Tepetlixpa" localSheetId="18"><![CDATA[#REF!]]></definedName>
    <definedName name="ENTRANTE_Tepetlixpa" localSheetId="27"><![CDATA[#REF!]]></definedName>
    <definedName name="ENTRANTE_Tepetlixpa" localSheetId="23"><![CDATA[#REF!]]></definedName>
    <definedName name="ENTRANTE_Tepetlixpa" localSheetId="38"><![CDATA[#REF!]]></definedName>
    <definedName name="ENTRANTE_Tepetlixpa" localSheetId="17"><![CDATA[#REF!]]></definedName>
    <definedName name="ENTRANTE_Tepetlixpa" localSheetId="19"><![CDATA[#REF!]]></definedName>
    <definedName name="ENTRANTE_Tepetlixpa" localSheetId="16"><![CDATA[#REF!]]></definedName>
    <definedName name="ENTRANTE_Tepetlixpa" localSheetId="14"><![CDATA[#REF!]]></definedName>
    <definedName name="ENTRANTE_Tepetlixpa" localSheetId="12"><![CDATA[#REF!]]></definedName>
    <definedName name="ENTRANTE_Tepetlixpa" localSheetId="22"><![CDATA[#REF!]]></definedName>
    <definedName name="ENTRANTE_Tepetlixpa" localSheetId="39"><![CDATA[#REF!]]></definedName>
    <definedName name="ENTRANTE_Tepetlixpa" localSheetId="21"><![CDATA[#REF!]]></definedName>
    <definedName name="ENTRANTE_Tepetlixpa" localSheetId="20"><![CDATA[#REF!]]></definedName>
    <definedName name="ENTRANTE_Tepetlixpa" localSheetId="28"><![CDATA[#REF!]]></definedName>
    <definedName name="ENTRANTE_Tepetlixpa" localSheetId="31"><![CDATA[#REF!]]></definedName>
    <definedName name="ENTRANTE_Tepetlixpa" localSheetId="40"><![CDATA[#REF!]]></definedName>
    <definedName name="ENTRANTE_Tepetlixpa" localSheetId="34"><![CDATA[#REF!]]></definedName>
    <definedName name="ENTRANTE_Tepetlixpa" localSheetId="33"><![CDATA[#REF!]]></definedName>
    <definedName name="ENTRANTE_Tepetlixpa" localSheetId="7"><![CDATA[#REF!]]></definedName>
    <definedName name="ENTRANTE_Tepetlixpa" localSheetId="24"><![CDATA[#REF!]]></definedName>
    <definedName name="ENTRANTE_Tepetlixpa" localSheetId="25"><![CDATA[#REF!]]></definedName>
    <definedName name="ENTRANTE_Tepetlixpa" localSheetId="37"><![CDATA[#REF!]]></definedName>
    <definedName name="ENTRANTE_Tepetlixpa" localSheetId="35"><![CDATA[#REF!]]></definedName>
    <definedName name="ENTRANTE_Tepetlixpa"><![CDATA[#REF!]]></definedName>
    <definedName name="ENTRANTE_Tepotzotlán" localSheetId="18"><![CDATA[#REF!]]></definedName>
    <definedName name="ENTRANTE_Tepotzotlán" localSheetId="27"><![CDATA[#REF!]]></definedName>
    <definedName name="ENTRANTE_Tepotzotlán" localSheetId="23"><![CDATA[#REF!]]></definedName>
    <definedName name="ENTRANTE_Tepotzotlán" localSheetId="38"><![CDATA[#REF!]]></definedName>
    <definedName name="ENTRANTE_Tepotzotlán" localSheetId="17"><![CDATA[#REF!]]></definedName>
    <definedName name="ENTRANTE_Tepotzotlán" localSheetId="19"><![CDATA[#REF!]]></definedName>
    <definedName name="ENTRANTE_Tepotzotlán" localSheetId="16"><![CDATA[#REF!]]></definedName>
    <definedName name="ENTRANTE_Tepotzotlán" localSheetId="14"><![CDATA[#REF!]]></definedName>
    <definedName name="ENTRANTE_Tepotzotlán" localSheetId="12"><![CDATA[#REF!]]></definedName>
    <definedName name="ENTRANTE_Tepotzotlán" localSheetId="22"><![CDATA[#REF!]]></definedName>
    <definedName name="ENTRANTE_Tepotzotlán" localSheetId="39"><![CDATA[#REF!]]></definedName>
    <definedName name="ENTRANTE_Tepotzotlán" localSheetId="21"><![CDATA[#REF!]]></definedName>
    <definedName name="ENTRANTE_Tepotzotlán" localSheetId="20"><![CDATA[#REF!]]></definedName>
    <definedName name="ENTRANTE_Tepotzotlán" localSheetId="28"><![CDATA[#REF!]]></definedName>
    <definedName name="ENTRANTE_Tepotzotlán" localSheetId="31"><![CDATA[#REF!]]></definedName>
    <definedName name="ENTRANTE_Tepotzotlán" localSheetId="40"><![CDATA[#REF!]]></definedName>
    <definedName name="ENTRANTE_Tepotzotlán" localSheetId="34"><![CDATA[#REF!]]></definedName>
    <definedName name="ENTRANTE_Tepotzotlán" localSheetId="33"><![CDATA[#REF!]]></definedName>
    <definedName name="ENTRANTE_Tepotzotlán" localSheetId="7"><![CDATA[#REF!]]></definedName>
    <definedName name="ENTRANTE_Tepotzotlán" localSheetId="24"><![CDATA[#REF!]]></definedName>
    <definedName name="ENTRANTE_Tepotzotlán" localSheetId="25"><![CDATA[#REF!]]></definedName>
    <definedName name="ENTRANTE_Tepotzotlán" localSheetId="37"><![CDATA[#REF!]]></definedName>
    <definedName name="ENTRANTE_Tepotzotlán" localSheetId="35"><![CDATA[#REF!]]></definedName>
    <definedName name="ENTRANTE_Tepotzotlán"><![CDATA[#REF!]]></definedName>
    <definedName name="ENTRANTE_Tequixquiac" localSheetId="18"><![CDATA[#REF!]]></definedName>
    <definedName name="ENTRANTE_Tequixquiac" localSheetId="27"><![CDATA[#REF!]]></definedName>
    <definedName name="ENTRANTE_Tequixquiac" localSheetId="23"><![CDATA[#REF!]]></definedName>
    <definedName name="ENTRANTE_Tequixquiac" localSheetId="38"><![CDATA[#REF!]]></definedName>
    <definedName name="ENTRANTE_Tequixquiac" localSheetId="17"><![CDATA[#REF!]]></definedName>
    <definedName name="ENTRANTE_Tequixquiac" localSheetId="19"><![CDATA[#REF!]]></definedName>
    <definedName name="ENTRANTE_Tequixquiac" localSheetId="16"><![CDATA[#REF!]]></definedName>
    <definedName name="ENTRANTE_Tequixquiac" localSheetId="14"><![CDATA[#REF!]]></definedName>
    <definedName name="ENTRANTE_Tequixquiac" localSheetId="12"><![CDATA[#REF!]]></definedName>
    <definedName name="ENTRANTE_Tequixquiac" localSheetId="22"><![CDATA[#REF!]]></definedName>
    <definedName name="ENTRANTE_Tequixquiac" localSheetId="39"><![CDATA[#REF!]]></definedName>
    <definedName name="ENTRANTE_Tequixquiac" localSheetId="21"><![CDATA[#REF!]]></definedName>
    <definedName name="ENTRANTE_Tequixquiac" localSheetId="20"><![CDATA[#REF!]]></definedName>
    <definedName name="ENTRANTE_Tequixquiac" localSheetId="28"><![CDATA[#REF!]]></definedName>
    <definedName name="ENTRANTE_Tequixquiac" localSheetId="31"><![CDATA[#REF!]]></definedName>
    <definedName name="ENTRANTE_Tequixquiac" localSheetId="40"><![CDATA[#REF!]]></definedName>
    <definedName name="ENTRANTE_Tequixquiac" localSheetId="34"><![CDATA[#REF!]]></definedName>
    <definedName name="ENTRANTE_Tequixquiac" localSheetId="33"><![CDATA[#REF!]]></definedName>
    <definedName name="ENTRANTE_Tequixquiac" localSheetId="7"><![CDATA[#REF!]]></definedName>
    <definedName name="ENTRANTE_Tequixquiac" localSheetId="24"><![CDATA[#REF!]]></definedName>
    <definedName name="ENTRANTE_Tequixquiac" localSheetId="25"><![CDATA[#REF!]]></definedName>
    <definedName name="ENTRANTE_Tequixquiac" localSheetId="37"><![CDATA[#REF!]]></definedName>
    <definedName name="ENTRANTE_Tequixquiac" localSheetId="35"><![CDATA[#REF!]]></definedName>
    <definedName name="ENTRANTE_Tequixquiac"><![CDATA[#REF!]]></definedName>
    <definedName name="ENTRANTE_Texcaltitlán" localSheetId="18"><![CDATA[#REF!]]></definedName>
    <definedName name="ENTRANTE_Texcaltitlán" localSheetId="27"><![CDATA[#REF!]]></definedName>
    <definedName name="ENTRANTE_Texcaltitlán" localSheetId="23"><![CDATA[#REF!]]></definedName>
    <definedName name="ENTRANTE_Texcaltitlán" localSheetId="38"><![CDATA[#REF!]]></definedName>
    <definedName name="ENTRANTE_Texcaltitlán" localSheetId="17"><![CDATA[#REF!]]></definedName>
    <definedName name="ENTRANTE_Texcaltitlán" localSheetId="19"><![CDATA[#REF!]]></definedName>
    <definedName name="ENTRANTE_Texcaltitlán" localSheetId="16"><![CDATA[#REF!]]></definedName>
    <definedName name="ENTRANTE_Texcaltitlán" localSheetId="14"><![CDATA[#REF!]]></definedName>
    <definedName name="ENTRANTE_Texcaltitlán" localSheetId="12"><![CDATA[#REF!]]></definedName>
    <definedName name="ENTRANTE_Texcaltitlán" localSheetId="22"><![CDATA[#REF!]]></definedName>
    <definedName name="ENTRANTE_Texcaltitlán" localSheetId="39"><![CDATA[#REF!]]></definedName>
    <definedName name="ENTRANTE_Texcaltitlán" localSheetId="21"><![CDATA[#REF!]]></definedName>
    <definedName name="ENTRANTE_Texcaltitlán" localSheetId="20"><![CDATA[#REF!]]></definedName>
    <definedName name="ENTRANTE_Texcaltitlán" localSheetId="28"><![CDATA[#REF!]]></definedName>
    <definedName name="ENTRANTE_Texcaltitlán" localSheetId="31"><![CDATA[#REF!]]></definedName>
    <definedName name="ENTRANTE_Texcaltitlán" localSheetId="40"><![CDATA[#REF!]]></definedName>
    <definedName name="ENTRANTE_Texcaltitlán" localSheetId="34"><![CDATA[#REF!]]></definedName>
    <definedName name="ENTRANTE_Texcaltitlán" localSheetId="33"><![CDATA[#REF!]]></definedName>
    <definedName name="ENTRANTE_Texcaltitlán" localSheetId="7"><![CDATA[#REF!]]></definedName>
    <definedName name="ENTRANTE_Texcaltitlán" localSheetId="24"><![CDATA[#REF!]]></definedName>
    <definedName name="ENTRANTE_Texcaltitlán" localSheetId="25"><![CDATA[#REF!]]></definedName>
    <definedName name="ENTRANTE_Texcaltitlán" localSheetId="37"><![CDATA[#REF!]]></definedName>
    <definedName name="ENTRANTE_Texcaltitlán" localSheetId="35"><![CDATA[#REF!]]></definedName>
    <definedName name="ENTRANTE_Texcaltitlán"><![CDATA[#REF!]]></definedName>
    <definedName name="ENTRANTE_Texcalyacac" localSheetId="18"><![CDATA[#REF!]]></definedName>
    <definedName name="ENTRANTE_Texcalyacac" localSheetId="27"><![CDATA[#REF!]]></definedName>
    <definedName name="ENTRANTE_Texcalyacac" localSheetId="23"><![CDATA[#REF!]]></definedName>
    <definedName name="ENTRANTE_Texcalyacac" localSheetId="38"><![CDATA[#REF!]]></definedName>
    <definedName name="ENTRANTE_Texcalyacac" localSheetId="17"><![CDATA[#REF!]]></definedName>
    <definedName name="ENTRANTE_Texcalyacac" localSheetId="19"><![CDATA[#REF!]]></definedName>
    <definedName name="ENTRANTE_Texcalyacac" localSheetId="16"><![CDATA[#REF!]]></definedName>
    <definedName name="ENTRANTE_Texcalyacac" localSheetId="14"><![CDATA[#REF!]]></definedName>
    <definedName name="ENTRANTE_Texcalyacac" localSheetId="12"><![CDATA[#REF!]]></definedName>
    <definedName name="ENTRANTE_Texcalyacac" localSheetId="22"><![CDATA[#REF!]]></definedName>
    <definedName name="ENTRANTE_Texcalyacac" localSheetId="39"><![CDATA[#REF!]]></definedName>
    <definedName name="ENTRANTE_Texcalyacac" localSheetId="21"><![CDATA[#REF!]]></definedName>
    <definedName name="ENTRANTE_Texcalyacac" localSheetId="20"><![CDATA[#REF!]]></definedName>
    <definedName name="ENTRANTE_Texcalyacac" localSheetId="28"><![CDATA[#REF!]]></definedName>
    <definedName name="ENTRANTE_Texcalyacac" localSheetId="31"><![CDATA[#REF!]]></definedName>
    <definedName name="ENTRANTE_Texcalyacac" localSheetId="40"><![CDATA[#REF!]]></definedName>
    <definedName name="ENTRANTE_Texcalyacac" localSheetId="34"><![CDATA[#REF!]]></definedName>
    <definedName name="ENTRANTE_Texcalyacac" localSheetId="33"><![CDATA[#REF!]]></definedName>
    <definedName name="ENTRANTE_Texcalyacac" localSheetId="7"><![CDATA[#REF!]]></definedName>
    <definedName name="ENTRANTE_Texcalyacac" localSheetId="24"><![CDATA[#REF!]]></definedName>
    <definedName name="ENTRANTE_Texcalyacac" localSheetId="25"><![CDATA[#REF!]]></definedName>
    <definedName name="ENTRANTE_Texcalyacac" localSheetId="37"><![CDATA[#REF!]]></definedName>
    <definedName name="ENTRANTE_Texcalyacac" localSheetId="35"><![CDATA[#REF!]]></definedName>
    <definedName name="ENTRANTE_Texcalyacac"><![CDATA[#REF!]]></definedName>
    <definedName name="ENTRANTE_Texcoco" localSheetId="18"><![CDATA[#REF!]]></definedName>
    <definedName name="ENTRANTE_Texcoco" localSheetId="27"><![CDATA[#REF!]]></definedName>
    <definedName name="ENTRANTE_Texcoco" localSheetId="23"><![CDATA[#REF!]]></definedName>
    <definedName name="ENTRANTE_Texcoco" localSheetId="38"><![CDATA[#REF!]]></definedName>
    <definedName name="ENTRANTE_Texcoco" localSheetId="17"><![CDATA[#REF!]]></definedName>
    <definedName name="ENTRANTE_Texcoco" localSheetId="19"><![CDATA[#REF!]]></definedName>
    <definedName name="ENTRANTE_Texcoco" localSheetId="16"><![CDATA[#REF!]]></definedName>
    <definedName name="ENTRANTE_Texcoco" localSheetId="14"><![CDATA[#REF!]]></definedName>
    <definedName name="ENTRANTE_Texcoco" localSheetId="12"><![CDATA[#REF!]]></definedName>
    <definedName name="ENTRANTE_Texcoco" localSheetId="22"><![CDATA[#REF!]]></definedName>
    <definedName name="ENTRANTE_Texcoco" localSheetId="39"><![CDATA[#REF!]]></definedName>
    <definedName name="ENTRANTE_Texcoco" localSheetId="21"><![CDATA[#REF!]]></definedName>
    <definedName name="ENTRANTE_Texcoco" localSheetId="20"><![CDATA[#REF!]]></definedName>
    <definedName name="ENTRANTE_Texcoco" localSheetId="28"><![CDATA[#REF!]]></definedName>
    <definedName name="ENTRANTE_Texcoco" localSheetId="31"><![CDATA[#REF!]]></definedName>
    <definedName name="ENTRANTE_Texcoco" localSheetId="40"><![CDATA[#REF!]]></definedName>
    <definedName name="ENTRANTE_Texcoco" localSheetId="34"><![CDATA[#REF!]]></definedName>
    <definedName name="ENTRANTE_Texcoco" localSheetId="33"><![CDATA[#REF!]]></definedName>
    <definedName name="ENTRANTE_Texcoco" localSheetId="7"><![CDATA[#REF!]]></definedName>
    <definedName name="ENTRANTE_Texcoco" localSheetId="24"><![CDATA[#REF!]]></definedName>
    <definedName name="ENTRANTE_Texcoco" localSheetId="25"><![CDATA[#REF!]]></definedName>
    <definedName name="ENTRANTE_Texcoco" localSheetId="37"><![CDATA[#REF!]]></definedName>
    <definedName name="ENTRANTE_Texcoco" localSheetId="35"><![CDATA[#REF!]]></definedName>
    <definedName name="ENTRANTE_Texcoco"><![CDATA[#REF!]]></definedName>
    <definedName name="ENTRANTE_Tezoyuca" localSheetId="18"><![CDATA[#REF!]]></definedName>
    <definedName name="ENTRANTE_Tezoyuca" localSheetId="27"><![CDATA[#REF!]]></definedName>
    <definedName name="ENTRANTE_Tezoyuca" localSheetId="23"><![CDATA[#REF!]]></definedName>
    <definedName name="ENTRANTE_Tezoyuca" localSheetId="38"><![CDATA[#REF!]]></definedName>
    <definedName name="ENTRANTE_Tezoyuca" localSheetId="17"><![CDATA[#REF!]]></definedName>
    <definedName name="ENTRANTE_Tezoyuca" localSheetId="19"><![CDATA[#REF!]]></definedName>
    <definedName name="ENTRANTE_Tezoyuca" localSheetId="16"><![CDATA[#REF!]]></definedName>
    <definedName name="ENTRANTE_Tezoyuca" localSheetId="14"><![CDATA[#REF!]]></definedName>
    <definedName name="ENTRANTE_Tezoyuca" localSheetId="12"><![CDATA[#REF!]]></definedName>
    <definedName name="ENTRANTE_Tezoyuca" localSheetId="22"><![CDATA[#REF!]]></definedName>
    <definedName name="ENTRANTE_Tezoyuca" localSheetId="39"><![CDATA[#REF!]]></definedName>
    <definedName name="ENTRANTE_Tezoyuca" localSheetId="21"><![CDATA[#REF!]]></definedName>
    <definedName name="ENTRANTE_Tezoyuca" localSheetId="20"><![CDATA[#REF!]]></definedName>
    <definedName name="ENTRANTE_Tezoyuca" localSheetId="28"><![CDATA[#REF!]]></definedName>
    <definedName name="ENTRANTE_Tezoyuca" localSheetId="31"><![CDATA[#REF!]]></definedName>
    <definedName name="ENTRANTE_Tezoyuca" localSheetId="40"><![CDATA[#REF!]]></definedName>
    <definedName name="ENTRANTE_Tezoyuca" localSheetId="34"><![CDATA[#REF!]]></definedName>
    <definedName name="ENTRANTE_Tezoyuca" localSheetId="33"><![CDATA[#REF!]]></definedName>
    <definedName name="ENTRANTE_Tezoyuca" localSheetId="7"><![CDATA[#REF!]]></definedName>
    <definedName name="ENTRANTE_Tezoyuca" localSheetId="24"><![CDATA[#REF!]]></definedName>
    <definedName name="ENTRANTE_Tezoyuca" localSheetId="25"><![CDATA[#REF!]]></definedName>
    <definedName name="ENTRANTE_Tezoyuca" localSheetId="37"><![CDATA[#REF!]]></definedName>
    <definedName name="ENTRANTE_Tezoyuca" localSheetId="35"><![CDATA[#REF!]]></definedName>
    <definedName name="ENTRANTE_Tezoyuca"><![CDATA[#REF!]]></definedName>
    <definedName name="ENTRANTE_Tianguistenco" localSheetId="18"><![CDATA[#REF!]]></definedName>
    <definedName name="ENTRANTE_Tianguistenco" localSheetId="27"><![CDATA[#REF!]]></definedName>
    <definedName name="ENTRANTE_Tianguistenco" localSheetId="23"><![CDATA[#REF!]]></definedName>
    <definedName name="ENTRANTE_Tianguistenco" localSheetId="38"><![CDATA[#REF!]]></definedName>
    <definedName name="ENTRANTE_Tianguistenco" localSheetId="17"><![CDATA[#REF!]]></definedName>
    <definedName name="ENTRANTE_Tianguistenco" localSheetId="19"><![CDATA[#REF!]]></definedName>
    <definedName name="ENTRANTE_Tianguistenco" localSheetId="16"><![CDATA[#REF!]]></definedName>
    <definedName name="ENTRANTE_Tianguistenco" localSheetId="14"><![CDATA[#REF!]]></definedName>
    <definedName name="ENTRANTE_Tianguistenco" localSheetId="12"><![CDATA[#REF!]]></definedName>
    <definedName name="ENTRANTE_Tianguistenco" localSheetId="22"><![CDATA[#REF!]]></definedName>
    <definedName name="ENTRANTE_Tianguistenco" localSheetId="39"><![CDATA[#REF!]]></definedName>
    <definedName name="ENTRANTE_Tianguistenco" localSheetId="21"><![CDATA[#REF!]]></definedName>
    <definedName name="ENTRANTE_Tianguistenco" localSheetId="20"><![CDATA[#REF!]]></definedName>
    <definedName name="ENTRANTE_Tianguistenco" localSheetId="28"><![CDATA[#REF!]]></definedName>
    <definedName name="ENTRANTE_Tianguistenco" localSheetId="31"><![CDATA[#REF!]]></definedName>
    <definedName name="ENTRANTE_Tianguistenco" localSheetId="40"><![CDATA[#REF!]]></definedName>
    <definedName name="ENTRANTE_Tianguistenco" localSheetId="34"><![CDATA[#REF!]]></definedName>
    <definedName name="ENTRANTE_Tianguistenco" localSheetId="33"><![CDATA[#REF!]]></definedName>
    <definedName name="ENTRANTE_Tianguistenco" localSheetId="7"><![CDATA[#REF!]]></definedName>
    <definedName name="ENTRANTE_Tianguistenco" localSheetId="24"><![CDATA[#REF!]]></definedName>
    <definedName name="ENTRANTE_Tianguistenco" localSheetId="25"><![CDATA[#REF!]]></definedName>
    <definedName name="ENTRANTE_Tianguistenco" localSheetId="37"><![CDATA[#REF!]]></definedName>
    <definedName name="ENTRANTE_Tianguistenco" localSheetId="35"><![CDATA[#REF!]]></definedName>
    <definedName name="ENTRANTE_Tianguistenco"><![CDATA[#REF!]]></definedName>
    <definedName name="ENTRANTE_Timilpan" localSheetId="18"><![CDATA[#REF!]]></definedName>
    <definedName name="ENTRANTE_Timilpan" localSheetId="27"><![CDATA[#REF!]]></definedName>
    <definedName name="ENTRANTE_Timilpan" localSheetId="23"><![CDATA[#REF!]]></definedName>
    <definedName name="ENTRANTE_Timilpan" localSheetId="38"><![CDATA[#REF!]]></definedName>
    <definedName name="ENTRANTE_Timilpan" localSheetId="17"><![CDATA[#REF!]]></definedName>
    <definedName name="ENTRANTE_Timilpan" localSheetId="19"><![CDATA[#REF!]]></definedName>
    <definedName name="ENTRANTE_Timilpan" localSheetId="16"><![CDATA[#REF!]]></definedName>
    <definedName name="ENTRANTE_Timilpan" localSheetId="14"><![CDATA[#REF!]]></definedName>
    <definedName name="ENTRANTE_Timilpan" localSheetId="12"><![CDATA[#REF!]]></definedName>
    <definedName name="ENTRANTE_Timilpan" localSheetId="22"><![CDATA[#REF!]]></definedName>
    <definedName name="ENTRANTE_Timilpan" localSheetId="39"><![CDATA[#REF!]]></definedName>
    <definedName name="ENTRANTE_Timilpan" localSheetId="21"><![CDATA[#REF!]]></definedName>
    <definedName name="ENTRANTE_Timilpan" localSheetId="20"><![CDATA[#REF!]]></definedName>
    <definedName name="ENTRANTE_Timilpan" localSheetId="28"><![CDATA[#REF!]]></definedName>
    <definedName name="ENTRANTE_Timilpan" localSheetId="31"><![CDATA[#REF!]]></definedName>
    <definedName name="ENTRANTE_Timilpan" localSheetId="40"><![CDATA[#REF!]]></definedName>
    <definedName name="ENTRANTE_Timilpan" localSheetId="34"><![CDATA[#REF!]]></definedName>
    <definedName name="ENTRANTE_Timilpan" localSheetId="33"><![CDATA[#REF!]]></definedName>
    <definedName name="ENTRANTE_Timilpan" localSheetId="7"><![CDATA[#REF!]]></definedName>
    <definedName name="ENTRANTE_Timilpan" localSheetId="24"><![CDATA[#REF!]]></definedName>
    <definedName name="ENTRANTE_Timilpan" localSheetId="25"><![CDATA[#REF!]]></definedName>
    <definedName name="ENTRANTE_Timilpan" localSheetId="37"><![CDATA[#REF!]]></definedName>
    <definedName name="ENTRANTE_Timilpan" localSheetId="35"><![CDATA[#REF!]]></definedName>
    <definedName name="ENTRANTE_Timilpan"><![CDATA[#REF!]]></definedName>
    <definedName name="ENTRANTE_Tlalmanalco" localSheetId="18"><![CDATA[#REF!]]></definedName>
    <definedName name="ENTRANTE_Tlalmanalco" localSheetId="27"><![CDATA[#REF!]]></definedName>
    <definedName name="ENTRANTE_Tlalmanalco" localSheetId="23"><![CDATA[#REF!]]></definedName>
    <definedName name="ENTRANTE_Tlalmanalco" localSheetId="38"><![CDATA[#REF!]]></definedName>
    <definedName name="ENTRANTE_Tlalmanalco" localSheetId="17"><![CDATA[#REF!]]></definedName>
    <definedName name="ENTRANTE_Tlalmanalco" localSheetId="19"><![CDATA[#REF!]]></definedName>
    <definedName name="ENTRANTE_Tlalmanalco" localSheetId="16"><![CDATA[#REF!]]></definedName>
    <definedName name="ENTRANTE_Tlalmanalco" localSheetId="14"><![CDATA[#REF!]]></definedName>
    <definedName name="ENTRANTE_Tlalmanalco" localSheetId="12"><![CDATA[#REF!]]></definedName>
    <definedName name="ENTRANTE_Tlalmanalco" localSheetId="22"><![CDATA[#REF!]]></definedName>
    <definedName name="ENTRANTE_Tlalmanalco" localSheetId="39"><![CDATA[#REF!]]></definedName>
    <definedName name="ENTRANTE_Tlalmanalco" localSheetId="21"><![CDATA[#REF!]]></definedName>
    <definedName name="ENTRANTE_Tlalmanalco" localSheetId="20"><![CDATA[#REF!]]></definedName>
    <definedName name="ENTRANTE_Tlalmanalco" localSheetId="28"><![CDATA[#REF!]]></definedName>
    <definedName name="ENTRANTE_Tlalmanalco" localSheetId="31"><![CDATA[#REF!]]></definedName>
    <definedName name="ENTRANTE_Tlalmanalco" localSheetId="40"><![CDATA[#REF!]]></definedName>
    <definedName name="ENTRANTE_Tlalmanalco" localSheetId="34"><![CDATA[#REF!]]></definedName>
    <definedName name="ENTRANTE_Tlalmanalco" localSheetId="33"><![CDATA[#REF!]]></definedName>
    <definedName name="ENTRANTE_Tlalmanalco" localSheetId="7"><![CDATA[#REF!]]></definedName>
    <definedName name="ENTRANTE_Tlalmanalco" localSheetId="24"><![CDATA[#REF!]]></definedName>
    <definedName name="ENTRANTE_Tlalmanalco" localSheetId="25"><![CDATA[#REF!]]></definedName>
    <definedName name="ENTRANTE_Tlalmanalco" localSheetId="37"><![CDATA[#REF!]]></definedName>
    <definedName name="ENTRANTE_Tlalmanalco" localSheetId="35"><![CDATA[#REF!]]></definedName>
    <definedName name="ENTRANTE_Tlalmanalco"><![CDATA[#REF!]]></definedName>
    <definedName name="ENTRANTE_Tlalnepantla_de_Baz" localSheetId="18"><![CDATA[#REF!]]></definedName>
    <definedName name="ENTRANTE_Tlalnepantla_de_Baz" localSheetId="27"><![CDATA[#REF!]]></definedName>
    <definedName name="ENTRANTE_Tlalnepantla_de_Baz" localSheetId="23"><![CDATA[#REF!]]></definedName>
    <definedName name="ENTRANTE_Tlalnepantla_de_Baz" localSheetId="38"><![CDATA[#REF!]]></definedName>
    <definedName name="ENTRANTE_Tlalnepantla_de_Baz" localSheetId="17"><![CDATA[#REF!]]></definedName>
    <definedName name="ENTRANTE_Tlalnepantla_de_Baz" localSheetId="19"><![CDATA[#REF!]]></definedName>
    <definedName name="ENTRANTE_Tlalnepantla_de_Baz" localSheetId="16"><![CDATA[#REF!]]></definedName>
    <definedName name="ENTRANTE_Tlalnepantla_de_Baz" localSheetId="14"><![CDATA[#REF!]]></definedName>
    <definedName name="ENTRANTE_Tlalnepantla_de_Baz" localSheetId="12"><![CDATA[#REF!]]></definedName>
    <definedName name="ENTRANTE_Tlalnepantla_de_Baz" localSheetId="22"><![CDATA[#REF!]]></definedName>
    <definedName name="ENTRANTE_Tlalnepantla_de_Baz" localSheetId="39"><![CDATA[#REF!]]></definedName>
    <definedName name="ENTRANTE_Tlalnepantla_de_Baz" localSheetId="21"><![CDATA[#REF!]]></definedName>
    <definedName name="ENTRANTE_Tlalnepantla_de_Baz" localSheetId="20"><![CDATA[#REF!]]></definedName>
    <definedName name="ENTRANTE_Tlalnepantla_de_Baz" localSheetId="28"><![CDATA[#REF!]]></definedName>
    <definedName name="ENTRANTE_Tlalnepantla_de_Baz" localSheetId="31"><![CDATA[#REF!]]></definedName>
    <definedName name="ENTRANTE_Tlalnepantla_de_Baz" localSheetId="40"><![CDATA[#REF!]]></definedName>
    <definedName name="ENTRANTE_Tlalnepantla_de_Baz" localSheetId="34"><![CDATA[#REF!]]></definedName>
    <definedName name="ENTRANTE_Tlalnepantla_de_Baz" localSheetId="33"><![CDATA[#REF!]]></definedName>
    <definedName name="ENTRANTE_Tlalnepantla_de_Baz" localSheetId="7"><![CDATA[#REF!]]></definedName>
    <definedName name="ENTRANTE_Tlalnepantla_de_Baz" localSheetId="24"><![CDATA[#REF!]]></definedName>
    <definedName name="ENTRANTE_Tlalnepantla_de_Baz" localSheetId="25"><![CDATA[#REF!]]></definedName>
    <definedName name="ENTRANTE_Tlalnepantla_de_Baz" localSheetId="37"><![CDATA[#REF!]]></definedName>
    <definedName name="ENTRANTE_Tlalnepantla_de_Baz" localSheetId="35"><![CDATA[#REF!]]></definedName>
    <definedName name="ENTRANTE_Tlalnepantla_de_Baz"><![CDATA[#REF!]]></definedName>
    <definedName name="ENTRANTE_Tlatlaya" localSheetId="18"><![CDATA[#REF!]]></definedName>
    <definedName name="ENTRANTE_Tlatlaya" localSheetId="27"><![CDATA[#REF!]]></definedName>
    <definedName name="ENTRANTE_Tlatlaya" localSheetId="23"><![CDATA[#REF!]]></definedName>
    <definedName name="ENTRANTE_Tlatlaya" localSheetId="38"><![CDATA[#REF!]]></definedName>
    <definedName name="ENTRANTE_Tlatlaya" localSheetId="17"><![CDATA[#REF!]]></definedName>
    <definedName name="ENTRANTE_Tlatlaya" localSheetId="19"><![CDATA[#REF!]]></definedName>
    <definedName name="ENTRANTE_Tlatlaya" localSheetId="16"><![CDATA[#REF!]]></definedName>
    <definedName name="ENTRANTE_Tlatlaya" localSheetId="14"><![CDATA[#REF!]]></definedName>
    <definedName name="ENTRANTE_Tlatlaya" localSheetId="12"><![CDATA[#REF!]]></definedName>
    <definedName name="ENTRANTE_Tlatlaya" localSheetId="22"><![CDATA[#REF!]]></definedName>
    <definedName name="ENTRANTE_Tlatlaya" localSheetId="39"><![CDATA[#REF!]]></definedName>
    <definedName name="ENTRANTE_Tlatlaya" localSheetId="21"><![CDATA[#REF!]]></definedName>
    <definedName name="ENTRANTE_Tlatlaya" localSheetId="20"><![CDATA[#REF!]]></definedName>
    <definedName name="ENTRANTE_Tlatlaya" localSheetId="28"><![CDATA[#REF!]]></definedName>
    <definedName name="ENTRANTE_Tlatlaya" localSheetId="31"><![CDATA[#REF!]]></definedName>
    <definedName name="ENTRANTE_Tlatlaya" localSheetId="40"><![CDATA[#REF!]]></definedName>
    <definedName name="ENTRANTE_Tlatlaya" localSheetId="34"><![CDATA[#REF!]]></definedName>
    <definedName name="ENTRANTE_Tlatlaya" localSheetId="33"><![CDATA[#REF!]]></definedName>
    <definedName name="ENTRANTE_Tlatlaya" localSheetId="7"><![CDATA[#REF!]]></definedName>
    <definedName name="ENTRANTE_Tlatlaya" localSheetId="24"><![CDATA[#REF!]]></definedName>
    <definedName name="ENTRANTE_Tlatlaya" localSheetId="25"><![CDATA[#REF!]]></definedName>
    <definedName name="ENTRANTE_Tlatlaya" localSheetId="37"><![CDATA[#REF!]]></definedName>
    <definedName name="ENTRANTE_Tlatlaya" localSheetId="35"><![CDATA[#REF!]]></definedName>
    <definedName name="ENTRANTE_Tlatlaya"><![CDATA[#REF!]]></definedName>
    <definedName name="ENTRANTE_Toluca" localSheetId="18"><![CDATA[#REF!]]></definedName>
    <definedName name="ENTRANTE_Toluca" localSheetId="27"><![CDATA[#REF!]]></definedName>
    <definedName name="ENTRANTE_Toluca" localSheetId="23"><![CDATA[#REF!]]></definedName>
    <definedName name="ENTRANTE_Toluca" localSheetId="38"><![CDATA[#REF!]]></definedName>
    <definedName name="ENTRANTE_Toluca" localSheetId="17"><![CDATA[#REF!]]></definedName>
    <definedName name="ENTRANTE_Toluca" localSheetId="19"><![CDATA[#REF!]]></definedName>
    <definedName name="ENTRANTE_Toluca" localSheetId="16"><![CDATA[#REF!]]></definedName>
    <definedName name="ENTRANTE_Toluca" localSheetId="14"><![CDATA[#REF!]]></definedName>
    <definedName name="ENTRANTE_Toluca" localSheetId="12"><![CDATA[#REF!]]></definedName>
    <definedName name="ENTRANTE_Toluca" localSheetId="22"><![CDATA[#REF!]]></definedName>
    <definedName name="ENTRANTE_Toluca" localSheetId="39"><![CDATA[#REF!]]></definedName>
    <definedName name="ENTRANTE_Toluca" localSheetId="21"><![CDATA[#REF!]]></definedName>
    <definedName name="ENTRANTE_Toluca" localSheetId="20"><![CDATA[#REF!]]></definedName>
    <definedName name="ENTRANTE_Toluca" localSheetId="28"><![CDATA[#REF!]]></definedName>
    <definedName name="ENTRANTE_Toluca" localSheetId="31"><![CDATA[#REF!]]></definedName>
    <definedName name="ENTRANTE_Toluca" localSheetId="40"><![CDATA[#REF!]]></definedName>
    <definedName name="ENTRANTE_Toluca" localSheetId="34"><![CDATA[#REF!]]></definedName>
    <definedName name="ENTRANTE_Toluca" localSheetId="33"><![CDATA[#REF!]]></definedName>
    <definedName name="ENTRANTE_Toluca" localSheetId="7"><![CDATA[#REF!]]></definedName>
    <definedName name="ENTRANTE_Toluca" localSheetId="24"><![CDATA[#REF!]]></definedName>
    <definedName name="ENTRANTE_Toluca" localSheetId="25"><![CDATA[#REF!]]></definedName>
    <definedName name="ENTRANTE_Toluca" localSheetId="37"><![CDATA[#REF!]]></definedName>
    <definedName name="ENTRANTE_Toluca" localSheetId="35"><![CDATA[#REF!]]></definedName>
    <definedName name="ENTRANTE_Toluca"><![CDATA[#REF!]]></definedName>
    <definedName name="ENTRANTE_Tonanitla" localSheetId="18"><![CDATA[#REF!]]></definedName>
    <definedName name="ENTRANTE_Tonanitla" localSheetId="27"><![CDATA[#REF!]]></definedName>
    <definedName name="ENTRANTE_Tonanitla" localSheetId="23"><![CDATA[#REF!]]></definedName>
    <definedName name="ENTRANTE_Tonanitla" localSheetId="38"><![CDATA[#REF!]]></definedName>
    <definedName name="ENTRANTE_Tonanitla" localSheetId="17"><![CDATA[#REF!]]></definedName>
    <definedName name="ENTRANTE_Tonanitla" localSheetId="19"><![CDATA[#REF!]]></definedName>
    <definedName name="ENTRANTE_Tonanitla" localSheetId="16"><![CDATA[#REF!]]></definedName>
    <definedName name="ENTRANTE_Tonanitla" localSheetId="14"><![CDATA[#REF!]]></definedName>
    <definedName name="ENTRANTE_Tonanitla" localSheetId="12"><![CDATA[#REF!]]></definedName>
    <definedName name="ENTRANTE_Tonanitla" localSheetId="22"><![CDATA[#REF!]]></definedName>
    <definedName name="ENTRANTE_Tonanitla" localSheetId="39"><![CDATA[#REF!]]></definedName>
    <definedName name="ENTRANTE_Tonanitla" localSheetId="21"><![CDATA[#REF!]]></definedName>
    <definedName name="ENTRANTE_Tonanitla" localSheetId="20"><![CDATA[#REF!]]></definedName>
    <definedName name="ENTRANTE_Tonanitla" localSheetId="28"><![CDATA[#REF!]]></definedName>
    <definedName name="ENTRANTE_Tonanitla" localSheetId="31"><![CDATA[#REF!]]></definedName>
    <definedName name="ENTRANTE_Tonanitla" localSheetId="40"><![CDATA[#REF!]]></definedName>
    <definedName name="ENTRANTE_Tonanitla" localSheetId="34"><![CDATA[#REF!]]></definedName>
    <definedName name="ENTRANTE_Tonanitla" localSheetId="33"><![CDATA[#REF!]]></definedName>
    <definedName name="ENTRANTE_Tonanitla" localSheetId="7"><![CDATA[#REF!]]></definedName>
    <definedName name="ENTRANTE_Tonanitla" localSheetId="24"><![CDATA[#REF!]]></definedName>
    <definedName name="ENTRANTE_Tonanitla" localSheetId="25"><![CDATA[#REF!]]></definedName>
    <definedName name="ENTRANTE_Tonanitla" localSheetId="37"><![CDATA[#REF!]]></definedName>
    <definedName name="ENTRANTE_Tonanitla" localSheetId="35"><![CDATA[#REF!]]></definedName>
    <definedName name="ENTRANTE_Tonanitla"><![CDATA[#REF!]]></definedName>
    <definedName name="ENTRANTE_Tonatico" localSheetId="18"><![CDATA[#REF!]]></definedName>
    <definedName name="ENTRANTE_Tonatico" localSheetId="27"><![CDATA[#REF!]]></definedName>
    <definedName name="ENTRANTE_Tonatico" localSheetId="23"><![CDATA[#REF!]]></definedName>
    <definedName name="ENTRANTE_Tonatico" localSheetId="38"><![CDATA[#REF!]]></definedName>
    <definedName name="ENTRANTE_Tonatico" localSheetId="17"><![CDATA[#REF!]]></definedName>
    <definedName name="ENTRANTE_Tonatico" localSheetId="19"><![CDATA[#REF!]]></definedName>
    <definedName name="ENTRANTE_Tonatico" localSheetId="16"><![CDATA[#REF!]]></definedName>
    <definedName name="ENTRANTE_Tonatico" localSheetId="14"><![CDATA[#REF!]]></definedName>
    <definedName name="ENTRANTE_Tonatico" localSheetId="12"><![CDATA[#REF!]]></definedName>
    <definedName name="ENTRANTE_Tonatico" localSheetId="22"><![CDATA[#REF!]]></definedName>
    <definedName name="ENTRANTE_Tonatico" localSheetId="39"><![CDATA[#REF!]]></definedName>
    <definedName name="ENTRANTE_Tonatico" localSheetId="21"><![CDATA[#REF!]]></definedName>
    <definedName name="ENTRANTE_Tonatico" localSheetId="20"><![CDATA[#REF!]]></definedName>
    <definedName name="ENTRANTE_Tonatico" localSheetId="28"><![CDATA[#REF!]]></definedName>
    <definedName name="ENTRANTE_Tonatico" localSheetId="31"><![CDATA[#REF!]]></definedName>
    <definedName name="ENTRANTE_Tonatico" localSheetId="40"><![CDATA[#REF!]]></definedName>
    <definedName name="ENTRANTE_Tonatico" localSheetId="34"><![CDATA[#REF!]]></definedName>
    <definedName name="ENTRANTE_Tonatico" localSheetId="33"><![CDATA[#REF!]]></definedName>
    <definedName name="ENTRANTE_Tonatico" localSheetId="7"><![CDATA[#REF!]]></definedName>
    <definedName name="ENTRANTE_Tonatico" localSheetId="24"><![CDATA[#REF!]]></definedName>
    <definedName name="ENTRANTE_Tonatico" localSheetId="25"><![CDATA[#REF!]]></definedName>
    <definedName name="ENTRANTE_Tonatico" localSheetId="37"><![CDATA[#REF!]]></definedName>
    <definedName name="ENTRANTE_Tonatico" localSheetId="35"><![CDATA[#REF!]]></definedName>
    <definedName name="ENTRANTE_Tonatico"><![CDATA[#REF!]]></definedName>
    <definedName name="ENTRANTE_Tultepec" localSheetId="18"><![CDATA[#REF!]]></definedName>
    <definedName name="ENTRANTE_Tultepec" localSheetId="27"><![CDATA[#REF!]]></definedName>
    <definedName name="ENTRANTE_Tultepec" localSheetId="23"><![CDATA[#REF!]]></definedName>
    <definedName name="ENTRANTE_Tultepec" localSheetId="38"><![CDATA[#REF!]]></definedName>
    <definedName name="ENTRANTE_Tultepec" localSheetId="17"><![CDATA[#REF!]]></definedName>
    <definedName name="ENTRANTE_Tultepec" localSheetId="19"><![CDATA[#REF!]]></definedName>
    <definedName name="ENTRANTE_Tultepec" localSheetId="16"><![CDATA[#REF!]]></definedName>
    <definedName name="ENTRANTE_Tultepec" localSheetId="14"><![CDATA[#REF!]]></definedName>
    <definedName name="ENTRANTE_Tultepec" localSheetId="12"><![CDATA[#REF!]]></definedName>
    <definedName name="ENTRANTE_Tultepec" localSheetId="22"><![CDATA[#REF!]]></definedName>
    <definedName name="ENTRANTE_Tultepec" localSheetId="39"><![CDATA[#REF!]]></definedName>
    <definedName name="ENTRANTE_Tultepec" localSheetId="21"><![CDATA[#REF!]]></definedName>
    <definedName name="ENTRANTE_Tultepec" localSheetId="20"><![CDATA[#REF!]]></definedName>
    <definedName name="ENTRANTE_Tultepec" localSheetId="28"><![CDATA[#REF!]]></definedName>
    <definedName name="ENTRANTE_Tultepec" localSheetId="31"><![CDATA[#REF!]]></definedName>
    <definedName name="ENTRANTE_Tultepec" localSheetId="40"><![CDATA[#REF!]]></definedName>
    <definedName name="ENTRANTE_Tultepec" localSheetId="34"><![CDATA[#REF!]]></definedName>
    <definedName name="ENTRANTE_Tultepec" localSheetId="33"><![CDATA[#REF!]]></definedName>
    <definedName name="ENTRANTE_Tultepec" localSheetId="7"><![CDATA[#REF!]]></definedName>
    <definedName name="ENTRANTE_Tultepec" localSheetId="24"><![CDATA[#REF!]]></definedName>
    <definedName name="ENTRANTE_Tultepec" localSheetId="25"><![CDATA[#REF!]]></definedName>
    <definedName name="ENTRANTE_Tultepec" localSheetId="37"><![CDATA[#REF!]]></definedName>
    <definedName name="ENTRANTE_Tultepec" localSheetId="35"><![CDATA[#REF!]]></definedName>
    <definedName name="ENTRANTE_Tultepec"><![CDATA[#REF!]]></definedName>
    <definedName name="ENTRANTE_Tultitlán" localSheetId="18"><![CDATA[#REF!]]></definedName>
    <definedName name="ENTRANTE_Tultitlán" localSheetId="27"><![CDATA[#REF!]]></definedName>
    <definedName name="ENTRANTE_Tultitlán" localSheetId="23"><![CDATA[#REF!]]></definedName>
    <definedName name="ENTRANTE_Tultitlán" localSheetId="38"><![CDATA[#REF!]]></definedName>
    <definedName name="ENTRANTE_Tultitlán" localSheetId="17"><![CDATA[#REF!]]></definedName>
    <definedName name="ENTRANTE_Tultitlán" localSheetId="19"><![CDATA[#REF!]]></definedName>
    <definedName name="ENTRANTE_Tultitlán" localSheetId="16"><![CDATA[#REF!]]></definedName>
    <definedName name="ENTRANTE_Tultitlán" localSheetId="14"><![CDATA[#REF!]]></definedName>
    <definedName name="ENTRANTE_Tultitlán" localSheetId="12"><![CDATA[#REF!]]></definedName>
    <definedName name="ENTRANTE_Tultitlán" localSheetId="22"><![CDATA[#REF!]]></definedName>
    <definedName name="ENTRANTE_Tultitlán" localSheetId="39"><![CDATA[#REF!]]></definedName>
    <definedName name="ENTRANTE_Tultitlán" localSheetId="21"><![CDATA[#REF!]]></definedName>
    <definedName name="ENTRANTE_Tultitlán" localSheetId="20"><![CDATA[#REF!]]></definedName>
    <definedName name="ENTRANTE_Tultitlán" localSheetId="28"><![CDATA[#REF!]]></definedName>
    <definedName name="ENTRANTE_Tultitlán" localSheetId="31"><![CDATA[#REF!]]></definedName>
    <definedName name="ENTRANTE_Tultitlán" localSheetId="40"><![CDATA[#REF!]]></definedName>
    <definedName name="ENTRANTE_Tultitlán" localSheetId="34"><![CDATA[#REF!]]></definedName>
    <definedName name="ENTRANTE_Tultitlán" localSheetId="33"><![CDATA[#REF!]]></definedName>
    <definedName name="ENTRANTE_Tultitlán" localSheetId="7"><![CDATA[#REF!]]></definedName>
    <definedName name="ENTRANTE_Tultitlán" localSheetId="24"><![CDATA[#REF!]]></definedName>
    <definedName name="ENTRANTE_Tultitlán" localSheetId="25"><![CDATA[#REF!]]></definedName>
    <definedName name="ENTRANTE_Tultitlán" localSheetId="37"><![CDATA[#REF!]]></definedName>
    <definedName name="ENTRANTE_Tultitlán" localSheetId="35"><![CDATA[#REF!]]></definedName>
    <definedName name="ENTRANTE_Tultitlán"><![CDATA[#REF!]]></definedName>
    <definedName name="ENTRANTE_Valle_de_Bravo" localSheetId="18"><![CDATA[#REF!]]></definedName>
    <definedName name="ENTRANTE_Valle_de_Bravo" localSheetId="27"><![CDATA[#REF!]]></definedName>
    <definedName name="ENTRANTE_Valle_de_Bravo" localSheetId="23"><![CDATA[#REF!]]></definedName>
    <definedName name="ENTRANTE_Valle_de_Bravo" localSheetId="38"><![CDATA[#REF!]]></definedName>
    <definedName name="ENTRANTE_Valle_de_Bravo" localSheetId="17"><![CDATA[#REF!]]></definedName>
    <definedName name="ENTRANTE_Valle_de_Bravo" localSheetId="19"><![CDATA[#REF!]]></definedName>
    <definedName name="ENTRANTE_Valle_de_Bravo" localSheetId="16"><![CDATA[#REF!]]></definedName>
    <definedName name="ENTRANTE_Valle_de_Bravo" localSheetId="14"><![CDATA[#REF!]]></definedName>
    <definedName name="ENTRANTE_Valle_de_Bravo" localSheetId="12"><![CDATA[#REF!]]></definedName>
    <definedName name="ENTRANTE_Valle_de_Bravo" localSheetId="22"><![CDATA[#REF!]]></definedName>
    <definedName name="ENTRANTE_Valle_de_Bravo" localSheetId="39"><![CDATA[#REF!]]></definedName>
    <definedName name="ENTRANTE_Valle_de_Bravo" localSheetId="21"><![CDATA[#REF!]]></definedName>
    <definedName name="ENTRANTE_Valle_de_Bravo" localSheetId="20"><![CDATA[#REF!]]></definedName>
    <definedName name="ENTRANTE_Valle_de_Bravo" localSheetId="28"><![CDATA[#REF!]]></definedName>
    <definedName name="ENTRANTE_Valle_de_Bravo" localSheetId="31"><![CDATA[#REF!]]></definedName>
    <definedName name="ENTRANTE_Valle_de_Bravo" localSheetId="40"><![CDATA[#REF!]]></definedName>
    <definedName name="ENTRANTE_Valle_de_Bravo" localSheetId="34"><![CDATA[#REF!]]></definedName>
    <definedName name="ENTRANTE_Valle_de_Bravo" localSheetId="33"><![CDATA[#REF!]]></definedName>
    <definedName name="ENTRANTE_Valle_de_Bravo" localSheetId="7"><![CDATA[#REF!]]></definedName>
    <definedName name="ENTRANTE_Valle_de_Bravo" localSheetId="24"><![CDATA[#REF!]]></definedName>
    <definedName name="ENTRANTE_Valle_de_Bravo" localSheetId="25"><![CDATA[#REF!]]></definedName>
    <definedName name="ENTRANTE_Valle_de_Bravo" localSheetId="37"><![CDATA[#REF!]]></definedName>
    <definedName name="ENTRANTE_Valle_de_Bravo" localSheetId="35"><![CDATA[#REF!]]></definedName>
    <definedName name="ENTRANTE_Valle_de_Bravo"><![CDATA[#REF!]]></definedName>
    <definedName name="ENTRANTE_Valle_de_Chalco_Solidaridad" localSheetId="18"><![CDATA[#REF!]]></definedName>
    <definedName name="ENTRANTE_Valle_de_Chalco_Solidaridad" localSheetId="27"><![CDATA[#REF!]]></definedName>
    <definedName name="ENTRANTE_Valle_de_Chalco_Solidaridad" localSheetId="23"><![CDATA[#REF!]]></definedName>
    <definedName name="ENTRANTE_Valle_de_Chalco_Solidaridad" localSheetId="38"><![CDATA[#REF!]]></definedName>
    <definedName name="ENTRANTE_Valle_de_Chalco_Solidaridad" localSheetId="17"><![CDATA[#REF!]]></definedName>
    <definedName name="ENTRANTE_Valle_de_Chalco_Solidaridad" localSheetId="19"><![CDATA[#REF!]]></definedName>
    <definedName name="ENTRANTE_Valle_de_Chalco_Solidaridad" localSheetId="16"><![CDATA[#REF!]]></definedName>
    <definedName name="ENTRANTE_Valle_de_Chalco_Solidaridad" localSheetId="14"><![CDATA[#REF!]]></definedName>
    <definedName name="ENTRANTE_Valle_de_Chalco_Solidaridad" localSheetId="12"><![CDATA[#REF!]]></definedName>
    <definedName name="ENTRANTE_Valle_de_Chalco_Solidaridad" localSheetId="22"><![CDATA[#REF!]]></definedName>
    <definedName name="ENTRANTE_Valle_de_Chalco_Solidaridad" localSheetId="39"><![CDATA[#REF!]]></definedName>
    <definedName name="ENTRANTE_Valle_de_Chalco_Solidaridad" localSheetId="21"><![CDATA[#REF!]]></definedName>
    <definedName name="ENTRANTE_Valle_de_Chalco_Solidaridad" localSheetId="20"><![CDATA[#REF!]]></definedName>
    <definedName name="ENTRANTE_Valle_de_Chalco_Solidaridad" localSheetId="28"><![CDATA[#REF!]]></definedName>
    <definedName name="ENTRANTE_Valle_de_Chalco_Solidaridad" localSheetId="31"><![CDATA[#REF!]]></definedName>
    <definedName name="ENTRANTE_Valle_de_Chalco_Solidaridad" localSheetId="40"><![CDATA[#REF!]]></definedName>
    <definedName name="ENTRANTE_Valle_de_Chalco_Solidaridad" localSheetId="34"><![CDATA[#REF!]]></definedName>
    <definedName name="ENTRANTE_Valle_de_Chalco_Solidaridad" localSheetId="33"><![CDATA[#REF!]]></definedName>
    <definedName name="ENTRANTE_Valle_de_Chalco_Solidaridad" localSheetId="7"><![CDATA[#REF!]]></definedName>
    <definedName name="ENTRANTE_Valle_de_Chalco_Solidaridad" localSheetId="24"><![CDATA[#REF!]]></definedName>
    <definedName name="ENTRANTE_Valle_de_Chalco_Solidaridad" localSheetId="25"><![CDATA[#REF!]]></definedName>
    <definedName name="ENTRANTE_Valle_de_Chalco_Solidaridad" localSheetId="37"><![CDATA[#REF!]]></definedName>
    <definedName name="ENTRANTE_Valle_de_Chalco_Solidaridad" localSheetId="35"><![CDATA[#REF!]]></definedName>
    <definedName name="ENTRANTE_Valle_de_Chalco_Solidaridad"><![CDATA[#REF!]]></definedName>
    <definedName name="ENTRANTE_Villa_de_Allende" localSheetId="18"><![CDATA[#REF!]]></definedName>
    <definedName name="ENTRANTE_Villa_de_Allende" localSheetId="27"><![CDATA[#REF!]]></definedName>
    <definedName name="ENTRANTE_Villa_de_Allende" localSheetId="23"><![CDATA[#REF!]]></definedName>
    <definedName name="ENTRANTE_Villa_de_Allende" localSheetId="38"><![CDATA[#REF!]]></definedName>
    <definedName name="ENTRANTE_Villa_de_Allende" localSheetId="17"><![CDATA[#REF!]]></definedName>
    <definedName name="ENTRANTE_Villa_de_Allende" localSheetId="19"><![CDATA[#REF!]]></definedName>
    <definedName name="ENTRANTE_Villa_de_Allende" localSheetId="16"><![CDATA[#REF!]]></definedName>
    <definedName name="ENTRANTE_Villa_de_Allende" localSheetId="14"><![CDATA[#REF!]]></definedName>
    <definedName name="ENTRANTE_Villa_de_Allende" localSheetId="12"><![CDATA[#REF!]]></definedName>
    <definedName name="ENTRANTE_Villa_de_Allende" localSheetId="22"><![CDATA[#REF!]]></definedName>
    <definedName name="ENTRANTE_Villa_de_Allende" localSheetId="39"><![CDATA[#REF!]]></definedName>
    <definedName name="ENTRANTE_Villa_de_Allende" localSheetId="21"><![CDATA[#REF!]]></definedName>
    <definedName name="ENTRANTE_Villa_de_Allende" localSheetId="20"><![CDATA[#REF!]]></definedName>
    <definedName name="ENTRANTE_Villa_de_Allende" localSheetId="28"><![CDATA[#REF!]]></definedName>
    <definedName name="ENTRANTE_Villa_de_Allende" localSheetId="31"><![CDATA[#REF!]]></definedName>
    <definedName name="ENTRANTE_Villa_de_Allende" localSheetId="40"><![CDATA[#REF!]]></definedName>
    <definedName name="ENTRANTE_Villa_de_Allende" localSheetId="34"><![CDATA[#REF!]]></definedName>
    <definedName name="ENTRANTE_Villa_de_Allende" localSheetId="33"><![CDATA[#REF!]]></definedName>
    <definedName name="ENTRANTE_Villa_de_Allende" localSheetId="7"><![CDATA[#REF!]]></definedName>
    <definedName name="ENTRANTE_Villa_de_Allende" localSheetId="24"><![CDATA[#REF!]]></definedName>
    <definedName name="ENTRANTE_Villa_de_Allende" localSheetId="25"><![CDATA[#REF!]]></definedName>
    <definedName name="ENTRANTE_Villa_de_Allende" localSheetId="37"><![CDATA[#REF!]]></definedName>
    <definedName name="ENTRANTE_Villa_de_Allende" localSheetId="35"><![CDATA[#REF!]]></definedName>
    <definedName name="ENTRANTE_Villa_de_Allende"><![CDATA[#REF!]]></definedName>
    <definedName name="ENTRANTE_Villa_del_Carbón" localSheetId="18"><![CDATA[#REF!]]></definedName>
    <definedName name="ENTRANTE_Villa_del_Carbón" localSheetId="27"><![CDATA[#REF!]]></definedName>
    <definedName name="ENTRANTE_Villa_del_Carbón" localSheetId="23"><![CDATA[#REF!]]></definedName>
    <definedName name="ENTRANTE_Villa_del_Carbón" localSheetId="38"><![CDATA[#REF!]]></definedName>
    <definedName name="ENTRANTE_Villa_del_Carbón" localSheetId="17"><![CDATA[#REF!]]></definedName>
    <definedName name="ENTRANTE_Villa_del_Carbón" localSheetId="19"><![CDATA[#REF!]]></definedName>
    <definedName name="ENTRANTE_Villa_del_Carbón" localSheetId="16"><![CDATA[#REF!]]></definedName>
    <definedName name="ENTRANTE_Villa_del_Carbón" localSheetId="14"><![CDATA[#REF!]]></definedName>
    <definedName name="ENTRANTE_Villa_del_Carbón" localSheetId="12"><![CDATA[#REF!]]></definedName>
    <definedName name="ENTRANTE_Villa_del_Carbón" localSheetId="22"><![CDATA[#REF!]]></definedName>
    <definedName name="ENTRANTE_Villa_del_Carbón" localSheetId="39"><![CDATA[#REF!]]></definedName>
    <definedName name="ENTRANTE_Villa_del_Carbón" localSheetId="21"><![CDATA[#REF!]]></definedName>
    <definedName name="ENTRANTE_Villa_del_Carbón" localSheetId="20"><![CDATA[#REF!]]></definedName>
    <definedName name="ENTRANTE_Villa_del_Carbón" localSheetId="28"><![CDATA[#REF!]]></definedName>
    <definedName name="ENTRANTE_Villa_del_Carbón" localSheetId="31"><![CDATA[#REF!]]></definedName>
    <definedName name="ENTRANTE_Villa_del_Carbón" localSheetId="40"><![CDATA[#REF!]]></definedName>
    <definedName name="ENTRANTE_Villa_del_Carbón" localSheetId="34"><![CDATA[#REF!]]></definedName>
    <definedName name="ENTRANTE_Villa_del_Carbón" localSheetId="33"><![CDATA[#REF!]]></definedName>
    <definedName name="ENTRANTE_Villa_del_Carbón" localSheetId="7"><![CDATA[#REF!]]></definedName>
    <definedName name="ENTRANTE_Villa_del_Carbón" localSheetId="24"><![CDATA[#REF!]]></definedName>
    <definedName name="ENTRANTE_Villa_del_Carbón" localSheetId="25"><![CDATA[#REF!]]></definedName>
    <definedName name="ENTRANTE_Villa_del_Carbón" localSheetId="37"><![CDATA[#REF!]]></definedName>
    <definedName name="ENTRANTE_Villa_del_Carbón" localSheetId="35"><![CDATA[#REF!]]></definedName>
    <definedName name="ENTRANTE_Villa_del_Carbón"><![CDATA[#REF!]]></definedName>
    <definedName name="ENTRANTE_Villa_Guerrero" localSheetId="18"><![CDATA[#REF!]]></definedName>
    <definedName name="ENTRANTE_Villa_Guerrero" localSheetId="27"><![CDATA[#REF!]]></definedName>
    <definedName name="ENTRANTE_Villa_Guerrero" localSheetId="23"><![CDATA[#REF!]]></definedName>
    <definedName name="ENTRANTE_Villa_Guerrero" localSheetId="38"><![CDATA[#REF!]]></definedName>
    <definedName name="ENTRANTE_Villa_Guerrero" localSheetId="17"><![CDATA[#REF!]]></definedName>
    <definedName name="ENTRANTE_Villa_Guerrero" localSheetId="19"><![CDATA[#REF!]]></definedName>
    <definedName name="ENTRANTE_Villa_Guerrero" localSheetId="16"><![CDATA[#REF!]]></definedName>
    <definedName name="ENTRANTE_Villa_Guerrero" localSheetId="14"><![CDATA[#REF!]]></definedName>
    <definedName name="ENTRANTE_Villa_Guerrero" localSheetId="12"><![CDATA[#REF!]]></definedName>
    <definedName name="ENTRANTE_Villa_Guerrero" localSheetId="22"><![CDATA[#REF!]]></definedName>
    <definedName name="ENTRANTE_Villa_Guerrero" localSheetId="39"><![CDATA[#REF!]]></definedName>
    <definedName name="ENTRANTE_Villa_Guerrero" localSheetId="21"><![CDATA[#REF!]]></definedName>
    <definedName name="ENTRANTE_Villa_Guerrero" localSheetId="20"><![CDATA[#REF!]]></definedName>
    <definedName name="ENTRANTE_Villa_Guerrero" localSheetId="28"><![CDATA[#REF!]]></definedName>
    <definedName name="ENTRANTE_Villa_Guerrero" localSheetId="31"><![CDATA[#REF!]]></definedName>
    <definedName name="ENTRANTE_Villa_Guerrero" localSheetId="40"><![CDATA[#REF!]]></definedName>
    <definedName name="ENTRANTE_Villa_Guerrero" localSheetId="34"><![CDATA[#REF!]]></definedName>
    <definedName name="ENTRANTE_Villa_Guerrero" localSheetId="33"><![CDATA[#REF!]]></definedName>
    <definedName name="ENTRANTE_Villa_Guerrero" localSheetId="7"><![CDATA[#REF!]]></definedName>
    <definedName name="ENTRANTE_Villa_Guerrero" localSheetId="24"><![CDATA[#REF!]]></definedName>
    <definedName name="ENTRANTE_Villa_Guerrero" localSheetId="25"><![CDATA[#REF!]]></definedName>
    <definedName name="ENTRANTE_Villa_Guerrero" localSheetId="37"><![CDATA[#REF!]]></definedName>
    <definedName name="ENTRANTE_Villa_Guerrero" localSheetId="35"><![CDATA[#REF!]]></definedName>
    <definedName name="ENTRANTE_Villa_Guerrero"><![CDATA[#REF!]]></definedName>
    <definedName name="ENTRANTE_Villa_Victoria" localSheetId="18"><![CDATA[#REF!]]></definedName>
    <definedName name="ENTRANTE_Villa_Victoria" localSheetId="27"><![CDATA[#REF!]]></definedName>
    <definedName name="ENTRANTE_Villa_Victoria" localSheetId="23"><![CDATA[#REF!]]></definedName>
    <definedName name="ENTRANTE_Villa_Victoria" localSheetId="38"><![CDATA[#REF!]]></definedName>
    <definedName name="ENTRANTE_Villa_Victoria" localSheetId="17"><![CDATA[#REF!]]></definedName>
    <definedName name="ENTRANTE_Villa_Victoria" localSheetId="19"><![CDATA[#REF!]]></definedName>
    <definedName name="ENTRANTE_Villa_Victoria" localSheetId="16"><![CDATA[#REF!]]></definedName>
    <definedName name="ENTRANTE_Villa_Victoria" localSheetId="14"><![CDATA[#REF!]]></definedName>
    <definedName name="ENTRANTE_Villa_Victoria" localSheetId="12"><![CDATA[#REF!]]></definedName>
    <definedName name="ENTRANTE_Villa_Victoria" localSheetId="22"><![CDATA[#REF!]]></definedName>
    <definedName name="ENTRANTE_Villa_Victoria" localSheetId="39"><![CDATA[#REF!]]></definedName>
    <definedName name="ENTRANTE_Villa_Victoria" localSheetId="21"><![CDATA[#REF!]]></definedName>
    <definedName name="ENTRANTE_Villa_Victoria" localSheetId="20"><![CDATA[#REF!]]></definedName>
    <definedName name="ENTRANTE_Villa_Victoria" localSheetId="28"><![CDATA[#REF!]]></definedName>
    <definedName name="ENTRANTE_Villa_Victoria" localSheetId="31"><![CDATA[#REF!]]></definedName>
    <definedName name="ENTRANTE_Villa_Victoria" localSheetId="40"><![CDATA[#REF!]]></definedName>
    <definedName name="ENTRANTE_Villa_Victoria" localSheetId="34"><![CDATA[#REF!]]></definedName>
    <definedName name="ENTRANTE_Villa_Victoria" localSheetId="33"><![CDATA[#REF!]]></definedName>
    <definedName name="ENTRANTE_Villa_Victoria" localSheetId="7"><![CDATA[#REF!]]></definedName>
    <definedName name="ENTRANTE_Villa_Victoria" localSheetId="24"><![CDATA[#REF!]]></definedName>
    <definedName name="ENTRANTE_Villa_Victoria" localSheetId="25"><![CDATA[#REF!]]></definedName>
    <definedName name="ENTRANTE_Villa_Victoria" localSheetId="37"><![CDATA[#REF!]]></definedName>
    <definedName name="ENTRANTE_Villa_Victoria" localSheetId="35"><![CDATA[#REF!]]></definedName>
    <definedName name="ENTRANTE_Villa_Victoria"><![CDATA[#REF!]]></definedName>
    <definedName name="ENTRANTE_Xalatlaco" localSheetId="18"><![CDATA[#REF!]]></definedName>
    <definedName name="ENTRANTE_Xalatlaco" localSheetId="27"><![CDATA[#REF!]]></definedName>
    <definedName name="ENTRANTE_Xalatlaco" localSheetId="23"><![CDATA[#REF!]]></definedName>
    <definedName name="ENTRANTE_Xalatlaco" localSheetId="38"><![CDATA[#REF!]]></definedName>
    <definedName name="ENTRANTE_Xalatlaco" localSheetId="17"><![CDATA[#REF!]]></definedName>
    <definedName name="ENTRANTE_Xalatlaco" localSheetId="19"><![CDATA[#REF!]]></definedName>
    <definedName name="ENTRANTE_Xalatlaco" localSheetId="16"><![CDATA[#REF!]]></definedName>
    <definedName name="ENTRANTE_Xalatlaco" localSheetId="14"><![CDATA[#REF!]]></definedName>
    <definedName name="ENTRANTE_Xalatlaco" localSheetId="12"><![CDATA[#REF!]]></definedName>
    <definedName name="ENTRANTE_Xalatlaco" localSheetId="22"><![CDATA[#REF!]]></definedName>
    <definedName name="ENTRANTE_Xalatlaco" localSheetId="39"><![CDATA[#REF!]]></definedName>
    <definedName name="ENTRANTE_Xalatlaco" localSheetId="21"><![CDATA[#REF!]]></definedName>
    <definedName name="ENTRANTE_Xalatlaco" localSheetId="20"><![CDATA[#REF!]]></definedName>
    <definedName name="ENTRANTE_Xalatlaco" localSheetId="28"><![CDATA[#REF!]]></definedName>
    <definedName name="ENTRANTE_Xalatlaco" localSheetId="31"><![CDATA[#REF!]]></definedName>
    <definedName name="ENTRANTE_Xalatlaco" localSheetId="40"><![CDATA[#REF!]]></definedName>
    <definedName name="ENTRANTE_Xalatlaco" localSheetId="34"><![CDATA[#REF!]]></definedName>
    <definedName name="ENTRANTE_Xalatlaco" localSheetId="33"><![CDATA[#REF!]]></definedName>
    <definedName name="ENTRANTE_Xalatlaco" localSheetId="7"><![CDATA[#REF!]]></definedName>
    <definedName name="ENTRANTE_Xalatlaco" localSheetId="24"><![CDATA[#REF!]]></definedName>
    <definedName name="ENTRANTE_Xalatlaco" localSheetId="25"><![CDATA[#REF!]]></definedName>
    <definedName name="ENTRANTE_Xalatlaco" localSheetId="37"><![CDATA[#REF!]]></definedName>
    <definedName name="ENTRANTE_Xalatlaco" localSheetId="35"><![CDATA[#REF!]]></definedName>
    <definedName name="ENTRANTE_Xalatlaco"><![CDATA[#REF!]]></definedName>
    <definedName name="ENTRANTE_Xonacatlán" localSheetId="18"><![CDATA[#REF!]]></definedName>
    <definedName name="ENTRANTE_Xonacatlán" localSheetId="27"><![CDATA[#REF!]]></definedName>
    <definedName name="ENTRANTE_Xonacatlán" localSheetId="23"><![CDATA[#REF!]]></definedName>
    <definedName name="ENTRANTE_Xonacatlán" localSheetId="38"><![CDATA[#REF!]]></definedName>
    <definedName name="ENTRANTE_Xonacatlán" localSheetId="17"><![CDATA[#REF!]]></definedName>
    <definedName name="ENTRANTE_Xonacatlán" localSheetId="19"><![CDATA[#REF!]]></definedName>
    <definedName name="ENTRANTE_Xonacatlán" localSheetId="16"><![CDATA[#REF!]]></definedName>
    <definedName name="ENTRANTE_Xonacatlán" localSheetId="14"><![CDATA[#REF!]]></definedName>
    <definedName name="ENTRANTE_Xonacatlán" localSheetId="12"><![CDATA[#REF!]]></definedName>
    <definedName name="ENTRANTE_Xonacatlán" localSheetId="22"><![CDATA[#REF!]]></definedName>
    <definedName name="ENTRANTE_Xonacatlán" localSheetId="39"><![CDATA[#REF!]]></definedName>
    <definedName name="ENTRANTE_Xonacatlán" localSheetId="21"><![CDATA[#REF!]]></definedName>
    <definedName name="ENTRANTE_Xonacatlán" localSheetId="20"><![CDATA[#REF!]]></definedName>
    <definedName name="ENTRANTE_Xonacatlán" localSheetId="28"><![CDATA[#REF!]]></definedName>
    <definedName name="ENTRANTE_Xonacatlán" localSheetId="31"><![CDATA[#REF!]]></definedName>
    <definedName name="ENTRANTE_Xonacatlán" localSheetId="40"><![CDATA[#REF!]]></definedName>
    <definedName name="ENTRANTE_Xonacatlán" localSheetId="34"><![CDATA[#REF!]]></definedName>
    <definedName name="ENTRANTE_Xonacatlán" localSheetId="33"><![CDATA[#REF!]]></definedName>
    <definedName name="ENTRANTE_Xonacatlán" localSheetId="7"><![CDATA[#REF!]]></definedName>
    <definedName name="ENTRANTE_Xonacatlán" localSheetId="24"><![CDATA[#REF!]]></definedName>
    <definedName name="ENTRANTE_Xonacatlán" localSheetId="25"><![CDATA[#REF!]]></definedName>
    <definedName name="ENTRANTE_Xonacatlán" localSheetId="37"><![CDATA[#REF!]]></definedName>
    <definedName name="ENTRANTE_Xonacatlán" localSheetId="35"><![CDATA[#REF!]]></definedName>
    <definedName name="ENTRANTE_Xonacatlán"><![CDATA[#REF!]]></definedName>
    <definedName name="ENTRANTE_Zacazonapan" localSheetId="18"><![CDATA[#REF!]]></definedName>
    <definedName name="ENTRANTE_Zacazonapan" localSheetId="27"><![CDATA[#REF!]]></definedName>
    <definedName name="ENTRANTE_Zacazonapan" localSheetId="23"><![CDATA[#REF!]]></definedName>
    <definedName name="ENTRANTE_Zacazonapan" localSheetId="38"><![CDATA[#REF!]]></definedName>
    <definedName name="ENTRANTE_Zacazonapan" localSheetId="17"><![CDATA[#REF!]]></definedName>
    <definedName name="ENTRANTE_Zacazonapan" localSheetId="19"><![CDATA[#REF!]]></definedName>
    <definedName name="ENTRANTE_Zacazonapan" localSheetId="16"><![CDATA[#REF!]]></definedName>
    <definedName name="ENTRANTE_Zacazonapan" localSheetId="14"><![CDATA[#REF!]]></definedName>
    <definedName name="ENTRANTE_Zacazonapan" localSheetId="12"><![CDATA[#REF!]]></definedName>
    <definedName name="ENTRANTE_Zacazonapan" localSheetId="22"><![CDATA[#REF!]]></definedName>
    <definedName name="ENTRANTE_Zacazonapan" localSheetId="39"><![CDATA[#REF!]]></definedName>
    <definedName name="ENTRANTE_Zacazonapan" localSheetId="21"><![CDATA[#REF!]]></definedName>
    <definedName name="ENTRANTE_Zacazonapan" localSheetId="20"><![CDATA[#REF!]]></definedName>
    <definedName name="ENTRANTE_Zacazonapan" localSheetId="28"><![CDATA[#REF!]]></definedName>
    <definedName name="ENTRANTE_Zacazonapan" localSheetId="31"><![CDATA[#REF!]]></definedName>
    <definedName name="ENTRANTE_Zacazonapan" localSheetId="40"><![CDATA[#REF!]]></definedName>
    <definedName name="ENTRANTE_Zacazonapan" localSheetId="34"><![CDATA[#REF!]]></definedName>
    <definedName name="ENTRANTE_Zacazonapan" localSheetId="33"><![CDATA[#REF!]]></definedName>
    <definedName name="ENTRANTE_Zacazonapan" localSheetId="7"><![CDATA[#REF!]]></definedName>
    <definedName name="ENTRANTE_Zacazonapan" localSheetId="24"><![CDATA[#REF!]]></definedName>
    <definedName name="ENTRANTE_Zacazonapan" localSheetId="25"><![CDATA[#REF!]]></definedName>
    <definedName name="ENTRANTE_Zacazonapan" localSheetId="37"><![CDATA[#REF!]]></definedName>
    <definedName name="ENTRANTE_Zacazonapan" localSheetId="35"><![CDATA[#REF!]]></definedName>
    <definedName name="ENTRANTE_Zacazonapan"><![CDATA[#REF!]]></definedName>
    <definedName name="ENTRANTE_Zacualpan" localSheetId="18"><![CDATA[#REF!]]></definedName>
    <definedName name="ENTRANTE_Zacualpan" localSheetId="27"><![CDATA[#REF!]]></definedName>
    <definedName name="ENTRANTE_Zacualpan" localSheetId="23"><![CDATA[#REF!]]></definedName>
    <definedName name="ENTRANTE_Zacualpan" localSheetId="38"><![CDATA[#REF!]]></definedName>
    <definedName name="ENTRANTE_Zacualpan" localSheetId="17"><![CDATA[#REF!]]></definedName>
    <definedName name="ENTRANTE_Zacualpan" localSheetId="19"><![CDATA[#REF!]]></definedName>
    <definedName name="ENTRANTE_Zacualpan" localSheetId="16"><![CDATA[#REF!]]></definedName>
    <definedName name="ENTRANTE_Zacualpan" localSheetId="14"><![CDATA[#REF!]]></definedName>
    <definedName name="ENTRANTE_Zacualpan" localSheetId="12"><![CDATA[#REF!]]></definedName>
    <definedName name="ENTRANTE_Zacualpan" localSheetId="22"><![CDATA[#REF!]]></definedName>
    <definedName name="ENTRANTE_Zacualpan" localSheetId="39"><![CDATA[#REF!]]></definedName>
    <definedName name="ENTRANTE_Zacualpan" localSheetId="21"><![CDATA[#REF!]]></definedName>
    <definedName name="ENTRANTE_Zacualpan" localSheetId="20"><![CDATA[#REF!]]></definedName>
    <definedName name="ENTRANTE_Zacualpan" localSheetId="28"><![CDATA[#REF!]]></definedName>
    <definedName name="ENTRANTE_Zacualpan" localSheetId="31"><![CDATA[#REF!]]></definedName>
    <definedName name="ENTRANTE_Zacualpan" localSheetId="40"><![CDATA[#REF!]]></definedName>
    <definedName name="ENTRANTE_Zacualpan" localSheetId="34"><![CDATA[#REF!]]></definedName>
    <definedName name="ENTRANTE_Zacualpan" localSheetId="33"><![CDATA[#REF!]]></definedName>
    <definedName name="ENTRANTE_Zacualpan" localSheetId="7"><![CDATA[#REF!]]></definedName>
    <definedName name="ENTRANTE_Zacualpan" localSheetId="24"><![CDATA[#REF!]]></definedName>
    <definedName name="ENTRANTE_Zacualpan" localSheetId="25"><![CDATA[#REF!]]></definedName>
    <definedName name="ENTRANTE_Zacualpan" localSheetId="37"><![CDATA[#REF!]]></definedName>
    <definedName name="ENTRANTE_Zacualpan" localSheetId="35"><![CDATA[#REF!]]></definedName>
    <definedName name="ENTRANTE_Zacualpan"><![CDATA[#REF!]]></definedName>
    <definedName name="ENTRANTE_Zinacantepec" localSheetId="18"><![CDATA[#REF!]]></definedName>
    <definedName name="ENTRANTE_Zinacantepec" localSheetId="27"><![CDATA[#REF!]]></definedName>
    <definedName name="ENTRANTE_Zinacantepec" localSheetId="23"><![CDATA[#REF!]]></definedName>
    <definedName name="ENTRANTE_Zinacantepec" localSheetId="38"><![CDATA[#REF!]]></definedName>
    <definedName name="ENTRANTE_Zinacantepec" localSheetId="17"><![CDATA[#REF!]]></definedName>
    <definedName name="ENTRANTE_Zinacantepec" localSheetId="19"><![CDATA[#REF!]]></definedName>
    <definedName name="ENTRANTE_Zinacantepec" localSheetId="16"><![CDATA[#REF!]]></definedName>
    <definedName name="ENTRANTE_Zinacantepec" localSheetId="14"><![CDATA[#REF!]]></definedName>
    <definedName name="ENTRANTE_Zinacantepec" localSheetId="12"><![CDATA[#REF!]]></definedName>
    <definedName name="ENTRANTE_Zinacantepec" localSheetId="22"><![CDATA[#REF!]]></definedName>
    <definedName name="ENTRANTE_Zinacantepec" localSheetId="39"><![CDATA[#REF!]]></definedName>
    <definedName name="ENTRANTE_Zinacantepec" localSheetId="21"><![CDATA[#REF!]]></definedName>
    <definedName name="ENTRANTE_Zinacantepec" localSheetId="20"><![CDATA[#REF!]]></definedName>
    <definedName name="ENTRANTE_Zinacantepec" localSheetId="28"><![CDATA[#REF!]]></definedName>
    <definedName name="ENTRANTE_Zinacantepec" localSheetId="31"><![CDATA[#REF!]]></definedName>
    <definedName name="ENTRANTE_Zinacantepec" localSheetId="40"><![CDATA[#REF!]]></definedName>
    <definedName name="ENTRANTE_Zinacantepec" localSheetId="34"><![CDATA[#REF!]]></definedName>
    <definedName name="ENTRANTE_Zinacantepec" localSheetId="33"><![CDATA[#REF!]]></definedName>
    <definedName name="ENTRANTE_Zinacantepec" localSheetId="7"><![CDATA[#REF!]]></definedName>
    <definedName name="ENTRANTE_Zinacantepec" localSheetId="24"><![CDATA[#REF!]]></definedName>
    <definedName name="ENTRANTE_Zinacantepec" localSheetId="25"><![CDATA[#REF!]]></definedName>
    <definedName name="ENTRANTE_Zinacantepec" localSheetId="37"><![CDATA[#REF!]]></definedName>
    <definedName name="ENTRANTE_Zinacantepec" localSheetId="35"><![CDATA[#REF!]]></definedName>
    <definedName name="ENTRANTE_Zinacantepec"><![CDATA[#REF!]]></definedName>
    <definedName name="ENTRANTE_Zumpahuacán" localSheetId="18"><![CDATA[#REF!]]></definedName>
    <definedName name="ENTRANTE_Zumpahuacán" localSheetId="27"><![CDATA[#REF!]]></definedName>
    <definedName name="ENTRANTE_Zumpahuacán" localSheetId="23"><![CDATA[#REF!]]></definedName>
    <definedName name="ENTRANTE_Zumpahuacán" localSheetId="38"><![CDATA[#REF!]]></definedName>
    <definedName name="ENTRANTE_Zumpahuacán" localSheetId="17"><![CDATA[#REF!]]></definedName>
    <definedName name="ENTRANTE_Zumpahuacán" localSheetId="19"><![CDATA[#REF!]]></definedName>
    <definedName name="ENTRANTE_Zumpahuacán" localSheetId="16"><![CDATA[#REF!]]></definedName>
    <definedName name="ENTRANTE_Zumpahuacán" localSheetId="14"><![CDATA[#REF!]]></definedName>
    <definedName name="ENTRANTE_Zumpahuacán" localSheetId="12"><![CDATA[#REF!]]></definedName>
    <definedName name="ENTRANTE_Zumpahuacán" localSheetId="22"><![CDATA[#REF!]]></definedName>
    <definedName name="ENTRANTE_Zumpahuacán" localSheetId="39"><![CDATA[#REF!]]></definedName>
    <definedName name="ENTRANTE_Zumpahuacán" localSheetId="21"><![CDATA[#REF!]]></definedName>
    <definedName name="ENTRANTE_Zumpahuacán" localSheetId="20"><![CDATA[#REF!]]></definedName>
    <definedName name="ENTRANTE_Zumpahuacán" localSheetId="28"><![CDATA[#REF!]]></definedName>
    <definedName name="ENTRANTE_Zumpahuacán" localSheetId="31"><![CDATA[#REF!]]></definedName>
    <definedName name="ENTRANTE_Zumpahuacán" localSheetId="40"><![CDATA[#REF!]]></definedName>
    <definedName name="ENTRANTE_Zumpahuacán" localSheetId="34"><![CDATA[#REF!]]></definedName>
    <definedName name="ENTRANTE_Zumpahuacán" localSheetId="33"><![CDATA[#REF!]]></definedName>
    <definedName name="ENTRANTE_Zumpahuacán" localSheetId="7"><![CDATA[#REF!]]></definedName>
    <definedName name="ENTRANTE_Zumpahuacán" localSheetId="24"><![CDATA[#REF!]]></definedName>
    <definedName name="ENTRANTE_Zumpahuacán" localSheetId="25"><![CDATA[#REF!]]></definedName>
    <definedName name="ENTRANTE_Zumpahuacán" localSheetId="37"><![CDATA[#REF!]]></definedName>
    <definedName name="ENTRANTE_Zumpahuacán" localSheetId="35"><![CDATA[#REF!]]></definedName>
    <definedName name="ENTRANTE_Zumpahuacán"><![CDATA[#REF!]]></definedName>
    <definedName name="ENTRANTE_Zumpango" localSheetId="18"><![CDATA[#REF!]]></definedName>
    <definedName name="ENTRANTE_Zumpango" localSheetId="27"><![CDATA[#REF!]]></definedName>
    <definedName name="ENTRANTE_Zumpango" localSheetId="23"><![CDATA[#REF!]]></definedName>
    <definedName name="ENTRANTE_Zumpango" localSheetId="38"><![CDATA[#REF!]]></definedName>
    <definedName name="ENTRANTE_Zumpango" localSheetId="17"><![CDATA[#REF!]]></definedName>
    <definedName name="ENTRANTE_Zumpango" localSheetId="19"><![CDATA[#REF!]]></definedName>
    <definedName name="ENTRANTE_Zumpango" localSheetId="16"><![CDATA[#REF!]]></definedName>
    <definedName name="ENTRANTE_Zumpango" localSheetId="14"><![CDATA[#REF!]]></definedName>
    <definedName name="ENTRANTE_Zumpango" localSheetId="12"><![CDATA[#REF!]]></definedName>
    <definedName name="ENTRANTE_Zumpango" localSheetId="22"><![CDATA[#REF!]]></definedName>
    <definedName name="ENTRANTE_Zumpango" localSheetId="39"><![CDATA[#REF!]]></definedName>
    <definedName name="ENTRANTE_Zumpango" localSheetId="21"><![CDATA[#REF!]]></definedName>
    <definedName name="ENTRANTE_Zumpango" localSheetId="20"><![CDATA[#REF!]]></definedName>
    <definedName name="ENTRANTE_Zumpango" localSheetId="28"><![CDATA[#REF!]]></definedName>
    <definedName name="ENTRANTE_Zumpango" localSheetId="31"><![CDATA[#REF!]]></definedName>
    <definedName name="ENTRANTE_Zumpango" localSheetId="40"><![CDATA[#REF!]]></definedName>
    <definedName name="ENTRANTE_Zumpango" localSheetId="34"><![CDATA[#REF!]]></definedName>
    <definedName name="ENTRANTE_Zumpango" localSheetId="33"><![CDATA[#REF!]]></definedName>
    <definedName name="ENTRANTE_Zumpango" localSheetId="7"><![CDATA[#REF!]]></definedName>
    <definedName name="ENTRANTE_Zumpango" localSheetId="24"><![CDATA[#REF!]]></definedName>
    <definedName name="ENTRANTE_Zumpango" localSheetId="25"><![CDATA[#REF!]]></definedName>
    <definedName name="ENTRANTE_Zumpango" localSheetId="37"><![CDATA[#REF!]]></definedName>
    <definedName name="ENTRANTE_Zumpango" localSheetId="35"><![CDATA[#REF!]]></definedName>
    <definedName name="ENTRANTE_Zumpango"><![CDATA[#REF!]]></definedName>
    <definedName name="ESTADO" localSheetId="18"><![CDATA[#REF!]]></definedName>
    <definedName name="ESTADO" localSheetId="27"><![CDATA[[14]Tablas!#REF!]]></definedName>
    <definedName name="ESTADO" localSheetId="23"><![CDATA[[14]Tablas!#REF!]]></definedName>
    <definedName name="ESTADO" localSheetId="38"><![CDATA[[14]Tablas!#REF!]]></definedName>
    <definedName name="ESTADO" localSheetId="17"><![CDATA[[14]Tablas!#REF!]]></definedName>
    <definedName name="ESTADO" localSheetId="19"><![CDATA[[14]Tablas!#REF!]]></definedName>
    <definedName name="ESTADO" localSheetId="16"><![CDATA[[14]Tablas!#REF!]]></definedName>
    <definedName name="ESTADO" localSheetId="14"><![CDATA[[14]Tablas!#REF!]]></definedName>
    <definedName name="ESTADO" localSheetId="12"><![CDATA[[14]Tablas!#REF!]]></definedName>
    <definedName name="ESTADO" localSheetId="22"><![CDATA[[14]Tablas!#REF!]]></definedName>
    <definedName name="ESTADO" localSheetId="39"><![CDATA[[14]Tablas!#REF!]]></definedName>
    <definedName name="ESTADO" localSheetId="21"><![CDATA[[14]Tablas!#REF!]]></definedName>
    <definedName name="ESTADO" localSheetId="20"><![CDATA[[14]Tablas!#REF!]]></definedName>
    <definedName name="ESTADO" localSheetId="28"><![CDATA[[14]Tablas!#REF!]]></definedName>
    <definedName name="ESTADO" localSheetId="31"><![CDATA[[14]Tablas!#REF!]]></definedName>
    <definedName name="ESTADO" localSheetId="40"><![CDATA[[14]Tablas!#REF!]]></definedName>
    <definedName name="ESTADO" localSheetId="34"><![CDATA[[14]Tablas!#REF!]]></definedName>
    <definedName name="ESTADO" localSheetId="33"><![CDATA[[14]Tablas!#REF!]]></definedName>
    <definedName name="ESTADO" localSheetId="7"><![CDATA[[14]Tablas!#REF!]]></definedName>
    <definedName name="ESTADO" localSheetId="24"><![CDATA[[14]Tablas!#REF!]]></definedName>
    <definedName name="ESTADO" localSheetId="25"><![CDATA[[14]Tablas!#REF!]]></definedName>
    <definedName name="ESTADO" localSheetId="37"><![CDATA[[14]Tablas!#REF!]]></definedName>
    <definedName name="ESTADO" localSheetId="35"><![CDATA[[14]Tablas!#REF!]]></definedName>
    <definedName name="ESTADO"><![CDATA[#REF!]]></definedName>
    <definedName name="eter" localSheetId="18"><![CDATA[#REF!]]></definedName>
    <definedName name="eter" localSheetId="27"><![CDATA[#REF!]]></definedName>
    <definedName name="eter" localSheetId="23"><![CDATA[#REF!]]></definedName>
    <definedName name="eter" localSheetId="38"><![CDATA[#REF!]]></definedName>
    <definedName name="eter" localSheetId="17"><![CDATA[#REF!]]></definedName>
    <definedName name="eter" localSheetId="19"><![CDATA[#REF!]]></definedName>
    <definedName name="eter" localSheetId="16"><![CDATA[#REF!]]></definedName>
    <definedName name="eter" localSheetId="14"><![CDATA[#REF!]]></definedName>
    <definedName name="eter" localSheetId="12"><![CDATA[#REF!]]></definedName>
    <definedName name="eter" localSheetId="22"><![CDATA[#REF!]]></definedName>
    <definedName name="eter" localSheetId="39"><![CDATA[#REF!]]></definedName>
    <definedName name="eter" localSheetId="21"><![CDATA[#REF!]]></definedName>
    <definedName name="eter" localSheetId="20"><![CDATA[#REF!]]></definedName>
    <definedName name="eter" localSheetId="28"><![CDATA[#REF!]]></definedName>
    <definedName name="eter" localSheetId="31"><![CDATA[#REF!]]></definedName>
    <definedName name="eter" localSheetId="40"><![CDATA[#REF!]]></definedName>
    <definedName name="eter" localSheetId="34"><![CDATA[#REF!]]></definedName>
    <definedName name="eter" localSheetId="33"><![CDATA[#REF!]]></definedName>
    <definedName name="eter" localSheetId="7"><![CDATA[#REF!]]></definedName>
    <definedName name="eter" localSheetId="24"><![CDATA[#REF!]]></definedName>
    <definedName name="eter" localSheetId="25"><![CDATA[#REF!]]></definedName>
    <definedName name="eter" localSheetId="37"><![CDATA[#REF!]]></definedName>
    <definedName name="eter" localSheetId="35"><![CDATA[#REF!]]></definedName>
    <definedName name="eter"><![CDATA[#REF!]]></definedName>
    <definedName name="EVHP" localSheetId="18"><![CDATA[#REF!]]></definedName>
    <definedName name="EVHP" localSheetId="27"><![CDATA[[12]Tablas!#REF!]]></definedName>
    <definedName name="EVHP" localSheetId="23"><![CDATA[[12]Tablas!#REF!]]></definedName>
    <definedName name="EVHP" localSheetId="38"><![CDATA[[12]Tablas!#REF!]]></definedName>
    <definedName name="EVHP" localSheetId="17"><![CDATA[[12]Tablas!#REF!]]></definedName>
    <definedName name="EVHP" localSheetId="19"><![CDATA[[12]Tablas!#REF!]]></definedName>
    <definedName name="EVHP" localSheetId="16"><![CDATA[[12]Tablas!#REF!]]></definedName>
    <definedName name="EVHP" localSheetId="14"><![CDATA[[12]Tablas!#REF!]]></definedName>
    <definedName name="EVHP" localSheetId="12"><![CDATA[[12]Tablas!#REF!]]></definedName>
    <definedName name="EVHP" localSheetId="22"><![CDATA[[12]Tablas!#REF!]]></definedName>
    <definedName name="EVHP" localSheetId="39"><![CDATA[[12]Tablas!#REF!]]></definedName>
    <definedName name="EVHP" localSheetId="21"><![CDATA[[12]Tablas!#REF!]]></definedName>
    <definedName name="EVHP" localSheetId="20"><![CDATA[[12]Tablas!#REF!]]></definedName>
    <definedName name="EVHP" localSheetId="28"><![CDATA[[12]Tablas!#REF!]]></definedName>
    <definedName name="EVHP" localSheetId="31"><![CDATA[[12]Tablas!#REF!]]></definedName>
    <definedName name="EVHP" localSheetId="40"><![CDATA[[12]Tablas!#REF!]]></definedName>
    <definedName name="EVHP" localSheetId="34"><![CDATA[[12]Tablas!#REF!]]></definedName>
    <definedName name="EVHP" localSheetId="33"><![CDATA[[12]Tablas!#REF!]]></definedName>
    <definedName name="EVHP" localSheetId="7"><![CDATA[[12]Tablas!#REF!]]></definedName>
    <definedName name="EVHP" localSheetId="24"><![CDATA[[12]Tablas!#REF!]]></definedName>
    <definedName name="EVHP" localSheetId="25"><![CDATA[[12]Tablas!#REF!]]></definedName>
    <definedName name="EVHP" localSheetId="37"><![CDATA[[12]Tablas!#REF!]]></definedName>
    <definedName name="EVHP" localSheetId="35"><![CDATA[[12]Tablas!#REF!]]></definedName>
    <definedName name="EVHP"><![CDATA[#REF!]]></definedName>
    <definedName name="EWW" localSheetId="18"><![CDATA[#REF!]]></definedName>
    <definedName name="EWW" localSheetId="27"><![CDATA[[12]Tablas!#REF!]]></definedName>
    <definedName name="EWW" localSheetId="23"><![CDATA[[12]Tablas!#REF!]]></definedName>
    <definedName name="EWW" localSheetId="38"><![CDATA[[12]Tablas!#REF!]]></definedName>
    <definedName name="EWW" localSheetId="17"><![CDATA[[12]Tablas!#REF!]]></definedName>
    <definedName name="EWW" localSheetId="19"><![CDATA[[12]Tablas!#REF!]]></definedName>
    <definedName name="EWW" localSheetId="16"><![CDATA[[12]Tablas!#REF!]]></definedName>
    <definedName name="EWW" localSheetId="14"><![CDATA[[12]Tablas!#REF!]]></definedName>
    <definedName name="EWW" localSheetId="12"><![CDATA[[12]Tablas!#REF!]]></definedName>
    <definedName name="EWW" localSheetId="22"><![CDATA[[12]Tablas!#REF!]]></definedName>
    <definedName name="EWW" localSheetId="39"><![CDATA[[12]Tablas!#REF!]]></definedName>
    <definedName name="EWW" localSheetId="21"><![CDATA[[12]Tablas!#REF!]]></definedName>
    <definedName name="EWW" localSheetId="20"><![CDATA[[12]Tablas!#REF!]]></definedName>
    <definedName name="EWW" localSheetId="28"><![CDATA[[12]Tablas!#REF!]]></definedName>
    <definedName name="EWW" localSheetId="31"><![CDATA[[12]Tablas!#REF!]]></definedName>
    <definedName name="EWW" localSheetId="40"><![CDATA[[12]Tablas!#REF!]]></definedName>
    <definedName name="EWW" localSheetId="34"><![CDATA[[12]Tablas!#REF!]]></definedName>
    <definedName name="EWW" localSheetId="33"><![CDATA[[12]Tablas!#REF!]]></definedName>
    <definedName name="EWW" localSheetId="7"><![CDATA[[12]Tablas!#REF!]]></definedName>
    <definedName name="EWW" localSheetId="24"><![CDATA[[12]Tablas!#REF!]]></definedName>
    <definedName name="EWW" localSheetId="25"><![CDATA[[12]Tablas!#REF!]]></definedName>
    <definedName name="EWW" localSheetId="37"><![CDATA[[12]Tablas!#REF!]]></definedName>
    <definedName name="EWW" localSheetId="35"><![CDATA[[12]Tablas!#REF!]]></definedName>
    <definedName name="EWW"><![CDATA[#REF!]]></definedName>
    <definedName name="fasdfas" localSheetId="18"><![CDATA[#REF!]]></definedName>
    <definedName name="fasdfas" localSheetId="27"><![CDATA[#REF!]]></definedName>
    <definedName name="fasdfas" localSheetId="23"><![CDATA[#REF!]]></definedName>
    <definedName name="fasdfas" localSheetId="38"><![CDATA[#REF!]]></definedName>
    <definedName name="fasdfas" localSheetId="17"><![CDATA[#REF!]]></definedName>
    <definedName name="fasdfas" localSheetId="19"><![CDATA[#REF!]]></definedName>
    <definedName name="fasdfas" localSheetId="16"><![CDATA[#REF!]]></definedName>
    <definedName name="fasdfas" localSheetId="14"><![CDATA[#REF!]]></definedName>
    <definedName name="fasdfas" localSheetId="12"><![CDATA[#REF!]]></definedName>
    <definedName name="fasdfas" localSheetId="22"><![CDATA[#REF!]]></definedName>
    <definedName name="fasdfas" localSheetId="39"><![CDATA[#REF!]]></definedName>
    <definedName name="fasdfas" localSheetId="21"><![CDATA[#REF!]]></definedName>
    <definedName name="fasdfas" localSheetId="20"><![CDATA[#REF!]]></definedName>
    <definedName name="fasdfas" localSheetId="28"><![CDATA[#REF!]]></definedName>
    <definedName name="fasdfas" localSheetId="31"><![CDATA[#REF!]]></definedName>
    <definedName name="fasdfas" localSheetId="40"><![CDATA[#REF!]]></definedName>
    <definedName name="fasdfas" localSheetId="34"><![CDATA[#REF!]]></definedName>
    <definedName name="fasdfas" localSheetId="33"><![CDATA[#REF!]]></definedName>
    <definedName name="fasdfas" localSheetId="7"><![CDATA[#REF!]]></definedName>
    <definedName name="fasdfas" localSheetId="24"><![CDATA[#REF!]]></definedName>
    <definedName name="fasdfas" localSheetId="25"><![CDATA[#REF!]]></definedName>
    <definedName name="fasdfas" localSheetId="37"><![CDATA[#REF!]]></definedName>
    <definedName name="fasdfas" localSheetId="35"><![CDATA[#REF!]]></definedName>
    <definedName name="fasdfas"><![CDATA[#REF!]]></definedName>
    <definedName name="fdgfg" localSheetId="18"><![CDATA[#REF!]]></definedName>
    <definedName name="fdgfg" localSheetId="27"><![CDATA[#REF!]]></definedName>
    <definedName name="fdgfg" localSheetId="23"><![CDATA[#REF!]]></definedName>
    <definedName name="fdgfg" localSheetId="38"><![CDATA[#REF!]]></definedName>
    <definedName name="fdgfg" localSheetId="17"><![CDATA[#REF!]]></definedName>
    <definedName name="fdgfg" localSheetId="19"><![CDATA[#REF!]]></definedName>
    <definedName name="fdgfg" localSheetId="16"><![CDATA[#REF!]]></definedName>
    <definedName name="fdgfg" localSheetId="14"><![CDATA[#REF!]]></definedName>
    <definedName name="fdgfg" localSheetId="12"><![CDATA[#REF!]]></definedName>
    <definedName name="fdgfg" localSheetId="22"><![CDATA[#REF!]]></definedName>
    <definedName name="fdgfg" localSheetId="39"><![CDATA[#REF!]]></definedName>
    <definedName name="fdgfg" localSheetId="21"><![CDATA[#REF!]]></definedName>
    <definedName name="fdgfg" localSheetId="20"><![CDATA[#REF!]]></definedName>
    <definedName name="fdgfg" localSheetId="28"><![CDATA[#REF!]]></definedName>
    <definedName name="fdgfg" localSheetId="31"><![CDATA[#REF!]]></definedName>
    <definedName name="fdgfg" localSheetId="40"><![CDATA[#REF!]]></definedName>
    <definedName name="fdgfg" localSheetId="34"><![CDATA[#REF!]]></definedName>
    <definedName name="fdgfg" localSheetId="33"><![CDATA[#REF!]]></definedName>
    <definedName name="fdgfg" localSheetId="7"><![CDATA[#REF!]]></definedName>
    <definedName name="fdgfg" localSheetId="24"><![CDATA[#REF!]]></definedName>
    <definedName name="fdgfg" localSheetId="25"><![CDATA[#REF!]]></definedName>
    <definedName name="fdgfg" localSheetId="37"><![CDATA[#REF!]]></definedName>
    <definedName name="fdgfg" localSheetId="35"><![CDATA[#REF!]]></definedName>
    <definedName name="fdgfg"><![CDATA[#REF!]]></definedName>
    <definedName name="FEC_GRAL" localSheetId="18"><![CDATA[#REF!]]></definedName>
    <definedName name="FEC_GRAL" localSheetId="27"><![CDATA[[7]EAIP2012!#REF!]]></definedName>
    <definedName name="FEC_GRAL" localSheetId="23"><![CDATA[[7]EAIP2012!#REF!]]></definedName>
    <definedName name="FEC_GRAL" localSheetId="38"><![CDATA[[7]EAIP2012!#REF!]]></definedName>
    <definedName name="FEC_GRAL" localSheetId="17"><![CDATA[[7]EAIP2012!#REF!]]></definedName>
    <definedName name="FEC_GRAL" localSheetId="19"><![CDATA[[7]EAIP2012!#REF!]]></definedName>
    <definedName name="FEC_GRAL" localSheetId="16"><![CDATA[[7]EAIP2012!#REF!]]></definedName>
    <definedName name="FEC_GRAL" localSheetId="14"><![CDATA[[7]EAIP2012!#REF!]]></definedName>
    <definedName name="FEC_GRAL" localSheetId="12"><![CDATA[[7]EAIP2012!#REF!]]></definedName>
    <definedName name="FEC_GRAL" localSheetId="22"><![CDATA[[7]EAIP2012!#REF!]]></definedName>
    <definedName name="FEC_GRAL" localSheetId="39"><![CDATA[[7]EAIP2012!#REF!]]></definedName>
    <definedName name="FEC_GRAL" localSheetId="21"><![CDATA[[7]EAIP2012!#REF!]]></definedName>
    <definedName name="FEC_GRAL" localSheetId="20"><![CDATA[[7]EAIP2012!#REF!]]></definedName>
    <definedName name="FEC_GRAL" localSheetId="28"><![CDATA[[7]EAIP2012!#REF!]]></definedName>
    <definedName name="FEC_GRAL" localSheetId="31"><![CDATA[[7]EAIP2012!#REF!]]></definedName>
    <definedName name="FEC_GRAL" localSheetId="40"><![CDATA[[7]EAIP2012!#REF!]]></definedName>
    <definedName name="FEC_GRAL" localSheetId="34"><![CDATA[[7]EAIP2012!#REF!]]></definedName>
    <definedName name="FEC_GRAL" localSheetId="33"><![CDATA[[7]EAIP2012!#REF!]]></definedName>
    <definedName name="FEC_GRAL" localSheetId="7"><![CDATA[[7]EAIP2012!#REF!]]></definedName>
    <definedName name="FEC_GRAL" localSheetId="24"><![CDATA[[7]EAIP2012!#REF!]]></definedName>
    <definedName name="FEC_GRAL" localSheetId="25"><![CDATA[[7]EAIP2012!#REF!]]></definedName>
    <definedName name="FEC_GRAL" localSheetId="37"><![CDATA[[7]EAIP2012!#REF!]]></definedName>
    <definedName name="FEC_GRAL" localSheetId="35"><![CDATA[[7]EAIP2012!#REF!]]></definedName>
    <definedName name="FEC_GRAL"><![CDATA[#REF!]]></definedName>
    <definedName name="FF" localSheetId="18"><![CDATA[#REF!]]></definedName>
    <definedName name="FF" localSheetId="27"><![CDATA[[12]Tablas!#REF!]]></definedName>
    <definedName name="FF" localSheetId="23"><![CDATA[[12]Tablas!#REF!]]></definedName>
    <definedName name="FF" localSheetId="38"><![CDATA[[12]Tablas!#REF!]]></definedName>
    <definedName name="FF" localSheetId="17"><![CDATA[[12]Tablas!#REF!]]></definedName>
    <definedName name="FF" localSheetId="19"><![CDATA[[12]Tablas!#REF!]]></definedName>
    <definedName name="FF" localSheetId="16"><![CDATA[[12]Tablas!#REF!]]></definedName>
    <definedName name="FF" localSheetId="14"><![CDATA[[12]Tablas!#REF!]]></definedName>
    <definedName name="FF" localSheetId="12"><![CDATA[[12]Tablas!#REF!]]></definedName>
    <definedName name="FF" localSheetId="22"><![CDATA[[12]Tablas!#REF!]]></definedName>
    <definedName name="FF" localSheetId="39"><![CDATA[[12]Tablas!#REF!]]></definedName>
    <definedName name="FF" localSheetId="21"><![CDATA[[12]Tablas!#REF!]]></definedName>
    <definedName name="FF" localSheetId="20"><![CDATA[[12]Tablas!#REF!]]></definedName>
    <definedName name="FF" localSheetId="28"><![CDATA[[12]Tablas!#REF!]]></definedName>
    <definedName name="FF" localSheetId="31"><![CDATA[[12]Tablas!#REF!]]></definedName>
    <definedName name="FF" localSheetId="40"><![CDATA[[12]Tablas!#REF!]]></definedName>
    <definedName name="FF" localSheetId="34"><![CDATA[[12]Tablas!#REF!]]></definedName>
    <definedName name="FF" localSheetId="33"><![CDATA[[12]Tablas!#REF!]]></definedName>
    <definedName name="FF" localSheetId="7"><![CDATA[[12]Tablas!#REF!]]></definedName>
    <definedName name="FF" localSheetId="24"><![CDATA[[12]Tablas!#REF!]]></definedName>
    <definedName name="FF" localSheetId="25"><![CDATA[[12]Tablas!#REF!]]></definedName>
    <definedName name="FF" localSheetId="37"><![CDATA[[12]Tablas!#REF!]]></definedName>
    <definedName name="FF" localSheetId="35"><![CDATA[[12]Tablas!#REF!]]></definedName>
    <definedName name="FF"><![CDATA[#REF!]]></definedName>
    <definedName name="FFFFFFFFFFFF" localSheetId="18"><![CDATA[#REF!]]></definedName>
    <definedName name="FFFFFFFFFFFF" localSheetId="27"><![CDATA['[15]EDO POS FINAN'!#REF!]]></definedName>
    <definedName name="FFFFFFFFFFFF" localSheetId="23"><![CDATA['[15]EDO POS FINAN'!#REF!]]></definedName>
    <definedName name="FFFFFFFFFFFF" localSheetId="38"><![CDATA['[15]EDO POS FINAN'!#REF!]]></definedName>
    <definedName name="FFFFFFFFFFFF" localSheetId="17"><![CDATA['[15]EDO POS FINAN'!#REF!]]></definedName>
    <definedName name="FFFFFFFFFFFF" localSheetId="19"><![CDATA['[15]EDO POS FINAN'!#REF!]]></definedName>
    <definedName name="FFFFFFFFFFFF" localSheetId="16"><![CDATA['[15]EDO POS FINAN'!#REF!]]></definedName>
    <definedName name="FFFFFFFFFFFF" localSheetId="14"><![CDATA['[15]EDO POS FINAN'!#REF!]]></definedName>
    <definedName name="FFFFFFFFFFFF" localSheetId="12"><![CDATA['[15]EDO POS FINAN'!#REF!]]></definedName>
    <definedName name="FFFFFFFFFFFF" localSheetId="22"><![CDATA['[15]EDO POS FINAN'!#REF!]]></definedName>
    <definedName name="FFFFFFFFFFFF" localSheetId="39"><![CDATA['[15]EDO POS FINAN'!#REF!]]></definedName>
    <definedName name="FFFFFFFFFFFF" localSheetId="21"><![CDATA['[15]EDO POS FINAN'!#REF!]]></definedName>
    <definedName name="FFFFFFFFFFFF" localSheetId="20"><![CDATA['[15]EDO POS FINAN'!#REF!]]></definedName>
    <definedName name="FFFFFFFFFFFF" localSheetId="28"><![CDATA['[15]EDO POS FINAN'!#REF!]]></definedName>
    <definedName name="FFFFFFFFFFFF" localSheetId="31"><![CDATA['[15]EDO POS FINAN'!#REF!]]></definedName>
    <definedName name="FFFFFFFFFFFF" localSheetId="40"><![CDATA['[15]EDO POS FINAN'!#REF!]]></definedName>
    <definedName name="FFFFFFFFFFFF" localSheetId="34"><![CDATA['[15]EDO POS FINAN'!#REF!]]></definedName>
    <definedName name="FFFFFFFFFFFF" localSheetId="33"><![CDATA['[15]EDO POS FINAN'!#REF!]]></definedName>
    <definedName name="FFFFFFFFFFFF" localSheetId="7"><![CDATA['[15]EDO POS FINAN'!#REF!]]></definedName>
    <definedName name="FFFFFFFFFFFF" localSheetId="24"><![CDATA['[15]EDO POS FINAN'!#REF!]]></definedName>
    <definedName name="FFFFFFFFFFFF" localSheetId="25"><![CDATA['[15]EDO POS FINAN'!#REF!]]></definedName>
    <definedName name="FFFFFFFFFFFF" localSheetId="37"><![CDATA['[15]EDO POS FINAN'!#REF!]]></definedName>
    <definedName name="FFFFFFFFFFFF" localSheetId="35"><![CDATA['[15]EDO POS FINAN'!#REF!]]></definedName>
    <definedName name="FFFFFFFFFFFF"><![CDATA[#REF!]]></definedName>
    <definedName name="fgd"><![CDATA['[13]Crese-05'!$B$1:$N$14]]></definedName>
    <definedName name="fofof" localSheetId="18"><![CDATA[#REF!]]></definedName>
    <definedName name="fofof" localSheetId="27"><![CDATA[#REF!]]></definedName>
    <definedName name="fofof" localSheetId="23"><![CDATA[#REF!]]></definedName>
    <definedName name="fofof" localSheetId="38"><![CDATA[#REF!]]></definedName>
    <definedName name="fofof" localSheetId="17"><![CDATA[#REF!]]></definedName>
    <definedName name="fofof" localSheetId="19"><![CDATA[#REF!]]></definedName>
    <definedName name="fofof" localSheetId="16"><![CDATA[#REF!]]></definedName>
    <definedName name="fofof" localSheetId="14"><![CDATA[#REF!]]></definedName>
    <definedName name="fofof" localSheetId="12"><![CDATA[#REF!]]></definedName>
    <definedName name="fofof" localSheetId="22"><![CDATA[#REF!]]></definedName>
    <definedName name="fofof" localSheetId="39"><![CDATA[#REF!]]></definedName>
    <definedName name="fofof" localSheetId="21"><![CDATA[#REF!]]></definedName>
    <definedName name="fofof" localSheetId="20"><![CDATA[#REF!]]></definedName>
    <definedName name="fofof" localSheetId="28"><![CDATA[#REF!]]></definedName>
    <definedName name="fofof" localSheetId="31"><![CDATA[#REF!]]></definedName>
    <definedName name="fofof" localSheetId="40"><![CDATA[#REF!]]></definedName>
    <definedName name="fofof" localSheetId="34"><![CDATA[#REF!]]></definedName>
    <definedName name="fofof" localSheetId="33"><![CDATA[#REF!]]></definedName>
    <definedName name="fofof" localSheetId="7"><![CDATA[#REF!]]></definedName>
    <definedName name="fofof" localSheetId="24"><![CDATA[#REF!]]></definedName>
    <definedName name="fofof" localSheetId="25"><![CDATA[#REF!]]></definedName>
    <definedName name="fofof" localSheetId="37"><![CDATA[#REF!]]></definedName>
    <definedName name="fofof" localSheetId="35"><![CDATA[#REF!]]></definedName>
    <definedName name="fofof"><![CDATA[#REF!]]></definedName>
    <definedName name="FOFOF1" localSheetId="18"><![CDATA[#REF!]]></definedName>
    <definedName name="FOFOF1" localSheetId="27"><![CDATA[#REF!]]></definedName>
    <definedName name="FOFOF1" localSheetId="23"><![CDATA[#REF!]]></definedName>
    <definedName name="FOFOF1" localSheetId="38"><![CDATA[#REF!]]></definedName>
    <definedName name="FOFOF1" localSheetId="17"><![CDATA[#REF!]]></definedName>
    <definedName name="FOFOF1" localSheetId="19"><![CDATA[#REF!]]></definedName>
    <definedName name="FOFOF1" localSheetId="16"><![CDATA[#REF!]]></definedName>
    <definedName name="FOFOF1" localSheetId="14"><![CDATA[#REF!]]></definedName>
    <definedName name="FOFOF1" localSheetId="12"><![CDATA[#REF!]]></definedName>
    <definedName name="FOFOF1" localSheetId="22"><![CDATA[#REF!]]></definedName>
    <definedName name="FOFOF1" localSheetId="39"><![CDATA[#REF!]]></definedName>
    <definedName name="FOFOF1" localSheetId="21"><![CDATA[#REF!]]></definedName>
    <definedName name="FOFOF1" localSheetId="20"><![CDATA[#REF!]]></definedName>
    <definedName name="FOFOF1" localSheetId="28"><![CDATA[#REF!]]></definedName>
    <definedName name="FOFOF1" localSheetId="31"><![CDATA[#REF!]]></definedName>
    <definedName name="FOFOF1" localSheetId="40"><![CDATA[#REF!]]></definedName>
    <definedName name="FOFOF1" localSheetId="34"><![CDATA[#REF!]]></definedName>
    <definedName name="FOFOF1" localSheetId="33"><![CDATA[#REF!]]></definedName>
    <definedName name="FOFOF1" localSheetId="7"><![CDATA[#REF!]]></definedName>
    <definedName name="FOFOF1" localSheetId="24"><![CDATA[#REF!]]></definedName>
    <definedName name="FOFOF1" localSheetId="25"><![CDATA[#REF!]]></definedName>
    <definedName name="FOFOF1" localSheetId="37"><![CDATA[#REF!]]></definedName>
    <definedName name="FOFOF1" localSheetId="35"><![CDATA[#REF!]]></definedName>
    <definedName name="FOFOF1"><![CDATA[#REF!]]></definedName>
    <definedName name="FOR" localSheetId="18"><![CDATA[#REF!]]></definedName>
    <definedName name="FOR" localSheetId="27"><![CDATA[#REF!]]></definedName>
    <definedName name="FOR" localSheetId="23"><![CDATA[#REF!]]></definedName>
    <definedName name="FOR" localSheetId="38"><![CDATA[#REF!]]></definedName>
    <definedName name="FOR" localSheetId="17"><![CDATA[#REF!]]></definedName>
    <definedName name="FOR" localSheetId="19"><![CDATA[#REF!]]></definedName>
    <definedName name="FOR" localSheetId="16"><![CDATA[#REF!]]></definedName>
    <definedName name="FOR" localSheetId="14"><![CDATA[#REF!]]></definedName>
    <definedName name="FOR" localSheetId="12"><![CDATA[#REF!]]></definedName>
    <definedName name="FOR" localSheetId="22"><![CDATA[#REF!]]></definedName>
    <definedName name="FOR" localSheetId="39"><![CDATA[#REF!]]></definedName>
    <definedName name="FOR" localSheetId="21"><![CDATA[#REF!]]></definedName>
    <definedName name="FOR" localSheetId="20"><![CDATA[#REF!]]></definedName>
    <definedName name="FOR" localSheetId="28"><![CDATA[#REF!]]></definedName>
    <definedName name="FOR" localSheetId="31"><![CDATA[#REF!]]></definedName>
    <definedName name="FOR" localSheetId="40"><![CDATA[#REF!]]></definedName>
    <definedName name="FOR" localSheetId="34"><![CDATA[#REF!]]></definedName>
    <definedName name="FOR" localSheetId="33"><![CDATA[#REF!]]></definedName>
    <definedName name="FOR" localSheetId="7"><![CDATA[#REF!]]></definedName>
    <definedName name="FOR" localSheetId="24"><![CDATA[#REF!]]></definedName>
    <definedName name="FOR" localSheetId="25"><![CDATA[#REF!]]></definedName>
    <definedName name="FOR" localSheetId="37"><![CDATA[#REF!]]></definedName>
    <definedName name="FOR" localSheetId="35"><![CDATA[#REF!]]></definedName>
    <definedName name="FOR"><![CDATA[#REF!]]></definedName>
    <definedName name="FotoEdo._Mexico"><![CDATA[OFFSET([16]BASE!$J$1,MATCH([16]ESTADOS!$U$19,[16]BASE!$A$2:$A$4,0),0,1,1)]]></definedName>
    <definedName name="FotoHidalgo"><![CDATA[OFFSET([16]BASE!$I$1,MATCH([16]ESTADOS!$U$26,[16]BASE!$A$2:$A$4,0),0,1,1)]]></definedName>
    <definedName name="Fotopuebla"><![CDATA[OFFSET([16]BASE!$B$1,MATCH([16]ESTADOS!$U$18,[16]BASE!$A$2:$A$4,0),0,1,1)]]></definedName>
    <definedName name="FotoVeracruz"><![CDATA[OFFSET([16]BASE!$C$1,MATCH([16]ESTADOS!$U$23,[16]BASE!$A$2:$A$4,0),0,1,1)]]></definedName>
    <definedName name="FRDF" localSheetId="18"><![CDATA[#REF!]]></definedName>
    <definedName name="FRDF" localSheetId="27"><![CDATA[#REF!]]></definedName>
    <definedName name="FRDF" localSheetId="23"><![CDATA[#REF!]]></definedName>
    <definedName name="FRDF" localSheetId="38"><![CDATA[#REF!]]></definedName>
    <definedName name="FRDF" localSheetId="17"><![CDATA[#REF!]]></definedName>
    <definedName name="FRDF" localSheetId="19"><![CDATA[#REF!]]></definedName>
    <definedName name="FRDF" localSheetId="16"><![CDATA[#REF!]]></definedName>
    <definedName name="FRDF" localSheetId="14"><![CDATA[#REF!]]></definedName>
    <definedName name="FRDF" localSheetId="12"><![CDATA[#REF!]]></definedName>
    <definedName name="FRDF" localSheetId="22"><![CDATA[#REF!]]></definedName>
    <definedName name="FRDF" localSheetId="39"><![CDATA[#REF!]]></definedName>
    <definedName name="FRDF" localSheetId="21"><![CDATA[#REF!]]></definedName>
    <definedName name="FRDF" localSheetId="20"><![CDATA[#REF!]]></definedName>
    <definedName name="FRDF" localSheetId="28"><![CDATA[#REF!]]></definedName>
    <definedName name="FRDF" localSheetId="31"><![CDATA[#REF!]]></definedName>
    <definedName name="FRDF" localSheetId="40"><![CDATA[#REF!]]></definedName>
    <definedName name="FRDF" localSheetId="34"><![CDATA[#REF!]]></definedName>
    <definedName name="FRDF" localSheetId="33"><![CDATA[#REF!]]></definedName>
    <definedName name="FRDF" localSheetId="7"><![CDATA[#REF!]]></definedName>
    <definedName name="FRDF" localSheetId="24"><![CDATA[#REF!]]></definedName>
    <definedName name="FRDF" localSheetId="25"><![CDATA[#REF!]]></definedName>
    <definedName name="FRDF" localSheetId="37"><![CDATA[#REF!]]></definedName>
    <definedName name="FRDF" localSheetId="35"><![CDATA[#REF!]]></definedName>
    <definedName name="FRDF"><![CDATA[#REF!]]></definedName>
    <definedName name="gfhfd" localSheetId="18"><![CDATA[#REF!]]></definedName>
    <definedName name="gfhfd" localSheetId="27"><![CDATA[#REF!]]></definedName>
    <definedName name="gfhfd" localSheetId="23"><![CDATA[#REF!]]></definedName>
    <definedName name="gfhfd" localSheetId="38"><![CDATA[#REF!]]></definedName>
    <definedName name="gfhfd" localSheetId="17"><![CDATA[#REF!]]></definedName>
    <definedName name="gfhfd" localSheetId="19"><![CDATA[#REF!]]></definedName>
    <definedName name="gfhfd" localSheetId="16"><![CDATA[#REF!]]></definedName>
    <definedName name="gfhfd" localSheetId="14"><![CDATA[#REF!]]></definedName>
    <definedName name="gfhfd" localSheetId="12"><![CDATA[#REF!]]></definedName>
    <definedName name="gfhfd" localSheetId="22"><![CDATA[#REF!]]></definedName>
    <definedName name="gfhfd" localSheetId="39"><![CDATA[#REF!]]></definedName>
    <definedName name="gfhfd" localSheetId="21"><![CDATA[#REF!]]></definedName>
    <definedName name="gfhfd" localSheetId="20"><![CDATA[#REF!]]></definedName>
    <definedName name="gfhfd" localSheetId="28"><![CDATA[#REF!]]></definedName>
    <definedName name="gfhfd" localSheetId="31"><![CDATA[#REF!]]></definedName>
    <definedName name="gfhfd" localSheetId="40"><![CDATA[#REF!]]></definedName>
    <definedName name="gfhfd" localSheetId="34"><![CDATA[#REF!]]></definedName>
    <definedName name="gfhfd" localSheetId="33"><![CDATA[#REF!]]></definedName>
    <definedName name="gfhfd" localSheetId="7"><![CDATA[#REF!]]></definedName>
    <definedName name="gfhfd" localSheetId="24"><![CDATA[#REF!]]></definedName>
    <definedName name="gfhfd" localSheetId="25"><![CDATA[#REF!]]></definedName>
    <definedName name="gfhfd" localSheetId="37"><![CDATA[#REF!]]></definedName>
    <definedName name="gfhfd" localSheetId="35"><![CDATA[#REF!]]></definedName>
    <definedName name="gfhfd"><![CDATA[#REF!]]></definedName>
    <definedName name="GH" localSheetId="18"><![CDATA[#REF!]]></definedName>
    <definedName name="GH" localSheetId="27"><![CDATA[[12]Tablas!#REF!]]></definedName>
    <definedName name="GH" localSheetId="23"><![CDATA[[12]Tablas!#REF!]]></definedName>
    <definedName name="GH" localSheetId="38"><![CDATA[[12]Tablas!#REF!]]></definedName>
    <definedName name="GH" localSheetId="17"><![CDATA[[12]Tablas!#REF!]]></definedName>
    <definedName name="GH" localSheetId="19"><![CDATA[[12]Tablas!#REF!]]></definedName>
    <definedName name="GH" localSheetId="16"><![CDATA[[12]Tablas!#REF!]]></definedName>
    <definedName name="GH" localSheetId="14"><![CDATA[[12]Tablas!#REF!]]></definedName>
    <definedName name="GH" localSheetId="12"><![CDATA[[12]Tablas!#REF!]]></definedName>
    <definedName name="GH" localSheetId="22"><![CDATA[[12]Tablas!#REF!]]></definedName>
    <definedName name="GH" localSheetId="39"><![CDATA[[12]Tablas!#REF!]]></definedName>
    <definedName name="GH" localSheetId="21"><![CDATA[[12]Tablas!#REF!]]></definedName>
    <definedName name="GH" localSheetId="20"><![CDATA[[12]Tablas!#REF!]]></definedName>
    <definedName name="GH" localSheetId="28"><![CDATA[[12]Tablas!#REF!]]></definedName>
    <definedName name="GH" localSheetId="31"><![CDATA[[12]Tablas!#REF!]]></definedName>
    <definedName name="GH" localSheetId="40"><![CDATA[[12]Tablas!#REF!]]></definedName>
    <definedName name="GH" localSheetId="34"><![CDATA[[12]Tablas!#REF!]]></definedName>
    <definedName name="GH" localSheetId="33"><![CDATA[[12]Tablas!#REF!]]></definedName>
    <definedName name="GH" localSheetId="7"><![CDATA[[12]Tablas!#REF!]]></definedName>
    <definedName name="GH" localSheetId="24"><![CDATA[[12]Tablas!#REF!]]></definedName>
    <definedName name="GH" localSheetId="25"><![CDATA[[12]Tablas!#REF!]]></definedName>
    <definedName name="GH" localSheetId="37"><![CDATA[[12]Tablas!#REF!]]></definedName>
    <definedName name="GH" localSheetId="35"><![CDATA[[12]Tablas!#REF!]]></definedName>
    <definedName name="GH"><![CDATA[#REF!]]></definedName>
    <definedName name="grupos_1"><![CDATA[[17]FERNANDO!$A$10:$E$771]]></definedName>
    <definedName name="grupos_e"><![CDATA[[17]FERNANDO!$A$10:$E$771]]></definedName>
    <definedName name="Guanajuato" localSheetId="18"><![CDATA[#REF!]]></definedName>
    <definedName name="Guanajuato" localSheetId="27"><![CDATA[[5]Listas!#REF!]]></definedName>
    <definedName name="Guanajuato" localSheetId="23"><![CDATA[[5]Listas!#REF!]]></definedName>
    <definedName name="Guanajuato" localSheetId="38"><![CDATA[[5]Listas!#REF!]]></definedName>
    <definedName name="Guanajuato" localSheetId="17"><![CDATA[[5]Listas!#REF!]]></definedName>
    <definedName name="Guanajuato" localSheetId="19"><![CDATA[[5]Listas!#REF!]]></definedName>
    <definedName name="Guanajuato" localSheetId="16"><![CDATA[[5]Listas!#REF!]]></definedName>
    <definedName name="Guanajuato" localSheetId="14"><![CDATA[[5]Listas!#REF!]]></definedName>
    <definedName name="Guanajuato" localSheetId="12"><![CDATA[[5]Listas!#REF!]]></definedName>
    <definedName name="Guanajuato" localSheetId="22"><![CDATA[[5]Listas!#REF!]]></definedName>
    <definedName name="Guanajuato" localSheetId="39"><![CDATA[[5]Listas!#REF!]]></definedName>
    <definedName name="Guanajuato" localSheetId="21"><![CDATA[[5]Listas!#REF!]]></definedName>
    <definedName name="Guanajuato" localSheetId="20"><![CDATA[[5]Listas!#REF!]]></definedName>
    <definedName name="Guanajuato" localSheetId="28"><![CDATA[[5]Listas!#REF!]]></definedName>
    <definedName name="Guanajuato" localSheetId="31"><![CDATA[[5]Listas!#REF!]]></definedName>
    <definedName name="Guanajuato" localSheetId="40"><![CDATA[[5]Listas!#REF!]]></definedName>
    <definedName name="Guanajuato" localSheetId="34"><![CDATA[[5]Listas!#REF!]]></definedName>
    <definedName name="Guanajuato" localSheetId="33"><![CDATA[[5]Listas!#REF!]]></definedName>
    <definedName name="Guanajuato" localSheetId="7"><![CDATA[[5]Listas!#REF!]]></definedName>
    <definedName name="Guanajuato" localSheetId="24"><![CDATA[[5]Listas!#REF!]]></definedName>
    <definedName name="Guanajuato" localSheetId="25"><![CDATA[[5]Listas!#REF!]]></definedName>
    <definedName name="Guanajuato" localSheetId="37"><![CDATA[[5]Listas!#REF!]]></definedName>
    <definedName name="Guanajuato" localSheetId="35"><![CDATA[[5]Listas!#REF!]]></definedName>
    <definedName name="Guanajuato"><![CDATA[#REF!]]></definedName>
    <definedName name="Guerrero" localSheetId="18"><![CDATA[#REF!]]></definedName>
    <definedName name="Guerrero" localSheetId="27"><![CDATA[[5]Listas!#REF!]]></definedName>
    <definedName name="Guerrero" localSheetId="23"><![CDATA[[5]Listas!#REF!]]></definedName>
    <definedName name="Guerrero" localSheetId="38"><![CDATA[[5]Listas!#REF!]]></definedName>
    <definedName name="Guerrero" localSheetId="17"><![CDATA[[5]Listas!#REF!]]></definedName>
    <definedName name="Guerrero" localSheetId="19"><![CDATA[[5]Listas!#REF!]]></definedName>
    <definedName name="Guerrero" localSheetId="16"><![CDATA[[5]Listas!#REF!]]></definedName>
    <definedName name="Guerrero" localSheetId="14"><![CDATA[[5]Listas!#REF!]]></definedName>
    <definedName name="Guerrero" localSheetId="12"><![CDATA[[5]Listas!#REF!]]></definedName>
    <definedName name="Guerrero" localSheetId="22"><![CDATA[[5]Listas!#REF!]]></definedName>
    <definedName name="Guerrero" localSheetId="39"><![CDATA[[5]Listas!#REF!]]></definedName>
    <definedName name="Guerrero" localSheetId="21"><![CDATA[[5]Listas!#REF!]]></definedName>
    <definedName name="Guerrero" localSheetId="20"><![CDATA[[5]Listas!#REF!]]></definedName>
    <definedName name="Guerrero" localSheetId="28"><![CDATA[[5]Listas!#REF!]]></definedName>
    <definedName name="Guerrero" localSheetId="31"><![CDATA[[5]Listas!#REF!]]></definedName>
    <definedName name="Guerrero" localSheetId="40"><![CDATA[[5]Listas!#REF!]]></definedName>
    <definedName name="Guerrero" localSheetId="34"><![CDATA[[5]Listas!#REF!]]></definedName>
    <definedName name="Guerrero" localSheetId="33"><![CDATA[[5]Listas!#REF!]]></definedName>
    <definedName name="Guerrero" localSheetId="7"><![CDATA[[5]Listas!#REF!]]></definedName>
    <definedName name="Guerrero" localSheetId="24"><![CDATA[[5]Listas!#REF!]]></definedName>
    <definedName name="Guerrero" localSheetId="25"><![CDATA[[5]Listas!#REF!]]></definedName>
    <definedName name="Guerrero" localSheetId="37"><![CDATA[[5]Listas!#REF!]]></definedName>
    <definedName name="Guerrero" localSheetId="35"><![CDATA[[5]Listas!#REF!]]></definedName>
    <definedName name="Guerrero"><![CDATA[#REF!]]></definedName>
    <definedName name="GYG"><![CDATA['[13]Crese-05'!$B$1:$N$14]]></definedName>
    <definedName name="h"><![CDATA['[18]EDO POS FINAN'!$B$2:$S$43]]></definedName>
    <definedName name="HHH" localSheetId="18"><![CDATA[#REF!]]></definedName>
    <definedName name="HHH" localSheetId="27"><![CDATA[[12]Tablas!#REF!]]></definedName>
    <definedName name="HHH" localSheetId="23"><![CDATA[[12]Tablas!#REF!]]></definedName>
    <definedName name="HHH" localSheetId="38"><![CDATA[[12]Tablas!#REF!]]></definedName>
    <definedName name="HHH" localSheetId="17"><![CDATA[[12]Tablas!#REF!]]></definedName>
    <definedName name="HHH" localSheetId="19"><![CDATA[[12]Tablas!#REF!]]></definedName>
    <definedName name="HHH" localSheetId="16"><![CDATA[[12]Tablas!#REF!]]></definedName>
    <definedName name="HHH" localSheetId="14"><![CDATA[[12]Tablas!#REF!]]></definedName>
    <definedName name="HHH" localSheetId="12"><![CDATA[[12]Tablas!#REF!]]></definedName>
    <definedName name="HHH" localSheetId="22"><![CDATA[[12]Tablas!#REF!]]></definedName>
    <definedName name="HHH" localSheetId="39"><![CDATA[[12]Tablas!#REF!]]></definedName>
    <definedName name="HHH" localSheetId="21"><![CDATA[[12]Tablas!#REF!]]></definedName>
    <definedName name="HHH" localSheetId="20"><![CDATA[[12]Tablas!#REF!]]></definedName>
    <definedName name="HHH" localSheetId="28"><![CDATA[[12]Tablas!#REF!]]></definedName>
    <definedName name="HHH" localSheetId="31"><![CDATA[[12]Tablas!#REF!]]></definedName>
    <definedName name="HHH" localSheetId="40"><![CDATA[[12]Tablas!#REF!]]></definedName>
    <definedName name="HHH" localSheetId="34"><![CDATA[[12]Tablas!#REF!]]></definedName>
    <definedName name="HHH" localSheetId="33"><![CDATA[[12]Tablas!#REF!]]></definedName>
    <definedName name="HHH" localSheetId="7"><![CDATA[[12]Tablas!#REF!]]></definedName>
    <definedName name="HHH" localSheetId="24"><![CDATA[[12]Tablas!#REF!]]></definedName>
    <definedName name="HHH" localSheetId="25"><![CDATA[[12]Tablas!#REF!]]></definedName>
    <definedName name="HHH" localSheetId="37"><![CDATA[[12]Tablas!#REF!]]></definedName>
    <definedName name="HHH" localSheetId="35"><![CDATA[[12]Tablas!#REF!]]></definedName>
    <definedName name="HHH"><![CDATA[#REF!]]></definedName>
    <definedName name="Hidalgo" localSheetId="18"><![CDATA[#REF!]]></definedName>
    <definedName name="Hidalgo" localSheetId="27"><![CDATA[[5]Listas!#REF!]]></definedName>
    <definedName name="Hidalgo" localSheetId="23"><![CDATA[[5]Listas!#REF!]]></definedName>
    <definedName name="Hidalgo" localSheetId="38"><![CDATA[[5]Listas!#REF!]]></definedName>
    <definedName name="Hidalgo" localSheetId="17"><![CDATA[[5]Listas!#REF!]]></definedName>
    <definedName name="Hidalgo" localSheetId="19"><![CDATA[[5]Listas!#REF!]]></definedName>
    <definedName name="Hidalgo" localSheetId="16"><![CDATA[[5]Listas!#REF!]]></definedName>
    <definedName name="Hidalgo" localSheetId="14"><![CDATA[[5]Listas!#REF!]]></definedName>
    <definedName name="Hidalgo" localSheetId="12"><![CDATA[[5]Listas!#REF!]]></definedName>
    <definedName name="Hidalgo" localSheetId="22"><![CDATA[[5]Listas!#REF!]]></definedName>
    <definedName name="Hidalgo" localSheetId="39"><![CDATA[[5]Listas!#REF!]]></definedName>
    <definedName name="Hidalgo" localSheetId="21"><![CDATA[[5]Listas!#REF!]]></definedName>
    <definedName name="Hidalgo" localSheetId="20"><![CDATA[[5]Listas!#REF!]]></definedName>
    <definedName name="Hidalgo" localSheetId="28"><![CDATA[[5]Listas!#REF!]]></definedName>
    <definedName name="Hidalgo" localSheetId="31"><![CDATA[[5]Listas!#REF!]]></definedName>
    <definedName name="Hidalgo" localSheetId="40"><![CDATA[[5]Listas!#REF!]]></definedName>
    <definedName name="Hidalgo" localSheetId="34"><![CDATA[[5]Listas!#REF!]]></definedName>
    <definedName name="Hidalgo" localSheetId="33"><![CDATA[[5]Listas!#REF!]]></definedName>
    <definedName name="Hidalgo" localSheetId="7"><![CDATA[[5]Listas!#REF!]]></definedName>
    <definedName name="Hidalgo" localSheetId="24"><![CDATA[[5]Listas!#REF!]]></definedName>
    <definedName name="Hidalgo" localSheetId="25"><![CDATA[[5]Listas!#REF!]]></definedName>
    <definedName name="Hidalgo" localSheetId="37"><![CDATA[[5]Listas!#REF!]]></definedName>
    <definedName name="Hidalgo" localSheetId="35"><![CDATA[[5]Listas!#REF!]]></definedName>
    <definedName name="Hidalgo"><![CDATA[#REF!]]></definedName>
    <definedName name="hola" localSheetId="18"><![CDATA[#REF!]]></definedName>
    <definedName name="hola" localSheetId="27"><![CDATA['[19]EDO POS FINAN'!#REF!]]></definedName>
    <definedName name="hola" localSheetId="23"><![CDATA['[19]EDO POS FINAN'!#REF!]]></definedName>
    <definedName name="hola" localSheetId="38"><![CDATA['[19]EDO POS FINAN'!#REF!]]></definedName>
    <definedName name="hola" localSheetId="17"><![CDATA['[19]EDO POS FINAN'!#REF!]]></definedName>
    <definedName name="hola" localSheetId="19"><![CDATA['[19]EDO POS FINAN'!#REF!]]></definedName>
    <definedName name="hola" localSheetId="16"><![CDATA['[19]EDO POS FINAN'!#REF!]]></definedName>
    <definedName name="hola" localSheetId="14"><![CDATA['[19]EDO POS FINAN'!#REF!]]></definedName>
    <definedName name="hola" localSheetId="12"><![CDATA['[19]EDO POS FINAN'!#REF!]]></definedName>
    <definedName name="hola" localSheetId="22"><![CDATA['[19]EDO POS FINAN'!#REF!]]></definedName>
    <definedName name="hola" localSheetId="39"><![CDATA['[19]EDO POS FINAN'!#REF!]]></definedName>
    <definedName name="hola" localSheetId="21"><![CDATA['[19]EDO POS FINAN'!#REF!]]></definedName>
    <definedName name="hola" localSheetId="20"><![CDATA['[19]EDO POS FINAN'!#REF!]]></definedName>
    <definedName name="hola" localSheetId="28"><![CDATA['[19]EDO POS FINAN'!#REF!]]></definedName>
    <definedName name="hola" localSheetId="31"><![CDATA['[19]EDO POS FINAN'!#REF!]]></definedName>
    <definedName name="hola" localSheetId="40"><![CDATA['[19]EDO POS FINAN'!#REF!]]></definedName>
    <definedName name="hola" localSheetId="34"><![CDATA['[19]EDO POS FINAN'!#REF!]]></definedName>
    <definedName name="hola" localSheetId="33"><![CDATA['[19]EDO POS FINAN'!#REF!]]></definedName>
    <definedName name="hola" localSheetId="7"><![CDATA['[19]EDO POS FINAN'!#REF!]]></definedName>
    <definedName name="hola" localSheetId="24"><![CDATA['[19]EDO POS FINAN'!#REF!]]></definedName>
    <definedName name="hola" localSheetId="25"><![CDATA['[19]EDO POS FINAN'!#REF!]]></definedName>
    <definedName name="hola" localSheetId="37"><![CDATA['[19]EDO POS FINAN'!#REF!]]></definedName>
    <definedName name="hola" localSheetId="35"><![CDATA['[19]EDO POS FINAN'!#REF!]]></definedName>
    <definedName name="hola"><![CDATA[#REF!]]></definedName>
    <definedName name="HTML_CodePage" hidden="1"><![CDATA[1252]]></definedName>
    <definedName name="HTML_Control" localSheetId="18" hidden="1"><![CDATA[{"'Hoja1'!$C$7:$D$8","'Hoja1'!$C$7:$D$8"}]]></definedName>
    <definedName name="HTML_Control" localSheetId="27" hidden="1"><![CDATA[{"'Hoja1'!$C$7:$D$8","'Hoja1'!$C$7:$D$8"}]]></definedName>
    <definedName name="HTML_Control" localSheetId="23" hidden="1"><![CDATA[{"'Hoja1'!$C$7:$D$8","'Hoja1'!$C$7:$D$8"}]]></definedName>
    <definedName name="HTML_Control" localSheetId="38" hidden="1"><![CDATA[{"'Hoja1'!$C$7:$D$8","'Hoja1'!$C$7:$D$8"}]]></definedName>
    <definedName name="HTML_Control" localSheetId="17" hidden="1"><![CDATA[{"'Hoja1'!$C$7:$D$8","'Hoja1'!$C$7:$D$8"}]]></definedName>
    <definedName name="HTML_Control" localSheetId="19" hidden="1"><![CDATA[{"'Hoja1'!$C$7:$D$8","'Hoja1'!$C$7:$D$8"}]]></definedName>
    <definedName name="HTML_Control" localSheetId="16" hidden="1"><![CDATA[{"'Hoja1'!$C$7:$D$8","'Hoja1'!$C$7:$D$8"}]]></definedName>
    <definedName name="HTML_Control" localSheetId="14" hidden="1"><![CDATA[{"'Hoja1'!$C$7:$D$8","'Hoja1'!$C$7:$D$8"}]]></definedName>
    <definedName name="HTML_Control" localSheetId="12" hidden="1"><![CDATA[{"'Hoja1'!$C$7:$D$8","'Hoja1'!$C$7:$D$8"}]]></definedName>
    <definedName name="HTML_Control" localSheetId="22" hidden="1"><![CDATA[{"'Hoja1'!$C$7:$D$8","'Hoja1'!$C$7:$D$8"}]]></definedName>
    <definedName name="HTML_Control" localSheetId="39" hidden="1"><![CDATA[{"'Hoja1'!$C$7:$D$8","'Hoja1'!$C$7:$D$8"}]]></definedName>
    <definedName name="HTML_Control" localSheetId="21" hidden="1"><![CDATA[{"'Hoja1'!$C$7:$D$8","'Hoja1'!$C$7:$D$8"}]]></definedName>
    <definedName name="HTML_Control" localSheetId="20" hidden="1"><![CDATA[{"'Hoja1'!$C$7:$D$8","'Hoja1'!$C$7:$D$8"}]]></definedName>
    <definedName name="HTML_Control" localSheetId="28" hidden="1"><![CDATA[{"'Hoja1'!$C$7:$D$8","'Hoja1'!$C$7:$D$8"}]]></definedName>
    <definedName name="HTML_Control" localSheetId="31" hidden="1"><![CDATA[{"'Hoja1'!$C$7:$D$8","'Hoja1'!$C$7:$D$8"}]]></definedName>
    <definedName name="HTML_Control" localSheetId="40" hidden="1"><![CDATA[{"'Hoja1'!$C$7:$D$8","'Hoja1'!$C$7:$D$8"}]]></definedName>
    <definedName name="HTML_Control" localSheetId="34" hidden="1"><![CDATA[{"'Hoja1'!$C$7:$D$8","'Hoja1'!$C$7:$D$8"}]]></definedName>
    <definedName name="HTML_Control" localSheetId="33" hidden="1"><![CDATA[{"'Hoja1'!$C$7:$D$8","'Hoja1'!$C$7:$D$8"}]]></definedName>
    <definedName name="HTML_Control" localSheetId="7" hidden="1"><![CDATA[{"'Hoja1'!$C$7:$D$8","'Hoja1'!$C$7:$D$8"}]]></definedName>
    <definedName name="HTML_Control" localSheetId="24" hidden="1"><![CDATA[{"'Hoja1'!$C$7:$D$8","'Hoja1'!$C$7:$D$8"}]]></definedName>
    <definedName name="HTML_Control" localSheetId="25" hidden="1"><![CDATA[{"'Hoja1'!$C$7:$D$8","'Hoja1'!$C$7:$D$8"}]]></definedName>
    <definedName name="HTML_Control" localSheetId="37" hidden="1"><![CDATA[{"'Hoja1'!$C$7:$D$8","'Hoja1'!$C$7:$D$8"}]]></definedName>
    <definedName name="HTML_Control" localSheetId="35" hidden="1"><![CDATA[{"'Hoja1'!$C$7:$D$8","'Hoja1'!$C$7:$D$8"}]]></definedName>
    <definedName name="HTML_Control" hidden="1"><![CDATA[{"'Hoja1'!$C$7:$D$8","'Hoja1'!$C$7:$D$8"}]]></definedName>
    <definedName name="HTML_Description" hidden="1"><![CDATA[""]]></definedName>
    <definedName name="HTML_Email" hidden="1"><![CDATA["diaz0705@mexico.com"]]></definedName>
    <definedName name="HTML_Header" hidden="1"><![CDATA["busquedas"]]></definedName>
    <definedName name="HTML_LastUpdate" hidden="1"><![CDATA["22/11/99"]]></definedName>
    <definedName name="HTML_LineAfter" hidden="1"><![CDATA[TRUE]]></definedName>
    <definedName name="HTML_LineBefore" hidden="1"><![CDATA[TRUE]]></definedName>
    <definedName name="HTML_Name" hidden="1"><![CDATA["add"]]></definedName>
    <definedName name="HTML_OBDlg2" hidden="1"><![CDATA[TRUE]]></definedName>
    <definedName name="HTML_OBDlg4" hidden="1"><![CDATA[TRUE]]></definedName>
    <definedName name="HTML_OS" hidden="1"><![CDATA[0]]></definedName>
    <definedName name="HTML_PathFile" hidden="1"><![CDATA["c:\archivar\tesis\varios"]]></definedName>
    <definedName name="HTML_Title" hidden="1"><![CDATA["tonto"]]></definedName>
    <definedName name="I_EGRESOS" localSheetId="18"><![CDATA[#REF!]]></definedName>
    <definedName name="I_EGRESOS" localSheetId="27"><![CDATA[#REF!]]></definedName>
    <definedName name="I_EGRESOS" localSheetId="23"><![CDATA[#REF!]]></definedName>
    <definedName name="I_EGRESOS" localSheetId="38"><![CDATA[#REF!]]></definedName>
    <definedName name="I_EGRESOS" localSheetId="17"><![CDATA[#REF!]]></definedName>
    <definedName name="I_EGRESOS" localSheetId="19"><![CDATA[#REF!]]></definedName>
    <definedName name="I_EGRESOS" localSheetId="16"><![CDATA[#REF!]]></definedName>
    <definedName name="I_EGRESOS" localSheetId="14"><![CDATA[#REF!]]></definedName>
    <definedName name="I_EGRESOS" localSheetId="12"><![CDATA[#REF!]]></definedName>
    <definedName name="I_EGRESOS" localSheetId="22"><![CDATA[#REF!]]></definedName>
    <definedName name="I_EGRESOS" localSheetId="39"><![CDATA[#REF!]]></definedName>
    <definedName name="I_EGRESOS" localSheetId="21"><![CDATA[#REF!]]></definedName>
    <definedName name="I_EGRESOS" localSheetId="20"><![CDATA[#REF!]]></definedName>
    <definedName name="I_EGRESOS" localSheetId="28"><![CDATA[#REF!]]></definedName>
    <definedName name="I_EGRESOS" localSheetId="31"><![CDATA[#REF!]]></definedName>
    <definedName name="I_EGRESOS" localSheetId="40"><![CDATA[#REF!]]></definedName>
    <definedName name="I_EGRESOS" localSheetId="34"><![CDATA[#REF!]]></definedName>
    <definedName name="I_EGRESOS" localSheetId="33"><![CDATA[#REF!]]></definedName>
    <definedName name="I_EGRESOS" localSheetId="7"><![CDATA[#REF!]]></definedName>
    <definedName name="I_EGRESOS" localSheetId="24"><![CDATA[#REF!]]></definedName>
    <definedName name="I_EGRESOS" localSheetId="25"><![CDATA[#REF!]]></definedName>
    <definedName name="I_EGRESOS" localSheetId="37"><![CDATA[#REF!]]></definedName>
    <definedName name="I_EGRESOS" localSheetId="35"><![CDATA[#REF!]]></definedName>
    <definedName name="I_EGRESOS"><![CDATA[#REF!]]></definedName>
    <definedName name="indice" localSheetId="18" hidden="1"><![CDATA[#REF!]]></definedName>
    <definedName name="indice" localSheetId="27" hidden="1"><![CDATA[#REF!]]></definedName>
    <definedName name="indice" localSheetId="23" hidden="1"><![CDATA[#REF!]]></definedName>
    <definedName name="indice" localSheetId="38" hidden="1"><![CDATA[#REF!]]></definedName>
    <definedName name="indice" localSheetId="17" hidden="1"><![CDATA[#REF!]]></definedName>
    <definedName name="indice" localSheetId="19" hidden="1"><![CDATA[#REF!]]></definedName>
    <definedName name="indice" localSheetId="16" hidden="1"><![CDATA[#REF!]]></definedName>
    <definedName name="indice" localSheetId="14" hidden="1"><![CDATA[#REF!]]></definedName>
    <definedName name="indice" localSheetId="12" hidden="1"><![CDATA[#REF!]]></definedName>
    <definedName name="indice" localSheetId="22" hidden="1"><![CDATA[#REF!]]></definedName>
    <definedName name="indice" localSheetId="39" hidden="1"><![CDATA[#REF!]]></definedName>
    <definedName name="indice" localSheetId="21" hidden="1"><![CDATA[#REF!]]></definedName>
    <definedName name="indice" localSheetId="20" hidden="1"><![CDATA[#REF!]]></definedName>
    <definedName name="indice" localSheetId="28" hidden="1"><![CDATA[#REF!]]></definedName>
    <definedName name="indice" localSheetId="31" hidden="1"><![CDATA[#REF!]]></definedName>
    <definedName name="indice" localSheetId="40" hidden="1"><![CDATA[#REF!]]></definedName>
    <definedName name="indice" localSheetId="34" hidden="1"><![CDATA[#REF!]]></definedName>
    <definedName name="indice" localSheetId="33" hidden="1"><![CDATA[#REF!]]></definedName>
    <definedName name="indice" localSheetId="7" hidden="1"><![CDATA[#REF!]]></definedName>
    <definedName name="indice" localSheetId="24" hidden="1"><![CDATA[#REF!]]></definedName>
    <definedName name="indice" localSheetId="25" hidden="1"><![CDATA[#REF!]]></definedName>
    <definedName name="indice" localSheetId="37" hidden="1"><![CDATA[#REF!]]></definedName>
    <definedName name="indice" localSheetId="35" hidden="1"><![CDATA[#REF!]]></definedName>
    <definedName name="indice" hidden="1"><![CDATA[#REF!]]></definedName>
    <definedName name="ingre" localSheetId="18"><![CDATA[#REF!]]></definedName>
    <definedName name="ingre" localSheetId="27"><![CDATA[[20]EG13!#REF!]]></definedName>
    <definedName name="ingre" localSheetId="23"><![CDATA[[20]EG13!#REF!]]></definedName>
    <definedName name="ingre" localSheetId="38"><![CDATA[[20]EG13!#REF!]]></definedName>
    <definedName name="ingre" localSheetId="17"><![CDATA[[20]EG13!#REF!]]></definedName>
    <definedName name="ingre" localSheetId="19"><![CDATA[[20]EG13!#REF!]]></definedName>
    <definedName name="ingre" localSheetId="16"><![CDATA[[20]EG13!#REF!]]></definedName>
    <definedName name="ingre" localSheetId="14"><![CDATA[[20]EG13!#REF!]]></definedName>
    <definedName name="ingre" localSheetId="12"><![CDATA[[20]EG13!#REF!]]></definedName>
    <definedName name="ingre" localSheetId="22"><![CDATA[[20]EG13!#REF!]]></definedName>
    <definedName name="ingre" localSheetId="39"><![CDATA[[20]EG13!#REF!]]></definedName>
    <definedName name="ingre" localSheetId="21"><![CDATA[[20]EG13!#REF!]]></definedName>
    <definedName name="ingre" localSheetId="20"><![CDATA[[20]EG13!#REF!]]></definedName>
    <definedName name="ingre" localSheetId="28"><![CDATA[[20]EG13!#REF!]]></definedName>
    <definedName name="ingre" localSheetId="31"><![CDATA[[20]EG13!#REF!]]></definedName>
    <definedName name="ingre" localSheetId="40"><![CDATA[[20]EG13!#REF!]]></definedName>
    <definedName name="ingre" localSheetId="34"><![CDATA[[20]EG13!#REF!]]></definedName>
    <definedName name="ingre" localSheetId="33"><![CDATA[[20]EG13!#REF!]]></definedName>
    <definedName name="ingre" localSheetId="7"><![CDATA[[20]EG13!#REF!]]></definedName>
    <definedName name="ingre" localSheetId="24"><![CDATA[[20]EG13!#REF!]]></definedName>
    <definedName name="ingre" localSheetId="25"><![CDATA[[20]EG13!#REF!]]></definedName>
    <definedName name="ingre" localSheetId="37"><![CDATA[[20]EG13!#REF!]]></definedName>
    <definedName name="ingre" localSheetId="35"><![CDATA[[20]EG13!#REF!]]></definedName>
    <definedName name="ingre"><![CDATA[#REF!]]></definedName>
    <definedName name="ISRA" localSheetId="18"><![CDATA[#REF!]]></definedName>
    <definedName name="ISRA" localSheetId="27"><![CDATA[[14]Tablas!#REF!]]></definedName>
    <definedName name="ISRA" localSheetId="23"><![CDATA[[14]Tablas!#REF!]]></definedName>
    <definedName name="ISRA" localSheetId="38"><![CDATA[[14]Tablas!#REF!]]></definedName>
    <definedName name="ISRA" localSheetId="17"><![CDATA[[14]Tablas!#REF!]]></definedName>
    <definedName name="ISRA" localSheetId="19"><![CDATA[[14]Tablas!#REF!]]></definedName>
    <definedName name="ISRA" localSheetId="16"><![CDATA[[14]Tablas!#REF!]]></definedName>
    <definedName name="ISRA" localSheetId="14"><![CDATA[[14]Tablas!#REF!]]></definedName>
    <definedName name="ISRA" localSheetId="12"><![CDATA[[14]Tablas!#REF!]]></definedName>
    <definedName name="ISRA" localSheetId="22"><![CDATA[[14]Tablas!#REF!]]></definedName>
    <definedName name="ISRA" localSheetId="39"><![CDATA[[14]Tablas!#REF!]]></definedName>
    <definedName name="ISRA" localSheetId="21"><![CDATA[[14]Tablas!#REF!]]></definedName>
    <definedName name="ISRA" localSheetId="20"><![CDATA[[14]Tablas!#REF!]]></definedName>
    <definedName name="ISRA" localSheetId="28"><![CDATA[[14]Tablas!#REF!]]></definedName>
    <definedName name="ISRA" localSheetId="31"><![CDATA[[14]Tablas!#REF!]]></definedName>
    <definedName name="ISRA" localSheetId="40"><![CDATA[[14]Tablas!#REF!]]></definedName>
    <definedName name="ISRA" localSheetId="34"><![CDATA[[14]Tablas!#REF!]]></definedName>
    <definedName name="ISRA" localSheetId="33"><![CDATA[[14]Tablas!#REF!]]></definedName>
    <definedName name="ISRA" localSheetId="7"><![CDATA[[14]Tablas!#REF!]]></definedName>
    <definedName name="ISRA" localSheetId="24"><![CDATA[[14]Tablas!#REF!]]></definedName>
    <definedName name="ISRA" localSheetId="25"><![CDATA[[14]Tablas!#REF!]]></definedName>
    <definedName name="ISRA" localSheetId="37"><![CDATA[[14]Tablas!#REF!]]></definedName>
    <definedName name="ISRA" localSheetId="35"><![CDATA[[14]Tablas!#REF!]]></definedName>
    <definedName name="ISRA"><![CDATA[#REF!]]></definedName>
    <definedName name="j" localSheetId="18"><![CDATA[#REF!]]></definedName>
    <definedName name="j" localSheetId="27"><![CDATA[[9]Tablas!#REF!]]></definedName>
    <definedName name="j" localSheetId="23"><![CDATA[[9]Tablas!#REF!]]></definedName>
    <definedName name="j" localSheetId="38"><![CDATA[[9]Tablas!#REF!]]></definedName>
    <definedName name="j" localSheetId="17"><![CDATA[[9]Tablas!#REF!]]></definedName>
    <definedName name="j" localSheetId="19"><![CDATA[[9]Tablas!#REF!]]></definedName>
    <definedName name="j" localSheetId="16"><![CDATA[[9]Tablas!#REF!]]></definedName>
    <definedName name="j" localSheetId="14"><![CDATA[[9]Tablas!#REF!]]></definedName>
    <definedName name="j" localSheetId="12"><![CDATA[[9]Tablas!#REF!]]></definedName>
    <definedName name="j" localSheetId="22"><![CDATA[[9]Tablas!#REF!]]></definedName>
    <definedName name="j" localSheetId="39"><![CDATA[[9]Tablas!#REF!]]></definedName>
    <definedName name="j" localSheetId="21"><![CDATA[[9]Tablas!#REF!]]></definedName>
    <definedName name="j" localSheetId="20"><![CDATA[[9]Tablas!#REF!]]></definedName>
    <definedName name="j" localSheetId="28"><![CDATA[[9]Tablas!#REF!]]></definedName>
    <definedName name="j" localSheetId="31"><![CDATA[[9]Tablas!#REF!]]></definedName>
    <definedName name="j" localSheetId="40"><![CDATA[[9]Tablas!#REF!]]></definedName>
    <definedName name="j" localSheetId="34"><![CDATA[[9]Tablas!#REF!]]></definedName>
    <definedName name="j" localSheetId="33"><![CDATA[[9]Tablas!#REF!]]></definedName>
    <definedName name="j" localSheetId="7"><![CDATA[[9]Tablas!#REF!]]></definedName>
    <definedName name="j" localSheetId="24"><![CDATA[[9]Tablas!#REF!]]></definedName>
    <definedName name="j" localSheetId="25"><![CDATA[[9]Tablas!#REF!]]></definedName>
    <definedName name="j" localSheetId="37"><![CDATA[[9]Tablas!#REF!]]></definedName>
    <definedName name="j" localSheetId="35"><![CDATA[[9]Tablas!#REF!]]></definedName>
    <definedName name="j"><![CDATA[#REF!]]></definedName>
    <definedName name="Jalisco" localSheetId="18"><![CDATA[#REF!]]></definedName>
    <definedName name="Jalisco" localSheetId="27"><![CDATA[[5]Listas!#REF!]]></definedName>
    <definedName name="Jalisco" localSheetId="23"><![CDATA[[5]Listas!#REF!]]></definedName>
    <definedName name="Jalisco" localSheetId="38"><![CDATA[[5]Listas!#REF!]]></definedName>
    <definedName name="Jalisco" localSheetId="17"><![CDATA[[5]Listas!#REF!]]></definedName>
    <definedName name="Jalisco" localSheetId="19"><![CDATA[[5]Listas!#REF!]]></definedName>
    <definedName name="Jalisco" localSheetId="16"><![CDATA[[5]Listas!#REF!]]></definedName>
    <definedName name="Jalisco" localSheetId="14"><![CDATA[[5]Listas!#REF!]]></definedName>
    <definedName name="Jalisco" localSheetId="12"><![CDATA[[5]Listas!#REF!]]></definedName>
    <definedName name="Jalisco" localSheetId="22"><![CDATA[[5]Listas!#REF!]]></definedName>
    <definedName name="Jalisco" localSheetId="39"><![CDATA[[5]Listas!#REF!]]></definedName>
    <definedName name="Jalisco" localSheetId="21"><![CDATA[[5]Listas!#REF!]]></definedName>
    <definedName name="Jalisco" localSheetId="20"><![CDATA[[5]Listas!#REF!]]></definedName>
    <definedName name="Jalisco" localSheetId="28"><![CDATA[[5]Listas!#REF!]]></definedName>
    <definedName name="Jalisco" localSheetId="31"><![CDATA[[5]Listas!#REF!]]></definedName>
    <definedName name="Jalisco" localSheetId="40"><![CDATA[[5]Listas!#REF!]]></definedName>
    <definedName name="Jalisco" localSheetId="34"><![CDATA[[5]Listas!#REF!]]></definedName>
    <definedName name="Jalisco" localSheetId="33"><![CDATA[[5]Listas!#REF!]]></definedName>
    <definedName name="Jalisco" localSheetId="7"><![CDATA[[5]Listas!#REF!]]></definedName>
    <definedName name="Jalisco" localSheetId="24"><![CDATA[[5]Listas!#REF!]]></definedName>
    <definedName name="Jalisco" localSheetId="25"><![CDATA[[5]Listas!#REF!]]></definedName>
    <definedName name="Jalisco" localSheetId="37"><![CDATA[[5]Listas!#REF!]]></definedName>
    <definedName name="Jalisco" localSheetId="35"><![CDATA[[5]Listas!#REF!]]></definedName>
    <definedName name="Jalisco"><![CDATA[#REF!]]></definedName>
    <definedName name="JKLJ" localSheetId="18"><![CDATA[#REF!]]></definedName>
    <definedName name="JKLJ" localSheetId="27"><![CDATA[#REF!]]></definedName>
    <definedName name="JKLJ" localSheetId="23"><![CDATA[#REF!]]></definedName>
    <definedName name="JKLJ" localSheetId="38"><![CDATA[#REF!]]></definedName>
    <definedName name="JKLJ" localSheetId="17"><![CDATA[#REF!]]></definedName>
    <definedName name="JKLJ" localSheetId="19"><![CDATA[#REF!]]></definedName>
    <definedName name="JKLJ" localSheetId="16"><![CDATA[#REF!]]></definedName>
    <definedName name="JKLJ" localSheetId="14"><![CDATA[#REF!]]></definedName>
    <definedName name="JKLJ" localSheetId="12"><![CDATA[#REF!]]></definedName>
    <definedName name="JKLJ" localSheetId="22"><![CDATA[#REF!]]></definedName>
    <definedName name="JKLJ" localSheetId="39"><![CDATA[#REF!]]></definedName>
    <definedName name="JKLJ" localSheetId="21"><![CDATA[#REF!]]></definedName>
    <definedName name="JKLJ" localSheetId="20"><![CDATA[#REF!]]></definedName>
    <definedName name="JKLJ" localSheetId="28"><![CDATA[#REF!]]></definedName>
    <definedName name="JKLJ" localSheetId="31"><![CDATA[#REF!]]></definedName>
    <definedName name="JKLJ" localSheetId="40"><![CDATA[#REF!]]></definedName>
    <definedName name="JKLJ" localSheetId="34"><![CDATA[#REF!]]></definedName>
    <definedName name="JKLJ" localSheetId="33"><![CDATA[#REF!]]></definedName>
    <definedName name="JKLJ" localSheetId="7"><![CDATA[#REF!]]></definedName>
    <definedName name="JKLJ" localSheetId="24"><![CDATA[#REF!]]></definedName>
    <definedName name="JKLJ" localSheetId="25"><![CDATA[#REF!]]></definedName>
    <definedName name="JKLJ" localSheetId="37"><![CDATA[#REF!]]></definedName>
    <definedName name="JKLJ" localSheetId="35"><![CDATA[#REF!]]></definedName>
    <definedName name="JKLJ"><![CDATA[#REF!]]></definedName>
    <definedName name="KHJHGÑH" localSheetId="18"><![CDATA[#REF!]]></definedName>
    <definedName name="KHJHGÑH" localSheetId="27"><![CDATA[#REF!]]></definedName>
    <definedName name="KHJHGÑH" localSheetId="23"><![CDATA[#REF!]]></definedName>
    <definedName name="KHJHGÑH" localSheetId="38"><![CDATA[#REF!]]></definedName>
    <definedName name="KHJHGÑH" localSheetId="17"><![CDATA[#REF!]]></definedName>
    <definedName name="KHJHGÑH" localSheetId="19"><![CDATA[#REF!]]></definedName>
    <definedName name="KHJHGÑH" localSheetId="16"><![CDATA[#REF!]]></definedName>
    <definedName name="KHJHGÑH" localSheetId="14"><![CDATA[#REF!]]></definedName>
    <definedName name="KHJHGÑH" localSheetId="12"><![CDATA[#REF!]]></definedName>
    <definedName name="KHJHGÑH" localSheetId="22"><![CDATA[#REF!]]></definedName>
    <definedName name="KHJHGÑH" localSheetId="39"><![CDATA[#REF!]]></definedName>
    <definedName name="KHJHGÑH" localSheetId="21"><![CDATA[#REF!]]></definedName>
    <definedName name="KHJHGÑH" localSheetId="20"><![CDATA[#REF!]]></definedName>
    <definedName name="KHJHGÑH" localSheetId="28"><![CDATA[#REF!]]></definedName>
    <definedName name="KHJHGÑH" localSheetId="31"><![CDATA[#REF!]]></definedName>
    <definedName name="KHJHGÑH" localSheetId="40"><![CDATA[#REF!]]></definedName>
    <definedName name="KHJHGÑH" localSheetId="34"><![CDATA[#REF!]]></definedName>
    <definedName name="KHJHGÑH" localSheetId="33"><![CDATA[#REF!]]></definedName>
    <definedName name="KHJHGÑH" localSheetId="7"><![CDATA[#REF!]]></definedName>
    <definedName name="KHJHGÑH" localSheetId="24"><![CDATA[#REF!]]></definedName>
    <definedName name="KHJHGÑH" localSheetId="25"><![CDATA[#REF!]]></definedName>
    <definedName name="KHJHGÑH" localSheetId="37"><![CDATA[#REF!]]></definedName>
    <definedName name="KHJHGÑH" localSheetId="35"><![CDATA[#REF!]]></definedName>
    <definedName name="KHJHGÑH"><![CDATA[#REF!]]></definedName>
    <definedName name="KJK" localSheetId="18"><![CDATA[#REF!]]></definedName>
    <definedName name="KJK" localSheetId="27"><![CDATA[#REF!]]></definedName>
    <definedName name="KJK" localSheetId="23"><![CDATA[#REF!]]></definedName>
    <definedName name="KJK" localSheetId="38"><![CDATA[#REF!]]></definedName>
    <definedName name="KJK" localSheetId="17"><![CDATA[#REF!]]></definedName>
    <definedName name="KJK" localSheetId="19"><![CDATA[#REF!]]></definedName>
    <definedName name="KJK" localSheetId="16"><![CDATA[#REF!]]></definedName>
    <definedName name="KJK" localSheetId="14"><![CDATA[#REF!]]></definedName>
    <definedName name="KJK" localSheetId="12"><![CDATA[#REF!]]></definedName>
    <definedName name="KJK" localSheetId="22"><![CDATA[#REF!]]></definedName>
    <definedName name="KJK" localSheetId="39"><![CDATA[#REF!]]></definedName>
    <definedName name="KJK" localSheetId="21"><![CDATA[#REF!]]></definedName>
    <definedName name="KJK" localSheetId="20"><![CDATA[#REF!]]></definedName>
    <definedName name="KJK" localSheetId="28"><![CDATA[#REF!]]></definedName>
    <definedName name="KJK" localSheetId="31"><![CDATA[#REF!]]></definedName>
    <definedName name="KJK" localSheetId="40"><![CDATA[#REF!]]></definedName>
    <definedName name="KJK" localSheetId="34"><![CDATA[#REF!]]></definedName>
    <definedName name="KJK" localSheetId="33"><![CDATA[#REF!]]></definedName>
    <definedName name="KJK" localSheetId="7"><![CDATA[#REF!]]></definedName>
    <definedName name="KJK" localSheetId="24"><![CDATA[#REF!]]></definedName>
    <definedName name="KJK" localSheetId="25"><![CDATA[#REF!]]></definedName>
    <definedName name="KJK" localSheetId="37"><![CDATA[#REF!]]></definedName>
    <definedName name="KJK" localSheetId="35"><![CDATA[#REF!]]></definedName>
    <definedName name="KJK"><![CDATA[#REF!]]></definedName>
    <definedName name="KJL" localSheetId="18"><![CDATA[#REF!]]></definedName>
    <definedName name="KJL" localSheetId="27"><![CDATA[#REF!]]></definedName>
    <definedName name="KJL" localSheetId="23"><![CDATA[#REF!]]></definedName>
    <definedName name="KJL" localSheetId="38"><![CDATA[#REF!]]></definedName>
    <definedName name="KJL" localSheetId="17"><![CDATA[#REF!]]></definedName>
    <definedName name="KJL" localSheetId="19"><![CDATA[#REF!]]></definedName>
    <definedName name="KJL" localSheetId="16"><![CDATA[#REF!]]></definedName>
    <definedName name="KJL" localSheetId="14"><![CDATA[#REF!]]></definedName>
    <definedName name="KJL" localSheetId="12"><![CDATA[#REF!]]></definedName>
    <definedName name="KJL" localSheetId="22"><![CDATA[#REF!]]></definedName>
    <definedName name="KJL" localSheetId="39"><![CDATA[#REF!]]></definedName>
    <definedName name="KJL" localSheetId="21"><![CDATA[#REF!]]></definedName>
    <definedName name="KJL" localSheetId="20"><![CDATA[#REF!]]></definedName>
    <definedName name="KJL" localSheetId="28"><![CDATA[#REF!]]></definedName>
    <definedName name="KJL" localSheetId="31"><![CDATA[#REF!]]></definedName>
    <definedName name="KJL" localSheetId="40"><![CDATA[#REF!]]></definedName>
    <definedName name="KJL" localSheetId="34"><![CDATA[#REF!]]></definedName>
    <definedName name="KJL" localSheetId="33"><![CDATA[#REF!]]></definedName>
    <definedName name="KJL" localSheetId="7"><![CDATA[#REF!]]></definedName>
    <definedName name="KJL" localSheetId="24"><![CDATA[#REF!]]></definedName>
    <definedName name="KJL" localSheetId="25"><![CDATA[#REF!]]></definedName>
    <definedName name="KJL" localSheetId="37"><![CDATA[#REF!]]></definedName>
    <definedName name="KJL" localSheetId="35"><![CDATA[#REF!]]></definedName>
    <definedName name="KJL"><![CDATA[#REF!]]></definedName>
    <definedName name="KO" localSheetId="18"><![CDATA[#REF!]]></definedName>
    <definedName name="KO" localSheetId="27"><![CDATA[[14]Tablas!#REF!]]></definedName>
    <definedName name="KO" localSheetId="23"><![CDATA[[14]Tablas!#REF!]]></definedName>
    <definedName name="KO" localSheetId="38"><![CDATA[[14]Tablas!#REF!]]></definedName>
    <definedName name="KO" localSheetId="17"><![CDATA[[14]Tablas!#REF!]]></definedName>
    <definedName name="KO" localSheetId="19"><![CDATA[[14]Tablas!#REF!]]></definedName>
    <definedName name="KO" localSheetId="16"><![CDATA[[14]Tablas!#REF!]]></definedName>
    <definedName name="KO" localSheetId="14"><![CDATA[[14]Tablas!#REF!]]></definedName>
    <definedName name="KO" localSheetId="12"><![CDATA[[14]Tablas!#REF!]]></definedName>
    <definedName name="KO" localSheetId="22"><![CDATA[[14]Tablas!#REF!]]></definedName>
    <definedName name="KO" localSheetId="39"><![CDATA[[14]Tablas!#REF!]]></definedName>
    <definedName name="KO" localSheetId="21"><![CDATA[[14]Tablas!#REF!]]></definedName>
    <definedName name="KO" localSheetId="20"><![CDATA[[14]Tablas!#REF!]]></definedName>
    <definedName name="KO" localSheetId="28"><![CDATA[[14]Tablas!#REF!]]></definedName>
    <definedName name="KO" localSheetId="31"><![CDATA[[14]Tablas!#REF!]]></definedName>
    <definedName name="KO" localSheetId="40"><![CDATA[[14]Tablas!#REF!]]></definedName>
    <definedName name="KO" localSheetId="34"><![CDATA[[14]Tablas!#REF!]]></definedName>
    <definedName name="KO" localSheetId="33"><![CDATA[[14]Tablas!#REF!]]></definedName>
    <definedName name="KO" localSheetId="7"><![CDATA[[14]Tablas!#REF!]]></definedName>
    <definedName name="KO" localSheetId="24"><![CDATA[[14]Tablas!#REF!]]></definedName>
    <definedName name="KO" localSheetId="25"><![CDATA[[14]Tablas!#REF!]]></definedName>
    <definedName name="KO" localSheetId="37"><![CDATA[[14]Tablas!#REF!]]></definedName>
    <definedName name="KO" localSheetId="35"><![CDATA[[14]Tablas!#REF!]]></definedName>
    <definedName name="KO"><![CDATA[#REF!]]></definedName>
    <definedName name="L" localSheetId="18"><![CDATA[#REF!]]></definedName>
    <definedName name="L" localSheetId="27"><![CDATA[#REF!]]></definedName>
    <definedName name="L" localSheetId="23"><![CDATA[#REF!]]></definedName>
    <definedName name="L" localSheetId="38"><![CDATA[#REF!]]></definedName>
    <definedName name="L" localSheetId="17"><![CDATA[#REF!]]></definedName>
    <definedName name="L" localSheetId="19"><![CDATA[#REF!]]></definedName>
    <definedName name="L" localSheetId="16"><![CDATA[#REF!]]></definedName>
    <definedName name="L" localSheetId="14"><![CDATA[#REF!]]></definedName>
    <definedName name="L" localSheetId="12"><![CDATA[#REF!]]></definedName>
    <definedName name="L" localSheetId="22"><![CDATA[#REF!]]></definedName>
    <definedName name="L" localSheetId="39"><![CDATA[#REF!]]></definedName>
    <definedName name="L" localSheetId="21"><![CDATA[#REF!]]></definedName>
    <definedName name="L" localSheetId="20"><![CDATA[#REF!]]></definedName>
    <definedName name="L" localSheetId="28"><![CDATA[#REF!]]></definedName>
    <definedName name="L" localSheetId="31"><![CDATA[#REF!]]></definedName>
    <definedName name="L" localSheetId="40"><![CDATA[#REF!]]></definedName>
    <definedName name="L" localSheetId="34"><![CDATA[#REF!]]></definedName>
    <definedName name="L" localSheetId="33"><![CDATA[#REF!]]></definedName>
    <definedName name="L" localSheetId="7"><![CDATA[#REF!]]></definedName>
    <definedName name="L" localSheetId="24"><![CDATA[#REF!]]></definedName>
    <definedName name="L" localSheetId="25"><![CDATA[#REF!]]></definedName>
    <definedName name="L" localSheetId="37"><![CDATA[#REF!]]></definedName>
    <definedName name="L" localSheetId="35"><![CDATA[#REF!]]></definedName>
    <definedName name="L"><![CDATA[#REF!]]></definedName>
    <definedName name="LLL"><![CDATA['[6]DCCOA-5A'!$B$1:$N$12]]></definedName>
    <definedName name="lol" localSheetId="18"><![CDATA[#REF!]]></definedName>
    <definedName name="lol" localSheetId="27"><![CDATA[#REF!]]></definedName>
    <definedName name="lol" localSheetId="23"><![CDATA[#REF!]]></definedName>
    <definedName name="lol" localSheetId="38"><![CDATA[#REF!]]></definedName>
    <definedName name="lol" localSheetId="17"><![CDATA[#REF!]]></definedName>
    <definedName name="lol" localSheetId="19"><![CDATA[#REF!]]></definedName>
    <definedName name="lol" localSheetId="16"><![CDATA[#REF!]]></definedName>
    <definedName name="lol" localSheetId="14"><![CDATA[#REF!]]></definedName>
    <definedName name="lol" localSheetId="12"><![CDATA[#REF!]]></definedName>
    <definedName name="lol" localSheetId="22"><![CDATA[#REF!]]></definedName>
    <definedName name="lol" localSheetId="39"><![CDATA[#REF!]]></definedName>
    <definedName name="lol" localSheetId="21"><![CDATA[#REF!]]></definedName>
    <definedName name="lol" localSheetId="20"><![CDATA[#REF!]]></definedName>
    <definedName name="lol" localSheetId="28"><![CDATA[#REF!]]></definedName>
    <definedName name="lol" localSheetId="31"><![CDATA[#REF!]]></definedName>
    <definedName name="lol" localSheetId="40"><![CDATA[#REF!]]></definedName>
    <definedName name="lol" localSheetId="34"><![CDATA[#REF!]]></definedName>
    <definedName name="lol" localSheetId="33"><![CDATA[#REF!]]></definedName>
    <definedName name="lol" localSheetId="7"><![CDATA[#REF!]]></definedName>
    <definedName name="lol" localSheetId="24"><![CDATA[#REF!]]></definedName>
    <definedName name="lol" localSheetId="25"><![CDATA[#REF!]]></definedName>
    <definedName name="lol" localSheetId="37"><![CDATA[#REF!]]></definedName>
    <definedName name="lol" localSheetId="35"><![CDATA[#REF!]]></definedName>
    <definedName name="lol"><![CDATA[#REF!]]></definedName>
    <definedName name="LOOLLLL" localSheetId="18"><![CDATA[#REF!]]></definedName>
    <definedName name="LOOLLLL" localSheetId="27"><![CDATA[[21]Tablas!#REF!]]></definedName>
    <definedName name="LOOLLLL" localSheetId="23"><![CDATA[[21]Tablas!#REF!]]></definedName>
    <definedName name="LOOLLLL" localSheetId="38"><![CDATA[[21]Tablas!#REF!]]></definedName>
    <definedName name="LOOLLLL" localSheetId="17"><![CDATA[[21]Tablas!#REF!]]></definedName>
    <definedName name="LOOLLLL" localSheetId="19"><![CDATA[[21]Tablas!#REF!]]></definedName>
    <definedName name="LOOLLLL" localSheetId="16"><![CDATA[[21]Tablas!#REF!]]></definedName>
    <definedName name="LOOLLLL" localSheetId="14"><![CDATA[[21]Tablas!#REF!]]></definedName>
    <definedName name="LOOLLLL" localSheetId="12"><![CDATA[[21]Tablas!#REF!]]></definedName>
    <definedName name="LOOLLLL" localSheetId="22"><![CDATA[[21]Tablas!#REF!]]></definedName>
    <definedName name="LOOLLLL" localSheetId="39"><![CDATA[[21]Tablas!#REF!]]></definedName>
    <definedName name="LOOLLLL" localSheetId="21"><![CDATA[[21]Tablas!#REF!]]></definedName>
    <definedName name="LOOLLLL" localSheetId="20"><![CDATA[[21]Tablas!#REF!]]></definedName>
    <definedName name="LOOLLLL" localSheetId="28"><![CDATA[[21]Tablas!#REF!]]></definedName>
    <definedName name="LOOLLLL" localSheetId="31"><![CDATA[[21]Tablas!#REF!]]></definedName>
    <definedName name="LOOLLLL" localSheetId="40"><![CDATA[[21]Tablas!#REF!]]></definedName>
    <definedName name="LOOLLLL" localSheetId="34"><![CDATA[[21]Tablas!#REF!]]></definedName>
    <definedName name="LOOLLLL" localSheetId="33"><![CDATA[[21]Tablas!#REF!]]></definedName>
    <definedName name="LOOLLLL" localSheetId="7"><![CDATA[[21]Tablas!#REF!]]></definedName>
    <definedName name="LOOLLLL" localSheetId="24"><![CDATA[[21]Tablas!#REF!]]></definedName>
    <definedName name="LOOLLLL" localSheetId="25"><![CDATA[[21]Tablas!#REF!]]></definedName>
    <definedName name="LOOLLLL" localSheetId="37"><![CDATA[[21]Tablas!#REF!]]></definedName>
    <definedName name="LOOLLLL" localSheetId="35"><![CDATA[[21]Tablas!#REF!]]></definedName>
    <definedName name="LOOLLLL"><![CDATA[#REF!]]></definedName>
    <definedName name="LOP" localSheetId="18"><![CDATA[#REF!]]></definedName>
    <definedName name="LOP" localSheetId="27"><![CDATA[[21]Tablas!#REF!]]></definedName>
    <definedName name="LOP" localSheetId="23"><![CDATA[[21]Tablas!#REF!]]></definedName>
    <definedName name="LOP" localSheetId="38"><![CDATA[[21]Tablas!#REF!]]></definedName>
    <definedName name="LOP" localSheetId="17"><![CDATA[[21]Tablas!#REF!]]></definedName>
    <definedName name="LOP" localSheetId="19"><![CDATA[[21]Tablas!#REF!]]></definedName>
    <definedName name="LOP" localSheetId="16"><![CDATA[[21]Tablas!#REF!]]></definedName>
    <definedName name="LOP" localSheetId="14"><![CDATA[[21]Tablas!#REF!]]></definedName>
    <definedName name="LOP" localSheetId="12"><![CDATA[[21]Tablas!#REF!]]></definedName>
    <definedName name="LOP" localSheetId="22"><![CDATA[[21]Tablas!#REF!]]></definedName>
    <definedName name="LOP" localSheetId="39"><![CDATA[[21]Tablas!#REF!]]></definedName>
    <definedName name="LOP" localSheetId="21"><![CDATA[[21]Tablas!#REF!]]></definedName>
    <definedName name="LOP" localSheetId="20"><![CDATA[[21]Tablas!#REF!]]></definedName>
    <definedName name="LOP" localSheetId="28"><![CDATA[[21]Tablas!#REF!]]></definedName>
    <definedName name="LOP" localSheetId="31"><![CDATA[[21]Tablas!#REF!]]></definedName>
    <definedName name="LOP" localSheetId="40"><![CDATA[[21]Tablas!#REF!]]></definedName>
    <definedName name="LOP" localSheetId="34"><![CDATA[[21]Tablas!#REF!]]></definedName>
    <definedName name="LOP" localSheetId="33"><![CDATA[[21]Tablas!#REF!]]></definedName>
    <definedName name="LOP" localSheetId="7"><![CDATA[[21]Tablas!#REF!]]></definedName>
    <definedName name="LOP" localSheetId="24"><![CDATA[[21]Tablas!#REF!]]></definedName>
    <definedName name="LOP" localSheetId="25"><![CDATA[[21]Tablas!#REF!]]></definedName>
    <definedName name="LOP" localSheetId="37"><![CDATA[[21]Tablas!#REF!]]></definedName>
    <definedName name="LOP" localSheetId="35"><![CDATA[[21]Tablas!#REF!]]></definedName>
    <definedName name="LOP"><![CDATA[#REF!]]></definedName>
    <definedName name="M" localSheetId="18"><![CDATA[#REF!]]></definedName>
    <definedName name="M" localSheetId="27"><![CDATA[[12]Tablas!#REF!]]></definedName>
    <definedName name="M" localSheetId="23"><![CDATA[[12]Tablas!#REF!]]></definedName>
    <definedName name="M" localSheetId="38"><![CDATA[[12]Tablas!#REF!]]></definedName>
    <definedName name="M" localSheetId="17"><![CDATA[[12]Tablas!#REF!]]></definedName>
    <definedName name="M" localSheetId="19"><![CDATA[[12]Tablas!#REF!]]></definedName>
    <definedName name="M" localSheetId="16"><![CDATA[[12]Tablas!#REF!]]></definedName>
    <definedName name="M" localSheetId="14"><![CDATA[[12]Tablas!#REF!]]></definedName>
    <definedName name="M" localSheetId="12"><![CDATA[[12]Tablas!#REF!]]></definedName>
    <definedName name="M" localSheetId="22"><![CDATA[[12]Tablas!#REF!]]></definedName>
    <definedName name="M" localSheetId="39"><![CDATA[[12]Tablas!#REF!]]></definedName>
    <definedName name="M" localSheetId="21"><![CDATA[[12]Tablas!#REF!]]></definedName>
    <definedName name="M" localSheetId="20"><![CDATA[[12]Tablas!#REF!]]></definedName>
    <definedName name="M" localSheetId="28"><![CDATA[[12]Tablas!#REF!]]></definedName>
    <definedName name="M" localSheetId="31"><![CDATA[[12]Tablas!#REF!]]></definedName>
    <definedName name="M" localSheetId="40"><![CDATA[[12]Tablas!#REF!]]></definedName>
    <definedName name="M" localSheetId="34"><![CDATA[[12]Tablas!#REF!]]></definedName>
    <definedName name="M" localSheetId="33"><![CDATA[[12]Tablas!#REF!]]></definedName>
    <definedName name="M" localSheetId="7"><![CDATA[[12]Tablas!#REF!]]></definedName>
    <definedName name="M" localSheetId="24"><![CDATA[[12]Tablas!#REF!]]></definedName>
    <definedName name="M" localSheetId="25"><![CDATA[[12]Tablas!#REF!]]></definedName>
    <definedName name="M" localSheetId="37"><![CDATA[[12]Tablas!#REF!]]></definedName>
    <definedName name="M" localSheetId="35"><![CDATA[[12]Tablas!#REF!]]></definedName>
    <definedName name="M"><![CDATA[#REF!]]></definedName>
    <definedName name="mairopxs" localSheetId="18"><![CDATA[#REF!]]></definedName>
    <definedName name="mairopxs" localSheetId="27"><![CDATA[[12]Tablas!#REF!]]></definedName>
    <definedName name="mairopxs" localSheetId="23"><![CDATA[[12]Tablas!#REF!]]></definedName>
    <definedName name="mairopxs" localSheetId="38"><![CDATA[[12]Tablas!#REF!]]></definedName>
    <definedName name="mairopxs" localSheetId="17"><![CDATA[[12]Tablas!#REF!]]></definedName>
    <definedName name="mairopxs" localSheetId="19"><![CDATA[[12]Tablas!#REF!]]></definedName>
    <definedName name="mairopxs" localSheetId="16"><![CDATA[[12]Tablas!#REF!]]></definedName>
    <definedName name="mairopxs" localSheetId="14"><![CDATA[[12]Tablas!#REF!]]></definedName>
    <definedName name="mairopxs" localSheetId="12"><![CDATA[[12]Tablas!#REF!]]></definedName>
    <definedName name="mairopxs" localSheetId="22"><![CDATA[[12]Tablas!#REF!]]></definedName>
    <definedName name="mairopxs" localSheetId="39"><![CDATA[[12]Tablas!#REF!]]></definedName>
    <definedName name="mairopxs" localSheetId="21"><![CDATA[[12]Tablas!#REF!]]></definedName>
    <definedName name="mairopxs" localSheetId="20"><![CDATA[[12]Tablas!#REF!]]></definedName>
    <definedName name="mairopxs" localSheetId="28"><![CDATA[[12]Tablas!#REF!]]></definedName>
    <definedName name="mairopxs" localSheetId="31"><![CDATA[[12]Tablas!#REF!]]></definedName>
    <definedName name="mairopxs" localSheetId="40"><![CDATA[[12]Tablas!#REF!]]></definedName>
    <definedName name="mairopxs" localSheetId="34"><![CDATA[[12]Tablas!#REF!]]></definedName>
    <definedName name="mairopxs" localSheetId="33"><![CDATA[[12]Tablas!#REF!]]></definedName>
    <definedName name="mairopxs" localSheetId="7"><![CDATA[[12]Tablas!#REF!]]></definedName>
    <definedName name="mairopxs" localSheetId="24"><![CDATA[[12]Tablas!#REF!]]></definedName>
    <definedName name="mairopxs" localSheetId="25"><![CDATA[[12]Tablas!#REF!]]></definedName>
    <definedName name="mairopxs" localSheetId="37"><![CDATA[[12]Tablas!#REF!]]></definedName>
    <definedName name="mairopxs" localSheetId="35"><![CDATA[[12]Tablas!#REF!]]></definedName>
    <definedName name="mairopxs"><![CDATA[#REF!]]></definedName>
    <definedName name="Mapa"><![CDATA[INDIRECT([22]mapa!$S$3)]]></definedName>
    <definedName name="MES" localSheetId="18"><![CDATA[#REF!]]></definedName>
    <definedName name="MES" localSheetId="27"><![CDATA[[7]EAIP2012!#REF!]]></definedName>
    <definedName name="MES" localSheetId="23"><![CDATA[[7]EAIP2012!#REF!]]></definedName>
    <definedName name="MES" localSheetId="38"><![CDATA[[7]EAIP2012!#REF!]]></definedName>
    <definedName name="MES" localSheetId="17"><![CDATA[[7]EAIP2012!#REF!]]></definedName>
    <definedName name="MES" localSheetId="19"><![CDATA[[7]EAIP2012!#REF!]]></definedName>
    <definedName name="MES" localSheetId="16"><![CDATA[[7]EAIP2012!#REF!]]></definedName>
    <definedName name="MES" localSheetId="14"><![CDATA[[7]EAIP2012!#REF!]]></definedName>
    <definedName name="MES" localSheetId="12"><![CDATA[[7]EAIP2012!#REF!]]></definedName>
    <definedName name="MES" localSheetId="22"><![CDATA[[7]EAIP2012!#REF!]]></definedName>
    <definedName name="MES" localSheetId="39"><![CDATA[[7]EAIP2012!#REF!]]></definedName>
    <definedName name="MES" localSheetId="21"><![CDATA[[7]EAIP2012!#REF!]]></definedName>
    <definedName name="MES" localSheetId="20"><![CDATA[[7]EAIP2012!#REF!]]></definedName>
    <definedName name="MES" localSheetId="28"><![CDATA[[7]EAIP2012!#REF!]]></definedName>
    <definedName name="MES" localSheetId="31"><![CDATA[[7]EAIP2012!#REF!]]></definedName>
    <definedName name="MES" localSheetId="40"><![CDATA[[7]EAIP2012!#REF!]]></definedName>
    <definedName name="MES" localSheetId="34"><![CDATA[[7]EAIP2012!#REF!]]></definedName>
    <definedName name="MES" localSheetId="33"><![CDATA[[7]EAIP2012!#REF!]]></definedName>
    <definedName name="MES" localSheetId="7"><![CDATA[[7]EAIP2012!#REF!]]></definedName>
    <definedName name="MES" localSheetId="24"><![CDATA[[7]EAIP2012!#REF!]]></definedName>
    <definedName name="MES" localSheetId="25"><![CDATA[[7]EAIP2012!#REF!]]></definedName>
    <definedName name="MES" localSheetId="37"><![CDATA[[7]EAIP2012!#REF!]]></definedName>
    <definedName name="MES" localSheetId="35"><![CDATA[[7]EAIP2012!#REF!]]></definedName>
    <definedName name="MES"><![CDATA[#REF!]]></definedName>
    <definedName name="Michoacán_de_Ocampo" localSheetId="18"><![CDATA[#REF!]]></definedName>
    <definedName name="Michoacán_de_Ocampo" localSheetId="27"><![CDATA[#REF!]]></definedName>
    <definedName name="Michoacán_de_Ocampo" localSheetId="23"><![CDATA[#REF!]]></definedName>
    <definedName name="Michoacán_de_Ocampo" localSheetId="38"><![CDATA[#REF!]]></definedName>
    <definedName name="Michoacán_de_Ocampo" localSheetId="17"><![CDATA[#REF!]]></definedName>
    <definedName name="Michoacán_de_Ocampo" localSheetId="19"><![CDATA[#REF!]]></definedName>
    <definedName name="Michoacán_de_Ocampo" localSheetId="16"><![CDATA[#REF!]]></definedName>
    <definedName name="Michoacán_de_Ocampo" localSheetId="14"><![CDATA[#REF!]]></definedName>
    <definedName name="Michoacán_de_Ocampo" localSheetId="12"><![CDATA[#REF!]]></definedName>
    <definedName name="Michoacán_de_Ocampo" localSheetId="22"><![CDATA[#REF!]]></definedName>
    <definedName name="Michoacán_de_Ocampo" localSheetId="39"><![CDATA[#REF!]]></definedName>
    <definedName name="Michoacán_de_Ocampo" localSheetId="21"><![CDATA[#REF!]]></definedName>
    <definedName name="Michoacán_de_Ocampo" localSheetId="20"><![CDATA[#REF!]]></definedName>
    <definedName name="Michoacán_de_Ocampo" localSheetId="28"><![CDATA[#REF!]]></definedName>
    <definedName name="Michoacán_de_Ocampo" localSheetId="31"><![CDATA[#REF!]]></definedName>
    <definedName name="Michoacán_de_Ocampo" localSheetId="40"><![CDATA[#REF!]]></definedName>
    <definedName name="Michoacán_de_Ocampo" localSheetId="34"><![CDATA[#REF!]]></definedName>
    <definedName name="Michoacán_de_Ocampo" localSheetId="33"><![CDATA[#REF!]]></definedName>
    <definedName name="Michoacán_de_Ocampo" localSheetId="7"><![CDATA[#REF!]]></definedName>
    <definedName name="Michoacán_de_Ocampo" localSheetId="24"><![CDATA[#REF!]]></definedName>
    <definedName name="Michoacán_de_Ocampo" localSheetId="25"><![CDATA[#REF!]]></definedName>
    <definedName name="Michoacán_de_Ocampo" localSheetId="37"><![CDATA[#REF!]]></definedName>
    <definedName name="Michoacán_de_Ocampo" localSheetId="35"><![CDATA[#REF!]]></definedName>
    <definedName name="Michoacán_de_Ocampo"><![CDATA[#REF!]]></definedName>
    <definedName name="MODIFICACIONES" localSheetId="18"><![CDATA[#REF!]]></definedName>
    <definedName name="MODIFICACIONES" localSheetId="27"><![CDATA[#REF!]]></definedName>
    <definedName name="MODIFICACIONES" localSheetId="23"><![CDATA[#REF!]]></definedName>
    <definedName name="MODIFICACIONES" localSheetId="38"><![CDATA[#REF!]]></definedName>
    <definedName name="MODIFICACIONES" localSheetId="17"><![CDATA[#REF!]]></definedName>
    <definedName name="MODIFICACIONES" localSheetId="19"><![CDATA[#REF!]]></definedName>
    <definedName name="MODIFICACIONES" localSheetId="16"><![CDATA[#REF!]]></definedName>
    <definedName name="MODIFICACIONES" localSheetId="14"><![CDATA[#REF!]]></definedName>
    <definedName name="MODIFICACIONES" localSheetId="12"><![CDATA[#REF!]]></definedName>
    <definedName name="MODIFICACIONES" localSheetId="22"><![CDATA[#REF!]]></definedName>
    <definedName name="MODIFICACIONES" localSheetId="39"><![CDATA[#REF!]]></definedName>
    <definedName name="MODIFICACIONES" localSheetId="21"><![CDATA[#REF!]]></definedName>
    <definedName name="MODIFICACIONES" localSheetId="20"><![CDATA[#REF!]]></definedName>
    <definedName name="MODIFICACIONES" localSheetId="28"><![CDATA[#REF!]]></definedName>
    <definedName name="MODIFICACIONES" localSheetId="31"><![CDATA[#REF!]]></definedName>
    <definedName name="MODIFICACIONES" localSheetId="40"><![CDATA[#REF!]]></definedName>
    <definedName name="MODIFICACIONES" localSheetId="34"><![CDATA[#REF!]]></definedName>
    <definedName name="MODIFICACIONES" localSheetId="33"><![CDATA[#REF!]]></definedName>
    <definedName name="MODIFICACIONES" localSheetId="7"><![CDATA[#REF!]]></definedName>
    <definedName name="MODIFICACIONES" localSheetId="24"><![CDATA[#REF!]]></definedName>
    <definedName name="MODIFICACIONES" localSheetId="25"><![CDATA[#REF!]]></definedName>
    <definedName name="MODIFICACIONES" localSheetId="37"><![CDATA[#REF!]]></definedName>
    <definedName name="MODIFICACIONES" localSheetId="35"><![CDATA[#REF!]]></definedName>
    <definedName name="MODIFICACIONES"><![CDATA[#REF!]]></definedName>
    <definedName name="Morelos" localSheetId="18"><![CDATA[#REF!]]></definedName>
    <definedName name="Morelos" localSheetId="27"><![CDATA[[5]Listas!#REF!]]></definedName>
    <definedName name="Morelos" localSheetId="23"><![CDATA[[5]Listas!#REF!]]></definedName>
    <definedName name="Morelos" localSheetId="38"><![CDATA[[5]Listas!#REF!]]></definedName>
    <definedName name="Morelos" localSheetId="17"><![CDATA[[5]Listas!#REF!]]></definedName>
    <definedName name="Morelos" localSheetId="19"><![CDATA[[5]Listas!#REF!]]></definedName>
    <definedName name="Morelos" localSheetId="16"><![CDATA[[5]Listas!#REF!]]></definedName>
    <definedName name="Morelos" localSheetId="14"><![CDATA[[5]Listas!#REF!]]></definedName>
    <definedName name="Morelos" localSheetId="12"><![CDATA[[5]Listas!#REF!]]></definedName>
    <definedName name="Morelos" localSheetId="22"><![CDATA[[5]Listas!#REF!]]></definedName>
    <definedName name="Morelos" localSheetId="39"><![CDATA[[5]Listas!#REF!]]></definedName>
    <definedName name="Morelos" localSheetId="21"><![CDATA[[5]Listas!#REF!]]></definedName>
    <definedName name="Morelos" localSheetId="20"><![CDATA[[5]Listas!#REF!]]></definedName>
    <definedName name="Morelos" localSheetId="28"><![CDATA[[5]Listas!#REF!]]></definedName>
    <definedName name="Morelos" localSheetId="31"><![CDATA[[5]Listas!#REF!]]></definedName>
    <definedName name="Morelos" localSheetId="40"><![CDATA[[5]Listas!#REF!]]></definedName>
    <definedName name="Morelos" localSheetId="34"><![CDATA[[5]Listas!#REF!]]></definedName>
    <definedName name="Morelos" localSheetId="33"><![CDATA[[5]Listas!#REF!]]></definedName>
    <definedName name="Morelos" localSheetId="7"><![CDATA[[5]Listas!#REF!]]></definedName>
    <definedName name="Morelos" localSheetId="24"><![CDATA[[5]Listas!#REF!]]></definedName>
    <definedName name="Morelos" localSheetId="25"><![CDATA[[5]Listas!#REF!]]></definedName>
    <definedName name="Morelos" localSheetId="37"><![CDATA[[5]Listas!#REF!]]></definedName>
    <definedName name="Morelos" localSheetId="35"><![CDATA[[5]Listas!#REF!]]></definedName>
    <definedName name="Morelos"><![CDATA[#REF!]]></definedName>
    <definedName name="MPIO" localSheetId="18"><![CDATA[#REF!]]></definedName>
    <definedName name="MPIO" localSheetId="27"><![CDATA[[7]EAIP2012!#REF!]]></definedName>
    <definedName name="MPIO" localSheetId="23"><![CDATA[[7]EAIP2012!#REF!]]></definedName>
    <definedName name="MPIO" localSheetId="38"><![CDATA[[7]EAIP2012!#REF!]]></definedName>
    <definedName name="MPIO" localSheetId="17"><![CDATA[[7]EAIP2012!#REF!]]></definedName>
    <definedName name="MPIO" localSheetId="19"><![CDATA[[7]EAIP2012!#REF!]]></definedName>
    <definedName name="MPIO" localSheetId="16"><![CDATA[[7]EAIP2012!#REF!]]></definedName>
    <definedName name="MPIO" localSheetId="14"><![CDATA[[7]EAIP2012!#REF!]]></definedName>
    <definedName name="MPIO" localSheetId="12"><![CDATA[[7]EAIP2012!#REF!]]></definedName>
    <definedName name="MPIO" localSheetId="22"><![CDATA[[7]EAIP2012!#REF!]]></definedName>
    <definedName name="MPIO" localSheetId="39"><![CDATA[[7]EAIP2012!#REF!]]></definedName>
    <definedName name="MPIO" localSheetId="21"><![CDATA[[7]EAIP2012!#REF!]]></definedName>
    <definedName name="MPIO" localSheetId="20"><![CDATA[[7]EAIP2012!#REF!]]></definedName>
    <definedName name="MPIO" localSheetId="28"><![CDATA[[7]EAIP2012!#REF!]]></definedName>
    <definedName name="MPIO" localSheetId="31"><![CDATA[[7]EAIP2012!#REF!]]></definedName>
    <definedName name="MPIO" localSheetId="40"><![CDATA[[7]EAIP2012!#REF!]]></definedName>
    <definedName name="MPIO" localSheetId="34"><![CDATA[[7]EAIP2012!#REF!]]></definedName>
    <definedName name="MPIO" localSheetId="33"><![CDATA[[7]EAIP2012!#REF!]]></definedName>
    <definedName name="MPIO" localSheetId="7"><![CDATA[[7]EAIP2012!#REF!]]></definedName>
    <definedName name="MPIO" localSheetId="24"><![CDATA[[7]EAIP2012!#REF!]]></definedName>
    <definedName name="MPIO" localSheetId="25"><![CDATA[[7]EAIP2012!#REF!]]></definedName>
    <definedName name="MPIO" localSheetId="37"><![CDATA[[7]EAIP2012!#REF!]]></definedName>
    <definedName name="MPIO" localSheetId="35"><![CDATA[[7]EAIP2012!#REF!]]></definedName>
    <definedName name="MPIO"><![CDATA[#REF!]]></definedName>
    <definedName name="Nayarit" localSheetId="18"><![CDATA[#REF!]]></definedName>
    <definedName name="Nayarit" localSheetId="27"><![CDATA[[5]Listas!#REF!]]></definedName>
    <definedName name="Nayarit" localSheetId="23"><![CDATA[[5]Listas!#REF!]]></definedName>
    <definedName name="Nayarit" localSheetId="38"><![CDATA[[5]Listas!#REF!]]></definedName>
    <definedName name="Nayarit" localSheetId="17"><![CDATA[[5]Listas!#REF!]]></definedName>
    <definedName name="Nayarit" localSheetId="19"><![CDATA[[5]Listas!#REF!]]></definedName>
    <definedName name="Nayarit" localSheetId="16"><![CDATA[[5]Listas!#REF!]]></definedName>
    <definedName name="Nayarit" localSheetId="14"><![CDATA[[5]Listas!#REF!]]></definedName>
    <definedName name="Nayarit" localSheetId="12"><![CDATA[[5]Listas!#REF!]]></definedName>
    <definedName name="Nayarit" localSheetId="22"><![CDATA[[5]Listas!#REF!]]></definedName>
    <definedName name="Nayarit" localSheetId="39"><![CDATA[[5]Listas!#REF!]]></definedName>
    <definedName name="Nayarit" localSheetId="21"><![CDATA[[5]Listas!#REF!]]></definedName>
    <definedName name="Nayarit" localSheetId="20"><![CDATA[[5]Listas!#REF!]]></definedName>
    <definedName name="Nayarit" localSheetId="28"><![CDATA[[5]Listas!#REF!]]></definedName>
    <definedName name="Nayarit" localSheetId="31"><![CDATA[[5]Listas!#REF!]]></definedName>
    <definedName name="Nayarit" localSheetId="40"><![CDATA[[5]Listas!#REF!]]></definedName>
    <definedName name="Nayarit" localSheetId="34"><![CDATA[[5]Listas!#REF!]]></definedName>
    <definedName name="Nayarit" localSheetId="33"><![CDATA[[5]Listas!#REF!]]></definedName>
    <definedName name="Nayarit" localSheetId="7"><![CDATA[[5]Listas!#REF!]]></definedName>
    <definedName name="Nayarit" localSheetId="24"><![CDATA[[5]Listas!#REF!]]></definedName>
    <definedName name="Nayarit" localSheetId="25"><![CDATA[[5]Listas!#REF!]]></definedName>
    <definedName name="Nayarit" localSheetId="37"><![CDATA[[5]Listas!#REF!]]></definedName>
    <definedName name="Nayarit" localSheetId="35"><![CDATA[[5]Listas!#REF!]]></definedName>
    <definedName name="Nayarit"><![CDATA[#REF!]]></definedName>
    <definedName name="NM" localSheetId="18"><![CDATA[#REF!]]></definedName>
    <definedName name="NM" localSheetId="27"><![CDATA[[12]Tablas!#REF!]]></definedName>
    <definedName name="NM" localSheetId="23"><![CDATA[[12]Tablas!#REF!]]></definedName>
    <definedName name="NM" localSheetId="38"><![CDATA[[12]Tablas!#REF!]]></definedName>
    <definedName name="NM" localSheetId="17"><![CDATA[[12]Tablas!#REF!]]></definedName>
    <definedName name="NM" localSheetId="19"><![CDATA[[12]Tablas!#REF!]]></definedName>
    <definedName name="NM" localSheetId="16"><![CDATA[[12]Tablas!#REF!]]></definedName>
    <definedName name="NM" localSheetId="14"><![CDATA[[12]Tablas!#REF!]]></definedName>
    <definedName name="NM" localSheetId="12"><![CDATA[[12]Tablas!#REF!]]></definedName>
    <definedName name="NM" localSheetId="22"><![CDATA[[12]Tablas!#REF!]]></definedName>
    <definedName name="NM" localSheetId="39"><![CDATA[[12]Tablas!#REF!]]></definedName>
    <definedName name="NM" localSheetId="21"><![CDATA[[12]Tablas!#REF!]]></definedName>
    <definedName name="NM" localSheetId="20"><![CDATA[[12]Tablas!#REF!]]></definedName>
    <definedName name="NM" localSheetId="28"><![CDATA[[12]Tablas!#REF!]]></definedName>
    <definedName name="NM" localSheetId="31"><![CDATA[[12]Tablas!#REF!]]></definedName>
    <definedName name="NM" localSheetId="40"><![CDATA[[12]Tablas!#REF!]]></definedName>
    <definedName name="NM" localSheetId="34"><![CDATA[[12]Tablas!#REF!]]></definedName>
    <definedName name="NM" localSheetId="33"><![CDATA[[12]Tablas!#REF!]]></definedName>
    <definedName name="NM" localSheetId="7"><![CDATA[[12]Tablas!#REF!]]></definedName>
    <definedName name="NM" localSheetId="24"><![CDATA[[12]Tablas!#REF!]]></definedName>
    <definedName name="NM" localSheetId="25"><![CDATA[[12]Tablas!#REF!]]></definedName>
    <definedName name="NM" localSheetId="37"><![CDATA[[12]Tablas!#REF!]]></definedName>
    <definedName name="NM" localSheetId="35"><![CDATA[[12]Tablas!#REF!]]></definedName>
    <definedName name="NM"><![CDATA[#REF!]]></definedName>
    <definedName name="NO_MPIO" localSheetId="18"><![CDATA[#REF!]]></definedName>
    <definedName name="NO_MPIO" localSheetId="27"><![CDATA[[7]EAIP2012!#REF!]]></definedName>
    <definedName name="NO_MPIO" localSheetId="23"><![CDATA[[7]EAIP2012!#REF!]]></definedName>
    <definedName name="NO_MPIO" localSheetId="38"><![CDATA[[7]EAIP2012!#REF!]]></definedName>
    <definedName name="NO_MPIO" localSheetId="17"><![CDATA[[7]EAIP2012!#REF!]]></definedName>
    <definedName name="NO_MPIO" localSheetId="19"><![CDATA[[7]EAIP2012!#REF!]]></definedName>
    <definedName name="NO_MPIO" localSheetId="16"><![CDATA[[7]EAIP2012!#REF!]]></definedName>
    <definedName name="NO_MPIO" localSheetId="14"><![CDATA[[7]EAIP2012!#REF!]]></definedName>
    <definedName name="NO_MPIO" localSheetId="12"><![CDATA[[7]EAIP2012!#REF!]]></definedName>
    <definedName name="NO_MPIO" localSheetId="22"><![CDATA[[7]EAIP2012!#REF!]]></definedName>
    <definedName name="NO_MPIO" localSheetId="39"><![CDATA[[7]EAIP2012!#REF!]]></definedName>
    <definedName name="NO_MPIO" localSheetId="21"><![CDATA[[7]EAIP2012!#REF!]]></definedName>
    <definedName name="NO_MPIO" localSheetId="20"><![CDATA[[7]EAIP2012!#REF!]]></definedName>
    <definedName name="NO_MPIO" localSheetId="28"><![CDATA[[7]EAIP2012!#REF!]]></definedName>
    <definedName name="NO_MPIO" localSheetId="31"><![CDATA[[7]EAIP2012!#REF!]]></definedName>
    <definedName name="NO_MPIO" localSheetId="40"><![CDATA[[7]EAIP2012!#REF!]]></definedName>
    <definedName name="NO_MPIO" localSheetId="34"><![CDATA[[7]EAIP2012!#REF!]]></definedName>
    <definedName name="NO_MPIO" localSheetId="33"><![CDATA[[7]EAIP2012!#REF!]]></definedName>
    <definedName name="NO_MPIO" localSheetId="7"><![CDATA[[7]EAIP2012!#REF!]]></definedName>
    <definedName name="NO_MPIO" localSheetId="24"><![CDATA[[7]EAIP2012!#REF!]]></definedName>
    <definedName name="NO_MPIO" localSheetId="25"><![CDATA[[7]EAIP2012!#REF!]]></definedName>
    <definedName name="NO_MPIO" localSheetId="37"><![CDATA[[7]EAIP2012!#REF!]]></definedName>
    <definedName name="NO_MPIO" localSheetId="35"><![CDATA[[7]EAIP2012!#REF!]]></definedName>
    <definedName name="NO_MPIO"><![CDATA[#REF!]]></definedName>
    <definedName name="nuevaley" localSheetId="18"><![CDATA[#REF!]]></definedName>
    <definedName name="nuevaley" localSheetId="27"><![CDATA[#REF!]]></definedName>
    <definedName name="nuevaley" localSheetId="23"><![CDATA[#REF!]]></definedName>
    <definedName name="nuevaley" localSheetId="38"><![CDATA[#REF!]]></definedName>
    <definedName name="nuevaley" localSheetId="17"><![CDATA[#REF!]]></definedName>
    <definedName name="nuevaley" localSheetId="19"><![CDATA[#REF!]]></definedName>
    <definedName name="nuevaley" localSheetId="16"><![CDATA[#REF!]]></definedName>
    <definedName name="nuevaley" localSheetId="14"><![CDATA[#REF!]]></definedName>
    <definedName name="nuevaley" localSheetId="12"><![CDATA[#REF!]]></definedName>
    <definedName name="nuevaley" localSheetId="22"><![CDATA[#REF!]]></definedName>
    <definedName name="nuevaley" localSheetId="39"><![CDATA[#REF!]]></definedName>
    <definedName name="nuevaley" localSheetId="21"><![CDATA[#REF!]]></definedName>
    <definedName name="nuevaley" localSheetId="20"><![CDATA[#REF!]]></definedName>
    <definedName name="nuevaley" localSheetId="28"><![CDATA[#REF!]]></definedName>
    <definedName name="nuevaley" localSheetId="31"><![CDATA[#REF!]]></definedName>
    <definedName name="nuevaley" localSheetId="40"><![CDATA[#REF!]]></definedName>
    <definedName name="nuevaley" localSheetId="34"><![CDATA[#REF!]]></definedName>
    <definedName name="nuevaley" localSheetId="33"><![CDATA[#REF!]]></definedName>
    <definedName name="nuevaley" localSheetId="7"><![CDATA[#REF!]]></definedName>
    <definedName name="nuevaley" localSheetId="24"><![CDATA[#REF!]]></definedName>
    <definedName name="nuevaley" localSheetId="25"><![CDATA[#REF!]]></definedName>
    <definedName name="nuevaley" localSheetId="37"><![CDATA[#REF!]]></definedName>
    <definedName name="nuevaley" localSheetId="35"><![CDATA[#REF!]]></definedName>
    <definedName name="nuevaley"><![CDATA[#REF!]]></definedName>
    <definedName name="Nuevo_León" localSheetId="18"><![CDATA[#REF!]]></definedName>
    <definedName name="Nuevo_León" localSheetId="27"><![CDATA[[5]Listas!#REF!]]></definedName>
    <definedName name="Nuevo_León" localSheetId="23"><![CDATA[[5]Listas!#REF!]]></definedName>
    <definedName name="Nuevo_León" localSheetId="38"><![CDATA[[5]Listas!#REF!]]></definedName>
    <definedName name="Nuevo_León" localSheetId="17"><![CDATA[[5]Listas!#REF!]]></definedName>
    <definedName name="Nuevo_León" localSheetId="19"><![CDATA[[5]Listas!#REF!]]></definedName>
    <definedName name="Nuevo_León" localSheetId="16"><![CDATA[[5]Listas!#REF!]]></definedName>
    <definedName name="Nuevo_León" localSheetId="14"><![CDATA[[5]Listas!#REF!]]></definedName>
    <definedName name="Nuevo_León" localSheetId="12"><![CDATA[[5]Listas!#REF!]]></definedName>
    <definedName name="Nuevo_León" localSheetId="22"><![CDATA[[5]Listas!#REF!]]></definedName>
    <definedName name="Nuevo_León" localSheetId="39"><![CDATA[[5]Listas!#REF!]]></definedName>
    <definedName name="Nuevo_León" localSheetId="21"><![CDATA[[5]Listas!#REF!]]></definedName>
    <definedName name="Nuevo_León" localSheetId="20"><![CDATA[[5]Listas!#REF!]]></definedName>
    <definedName name="Nuevo_León" localSheetId="28"><![CDATA[[5]Listas!#REF!]]></definedName>
    <definedName name="Nuevo_León" localSheetId="31"><![CDATA[[5]Listas!#REF!]]></definedName>
    <definedName name="Nuevo_León" localSheetId="40"><![CDATA[[5]Listas!#REF!]]></definedName>
    <definedName name="Nuevo_León" localSheetId="34"><![CDATA[[5]Listas!#REF!]]></definedName>
    <definedName name="Nuevo_León" localSheetId="33"><![CDATA[[5]Listas!#REF!]]></definedName>
    <definedName name="Nuevo_León" localSheetId="7"><![CDATA[[5]Listas!#REF!]]></definedName>
    <definedName name="Nuevo_León" localSheetId="24"><![CDATA[[5]Listas!#REF!]]></definedName>
    <definedName name="Nuevo_León" localSheetId="25"><![CDATA[[5]Listas!#REF!]]></definedName>
    <definedName name="Nuevo_León" localSheetId="37"><![CDATA[[5]Listas!#REF!]]></definedName>
    <definedName name="Nuevo_León" localSheetId="35"><![CDATA[[5]Listas!#REF!]]></definedName>
    <definedName name="Nuevo_León"><![CDATA[#REF!]]></definedName>
    <definedName name="ñ" localSheetId="18"><![CDATA[#REF!]]></definedName>
    <definedName name="ñ" localSheetId="27"><![CDATA[#REF!]]></definedName>
    <definedName name="ñ" localSheetId="23"><![CDATA[#REF!]]></definedName>
    <definedName name="ñ" localSheetId="38"><![CDATA[#REF!]]></definedName>
    <definedName name="ñ" localSheetId="17"><![CDATA[#REF!]]></definedName>
    <definedName name="ñ" localSheetId="19"><![CDATA[#REF!]]></definedName>
    <definedName name="ñ" localSheetId="16"><![CDATA[#REF!]]></definedName>
    <definedName name="ñ" localSheetId="14"><![CDATA[#REF!]]></definedName>
    <definedName name="ñ" localSheetId="12"><![CDATA[#REF!]]></definedName>
    <definedName name="ñ" localSheetId="22"><![CDATA[#REF!]]></definedName>
    <definedName name="ñ" localSheetId="39"><![CDATA[#REF!]]></definedName>
    <definedName name="ñ" localSheetId="21"><![CDATA[#REF!]]></definedName>
    <definedName name="ñ" localSheetId="20"><![CDATA[#REF!]]></definedName>
    <definedName name="ñ" localSheetId="28"><![CDATA[#REF!]]></definedName>
    <definedName name="ñ" localSheetId="31"><![CDATA[#REF!]]></definedName>
    <definedName name="ñ" localSheetId="40"><![CDATA[#REF!]]></definedName>
    <definedName name="ñ" localSheetId="34"><![CDATA[#REF!]]></definedName>
    <definedName name="ñ" localSheetId="33"><![CDATA[#REF!]]></definedName>
    <definedName name="ñ" localSheetId="7"><![CDATA[#REF!]]></definedName>
    <definedName name="ñ" localSheetId="24"><![CDATA[#REF!]]></definedName>
    <definedName name="ñ" localSheetId="25"><![CDATA[#REF!]]></definedName>
    <definedName name="ñ" localSheetId="37"><![CDATA[#REF!]]></definedName>
    <definedName name="ñ" localSheetId="35"><![CDATA[#REF!]]></definedName>
    <definedName name="ñ"><![CDATA[#REF!]]></definedName>
    <definedName name="O" localSheetId="18"><![CDATA[#REF!]]></definedName>
    <definedName name="O" localSheetId="27"><![CDATA[[9]Tablas!#REF!]]></definedName>
    <definedName name="O" localSheetId="23"><![CDATA[[9]Tablas!#REF!]]></definedName>
    <definedName name="O" localSheetId="38"><![CDATA[[9]Tablas!#REF!]]></definedName>
    <definedName name="O" localSheetId="17"><![CDATA[[9]Tablas!#REF!]]></definedName>
    <definedName name="O" localSheetId="19"><![CDATA[[9]Tablas!#REF!]]></definedName>
    <definedName name="O" localSheetId="16"><![CDATA[[9]Tablas!#REF!]]></definedName>
    <definedName name="O" localSheetId="14"><![CDATA[[9]Tablas!#REF!]]></definedName>
    <definedName name="O" localSheetId="12"><![CDATA[[9]Tablas!#REF!]]></definedName>
    <definedName name="O" localSheetId="22"><![CDATA[[9]Tablas!#REF!]]></definedName>
    <definedName name="O" localSheetId="39"><![CDATA[[9]Tablas!#REF!]]></definedName>
    <definedName name="O" localSheetId="21"><![CDATA[[9]Tablas!#REF!]]></definedName>
    <definedName name="O" localSheetId="20"><![CDATA[[9]Tablas!#REF!]]></definedName>
    <definedName name="O" localSheetId="28"><![CDATA[[9]Tablas!#REF!]]></definedName>
    <definedName name="O" localSheetId="31"><![CDATA[[9]Tablas!#REF!]]></definedName>
    <definedName name="O" localSheetId="40"><![CDATA[[9]Tablas!#REF!]]></definedName>
    <definedName name="O" localSheetId="34"><![CDATA[[9]Tablas!#REF!]]></definedName>
    <definedName name="O" localSheetId="33"><![CDATA[[9]Tablas!#REF!]]></definedName>
    <definedName name="O" localSheetId="7"><![CDATA[[9]Tablas!#REF!]]></definedName>
    <definedName name="O" localSheetId="24"><![CDATA[[9]Tablas!#REF!]]></definedName>
    <definedName name="O" localSheetId="25"><![CDATA[[9]Tablas!#REF!]]></definedName>
    <definedName name="O" localSheetId="37"><![CDATA[[9]Tablas!#REF!]]></definedName>
    <definedName name="O" localSheetId="35"><![CDATA[[9]Tablas!#REF!]]></definedName>
    <definedName name="O"><![CDATA[#REF!]]></definedName>
    <definedName name="Oaxaca" localSheetId="18"><![CDATA[#REF!]]></definedName>
    <definedName name="Oaxaca" localSheetId="27"><![CDATA[[5]Listas!#REF!]]></definedName>
    <definedName name="Oaxaca" localSheetId="23"><![CDATA[[5]Listas!#REF!]]></definedName>
    <definedName name="Oaxaca" localSheetId="38"><![CDATA[[5]Listas!#REF!]]></definedName>
    <definedName name="Oaxaca" localSheetId="17"><![CDATA[[5]Listas!#REF!]]></definedName>
    <definedName name="Oaxaca" localSheetId="19"><![CDATA[[5]Listas!#REF!]]></definedName>
    <definedName name="Oaxaca" localSheetId="16"><![CDATA[[5]Listas!#REF!]]></definedName>
    <definedName name="Oaxaca" localSheetId="14"><![CDATA[[5]Listas!#REF!]]></definedName>
    <definedName name="Oaxaca" localSheetId="12"><![CDATA[[5]Listas!#REF!]]></definedName>
    <definedName name="Oaxaca" localSheetId="22"><![CDATA[[5]Listas!#REF!]]></definedName>
    <definedName name="Oaxaca" localSheetId="39"><![CDATA[[5]Listas!#REF!]]></definedName>
    <definedName name="Oaxaca" localSheetId="21"><![CDATA[[5]Listas!#REF!]]></definedName>
    <definedName name="Oaxaca" localSheetId="20"><![CDATA[[5]Listas!#REF!]]></definedName>
    <definedName name="Oaxaca" localSheetId="28"><![CDATA[[5]Listas!#REF!]]></definedName>
    <definedName name="Oaxaca" localSheetId="31"><![CDATA[[5]Listas!#REF!]]></definedName>
    <definedName name="Oaxaca" localSheetId="40"><![CDATA[[5]Listas!#REF!]]></definedName>
    <definedName name="Oaxaca" localSheetId="34"><![CDATA[[5]Listas!#REF!]]></definedName>
    <definedName name="Oaxaca" localSheetId="33"><![CDATA[[5]Listas!#REF!]]></definedName>
    <definedName name="Oaxaca" localSheetId="7"><![CDATA[[5]Listas!#REF!]]></definedName>
    <definedName name="Oaxaca" localSheetId="24"><![CDATA[[5]Listas!#REF!]]></definedName>
    <definedName name="Oaxaca" localSheetId="25"><![CDATA[[5]Listas!#REF!]]></definedName>
    <definedName name="Oaxaca" localSheetId="37"><![CDATA[[5]Listas!#REF!]]></definedName>
    <definedName name="Oaxaca" localSheetId="35"><![CDATA[[5]Listas!#REF!]]></definedName>
    <definedName name="Oaxaca"><![CDATA[#REF!]]></definedName>
    <definedName name="OBSE" localSheetId="18"><![CDATA[#REF!]]></definedName>
    <definedName name="OBSE" localSheetId="27"><![CDATA[#REF!]]></definedName>
    <definedName name="OBSE" localSheetId="23"><![CDATA[#REF!]]></definedName>
    <definedName name="OBSE" localSheetId="38"><![CDATA[#REF!]]></definedName>
    <definedName name="OBSE" localSheetId="17"><![CDATA[#REF!]]></definedName>
    <definedName name="OBSE" localSheetId="19"><![CDATA[#REF!]]></definedName>
    <definedName name="OBSE" localSheetId="16"><![CDATA[#REF!]]></definedName>
    <definedName name="OBSE" localSheetId="14"><![CDATA[#REF!]]></definedName>
    <definedName name="OBSE" localSheetId="12"><![CDATA[#REF!]]></definedName>
    <definedName name="OBSE" localSheetId="22"><![CDATA[#REF!]]></definedName>
    <definedName name="OBSE" localSheetId="39"><![CDATA[#REF!]]></definedName>
    <definedName name="OBSE" localSheetId="21"><![CDATA[#REF!]]></definedName>
    <definedName name="OBSE" localSheetId="20"><![CDATA[#REF!]]></definedName>
    <definedName name="OBSE" localSheetId="28"><![CDATA[#REF!]]></definedName>
    <definedName name="OBSE" localSheetId="31"><![CDATA[#REF!]]></definedName>
    <definedName name="OBSE" localSheetId="40"><![CDATA[#REF!]]></definedName>
    <definedName name="OBSE" localSheetId="34"><![CDATA[#REF!]]></definedName>
    <definedName name="OBSE" localSheetId="33"><![CDATA[#REF!]]></definedName>
    <definedName name="OBSE" localSheetId="7"><![CDATA[#REF!]]></definedName>
    <definedName name="OBSE" localSheetId="24"><![CDATA[#REF!]]></definedName>
    <definedName name="OBSE" localSheetId="25"><![CDATA[#REF!]]></definedName>
    <definedName name="OBSE" localSheetId="37"><![CDATA[#REF!]]></definedName>
    <definedName name="OBSE" localSheetId="35"><![CDATA[#REF!]]></definedName>
    <definedName name="OBSE"><![CDATA[#REF!]]></definedName>
    <definedName name="OBSERV" localSheetId="18"><![CDATA[#REF!]]></definedName>
    <definedName name="OBSERV" localSheetId="27"><![CDATA[#REF!]]></definedName>
    <definedName name="OBSERV" localSheetId="23"><![CDATA[#REF!]]></definedName>
    <definedName name="OBSERV" localSheetId="38"><![CDATA[#REF!]]></definedName>
    <definedName name="OBSERV" localSheetId="17"><![CDATA[#REF!]]></definedName>
    <definedName name="OBSERV" localSheetId="19"><![CDATA[#REF!]]></definedName>
    <definedName name="OBSERV" localSheetId="16"><![CDATA[#REF!]]></definedName>
    <definedName name="OBSERV" localSheetId="14"><![CDATA[#REF!]]></definedName>
    <definedName name="OBSERV" localSheetId="12"><![CDATA[#REF!]]></definedName>
    <definedName name="OBSERV" localSheetId="22"><![CDATA[#REF!]]></definedName>
    <definedName name="OBSERV" localSheetId="39"><![CDATA[#REF!]]></definedName>
    <definedName name="OBSERV" localSheetId="21"><![CDATA[#REF!]]></definedName>
    <definedName name="OBSERV" localSheetId="20"><![CDATA[#REF!]]></definedName>
    <definedName name="OBSERV" localSheetId="28"><![CDATA[#REF!]]></definedName>
    <definedName name="OBSERV" localSheetId="31"><![CDATA[#REF!]]></definedName>
    <definedName name="OBSERV" localSheetId="40"><![CDATA[#REF!]]></definedName>
    <definedName name="OBSERV" localSheetId="34"><![CDATA[#REF!]]></definedName>
    <definedName name="OBSERV" localSheetId="33"><![CDATA[#REF!]]></definedName>
    <definedName name="OBSERV" localSheetId="7"><![CDATA[#REF!]]></definedName>
    <definedName name="OBSERV" localSheetId="24"><![CDATA[#REF!]]></definedName>
    <definedName name="OBSERV" localSheetId="25"><![CDATA[#REF!]]></definedName>
    <definedName name="OBSERV" localSheetId="37"><![CDATA[#REF!]]></definedName>
    <definedName name="OBSERV" localSheetId="35"><![CDATA[#REF!]]></definedName>
    <definedName name="OBSERV"><![CDATA[#REF!]]></definedName>
    <definedName name="OBSERVACION" localSheetId="18"><![CDATA[#REF!]]></definedName>
    <definedName name="OBSERVACION" localSheetId="27"><![CDATA[#REF!]]></definedName>
    <definedName name="OBSERVACION" localSheetId="23"><![CDATA[#REF!]]></definedName>
    <definedName name="OBSERVACION" localSheetId="38"><![CDATA[#REF!]]></definedName>
    <definedName name="OBSERVACION" localSheetId="17"><![CDATA[#REF!]]></definedName>
    <definedName name="OBSERVACION" localSheetId="19"><![CDATA[#REF!]]></definedName>
    <definedName name="OBSERVACION" localSheetId="16"><![CDATA[#REF!]]></definedName>
    <definedName name="OBSERVACION" localSheetId="14"><![CDATA[#REF!]]></definedName>
    <definedName name="OBSERVACION" localSheetId="12"><![CDATA[#REF!]]></definedName>
    <definedName name="OBSERVACION" localSheetId="22"><![CDATA[#REF!]]></definedName>
    <definedName name="OBSERVACION" localSheetId="39"><![CDATA[#REF!]]></definedName>
    <definedName name="OBSERVACION" localSheetId="21"><![CDATA[#REF!]]></definedName>
    <definedName name="OBSERVACION" localSheetId="20"><![CDATA[#REF!]]></definedName>
    <definedName name="OBSERVACION" localSheetId="28"><![CDATA[#REF!]]></definedName>
    <definedName name="OBSERVACION" localSheetId="31"><![CDATA[#REF!]]></definedName>
    <definedName name="OBSERVACION" localSheetId="40"><![CDATA[#REF!]]></definedName>
    <definedName name="OBSERVACION" localSheetId="34"><![CDATA[#REF!]]></definedName>
    <definedName name="OBSERVACION" localSheetId="33"><![CDATA[#REF!]]></definedName>
    <definedName name="OBSERVACION" localSheetId="7"><![CDATA[#REF!]]></definedName>
    <definedName name="OBSERVACION" localSheetId="24"><![CDATA[#REF!]]></definedName>
    <definedName name="OBSERVACION" localSheetId="25"><![CDATA[#REF!]]></definedName>
    <definedName name="OBSERVACION" localSheetId="37"><![CDATA[#REF!]]></definedName>
    <definedName name="OBSERVACION" localSheetId="35"><![CDATA[#REF!]]></definedName>
    <definedName name="OBSERVACION"><![CDATA[#REF!]]></definedName>
    <definedName name="ojuguytf" localSheetId="18"><![CDATA[#REF!]]></definedName>
    <definedName name="ojuguytf" localSheetId="27"><![CDATA[#REF!]]></definedName>
    <definedName name="ojuguytf" localSheetId="23"><![CDATA[#REF!]]></definedName>
    <definedName name="ojuguytf" localSheetId="38"><![CDATA[#REF!]]></definedName>
    <definedName name="ojuguytf" localSheetId="17"><![CDATA[#REF!]]></definedName>
    <definedName name="ojuguytf" localSheetId="19"><![CDATA[#REF!]]></definedName>
    <definedName name="ojuguytf" localSheetId="16"><![CDATA[#REF!]]></definedName>
    <definedName name="ojuguytf" localSheetId="14"><![CDATA[#REF!]]></definedName>
    <definedName name="ojuguytf" localSheetId="12"><![CDATA[#REF!]]></definedName>
    <definedName name="ojuguytf" localSheetId="22"><![CDATA[#REF!]]></definedName>
    <definedName name="ojuguytf" localSheetId="39"><![CDATA[#REF!]]></definedName>
    <definedName name="ojuguytf" localSheetId="21"><![CDATA[#REF!]]></definedName>
    <definedName name="ojuguytf" localSheetId="20"><![CDATA[#REF!]]></definedName>
    <definedName name="ojuguytf" localSheetId="28"><![CDATA[#REF!]]></definedName>
    <definedName name="ojuguytf" localSheetId="31"><![CDATA[#REF!]]></definedName>
    <definedName name="ojuguytf" localSheetId="40"><![CDATA[#REF!]]></definedName>
    <definedName name="ojuguytf" localSheetId="34"><![CDATA[#REF!]]></definedName>
    <definedName name="ojuguytf" localSheetId="33"><![CDATA[#REF!]]></definedName>
    <definedName name="ojuguytf" localSheetId="7"><![CDATA[#REF!]]></definedName>
    <definedName name="ojuguytf" localSheetId="24"><![CDATA[#REF!]]></definedName>
    <definedName name="ojuguytf" localSheetId="25"><![CDATA[#REF!]]></definedName>
    <definedName name="ojuguytf" localSheetId="37"><![CDATA[#REF!]]></definedName>
    <definedName name="ojuguytf" localSheetId="35"><![CDATA[#REF!]]></definedName>
    <definedName name="ojuguytf"><![CDATA[#REF!]]></definedName>
    <definedName name="ok" localSheetId="18" hidden="1"><![CDATA[#REF!]]></definedName>
    <definedName name="ok" localSheetId="27" hidden="1"><![CDATA[[2]A!#REF!]]></definedName>
    <definedName name="ok" localSheetId="23" hidden="1"><![CDATA[[2]A!#REF!]]></definedName>
    <definedName name="ok" localSheetId="38" hidden="1"><![CDATA[[2]A!#REF!]]></definedName>
    <definedName name="ok" localSheetId="17" hidden="1"><![CDATA[[2]A!#REF!]]></definedName>
    <definedName name="ok" localSheetId="19" hidden="1"><![CDATA[[2]A!#REF!]]></definedName>
    <definedName name="ok" localSheetId="16" hidden="1"><![CDATA[[2]A!#REF!]]></definedName>
    <definedName name="ok" localSheetId="14" hidden="1"><![CDATA[[2]A!#REF!]]></definedName>
    <definedName name="ok" localSheetId="12" hidden="1"><![CDATA[[2]A!#REF!]]></definedName>
    <definedName name="ok" localSheetId="22" hidden="1"><![CDATA[[2]A!#REF!]]></definedName>
    <definedName name="ok" localSheetId="39" hidden="1"><![CDATA[[2]A!#REF!]]></definedName>
    <definedName name="ok" localSheetId="21" hidden="1"><![CDATA[[2]A!#REF!]]></definedName>
    <definedName name="ok" localSheetId="20" hidden="1"><![CDATA[[2]A!#REF!]]></definedName>
    <definedName name="ok" localSheetId="28" hidden="1"><![CDATA[[2]A!#REF!]]></definedName>
    <definedName name="ok" localSheetId="31" hidden="1"><![CDATA[[2]A!#REF!]]></definedName>
    <definedName name="ok" localSheetId="40" hidden="1"><![CDATA[[2]A!#REF!]]></definedName>
    <definedName name="ok" localSheetId="34" hidden="1"><![CDATA[[2]A!#REF!]]></definedName>
    <definedName name="ok" localSheetId="33" hidden="1"><![CDATA[[2]A!#REF!]]></definedName>
    <definedName name="ok" localSheetId="7" hidden="1"><![CDATA[[2]A!#REF!]]></definedName>
    <definedName name="ok" localSheetId="24" hidden="1"><![CDATA[[2]A!#REF!]]></definedName>
    <definedName name="ok" localSheetId="25" hidden="1"><![CDATA[[2]A!#REF!]]></definedName>
    <definedName name="ok" localSheetId="37" hidden="1"><![CDATA[[2]A!#REF!]]></definedName>
    <definedName name="ok" localSheetId="35" hidden="1"><![CDATA[[2]A!#REF!]]></definedName>
    <definedName name="ok" hidden="1"><![CDATA[#REF!]]></definedName>
    <definedName name="otro" localSheetId="18" hidden="1"><![CDATA[{"'Hoja1'!$C$7:$D$8","'Hoja1'!$C$7:$D$8"}]]></definedName>
    <definedName name="otro" localSheetId="27" hidden="1"><![CDATA[{"'Hoja1'!$C$7:$D$8","'Hoja1'!$C$7:$D$8"}]]></definedName>
    <definedName name="otro" localSheetId="23" hidden="1"><![CDATA[{"'Hoja1'!$C$7:$D$8","'Hoja1'!$C$7:$D$8"}]]></definedName>
    <definedName name="otro" localSheetId="38" hidden="1"><![CDATA[{"'Hoja1'!$C$7:$D$8","'Hoja1'!$C$7:$D$8"}]]></definedName>
    <definedName name="otro" localSheetId="17" hidden="1"><![CDATA[{"'Hoja1'!$C$7:$D$8","'Hoja1'!$C$7:$D$8"}]]></definedName>
    <definedName name="otro" localSheetId="19" hidden="1"><![CDATA[{"'Hoja1'!$C$7:$D$8","'Hoja1'!$C$7:$D$8"}]]></definedName>
    <definedName name="otro" localSheetId="16" hidden="1"><![CDATA[{"'Hoja1'!$C$7:$D$8","'Hoja1'!$C$7:$D$8"}]]></definedName>
    <definedName name="otro" localSheetId="14" hidden="1"><![CDATA[{"'Hoja1'!$C$7:$D$8","'Hoja1'!$C$7:$D$8"}]]></definedName>
    <definedName name="otro" localSheetId="12" hidden="1"><![CDATA[{"'Hoja1'!$C$7:$D$8","'Hoja1'!$C$7:$D$8"}]]></definedName>
    <definedName name="otro" localSheetId="22" hidden="1"><![CDATA[{"'Hoja1'!$C$7:$D$8","'Hoja1'!$C$7:$D$8"}]]></definedName>
    <definedName name="otro" localSheetId="39" hidden="1"><![CDATA[{"'Hoja1'!$C$7:$D$8","'Hoja1'!$C$7:$D$8"}]]></definedName>
    <definedName name="otro" localSheetId="21" hidden="1"><![CDATA[{"'Hoja1'!$C$7:$D$8","'Hoja1'!$C$7:$D$8"}]]></definedName>
    <definedName name="otro" localSheetId="20" hidden="1"><![CDATA[{"'Hoja1'!$C$7:$D$8","'Hoja1'!$C$7:$D$8"}]]></definedName>
    <definedName name="otro" localSheetId="28" hidden="1"><![CDATA[{"'Hoja1'!$C$7:$D$8","'Hoja1'!$C$7:$D$8"}]]></definedName>
    <definedName name="otro" localSheetId="31" hidden="1"><![CDATA[{"'Hoja1'!$C$7:$D$8","'Hoja1'!$C$7:$D$8"}]]></definedName>
    <definedName name="otro" localSheetId="40" hidden="1"><![CDATA[{"'Hoja1'!$C$7:$D$8","'Hoja1'!$C$7:$D$8"}]]></definedName>
    <definedName name="otro" localSheetId="34" hidden="1"><![CDATA[{"'Hoja1'!$C$7:$D$8","'Hoja1'!$C$7:$D$8"}]]></definedName>
    <definedName name="otro" localSheetId="33" hidden="1"><![CDATA[{"'Hoja1'!$C$7:$D$8","'Hoja1'!$C$7:$D$8"}]]></definedName>
    <definedName name="otro" localSheetId="7" hidden="1"><![CDATA[{"'Hoja1'!$C$7:$D$8","'Hoja1'!$C$7:$D$8"}]]></definedName>
    <definedName name="otro" localSheetId="24" hidden="1"><![CDATA[{"'Hoja1'!$C$7:$D$8","'Hoja1'!$C$7:$D$8"}]]></definedName>
    <definedName name="otro" localSheetId="25" hidden="1"><![CDATA[{"'Hoja1'!$C$7:$D$8","'Hoja1'!$C$7:$D$8"}]]></definedName>
    <definedName name="otro" localSheetId="37" hidden="1"><![CDATA[{"'Hoja1'!$C$7:$D$8","'Hoja1'!$C$7:$D$8"}]]></definedName>
    <definedName name="otro" localSheetId="35" hidden="1"><![CDATA[{"'Hoja1'!$C$7:$D$8","'Hoja1'!$C$7:$D$8"}]]></definedName>
    <definedName name="otro" hidden="1"><![CDATA[{"'Hoja1'!$C$7:$D$8","'Hoja1'!$C$7:$D$8"}]]></definedName>
    <definedName name="OUH" localSheetId="18"><![CDATA[#REF!]]></definedName>
    <definedName name="OUH" localSheetId="27"><![CDATA[#REF!]]></definedName>
    <definedName name="OUH" localSheetId="23"><![CDATA[#REF!]]></definedName>
    <definedName name="OUH" localSheetId="38"><![CDATA[#REF!]]></definedName>
    <definedName name="OUH" localSheetId="17"><![CDATA[#REF!]]></definedName>
    <definedName name="OUH" localSheetId="19"><![CDATA[#REF!]]></definedName>
    <definedName name="OUH" localSheetId="16"><![CDATA[#REF!]]></definedName>
    <definedName name="OUH" localSheetId="14"><![CDATA[#REF!]]></definedName>
    <definedName name="OUH" localSheetId="12"><![CDATA[#REF!]]></definedName>
    <definedName name="OUH" localSheetId="22"><![CDATA[#REF!]]></definedName>
    <definedName name="OUH" localSheetId="39"><![CDATA[#REF!]]></definedName>
    <definedName name="OUH" localSheetId="21"><![CDATA[#REF!]]></definedName>
    <definedName name="OUH" localSheetId="20"><![CDATA[#REF!]]></definedName>
    <definedName name="OUH" localSheetId="28"><![CDATA[#REF!]]></definedName>
    <definedName name="OUH" localSheetId="31"><![CDATA[#REF!]]></definedName>
    <definedName name="OUH" localSheetId="40"><![CDATA[#REF!]]></definedName>
    <definedName name="OUH" localSheetId="34"><![CDATA[#REF!]]></definedName>
    <definedName name="OUH" localSheetId="33"><![CDATA[#REF!]]></definedName>
    <definedName name="OUH" localSheetId="7"><![CDATA[#REF!]]></definedName>
    <definedName name="OUH" localSheetId="24"><![CDATA[#REF!]]></definedName>
    <definedName name="OUH" localSheetId="25"><![CDATA[#REF!]]></definedName>
    <definedName name="OUH" localSheetId="37"><![CDATA[#REF!]]></definedName>
    <definedName name="OUH" localSheetId="35"><![CDATA[#REF!]]></definedName>
    <definedName name="OUH"><![CDATA[#REF!]]></definedName>
    <definedName name="ParPol" localSheetId="18"><![CDATA[INDIRECT((VLOOKUP(#REF!,#REF!,6,FALSE)))]]></definedName>
    <definedName name="ParPol" localSheetId="27"><![CDATA[INDIRECT((VLOOKUP(#REF!,#REF!,6,FALSE)))]]></definedName>
    <definedName name="ParPol" localSheetId="23"><![CDATA[INDIRECT((VLOOKUP(#REF!,#REF!,6,FALSE)))]]></definedName>
    <definedName name="ParPol" localSheetId="38"><![CDATA[INDIRECT((VLOOKUP(#REF!,#REF!,6,FALSE)))]]></definedName>
    <definedName name="ParPol" localSheetId="17"><![CDATA[INDIRECT((VLOOKUP(#REF!,#REF!,6,FALSE)))]]></definedName>
    <definedName name="ParPol" localSheetId="19"><![CDATA[INDIRECT((VLOOKUP(#REF!,#REF!,6,FALSE)))]]></definedName>
    <definedName name="ParPol" localSheetId="16"><![CDATA[INDIRECT((VLOOKUP(#REF!,#REF!,6,FALSE)))]]></definedName>
    <definedName name="ParPol" localSheetId="14"><![CDATA[INDIRECT((VLOOKUP(#REF!,#REF!,6,FALSE)))]]></definedName>
    <definedName name="ParPol" localSheetId="12"><![CDATA[INDIRECT((VLOOKUP(#REF!,#REF!,6,FALSE)))]]></definedName>
    <definedName name="ParPol" localSheetId="22"><![CDATA[INDIRECT((VLOOKUP(#REF!,#REF!,6,FALSE)))]]></definedName>
    <definedName name="ParPol" localSheetId="39"><![CDATA[INDIRECT((VLOOKUP(#REF!,#REF!,6,FALSE)))]]></definedName>
    <definedName name="ParPol" localSheetId="21"><![CDATA[INDIRECT((VLOOKUP(#REF!,#REF!,6,FALSE)))]]></definedName>
    <definedName name="ParPol" localSheetId="20"><![CDATA[INDIRECT((VLOOKUP(#REF!,#REF!,6,FALSE)))]]></definedName>
    <definedName name="ParPol" localSheetId="28"><![CDATA[INDIRECT((VLOOKUP(#REF!,#REF!,6,FALSE)))]]></definedName>
    <definedName name="ParPol" localSheetId="31"><![CDATA[INDIRECT((VLOOKUP(#REF!,#REF!,6,FALSE)))]]></definedName>
    <definedName name="ParPol" localSheetId="40"><![CDATA[INDIRECT((VLOOKUP(#REF!,#REF!,6,FALSE)))]]></definedName>
    <definedName name="ParPol" localSheetId="34"><![CDATA[INDIRECT((VLOOKUP(#REF!,#REF!,6,FALSE)))]]></definedName>
    <definedName name="ParPol" localSheetId="33"><![CDATA[INDIRECT((VLOOKUP(#REF!,#REF!,6,FALSE)))]]></definedName>
    <definedName name="ParPol" localSheetId="7"><![CDATA[INDIRECT((VLOOKUP(#REF!,#REF!,6,FALSE)))]]></definedName>
    <definedName name="ParPol" localSheetId="24"><![CDATA[INDIRECT((VLOOKUP(#REF!,#REF!,6,FALSE)))]]></definedName>
    <definedName name="ParPol" localSheetId="25"><![CDATA[INDIRECT((VLOOKUP(#REF!,#REF!,6,FALSE)))]]></definedName>
    <definedName name="ParPol" localSheetId="37"><![CDATA[INDIRECT((VLOOKUP(#REF!,#REF!,6,FALSE)))]]></definedName>
    <definedName name="ParPol" localSheetId="35"><![CDATA[INDIRECT((VLOOKUP(#REF!,#REF!,6,FALSE)))]]></definedName>
    <definedName name="ParPol"><![CDATA[INDIRECT((VLOOKUP(#REF!,#REF!,6,FALSE)))]]></definedName>
    <definedName name="pp" localSheetId="18"><![CDATA[#REF!]]></definedName>
    <definedName name="pp" localSheetId="27"><![CDATA[[14]Tablas!#REF!]]></definedName>
    <definedName name="pp" localSheetId="23"><![CDATA[[14]Tablas!#REF!]]></definedName>
    <definedName name="pp" localSheetId="38"><![CDATA[[14]Tablas!#REF!]]></definedName>
    <definedName name="pp" localSheetId="17"><![CDATA[[14]Tablas!#REF!]]></definedName>
    <definedName name="pp" localSheetId="19"><![CDATA[[14]Tablas!#REF!]]></definedName>
    <definedName name="pp" localSheetId="16"><![CDATA[[14]Tablas!#REF!]]></definedName>
    <definedName name="pp" localSheetId="14"><![CDATA[[14]Tablas!#REF!]]></definedName>
    <definedName name="pp" localSheetId="12"><![CDATA[[14]Tablas!#REF!]]></definedName>
    <definedName name="pp" localSheetId="22"><![CDATA[[14]Tablas!#REF!]]></definedName>
    <definedName name="pp" localSheetId="39"><![CDATA[[14]Tablas!#REF!]]></definedName>
    <definedName name="pp" localSheetId="21"><![CDATA[[14]Tablas!#REF!]]></definedName>
    <definedName name="pp" localSheetId="20"><![CDATA[[14]Tablas!#REF!]]></definedName>
    <definedName name="pp" localSheetId="28"><![CDATA[[14]Tablas!#REF!]]></definedName>
    <definedName name="pp" localSheetId="31"><![CDATA[[14]Tablas!#REF!]]></definedName>
    <definedName name="pp" localSheetId="40"><![CDATA[[14]Tablas!#REF!]]></definedName>
    <definedName name="pp" localSheetId="34"><![CDATA[[14]Tablas!#REF!]]></definedName>
    <definedName name="pp" localSheetId="33"><![CDATA[[14]Tablas!#REF!]]></definedName>
    <definedName name="pp" localSheetId="7"><![CDATA[[14]Tablas!#REF!]]></definedName>
    <definedName name="pp" localSheetId="24"><![CDATA[[14]Tablas!#REF!]]></definedName>
    <definedName name="pp" localSheetId="25"><![CDATA[[14]Tablas!#REF!]]></definedName>
    <definedName name="pp" localSheetId="37"><![CDATA[[14]Tablas!#REF!]]></definedName>
    <definedName name="pp" localSheetId="35"><![CDATA[[14]Tablas!#REF!]]></definedName>
    <definedName name="pp"><![CDATA[#REF!]]></definedName>
    <definedName name="Ppto_Depcias" localSheetId="18"><![CDATA[#REF!]]></definedName>
    <definedName name="Ppto_Depcias" localSheetId="27"><![CDATA[#REF!]]></definedName>
    <definedName name="Ppto_Depcias" localSheetId="23"><![CDATA[#REF!]]></definedName>
    <definedName name="Ppto_Depcias" localSheetId="38"><![CDATA[#REF!]]></definedName>
    <definedName name="Ppto_Depcias" localSheetId="17"><![CDATA[#REF!]]></definedName>
    <definedName name="Ppto_Depcias" localSheetId="19"><![CDATA[#REF!]]></definedName>
    <definedName name="Ppto_Depcias" localSheetId="16"><![CDATA[#REF!]]></definedName>
    <definedName name="Ppto_Depcias" localSheetId="14"><![CDATA[#REF!]]></definedName>
    <definedName name="Ppto_Depcias" localSheetId="12"><![CDATA[#REF!]]></definedName>
    <definedName name="Ppto_Depcias" localSheetId="22"><![CDATA[#REF!]]></definedName>
    <definedName name="Ppto_Depcias" localSheetId="39"><![CDATA[#REF!]]></definedName>
    <definedName name="Ppto_Depcias" localSheetId="21"><![CDATA[#REF!]]></definedName>
    <definedName name="Ppto_Depcias" localSheetId="20"><![CDATA[#REF!]]></definedName>
    <definedName name="Ppto_Depcias" localSheetId="28"><![CDATA[#REF!]]></definedName>
    <definedName name="Ppto_Depcias" localSheetId="31"><![CDATA[#REF!]]></definedName>
    <definedName name="Ppto_Depcias" localSheetId="40"><![CDATA[#REF!]]></definedName>
    <definedName name="Ppto_Depcias" localSheetId="34"><![CDATA[#REF!]]></definedName>
    <definedName name="Ppto_Depcias" localSheetId="33"><![CDATA[#REF!]]></definedName>
    <definedName name="Ppto_Depcias" localSheetId="7"><![CDATA[#REF!]]></definedName>
    <definedName name="Ppto_Depcias" localSheetId="24"><![CDATA[#REF!]]></definedName>
    <definedName name="Ppto_Depcias" localSheetId="25"><![CDATA[#REF!]]></definedName>
    <definedName name="Ppto_Depcias" localSheetId="37"><![CDATA[#REF!]]></definedName>
    <definedName name="Ppto_Depcias" localSheetId="35"><![CDATA[#REF!]]></definedName>
    <definedName name="Ppto_Depcias"><![CDATA[#REF!]]></definedName>
    <definedName name="Print_Area" localSheetId="18"><![CDATA[#REF!]]></definedName>
    <definedName name="Print_Area" localSheetId="27"><![CDATA[[8]REL93!#REF!]]></definedName>
    <definedName name="Print_Area" localSheetId="23"><![CDATA[[8]REL93!#REF!]]></definedName>
    <definedName name="Print_Area" localSheetId="38"><![CDATA[[8]REL93!#REF!]]></definedName>
    <definedName name="Print_Area" localSheetId="17"><![CDATA[[8]REL93!#REF!]]></definedName>
    <definedName name="Print_Area" localSheetId="19"><![CDATA[[8]REL93!#REF!]]></definedName>
    <definedName name="Print_Area" localSheetId="16"><![CDATA[[8]REL93!#REF!]]></definedName>
    <definedName name="Print_Area" localSheetId="14"><![CDATA[[8]REL93!#REF!]]></definedName>
    <definedName name="Print_Area" localSheetId="12"><![CDATA[[8]REL93!#REF!]]></definedName>
    <definedName name="Print_Area" localSheetId="22"><![CDATA[[8]REL93!#REF!]]></definedName>
    <definedName name="Print_Area" localSheetId="39"><![CDATA[[8]REL93!#REF!]]></definedName>
    <definedName name="Print_Area" localSheetId="21"><![CDATA[[8]REL93!#REF!]]></definedName>
    <definedName name="Print_Area" localSheetId="20"><![CDATA[[8]REL93!#REF!]]></definedName>
    <definedName name="Print_Area" localSheetId="28"><![CDATA[[8]REL93!#REF!]]></definedName>
    <definedName name="Print_Area" localSheetId="31"><![CDATA[[8]REL93!#REF!]]></definedName>
    <definedName name="Print_Area" localSheetId="40"><![CDATA[[8]REL93!#REF!]]></definedName>
    <definedName name="Print_Area" localSheetId="34"><![CDATA[[8]REL93!#REF!]]></definedName>
    <definedName name="Print_Area" localSheetId="33"><![CDATA[[8]REL93!#REF!]]></definedName>
    <definedName name="Print_Area" localSheetId="7"><![CDATA[[8]REL93!#REF!]]></definedName>
    <definedName name="Print_Area" localSheetId="24"><![CDATA[[8]REL93!#REF!]]></definedName>
    <definedName name="Print_Area" localSheetId="25"><![CDATA[[8]REL93!#REF!]]></definedName>
    <definedName name="Print_Area" localSheetId="37"><![CDATA[[8]REL93!#REF!]]></definedName>
    <definedName name="Print_Area" localSheetId="35"><![CDATA[[8]REL93!#REF!]]></definedName>
    <definedName name="Print_Area"><![CDATA[#REF!]]></definedName>
    <definedName name="PROP" localSheetId="18"><![CDATA[#REF!]]></definedName>
    <definedName name="PROP" localSheetId="27"><![CDATA[[14]Tablas!#REF!]]></definedName>
    <definedName name="PROP" localSheetId="23"><![CDATA[[12]Tablas!#REF!]]></definedName>
    <definedName name="PROP" localSheetId="38"><![CDATA[[12]Tablas!#REF!]]></definedName>
    <definedName name="PROP" localSheetId="17"><![CDATA[[14]Tablas!#REF!]]></definedName>
    <definedName name="PROP" localSheetId="19"><![CDATA[[14]Tablas!#REF!]]></definedName>
    <definedName name="PROP" localSheetId="16"><![CDATA[[14]Tablas!#REF!]]></definedName>
    <definedName name="PROP" localSheetId="14"><![CDATA[[14]Tablas!#REF!]]></definedName>
    <definedName name="PROP" localSheetId="12"><![CDATA[[14]Tablas!#REF!]]></definedName>
    <definedName name="PROP" localSheetId="22"><![CDATA[[12]Tablas!#REF!]]></definedName>
    <definedName name="PROP" localSheetId="39"><![CDATA[[12]Tablas!#REF!]]></definedName>
    <definedName name="PROP" localSheetId="21"><![CDATA[[12]Tablas!#REF!]]></definedName>
    <definedName name="PROP" localSheetId="20"><![CDATA[[12]Tablas!#REF!]]></definedName>
    <definedName name="PROP" localSheetId="28"><![CDATA[[12]Tablas!#REF!]]></definedName>
    <definedName name="PROP" localSheetId="31"><![CDATA[[12]Tablas!#REF!]]></definedName>
    <definedName name="PROP" localSheetId="40"><![CDATA[[14]Tablas!#REF!]]></definedName>
    <definedName name="PROP" localSheetId="34"><![CDATA[[12]Tablas!#REF!]]></definedName>
    <definedName name="PROP" localSheetId="33"><![CDATA[[12]Tablas!#REF!]]></definedName>
    <definedName name="PROP" localSheetId="7"><![CDATA[[12]Tablas!#REF!]]></definedName>
    <definedName name="PROP" localSheetId="24"><![CDATA[[12]Tablas!#REF!]]></definedName>
    <definedName name="PROP" localSheetId="25"><![CDATA[[12]Tablas!#REF!]]></definedName>
    <definedName name="PROP" localSheetId="37"><![CDATA[[12]Tablas!#REF!]]></definedName>
    <definedName name="PROP" localSheetId="35"><![CDATA[[12]Tablas!#REF!]]></definedName>
    <definedName name="PROP"><![CDATA[#REF!]]></definedName>
    <definedName name="Puebla" localSheetId="18"><![CDATA[#REF!]]></definedName>
    <definedName name="Puebla" localSheetId="27"><![CDATA[[5]Listas!#REF!]]></definedName>
    <definedName name="Puebla" localSheetId="23"><![CDATA[[5]Listas!#REF!]]></definedName>
    <definedName name="Puebla" localSheetId="38"><![CDATA[[5]Listas!#REF!]]></definedName>
    <definedName name="Puebla" localSheetId="17"><![CDATA[[5]Listas!#REF!]]></definedName>
    <definedName name="Puebla" localSheetId="19"><![CDATA[[5]Listas!#REF!]]></definedName>
    <definedName name="Puebla" localSheetId="16"><![CDATA[[5]Listas!#REF!]]></definedName>
    <definedName name="Puebla" localSheetId="14"><![CDATA[[5]Listas!#REF!]]></definedName>
    <definedName name="Puebla" localSheetId="12"><![CDATA[[5]Listas!#REF!]]></definedName>
    <definedName name="Puebla" localSheetId="22"><![CDATA[[5]Listas!#REF!]]></definedName>
    <definedName name="Puebla" localSheetId="39"><![CDATA[[5]Listas!#REF!]]></definedName>
    <definedName name="Puebla" localSheetId="21"><![CDATA[[5]Listas!#REF!]]></definedName>
    <definedName name="Puebla" localSheetId="20"><![CDATA[[5]Listas!#REF!]]></definedName>
    <definedName name="Puebla" localSheetId="28"><![CDATA[[5]Listas!#REF!]]></definedName>
    <definedName name="Puebla" localSheetId="31"><![CDATA[[5]Listas!#REF!]]></definedName>
    <definedName name="Puebla" localSheetId="40"><![CDATA[[5]Listas!#REF!]]></definedName>
    <definedName name="Puebla" localSheetId="34"><![CDATA[[5]Listas!#REF!]]></definedName>
    <definedName name="Puebla" localSheetId="33"><![CDATA[[5]Listas!#REF!]]></definedName>
    <definedName name="Puebla" localSheetId="7"><![CDATA[[5]Listas!#REF!]]></definedName>
    <definedName name="Puebla" localSheetId="24"><![CDATA[[5]Listas!#REF!]]></definedName>
    <definedName name="Puebla" localSheetId="25"><![CDATA[[5]Listas!#REF!]]></definedName>
    <definedName name="Puebla" localSheetId="37"><![CDATA[[5]Listas!#REF!]]></definedName>
    <definedName name="Puebla" localSheetId="35"><![CDATA[[5]Listas!#REF!]]></definedName>
    <definedName name="Puebla"><![CDATA[#REF!]]></definedName>
    <definedName name="q" localSheetId="18"><![CDATA[#REF!]]></definedName>
    <definedName name="q" localSheetId="27"><![CDATA[#REF!]]></definedName>
    <definedName name="q" localSheetId="23"><![CDATA[#REF!]]></definedName>
    <definedName name="q" localSheetId="38"><![CDATA[#REF!]]></definedName>
    <definedName name="q" localSheetId="17"><![CDATA[#REF!]]></definedName>
    <definedName name="q" localSheetId="19"><![CDATA[#REF!]]></definedName>
    <definedName name="q" localSheetId="16"><![CDATA[#REF!]]></definedName>
    <definedName name="q" localSheetId="14"><![CDATA[#REF!]]></definedName>
    <definedName name="q" localSheetId="12"><![CDATA[#REF!]]></definedName>
    <definedName name="q" localSheetId="22"><![CDATA[#REF!]]></definedName>
    <definedName name="q" localSheetId="39"><![CDATA[#REF!]]></definedName>
    <definedName name="q" localSheetId="21"><![CDATA[#REF!]]></definedName>
    <definedName name="q" localSheetId="20"><![CDATA[#REF!]]></definedName>
    <definedName name="q" localSheetId="28"><![CDATA[#REF!]]></definedName>
    <definedName name="q" localSheetId="31"><![CDATA[#REF!]]></definedName>
    <definedName name="q" localSheetId="40"><![CDATA[#REF!]]></definedName>
    <definedName name="q" localSheetId="34"><![CDATA[#REF!]]></definedName>
    <definedName name="q" localSheetId="33"><![CDATA[#REF!]]></definedName>
    <definedName name="q" localSheetId="7"><![CDATA[#REF!]]></definedName>
    <definedName name="q" localSheetId="24"><![CDATA[#REF!]]></definedName>
    <definedName name="q" localSheetId="25"><![CDATA[#REF!]]></definedName>
    <definedName name="q" localSheetId="37"><![CDATA[#REF!]]></definedName>
    <definedName name="q" localSheetId="35"><![CDATA[#REF!]]></definedName>
    <definedName name="q"><![CDATA[#REF!]]></definedName>
    <definedName name="Querétaro" localSheetId="18"><![CDATA[#REF!]]></definedName>
    <definedName name="Querétaro" localSheetId="27"><![CDATA[[5]Listas!#REF!]]></definedName>
    <definedName name="Querétaro" localSheetId="23"><![CDATA[[5]Listas!#REF!]]></definedName>
    <definedName name="Querétaro" localSheetId="38"><![CDATA[[5]Listas!#REF!]]></definedName>
    <definedName name="Querétaro" localSheetId="17"><![CDATA[[5]Listas!#REF!]]></definedName>
    <definedName name="Querétaro" localSheetId="19"><![CDATA[[5]Listas!#REF!]]></definedName>
    <definedName name="Querétaro" localSheetId="16"><![CDATA[[5]Listas!#REF!]]></definedName>
    <definedName name="Querétaro" localSheetId="14"><![CDATA[[5]Listas!#REF!]]></definedName>
    <definedName name="Querétaro" localSheetId="12"><![CDATA[[5]Listas!#REF!]]></definedName>
    <definedName name="Querétaro" localSheetId="22"><![CDATA[[5]Listas!#REF!]]></definedName>
    <definedName name="Querétaro" localSheetId="39"><![CDATA[[5]Listas!#REF!]]></definedName>
    <definedName name="Querétaro" localSheetId="21"><![CDATA[[5]Listas!#REF!]]></definedName>
    <definedName name="Querétaro" localSheetId="20"><![CDATA[[5]Listas!#REF!]]></definedName>
    <definedName name="Querétaro" localSheetId="28"><![CDATA[[5]Listas!#REF!]]></definedName>
    <definedName name="Querétaro" localSheetId="31"><![CDATA[[5]Listas!#REF!]]></definedName>
    <definedName name="Querétaro" localSheetId="40"><![CDATA[[5]Listas!#REF!]]></definedName>
    <definedName name="Querétaro" localSheetId="34"><![CDATA[[5]Listas!#REF!]]></definedName>
    <definedName name="Querétaro" localSheetId="33"><![CDATA[[5]Listas!#REF!]]></definedName>
    <definedName name="Querétaro" localSheetId="7"><![CDATA[[5]Listas!#REF!]]></definedName>
    <definedName name="Querétaro" localSheetId="24"><![CDATA[[5]Listas!#REF!]]></definedName>
    <definedName name="Querétaro" localSheetId="25"><![CDATA[[5]Listas!#REF!]]></definedName>
    <definedName name="Querétaro" localSheetId="37"><![CDATA[[5]Listas!#REF!]]></definedName>
    <definedName name="Querétaro" localSheetId="35"><![CDATA[[5]Listas!#REF!]]></definedName>
    <definedName name="Querétaro"><![CDATA[#REF!]]></definedName>
    <definedName name="Quintana_Roo" localSheetId="18"><![CDATA[#REF!]]></definedName>
    <definedName name="Quintana_Roo" localSheetId="27"><![CDATA[[5]Listas!#REF!]]></definedName>
    <definedName name="Quintana_Roo" localSheetId="23"><![CDATA[[5]Listas!#REF!]]></definedName>
    <definedName name="Quintana_Roo" localSheetId="38"><![CDATA[[5]Listas!#REF!]]></definedName>
    <definedName name="Quintana_Roo" localSheetId="17"><![CDATA[[5]Listas!#REF!]]></definedName>
    <definedName name="Quintana_Roo" localSheetId="19"><![CDATA[[5]Listas!#REF!]]></definedName>
    <definedName name="Quintana_Roo" localSheetId="16"><![CDATA[[5]Listas!#REF!]]></definedName>
    <definedName name="Quintana_Roo" localSheetId="14"><![CDATA[[5]Listas!#REF!]]></definedName>
    <definedName name="Quintana_Roo" localSheetId="12"><![CDATA[[5]Listas!#REF!]]></definedName>
    <definedName name="Quintana_Roo" localSheetId="22"><![CDATA[[5]Listas!#REF!]]></definedName>
    <definedName name="Quintana_Roo" localSheetId="39"><![CDATA[[5]Listas!#REF!]]></definedName>
    <definedName name="Quintana_Roo" localSheetId="21"><![CDATA[[5]Listas!#REF!]]></definedName>
    <definedName name="Quintana_Roo" localSheetId="20"><![CDATA[[5]Listas!#REF!]]></definedName>
    <definedName name="Quintana_Roo" localSheetId="28"><![CDATA[[5]Listas!#REF!]]></definedName>
    <definedName name="Quintana_Roo" localSheetId="31"><![CDATA[[5]Listas!#REF!]]></definedName>
    <definedName name="Quintana_Roo" localSheetId="40"><![CDATA[[5]Listas!#REF!]]></definedName>
    <definedName name="Quintana_Roo" localSheetId="34"><![CDATA[[5]Listas!#REF!]]></definedName>
    <definedName name="Quintana_Roo" localSheetId="33"><![CDATA[[5]Listas!#REF!]]></definedName>
    <definedName name="Quintana_Roo" localSheetId="7"><![CDATA[[5]Listas!#REF!]]></definedName>
    <definedName name="Quintana_Roo" localSheetId="24"><![CDATA[[5]Listas!#REF!]]></definedName>
    <definedName name="Quintana_Roo" localSheetId="25"><![CDATA[[5]Listas!#REF!]]></definedName>
    <definedName name="Quintana_Roo" localSheetId="37"><![CDATA[[5]Listas!#REF!]]></definedName>
    <definedName name="Quintana_Roo" localSheetId="35"><![CDATA[[5]Listas!#REF!]]></definedName>
    <definedName name="Quintana_Roo"><![CDATA[#REF!]]></definedName>
    <definedName name="RECAUDACIÓN_PUENTES_ESTATALES_Y_CARRETERAS_CONCESIONADAS"><![CDATA[[23]CONCENTRADO!$K$23:$S$45]]></definedName>
    <definedName name="RECOM" localSheetId="18"><![CDATA[#REF!]]></definedName>
    <definedName name="RECOM" localSheetId="27"><![CDATA[#REF!]]></definedName>
    <definedName name="RECOM" localSheetId="23"><![CDATA[#REF!]]></definedName>
    <definedName name="RECOM" localSheetId="38"><![CDATA[#REF!]]></definedName>
    <definedName name="RECOM" localSheetId="17"><![CDATA[#REF!]]></definedName>
    <definedName name="RECOM" localSheetId="19"><![CDATA[#REF!]]></definedName>
    <definedName name="RECOM" localSheetId="16"><![CDATA[#REF!]]></definedName>
    <definedName name="RECOM" localSheetId="14"><![CDATA[#REF!]]></definedName>
    <definedName name="RECOM" localSheetId="12"><![CDATA[#REF!]]></definedName>
    <definedName name="RECOM" localSheetId="22"><![CDATA[#REF!]]></definedName>
    <definedName name="RECOM" localSheetId="39"><![CDATA[#REF!]]></definedName>
    <definedName name="RECOM" localSheetId="21"><![CDATA[#REF!]]></definedName>
    <definedName name="RECOM" localSheetId="20"><![CDATA[#REF!]]></definedName>
    <definedName name="RECOM" localSheetId="28"><![CDATA[#REF!]]></definedName>
    <definedName name="RECOM" localSheetId="31"><![CDATA[#REF!]]></definedName>
    <definedName name="RECOM" localSheetId="40"><![CDATA[#REF!]]></definedName>
    <definedName name="RECOM" localSheetId="34"><![CDATA[#REF!]]></definedName>
    <definedName name="RECOM" localSheetId="33"><![CDATA[#REF!]]></definedName>
    <definedName name="RECOM" localSheetId="7"><![CDATA[#REF!]]></definedName>
    <definedName name="RECOM" localSheetId="24"><![CDATA[#REF!]]></definedName>
    <definedName name="RECOM" localSheetId="25"><![CDATA[#REF!]]></definedName>
    <definedName name="RECOM" localSheetId="37"><![CDATA[#REF!]]></definedName>
    <definedName name="RECOM" localSheetId="35"><![CDATA[#REF!]]></definedName>
    <definedName name="RECOM"><![CDATA[#REF!]]></definedName>
    <definedName name="RECOMENDA" localSheetId="18"><![CDATA[#REF!]]></definedName>
    <definedName name="RECOMENDA" localSheetId="27"><![CDATA[#REF!]]></definedName>
    <definedName name="RECOMENDA" localSheetId="23"><![CDATA[#REF!]]></definedName>
    <definedName name="RECOMENDA" localSheetId="38"><![CDATA[#REF!]]></definedName>
    <definedName name="RECOMENDA" localSheetId="17"><![CDATA[#REF!]]></definedName>
    <definedName name="RECOMENDA" localSheetId="19"><![CDATA[#REF!]]></definedName>
    <definedName name="RECOMENDA" localSheetId="16"><![CDATA[#REF!]]></definedName>
    <definedName name="RECOMENDA" localSheetId="14"><![CDATA[#REF!]]></definedName>
    <definedName name="RECOMENDA" localSheetId="12"><![CDATA[#REF!]]></definedName>
    <definedName name="RECOMENDA" localSheetId="22"><![CDATA[#REF!]]></definedName>
    <definedName name="RECOMENDA" localSheetId="39"><![CDATA[#REF!]]></definedName>
    <definedName name="RECOMENDA" localSheetId="21"><![CDATA[#REF!]]></definedName>
    <definedName name="RECOMENDA" localSheetId="20"><![CDATA[#REF!]]></definedName>
    <definedName name="RECOMENDA" localSheetId="28"><![CDATA[#REF!]]></definedName>
    <definedName name="RECOMENDA" localSheetId="31"><![CDATA[#REF!]]></definedName>
    <definedName name="RECOMENDA" localSheetId="40"><![CDATA[#REF!]]></definedName>
    <definedName name="RECOMENDA" localSheetId="34"><![CDATA[#REF!]]></definedName>
    <definedName name="RECOMENDA" localSheetId="33"><![CDATA[#REF!]]></definedName>
    <definedName name="RECOMENDA" localSheetId="7"><![CDATA[#REF!]]></definedName>
    <definedName name="RECOMENDA" localSheetId="24"><![CDATA[#REF!]]></definedName>
    <definedName name="RECOMENDA" localSheetId="25"><![CDATA[#REF!]]></definedName>
    <definedName name="RECOMENDA" localSheetId="37"><![CDATA[#REF!]]></definedName>
    <definedName name="RECOMENDA" localSheetId="35"><![CDATA[#REF!]]></definedName>
    <definedName name="RECOMENDA"><![CDATA[#REF!]]></definedName>
    <definedName name="res"><![CDATA['[24]EDO POS FINAN'!$B$2:$S$45]]></definedName>
    <definedName name="rrrrrrrr" localSheetId="18"><![CDATA[#REF!]]></definedName>
    <definedName name="rrrrrrrr" localSheetId="27"><![CDATA[#REF!]]></definedName>
    <definedName name="rrrrrrrr" localSheetId="23"><![CDATA[#REF!]]></definedName>
    <definedName name="rrrrrrrr" localSheetId="38"><![CDATA[#REF!]]></definedName>
    <definedName name="rrrrrrrr" localSheetId="17"><![CDATA[#REF!]]></definedName>
    <definedName name="rrrrrrrr" localSheetId="19"><![CDATA[#REF!]]></definedName>
    <definedName name="rrrrrrrr" localSheetId="16"><![CDATA[#REF!]]></definedName>
    <definedName name="rrrrrrrr" localSheetId="14"><![CDATA[#REF!]]></definedName>
    <definedName name="rrrrrrrr" localSheetId="12"><![CDATA[#REF!]]></definedName>
    <definedName name="rrrrrrrr" localSheetId="22"><![CDATA[#REF!]]></definedName>
    <definedName name="rrrrrrrr" localSheetId="39"><![CDATA[#REF!]]></definedName>
    <definedName name="rrrrrrrr" localSheetId="21"><![CDATA[#REF!]]></definedName>
    <definedName name="rrrrrrrr" localSheetId="20"><![CDATA[#REF!]]></definedName>
    <definedName name="rrrrrrrr" localSheetId="28"><![CDATA[#REF!]]></definedName>
    <definedName name="rrrrrrrr" localSheetId="31"><![CDATA[#REF!]]></definedName>
    <definedName name="rrrrrrrr" localSheetId="40"><![CDATA[#REF!]]></definedName>
    <definedName name="rrrrrrrr" localSheetId="34"><![CDATA[#REF!]]></definedName>
    <definedName name="rrrrrrrr" localSheetId="33"><![CDATA[#REF!]]></definedName>
    <definedName name="rrrrrrrr" localSheetId="7"><![CDATA[#REF!]]></definedName>
    <definedName name="rrrrrrrr" localSheetId="24"><![CDATA[#REF!]]></definedName>
    <definedName name="rrrrrrrr" localSheetId="25"><![CDATA[#REF!]]></definedName>
    <definedName name="rrrrrrrr" localSheetId="37"><![CDATA[#REF!]]></definedName>
    <definedName name="rrrrrrrr" localSheetId="35"><![CDATA[#REF!]]></definedName>
    <definedName name="rrrrrrrr"><![CDATA[#REF!]]></definedName>
    <definedName name="RYTY" localSheetId="18"><![CDATA[#REF!]]></definedName>
    <definedName name="RYTY" localSheetId="27"><![CDATA[#REF!]]></definedName>
    <definedName name="RYTY" localSheetId="23"><![CDATA[#REF!]]></definedName>
    <definedName name="RYTY" localSheetId="38"><![CDATA[#REF!]]></definedName>
    <definedName name="RYTY" localSheetId="17"><![CDATA[#REF!]]></definedName>
    <definedName name="RYTY" localSheetId="19"><![CDATA[#REF!]]></definedName>
    <definedName name="RYTY" localSheetId="16"><![CDATA[#REF!]]></definedName>
    <definedName name="RYTY" localSheetId="14"><![CDATA[#REF!]]></definedName>
    <definedName name="RYTY" localSheetId="12"><![CDATA[#REF!]]></definedName>
    <definedName name="RYTY" localSheetId="22"><![CDATA[#REF!]]></definedName>
    <definedName name="RYTY" localSheetId="39"><![CDATA[#REF!]]></definedName>
    <definedName name="RYTY" localSheetId="21"><![CDATA[#REF!]]></definedName>
    <definedName name="RYTY" localSheetId="20"><![CDATA[#REF!]]></definedName>
    <definedName name="RYTY" localSheetId="28"><![CDATA[#REF!]]></definedName>
    <definedName name="RYTY" localSheetId="31"><![CDATA[#REF!]]></definedName>
    <definedName name="RYTY" localSheetId="40"><![CDATA[#REF!]]></definedName>
    <definedName name="RYTY" localSheetId="34"><![CDATA[#REF!]]></definedName>
    <definedName name="RYTY" localSheetId="33"><![CDATA[#REF!]]></definedName>
    <definedName name="RYTY" localSheetId="7"><![CDATA[#REF!]]></definedName>
    <definedName name="RYTY" localSheetId="24"><![CDATA[#REF!]]></definedName>
    <definedName name="RYTY" localSheetId="25"><![CDATA[#REF!]]></definedName>
    <definedName name="RYTY" localSheetId="37"><![CDATA[#REF!]]></definedName>
    <definedName name="RYTY" localSheetId="35"><![CDATA[#REF!]]></definedName>
    <definedName name="RYTY"><![CDATA[#REF!]]></definedName>
    <definedName name="SALIENTE" localSheetId="18"><![CDATA[INDIRECT(VLOOKUP(#REF!,#REF!,4,0))]]></definedName>
    <definedName name="SALIENTE" localSheetId="27"><![CDATA[INDIRECT(VLOOKUP(#REF!,#REF!,4,0))]]></definedName>
    <definedName name="SALIENTE" localSheetId="23"><![CDATA[INDIRECT(VLOOKUP(#REF!,#REF!,4,0))]]></definedName>
    <definedName name="SALIENTE" localSheetId="38"><![CDATA[INDIRECT(VLOOKUP(#REF!,#REF!,4,0))]]></definedName>
    <definedName name="SALIENTE" localSheetId="17"><![CDATA[INDIRECT(VLOOKUP(#REF!,#REF!,4,0))]]></definedName>
    <definedName name="SALIENTE" localSheetId="19"><![CDATA[INDIRECT(VLOOKUP(#REF!,#REF!,4,0))]]></definedName>
    <definedName name="SALIENTE" localSheetId="16"><![CDATA[INDIRECT(VLOOKUP(#REF!,#REF!,4,0))]]></definedName>
    <definedName name="SALIENTE" localSheetId="14"><![CDATA[INDIRECT(VLOOKUP(#REF!,#REF!,4,0))]]></definedName>
    <definedName name="SALIENTE" localSheetId="12"><![CDATA[INDIRECT(VLOOKUP(#REF!,#REF!,4,0))]]></definedName>
    <definedName name="SALIENTE" localSheetId="22"><![CDATA[INDIRECT(VLOOKUP(#REF!,#REF!,4,0))]]></definedName>
    <definedName name="SALIENTE" localSheetId="39"><![CDATA[INDIRECT(VLOOKUP(#REF!,#REF!,4,0))]]></definedName>
    <definedName name="SALIENTE" localSheetId="21"><![CDATA[INDIRECT(VLOOKUP(#REF!,#REF!,4,0))]]></definedName>
    <definedName name="SALIENTE" localSheetId="20"><![CDATA[INDIRECT(VLOOKUP(#REF!,#REF!,4,0))]]></definedName>
    <definedName name="SALIENTE" localSheetId="28"><![CDATA[INDIRECT(VLOOKUP(#REF!,#REF!,4,0))]]></definedName>
    <definedName name="SALIENTE" localSheetId="31"><![CDATA[INDIRECT(VLOOKUP(#REF!,#REF!,4,0))]]></definedName>
    <definedName name="SALIENTE" localSheetId="40"><![CDATA[INDIRECT(VLOOKUP(#REF!,#REF!,4,0))]]></definedName>
    <definedName name="SALIENTE" localSheetId="34"><![CDATA[INDIRECT(VLOOKUP(#REF!,#REF!,4,0))]]></definedName>
    <definedName name="SALIENTE" localSheetId="33"><![CDATA[INDIRECT(VLOOKUP(#REF!,#REF!,4,0))]]></definedName>
    <definedName name="SALIENTE" localSheetId="7"><![CDATA[INDIRECT(VLOOKUP(#REF!,#REF!,4,0))]]></definedName>
    <definedName name="SALIENTE" localSheetId="24"><![CDATA[INDIRECT(VLOOKUP(#REF!,#REF!,4,0))]]></definedName>
    <definedName name="SALIENTE" localSheetId="25"><![CDATA[INDIRECT(VLOOKUP(#REF!,#REF!,4,0))]]></definedName>
    <definedName name="SALIENTE" localSheetId="37"><![CDATA[INDIRECT(VLOOKUP(#REF!,#REF!,4,0))]]></definedName>
    <definedName name="SALIENTE" localSheetId="35"><![CDATA[INDIRECT(VLOOKUP(#REF!,#REF!,4,0))]]></definedName>
    <definedName name="SALIENTE"><![CDATA[INDIRECT(VLOOKUP(#REF!,#REF!,4,0))]]></definedName>
    <definedName name="SALIENTE_Acambay_de_Ruiz_Castañeda" localSheetId="18"><![CDATA[#REF!]]></definedName>
    <definedName name="SALIENTE_Acambay_de_Ruiz_Castañeda" localSheetId="27"><![CDATA[#REF!]]></definedName>
    <definedName name="SALIENTE_Acambay_de_Ruiz_Castañeda" localSheetId="23"><![CDATA[#REF!]]></definedName>
    <definedName name="SALIENTE_Acambay_de_Ruiz_Castañeda" localSheetId="38"><![CDATA[#REF!]]></definedName>
    <definedName name="SALIENTE_Acambay_de_Ruiz_Castañeda" localSheetId="17"><![CDATA[#REF!]]></definedName>
    <definedName name="SALIENTE_Acambay_de_Ruiz_Castañeda" localSheetId="19"><![CDATA[#REF!]]></definedName>
    <definedName name="SALIENTE_Acambay_de_Ruiz_Castañeda" localSheetId="16"><![CDATA[#REF!]]></definedName>
    <definedName name="SALIENTE_Acambay_de_Ruiz_Castañeda" localSheetId="14"><![CDATA[#REF!]]></definedName>
    <definedName name="SALIENTE_Acambay_de_Ruiz_Castañeda" localSheetId="12"><![CDATA[#REF!]]></definedName>
    <definedName name="SALIENTE_Acambay_de_Ruiz_Castañeda" localSheetId="22"><![CDATA[#REF!]]></definedName>
    <definedName name="SALIENTE_Acambay_de_Ruiz_Castañeda" localSheetId="39"><![CDATA[#REF!]]></definedName>
    <definedName name="SALIENTE_Acambay_de_Ruiz_Castañeda" localSheetId="21"><![CDATA[#REF!]]></definedName>
    <definedName name="SALIENTE_Acambay_de_Ruiz_Castañeda" localSheetId="20"><![CDATA[#REF!]]></definedName>
    <definedName name="SALIENTE_Acambay_de_Ruiz_Castañeda" localSheetId="28"><![CDATA[#REF!]]></definedName>
    <definedName name="SALIENTE_Acambay_de_Ruiz_Castañeda" localSheetId="31"><![CDATA[#REF!]]></definedName>
    <definedName name="SALIENTE_Acambay_de_Ruiz_Castañeda" localSheetId="40"><![CDATA[#REF!]]></definedName>
    <definedName name="SALIENTE_Acambay_de_Ruiz_Castañeda" localSheetId="34"><![CDATA[#REF!]]></definedName>
    <definedName name="SALIENTE_Acambay_de_Ruiz_Castañeda" localSheetId="33"><![CDATA[#REF!]]></definedName>
    <definedName name="SALIENTE_Acambay_de_Ruiz_Castañeda" localSheetId="7"><![CDATA[#REF!]]></definedName>
    <definedName name="SALIENTE_Acambay_de_Ruiz_Castañeda" localSheetId="24"><![CDATA[#REF!]]></definedName>
    <definedName name="SALIENTE_Acambay_de_Ruiz_Castañeda" localSheetId="25"><![CDATA[#REF!]]></definedName>
    <definedName name="SALIENTE_Acambay_de_Ruiz_Castañeda" localSheetId="37"><![CDATA[#REF!]]></definedName>
    <definedName name="SALIENTE_Acambay_de_Ruiz_Castañeda" localSheetId="35"><![CDATA[#REF!]]></definedName>
    <definedName name="SALIENTE_Acambay_de_Ruiz_Castañeda"><![CDATA[#REF!]]></definedName>
    <definedName name="SALIENTE_Acolman" localSheetId="18"><![CDATA[#REF!]]></definedName>
    <definedName name="SALIENTE_Acolman" localSheetId="27"><![CDATA[#REF!]]></definedName>
    <definedName name="SALIENTE_Acolman" localSheetId="23"><![CDATA[#REF!]]></definedName>
    <definedName name="SALIENTE_Acolman" localSheetId="38"><![CDATA[#REF!]]></definedName>
    <definedName name="SALIENTE_Acolman" localSheetId="17"><![CDATA[#REF!]]></definedName>
    <definedName name="SALIENTE_Acolman" localSheetId="19"><![CDATA[#REF!]]></definedName>
    <definedName name="SALIENTE_Acolman" localSheetId="16"><![CDATA[#REF!]]></definedName>
    <definedName name="SALIENTE_Acolman" localSheetId="14"><![CDATA[#REF!]]></definedName>
    <definedName name="SALIENTE_Acolman" localSheetId="12"><![CDATA[#REF!]]></definedName>
    <definedName name="SALIENTE_Acolman" localSheetId="22"><![CDATA[#REF!]]></definedName>
    <definedName name="SALIENTE_Acolman" localSheetId="39"><![CDATA[#REF!]]></definedName>
    <definedName name="SALIENTE_Acolman" localSheetId="21"><![CDATA[#REF!]]></definedName>
    <definedName name="SALIENTE_Acolman" localSheetId="20"><![CDATA[#REF!]]></definedName>
    <definedName name="SALIENTE_Acolman" localSheetId="28"><![CDATA[#REF!]]></definedName>
    <definedName name="SALIENTE_Acolman" localSheetId="31"><![CDATA[#REF!]]></definedName>
    <definedName name="SALIENTE_Acolman" localSheetId="40"><![CDATA[#REF!]]></definedName>
    <definedName name="SALIENTE_Acolman" localSheetId="34"><![CDATA[#REF!]]></definedName>
    <definedName name="SALIENTE_Acolman" localSheetId="33"><![CDATA[#REF!]]></definedName>
    <definedName name="SALIENTE_Acolman" localSheetId="7"><![CDATA[#REF!]]></definedName>
    <definedName name="SALIENTE_Acolman" localSheetId="24"><![CDATA[#REF!]]></definedName>
    <definedName name="SALIENTE_Acolman" localSheetId="25"><![CDATA[#REF!]]></definedName>
    <definedName name="SALIENTE_Acolman" localSheetId="37"><![CDATA[#REF!]]></definedName>
    <definedName name="SALIENTE_Acolman" localSheetId="35"><![CDATA[#REF!]]></definedName>
    <definedName name="SALIENTE_Acolman"><![CDATA[#REF!]]></definedName>
    <definedName name="SALIENTE_Aculco" localSheetId="18"><![CDATA[#REF!]]></definedName>
    <definedName name="SALIENTE_Aculco" localSheetId="27"><![CDATA[#REF!]]></definedName>
    <definedName name="SALIENTE_Aculco" localSheetId="23"><![CDATA[#REF!]]></definedName>
    <definedName name="SALIENTE_Aculco" localSheetId="38"><![CDATA[#REF!]]></definedName>
    <definedName name="SALIENTE_Aculco" localSheetId="17"><![CDATA[#REF!]]></definedName>
    <definedName name="SALIENTE_Aculco" localSheetId="19"><![CDATA[#REF!]]></definedName>
    <definedName name="SALIENTE_Aculco" localSheetId="16"><![CDATA[#REF!]]></definedName>
    <definedName name="SALIENTE_Aculco" localSheetId="14"><![CDATA[#REF!]]></definedName>
    <definedName name="SALIENTE_Aculco" localSheetId="12"><![CDATA[#REF!]]></definedName>
    <definedName name="SALIENTE_Aculco" localSheetId="22"><![CDATA[#REF!]]></definedName>
    <definedName name="SALIENTE_Aculco" localSheetId="39"><![CDATA[#REF!]]></definedName>
    <definedName name="SALIENTE_Aculco" localSheetId="21"><![CDATA[#REF!]]></definedName>
    <definedName name="SALIENTE_Aculco" localSheetId="20"><![CDATA[#REF!]]></definedName>
    <definedName name="SALIENTE_Aculco" localSheetId="28"><![CDATA[#REF!]]></definedName>
    <definedName name="SALIENTE_Aculco" localSheetId="31"><![CDATA[#REF!]]></definedName>
    <definedName name="SALIENTE_Aculco" localSheetId="40"><![CDATA[#REF!]]></definedName>
    <definedName name="SALIENTE_Aculco" localSheetId="34"><![CDATA[#REF!]]></definedName>
    <definedName name="SALIENTE_Aculco" localSheetId="33"><![CDATA[#REF!]]></definedName>
    <definedName name="SALIENTE_Aculco" localSheetId="7"><![CDATA[#REF!]]></definedName>
    <definedName name="SALIENTE_Aculco" localSheetId="24"><![CDATA[#REF!]]></definedName>
    <definedName name="SALIENTE_Aculco" localSheetId="25"><![CDATA[#REF!]]></definedName>
    <definedName name="SALIENTE_Aculco" localSheetId="37"><![CDATA[#REF!]]></definedName>
    <definedName name="SALIENTE_Aculco" localSheetId="35"><![CDATA[#REF!]]></definedName>
    <definedName name="SALIENTE_Aculco"><![CDATA[#REF!]]></definedName>
    <definedName name="SALIENTE_Almoloya_de_Alquisiras" localSheetId="18"><![CDATA[#REF!]]></definedName>
    <definedName name="SALIENTE_Almoloya_de_Alquisiras" localSheetId="27"><![CDATA[#REF!]]></definedName>
    <definedName name="SALIENTE_Almoloya_de_Alquisiras" localSheetId="23"><![CDATA[#REF!]]></definedName>
    <definedName name="SALIENTE_Almoloya_de_Alquisiras" localSheetId="38"><![CDATA[#REF!]]></definedName>
    <definedName name="SALIENTE_Almoloya_de_Alquisiras" localSheetId="17"><![CDATA[#REF!]]></definedName>
    <definedName name="SALIENTE_Almoloya_de_Alquisiras" localSheetId="19"><![CDATA[#REF!]]></definedName>
    <definedName name="SALIENTE_Almoloya_de_Alquisiras" localSheetId="16"><![CDATA[#REF!]]></definedName>
    <definedName name="SALIENTE_Almoloya_de_Alquisiras" localSheetId="14"><![CDATA[#REF!]]></definedName>
    <definedName name="SALIENTE_Almoloya_de_Alquisiras" localSheetId="12"><![CDATA[#REF!]]></definedName>
    <definedName name="SALIENTE_Almoloya_de_Alquisiras" localSheetId="22"><![CDATA[#REF!]]></definedName>
    <definedName name="SALIENTE_Almoloya_de_Alquisiras" localSheetId="39"><![CDATA[#REF!]]></definedName>
    <definedName name="SALIENTE_Almoloya_de_Alquisiras" localSheetId="21"><![CDATA[#REF!]]></definedName>
    <definedName name="SALIENTE_Almoloya_de_Alquisiras" localSheetId="20"><![CDATA[#REF!]]></definedName>
    <definedName name="SALIENTE_Almoloya_de_Alquisiras" localSheetId="28"><![CDATA[#REF!]]></definedName>
    <definedName name="SALIENTE_Almoloya_de_Alquisiras" localSheetId="31"><![CDATA[#REF!]]></definedName>
    <definedName name="SALIENTE_Almoloya_de_Alquisiras" localSheetId="40"><![CDATA[#REF!]]></definedName>
    <definedName name="SALIENTE_Almoloya_de_Alquisiras" localSheetId="34"><![CDATA[#REF!]]></definedName>
    <definedName name="SALIENTE_Almoloya_de_Alquisiras" localSheetId="33"><![CDATA[#REF!]]></definedName>
    <definedName name="SALIENTE_Almoloya_de_Alquisiras" localSheetId="7"><![CDATA[#REF!]]></definedName>
    <definedName name="SALIENTE_Almoloya_de_Alquisiras" localSheetId="24"><![CDATA[#REF!]]></definedName>
    <definedName name="SALIENTE_Almoloya_de_Alquisiras" localSheetId="25"><![CDATA[#REF!]]></definedName>
    <definedName name="SALIENTE_Almoloya_de_Alquisiras" localSheetId="37"><![CDATA[#REF!]]></definedName>
    <definedName name="SALIENTE_Almoloya_de_Alquisiras" localSheetId="35"><![CDATA[#REF!]]></definedName>
    <definedName name="SALIENTE_Almoloya_de_Alquisiras"><![CDATA[#REF!]]></definedName>
    <definedName name="SALIENTE_Almoloya_de_Juárez" localSheetId="18"><![CDATA[#REF!]]></definedName>
    <definedName name="SALIENTE_Almoloya_de_Juárez" localSheetId="27"><![CDATA[#REF!]]></definedName>
    <definedName name="SALIENTE_Almoloya_de_Juárez" localSheetId="23"><![CDATA[#REF!]]></definedName>
    <definedName name="SALIENTE_Almoloya_de_Juárez" localSheetId="38"><![CDATA[#REF!]]></definedName>
    <definedName name="SALIENTE_Almoloya_de_Juárez" localSheetId="17"><![CDATA[#REF!]]></definedName>
    <definedName name="SALIENTE_Almoloya_de_Juárez" localSheetId="19"><![CDATA[#REF!]]></definedName>
    <definedName name="SALIENTE_Almoloya_de_Juárez" localSheetId="16"><![CDATA[#REF!]]></definedName>
    <definedName name="SALIENTE_Almoloya_de_Juárez" localSheetId="14"><![CDATA[#REF!]]></definedName>
    <definedName name="SALIENTE_Almoloya_de_Juárez" localSheetId="12"><![CDATA[#REF!]]></definedName>
    <definedName name="SALIENTE_Almoloya_de_Juárez" localSheetId="22"><![CDATA[#REF!]]></definedName>
    <definedName name="SALIENTE_Almoloya_de_Juárez" localSheetId="39"><![CDATA[#REF!]]></definedName>
    <definedName name="SALIENTE_Almoloya_de_Juárez" localSheetId="21"><![CDATA[#REF!]]></definedName>
    <definedName name="SALIENTE_Almoloya_de_Juárez" localSheetId="20"><![CDATA[#REF!]]></definedName>
    <definedName name="SALIENTE_Almoloya_de_Juárez" localSheetId="28"><![CDATA[#REF!]]></definedName>
    <definedName name="SALIENTE_Almoloya_de_Juárez" localSheetId="31"><![CDATA[#REF!]]></definedName>
    <definedName name="SALIENTE_Almoloya_de_Juárez" localSheetId="40"><![CDATA[#REF!]]></definedName>
    <definedName name="SALIENTE_Almoloya_de_Juárez" localSheetId="34"><![CDATA[#REF!]]></definedName>
    <definedName name="SALIENTE_Almoloya_de_Juárez" localSheetId="33"><![CDATA[#REF!]]></definedName>
    <definedName name="SALIENTE_Almoloya_de_Juárez" localSheetId="7"><![CDATA[#REF!]]></definedName>
    <definedName name="SALIENTE_Almoloya_de_Juárez" localSheetId="24"><![CDATA[#REF!]]></definedName>
    <definedName name="SALIENTE_Almoloya_de_Juárez" localSheetId="25"><![CDATA[#REF!]]></definedName>
    <definedName name="SALIENTE_Almoloya_de_Juárez" localSheetId="37"><![CDATA[#REF!]]></definedName>
    <definedName name="SALIENTE_Almoloya_de_Juárez" localSheetId="35"><![CDATA[#REF!]]></definedName>
    <definedName name="SALIENTE_Almoloya_de_Juárez"><![CDATA[#REF!]]></definedName>
    <definedName name="SALIENTE_Almoloya_del_Río" localSheetId="18"><![CDATA[#REF!]]></definedName>
    <definedName name="SALIENTE_Almoloya_del_Río" localSheetId="27"><![CDATA[#REF!]]></definedName>
    <definedName name="SALIENTE_Almoloya_del_Río" localSheetId="23"><![CDATA[#REF!]]></definedName>
    <definedName name="SALIENTE_Almoloya_del_Río" localSheetId="38"><![CDATA[#REF!]]></definedName>
    <definedName name="SALIENTE_Almoloya_del_Río" localSheetId="17"><![CDATA[#REF!]]></definedName>
    <definedName name="SALIENTE_Almoloya_del_Río" localSheetId="19"><![CDATA[#REF!]]></definedName>
    <definedName name="SALIENTE_Almoloya_del_Río" localSheetId="16"><![CDATA[#REF!]]></definedName>
    <definedName name="SALIENTE_Almoloya_del_Río" localSheetId="14"><![CDATA[#REF!]]></definedName>
    <definedName name="SALIENTE_Almoloya_del_Río" localSheetId="12"><![CDATA[#REF!]]></definedName>
    <definedName name="SALIENTE_Almoloya_del_Río" localSheetId="22"><![CDATA[#REF!]]></definedName>
    <definedName name="SALIENTE_Almoloya_del_Río" localSheetId="39"><![CDATA[#REF!]]></definedName>
    <definedName name="SALIENTE_Almoloya_del_Río" localSheetId="21"><![CDATA[#REF!]]></definedName>
    <definedName name="SALIENTE_Almoloya_del_Río" localSheetId="20"><![CDATA[#REF!]]></definedName>
    <definedName name="SALIENTE_Almoloya_del_Río" localSheetId="28"><![CDATA[#REF!]]></definedName>
    <definedName name="SALIENTE_Almoloya_del_Río" localSheetId="31"><![CDATA[#REF!]]></definedName>
    <definedName name="SALIENTE_Almoloya_del_Río" localSheetId="40"><![CDATA[#REF!]]></definedName>
    <definedName name="SALIENTE_Almoloya_del_Río" localSheetId="34"><![CDATA[#REF!]]></definedName>
    <definedName name="SALIENTE_Almoloya_del_Río" localSheetId="33"><![CDATA[#REF!]]></definedName>
    <definedName name="SALIENTE_Almoloya_del_Río" localSheetId="7"><![CDATA[#REF!]]></definedName>
    <definedName name="SALIENTE_Almoloya_del_Río" localSheetId="24"><![CDATA[#REF!]]></definedName>
    <definedName name="SALIENTE_Almoloya_del_Río" localSheetId="25"><![CDATA[#REF!]]></definedName>
    <definedName name="SALIENTE_Almoloya_del_Río" localSheetId="37"><![CDATA[#REF!]]></definedName>
    <definedName name="SALIENTE_Almoloya_del_Río" localSheetId="35"><![CDATA[#REF!]]></definedName>
    <definedName name="SALIENTE_Almoloya_del_Río"><![CDATA[#REF!]]></definedName>
    <definedName name="SALIENTE_Amanalco" localSheetId="18"><![CDATA[#REF!]]></definedName>
    <definedName name="SALIENTE_Amanalco" localSheetId="27"><![CDATA[#REF!]]></definedName>
    <definedName name="SALIENTE_Amanalco" localSheetId="23"><![CDATA[#REF!]]></definedName>
    <definedName name="SALIENTE_Amanalco" localSheetId="38"><![CDATA[#REF!]]></definedName>
    <definedName name="SALIENTE_Amanalco" localSheetId="17"><![CDATA[#REF!]]></definedName>
    <definedName name="SALIENTE_Amanalco" localSheetId="19"><![CDATA[#REF!]]></definedName>
    <definedName name="SALIENTE_Amanalco" localSheetId="16"><![CDATA[#REF!]]></definedName>
    <definedName name="SALIENTE_Amanalco" localSheetId="14"><![CDATA[#REF!]]></definedName>
    <definedName name="SALIENTE_Amanalco" localSheetId="12"><![CDATA[#REF!]]></definedName>
    <definedName name="SALIENTE_Amanalco" localSheetId="22"><![CDATA[#REF!]]></definedName>
    <definedName name="SALIENTE_Amanalco" localSheetId="39"><![CDATA[#REF!]]></definedName>
    <definedName name="SALIENTE_Amanalco" localSheetId="21"><![CDATA[#REF!]]></definedName>
    <definedName name="SALIENTE_Amanalco" localSheetId="20"><![CDATA[#REF!]]></definedName>
    <definedName name="SALIENTE_Amanalco" localSheetId="28"><![CDATA[#REF!]]></definedName>
    <definedName name="SALIENTE_Amanalco" localSheetId="31"><![CDATA[#REF!]]></definedName>
    <definedName name="SALIENTE_Amanalco" localSheetId="40"><![CDATA[#REF!]]></definedName>
    <definedName name="SALIENTE_Amanalco" localSheetId="34"><![CDATA[#REF!]]></definedName>
    <definedName name="SALIENTE_Amanalco" localSheetId="33"><![CDATA[#REF!]]></definedName>
    <definedName name="SALIENTE_Amanalco" localSheetId="7"><![CDATA[#REF!]]></definedName>
    <definedName name="SALIENTE_Amanalco" localSheetId="24"><![CDATA[#REF!]]></definedName>
    <definedName name="SALIENTE_Amanalco" localSheetId="25"><![CDATA[#REF!]]></definedName>
    <definedName name="SALIENTE_Amanalco" localSheetId="37"><![CDATA[#REF!]]></definedName>
    <definedName name="SALIENTE_Amanalco" localSheetId="35"><![CDATA[#REF!]]></definedName>
    <definedName name="SALIENTE_Amanalco"><![CDATA[#REF!]]></definedName>
    <definedName name="SALIENTE_Amatepec" localSheetId="18"><![CDATA[#REF!]]></definedName>
    <definedName name="SALIENTE_Amatepec" localSheetId="27"><![CDATA[#REF!]]></definedName>
    <definedName name="SALIENTE_Amatepec" localSheetId="23"><![CDATA[#REF!]]></definedName>
    <definedName name="SALIENTE_Amatepec" localSheetId="38"><![CDATA[#REF!]]></definedName>
    <definedName name="SALIENTE_Amatepec" localSheetId="17"><![CDATA[#REF!]]></definedName>
    <definedName name="SALIENTE_Amatepec" localSheetId="19"><![CDATA[#REF!]]></definedName>
    <definedName name="SALIENTE_Amatepec" localSheetId="16"><![CDATA[#REF!]]></definedName>
    <definedName name="SALIENTE_Amatepec" localSheetId="14"><![CDATA[#REF!]]></definedName>
    <definedName name="SALIENTE_Amatepec" localSheetId="12"><![CDATA[#REF!]]></definedName>
    <definedName name="SALIENTE_Amatepec" localSheetId="22"><![CDATA[#REF!]]></definedName>
    <definedName name="SALIENTE_Amatepec" localSheetId="39"><![CDATA[#REF!]]></definedName>
    <definedName name="SALIENTE_Amatepec" localSheetId="21"><![CDATA[#REF!]]></definedName>
    <definedName name="SALIENTE_Amatepec" localSheetId="20"><![CDATA[#REF!]]></definedName>
    <definedName name="SALIENTE_Amatepec" localSheetId="28"><![CDATA[#REF!]]></definedName>
    <definedName name="SALIENTE_Amatepec" localSheetId="31"><![CDATA[#REF!]]></definedName>
    <definedName name="SALIENTE_Amatepec" localSheetId="40"><![CDATA[#REF!]]></definedName>
    <definedName name="SALIENTE_Amatepec" localSheetId="34"><![CDATA[#REF!]]></definedName>
    <definedName name="SALIENTE_Amatepec" localSheetId="33"><![CDATA[#REF!]]></definedName>
    <definedName name="SALIENTE_Amatepec" localSheetId="7"><![CDATA[#REF!]]></definedName>
    <definedName name="SALIENTE_Amatepec" localSheetId="24"><![CDATA[#REF!]]></definedName>
    <definedName name="SALIENTE_Amatepec" localSheetId="25"><![CDATA[#REF!]]></definedName>
    <definedName name="SALIENTE_Amatepec" localSheetId="37"><![CDATA[#REF!]]></definedName>
    <definedName name="SALIENTE_Amatepec" localSheetId="35"><![CDATA[#REF!]]></definedName>
    <definedName name="SALIENTE_Amatepec"><![CDATA[#REF!]]></definedName>
    <definedName name="SALIENTE_Amecameca" localSheetId="18"><![CDATA[#REF!]]></definedName>
    <definedName name="SALIENTE_Amecameca" localSheetId="27"><![CDATA[#REF!]]></definedName>
    <definedName name="SALIENTE_Amecameca" localSheetId="23"><![CDATA[#REF!]]></definedName>
    <definedName name="SALIENTE_Amecameca" localSheetId="38"><![CDATA[#REF!]]></definedName>
    <definedName name="SALIENTE_Amecameca" localSheetId="17"><![CDATA[#REF!]]></definedName>
    <definedName name="SALIENTE_Amecameca" localSheetId="19"><![CDATA[#REF!]]></definedName>
    <definedName name="SALIENTE_Amecameca" localSheetId="16"><![CDATA[#REF!]]></definedName>
    <definedName name="SALIENTE_Amecameca" localSheetId="14"><![CDATA[#REF!]]></definedName>
    <definedName name="SALIENTE_Amecameca" localSheetId="12"><![CDATA[#REF!]]></definedName>
    <definedName name="SALIENTE_Amecameca" localSheetId="22"><![CDATA[#REF!]]></definedName>
    <definedName name="SALIENTE_Amecameca" localSheetId="39"><![CDATA[#REF!]]></definedName>
    <definedName name="SALIENTE_Amecameca" localSheetId="21"><![CDATA[#REF!]]></definedName>
    <definedName name="SALIENTE_Amecameca" localSheetId="20"><![CDATA[#REF!]]></definedName>
    <definedName name="SALIENTE_Amecameca" localSheetId="28"><![CDATA[#REF!]]></definedName>
    <definedName name="SALIENTE_Amecameca" localSheetId="31"><![CDATA[#REF!]]></definedName>
    <definedName name="SALIENTE_Amecameca" localSheetId="40"><![CDATA[#REF!]]></definedName>
    <definedName name="SALIENTE_Amecameca" localSheetId="34"><![CDATA[#REF!]]></definedName>
    <definedName name="SALIENTE_Amecameca" localSheetId="33"><![CDATA[#REF!]]></definedName>
    <definedName name="SALIENTE_Amecameca" localSheetId="7"><![CDATA[#REF!]]></definedName>
    <definedName name="SALIENTE_Amecameca" localSheetId="24"><![CDATA[#REF!]]></definedName>
    <definedName name="SALIENTE_Amecameca" localSheetId="25"><![CDATA[#REF!]]></definedName>
    <definedName name="SALIENTE_Amecameca" localSheetId="37"><![CDATA[#REF!]]></definedName>
    <definedName name="SALIENTE_Amecameca" localSheetId="35"><![CDATA[#REF!]]></definedName>
    <definedName name="SALIENTE_Amecameca"><![CDATA[#REF!]]></definedName>
    <definedName name="SALIENTE_Apaxco" localSheetId="18"><![CDATA[#REF!]]></definedName>
    <definedName name="SALIENTE_Apaxco" localSheetId="27"><![CDATA[#REF!]]></definedName>
    <definedName name="SALIENTE_Apaxco" localSheetId="23"><![CDATA[#REF!]]></definedName>
    <definedName name="SALIENTE_Apaxco" localSheetId="38"><![CDATA[#REF!]]></definedName>
    <definedName name="SALIENTE_Apaxco" localSheetId="17"><![CDATA[#REF!]]></definedName>
    <definedName name="SALIENTE_Apaxco" localSheetId="19"><![CDATA[#REF!]]></definedName>
    <definedName name="SALIENTE_Apaxco" localSheetId="16"><![CDATA[#REF!]]></definedName>
    <definedName name="SALIENTE_Apaxco" localSheetId="14"><![CDATA[#REF!]]></definedName>
    <definedName name="SALIENTE_Apaxco" localSheetId="12"><![CDATA[#REF!]]></definedName>
    <definedName name="SALIENTE_Apaxco" localSheetId="22"><![CDATA[#REF!]]></definedName>
    <definedName name="SALIENTE_Apaxco" localSheetId="39"><![CDATA[#REF!]]></definedName>
    <definedName name="SALIENTE_Apaxco" localSheetId="21"><![CDATA[#REF!]]></definedName>
    <definedName name="SALIENTE_Apaxco" localSheetId="20"><![CDATA[#REF!]]></definedName>
    <definedName name="SALIENTE_Apaxco" localSheetId="28"><![CDATA[#REF!]]></definedName>
    <definedName name="SALIENTE_Apaxco" localSheetId="31"><![CDATA[#REF!]]></definedName>
    <definedName name="SALIENTE_Apaxco" localSheetId="40"><![CDATA[#REF!]]></definedName>
    <definedName name="SALIENTE_Apaxco" localSheetId="34"><![CDATA[#REF!]]></definedName>
    <definedName name="SALIENTE_Apaxco" localSheetId="33"><![CDATA[#REF!]]></definedName>
    <definedName name="SALIENTE_Apaxco" localSheetId="7"><![CDATA[#REF!]]></definedName>
    <definedName name="SALIENTE_Apaxco" localSheetId="24"><![CDATA[#REF!]]></definedName>
    <definedName name="SALIENTE_Apaxco" localSheetId="25"><![CDATA[#REF!]]></definedName>
    <definedName name="SALIENTE_Apaxco" localSheetId="37"><![CDATA[#REF!]]></definedName>
    <definedName name="SALIENTE_Apaxco" localSheetId="35"><![CDATA[#REF!]]></definedName>
    <definedName name="SALIENTE_Apaxco"><![CDATA[#REF!]]></definedName>
    <definedName name="SALIENTE_Atenco" localSheetId="18"><![CDATA[#REF!]]></definedName>
    <definedName name="SALIENTE_Atenco" localSheetId="27"><![CDATA[#REF!]]></definedName>
    <definedName name="SALIENTE_Atenco" localSheetId="23"><![CDATA[#REF!]]></definedName>
    <definedName name="SALIENTE_Atenco" localSheetId="38"><![CDATA[#REF!]]></definedName>
    <definedName name="SALIENTE_Atenco" localSheetId="17"><![CDATA[#REF!]]></definedName>
    <definedName name="SALIENTE_Atenco" localSheetId="19"><![CDATA[#REF!]]></definedName>
    <definedName name="SALIENTE_Atenco" localSheetId="16"><![CDATA[#REF!]]></definedName>
    <definedName name="SALIENTE_Atenco" localSheetId="14"><![CDATA[#REF!]]></definedName>
    <definedName name="SALIENTE_Atenco" localSheetId="12"><![CDATA[#REF!]]></definedName>
    <definedName name="SALIENTE_Atenco" localSheetId="22"><![CDATA[#REF!]]></definedName>
    <definedName name="SALIENTE_Atenco" localSheetId="39"><![CDATA[#REF!]]></definedName>
    <definedName name="SALIENTE_Atenco" localSheetId="21"><![CDATA[#REF!]]></definedName>
    <definedName name="SALIENTE_Atenco" localSheetId="20"><![CDATA[#REF!]]></definedName>
    <definedName name="SALIENTE_Atenco" localSheetId="28"><![CDATA[#REF!]]></definedName>
    <definedName name="SALIENTE_Atenco" localSheetId="31"><![CDATA[#REF!]]></definedName>
    <definedName name="SALIENTE_Atenco" localSheetId="40"><![CDATA[#REF!]]></definedName>
    <definedName name="SALIENTE_Atenco" localSheetId="34"><![CDATA[#REF!]]></definedName>
    <definedName name="SALIENTE_Atenco" localSheetId="33"><![CDATA[#REF!]]></definedName>
    <definedName name="SALIENTE_Atenco" localSheetId="7"><![CDATA[#REF!]]></definedName>
    <definedName name="SALIENTE_Atenco" localSheetId="24"><![CDATA[#REF!]]></definedName>
    <definedName name="SALIENTE_Atenco" localSheetId="25"><![CDATA[#REF!]]></definedName>
    <definedName name="SALIENTE_Atenco" localSheetId="37"><![CDATA[#REF!]]></definedName>
    <definedName name="SALIENTE_Atenco" localSheetId="35"><![CDATA[#REF!]]></definedName>
    <definedName name="SALIENTE_Atenco"><![CDATA[#REF!]]></definedName>
    <definedName name="SALIENTE_Atizapán" localSheetId="18"><![CDATA[#REF!]]></definedName>
    <definedName name="SALIENTE_Atizapán" localSheetId="27"><![CDATA[#REF!]]></definedName>
    <definedName name="SALIENTE_Atizapán" localSheetId="23"><![CDATA[#REF!]]></definedName>
    <definedName name="SALIENTE_Atizapán" localSheetId="38"><![CDATA[#REF!]]></definedName>
    <definedName name="SALIENTE_Atizapán" localSheetId="17"><![CDATA[#REF!]]></definedName>
    <definedName name="SALIENTE_Atizapán" localSheetId="19"><![CDATA[#REF!]]></definedName>
    <definedName name="SALIENTE_Atizapán" localSheetId="16"><![CDATA[#REF!]]></definedName>
    <definedName name="SALIENTE_Atizapán" localSheetId="14"><![CDATA[#REF!]]></definedName>
    <definedName name="SALIENTE_Atizapán" localSheetId="12"><![CDATA[#REF!]]></definedName>
    <definedName name="SALIENTE_Atizapán" localSheetId="22"><![CDATA[#REF!]]></definedName>
    <definedName name="SALIENTE_Atizapán" localSheetId="39"><![CDATA[#REF!]]></definedName>
    <definedName name="SALIENTE_Atizapán" localSheetId="21"><![CDATA[#REF!]]></definedName>
    <definedName name="SALIENTE_Atizapán" localSheetId="20"><![CDATA[#REF!]]></definedName>
    <definedName name="SALIENTE_Atizapán" localSheetId="28"><![CDATA[#REF!]]></definedName>
    <definedName name="SALIENTE_Atizapán" localSheetId="31"><![CDATA[#REF!]]></definedName>
    <definedName name="SALIENTE_Atizapán" localSheetId="40"><![CDATA[#REF!]]></definedName>
    <definedName name="SALIENTE_Atizapán" localSheetId="34"><![CDATA[#REF!]]></definedName>
    <definedName name="SALIENTE_Atizapán" localSheetId="33"><![CDATA[#REF!]]></definedName>
    <definedName name="SALIENTE_Atizapán" localSheetId="7"><![CDATA[#REF!]]></definedName>
    <definedName name="SALIENTE_Atizapán" localSheetId="24"><![CDATA[#REF!]]></definedName>
    <definedName name="SALIENTE_Atizapán" localSheetId="25"><![CDATA[#REF!]]></definedName>
    <definedName name="SALIENTE_Atizapán" localSheetId="37"><![CDATA[#REF!]]></definedName>
    <definedName name="SALIENTE_Atizapán" localSheetId="35"><![CDATA[#REF!]]></definedName>
    <definedName name="SALIENTE_Atizapán"><![CDATA[#REF!]]></definedName>
    <definedName name="SALIENTE_Atizapán_de_Zaragoza" localSheetId="18"><![CDATA[#REF!]]></definedName>
    <definedName name="SALIENTE_Atizapán_de_Zaragoza" localSheetId="27"><![CDATA[#REF!]]></definedName>
    <definedName name="SALIENTE_Atizapán_de_Zaragoza" localSheetId="23"><![CDATA[#REF!]]></definedName>
    <definedName name="SALIENTE_Atizapán_de_Zaragoza" localSheetId="38"><![CDATA[#REF!]]></definedName>
    <definedName name="SALIENTE_Atizapán_de_Zaragoza" localSheetId="17"><![CDATA[#REF!]]></definedName>
    <definedName name="SALIENTE_Atizapán_de_Zaragoza" localSheetId="19"><![CDATA[#REF!]]></definedName>
    <definedName name="SALIENTE_Atizapán_de_Zaragoza" localSheetId="16"><![CDATA[#REF!]]></definedName>
    <definedName name="SALIENTE_Atizapán_de_Zaragoza" localSheetId="14"><![CDATA[#REF!]]></definedName>
    <definedName name="SALIENTE_Atizapán_de_Zaragoza" localSheetId="12"><![CDATA[#REF!]]></definedName>
    <definedName name="SALIENTE_Atizapán_de_Zaragoza" localSheetId="22"><![CDATA[#REF!]]></definedName>
    <definedName name="SALIENTE_Atizapán_de_Zaragoza" localSheetId="39"><![CDATA[#REF!]]></definedName>
    <definedName name="SALIENTE_Atizapán_de_Zaragoza" localSheetId="21"><![CDATA[#REF!]]></definedName>
    <definedName name="SALIENTE_Atizapán_de_Zaragoza" localSheetId="20"><![CDATA[#REF!]]></definedName>
    <definedName name="SALIENTE_Atizapán_de_Zaragoza" localSheetId="28"><![CDATA[#REF!]]></definedName>
    <definedName name="SALIENTE_Atizapán_de_Zaragoza" localSheetId="31"><![CDATA[#REF!]]></definedName>
    <definedName name="SALIENTE_Atizapán_de_Zaragoza" localSheetId="40"><![CDATA[#REF!]]></definedName>
    <definedName name="SALIENTE_Atizapán_de_Zaragoza" localSheetId="34"><![CDATA[#REF!]]></definedName>
    <definedName name="SALIENTE_Atizapán_de_Zaragoza" localSheetId="33"><![CDATA[#REF!]]></definedName>
    <definedName name="SALIENTE_Atizapán_de_Zaragoza" localSheetId="7"><![CDATA[#REF!]]></definedName>
    <definedName name="SALIENTE_Atizapán_de_Zaragoza" localSheetId="24"><![CDATA[#REF!]]></definedName>
    <definedName name="SALIENTE_Atizapán_de_Zaragoza" localSheetId="25"><![CDATA[#REF!]]></definedName>
    <definedName name="SALIENTE_Atizapán_de_Zaragoza" localSheetId="37"><![CDATA[#REF!]]></definedName>
    <definedName name="SALIENTE_Atizapán_de_Zaragoza" localSheetId="35"><![CDATA[#REF!]]></definedName>
    <definedName name="SALIENTE_Atizapán_de_Zaragoza"><![CDATA[#REF!]]></definedName>
    <definedName name="SALIENTE_Atlacomulco" localSheetId="18"><![CDATA[#REF!]]></definedName>
    <definedName name="SALIENTE_Atlacomulco" localSheetId="27"><![CDATA[#REF!]]></definedName>
    <definedName name="SALIENTE_Atlacomulco" localSheetId="23"><![CDATA[#REF!]]></definedName>
    <definedName name="SALIENTE_Atlacomulco" localSheetId="38"><![CDATA[#REF!]]></definedName>
    <definedName name="SALIENTE_Atlacomulco" localSheetId="17"><![CDATA[#REF!]]></definedName>
    <definedName name="SALIENTE_Atlacomulco" localSheetId="19"><![CDATA[#REF!]]></definedName>
    <definedName name="SALIENTE_Atlacomulco" localSheetId="16"><![CDATA[#REF!]]></definedName>
    <definedName name="SALIENTE_Atlacomulco" localSheetId="14"><![CDATA[#REF!]]></definedName>
    <definedName name="SALIENTE_Atlacomulco" localSheetId="12"><![CDATA[#REF!]]></definedName>
    <definedName name="SALIENTE_Atlacomulco" localSheetId="22"><![CDATA[#REF!]]></definedName>
    <definedName name="SALIENTE_Atlacomulco" localSheetId="39"><![CDATA[#REF!]]></definedName>
    <definedName name="SALIENTE_Atlacomulco" localSheetId="21"><![CDATA[#REF!]]></definedName>
    <definedName name="SALIENTE_Atlacomulco" localSheetId="20"><![CDATA[#REF!]]></definedName>
    <definedName name="SALIENTE_Atlacomulco" localSheetId="28"><![CDATA[#REF!]]></definedName>
    <definedName name="SALIENTE_Atlacomulco" localSheetId="31"><![CDATA[#REF!]]></definedName>
    <definedName name="SALIENTE_Atlacomulco" localSheetId="40"><![CDATA[#REF!]]></definedName>
    <definedName name="SALIENTE_Atlacomulco" localSheetId="34"><![CDATA[#REF!]]></definedName>
    <definedName name="SALIENTE_Atlacomulco" localSheetId="33"><![CDATA[#REF!]]></definedName>
    <definedName name="SALIENTE_Atlacomulco" localSheetId="7"><![CDATA[#REF!]]></definedName>
    <definedName name="SALIENTE_Atlacomulco" localSheetId="24"><![CDATA[#REF!]]></definedName>
    <definedName name="SALIENTE_Atlacomulco" localSheetId="25"><![CDATA[#REF!]]></definedName>
    <definedName name="SALIENTE_Atlacomulco" localSheetId="37"><![CDATA[#REF!]]></definedName>
    <definedName name="SALIENTE_Atlacomulco" localSheetId="35"><![CDATA[#REF!]]></definedName>
    <definedName name="SALIENTE_Atlacomulco"><![CDATA[#REF!]]></definedName>
    <definedName name="SALIENTE_Atlautla" localSheetId="18"><![CDATA[#REF!]]></definedName>
    <definedName name="SALIENTE_Atlautla" localSheetId="27"><![CDATA[#REF!]]></definedName>
    <definedName name="SALIENTE_Atlautla" localSheetId="23"><![CDATA[#REF!]]></definedName>
    <definedName name="SALIENTE_Atlautla" localSheetId="38"><![CDATA[#REF!]]></definedName>
    <definedName name="SALIENTE_Atlautla" localSheetId="17"><![CDATA[#REF!]]></definedName>
    <definedName name="SALIENTE_Atlautla" localSheetId="19"><![CDATA[#REF!]]></definedName>
    <definedName name="SALIENTE_Atlautla" localSheetId="16"><![CDATA[#REF!]]></definedName>
    <definedName name="SALIENTE_Atlautla" localSheetId="14"><![CDATA[#REF!]]></definedName>
    <definedName name="SALIENTE_Atlautla" localSheetId="12"><![CDATA[#REF!]]></definedName>
    <definedName name="SALIENTE_Atlautla" localSheetId="22"><![CDATA[#REF!]]></definedName>
    <definedName name="SALIENTE_Atlautla" localSheetId="39"><![CDATA[#REF!]]></definedName>
    <definedName name="SALIENTE_Atlautla" localSheetId="21"><![CDATA[#REF!]]></definedName>
    <definedName name="SALIENTE_Atlautla" localSheetId="20"><![CDATA[#REF!]]></definedName>
    <definedName name="SALIENTE_Atlautla" localSheetId="28"><![CDATA[#REF!]]></definedName>
    <definedName name="SALIENTE_Atlautla" localSheetId="31"><![CDATA[#REF!]]></definedName>
    <definedName name="SALIENTE_Atlautla" localSheetId="40"><![CDATA[#REF!]]></definedName>
    <definedName name="SALIENTE_Atlautla" localSheetId="34"><![CDATA[#REF!]]></definedName>
    <definedName name="SALIENTE_Atlautla" localSheetId="33"><![CDATA[#REF!]]></definedName>
    <definedName name="SALIENTE_Atlautla" localSheetId="7"><![CDATA[#REF!]]></definedName>
    <definedName name="SALIENTE_Atlautla" localSheetId="24"><![CDATA[#REF!]]></definedName>
    <definedName name="SALIENTE_Atlautla" localSheetId="25"><![CDATA[#REF!]]></definedName>
    <definedName name="SALIENTE_Atlautla" localSheetId="37"><![CDATA[#REF!]]></definedName>
    <definedName name="SALIENTE_Atlautla" localSheetId="35"><![CDATA[#REF!]]></definedName>
    <definedName name="SALIENTE_Atlautla"><![CDATA[#REF!]]></definedName>
    <definedName name="SALIENTE_Axapusco" localSheetId="18"><![CDATA[#REF!]]></definedName>
    <definedName name="SALIENTE_Axapusco" localSheetId="27"><![CDATA[#REF!]]></definedName>
    <definedName name="SALIENTE_Axapusco" localSheetId="23"><![CDATA[#REF!]]></definedName>
    <definedName name="SALIENTE_Axapusco" localSheetId="38"><![CDATA[#REF!]]></definedName>
    <definedName name="SALIENTE_Axapusco" localSheetId="17"><![CDATA[#REF!]]></definedName>
    <definedName name="SALIENTE_Axapusco" localSheetId="19"><![CDATA[#REF!]]></definedName>
    <definedName name="SALIENTE_Axapusco" localSheetId="16"><![CDATA[#REF!]]></definedName>
    <definedName name="SALIENTE_Axapusco" localSheetId="14"><![CDATA[#REF!]]></definedName>
    <definedName name="SALIENTE_Axapusco" localSheetId="12"><![CDATA[#REF!]]></definedName>
    <definedName name="SALIENTE_Axapusco" localSheetId="22"><![CDATA[#REF!]]></definedName>
    <definedName name="SALIENTE_Axapusco" localSheetId="39"><![CDATA[#REF!]]></definedName>
    <definedName name="SALIENTE_Axapusco" localSheetId="21"><![CDATA[#REF!]]></definedName>
    <definedName name="SALIENTE_Axapusco" localSheetId="20"><![CDATA[#REF!]]></definedName>
    <definedName name="SALIENTE_Axapusco" localSheetId="28"><![CDATA[#REF!]]></definedName>
    <definedName name="SALIENTE_Axapusco" localSheetId="31"><![CDATA[#REF!]]></definedName>
    <definedName name="SALIENTE_Axapusco" localSheetId="40"><![CDATA[#REF!]]></definedName>
    <definedName name="SALIENTE_Axapusco" localSheetId="34"><![CDATA[#REF!]]></definedName>
    <definedName name="SALIENTE_Axapusco" localSheetId="33"><![CDATA[#REF!]]></definedName>
    <definedName name="SALIENTE_Axapusco" localSheetId="7"><![CDATA[#REF!]]></definedName>
    <definedName name="SALIENTE_Axapusco" localSheetId="24"><![CDATA[#REF!]]></definedName>
    <definedName name="SALIENTE_Axapusco" localSheetId="25"><![CDATA[#REF!]]></definedName>
    <definedName name="SALIENTE_Axapusco" localSheetId="37"><![CDATA[#REF!]]></definedName>
    <definedName name="SALIENTE_Axapusco" localSheetId="35"><![CDATA[#REF!]]></definedName>
    <definedName name="SALIENTE_Axapusco"><![CDATA[#REF!]]></definedName>
    <definedName name="SALIENTE_Ayapango" localSheetId="18"><![CDATA[#REF!]]></definedName>
    <definedName name="SALIENTE_Ayapango" localSheetId="27"><![CDATA[#REF!]]></definedName>
    <definedName name="SALIENTE_Ayapango" localSheetId="23"><![CDATA[#REF!]]></definedName>
    <definedName name="SALIENTE_Ayapango" localSheetId="38"><![CDATA[#REF!]]></definedName>
    <definedName name="SALIENTE_Ayapango" localSheetId="17"><![CDATA[#REF!]]></definedName>
    <definedName name="SALIENTE_Ayapango" localSheetId="19"><![CDATA[#REF!]]></definedName>
    <definedName name="SALIENTE_Ayapango" localSheetId="16"><![CDATA[#REF!]]></definedName>
    <definedName name="SALIENTE_Ayapango" localSheetId="14"><![CDATA[#REF!]]></definedName>
    <definedName name="SALIENTE_Ayapango" localSheetId="12"><![CDATA[#REF!]]></definedName>
    <definedName name="SALIENTE_Ayapango" localSheetId="22"><![CDATA[#REF!]]></definedName>
    <definedName name="SALIENTE_Ayapango" localSheetId="39"><![CDATA[#REF!]]></definedName>
    <definedName name="SALIENTE_Ayapango" localSheetId="21"><![CDATA[#REF!]]></definedName>
    <definedName name="SALIENTE_Ayapango" localSheetId="20"><![CDATA[#REF!]]></definedName>
    <definedName name="SALIENTE_Ayapango" localSheetId="28"><![CDATA[#REF!]]></definedName>
    <definedName name="SALIENTE_Ayapango" localSheetId="31"><![CDATA[#REF!]]></definedName>
    <definedName name="SALIENTE_Ayapango" localSheetId="40"><![CDATA[#REF!]]></definedName>
    <definedName name="SALIENTE_Ayapango" localSheetId="34"><![CDATA[#REF!]]></definedName>
    <definedName name="SALIENTE_Ayapango" localSheetId="33"><![CDATA[#REF!]]></definedName>
    <definedName name="SALIENTE_Ayapango" localSheetId="7"><![CDATA[#REF!]]></definedName>
    <definedName name="SALIENTE_Ayapango" localSheetId="24"><![CDATA[#REF!]]></definedName>
    <definedName name="SALIENTE_Ayapango" localSheetId="25"><![CDATA[#REF!]]></definedName>
    <definedName name="SALIENTE_Ayapango" localSheetId="37"><![CDATA[#REF!]]></definedName>
    <definedName name="SALIENTE_Ayapango" localSheetId="35"><![CDATA[#REF!]]></definedName>
    <definedName name="SALIENTE_Ayapango"><![CDATA[#REF!]]></definedName>
    <definedName name="SALIENTE_Calimaya" localSheetId="18"><![CDATA[#REF!]]></definedName>
    <definedName name="SALIENTE_Calimaya" localSheetId="27"><![CDATA[#REF!]]></definedName>
    <definedName name="SALIENTE_Calimaya" localSheetId="23"><![CDATA[#REF!]]></definedName>
    <definedName name="SALIENTE_Calimaya" localSheetId="38"><![CDATA[#REF!]]></definedName>
    <definedName name="SALIENTE_Calimaya" localSheetId="17"><![CDATA[#REF!]]></definedName>
    <definedName name="SALIENTE_Calimaya" localSheetId="19"><![CDATA[#REF!]]></definedName>
    <definedName name="SALIENTE_Calimaya" localSheetId="16"><![CDATA[#REF!]]></definedName>
    <definedName name="SALIENTE_Calimaya" localSheetId="14"><![CDATA[#REF!]]></definedName>
    <definedName name="SALIENTE_Calimaya" localSheetId="12"><![CDATA[#REF!]]></definedName>
    <definedName name="SALIENTE_Calimaya" localSheetId="22"><![CDATA[#REF!]]></definedName>
    <definedName name="SALIENTE_Calimaya" localSheetId="39"><![CDATA[#REF!]]></definedName>
    <definedName name="SALIENTE_Calimaya" localSheetId="21"><![CDATA[#REF!]]></definedName>
    <definedName name="SALIENTE_Calimaya" localSheetId="20"><![CDATA[#REF!]]></definedName>
    <definedName name="SALIENTE_Calimaya" localSheetId="28"><![CDATA[#REF!]]></definedName>
    <definedName name="SALIENTE_Calimaya" localSheetId="31"><![CDATA[#REF!]]></definedName>
    <definedName name="SALIENTE_Calimaya" localSheetId="40"><![CDATA[#REF!]]></definedName>
    <definedName name="SALIENTE_Calimaya" localSheetId="34"><![CDATA[#REF!]]></definedName>
    <definedName name="SALIENTE_Calimaya" localSheetId="33"><![CDATA[#REF!]]></definedName>
    <definedName name="SALIENTE_Calimaya" localSheetId="7"><![CDATA[#REF!]]></definedName>
    <definedName name="SALIENTE_Calimaya" localSheetId="24"><![CDATA[#REF!]]></definedName>
    <definedName name="SALIENTE_Calimaya" localSheetId="25"><![CDATA[#REF!]]></definedName>
    <definedName name="SALIENTE_Calimaya" localSheetId="37"><![CDATA[#REF!]]></definedName>
    <definedName name="SALIENTE_Calimaya" localSheetId="35"><![CDATA[#REF!]]></definedName>
    <definedName name="SALIENTE_Calimaya"><![CDATA[#REF!]]></definedName>
    <definedName name="SALIENTE_Capulhuac" localSheetId="18"><![CDATA[#REF!]]></definedName>
    <definedName name="SALIENTE_Capulhuac" localSheetId="27"><![CDATA[#REF!]]></definedName>
    <definedName name="SALIENTE_Capulhuac" localSheetId="23"><![CDATA[#REF!]]></definedName>
    <definedName name="SALIENTE_Capulhuac" localSheetId="38"><![CDATA[#REF!]]></definedName>
    <definedName name="SALIENTE_Capulhuac" localSheetId="17"><![CDATA[#REF!]]></definedName>
    <definedName name="SALIENTE_Capulhuac" localSheetId="19"><![CDATA[#REF!]]></definedName>
    <definedName name="SALIENTE_Capulhuac" localSheetId="16"><![CDATA[#REF!]]></definedName>
    <definedName name="SALIENTE_Capulhuac" localSheetId="14"><![CDATA[#REF!]]></definedName>
    <definedName name="SALIENTE_Capulhuac" localSheetId="12"><![CDATA[#REF!]]></definedName>
    <definedName name="SALIENTE_Capulhuac" localSheetId="22"><![CDATA[#REF!]]></definedName>
    <definedName name="SALIENTE_Capulhuac" localSheetId="39"><![CDATA[#REF!]]></definedName>
    <definedName name="SALIENTE_Capulhuac" localSheetId="21"><![CDATA[#REF!]]></definedName>
    <definedName name="SALIENTE_Capulhuac" localSheetId="20"><![CDATA[#REF!]]></definedName>
    <definedName name="SALIENTE_Capulhuac" localSheetId="28"><![CDATA[#REF!]]></definedName>
    <definedName name="SALIENTE_Capulhuac" localSheetId="31"><![CDATA[#REF!]]></definedName>
    <definedName name="SALIENTE_Capulhuac" localSheetId="40"><![CDATA[#REF!]]></definedName>
    <definedName name="SALIENTE_Capulhuac" localSheetId="34"><![CDATA[#REF!]]></definedName>
    <definedName name="SALIENTE_Capulhuac" localSheetId="33"><![CDATA[#REF!]]></definedName>
    <definedName name="SALIENTE_Capulhuac" localSheetId="7"><![CDATA[#REF!]]></definedName>
    <definedName name="SALIENTE_Capulhuac" localSheetId="24"><![CDATA[#REF!]]></definedName>
    <definedName name="SALIENTE_Capulhuac" localSheetId="25"><![CDATA[#REF!]]></definedName>
    <definedName name="SALIENTE_Capulhuac" localSheetId="37"><![CDATA[#REF!]]></definedName>
    <definedName name="SALIENTE_Capulhuac" localSheetId="35"><![CDATA[#REF!]]></definedName>
    <definedName name="SALIENTE_Capulhuac"><![CDATA[#REF!]]></definedName>
    <definedName name="SALIENTE_Chalco" localSheetId="18"><![CDATA[#REF!]]></definedName>
    <definedName name="SALIENTE_Chalco" localSheetId="27"><![CDATA[#REF!]]></definedName>
    <definedName name="SALIENTE_Chalco" localSheetId="23"><![CDATA[#REF!]]></definedName>
    <definedName name="SALIENTE_Chalco" localSheetId="38"><![CDATA[#REF!]]></definedName>
    <definedName name="SALIENTE_Chalco" localSheetId="17"><![CDATA[#REF!]]></definedName>
    <definedName name="SALIENTE_Chalco" localSheetId="19"><![CDATA[#REF!]]></definedName>
    <definedName name="SALIENTE_Chalco" localSheetId="16"><![CDATA[#REF!]]></definedName>
    <definedName name="SALIENTE_Chalco" localSheetId="14"><![CDATA[#REF!]]></definedName>
    <definedName name="SALIENTE_Chalco" localSheetId="12"><![CDATA[#REF!]]></definedName>
    <definedName name="SALIENTE_Chalco" localSheetId="22"><![CDATA[#REF!]]></definedName>
    <definedName name="SALIENTE_Chalco" localSheetId="39"><![CDATA[#REF!]]></definedName>
    <definedName name="SALIENTE_Chalco" localSheetId="21"><![CDATA[#REF!]]></definedName>
    <definedName name="SALIENTE_Chalco" localSheetId="20"><![CDATA[#REF!]]></definedName>
    <definedName name="SALIENTE_Chalco" localSheetId="28"><![CDATA[#REF!]]></definedName>
    <definedName name="SALIENTE_Chalco" localSheetId="31"><![CDATA[#REF!]]></definedName>
    <definedName name="SALIENTE_Chalco" localSheetId="40"><![CDATA[#REF!]]></definedName>
    <definedName name="SALIENTE_Chalco" localSheetId="34"><![CDATA[#REF!]]></definedName>
    <definedName name="SALIENTE_Chalco" localSheetId="33"><![CDATA[#REF!]]></definedName>
    <definedName name="SALIENTE_Chalco" localSheetId="7"><![CDATA[#REF!]]></definedName>
    <definedName name="SALIENTE_Chalco" localSheetId="24"><![CDATA[#REF!]]></definedName>
    <definedName name="SALIENTE_Chalco" localSheetId="25"><![CDATA[#REF!]]></definedName>
    <definedName name="SALIENTE_Chalco" localSheetId="37"><![CDATA[#REF!]]></definedName>
    <definedName name="SALIENTE_Chalco" localSheetId="35"><![CDATA[#REF!]]></definedName>
    <definedName name="SALIENTE_Chalco"><![CDATA[#REF!]]></definedName>
    <definedName name="SALIENTE_Chapa_de_Mota" localSheetId="18"><![CDATA[#REF!]]></definedName>
    <definedName name="SALIENTE_Chapa_de_Mota" localSheetId="27"><![CDATA[#REF!]]></definedName>
    <definedName name="SALIENTE_Chapa_de_Mota" localSheetId="23"><![CDATA[#REF!]]></definedName>
    <definedName name="SALIENTE_Chapa_de_Mota" localSheetId="38"><![CDATA[#REF!]]></definedName>
    <definedName name="SALIENTE_Chapa_de_Mota" localSheetId="17"><![CDATA[#REF!]]></definedName>
    <definedName name="SALIENTE_Chapa_de_Mota" localSheetId="19"><![CDATA[#REF!]]></definedName>
    <definedName name="SALIENTE_Chapa_de_Mota" localSheetId="16"><![CDATA[#REF!]]></definedName>
    <definedName name="SALIENTE_Chapa_de_Mota" localSheetId="14"><![CDATA[#REF!]]></definedName>
    <definedName name="SALIENTE_Chapa_de_Mota" localSheetId="12"><![CDATA[#REF!]]></definedName>
    <definedName name="SALIENTE_Chapa_de_Mota" localSheetId="22"><![CDATA[#REF!]]></definedName>
    <definedName name="SALIENTE_Chapa_de_Mota" localSheetId="39"><![CDATA[#REF!]]></definedName>
    <definedName name="SALIENTE_Chapa_de_Mota" localSheetId="21"><![CDATA[#REF!]]></definedName>
    <definedName name="SALIENTE_Chapa_de_Mota" localSheetId="20"><![CDATA[#REF!]]></definedName>
    <definedName name="SALIENTE_Chapa_de_Mota" localSheetId="28"><![CDATA[#REF!]]></definedName>
    <definedName name="SALIENTE_Chapa_de_Mota" localSheetId="31"><![CDATA[#REF!]]></definedName>
    <definedName name="SALIENTE_Chapa_de_Mota" localSheetId="40"><![CDATA[#REF!]]></definedName>
    <definedName name="SALIENTE_Chapa_de_Mota" localSheetId="34"><![CDATA[#REF!]]></definedName>
    <definedName name="SALIENTE_Chapa_de_Mota" localSheetId="33"><![CDATA[#REF!]]></definedName>
    <definedName name="SALIENTE_Chapa_de_Mota" localSheetId="7"><![CDATA[#REF!]]></definedName>
    <definedName name="SALIENTE_Chapa_de_Mota" localSheetId="24"><![CDATA[#REF!]]></definedName>
    <definedName name="SALIENTE_Chapa_de_Mota" localSheetId="25"><![CDATA[#REF!]]></definedName>
    <definedName name="SALIENTE_Chapa_de_Mota" localSheetId="37"><![CDATA[#REF!]]></definedName>
    <definedName name="SALIENTE_Chapa_de_Mota" localSheetId="35"><![CDATA[#REF!]]></definedName>
    <definedName name="SALIENTE_Chapa_de_Mota"><![CDATA[#REF!]]></definedName>
    <definedName name="SALIENTE_Chapultepec" localSheetId="18"><![CDATA[#REF!]]></definedName>
    <definedName name="SALIENTE_Chapultepec" localSheetId="27"><![CDATA[#REF!]]></definedName>
    <definedName name="SALIENTE_Chapultepec" localSheetId="23"><![CDATA[#REF!]]></definedName>
    <definedName name="SALIENTE_Chapultepec" localSheetId="38"><![CDATA[#REF!]]></definedName>
    <definedName name="SALIENTE_Chapultepec" localSheetId="17"><![CDATA[#REF!]]></definedName>
    <definedName name="SALIENTE_Chapultepec" localSheetId="19"><![CDATA[#REF!]]></definedName>
    <definedName name="SALIENTE_Chapultepec" localSheetId="16"><![CDATA[#REF!]]></definedName>
    <definedName name="SALIENTE_Chapultepec" localSheetId="14"><![CDATA[#REF!]]></definedName>
    <definedName name="SALIENTE_Chapultepec" localSheetId="12"><![CDATA[#REF!]]></definedName>
    <definedName name="SALIENTE_Chapultepec" localSheetId="22"><![CDATA[#REF!]]></definedName>
    <definedName name="SALIENTE_Chapultepec" localSheetId="39"><![CDATA[#REF!]]></definedName>
    <definedName name="SALIENTE_Chapultepec" localSheetId="21"><![CDATA[#REF!]]></definedName>
    <definedName name="SALIENTE_Chapultepec" localSheetId="20"><![CDATA[#REF!]]></definedName>
    <definedName name="SALIENTE_Chapultepec" localSheetId="28"><![CDATA[#REF!]]></definedName>
    <definedName name="SALIENTE_Chapultepec" localSheetId="31"><![CDATA[#REF!]]></definedName>
    <definedName name="SALIENTE_Chapultepec" localSheetId="40"><![CDATA[#REF!]]></definedName>
    <definedName name="SALIENTE_Chapultepec" localSheetId="34"><![CDATA[#REF!]]></definedName>
    <definedName name="SALIENTE_Chapultepec" localSheetId="33"><![CDATA[#REF!]]></definedName>
    <definedName name="SALIENTE_Chapultepec" localSheetId="7"><![CDATA[#REF!]]></definedName>
    <definedName name="SALIENTE_Chapultepec" localSheetId="24"><![CDATA[#REF!]]></definedName>
    <definedName name="SALIENTE_Chapultepec" localSheetId="25"><![CDATA[#REF!]]></definedName>
    <definedName name="SALIENTE_Chapultepec" localSheetId="37"><![CDATA[#REF!]]></definedName>
    <definedName name="SALIENTE_Chapultepec" localSheetId="35"><![CDATA[#REF!]]></definedName>
    <definedName name="SALIENTE_Chapultepec"><![CDATA[#REF!]]></definedName>
    <definedName name="SALIENTE_Chiautla" localSheetId="18"><![CDATA[#REF!]]></definedName>
    <definedName name="SALIENTE_Chiautla" localSheetId="27"><![CDATA[#REF!]]></definedName>
    <definedName name="SALIENTE_Chiautla" localSheetId="23"><![CDATA[#REF!]]></definedName>
    <definedName name="SALIENTE_Chiautla" localSheetId="38"><![CDATA[#REF!]]></definedName>
    <definedName name="SALIENTE_Chiautla" localSheetId="17"><![CDATA[#REF!]]></definedName>
    <definedName name="SALIENTE_Chiautla" localSheetId="19"><![CDATA[#REF!]]></definedName>
    <definedName name="SALIENTE_Chiautla" localSheetId="16"><![CDATA[#REF!]]></definedName>
    <definedName name="SALIENTE_Chiautla" localSheetId="14"><![CDATA[#REF!]]></definedName>
    <definedName name="SALIENTE_Chiautla" localSheetId="12"><![CDATA[#REF!]]></definedName>
    <definedName name="SALIENTE_Chiautla" localSheetId="22"><![CDATA[#REF!]]></definedName>
    <definedName name="SALIENTE_Chiautla" localSheetId="39"><![CDATA[#REF!]]></definedName>
    <definedName name="SALIENTE_Chiautla" localSheetId="21"><![CDATA[#REF!]]></definedName>
    <definedName name="SALIENTE_Chiautla" localSheetId="20"><![CDATA[#REF!]]></definedName>
    <definedName name="SALIENTE_Chiautla" localSheetId="28"><![CDATA[#REF!]]></definedName>
    <definedName name="SALIENTE_Chiautla" localSheetId="31"><![CDATA[#REF!]]></definedName>
    <definedName name="SALIENTE_Chiautla" localSheetId="40"><![CDATA[#REF!]]></definedName>
    <definedName name="SALIENTE_Chiautla" localSheetId="34"><![CDATA[#REF!]]></definedName>
    <definedName name="SALIENTE_Chiautla" localSheetId="33"><![CDATA[#REF!]]></definedName>
    <definedName name="SALIENTE_Chiautla" localSheetId="7"><![CDATA[#REF!]]></definedName>
    <definedName name="SALIENTE_Chiautla" localSheetId="24"><![CDATA[#REF!]]></definedName>
    <definedName name="SALIENTE_Chiautla" localSheetId="25"><![CDATA[#REF!]]></definedName>
    <definedName name="SALIENTE_Chiautla" localSheetId="37"><![CDATA[#REF!]]></definedName>
    <definedName name="SALIENTE_Chiautla" localSheetId="35"><![CDATA[#REF!]]></definedName>
    <definedName name="SALIENTE_Chiautla"><![CDATA[#REF!]]></definedName>
    <definedName name="SALIENTE_Chicoloapan" localSheetId="18"><![CDATA[#REF!]]></definedName>
    <definedName name="SALIENTE_Chicoloapan" localSheetId="27"><![CDATA[#REF!]]></definedName>
    <definedName name="SALIENTE_Chicoloapan" localSheetId="23"><![CDATA[#REF!]]></definedName>
    <definedName name="SALIENTE_Chicoloapan" localSheetId="38"><![CDATA[#REF!]]></definedName>
    <definedName name="SALIENTE_Chicoloapan" localSheetId="17"><![CDATA[#REF!]]></definedName>
    <definedName name="SALIENTE_Chicoloapan" localSheetId="19"><![CDATA[#REF!]]></definedName>
    <definedName name="SALIENTE_Chicoloapan" localSheetId="16"><![CDATA[#REF!]]></definedName>
    <definedName name="SALIENTE_Chicoloapan" localSheetId="14"><![CDATA[#REF!]]></definedName>
    <definedName name="SALIENTE_Chicoloapan" localSheetId="12"><![CDATA[#REF!]]></definedName>
    <definedName name="SALIENTE_Chicoloapan" localSheetId="22"><![CDATA[#REF!]]></definedName>
    <definedName name="SALIENTE_Chicoloapan" localSheetId="39"><![CDATA[#REF!]]></definedName>
    <definedName name="SALIENTE_Chicoloapan" localSheetId="21"><![CDATA[#REF!]]></definedName>
    <definedName name="SALIENTE_Chicoloapan" localSheetId="20"><![CDATA[#REF!]]></definedName>
    <definedName name="SALIENTE_Chicoloapan" localSheetId="28"><![CDATA[#REF!]]></definedName>
    <definedName name="SALIENTE_Chicoloapan" localSheetId="31"><![CDATA[#REF!]]></definedName>
    <definedName name="SALIENTE_Chicoloapan" localSheetId="40"><![CDATA[#REF!]]></definedName>
    <definedName name="SALIENTE_Chicoloapan" localSheetId="34"><![CDATA[#REF!]]></definedName>
    <definedName name="SALIENTE_Chicoloapan" localSheetId="33"><![CDATA[#REF!]]></definedName>
    <definedName name="SALIENTE_Chicoloapan" localSheetId="7"><![CDATA[#REF!]]></definedName>
    <definedName name="SALIENTE_Chicoloapan" localSheetId="24"><![CDATA[#REF!]]></definedName>
    <definedName name="SALIENTE_Chicoloapan" localSheetId="25"><![CDATA[#REF!]]></definedName>
    <definedName name="SALIENTE_Chicoloapan" localSheetId="37"><![CDATA[#REF!]]></definedName>
    <definedName name="SALIENTE_Chicoloapan" localSheetId="35"><![CDATA[#REF!]]></definedName>
    <definedName name="SALIENTE_Chicoloapan"><![CDATA[#REF!]]></definedName>
    <definedName name="SALIENTE_Chiconcuac" localSheetId="18"><![CDATA[#REF!]]></definedName>
    <definedName name="SALIENTE_Chiconcuac" localSheetId="27"><![CDATA[#REF!]]></definedName>
    <definedName name="SALIENTE_Chiconcuac" localSheetId="23"><![CDATA[#REF!]]></definedName>
    <definedName name="SALIENTE_Chiconcuac" localSheetId="38"><![CDATA[#REF!]]></definedName>
    <definedName name="SALIENTE_Chiconcuac" localSheetId="17"><![CDATA[#REF!]]></definedName>
    <definedName name="SALIENTE_Chiconcuac" localSheetId="19"><![CDATA[#REF!]]></definedName>
    <definedName name="SALIENTE_Chiconcuac" localSheetId="16"><![CDATA[#REF!]]></definedName>
    <definedName name="SALIENTE_Chiconcuac" localSheetId="14"><![CDATA[#REF!]]></definedName>
    <definedName name="SALIENTE_Chiconcuac" localSheetId="12"><![CDATA[#REF!]]></definedName>
    <definedName name="SALIENTE_Chiconcuac" localSheetId="22"><![CDATA[#REF!]]></definedName>
    <definedName name="SALIENTE_Chiconcuac" localSheetId="39"><![CDATA[#REF!]]></definedName>
    <definedName name="SALIENTE_Chiconcuac" localSheetId="21"><![CDATA[#REF!]]></definedName>
    <definedName name="SALIENTE_Chiconcuac" localSheetId="20"><![CDATA[#REF!]]></definedName>
    <definedName name="SALIENTE_Chiconcuac" localSheetId="28"><![CDATA[#REF!]]></definedName>
    <definedName name="SALIENTE_Chiconcuac" localSheetId="31"><![CDATA[#REF!]]></definedName>
    <definedName name="SALIENTE_Chiconcuac" localSheetId="40"><![CDATA[#REF!]]></definedName>
    <definedName name="SALIENTE_Chiconcuac" localSheetId="34"><![CDATA[#REF!]]></definedName>
    <definedName name="SALIENTE_Chiconcuac" localSheetId="33"><![CDATA[#REF!]]></definedName>
    <definedName name="SALIENTE_Chiconcuac" localSheetId="7"><![CDATA[#REF!]]></definedName>
    <definedName name="SALIENTE_Chiconcuac" localSheetId="24"><![CDATA[#REF!]]></definedName>
    <definedName name="SALIENTE_Chiconcuac" localSheetId="25"><![CDATA[#REF!]]></definedName>
    <definedName name="SALIENTE_Chiconcuac" localSheetId="37"><![CDATA[#REF!]]></definedName>
    <definedName name="SALIENTE_Chiconcuac" localSheetId="35"><![CDATA[#REF!]]></definedName>
    <definedName name="SALIENTE_Chiconcuac"><![CDATA[#REF!]]></definedName>
    <definedName name="SALIENTE_Chimalhuacán" localSheetId="18"><![CDATA[#REF!]]></definedName>
    <definedName name="SALIENTE_Chimalhuacán" localSheetId="27"><![CDATA[#REF!]]></definedName>
    <definedName name="SALIENTE_Chimalhuacán" localSheetId="23"><![CDATA[#REF!]]></definedName>
    <definedName name="SALIENTE_Chimalhuacán" localSheetId="38"><![CDATA[#REF!]]></definedName>
    <definedName name="SALIENTE_Chimalhuacán" localSheetId="17"><![CDATA[#REF!]]></definedName>
    <definedName name="SALIENTE_Chimalhuacán" localSheetId="19"><![CDATA[#REF!]]></definedName>
    <definedName name="SALIENTE_Chimalhuacán" localSheetId="16"><![CDATA[#REF!]]></definedName>
    <definedName name="SALIENTE_Chimalhuacán" localSheetId="14"><![CDATA[#REF!]]></definedName>
    <definedName name="SALIENTE_Chimalhuacán" localSheetId="12"><![CDATA[#REF!]]></definedName>
    <definedName name="SALIENTE_Chimalhuacán" localSheetId="22"><![CDATA[#REF!]]></definedName>
    <definedName name="SALIENTE_Chimalhuacán" localSheetId="39"><![CDATA[#REF!]]></definedName>
    <definedName name="SALIENTE_Chimalhuacán" localSheetId="21"><![CDATA[#REF!]]></definedName>
    <definedName name="SALIENTE_Chimalhuacán" localSheetId="20"><![CDATA[#REF!]]></definedName>
    <definedName name="SALIENTE_Chimalhuacán" localSheetId="28"><![CDATA[#REF!]]></definedName>
    <definedName name="SALIENTE_Chimalhuacán" localSheetId="31"><![CDATA[#REF!]]></definedName>
    <definedName name="SALIENTE_Chimalhuacán" localSheetId="40"><![CDATA[#REF!]]></definedName>
    <definedName name="SALIENTE_Chimalhuacán" localSheetId="34"><![CDATA[#REF!]]></definedName>
    <definedName name="SALIENTE_Chimalhuacán" localSheetId="33"><![CDATA[#REF!]]></definedName>
    <definedName name="SALIENTE_Chimalhuacán" localSheetId="7"><![CDATA[#REF!]]></definedName>
    <definedName name="SALIENTE_Chimalhuacán" localSheetId="24"><![CDATA[#REF!]]></definedName>
    <definedName name="SALIENTE_Chimalhuacán" localSheetId="25"><![CDATA[#REF!]]></definedName>
    <definedName name="SALIENTE_Chimalhuacán" localSheetId="37"><![CDATA[#REF!]]></definedName>
    <definedName name="SALIENTE_Chimalhuacán" localSheetId="35"><![CDATA[#REF!]]></definedName>
    <definedName name="SALIENTE_Chimalhuacán"><![CDATA[#REF!]]></definedName>
    <definedName name="SALIENTE_Coacalco_de_Berriozábal" localSheetId="18"><![CDATA[#REF!]]></definedName>
    <definedName name="SALIENTE_Coacalco_de_Berriozábal" localSheetId="27"><![CDATA[#REF!]]></definedName>
    <definedName name="SALIENTE_Coacalco_de_Berriozábal" localSheetId="23"><![CDATA[#REF!]]></definedName>
    <definedName name="SALIENTE_Coacalco_de_Berriozábal" localSheetId="38"><![CDATA[#REF!]]></definedName>
    <definedName name="SALIENTE_Coacalco_de_Berriozábal" localSheetId="17"><![CDATA[#REF!]]></definedName>
    <definedName name="SALIENTE_Coacalco_de_Berriozábal" localSheetId="19"><![CDATA[#REF!]]></definedName>
    <definedName name="SALIENTE_Coacalco_de_Berriozábal" localSheetId="16"><![CDATA[#REF!]]></definedName>
    <definedName name="SALIENTE_Coacalco_de_Berriozábal" localSheetId="14"><![CDATA[#REF!]]></definedName>
    <definedName name="SALIENTE_Coacalco_de_Berriozábal" localSheetId="12"><![CDATA[#REF!]]></definedName>
    <definedName name="SALIENTE_Coacalco_de_Berriozábal" localSheetId="22"><![CDATA[#REF!]]></definedName>
    <definedName name="SALIENTE_Coacalco_de_Berriozábal" localSheetId="39"><![CDATA[#REF!]]></definedName>
    <definedName name="SALIENTE_Coacalco_de_Berriozábal" localSheetId="21"><![CDATA[#REF!]]></definedName>
    <definedName name="SALIENTE_Coacalco_de_Berriozábal" localSheetId="20"><![CDATA[#REF!]]></definedName>
    <definedName name="SALIENTE_Coacalco_de_Berriozábal" localSheetId="28"><![CDATA[#REF!]]></definedName>
    <definedName name="SALIENTE_Coacalco_de_Berriozábal" localSheetId="31"><![CDATA[#REF!]]></definedName>
    <definedName name="SALIENTE_Coacalco_de_Berriozábal" localSheetId="40"><![CDATA[#REF!]]></definedName>
    <definedName name="SALIENTE_Coacalco_de_Berriozábal" localSheetId="34"><![CDATA[#REF!]]></definedName>
    <definedName name="SALIENTE_Coacalco_de_Berriozábal" localSheetId="33"><![CDATA[#REF!]]></definedName>
    <definedName name="SALIENTE_Coacalco_de_Berriozábal" localSheetId="7"><![CDATA[#REF!]]></definedName>
    <definedName name="SALIENTE_Coacalco_de_Berriozábal" localSheetId="24"><![CDATA[#REF!]]></definedName>
    <definedName name="SALIENTE_Coacalco_de_Berriozábal" localSheetId="25"><![CDATA[#REF!]]></definedName>
    <definedName name="SALIENTE_Coacalco_de_Berriozábal" localSheetId="37"><![CDATA[#REF!]]></definedName>
    <definedName name="SALIENTE_Coacalco_de_Berriozábal" localSheetId="35"><![CDATA[#REF!]]></definedName>
    <definedName name="SALIENTE_Coacalco_de_Berriozábal"><![CDATA[#REF!]]></definedName>
    <definedName name="SALIENTE_Coatepec_Harinas" localSheetId="18"><![CDATA[#REF!]]></definedName>
    <definedName name="SALIENTE_Coatepec_Harinas" localSheetId="27"><![CDATA[#REF!]]></definedName>
    <definedName name="SALIENTE_Coatepec_Harinas" localSheetId="23"><![CDATA[#REF!]]></definedName>
    <definedName name="SALIENTE_Coatepec_Harinas" localSheetId="38"><![CDATA[#REF!]]></definedName>
    <definedName name="SALIENTE_Coatepec_Harinas" localSheetId="17"><![CDATA[#REF!]]></definedName>
    <definedName name="SALIENTE_Coatepec_Harinas" localSheetId="19"><![CDATA[#REF!]]></definedName>
    <definedName name="SALIENTE_Coatepec_Harinas" localSheetId="16"><![CDATA[#REF!]]></definedName>
    <definedName name="SALIENTE_Coatepec_Harinas" localSheetId="14"><![CDATA[#REF!]]></definedName>
    <definedName name="SALIENTE_Coatepec_Harinas" localSheetId="12"><![CDATA[#REF!]]></definedName>
    <definedName name="SALIENTE_Coatepec_Harinas" localSheetId="22"><![CDATA[#REF!]]></definedName>
    <definedName name="SALIENTE_Coatepec_Harinas" localSheetId="39"><![CDATA[#REF!]]></definedName>
    <definedName name="SALIENTE_Coatepec_Harinas" localSheetId="21"><![CDATA[#REF!]]></definedName>
    <definedName name="SALIENTE_Coatepec_Harinas" localSheetId="20"><![CDATA[#REF!]]></definedName>
    <definedName name="SALIENTE_Coatepec_Harinas" localSheetId="28"><![CDATA[#REF!]]></definedName>
    <definedName name="SALIENTE_Coatepec_Harinas" localSheetId="31"><![CDATA[#REF!]]></definedName>
    <definedName name="SALIENTE_Coatepec_Harinas" localSheetId="40"><![CDATA[#REF!]]></definedName>
    <definedName name="SALIENTE_Coatepec_Harinas" localSheetId="34"><![CDATA[#REF!]]></definedName>
    <definedName name="SALIENTE_Coatepec_Harinas" localSheetId="33"><![CDATA[#REF!]]></definedName>
    <definedName name="SALIENTE_Coatepec_Harinas" localSheetId="7"><![CDATA[#REF!]]></definedName>
    <definedName name="SALIENTE_Coatepec_Harinas" localSheetId="24"><![CDATA[#REF!]]></definedName>
    <definedName name="SALIENTE_Coatepec_Harinas" localSheetId="25"><![CDATA[#REF!]]></definedName>
    <definedName name="SALIENTE_Coatepec_Harinas" localSheetId="37"><![CDATA[#REF!]]></definedName>
    <definedName name="SALIENTE_Coatepec_Harinas" localSheetId="35"><![CDATA[#REF!]]></definedName>
    <definedName name="SALIENTE_Coatepec_Harinas"><![CDATA[#REF!]]></definedName>
    <definedName name="SALIENTE_Cocotitlán" localSheetId="18"><![CDATA[#REF!]]></definedName>
    <definedName name="SALIENTE_Cocotitlán" localSheetId="27"><![CDATA[#REF!]]></definedName>
    <definedName name="SALIENTE_Cocotitlán" localSheetId="23"><![CDATA[#REF!]]></definedName>
    <definedName name="SALIENTE_Cocotitlán" localSheetId="38"><![CDATA[#REF!]]></definedName>
    <definedName name="SALIENTE_Cocotitlán" localSheetId="17"><![CDATA[#REF!]]></definedName>
    <definedName name="SALIENTE_Cocotitlán" localSheetId="19"><![CDATA[#REF!]]></definedName>
    <definedName name="SALIENTE_Cocotitlán" localSheetId="16"><![CDATA[#REF!]]></definedName>
    <definedName name="SALIENTE_Cocotitlán" localSheetId="14"><![CDATA[#REF!]]></definedName>
    <definedName name="SALIENTE_Cocotitlán" localSheetId="12"><![CDATA[#REF!]]></definedName>
    <definedName name="SALIENTE_Cocotitlán" localSheetId="22"><![CDATA[#REF!]]></definedName>
    <definedName name="SALIENTE_Cocotitlán" localSheetId="39"><![CDATA[#REF!]]></definedName>
    <definedName name="SALIENTE_Cocotitlán" localSheetId="21"><![CDATA[#REF!]]></definedName>
    <definedName name="SALIENTE_Cocotitlán" localSheetId="20"><![CDATA[#REF!]]></definedName>
    <definedName name="SALIENTE_Cocotitlán" localSheetId="28"><![CDATA[#REF!]]></definedName>
    <definedName name="SALIENTE_Cocotitlán" localSheetId="31"><![CDATA[#REF!]]></definedName>
    <definedName name="SALIENTE_Cocotitlán" localSheetId="40"><![CDATA[#REF!]]></definedName>
    <definedName name="SALIENTE_Cocotitlán" localSheetId="34"><![CDATA[#REF!]]></definedName>
    <definedName name="SALIENTE_Cocotitlán" localSheetId="33"><![CDATA[#REF!]]></definedName>
    <definedName name="SALIENTE_Cocotitlán" localSheetId="7"><![CDATA[#REF!]]></definedName>
    <definedName name="SALIENTE_Cocotitlán" localSheetId="24"><![CDATA[#REF!]]></definedName>
    <definedName name="SALIENTE_Cocotitlán" localSheetId="25"><![CDATA[#REF!]]></definedName>
    <definedName name="SALIENTE_Cocotitlán" localSheetId="37"><![CDATA[#REF!]]></definedName>
    <definedName name="SALIENTE_Cocotitlán" localSheetId="35"><![CDATA[#REF!]]></definedName>
    <definedName name="SALIENTE_Cocotitlán"><![CDATA[#REF!]]></definedName>
    <definedName name="SALIENTE_Coyotepec" localSheetId="18"><![CDATA[#REF!]]></definedName>
    <definedName name="SALIENTE_Coyotepec" localSheetId="27"><![CDATA[#REF!]]></definedName>
    <definedName name="SALIENTE_Coyotepec" localSheetId="23"><![CDATA[#REF!]]></definedName>
    <definedName name="SALIENTE_Coyotepec" localSheetId="38"><![CDATA[#REF!]]></definedName>
    <definedName name="SALIENTE_Coyotepec" localSheetId="17"><![CDATA[#REF!]]></definedName>
    <definedName name="SALIENTE_Coyotepec" localSheetId="19"><![CDATA[#REF!]]></definedName>
    <definedName name="SALIENTE_Coyotepec" localSheetId="16"><![CDATA[#REF!]]></definedName>
    <definedName name="SALIENTE_Coyotepec" localSheetId="14"><![CDATA[#REF!]]></definedName>
    <definedName name="SALIENTE_Coyotepec" localSheetId="12"><![CDATA[#REF!]]></definedName>
    <definedName name="SALIENTE_Coyotepec" localSheetId="22"><![CDATA[#REF!]]></definedName>
    <definedName name="SALIENTE_Coyotepec" localSheetId="39"><![CDATA[#REF!]]></definedName>
    <definedName name="SALIENTE_Coyotepec" localSheetId="21"><![CDATA[#REF!]]></definedName>
    <definedName name="SALIENTE_Coyotepec" localSheetId="20"><![CDATA[#REF!]]></definedName>
    <definedName name="SALIENTE_Coyotepec" localSheetId="28"><![CDATA[#REF!]]></definedName>
    <definedName name="SALIENTE_Coyotepec" localSheetId="31"><![CDATA[#REF!]]></definedName>
    <definedName name="SALIENTE_Coyotepec" localSheetId="40"><![CDATA[#REF!]]></definedName>
    <definedName name="SALIENTE_Coyotepec" localSheetId="34"><![CDATA[#REF!]]></definedName>
    <definedName name="SALIENTE_Coyotepec" localSheetId="33"><![CDATA[#REF!]]></definedName>
    <definedName name="SALIENTE_Coyotepec" localSheetId="7"><![CDATA[#REF!]]></definedName>
    <definedName name="SALIENTE_Coyotepec" localSheetId="24"><![CDATA[#REF!]]></definedName>
    <definedName name="SALIENTE_Coyotepec" localSheetId="25"><![CDATA[#REF!]]></definedName>
    <definedName name="SALIENTE_Coyotepec" localSheetId="37"><![CDATA[#REF!]]></definedName>
    <definedName name="SALIENTE_Coyotepec" localSheetId="35"><![CDATA[#REF!]]></definedName>
    <definedName name="SALIENTE_Coyotepec"><![CDATA[#REF!]]></definedName>
    <definedName name="SALIENTE_Cuautitlán" localSheetId="18"><![CDATA[#REF!]]></definedName>
    <definedName name="SALIENTE_Cuautitlán" localSheetId="27"><![CDATA[#REF!]]></definedName>
    <definedName name="SALIENTE_Cuautitlán" localSheetId="23"><![CDATA[#REF!]]></definedName>
    <definedName name="SALIENTE_Cuautitlán" localSheetId="38"><![CDATA[#REF!]]></definedName>
    <definedName name="SALIENTE_Cuautitlán" localSheetId="17"><![CDATA[#REF!]]></definedName>
    <definedName name="SALIENTE_Cuautitlán" localSheetId="19"><![CDATA[#REF!]]></definedName>
    <definedName name="SALIENTE_Cuautitlán" localSheetId="16"><![CDATA[#REF!]]></definedName>
    <definedName name="SALIENTE_Cuautitlán" localSheetId="14"><![CDATA[#REF!]]></definedName>
    <definedName name="SALIENTE_Cuautitlán" localSheetId="12"><![CDATA[#REF!]]></definedName>
    <definedName name="SALIENTE_Cuautitlán" localSheetId="22"><![CDATA[#REF!]]></definedName>
    <definedName name="SALIENTE_Cuautitlán" localSheetId="39"><![CDATA[#REF!]]></definedName>
    <definedName name="SALIENTE_Cuautitlán" localSheetId="21"><![CDATA[#REF!]]></definedName>
    <definedName name="SALIENTE_Cuautitlán" localSheetId="20"><![CDATA[#REF!]]></definedName>
    <definedName name="SALIENTE_Cuautitlán" localSheetId="28"><![CDATA[#REF!]]></definedName>
    <definedName name="SALIENTE_Cuautitlán" localSheetId="31"><![CDATA[#REF!]]></definedName>
    <definedName name="SALIENTE_Cuautitlán" localSheetId="40"><![CDATA[#REF!]]></definedName>
    <definedName name="SALIENTE_Cuautitlán" localSheetId="34"><![CDATA[#REF!]]></definedName>
    <definedName name="SALIENTE_Cuautitlán" localSheetId="33"><![CDATA[#REF!]]></definedName>
    <definedName name="SALIENTE_Cuautitlán" localSheetId="7"><![CDATA[#REF!]]></definedName>
    <definedName name="SALIENTE_Cuautitlán" localSheetId="24"><![CDATA[#REF!]]></definedName>
    <definedName name="SALIENTE_Cuautitlán" localSheetId="25"><![CDATA[#REF!]]></definedName>
    <definedName name="SALIENTE_Cuautitlán" localSheetId="37"><![CDATA[#REF!]]></definedName>
    <definedName name="SALIENTE_Cuautitlán" localSheetId="35"><![CDATA[#REF!]]></definedName>
    <definedName name="SALIENTE_Cuautitlán"><![CDATA[#REF!]]></definedName>
    <definedName name="SALIENTE_Cuautitlán_Izcalli" localSheetId="18"><![CDATA[#REF!]]></definedName>
    <definedName name="SALIENTE_Cuautitlán_Izcalli" localSheetId="27"><![CDATA[#REF!]]></definedName>
    <definedName name="SALIENTE_Cuautitlán_Izcalli" localSheetId="23"><![CDATA[#REF!]]></definedName>
    <definedName name="SALIENTE_Cuautitlán_Izcalli" localSheetId="38"><![CDATA[#REF!]]></definedName>
    <definedName name="SALIENTE_Cuautitlán_Izcalli" localSheetId="17"><![CDATA[#REF!]]></definedName>
    <definedName name="SALIENTE_Cuautitlán_Izcalli" localSheetId="19"><![CDATA[#REF!]]></definedName>
    <definedName name="SALIENTE_Cuautitlán_Izcalli" localSheetId="16"><![CDATA[#REF!]]></definedName>
    <definedName name="SALIENTE_Cuautitlán_Izcalli" localSheetId="14"><![CDATA[#REF!]]></definedName>
    <definedName name="SALIENTE_Cuautitlán_Izcalli" localSheetId="12"><![CDATA[#REF!]]></definedName>
    <definedName name="SALIENTE_Cuautitlán_Izcalli" localSheetId="22"><![CDATA[#REF!]]></definedName>
    <definedName name="SALIENTE_Cuautitlán_Izcalli" localSheetId="39"><![CDATA[#REF!]]></definedName>
    <definedName name="SALIENTE_Cuautitlán_Izcalli" localSheetId="21"><![CDATA[#REF!]]></definedName>
    <definedName name="SALIENTE_Cuautitlán_Izcalli" localSheetId="20"><![CDATA[#REF!]]></definedName>
    <definedName name="SALIENTE_Cuautitlán_Izcalli" localSheetId="28"><![CDATA[#REF!]]></definedName>
    <definedName name="SALIENTE_Cuautitlán_Izcalli" localSheetId="31"><![CDATA[#REF!]]></definedName>
    <definedName name="SALIENTE_Cuautitlán_Izcalli" localSheetId="40"><![CDATA[#REF!]]></definedName>
    <definedName name="SALIENTE_Cuautitlán_Izcalli" localSheetId="34"><![CDATA[#REF!]]></definedName>
    <definedName name="SALIENTE_Cuautitlán_Izcalli" localSheetId="33"><![CDATA[#REF!]]></definedName>
    <definedName name="SALIENTE_Cuautitlán_Izcalli" localSheetId="7"><![CDATA[#REF!]]></definedName>
    <definedName name="SALIENTE_Cuautitlán_Izcalli" localSheetId="24"><![CDATA[#REF!]]></definedName>
    <definedName name="SALIENTE_Cuautitlán_Izcalli" localSheetId="25"><![CDATA[#REF!]]></definedName>
    <definedName name="SALIENTE_Cuautitlán_Izcalli" localSheetId="37"><![CDATA[#REF!]]></definedName>
    <definedName name="SALIENTE_Cuautitlán_Izcalli" localSheetId="35"><![CDATA[#REF!]]></definedName>
    <definedName name="SALIENTE_Cuautitlán_Izcalli"><![CDATA[#REF!]]></definedName>
    <definedName name="SALIENTE_Donato_Guerra" localSheetId="18"><![CDATA[#REF!]]></definedName>
    <definedName name="SALIENTE_Donato_Guerra" localSheetId="27"><![CDATA[#REF!]]></definedName>
    <definedName name="SALIENTE_Donato_Guerra" localSheetId="23"><![CDATA[#REF!]]></definedName>
    <definedName name="SALIENTE_Donato_Guerra" localSheetId="38"><![CDATA[#REF!]]></definedName>
    <definedName name="SALIENTE_Donato_Guerra" localSheetId="17"><![CDATA[#REF!]]></definedName>
    <definedName name="SALIENTE_Donato_Guerra" localSheetId="19"><![CDATA[#REF!]]></definedName>
    <definedName name="SALIENTE_Donato_Guerra" localSheetId="16"><![CDATA[#REF!]]></definedName>
    <definedName name="SALIENTE_Donato_Guerra" localSheetId="14"><![CDATA[#REF!]]></definedName>
    <definedName name="SALIENTE_Donato_Guerra" localSheetId="12"><![CDATA[#REF!]]></definedName>
    <definedName name="SALIENTE_Donato_Guerra" localSheetId="22"><![CDATA[#REF!]]></definedName>
    <definedName name="SALIENTE_Donato_Guerra" localSheetId="39"><![CDATA[#REF!]]></definedName>
    <definedName name="SALIENTE_Donato_Guerra" localSheetId="21"><![CDATA[#REF!]]></definedName>
    <definedName name="SALIENTE_Donato_Guerra" localSheetId="20"><![CDATA[#REF!]]></definedName>
    <definedName name="SALIENTE_Donato_Guerra" localSheetId="28"><![CDATA[#REF!]]></definedName>
    <definedName name="SALIENTE_Donato_Guerra" localSheetId="31"><![CDATA[#REF!]]></definedName>
    <definedName name="SALIENTE_Donato_Guerra" localSheetId="40"><![CDATA[#REF!]]></definedName>
    <definedName name="SALIENTE_Donato_Guerra" localSheetId="34"><![CDATA[#REF!]]></definedName>
    <definedName name="SALIENTE_Donato_Guerra" localSheetId="33"><![CDATA[#REF!]]></definedName>
    <definedName name="SALIENTE_Donato_Guerra" localSheetId="7"><![CDATA[#REF!]]></definedName>
    <definedName name="SALIENTE_Donato_Guerra" localSheetId="24"><![CDATA[#REF!]]></definedName>
    <definedName name="SALIENTE_Donato_Guerra" localSheetId="25"><![CDATA[#REF!]]></definedName>
    <definedName name="SALIENTE_Donato_Guerra" localSheetId="37"><![CDATA[#REF!]]></definedName>
    <definedName name="SALIENTE_Donato_Guerra" localSheetId="35"><![CDATA[#REF!]]></definedName>
    <definedName name="SALIENTE_Donato_Guerra"><![CDATA[#REF!]]></definedName>
    <definedName name="SALIENTE_Ecatepec_de_Morelos" localSheetId="18"><![CDATA[#REF!]]></definedName>
    <definedName name="SALIENTE_Ecatepec_de_Morelos" localSheetId="27"><![CDATA[#REF!]]></definedName>
    <definedName name="SALIENTE_Ecatepec_de_Morelos" localSheetId="23"><![CDATA[#REF!]]></definedName>
    <definedName name="SALIENTE_Ecatepec_de_Morelos" localSheetId="38"><![CDATA[#REF!]]></definedName>
    <definedName name="SALIENTE_Ecatepec_de_Morelos" localSheetId="17"><![CDATA[#REF!]]></definedName>
    <definedName name="SALIENTE_Ecatepec_de_Morelos" localSheetId="19"><![CDATA[#REF!]]></definedName>
    <definedName name="SALIENTE_Ecatepec_de_Morelos" localSheetId="16"><![CDATA[#REF!]]></definedName>
    <definedName name="SALIENTE_Ecatepec_de_Morelos" localSheetId="14"><![CDATA[#REF!]]></definedName>
    <definedName name="SALIENTE_Ecatepec_de_Morelos" localSheetId="12"><![CDATA[#REF!]]></definedName>
    <definedName name="SALIENTE_Ecatepec_de_Morelos" localSheetId="22"><![CDATA[#REF!]]></definedName>
    <definedName name="SALIENTE_Ecatepec_de_Morelos" localSheetId="39"><![CDATA[#REF!]]></definedName>
    <definedName name="SALIENTE_Ecatepec_de_Morelos" localSheetId="21"><![CDATA[#REF!]]></definedName>
    <definedName name="SALIENTE_Ecatepec_de_Morelos" localSheetId="20"><![CDATA[#REF!]]></definedName>
    <definedName name="SALIENTE_Ecatepec_de_Morelos" localSheetId="28"><![CDATA[#REF!]]></definedName>
    <definedName name="SALIENTE_Ecatepec_de_Morelos" localSheetId="31"><![CDATA[#REF!]]></definedName>
    <definedName name="SALIENTE_Ecatepec_de_Morelos" localSheetId="40"><![CDATA[#REF!]]></definedName>
    <definedName name="SALIENTE_Ecatepec_de_Morelos" localSheetId="34"><![CDATA[#REF!]]></definedName>
    <definedName name="SALIENTE_Ecatepec_de_Morelos" localSheetId="33"><![CDATA[#REF!]]></definedName>
    <definedName name="SALIENTE_Ecatepec_de_Morelos" localSheetId="7"><![CDATA[#REF!]]></definedName>
    <definedName name="SALIENTE_Ecatepec_de_Morelos" localSheetId="24"><![CDATA[#REF!]]></definedName>
    <definedName name="SALIENTE_Ecatepec_de_Morelos" localSheetId="25"><![CDATA[#REF!]]></definedName>
    <definedName name="SALIENTE_Ecatepec_de_Morelos" localSheetId="37"><![CDATA[#REF!]]></definedName>
    <definedName name="SALIENTE_Ecatepec_de_Morelos" localSheetId="35"><![CDATA[#REF!]]></definedName>
    <definedName name="SALIENTE_Ecatepec_de_Morelos"><![CDATA[#REF!]]></definedName>
    <definedName name="SALIENTE_Ecatzingo" localSheetId="18"><![CDATA[#REF!]]></definedName>
    <definedName name="SALIENTE_Ecatzingo" localSheetId="27"><![CDATA[#REF!]]></definedName>
    <definedName name="SALIENTE_Ecatzingo" localSheetId="23"><![CDATA[#REF!]]></definedName>
    <definedName name="SALIENTE_Ecatzingo" localSheetId="38"><![CDATA[#REF!]]></definedName>
    <definedName name="SALIENTE_Ecatzingo" localSheetId="17"><![CDATA[#REF!]]></definedName>
    <definedName name="SALIENTE_Ecatzingo" localSheetId="19"><![CDATA[#REF!]]></definedName>
    <definedName name="SALIENTE_Ecatzingo" localSheetId="16"><![CDATA[#REF!]]></definedName>
    <definedName name="SALIENTE_Ecatzingo" localSheetId="14"><![CDATA[#REF!]]></definedName>
    <definedName name="SALIENTE_Ecatzingo" localSheetId="12"><![CDATA[#REF!]]></definedName>
    <definedName name="SALIENTE_Ecatzingo" localSheetId="22"><![CDATA[#REF!]]></definedName>
    <definedName name="SALIENTE_Ecatzingo" localSheetId="39"><![CDATA[#REF!]]></definedName>
    <definedName name="SALIENTE_Ecatzingo" localSheetId="21"><![CDATA[#REF!]]></definedName>
    <definedName name="SALIENTE_Ecatzingo" localSheetId="20"><![CDATA[#REF!]]></definedName>
    <definedName name="SALIENTE_Ecatzingo" localSheetId="28"><![CDATA[#REF!]]></definedName>
    <definedName name="SALIENTE_Ecatzingo" localSheetId="31"><![CDATA[#REF!]]></definedName>
    <definedName name="SALIENTE_Ecatzingo" localSheetId="40"><![CDATA[#REF!]]></definedName>
    <definedName name="SALIENTE_Ecatzingo" localSheetId="34"><![CDATA[#REF!]]></definedName>
    <definedName name="SALIENTE_Ecatzingo" localSheetId="33"><![CDATA[#REF!]]></definedName>
    <definedName name="SALIENTE_Ecatzingo" localSheetId="7"><![CDATA[#REF!]]></definedName>
    <definedName name="SALIENTE_Ecatzingo" localSheetId="24"><![CDATA[#REF!]]></definedName>
    <definedName name="SALIENTE_Ecatzingo" localSheetId="25"><![CDATA[#REF!]]></definedName>
    <definedName name="SALIENTE_Ecatzingo" localSheetId="37"><![CDATA[#REF!]]></definedName>
    <definedName name="SALIENTE_Ecatzingo" localSheetId="35"><![CDATA[#REF!]]></definedName>
    <definedName name="SALIENTE_Ecatzingo"><![CDATA[#REF!]]></definedName>
    <definedName name="SALIENTE_El_Oro" localSheetId="18"><![CDATA[#REF!]]></definedName>
    <definedName name="SALIENTE_El_Oro" localSheetId="27"><![CDATA[#REF!]]></definedName>
    <definedName name="SALIENTE_El_Oro" localSheetId="23"><![CDATA[#REF!]]></definedName>
    <definedName name="SALIENTE_El_Oro" localSheetId="38"><![CDATA[#REF!]]></definedName>
    <definedName name="SALIENTE_El_Oro" localSheetId="17"><![CDATA[#REF!]]></definedName>
    <definedName name="SALIENTE_El_Oro" localSheetId="19"><![CDATA[#REF!]]></definedName>
    <definedName name="SALIENTE_El_Oro" localSheetId="16"><![CDATA[#REF!]]></definedName>
    <definedName name="SALIENTE_El_Oro" localSheetId="14"><![CDATA[#REF!]]></definedName>
    <definedName name="SALIENTE_El_Oro" localSheetId="12"><![CDATA[#REF!]]></definedName>
    <definedName name="SALIENTE_El_Oro" localSheetId="22"><![CDATA[#REF!]]></definedName>
    <definedName name="SALIENTE_El_Oro" localSheetId="39"><![CDATA[#REF!]]></definedName>
    <definedName name="SALIENTE_El_Oro" localSheetId="21"><![CDATA[#REF!]]></definedName>
    <definedName name="SALIENTE_El_Oro" localSheetId="20"><![CDATA[#REF!]]></definedName>
    <definedName name="SALIENTE_El_Oro" localSheetId="28"><![CDATA[#REF!]]></definedName>
    <definedName name="SALIENTE_El_Oro" localSheetId="31"><![CDATA[#REF!]]></definedName>
    <definedName name="SALIENTE_El_Oro" localSheetId="40"><![CDATA[#REF!]]></definedName>
    <definedName name="SALIENTE_El_Oro" localSheetId="34"><![CDATA[#REF!]]></definedName>
    <definedName name="SALIENTE_El_Oro" localSheetId="33"><![CDATA[#REF!]]></definedName>
    <definedName name="SALIENTE_El_Oro" localSheetId="7"><![CDATA[#REF!]]></definedName>
    <definedName name="SALIENTE_El_Oro" localSheetId="24"><![CDATA[#REF!]]></definedName>
    <definedName name="SALIENTE_El_Oro" localSheetId="25"><![CDATA[#REF!]]></definedName>
    <definedName name="SALIENTE_El_Oro" localSheetId="37"><![CDATA[#REF!]]></definedName>
    <definedName name="SALIENTE_El_Oro" localSheetId="35"><![CDATA[#REF!]]></definedName>
    <definedName name="SALIENTE_El_Oro"><![CDATA[#REF!]]></definedName>
    <definedName name="SALIENTE_Huehuetoca" localSheetId="18"><![CDATA[#REF!]]></definedName>
    <definedName name="SALIENTE_Huehuetoca" localSheetId="27"><![CDATA[#REF!]]></definedName>
    <definedName name="SALIENTE_Huehuetoca" localSheetId="23"><![CDATA[#REF!]]></definedName>
    <definedName name="SALIENTE_Huehuetoca" localSheetId="38"><![CDATA[#REF!]]></definedName>
    <definedName name="SALIENTE_Huehuetoca" localSheetId="17"><![CDATA[#REF!]]></definedName>
    <definedName name="SALIENTE_Huehuetoca" localSheetId="19"><![CDATA[#REF!]]></definedName>
    <definedName name="SALIENTE_Huehuetoca" localSheetId="16"><![CDATA[#REF!]]></definedName>
    <definedName name="SALIENTE_Huehuetoca" localSheetId="14"><![CDATA[#REF!]]></definedName>
    <definedName name="SALIENTE_Huehuetoca" localSheetId="12"><![CDATA[#REF!]]></definedName>
    <definedName name="SALIENTE_Huehuetoca" localSheetId="22"><![CDATA[#REF!]]></definedName>
    <definedName name="SALIENTE_Huehuetoca" localSheetId="39"><![CDATA[#REF!]]></definedName>
    <definedName name="SALIENTE_Huehuetoca" localSheetId="21"><![CDATA[#REF!]]></definedName>
    <definedName name="SALIENTE_Huehuetoca" localSheetId="20"><![CDATA[#REF!]]></definedName>
    <definedName name="SALIENTE_Huehuetoca" localSheetId="28"><![CDATA[#REF!]]></definedName>
    <definedName name="SALIENTE_Huehuetoca" localSheetId="31"><![CDATA[#REF!]]></definedName>
    <definedName name="SALIENTE_Huehuetoca" localSheetId="40"><![CDATA[#REF!]]></definedName>
    <definedName name="SALIENTE_Huehuetoca" localSheetId="34"><![CDATA[#REF!]]></definedName>
    <definedName name="SALIENTE_Huehuetoca" localSheetId="33"><![CDATA[#REF!]]></definedName>
    <definedName name="SALIENTE_Huehuetoca" localSheetId="7"><![CDATA[#REF!]]></definedName>
    <definedName name="SALIENTE_Huehuetoca" localSheetId="24"><![CDATA[#REF!]]></definedName>
    <definedName name="SALIENTE_Huehuetoca" localSheetId="25"><![CDATA[#REF!]]></definedName>
    <definedName name="SALIENTE_Huehuetoca" localSheetId="37"><![CDATA[#REF!]]></definedName>
    <definedName name="SALIENTE_Huehuetoca" localSheetId="35"><![CDATA[#REF!]]></definedName>
    <definedName name="SALIENTE_Huehuetoca"><![CDATA[#REF!]]></definedName>
    <definedName name="SALIENTE_Hueypoxtla" localSheetId="18"><![CDATA[#REF!]]></definedName>
    <definedName name="SALIENTE_Hueypoxtla" localSheetId="27"><![CDATA[#REF!]]></definedName>
    <definedName name="SALIENTE_Hueypoxtla" localSheetId="23"><![CDATA[#REF!]]></definedName>
    <definedName name="SALIENTE_Hueypoxtla" localSheetId="38"><![CDATA[#REF!]]></definedName>
    <definedName name="SALIENTE_Hueypoxtla" localSheetId="17"><![CDATA[#REF!]]></definedName>
    <definedName name="SALIENTE_Hueypoxtla" localSheetId="19"><![CDATA[#REF!]]></definedName>
    <definedName name="SALIENTE_Hueypoxtla" localSheetId="16"><![CDATA[#REF!]]></definedName>
    <definedName name="SALIENTE_Hueypoxtla" localSheetId="14"><![CDATA[#REF!]]></definedName>
    <definedName name="SALIENTE_Hueypoxtla" localSheetId="12"><![CDATA[#REF!]]></definedName>
    <definedName name="SALIENTE_Hueypoxtla" localSheetId="22"><![CDATA[#REF!]]></definedName>
    <definedName name="SALIENTE_Hueypoxtla" localSheetId="39"><![CDATA[#REF!]]></definedName>
    <definedName name="SALIENTE_Hueypoxtla" localSheetId="21"><![CDATA[#REF!]]></definedName>
    <definedName name="SALIENTE_Hueypoxtla" localSheetId="20"><![CDATA[#REF!]]></definedName>
    <definedName name="SALIENTE_Hueypoxtla" localSheetId="28"><![CDATA[#REF!]]></definedName>
    <definedName name="SALIENTE_Hueypoxtla" localSheetId="31"><![CDATA[#REF!]]></definedName>
    <definedName name="SALIENTE_Hueypoxtla" localSheetId="40"><![CDATA[#REF!]]></definedName>
    <definedName name="SALIENTE_Hueypoxtla" localSheetId="34"><![CDATA[#REF!]]></definedName>
    <definedName name="SALIENTE_Hueypoxtla" localSheetId="33"><![CDATA[#REF!]]></definedName>
    <definedName name="SALIENTE_Hueypoxtla" localSheetId="7"><![CDATA[#REF!]]></definedName>
    <definedName name="SALIENTE_Hueypoxtla" localSheetId="24"><![CDATA[#REF!]]></definedName>
    <definedName name="SALIENTE_Hueypoxtla" localSheetId="25"><![CDATA[#REF!]]></definedName>
    <definedName name="SALIENTE_Hueypoxtla" localSheetId="37"><![CDATA[#REF!]]></definedName>
    <definedName name="SALIENTE_Hueypoxtla" localSheetId="35"><![CDATA[#REF!]]></definedName>
    <definedName name="SALIENTE_Hueypoxtla"><![CDATA[#REF!]]></definedName>
    <definedName name="SALIENTE_Huixquilucan" localSheetId="18"><![CDATA[#REF!]]></definedName>
    <definedName name="SALIENTE_Huixquilucan" localSheetId="27"><![CDATA[#REF!]]></definedName>
    <definedName name="SALIENTE_Huixquilucan" localSheetId="23"><![CDATA[#REF!]]></definedName>
    <definedName name="SALIENTE_Huixquilucan" localSheetId="38"><![CDATA[#REF!]]></definedName>
    <definedName name="SALIENTE_Huixquilucan" localSheetId="17"><![CDATA[#REF!]]></definedName>
    <definedName name="SALIENTE_Huixquilucan" localSheetId="19"><![CDATA[#REF!]]></definedName>
    <definedName name="SALIENTE_Huixquilucan" localSheetId="16"><![CDATA[#REF!]]></definedName>
    <definedName name="SALIENTE_Huixquilucan" localSheetId="14"><![CDATA[#REF!]]></definedName>
    <definedName name="SALIENTE_Huixquilucan" localSheetId="12"><![CDATA[#REF!]]></definedName>
    <definedName name="SALIENTE_Huixquilucan" localSheetId="22"><![CDATA[#REF!]]></definedName>
    <definedName name="SALIENTE_Huixquilucan" localSheetId="39"><![CDATA[#REF!]]></definedName>
    <definedName name="SALIENTE_Huixquilucan" localSheetId="21"><![CDATA[#REF!]]></definedName>
    <definedName name="SALIENTE_Huixquilucan" localSheetId="20"><![CDATA[#REF!]]></definedName>
    <definedName name="SALIENTE_Huixquilucan" localSheetId="28"><![CDATA[#REF!]]></definedName>
    <definedName name="SALIENTE_Huixquilucan" localSheetId="31"><![CDATA[#REF!]]></definedName>
    <definedName name="SALIENTE_Huixquilucan" localSheetId="40"><![CDATA[#REF!]]></definedName>
    <definedName name="SALIENTE_Huixquilucan" localSheetId="34"><![CDATA[#REF!]]></definedName>
    <definedName name="SALIENTE_Huixquilucan" localSheetId="33"><![CDATA[#REF!]]></definedName>
    <definedName name="SALIENTE_Huixquilucan" localSheetId="7"><![CDATA[#REF!]]></definedName>
    <definedName name="SALIENTE_Huixquilucan" localSheetId="24"><![CDATA[#REF!]]></definedName>
    <definedName name="SALIENTE_Huixquilucan" localSheetId="25"><![CDATA[#REF!]]></definedName>
    <definedName name="SALIENTE_Huixquilucan" localSheetId="37"><![CDATA[#REF!]]></definedName>
    <definedName name="SALIENTE_Huixquilucan" localSheetId="35"><![CDATA[#REF!]]></definedName>
    <definedName name="SALIENTE_Huixquilucan"><![CDATA[#REF!]]></definedName>
    <definedName name="SALIENTE_Isidro_Fabela" localSheetId="18"><![CDATA[#REF!]]></definedName>
    <definedName name="SALIENTE_Isidro_Fabela" localSheetId="27"><![CDATA[#REF!]]></definedName>
    <definedName name="SALIENTE_Isidro_Fabela" localSheetId="23"><![CDATA[#REF!]]></definedName>
    <definedName name="SALIENTE_Isidro_Fabela" localSheetId="38"><![CDATA[#REF!]]></definedName>
    <definedName name="SALIENTE_Isidro_Fabela" localSheetId="17"><![CDATA[#REF!]]></definedName>
    <definedName name="SALIENTE_Isidro_Fabela" localSheetId="19"><![CDATA[#REF!]]></definedName>
    <definedName name="SALIENTE_Isidro_Fabela" localSheetId="16"><![CDATA[#REF!]]></definedName>
    <definedName name="SALIENTE_Isidro_Fabela" localSheetId="14"><![CDATA[#REF!]]></definedName>
    <definedName name="SALIENTE_Isidro_Fabela" localSheetId="12"><![CDATA[#REF!]]></definedName>
    <definedName name="SALIENTE_Isidro_Fabela" localSheetId="22"><![CDATA[#REF!]]></definedName>
    <definedName name="SALIENTE_Isidro_Fabela" localSheetId="39"><![CDATA[#REF!]]></definedName>
    <definedName name="SALIENTE_Isidro_Fabela" localSheetId="21"><![CDATA[#REF!]]></definedName>
    <definedName name="SALIENTE_Isidro_Fabela" localSheetId="20"><![CDATA[#REF!]]></definedName>
    <definedName name="SALIENTE_Isidro_Fabela" localSheetId="28"><![CDATA[#REF!]]></definedName>
    <definedName name="SALIENTE_Isidro_Fabela" localSheetId="31"><![CDATA[#REF!]]></definedName>
    <definedName name="SALIENTE_Isidro_Fabela" localSheetId="40"><![CDATA[#REF!]]></definedName>
    <definedName name="SALIENTE_Isidro_Fabela" localSheetId="34"><![CDATA[#REF!]]></definedName>
    <definedName name="SALIENTE_Isidro_Fabela" localSheetId="33"><![CDATA[#REF!]]></definedName>
    <definedName name="SALIENTE_Isidro_Fabela" localSheetId="7"><![CDATA[#REF!]]></definedName>
    <definedName name="SALIENTE_Isidro_Fabela" localSheetId="24"><![CDATA[#REF!]]></definedName>
    <definedName name="SALIENTE_Isidro_Fabela" localSheetId="25"><![CDATA[#REF!]]></definedName>
    <definedName name="SALIENTE_Isidro_Fabela" localSheetId="37"><![CDATA[#REF!]]></definedName>
    <definedName name="SALIENTE_Isidro_Fabela" localSheetId="35"><![CDATA[#REF!]]></definedName>
    <definedName name="SALIENTE_Isidro_Fabela"><![CDATA[#REF!]]></definedName>
    <definedName name="SALIENTE_Ixtapaluca" localSheetId="18"><![CDATA[#REF!]]></definedName>
    <definedName name="SALIENTE_Ixtapaluca" localSheetId="27"><![CDATA[#REF!]]></definedName>
    <definedName name="SALIENTE_Ixtapaluca" localSheetId="23"><![CDATA[#REF!]]></definedName>
    <definedName name="SALIENTE_Ixtapaluca" localSheetId="38"><![CDATA[#REF!]]></definedName>
    <definedName name="SALIENTE_Ixtapaluca" localSheetId="17"><![CDATA[#REF!]]></definedName>
    <definedName name="SALIENTE_Ixtapaluca" localSheetId="19"><![CDATA[#REF!]]></definedName>
    <definedName name="SALIENTE_Ixtapaluca" localSheetId="16"><![CDATA[#REF!]]></definedName>
    <definedName name="SALIENTE_Ixtapaluca" localSheetId="14"><![CDATA[#REF!]]></definedName>
    <definedName name="SALIENTE_Ixtapaluca" localSheetId="12"><![CDATA[#REF!]]></definedName>
    <definedName name="SALIENTE_Ixtapaluca" localSheetId="22"><![CDATA[#REF!]]></definedName>
    <definedName name="SALIENTE_Ixtapaluca" localSheetId="39"><![CDATA[#REF!]]></definedName>
    <definedName name="SALIENTE_Ixtapaluca" localSheetId="21"><![CDATA[#REF!]]></definedName>
    <definedName name="SALIENTE_Ixtapaluca" localSheetId="20"><![CDATA[#REF!]]></definedName>
    <definedName name="SALIENTE_Ixtapaluca" localSheetId="28"><![CDATA[#REF!]]></definedName>
    <definedName name="SALIENTE_Ixtapaluca" localSheetId="31"><![CDATA[#REF!]]></definedName>
    <definedName name="SALIENTE_Ixtapaluca" localSheetId="40"><![CDATA[#REF!]]></definedName>
    <definedName name="SALIENTE_Ixtapaluca" localSheetId="34"><![CDATA[#REF!]]></definedName>
    <definedName name="SALIENTE_Ixtapaluca" localSheetId="33"><![CDATA[#REF!]]></definedName>
    <definedName name="SALIENTE_Ixtapaluca" localSheetId="7"><![CDATA[#REF!]]></definedName>
    <definedName name="SALIENTE_Ixtapaluca" localSheetId="24"><![CDATA[#REF!]]></definedName>
    <definedName name="SALIENTE_Ixtapaluca" localSheetId="25"><![CDATA[#REF!]]></definedName>
    <definedName name="SALIENTE_Ixtapaluca" localSheetId="37"><![CDATA[#REF!]]></definedName>
    <definedName name="SALIENTE_Ixtapaluca" localSheetId="35"><![CDATA[#REF!]]></definedName>
    <definedName name="SALIENTE_Ixtapaluca"><![CDATA[#REF!]]></definedName>
    <definedName name="SALIENTE_Ixtapan_de_la_Sal" localSheetId="18"><![CDATA[#REF!]]></definedName>
    <definedName name="SALIENTE_Ixtapan_de_la_Sal" localSheetId="27"><![CDATA[#REF!]]></definedName>
    <definedName name="SALIENTE_Ixtapan_de_la_Sal" localSheetId="23"><![CDATA[#REF!]]></definedName>
    <definedName name="SALIENTE_Ixtapan_de_la_Sal" localSheetId="38"><![CDATA[#REF!]]></definedName>
    <definedName name="SALIENTE_Ixtapan_de_la_Sal" localSheetId="17"><![CDATA[#REF!]]></definedName>
    <definedName name="SALIENTE_Ixtapan_de_la_Sal" localSheetId="19"><![CDATA[#REF!]]></definedName>
    <definedName name="SALIENTE_Ixtapan_de_la_Sal" localSheetId="16"><![CDATA[#REF!]]></definedName>
    <definedName name="SALIENTE_Ixtapan_de_la_Sal" localSheetId="14"><![CDATA[#REF!]]></definedName>
    <definedName name="SALIENTE_Ixtapan_de_la_Sal" localSheetId="12"><![CDATA[#REF!]]></definedName>
    <definedName name="SALIENTE_Ixtapan_de_la_Sal" localSheetId="22"><![CDATA[#REF!]]></definedName>
    <definedName name="SALIENTE_Ixtapan_de_la_Sal" localSheetId="39"><![CDATA[#REF!]]></definedName>
    <definedName name="SALIENTE_Ixtapan_de_la_Sal" localSheetId="21"><![CDATA[#REF!]]></definedName>
    <definedName name="SALIENTE_Ixtapan_de_la_Sal" localSheetId="20"><![CDATA[#REF!]]></definedName>
    <definedName name="SALIENTE_Ixtapan_de_la_Sal" localSheetId="28"><![CDATA[#REF!]]></definedName>
    <definedName name="SALIENTE_Ixtapan_de_la_Sal" localSheetId="31"><![CDATA[#REF!]]></definedName>
    <definedName name="SALIENTE_Ixtapan_de_la_Sal" localSheetId="40"><![CDATA[#REF!]]></definedName>
    <definedName name="SALIENTE_Ixtapan_de_la_Sal" localSheetId="34"><![CDATA[#REF!]]></definedName>
    <definedName name="SALIENTE_Ixtapan_de_la_Sal" localSheetId="33"><![CDATA[#REF!]]></definedName>
    <definedName name="SALIENTE_Ixtapan_de_la_Sal" localSheetId="7"><![CDATA[#REF!]]></definedName>
    <definedName name="SALIENTE_Ixtapan_de_la_Sal" localSheetId="24"><![CDATA[#REF!]]></definedName>
    <definedName name="SALIENTE_Ixtapan_de_la_Sal" localSheetId="25"><![CDATA[#REF!]]></definedName>
    <definedName name="SALIENTE_Ixtapan_de_la_Sal" localSheetId="37"><![CDATA[#REF!]]></definedName>
    <definedName name="SALIENTE_Ixtapan_de_la_Sal" localSheetId="35"><![CDATA[#REF!]]></definedName>
    <definedName name="SALIENTE_Ixtapan_de_la_Sal"><![CDATA[#REF!]]></definedName>
    <definedName name="SALIENTE_Ixtapan_del_Oro" localSheetId="18"><![CDATA[#REF!]]></definedName>
    <definedName name="SALIENTE_Ixtapan_del_Oro" localSheetId="27"><![CDATA[#REF!]]></definedName>
    <definedName name="SALIENTE_Ixtapan_del_Oro" localSheetId="23"><![CDATA[#REF!]]></definedName>
    <definedName name="SALIENTE_Ixtapan_del_Oro" localSheetId="38"><![CDATA[#REF!]]></definedName>
    <definedName name="SALIENTE_Ixtapan_del_Oro" localSheetId="17"><![CDATA[#REF!]]></definedName>
    <definedName name="SALIENTE_Ixtapan_del_Oro" localSheetId="19"><![CDATA[#REF!]]></definedName>
    <definedName name="SALIENTE_Ixtapan_del_Oro" localSheetId="16"><![CDATA[#REF!]]></definedName>
    <definedName name="SALIENTE_Ixtapan_del_Oro" localSheetId="14"><![CDATA[#REF!]]></definedName>
    <definedName name="SALIENTE_Ixtapan_del_Oro" localSheetId="12"><![CDATA[#REF!]]></definedName>
    <definedName name="SALIENTE_Ixtapan_del_Oro" localSheetId="22"><![CDATA[#REF!]]></definedName>
    <definedName name="SALIENTE_Ixtapan_del_Oro" localSheetId="39"><![CDATA[#REF!]]></definedName>
    <definedName name="SALIENTE_Ixtapan_del_Oro" localSheetId="21"><![CDATA[#REF!]]></definedName>
    <definedName name="SALIENTE_Ixtapan_del_Oro" localSheetId="20"><![CDATA[#REF!]]></definedName>
    <definedName name="SALIENTE_Ixtapan_del_Oro" localSheetId="28"><![CDATA[#REF!]]></definedName>
    <definedName name="SALIENTE_Ixtapan_del_Oro" localSheetId="31"><![CDATA[#REF!]]></definedName>
    <definedName name="SALIENTE_Ixtapan_del_Oro" localSheetId="40"><![CDATA[#REF!]]></definedName>
    <definedName name="SALIENTE_Ixtapan_del_Oro" localSheetId="34"><![CDATA[#REF!]]></definedName>
    <definedName name="SALIENTE_Ixtapan_del_Oro" localSheetId="33"><![CDATA[#REF!]]></definedName>
    <definedName name="SALIENTE_Ixtapan_del_Oro" localSheetId="7"><![CDATA[#REF!]]></definedName>
    <definedName name="SALIENTE_Ixtapan_del_Oro" localSheetId="24"><![CDATA[#REF!]]></definedName>
    <definedName name="SALIENTE_Ixtapan_del_Oro" localSheetId="25"><![CDATA[#REF!]]></definedName>
    <definedName name="SALIENTE_Ixtapan_del_Oro" localSheetId="37"><![CDATA[#REF!]]></definedName>
    <definedName name="SALIENTE_Ixtapan_del_Oro" localSheetId="35"><![CDATA[#REF!]]></definedName>
    <definedName name="SALIENTE_Ixtapan_del_Oro"><![CDATA[#REF!]]></definedName>
    <definedName name="SALIENTE_Ixtlahuaca" localSheetId="18"><![CDATA[#REF!]]></definedName>
    <definedName name="SALIENTE_Ixtlahuaca" localSheetId="27"><![CDATA[#REF!]]></definedName>
    <definedName name="SALIENTE_Ixtlahuaca" localSheetId="23"><![CDATA[#REF!]]></definedName>
    <definedName name="SALIENTE_Ixtlahuaca" localSheetId="38"><![CDATA[#REF!]]></definedName>
    <definedName name="SALIENTE_Ixtlahuaca" localSheetId="17"><![CDATA[#REF!]]></definedName>
    <definedName name="SALIENTE_Ixtlahuaca" localSheetId="19"><![CDATA[#REF!]]></definedName>
    <definedName name="SALIENTE_Ixtlahuaca" localSheetId="16"><![CDATA[#REF!]]></definedName>
    <definedName name="SALIENTE_Ixtlahuaca" localSheetId="14"><![CDATA[#REF!]]></definedName>
    <definedName name="SALIENTE_Ixtlahuaca" localSheetId="12"><![CDATA[#REF!]]></definedName>
    <definedName name="SALIENTE_Ixtlahuaca" localSheetId="22"><![CDATA[#REF!]]></definedName>
    <definedName name="SALIENTE_Ixtlahuaca" localSheetId="39"><![CDATA[#REF!]]></definedName>
    <definedName name="SALIENTE_Ixtlahuaca" localSheetId="21"><![CDATA[#REF!]]></definedName>
    <definedName name="SALIENTE_Ixtlahuaca" localSheetId="20"><![CDATA[#REF!]]></definedName>
    <definedName name="SALIENTE_Ixtlahuaca" localSheetId="28"><![CDATA[#REF!]]></definedName>
    <definedName name="SALIENTE_Ixtlahuaca" localSheetId="31"><![CDATA[#REF!]]></definedName>
    <definedName name="SALIENTE_Ixtlahuaca" localSheetId="40"><![CDATA[#REF!]]></definedName>
    <definedName name="SALIENTE_Ixtlahuaca" localSheetId="34"><![CDATA[#REF!]]></definedName>
    <definedName name="SALIENTE_Ixtlahuaca" localSheetId="33"><![CDATA[#REF!]]></definedName>
    <definedName name="SALIENTE_Ixtlahuaca" localSheetId="7"><![CDATA[#REF!]]></definedName>
    <definedName name="SALIENTE_Ixtlahuaca" localSheetId="24"><![CDATA[#REF!]]></definedName>
    <definedName name="SALIENTE_Ixtlahuaca" localSheetId="25"><![CDATA[#REF!]]></definedName>
    <definedName name="SALIENTE_Ixtlahuaca" localSheetId="37"><![CDATA[#REF!]]></definedName>
    <definedName name="SALIENTE_Ixtlahuaca" localSheetId="35"><![CDATA[#REF!]]></definedName>
    <definedName name="SALIENTE_Ixtlahuaca"><![CDATA[#REF!]]></definedName>
    <definedName name="SALIENTE_Jaltenco" localSheetId="18"><![CDATA[#REF!]]></definedName>
    <definedName name="SALIENTE_Jaltenco" localSheetId="27"><![CDATA[#REF!]]></definedName>
    <definedName name="SALIENTE_Jaltenco" localSheetId="23"><![CDATA[#REF!]]></definedName>
    <definedName name="SALIENTE_Jaltenco" localSheetId="38"><![CDATA[#REF!]]></definedName>
    <definedName name="SALIENTE_Jaltenco" localSheetId="17"><![CDATA[#REF!]]></definedName>
    <definedName name="SALIENTE_Jaltenco" localSheetId="19"><![CDATA[#REF!]]></definedName>
    <definedName name="SALIENTE_Jaltenco" localSheetId="16"><![CDATA[#REF!]]></definedName>
    <definedName name="SALIENTE_Jaltenco" localSheetId="14"><![CDATA[#REF!]]></definedName>
    <definedName name="SALIENTE_Jaltenco" localSheetId="12"><![CDATA[#REF!]]></definedName>
    <definedName name="SALIENTE_Jaltenco" localSheetId="22"><![CDATA[#REF!]]></definedName>
    <definedName name="SALIENTE_Jaltenco" localSheetId="39"><![CDATA[#REF!]]></definedName>
    <definedName name="SALIENTE_Jaltenco" localSheetId="21"><![CDATA[#REF!]]></definedName>
    <definedName name="SALIENTE_Jaltenco" localSheetId="20"><![CDATA[#REF!]]></definedName>
    <definedName name="SALIENTE_Jaltenco" localSheetId="28"><![CDATA[#REF!]]></definedName>
    <definedName name="SALIENTE_Jaltenco" localSheetId="31"><![CDATA[#REF!]]></definedName>
    <definedName name="SALIENTE_Jaltenco" localSheetId="40"><![CDATA[#REF!]]></definedName>
    <definedName name="SALIENTE_Jaltenco" localSheetId="34"><![CDATA[#REF!]]></definedName>
    <definedName name="SALIENTE_Jaltenco" localSheetId="33"><![CDATA[#REF!]]></definedName>
    <definedName name="SALIENTE_Jaltenco" localSheetId="7"><![CDATA[#REF!]]></definedName>
    <definedName name="SALIENTE_Jaltenco" localSheetId="24"><![CDATA[#REF!]]></definedName>
    <definedName name="SALIENTE_Jaltenco" localSheetId="25"><![CDATA[#REF!]]></definedName>
    <definedName name="SALIENTE_Jaltenco" localSheetId="37"><![CDATA[#REF!]]></definedName>
    <definedName name="SALIENTE_Jaltenco" localSheetId="35"><![CDATA[#REF!]]></definedName>
    <definedName name="SALIENTE_Jaltenco"><![CDATA[#REF!]]></definedName>
    <definedName name="SALIENTE_Jilotepec" localSheetId="18"><![CDATA[#REF!]]></definedName>
    <definedName name="SALIENTE_Jilotepec" localSheetId="27"><![CDATA[#REF!]]></definedName>
    <definedName name="SALIENTE_Jilotepec" localSheetId="23"><![CDATA[#REF!]]></definedName>
    <definedName name="SALIENTE_Jilotepec" localSheetId="38"><![CDATA[#REF!]]></definedName>
    <definedName name="SALIENTE_Jilotepec" localSheetId="17"><![CDATA[#REF!]]></definedName>
    <definedName name="SALIENTE_Jilotepec" localSheetId="19"><![CDATA[#REF!]]></definedName>
    <definedName name="SALIENTE_Jilotepec" localSheetId="16"><![CDATA[#REF!]]></definedName>
    <definedName name="SALIENTE_Jilotepec" localSheetId="14"><![CDATA[#REF!]]></definedName>
    <definedName name="SALIENTE_Jilotepec" localSheetId="12"><![CDATA[#REF!]]></definedName>
    <definedName name="SALIENTE_Jilotepec" localSheetId="22"><![CDATA[#REF!]]></definedName>
    <definedName name="SALIENTE_Jilotepec" localSheetId="39"><![CDATA[#REF!]]></definedName>
    <definedName name="SALIENTE_Jilotepec" localSheetId="21"><![CDATA[#REF!]]></definedName>
    <definedName name="SALIENTE_Jilotepec" localSheetId="20"><![CDATA[#REF!]]></definedName>
    <definedName name="SALIENTE_Jilotepec" localSheetId="28"><![CDATA[#REF!]]></definedName>
    <definedName name="SALIENTE_Jilotepec" localSheetId="31"><![CDATA[#REF!]]></definedName>
    <definedName name="SALIENTE_Jilotepec" localSheetId="40"><![CDATA[#REF!]]></definedName>
    <definedName name="SALIENTE_Jilotepec" localSheetId="34"><![CDATA[#REF!]]></definedName>
    <definedName name="SALIENTE_Jilotepec" localSheetId="33"><![CDATA[#REF!]]></definedName>
    <definedName name="SALIENTE_Jilotepec" localSheetId="7"><![CDATA[#REF!]]></definedName>
    <definedName name="SALIENTE_Jilotepec" localSheetId="24"><![CDATA[#REF!]]></definedName>
    <definedName name="SALIENTE_Jilotepec" localSheetId="25"><![CDATA[#REF!]]></definedName>
    <definedName name="SALIENTE_Jilotepec" localSheetId="37"><![CDATA[#REF!]]></definedName>
    <definedName name="SALIENTE_Jilotepec" localSheetId="35"><![CDATA[#REF!]]></definedName>
    <definedName name="SALIENTE_Jilotepec"><![CDATA[#REF!]]></definedName>
    <definedName name="SALIENTE_Jilotzingo" localSheetId="18"><![CDATA[#REF!]]></definedName>
    <definedName name="SALIENTE_Jilotzingo" localSheetId="27"><![CDATA[#REF!]]></definedName>
    <definedName name="SALIENTE_Jilotzingo" localSheetId="23"><![CDATA[#REF!]]></definedName>
    <definedName name="SALIENTE_Jilotzingo" localSheetId="38"><![CDATA[#REF!]]></definedName>
    <definedName name="SALIENTE_Jilotzingo" localSheetId="17"><![CDATA[#REF!]]></definedName>
    <definedName name="SALIENTE_Jilotzingo" localSheetId="19"><![CDATA[#REF!]]></definedName>
    <definedName name="SALIENTE_Jilotzingo" localSheetId="16"><![CDATA[#REF!]]></definedName>
    <definedName name="SALIENTE_Jilotzingo" localSheetId="14"><![CDATA[#REF!]]></definedName>
    <definedName name="SALIENTE_Jilotzingo" localSheetId="12"><![CDATA[#REF!]]></definedName>
    <definedName name="SALIENTE_Jilotzingo" localSheetId="22"><![CDATA[#REF!]]></definedName>
    <definedName name="SALIENTE_Jilotzingo" localSheetId="39"><![CDATA[#REF!]]></definedName>
    <definedName name="SALIENTE_Jilotzingo" localSheetId="21"><![CDATA[#REF!]]></definedName>
    <definedName name="SALIENTE_Jilotzingo" localSheetId="20"><![CDATA[#REF!]]></definedName>
    <definedName name="SALIENTE_Jilotzingo" localSheetId="28"><![CDATA[#REF!]]></definedName>
    <definedName name="SALIENTE_Jilotzingo" localSheetId="31"><![CDATA[#REF!]]></definedName>
    <definedName name="SALIENTE_Jilotzingo" localSheetId="40"><![CDATA[#REF!]]></definedName>
    <definedName name="SALIENTE_Jilotzingo" localSheetId="34"><![CDATA[#REF!]]></definedName>
    <definedName name="SALIENTE_Jilotzingo" localSheetId="33"><![CDATA[#REF!]]></definedName>
    <definedName name="SALIENTE_Jilotzingo" localSheetId="7"><![CDATA[#REF!]]></definedName>
    <definedName name="SALIENTE_Jilotzingo" localSheetId="24"><![CDATA[#REF!]]></definedName>
    <definedName name="SALIENTE_Jilotzingo" localSheetId="25"><![CDATA[#REF!]]></definedName>
    <definedName name="SALIENTE_Jilotzingo" localSheetId="37"><![CDATA[#REF!]]></definedName>
    <definedName name="SALIENTE_Jilotzingo" localSheetId="35"><![CDATA[#REF!]]></definedName>
    <definedName name="SALIENTE_Jilotzingo"><![CDATA[#REF!]]></definedName>
    <definedName name="SALIENTE_Jiquipilco" localSheetId="18"><![CDATA[#REF!]]></definedName>
    <definedName name="SALIENTE_Jiquipilco" localSheetId="27"><![CDATA[#REF!]]></definedName>
    <definedName name="SALIENTE_Jiquipilco" localSheetId="23"><![CDATA[#REF!]]></definedName>
    <definedName name="SALIENTE_Jiquipilco" localSheetId="38"><![CDATA[#REF!]]></definedName>
    <definedName name="SALIENTE_Jiquipilco" localSheetId="17"><![CDATA[#REF!]]></definedName>
    <definedName name="SALIENTE_Jiquipilco" localSheetId="19"><![CDATA[#REF!]]></definedName>
    <definedName name="SALIENTE_Jiquipilco" localSheetId="16"><![CDATA[#REF!]]></definedName>
    <definedName name="SALIENTE_Jiquipilco" localSheetId="14"><![CDATA[#REF!]]></definedName>
    <definedName name="SALIENTE_Jiquipilco" localSheetId="12"><![CDATA[#REF!]]></definedName>
    <definedName name="SALIENTE_Jiquipilco" localSheetId="22"><![CDATA[#REF!]]></definedName>
    <definedName name="SALIENTE_Jiquipilco" localSheetId="39"><![CDATA[#REF!]]></definedName>
    <definedName name="SALIENTE_Jiquipilco" localSheetId="21"><![CDATA[#REF!]]></definedName>
    <definedName name="SALIENTE_Jiquipilco" localSheetId="20"><![CDATA[#REF!]]></definedName>
    <definedName name="SALIENTE_Jiquipilco" localSheetId="28"><![CDATA[#REF!]]></definedName>
    <definedName name="SALIENTE_Jiquipilco" localSheetId="31"><![CDATA[#REF!]]></definedName>
    <definedName name="SALIENTE_Jiquipilco" localSheetId="40"><![CDATA[#REF!]]></definedName>
    <definedName name="SALIENTE_Jiquipilco" localSheetId="34"><![CDATA[#REF!]]></definedName>
    <definedName name="SALIENTE_Jiquipilco" localSheetId="33"><![CDATA[#REF!]]></definedName>
    <definedName name="SALIENTE_Jiquipilco" localSheetId="7"><![CDATA[#REF!]]></definedName>
    <definedName name="SALIENTE_Jiquipilco" localSheetId="24"><![CDATA[#REF!]]></definedName>
    <definedName name="SALIENTE_Jiquipilco" localSheetId="25"><![CDATA[#REF!]]></definedName>
    <definedName name="SALIENTE_Jiquipilco" localSheetId="37"><![CDATA[#REF!]]></definedName>
    <definedName name="SALIENTE_Jiquipilco" localSheetId="35"><![CDATA[#REF!]]></definedName>
    <definedName name="SALIENTE_Jiquipilco"><![CDATA[#REF!]]></definedName>
    <definedName name="SALIENTE_Jocotitlán" localSheetId="18"><![CDATA[#REF!]]></definedName>
    <definedName name="SALIENTE_Jocotitlán" localSheetId="27"><![CDATA[#REF!]]></definedName>
    <definedName name="SALIENTE_Jocotitlán" localSheetId="23"><![CDATA[#REF!]]></definedName>
    <definedName name="SALIENTE_Jocotitlán" localSheetId="38"><![CDATA[#REF!]]></definedName>
    <definedName name="SALIENTE_Jocotitlán" localSheetId="17"><![CDATA[#REF!]]></definedName>
    <definedName name="SALIENTE_Jocotitlán" localSheetId="19"><![CDATA[#REF!]]></definedName>
    <definedName name="SALIENTE_Jocotitlán" localSheetId="16"><![CDATA[#REF!]]></definedName>
    <definedName name="SALIENTE_Jocotitlán" localSheetId="14"><![CDATA[#REF!]]></definedName>
    <definedName name="SALIENTE_Jocotitlán" localSheetId="12"><![CDATA[#REF!]]></definedName>
    <definedName name="SALIENTE_Jocotitlán" localSheetId="22"><![CDATA[#REF!]]></definedName>
    <definedName name="SALIENTE_Jocotitlán" localSheetId="39"><![CDATA[#REF!]]></definedName>
    <definedName name="SALIENTE_Jocotitlán" localSheetId="21"><![CDATA[#REF!]]></definedName>
    <definedName name="SALIENTE_Jocotitlán" localSheetId="20"><![CDATA[#REF!]]></definedName>
    <definedName name="SALIENTE_Jocotitlán" localSheetId="28"><![CDATA[#REF!]]></definedName>
    <definedName name="SALIENTE_Jocotitlán" localSheetId="31"><![CDATA[#REF!]]></definedName>
    <definedName name="SALIENTE_Jocotitlán" localSheetId="40"><![CDATA[#REF!]]></definedName>
    <definedName name="SALIENTE_Jocotitlán" localSheetId="34"><![CDATA[#REF!]]></definedName>
    <definedName name="SALIENTE_Jocotitlán" localSheetId="33"><![CDATA[#REF!]]></definedName>
    <definedName name="SALIENTE_Jocotitlán" localSheetId="7"><![CDATA[#REF!]]></definedName>
    <definedName name="SALIENTE_Jocotitlán" localSheetId="24"><![CDATA[#REF!]]></definedName>
    <definedName name="SALIENTE_Jocotitlán" localSheetId="25"><![CDATA[#REF!]]></definedName>
    <definedName name="SALIENTE_Jocotitlán" localSheetId="37"><![CDATA[#REF!]]></definedName>
    <definedName name="SALIENTE_Jocotitlán" localSheetId="35"><![CDATA[#REF!]]></definedName>
    <definedName name="SALIENTE_Jocotitlán"><![CDATA[#REF!]]></definedName>
    <definedName name="SALIENTE_Joquicingo" localSheetId="18"><![CDATA[#REF!]]></definedName>
    <definedName name="SALIENTE_Joquicingo" localSheetId="27"><![CDATA[#REF!]]></definedName>
    <definedName name="SALIENTE_Joquicingo" localSheetId="23"><![CDATA[#REF!]]></definedName>
    <definedName name="SALIENTE_Joquicingo" localSheetId="38"><![CDATA[#REF!]]></definedName>
    <definedName name="SALIENTE_Joquicingo" localSheetId="17"><![CDATA[#REF!]]></definedName>
    <definedName name="SALIENTE_Joquicingo" localSheetId="19"><![CDATA[#REF!]]></definedName>
    <definedName name="SALIENTE_Joquicingo" localSheetId="16"><![CDATA[#REF!]]></definedName>
    <definedName name="SALIENTE_Joquicingo" localSheetId="14"><![CDATA[#REF!]]></definedName>
    <definedName name="SALIENTE_Joquicingo" localSheetId="12"><![CDATA[#REF!]]></definedName>
    <definedName name="SALIENTE_Joquicingo" localSheetId="22"><![CDATA[#REF!]]></definedName>
    <definedName name="SALIENTE_Joquicingo" localSheetId="39"><![CDATA[#REF!]]></definedName>
    <definedName name="SALIENTE_Joquicingo" localSheetId="21"><![CDATA[#REF!]]></definedName>
    <definedName name="SALIENTE_Joquicingo" localSheetId="20"><![CDATA[#REF!]]></definedName>
    <definedName name="SALIENTE_Joquicingo" localSheetId="28"><![CDATA[#REF!]]></definedName>
    <definedName name="SALIENTE_Joquicingo" localSheetId="31"><![CDATA[#REF!]]></definedName>
    <definedName name="SALIENTE_Joquicingo" localSheetId="40"><![CDATA[#REF!]]></definedName>
    <definedName name="SALIENTE_Joquicingo" localSheetId="34"><![CDATA[#REF!]]></definedName>
    <definedName name="SALIENTE_Joquicingo" localSheetId="33"><![CDATA[#REF!]]></definedName>
    <definedName name="SALIENTE_Joquicingo" localSheetId="7"><![CDATA[#REF!]]></definedName>
    <definedName name="SALIENTE_Joquicingo" localSheetId="24"><![CDATA[#REF!]]></definedName>
    <definedName name="SALIENTE_Joquicingo" localSheetId="25"><![CDATA[#REF!]]></definedName>
    <definedName name="SALIENTE_Joquicingo" localSheetId="37"><![CDATA[#REF!]]></definedName>
    <definedName name="SALIENTE_Joquicingo" localSheetId="35"><![CDATA[#REF!]]></definedName>
    <definedName name="SALIENTE_Joquicingo"><![CDATA[#REF!]]></definedName>
    <definedName name="SALIENTE_Juchitepec" localSheetId="18"><![CDATA[#REF!]]></definedName>
    <definedName name="SALIENTE_Juchitepec" localSheetId="27"><![CDATA[#REF!]]></definedName>
    <definedName name="SALIENTE_Juchitepec" localSheetId="23"><![CDATA[#REF!]]></definedName>
    <definedName name="SALIENTE_Juchitepec" localSheetId="38"><![CDATA[#REF!]]></definedName>
    <definedName name="SALIENTE_Juchitepec" localSheetId="17"><![CDATA[#REF!]]></definedName>
    <definedName name="SALIENTE_Juchitepec" localSheetId="19"><![CDATA[#REF!]]></definedName>
    <definedName name="SALIENTE_Juchitepec" localSheetId="16"><![CDATA[#REF!]]></definedName>
    <definedName name="SALIENTE_Juchitepec" localSheetId="14"><![CDATA[#REF!]]></definedName>
    <definedName name="SALIENTE_Juchitepec" localSheetId="12"><![CDATA[#REF!]]></definedName>
    <definedName name="SALIENTE_Juchitepec" localSheetId="22"><![CDATA[#REF!]]></definedName>
    <definedName name="SALIENTE_Juchitepec" localSheetId="39"><![CDATA[#REF!]]></definedName>
    <definedName name="SALIENTE_Juchitepec" localSheetId="21"><![CDATA[#REF!]]></definedName>
    <definedName name="SALIENTE_Juchitepec" localSheetId="20"><![CDATA[#REF!]]></definedName>
    <definedName name="SALIENTE_Juchitepec" localSheetId="28"><![CDATA[#REF!]]></definedName>
    <definedName name="SALIENTE_Juchitepec" localSheetId="31"><![CDATA[#REF!]]></definedName>
    <definedName name="SALIENTE_Juchitepec" localSheetId="40"><![CDATA[#REF!]]></definedName>
    <definedName name="SALIENTE_Juchitepec" localSheetId="34"><![CDATA[#REF!]]></definedName>
    <definedName name="SALIENTE_Juchitepec" localSheetId="33"><![CDATA[#REF!]]></definedName>
    <definedName name="SALIENTE_Juchitepec" localSheetId="7"><![CDATA[#REF!]]></definedName>
    <definedName name="SALIENTE_Juchitepec" localSheetId="24"><![CDATA[#REF!]]></definedName>
    <definedName name="SALIENTE_Juchitepec" localSheetId="25"><![CDATA[#REF!]]></definedName>
    <definedName name="SALIENTE_Juchitepec" localSheetId="37"><![CDATA[#REF!]]></definedName>
    <definedName name="SALIENTE_Juchitepec" localSheetId="35"><![CDATA[#REF!]]></definedName>
    <definedName name="SALIENTE_Juchitepec"><![CDATA[#REF!]]></definedName>
    <definedName name="SALIENTE_La_Paz" localSheetId="18"><![CDATA[#REF!]]></definedName>
    <definedName name="SALIENTE_La_Paz" localSheetId="27"><![CDATA[#REF!]]></definedName>
    <definedName name="SALIENTE_La_Paz" localSheetId="23"><![CDATA[#REF!]]></definedName>
    <definedName name="SALIENTE_La_Paz" localSheetId="38"><![CDATA[#REF!]]></definedName>
    <definedName name="SALIENTE_La_Paz" localSheetId="17"><![CDATA[#REF!]]></definedName>
    <definedName name="SALIENTE_La_Paz" localSheetId="19"><![CDATA[#REF!]]></definedName>
    <definedName name="SALIENTE_La_Paz" localSheetId="16"><![CDATA[#REF!]]></definedName>
    <definedName name="SALIENTE_La_Paz" localSheetId="14"><![CDATA[#REF!]]></definedName>
    <definedName name="SALIENTE_La_Paz" localSheetId="12"><![CDATA[#REF!]]></definedName>
    <definedName name="SALIENTE_La_Paz" localSheetId="22"><![CDATA[#REF!]]></definedName>
    <definedName name="SALIENTE_La_Paz" localSheetId="39"><![CDATA[#REF!]]></definedName>
    <definedName name="SALIENTE_La_Paz" localSheetId="21"><![CDATA[#REF!]]></definedName>
    <definedName name="SALIENTE_La_Paz" localSheetId="20"><![CDATA[#REF!]]></definedName>
    <definedName name="SALIENTE_La_Paz" localSheetId="28"><![CDATA[#REF!]]></definedName>
    <definedName name="SALIENTE_La_Paz" localSheetId="31"><![CDATA[#REF!]]></definedName>
    <definedName name="SALIENTE_La_Paz" localSheetId="40"><![CDATA[#REF!]]></definedName>
    <definedName name="SALIENTE_La_Paz" localSheetId="34"><![CDATA[#REF!]]></definedName>
    <definedName name="SALIENTE_La_Paz" localSheetId="33"><![CDATA[#REF!]]></definedName>
    <definedName name="SALIENTE_La_Paz" localSheetId="7"><![CDATA[#REF!]]></definedName>
    <definedName name="SALIENTE_La_Paz" localSheetId="24"><![CDATA[#REF!]]></definedName>
    <definedName name="SALIENTE_La_Paz" localSheetId="25"><![CDATA[#REF!]]></definedName>
    <definedName name="SALIENTE_La_Paz" localSheetId="37"><![CDATA[#REF!]]></definedName>
    <definedName name="SALIENTE_La_Paz" localSheetId="35"><![CDATA[#REF!]]></definedName>
    <definedName name="SALIENTE_La_Paz"><![CDATA[#REF!]]></definedName>
    <definedName name="SALIENTE_Lerma" localSheetId="18"><![CDATA[#REF!]]></definedName>
    <definedName name="SALIENTE_Lerma" localSheetId="27"><![CDATA[#REF!]]></definedName>
    <definedName name="SALIENTE_Lerma" localSheetId="23"><![CDATA[#REF!]]></definedName>
    <definedName name="SALIENTE_Lerma" localSheetId="38"><![CDATA[#REF!]]></definedName>
    <definedName name="SALIENTE_Lerma" localSheetId="17"><![CDATA[#REF!]]></definedName>
    <definedName name="SALIENTE_Lerma" localSheetId="19"><![CDATA[#REF!]]></definedName>
    <definedName name="SALIENTE_Lerma" localSheetId="16"><![CDATA[#REF!]]></definedName>
    <definedName name="SALIENTE_Lerma" localSheetId="14"><![CDATA[#REF!]]></definedName>
    <definedName name="SALIENTE_Lerma" localSheetId="12"><![CDATA[#REF!]]></definedName>
    <definedName name="SALIENTE_Lerma" localSheetId="22"><![CDATA[#REF!]]></definedName>
    <definedName name="SALIENTE_Lerma" localSheetId="39"><![CDATA[#REF!]]></definedName>
    <definedName name="SALIENTE_Lerma" localSheetId="21"><![CDATA[#REF!]]></definedName>
    <definedName name="SALIENTE_Lerma" localSheetId="20"><![CDATA[#REF!]]></definedName>
    <definedName name="SALIENTE_Lerma" localSheetId="28"><![CDATA[#REF!]]></definedName>
    <definedName name="SALIENTE_Lerma" localSheetId="31"><![CDATA[#REF!]]></definedName>
    <definedName name="SALIENTE_Lerma" localSheetId="40"><![CDATA[#REF!]]></definedName>
    <definedName name="SALIENTE_Lerma" localSheetId="34"><![CDATA[#REF!]]></definedName>
    <definedName name="SALIENTE_Lerma" localSheetId="33"><![CDATA[#REF!]]></definedName>
    <definedName name="SALIENTE_Lerma" localSheetId="7"><![CDATA[#REF!]]></definedName>
    <definedName name="SALIENTE_Lerma" localSheetId="24"><![CDATA[#REF!]]></definedName>
    <definedName name="SALIENTE_Lerma" localSheetId="25"><![CDATA[#REF!]]></definedName>
    <definedName name="SALIENTE_Lerma" localSheetId="37"><![CDATA[#REF!]]></definedName>
    <definedName name="SALIENTE_Lerma" localSheetId="35"><![CDATA[#REF!]]></definedName>
    <definedName name="SALIENTE_Lerma"><![CDATA[#REF!]]></definedName>
    <definedName name="SALIENTE_Luvianos" localSheetId="18"><![CDATA[#REF!]]></definedName>
    <definedName name="SALIENTE_Luvianos" localSheetId="27"><![CDATA[#REF!]]></definedName>
    <definedName name="SALIENTE_Luvianos" localSheetId="23"><![CDATA[#REF!]]></definedName>
    <definedName name="SALIENTE_Luvianos" localSheetId="38"><![CDATA[#REF!]]></definedName>
    <definedName name="SALIENTE_Luvianos" localSheetId="17"><![CDATA[#REF!]]></definedName>
    <definedName name="SALIENTE_Luvianos" localSheetId="19"><![CDATA[#REF!]]></definedName>
    <definedName name="SALIENTE_Luvianos" localSheetId="16"><![CDATA[#REF!]]></definedName>
    <definedName name="SALIENTE_Luvianos" localSheetId="14"><![CDATA[#REF!]]></definedName>
    <definedName name="SALIENTE_Luvianos" localSheetId="12"><![CDATA[#REF!]]></definedName>
    <definedName name="SALIENTE_Luvianos" localSheetId="22"><![CDATA[#REF!]]></definedName>
    <definedName name="SALIENTE_Luvianos" localSheetId="39"><![CDATA[#REF!]]></definedName>
    <definedName name="SALIENTE_Luvianos" localSheetId="21"><![CDATA[#REF!]]></definedName>
    <definedName name="SALIENTE_Luvianos" localSheetId="20"><![CDATA[#REF!]]></definedName>
    <definedName name="SALIENTE_Luvianos" localSheetId="28"><![CDATA[#REF!]]></definedName>
    <definedName name="SALIENTE_Luvianos" localSheetId="31"><![CDATA[#REF!]]></definedName>
    <definedName name="SALIENTE_Luvianos" localSheetId="40"><![CDATA[#REF!]]></definedName>
    <definedName name="SALIENTE_Luvianos" localSheetId="34"><![CDATA[#REF!]]></definedName>
    <definedName name="SALIENTE_Luvianos" localSheetId="33"><![CDATA[#REF!]]></definedName>
    <definedName name="SALIENTE_Luvianos" localSheetId="7"><![CDATA[#REF!]]></definedName>
    <definedName name="SALIENTE_Luvianos" localSheetId="24"><![CDATA[#REF!]]></definedName>
    <definedName name="SALIENTE_Luvianos" localSheetId="25"><![CDATA[#REF!]]></definedName>
    <definedName name="SALIENTE_Luvianos" localSheetId="37"><![CDATA[#REF!]]></definedName>
    <definedName name="SALIENTE_Luvianos" localSheetId="35"><![CDATA[#REF!]]></definedName>
    <definedName name="SALIENTE_Luvianos"><![CDATA[#REF!]]></definedName>
    <definedName name="SALIENTE_Malinalco" localSheetId="18"><![CDATA[#REF!]]></definedName>
    <definedName name="SALIENTE_Malinalco" localSheetId="27"><![CDATA[#REF!]]></definedName>
    <definedName name="SALIENTE_Malinalco" localSheetId="23"><![CDATA[#REF!]]></definedName>
    <definedName name="SALIENTE_Malinalco" localSheetId="38"><![CDATA[#REF!]]></definedName>
    <definedName name="SALIENTE_Malinalco" localSheetId="17"><![CDATA[#REF!]]></definedName>
    <definedName name="SALIENTE_Malinalco" localSheetId="19"><![CDATA[#REF!]]></definedName>
    <definedName name="SALIENTE_Malinalco" localSheetId="16"><![CDATA[#REF!]]></definedName>
    <definedName name="SALIENTE_Malinalco" localSheetId="14"><![CDATA[#REF!]]></definedName>
    <definedName name="SALIENTE_Malinalco" localSheetId="12"><![CDATA[#REF!]]></definedName>
    <definedName name="SALIENTE_Malinalco" localSheetId="22"><![CDATA[#REF!]]></definedName>
    <definedName name="SALIENTE_Malinalco" localSheetId="39"><![CDATA[#REF!]]></definedName>
    <definedName name="SALIENTE_Malinalco" localSheetId="21"><![CDATA[#REF!]]></definedName>
    <definedName name="SALIENTE_Malinalco" localSheetId="20"><![CDATA[#REF!]]></definedName>
    <definedName name="SALIENTE_Malinalco" localSheetId="28"><![CDATA[#REF!]]></definedName>
    <definedName name="SALIENTE_Malinalco" localSheetId="31"><![CDATA[#REF!]]></definedName>
    <definedName name="SALIENTE_Malinalco" localSheetId="40"><![CDATA[#REF!]]></definedName>
    <definedName name="SALIENTE_Malinalco" localSheetId="34"><![CDATA[#REF!]]></definedName>
    <definedName name="SALIENTE_Malinalco" localSheetId="33"><![CDATA[#REF!]]></definedName>
    <definedName name="SALIENTE_Malinalco" localSheetId="7"><![CDATA[#REF!]]></definedName>
    <definedName name="SALIENTE_Malinalco" localSheetId="24"><![CDATA[#REF!]]></definedName>
    <definedName name="SALIENTE_Malinalco" localSheetId="25"><![CDATA[#REF!]]></definedName>
    <definedName name="SALIENTE_Malinalco" localSheetId="37"><![CDATA[#REF!]]></definedName>
    <definedName name="SALIENTE_Malinalco" localSheetId="35"><![CDATA[#REF!]]></definedName>
    <definedName name="SALIENTE_Malinalco"><![CDATA[#REF!]]></definedName>
    <definedName name="SALIENTE_Melchor_Ocampo" localSheetId="18"><![CDATA[#REF!]]></definedName>
    <definedName name="SALIENTE_Melchor_Ocampo" localSheetId="27"><![CDATA[#REF!]]></definedName>
    <definedName name="SALIENTE_Melchor_Ocampo" localSheetId="23"><![CDATA[#REF!]]></definedName>
    <definedName name="SALIENTE_Melchor_Ocampo" localSheetId="38"><![CDATA[#REF!]]></definedName>
    <definedName name="SALIENTE_Melchor_Ocampo" localSheetId="17"><![CDATA[#REF!]]></definedName>
    <definedName name="SALIENTE_Melchor_Ocampo" localSheetId="19"><![CDATA[#REF!]]></definedName>
    <definedName name="SALIENTE_Melchor_Ocampo" localSheetId="16"><![CDATA[#REF!]]></definedName>
    <definedName name="SALIENTE_Melchor_Ocampo" localSheetId="14"><![CDATA[#REF!]]></definedName>
    <definedName name="SALIENTE_Melchor_Ocampo" localSheetId="12"><![CDATA[#REF!]]></definedName>
    <definedName name="SALIENTE_Melchor_Ocampo" localSheetId="22"><![CDATA[#REF!]]></definedName>
    <definedName name="SALIENTE_Melchor_Ocampo" localSheetId="39"><![CDATA[#REF!]]></definedName>
    <definedName name="SALIENTE_Melchor_Ocampo" localSheetId="21"><![CDATA[#REF!]]></definedName>
    <definedName name="SALIENTE_Melchor_Ocampo" localSheetId="20"><![CDATA[#REF!]]></definedName>
    <definedName name="SALIENTE_Melchor_Ocampo" localSheetId="28"><![CDATA[#REF!]]></definedName>
    <definedName name="SALIENTE_Melchor_Ocampo" localSheetId="31"><![CDATA[#REF!]]></definedName>
    <definedName name="SALIENTE_Melchor_Ocampo" localSheetId="40"><![CDATA[#REF!]]></definedName>
    <definedName name="SALIENTE_Melchor_Ocampo" localSheetId="34"><![CDATA[#REF!]]></definedName>
    <definedName name="SALIENTE_Melchor_Ocampo" localSheetId="33"><![CDATA[#REF!]]></definedName>
    <definedName name="SALIENTE_Melchor_Ocampo" localSheetId="7"><![CDATA[#REF!]]></definedName>
    <definedName name="SALIENTE_Melchor_Ocampo" localSheetId="24"><![CDATA[#REF!]]></definedName>
    <definedName name="SALIENTE_Melchor_Ocampo" localSheetId="25"><![CDATA[#REF!]]></definedName>
    <definedName name="SALIENTE_Melchor_Ocampo" localSheetId="37"><![CDATA[#REF!]]></definedName>
    <definedName name="SALIENTE_Melchor_Ocampo" localSheetId="35"><![CDATA[#REF!]]></definedName>
    <definedName name="SALIENTE_Melchor_Ocampo"><![CDATA[#REF!]]></definedName>
    <definedName name="SALIENTE_Metepec" localSheetId="18"><![CDATA[#REF!]]></definedName>
    <definedName name="SALIENTE_Metepec" localSheetId="27"><![CDATA[#REF!]]></definedName>
    <definedName name="SALIENTE_Metepec" localSheetId="23"><![CDATA[#REF!]]></definedName>
    <definedName name="SALIENTE_Metepec" localSheetId="38"><![CDATA[#REF!]]></definedName>
    <definedName name="SALIENTE_Metepec" localSheetId="17"><![CDATA[#REF!]]></definedName>
    <definedName name="SALIENTE_Metepec" localSheetId="19"><![CDATA[#REF!]]></definedName>
    <definedName name="SALIENTE_Metepec" localSheetId="16"><![CDATA[#REF!]]></definedName>
    <definedName name="SALIENTE_Metepec" localSheetId="14"><![CDATA[#REF!]]></definedName>
    <definedName name="SALIENTE_Metepec" localSheetId="12"><![CDATA[#REF!]]></definedName>
    <definedName name="SALIENTE_Metepec" localSheetId="22"><![CDATA[#REF!]]></definedName>
    <definedName name="SALIENTE_Metepec" localSheetId="39"><![CDATA[#REF!]]></definedName>
    <definedName name="SALIENTE_Metepec" localSheetId="21"><![CDATA[#REF!]]></definedName>
    <definedName name="SALIENTE_Metepec" localSheetId="20"><![CDATA[#REF!]]></definedName>
    <definedName name="SALIENTE_Metepec" localSheetId="28"><![CDATA[#REF!]]></definedName>
    <definedName name="SALIENTE_Metepec" localSheetId="31"><![CDATA[#REF!]]></definedName>
    <definedName name="SALIENTE_Metepec" localSheetId="40"><![CDATA[#REF!]]></definedName>
    <definedName name="SALIENTE_Metepec" localSheetId="34"><![CDATA[#REF!]]></definedName>
    <definedName name="SALIENTE_Metepec" localSheetId="33"><![CDATA[#REF!]]></definedName>
    <definedName name="SALIENTE_Metepec" localSheetId="7"><![CDATA[#REF!]]></definedName>
    <definedName name="SALIENTE_Metepec" localSheetId="24"><![CDATA[#REF!]]></definedName>
    <definedName name="SALIENTE_Metepec" localSheetId="25"><![CDATA[#REF!]]></definedName>
    <definedName name="SALIENTE_Metepec" localSheetId="37"><![CDATA[#REF!]]></definedName>
    <definedName name="SALIENTE_Metepec" localSheetId="35"><![CDATA[#REF!]]></definedName>
    <definedName name="SALIENTE_Metepec"><![CDATA[#REF!]]></definedName>
    <definedName name="SALIENTE_Mexicaltzingo" localSheetId="18"><![CDATA[#REF!]]></definedName>
    <definedName name="SALIENTE_Mexicaltzingo" localSheetId="27"><![CDATA[#REF!]]></definedName>
    <definedName name="SALIENTE_Mexicaltzingo" localSheetId="23"><![CDATA[#REF!]]></definedName>
    <definedName name="SALIENTE_Mexicaltzingo" localSheetId="38"><![CDATA[#REF!]]></definedName>
    <definedName name="SALIENTE_Mexicaltzingo" localSheetId="17"><![CDATA[#REF!]]></definedName>
    <definedName name="SALIENTE_Mexicaltzingo" localSheetId="19"><![CDATA[#REF!]]></definedName>
    <definedName name="SALIENTE_Mexicaltzingo" localSheetId="16"><![CDATA[#REF!]]></definedName>
    <definedName name="SALIENTE_Mexicaltzingo" localSheetId="14"><![CDATA[#REF!]]></definedName>
    <definedName name="SALIENTE_Mexicaltzingo" localSheetId="12"><![CDATA[#REF!]]></definedName>
    <definedName name="SALIENTE_Mexicaltzingo" localSheetId="22"><![CDATA[#REF!]]></definedName>
    <definedName name="SALIENTE_Mexicaltzingo" localSheetId="39"><![CDATA[#REF!]]></definedName>
    <definedName name="SALIENTE_Mexicaltzingo" localSheetId="21"><![CDATA[#REF!]]></definedName>
    <definedName name="SALIENTE_Mexicaltzingo" localSheetId="20"><![CDATA[#REF!]]></definedName>
    <definedName name="SALIENTE_Mexicaltzingo" localSheetId="28"><![CDATA[#REF!]]></definedName>
    <definedName name="SALIENTE_Mexicaltzingo" localSheetId="31"><![CDATA[#REF!]]></definedName>
    <definedName name="SALIENTE_Mexicaltzingo" localSheetId="40"><![CDATA[#REF!]]></definedName>
    <definedName name="SALIENTE_Mexicaltzingo" localSheetId="34"><![CDATA[#REF!]]></definedName>
    <definedName name="SALIENTE_Mexicaltzingo" localSheetId="33"><![CDATA[#REF!]]></definedName>
    <definedName name="SALIENTE_Mexicaltzingo" localSheetId="7"><![CDATA[#REF!]]></definedName>
    <definedName name="SALIENTE_Mexicaltzingo" localSheetId="24"><![CDATA[#REF!]]></definedName>
    <definedName name="SALIENTE_Mexicaltzingo" localSheetId="25"><![CDATA[#REF!]]></definedName>
    <definedName name="SALIENTE_Mexicaltzingo" localSheetId="37"><![CDATA[#REF!]]></definedName>
    <definedName name="SALIENTE_Mexicaltzingo" localSheetId="35"><![CDATA[#REF!]]></definedName>
    <definedName name="SALIENTE_Mexicaltzingo"><![CDATA[#REF!]]></definedName>
    <definedName name="SALIENTE_Morelos" localSheetId="18"><![CDATA[#REF!]]></definedName>
    <definedName name="SALIENTE_Morelos" localSheetId="27"><![CDATA[#REF!]]></definedName>
    <definedName name="SALIENTE_Morelos" localSheetId="23"><![CDATA[#REF!]]></definedName>
    <definedName name="SALIENTE_Morelos" localSheetId="38"><![CDATA[#REF!]]></definedName>
    <definedName name="SALIENTE_Morelos" localSheetId="17"><![CDATA[#REF!]]></definedName>
    <definedName name="SALIENTE_Morelos" localSheetId="19"><![CDATA[#REF!]]></definedName>
    <definedName name="SALIENTE_Morelos" localSheetId="16"><![CDATA[#REF!]]></definedName>
    <definedName name="SALIENTE_Morelos" localSheetId="14"><![CDATA[#REF!]]></definedName>
    <definedName name="SALIENTE_Morelos" localSheetId="12"><![CDATA[#REF!]]></definedName>
    <definedName name="SALIENTE_Morelos" localSheetId="22"><![CDATA[#REF!]]></definedName>
    <definedName name="SALIENTE_Morelos" localSheetId="39"><![CDATA[#REF!]]></definedName>
    <definedName name="SALIENTE_Morelos" localSheetId="21"><![CDATA[#REF!]]></definedName>
    <definedName name="SALIENTE_Morelos" localSheetId="20"><![CDATA[#REF!]]></definedName>
    <definedName name="SALIENTE_Morelos" localSheetId="28"><![CDATA[#REF!]]></definedName>
    <definedName name="SALIENTE_Morelos" localSheetId="31"><![CDATA[#REF!]]></definedName>
    <definedName name="SALIENTE_Morelos" localSheetId="40"><![CDATA[#REF!]]></definedName>
    <definedName name="SALIENTE_Morelos" localSheetId="34"><![CDATA[#REF!]]></definedName>
    <definedName name="SALIENTE_Morelos" localSheetId="33"><![CDATA[#REF!]]></definedName>
    <definedName name="SALIENTE_Morelos" localSheetId="7"><![CDATA[#REF!]]></definedName>
    <definedName name="SALIENTE_Morelos" localSheetId="24"><![CDATA[#REF!]]></definedName>
    <definedName name="SALIENTE_Morelos" localSheetId="25"><![CDATA[#REF!]]></definedName>
    <definedName name="SALIENTE_Morelos" localSheetId="37"><![CDATA[#REF!]]></definedName>
    <definedName name="SALIENTE_Morelos" localSheetId="35"><![CDATA[#REF!]]></definedName>
    <definedName name="SALIENTE_Morelos"><![CDATA[#REF!]]></definedName>
    <definedName name="SALIENTE_Naucalpan_de_Juárez" localSheetId="18"><![CDATA[#REF!]]></definedName>
    <definedName name="SALIENTE_Naucalpan_de_Juárez" localSheetId="27"><![CDATA[#REF!]]></definedName>
    <definedName name="SALIENTE_Naucalpan_de_Juárez" localSheetId="23"><![CDATA[#REF!]]></definedName>
    <definedName name="SALIENTE_Naucalpan_de_Juárez" localSheetId="38"><![CDATA[#REF!]]></definedName>
    <definedName name="SALIENTE_Naucalpan_de_Juárez" localSheetId="17"><![CDATA[#REF!]]></definedName>
    <definedName name="SALIENTE_Naucalpan_de_Juárez" localSheetId="19"><![CDATA[#REF!]]></definedName>
    <definedName name="SALIENTE_Naucalpan_de_Juárez" localSheetId="16"><![CDATA[#REF!]]></definedName>
    <definedName name="SALIENTE_Naucalpan_de_Juárez" localSheetId="14"><![CDATA[#REF!]]></definedName>
    <definedName name="SALIENTE_Naucalpan_de_Juárez" localSheetId="12"><![CDATA[#REF!]]></definedName>
    <definedName name="SALIENTE_Naucalpan_de_Juárez" localSheetId="22"><![CDATA[#REF!]]></definedName>
    <definedName name="SALIENTE_Naucalpan_de_Juárez" localSheetId="39"><![CDATA[#REF!]]></definedName>
    <definedName name="SALIENTE_Naucalpan_de_Juárez" localSheetId="21"><![CDATA[#REF!]]></definedName>
    <definedName name="SALIENTE_Naucalpan_de_Juárez" localSheetId="20"><![CDATA[#REF!]]></definedName>
    <definedName name="SALIENTE_Naucalpan_de_Juárez" localSheetId="28"><![CDATA[#REF!]]></definedName>
    <definedName name="SALIENTE_Naucalpan_de_Juárez" localSheetId="31"><![CDATA[#REF!]]></definedName>
    <definedName name="SALIENTE_Naucalpan_de_Juárez" localSheetId="40"><![CDATA[#REF!]]></definedName>
    <definedName name="SALIENTE_Naucalpan_de_Juárez" localSheetId="34"><![CDATA[#REF!]]></definedName>
    <definedName name="SALIENTE_Naucalpan_de_Juárez" localSheetId="33"><![CDATA[#REF!]]></definedName>
    <definedName name="SALIENTE_Naucalpan_de_Juárez" localSheetId="7"><![CDATA[#REF!]]></definedName>
    <definedName name="SALIENTE_Naucalpan_de_Juárez" localSheetId="24"><![CDATA[#REF!]]></definedName>
    <definedName name="SALIENTE_Naucalpan_de_Juárez" localSheetId="25"><![CDATA[#REF!]]></definedName>
    <definedName name="SALIENTE_Naucalpan_de_Juárez" localSheetId="37"><![CDATA[#REF!]]></definedName>
    <definedName name="SALIENTE_Naucalpan_de_Juárez" localSheetId="35"><![CDATA[#REF!]]></definedName>
    <definedName name="SALIENTE_Naucalpan_de_Juárez"><![CDATA[#REF!]]></definedName>
    <definedName name="SALIENTE_Nextlalpan" localSheetId="18"><![CDATA[#REF!]]></definedName>
    <definedName name="SALIENTE_Nextlalpan" localSheetId="27"><![CDATA[#REF!]]></definedName>
    <definedName name="SALIENTE_Nextlalpan" localSheetId="23"><![CDATA[#REF!]]></definedName>
    <definedName name="SALIENTE_Nextlalpan" localSheetId="38"><![CDATA[#REF!]]></definedName>
    <definedName name="SALIENTE_Nextlalpan" localSheetId="17"><![CDATA[#REF!]]></definedName>
    <definedName name="SALIENTE_Nextlalpan" localSheetId="19"><![CDATA[#REF!]]></definedName>
    <definedName name="SALIENTE_Nextlalpan" localSheetId="16"><![CDATA[#REF!]]></definedName>
    <definedName name="SALIENTE_Nextlalpan" localSheetId="14"><![CDATA[#REF!]]></definedName>
    <definedName name="SALIENTE_Nextlalpan" localSheetId="12"><![CDATA[#REF!]]></definedName>
    <definedName name="SALIENTE_Nextlalpan" localSheetId="22"><![CDATA[#REF!]]></definedName>
    <definedName name="SALIENTE_Nextlalpan" localSheetId="39"><![CDATA[#REF!]]></definedName>
    <definedName name="SALIENTE_Nextlalpan" localSheetId="21"><![CDATA[#REF!]]></definedName>
    <definedName name="SALIENTE_Nextlalpan" localSheetId="20"><![CDATA[#REF!]]></definedName>
    <definedName name="SALIENTE_Nextlalpan" localSheetId="28"><![CDATA[#REF!]]></definedName>
    <definedName name="SALIENTE_Nextlalpan" localSheetId="31"><![CDATA[#REF!]]></definedName>
    <definedName name="SALIENTE_Nextlalpan" localSheetId="40"><![CDATA[#REF!]]></definedName>
    <definedName name="SALIENTE_Nextlalpan" localSheetId="34"><![CDATA[#REF!]]></definedName>
    <definedName name="SALIENTE_Nextlalpan" localSheetId="33"><![CDATA[#REF!]]></definedName>
    <definedName name="SALIENTE_Nextlalpan" localSheetId="7"><![CDATA[#REF!]]></definedName>
    <definedName name="SALIENTE_Nextlalpan" localSheetId="24"><![CDATA[#REF!]]></definedName>
    <definedName name="SALIENTE_Nextlalpan" localSheetId="25"><![CDATA[#REF!]]></definedName>
    <definedName name="SALIENTE_Nextlalpan" localSheetId="37"><![CDATA[#REF!]]></definedName>
    <definedName name="SALIENTE_Nextlalpan" localSheetId="35"><![CDATA[#REF!]]></definedName>
    <definedName name="SALIENTE_Nextlalpan"><![CDATA[#REF!]]></definedName>
    <definedName name="SALIENTE_Nezahualcóyotl" localSheetId="18"><![CDATA[#REF!]]></definedName>
    <definedName name="SALIENTE_Nezahualcóyotl" localSheetId="27"><![CDATA[#REF!]]></definedName>
    <definedName name="SALIENTE_Nezahualcóyotl" localSheetId="23"><![CDATA[#REF!]]></definedName>
    <definedName name="SALIENTE_Nezahualcóyotl" localSheetId="38"><![CDATA[#REF!]]></definedName>
    <definedName name="SALIENTE_Nezahualcóyotl" localSheetId="17"><![CDATA[#REF!]]></definedName>
    <definedName name="SALIENTE_Nezahualcóyotl" localSheetId="19"><![CDATA[#REF!]]></definedName>
    <definedName name="SALIENTE_Nezahualcóyotl" localSheetId="16"><![CDATA[#REF!]]></definedName>
    <definedName name="SALIENTE_Nezahualcóyotl" localSheetId="14"><![CDATA[#REF!]]></definedName>
    <definedName name="SALIENTE_Nezahualcóyotl" localSheetId="12"><![CDATA[#REF!]]></definedName>
    <definedName name="SALIENTE_Nezahualcóyotl" localSheetId="22"><![CDATA[#REF!]]></definedName>
    <definedName name="SALIENTE_Nezahualcóyotl" localSheetId="39"><![CDATA[#REF!]]></definedName>
    <definedName name="SALIENTE_Nezahualcóyotl" localSheetId="21"><![CDATA[#REF!]]></definedName>
    <definedName name="SALIENTE_Nezahualcóyotl" localSheetId="20"><![CDATA[#REF!]]></definedName>
    <definedName name="SALIENTE_Nezahualcóyotl" localSheetId="28"><![CDATA[#REF!]]></definedName>
    <definedName name="SALIENTE_Nezahualcóyotl" localSheetId="31"><![CDATA[#REF!]]></definedName>
    <definedName name="SALIENTE_Nezahualcóyotl" localSheetId="40"><![CDATA[#REF!]]></definedName>
    <definedName name="SALIENTE_Nezahualcóyotl" localSheetId="34"><![CDATA[#REF!]]></definedName>
    <definedName name="SALIENTE_Nezahualcóyotl" localSheetId="33"><![CDATA[#REF!]]></definedName>
    <definedName name="SALIENTE_Nezahualcóyotl" localSheetId="7"><![CDATA[#REF!]]></definedName>
    <definedName name="SALIENTE_Nezahualcóyotl" localSheetId="24"><![CDATA[#REF!]]></definedName>
    <definedName name="SALIENTE_Nezahualcóyotl" localSheetId="25"><![CDATA[#REF!]]></definedName>
    <definedName name="SALIENTE_Nezahualcóyotl" localSheetId="37"><![CDATA[#REF!]]></definedName>
    <definedName name="SALIENTE_Nezahualcóyotl" localSheetId="35"><![CDATA[#REF!]]></definedName>
    <definedName name="SALIENTE_Nezahualcóyotl"><![CDATA[#REF!]]></definedName>
    <definedName name="SALIENTE_Nicolás_Romero" localSheetId="18"><![CDATA[#REF!]]></definedName>
    <definedName name="SALIENTE_Nicolás_Romero" localSheetId="27"><![CDATA[#REF!]]></definedName>
    <definedName name="SALIENTE_Nicolás_Romero" localSheetId="23"><![CDATA[#REF!]]></definedName>
    <definedName name="SALIENTE_Nicolás_Romero" localSheetId="38"><![CDATA[#REF!]]></definedName>
    <definedName name="SALIENTE_Nicolás_Romero" localSheetId="17"><![CDATA[#REF!]]></definedName>
    <definedName name="SALIENTE_Nicolás_Romero" localSheetId="19"><![CDATA[#REF!]]></definedName>
    <definedName name="SALIENTE_Nicolás_Romero" localSheetId="16"><![CDATA[#REF!]]></definedName>
    <definedName name="SALIENTE_Nicolás_Romero" localSheetId="14"><![CDATA[#REF!]]></definedName>
    <definedName name="SALIENTE_Nicolás_Romero" localSheetId="12"><![CDATA[#REF!]]></definedName>
    <definedName name="SALIENTE_Nicolás_Romero" localSheetId="22"><![CDATA[#REF!]]></definedName>
    <definedName name="SALIENTE_Nicolás_Romero" localSheetId="39"><![CDATA[#REF!]]></definedName>
    <definedName name="SALIENTE_Nicolás_Romero" localSheetId="21"><![CDATA[#REF!]]></definedName>
    <definedName name="SALIENTE_Nicolás_Romero" localSheetId="20"><![CDATA[#REF!]]></definedName>
    <definedName name="SALIENTE_Nicolás_Romero" localSheetId="28"><![CDATA[#REF!]]></definedName>
    <definedName name="SALIENTE_Nicolás_Romero" localSheetId="31"><![CDATA[#REF!]]></definedName>
    <definedName name="SALIENTE_Nicolás_Romero" localSheetId="40"><![CDATA[#REF!]]></definedName>
    <definedName name="SALIENTE_Nicolás_Romero" localSheetId="34"><![CDATA[#REF!]]></definedName>
    <definedName name="SALIENTE_Nicolás_Romero" localSheetId="33"><![CDATA[#REF!]]></definedName>
    <definedName name="SALIENTE_Nicolás_Romero" localSheetId="7"><![CDATA[#REF!]]></definedName>
    <definedName name="SALIENTE_Nicolás_Romero" localSheetId="24"><![CDATA[#REF!]]></definedName>
    <definedName name="SALIENTE_Nicolás_Romero" localSheetId="25"><![CDATA[#REF!]]></definedName>
    <definedName name="SALIENTE_Nicolás_Romero" localSheetId="37"><![CDATA[#REF!]]></definedName>
    <definedName name="SALIENTE_Nicolás_Romero" localSheetId="35"><![CDATA[#REF!]]></definedName>
    <definedName name="SALIENTE_Nicolás_Romero"><![CDATA[#REF!]]></definedName>
    <definedName name="SALIENTE_Nopaltepec" localSheetId="18"><![CDATA[#REF!]]></definedName>
    <definedName name="SALIENTE_Nopaltepec" localSheetId="27"><![CDATA[#REF!]]></definedName>
    <definedName name="SALIENTE_Nopaltepec" localSheetId="23"><![CDATA[#REF!]]></definedName>
    <definedName name="SALIENTE_Nopaltepec" localSheetId="38"><![CDATA[#REF!]]></definedName>
    <definedName name="SALIENTE_Nopaltepec" localSheetId="17"><![CDATA[#REF!]]></definedName>
    <definedName name="SALIENTE_Nopaltepec" localSheetId="19"><![CDATA[#REF!]]></definedName>
    <definedName name="SALIENTE_Nopaltepec" localSheetId="16"><![CDATA[#REF!]]></definedName>
    <definedName name="SALIENTE_Nopaltepec" localSheetId="14"><![CDATA[#REF!]]></definedName>
    <definedName name="SALIENTE_Nopaltepec" localSheetId="12"><![CDATA[#REF!]]></definedName>
    <definedName name="SALIENTE_Nopaltepec" localSheetId="22"><![CDATA[#REF!]]></definedName>
    <definedName name="SALIENTE_Nopaltepec" localSheetId="39"><![CDATA[#REF!]]></definedName>
    <definedName name="SALIENTE_Nopaltepec" localSheetId="21"><![CDATA[#REF!]]></definedName>
    <definedName name="SALIENTE_Nopaltepec" localSheetId="20"><![CDATA[#REF!]]></definedName>
    <definedName name="SALIENTE_Nopaltepec" localSheetId="28"><![CDATA[#REF!]]></definedName>
    <definedName name="SALIENTE_Nopaltepec" localSheetId="31"><![CDATA[#REF!]]></definedName>
    <definedName name="SALIENTE_Nopaltepec" localSheetId="40"><![CDATA[#REF!]]></definedName>
    <definedName name="SALIENTE_Nopaltepec" localSheetId="34"><![CDATA[#REF!]]></definedName>
    <definedName name="SALIENTE_Nopaltepec" localSheetId="33"><![CDATA[#REF!]]></definedName>
    <definedName name="SALIENTE_Nopaltepec" localSheetId="7"><![CDATA[#REF!]]></definedName>
    <definedName name="SALIENTE_Nopaltepec" localSheetId="24"><![CDATA[#REF!]]></definedName>
    <definedName name="SALIENTE_Nopaltepec" localSheetId="25"><![CDATA[#REF!]]></definedName>
    <definedName name="SALIENTE_Nopaltepec" localSheetId="37"><![CDATA[#REF!]]></definedName>
    <definedName name="SALIENTE_Nopaltepec" localSheetId="35"><![CDATA[#REF!]]></definedName>
    <definedName name="SALIENTE_Nopaltepec"><![CDATA[#REF!]]></definedName>
    <definedName name="SALIENTE_Ocoyoacac" localSheetId="18"><![CDATA[#REF!]]></definedName>
    <definedName name="SALIENTE_Ocoyoacac" localSheetId="27"><![CDATA[#REF!]]></definedName>
    <definedName name="SALIENTE_Ocoyoacac" localSheetId="23"><![CDATA[#REF!]]></definedName>
    <definedName name="SALIENTE_Ocoyoacac" localSheetId="38"><![CDATA[#REF!]]></definedName>
    <definedName name="SALIENTE_Ocoyoacac" localSheetId="17"><![CDATA[#REF!]]></definedName>
    <definedName name="SALIENTE_Ocoyoacac" localSheetId="19"><![CDATA[#REF!]]></definedName>
    <definedName name="SALIENTE_Ocoyoacac" localSheetId="16"><![CDATA[#REF!]]></definedName>
    <definedName name="SALIENTE_Ocoyoacac" localSheetId="14"><![CDATA[#REF!]]></definedName>
    <definedName name="SALIENTE_Ocoyoacac" localSheetId="12"><![CDATA[#REF!]]></definedName>
    <definedName name="SALIENTE_Ocoyoacac" localSheetId="22"><![CDATA[#REF!]]></definedName>
    <definedName name="SALIENTE_Ocoyoacac" localSheetId="39"><![CDATA[#REF!]]></definedName>
    <definedName name="SALIENTE_Ocoyoacac" localSheetId="21"><![CDATA[#REF!]]></definedName>
    <definedName name="SALIENTE_Ocoyoacac" localSheetId="20"><![CDATA[#REF!]]></definedName>
    <definedName name="SALIENTE_Ocoyoacac" localSheetId="28"><![CDATA[#REF!]]></definedName>
    <definedName name="SALIENTE_Ocoyoacac" localSheetId="31"><![CDATA[#REF!]]></definedName>
    <definedName name="SALIENTE_Ocoyoacac" localSheetId="40"><![CDATA[#REF!]]></definedName>
    <definedName name="SALIENTE_Ocoyoacac" localSheetId="34"><![CDATA[#REF!]]></definedName>
    <definedName name="SALIENTE_Ocoyoacac" localSheetId="33"><![CDATA[#REF!]]></definedName>
    <definedName name="SALIENTE_Ocoyoacac" localSheetId="7"><![CDATA[#REF!]]></definedName>
    <definedName name="SALIENTE_Ocoyoacac" localSheetId="24"><![CDATA[#REF!]]></definedName>
    <definedName name="SALIENTE_Ocoyoacac" localSheetId="25"><![CDATA[#REF!]]></definedName>
    <definedName name="SALIENTE_Ocoyoacac" localSheetId="37"><![CDATA[#REF!]]></definedName>
    <definedName name="SALIENTE_Ocoyoacac" localSheetId="35"><![CDATA[#REF!]]></definedName>
    <definedName name="SALIENTE_Ocoyoacac"><![CDATA[#REF!]]></definedName>
    <definedName name="SALIENTE_Ocuilan" localSheetId="18"><![CDATA[#REF!]]></definedName>
    <definedName name="SALIENTE_Ocuilan" localSheetId="27"><![CDATA[#REF!]]></definedName>
    <definedName name="SALIENTE_Ocuilan" localSheetId="23"><![CDATA[#REF!]]></definedName>
    <definedName name="SALIENTE_Ocuilan" localSheetId="38"><![CDATA[#REF!]]></definedName>
    <definedName name="SALIENTE_Ocuilan" localSheetId="17"><![CDATA[#REF!]]></definedName>
    <definedName name="SALIENTE_Ocuilan" localSheetId="19"><![CDATA[#REF!]]></definedName>
    <definedName name="SALIENTE_Ocuilan" localSheetId="16"><![CDATA[#REF!]]></definedName>
    <definedName name="SALIENTE_Ocuilan" localSheetId="14"><![CDATA[#REF!]]></definedName>
    <definedName name="SALIENTE_Ocuilan" localSheetId="12"><![CDATA[#REF!]]></definedName>
    <definedName name="SALIENTE_Ocuilan" localSheetId="22"><![CDATA[#REF!]]></definedName>
    <definedName name="SALIENTE_Ocuilan" localSheetId="39"><![CDATA[#REF!]]></definedName>
    <definedName name="SALIENTE_Ocuilan" localSheetId="21"><![CDATA[#REF!]]></definedName>
    <definedName name="SALIENTE_Ocuilan" localSheetId="20"><![CDATA[#REF!]]></definedName>
    <definedName name="SALIENTE_Ocuilan" localSheetId="28"><![CDATA[#REF!]]></definedName>
    <definedName name="SALIENTE_Ocuilan" localSheetId="31"><![CDATA[#REF!]]></definedName>
    <definedName name="SALIENTE_Ocuilan" localSheetId="40"><![CDATA[#REF!]]></definedName>
    <definedName name="SALIENTE_Ocuilan" localSheetId="34"><![CDATA[#REF!]]></definedName>
    <definedName name="SALIENTE_Ocuilan" localSheetId="33"><![CDATA[#REF!]]></definedName>
    <definedName name="SALIENTE_Ocuilan" localSheetId="7"><![CDATA[#REF!]]></definedName>
    <definedName name="SALIENTE_Ocuilan" localSheetId="24"><![CDATA[#REF!]]></definedName>
    <definedName name="SALIENTE_Ocuilan" localSheetId="25"><![CDATA[#REF!]]></definedName>
    <definedName name="SALIENTE_Ocuilan" localSheetId="37"><![CDATA[#REF!]]></definedName>
    <definedName name="SALIENTE_Ocuilan" localSheetId="35"><![CDATA[#REF!]]></definedName>
    <definedName name="SALIENTE_Ocuilan"><![CDATA[#REF!]]></definedName>
    <definedName name="SALIENTE_Otumba" localSheetId="18"><![CDATA[#REF!]]></definedName>
    <definedName name="SALIENTE_Otumba" localSheetId="27"><![CDATA[#REF!]]></definedName>
    <definedName name="SALIENTE_Otumba" localSheetId="23"><![CDATA[#REF!]]></definedName>
    <definedName name="SALIENTE_Otumba" localSheetId="38"><![CDATA[#REF!]]></definedName>
    <definedName name="SALIENTE_Otumba" localSheetId="17"><![CDATA[#REF!]]></definedName>
    <definedName name="SALIENTE_Otumba" localSheetId="19"><![CDATA[#REF!]]></definedName>
    <definedName name="SALIENTE_Otumba" localSheetId="16"><![CDATA[#REF!]]></definedName>
    <definedName name="SALIENTE_Otumba" localSheetId="14"><![CDATA[#REF!]]></definedName>
    <definedName name="SALIENTE_Otumba" localSheetId="12"><![CDATA[#REF!]]></definedName>
    <definedName name="SALIENTE_Otumba" localSheetId="22"><![CDATA[#REF!]]></definedName>
    <definedName name="SALIENTE_Otumba" localSheetId="39"><![CDATA[#REF!]]></definedName>
    <definedName name="SALIENTE_Otumba" localSheetId="21"><![CDATA[#REF!]]></definedName>
    <definedName name="SALIENTE_Otumba" localSheetId="20"><![CDATA[#REF!]]></definedName>
    <definedName name="SALIENTE_Otumba" localSheetId="28"><![CDATA[#REF!]]></definedName>
    <definedName name="SALIENTE_Otumba" localSheetId="31"><![CDATA[#REF!]]></definedName>
    <definedName name="SALIENTE_Otumba" localSheetId="40"><![CDATA[#REF!]]></definedName>
    <definedName name="SALIENTE_Otumba" localSheetId="34"><![CDATA[#REF!]]></definedName>
    <definedName name="SALIENTE_Otumba" localSheetId="33"><![CDATA[#REF!]]></definedName>
    <definedName name="SALIENTE_Otumba" localSheetId="7"><![CDATA[#REF!]]></definedName>
    <definedName name="SALIENTE_Otumba" localSheetId="24"><![CDATA[#REF!]]></definedName>
    <definedName name="SALIENTE_Otumba" localSheetId="25"><![CDATA[#REF!]]></definedName>
    <definedName name="SALIENTE_Otumba" localSheetId="37"><![CDATA[#REF!]]></definedName>
    <definedName name="SALIENTE_Otumba" localSheetId="35"><![CDATA[#REF!]]></definedName>
    <definedName name="SALIENTE_Otumba"><![CDATA[#REF!]]></definedName>
    <definedName name="SALIENTE_Otzoloapan" localSheetId="18"><![CDATA[#REF!]]></definedName>
    <definedName name="SALIENTE_Otzoloapan" localSheetId="27"><![CDATA[#REF!]]></definedName>
    <definedName name="SALIENTE_Otzoloapan" localSheetId="23"><![CDATA[#REF!]]></definedName>
    <definedName name="SALIENTE_Otzoloapan" localSheetId="38"><![CDATA[#REF!]]></definedName>
    <definedName name="SALIENTE_Otzoloapan" localSheetId="17"><![CDATA[#REF!]]></definedName>
    <definedName name="SALIENTE_Otzoloapan" localSheetId="19"><![CDATA[#REF!]]></definedName>
    <definedName name="SALIENTE_Otzoloapan" localSheetId="16"><![CDATA[#REF!]]></definedName>
    <definedName name="SALIENTE_Otzoloapan" localSheetId="14"><![CDATA[#REF!]]></definedName>
    <definedName name="SALIENTE_Otzoloapan" localSheetId="12"><![CDATA[#REF!]]></definedName>
    <definedName name="SALIENTE_Otzoloapan" localSheetId="22"><![CDATA[#REF!]]></definedName>
    <definedName name="SALIENTE_Otzoloapan" localSheetId="39"><![CDATA[#REF!]]></definedName>
    <definedName name="SALIENTE_Otzoloapan" localSheetId="21"><![CDATA[#REF!]]></definedName>
    <definedName name="SALIENTE_Otzoloapan" localSheetId="20"><![CDATA[#REF!]]></definedName>
    <definedName name="SALIENTE_Otzoloapan" localSheetId="28"><![CDATA[#REF!]]></definedName>
    <definedName name="SALIENTE_Otzoloapan" localSheetId="31"><![CDATA[#REF!]]></definedName>
    <definedName name="SALIENTE_Otzoloapan" localSheetId="40"><![CDATA[#REF!]]></definedName>
    <definedName name="SALIENTE_Otzoloapan" localSheetId="34"><![CDATA[#REF!]]></definedName>
    <definedName name="SALIENTE_Otzoloapan" localSheetId="33"><![CDATA[#REF!]]></definedName>
    <definedName name="SALIENTE_Otzoloapan" localSheetId="7"><![CDATA[#REF!]]></definedName>
    <definedName name="SALIENTE_Otzoloapan" localSheetId="24"><![CDATA[#REF!]]></definedName>
    <definedName name="SALIENTE_Otzoloapan" localSheetId="25"><![CDATA[#REF!]]></definedName>
    <definedName name="SALIENTE_Otzoloapan" localSheetId="37"><![CDATA[#REF!]]></definedName>
    <definedName name="SALIENTE_Otzoloapan" localSheetId="35"><![CDATA[#REF!]]></definedName>
    <definedName name="SALIENTE_Otzoloapan"><![CDATA[#REF!]]></definedName>
    <definedName name="SALIENTE_Otzolotepec" localSheetId="18"><![CDATA[#REF!]]></definedName>
    <definedName name="SALIENTE_Otzolotepec" localSheetId="27"><![CDATA[#REF!]]></definedName>
    <definedName name="SALIENTE_Otzolotepec" localSheetId="23"><![CDATA[#REF!]]></definedName>
    <definedName name="SALIENTE_Otzolotepec" localSheetId="38"><![CDATA[#REF!]]></definedName>
    <definedName name="SALIENTE_Otzolotepec" localSheetId="17"><![CDATA[#REF!]]></definedName>
    <definedName name="SALIENTE_Otzolotepec" localSheetId="19"><![CDATA[#REF!]]></definedName>
    <definedName name="SALIENTE_Otzolotepec" localSheetId="16"><![CDATA[#REF!]]></definedName>
    <definedName name="SALIENTE_Otzolotepec" localSheetId="14"><![CDATA[#REF!]]></definedName>
    <definedName name="SALIENTE_Otzolotepec" localSheetId="12"><![CDATA[#REF!]]></definedName>
    <definedName name="SALIENTE_Otzolotepec" localSheetId="22"><![CDATA[#REF!]]></definedName>
    <definedName name="SALIENTE_Otzolotepec" localSheetId="39"><![CDATA[#REF!]]></definedName>
    <definedName name="SALIENTE_Otzolotepec" localSheetId="21"><![CDATA[#REF!]]></definedName>
    <definedName name="SALIENTE_Otzolotepec" localSheetId="20"><![CDATA[#REF!]]></definedName>
    <definedName name="SALIENTE_Otzolotepec" localSheetId="28"><![CDATA[#REF!]]></definedName>
    <definedName name="SALIENTE_Otzolotepec" localSheetId="31"><![CDATA[#REF!]]></definedName>
    <definedName name="SALIENTE_Otzolotepec" localSheetId="40"><![CDATA[#REF!]]></definedName>
    <definedName name="SALIENTE_Otzolotepec" localSheetId="34"><![CDATA[#REF!]]></definedName>
    <definedName name="SALIENTE_Otzolotepec" localSheetId="33"><![CDATA[#REF!]]></definedName>
    <definedName name="SALIENTE_Otzolotepec" localSheetId="7"><![CDATA[#REF!]]></definedName>
    <definedName name="SALIENTE_Otzolotepec" localSheetId="24"><![CDATA[#REF!]]></definedName>
    <definedName name="SALIENTE_Otzolotepec" localSheetId="25"><![CDATA[#REF!]]></definedName>
    <definedName name="SALIENTE_Otzolotepec" localSheetId="37"><![CDATA[#REF!]]></definedName>
    <definedName name="SALIENTE_Otzolotepec" localSheetId="35"><![CDATA[#REF!]]></definedName>
    <definedName name="SALIENTE_Otzolotepec"><![CDATA[#REF!]]></definedName>
    <definedName name="SALIENTE_Ozumba" localSheetId="18"><![CDATA[#REF!]]></definedName>
    <definedName name="SALIENTE_Ozumba" localSheetId="27"><![CDATA[#REF!]]></definedName>
    <definedName name="SALIENTE_Ozumba" localSheetId="23"><![CDATA[#REF!]]></definedName>
    <definedName name="SALIENTE_Ozumba" localSheetId="38"><![CDATA[#REF!]]></definedName>
    <definedName name="SALIENTE_Ozumba" localSheetId="17"><![CDATA[#REF!]]></definedName>
    <definedName name="SALIENTE_Ozumba" localSheetId="19"><![CDATA[#REF!]]></definedName>
    <definedName name="SALIENTE_Ozumba" localSheetId="16"><![CDATA[#REF!]]></definedName>
    <definedName name="SALIENTE_Ozumba" localSheetId="14"><![CDATA[#REF!]]></definedName>
    <definedName name="SALIENTE_Ozumba" localSheetId="12"><![CDATA[#REF!]]></definedName>
    <definedName name="SALIENTE_Ozumba" localSheetId="22"><![CDATA[#REF!]]></definedName>
    <definedName name="SALIENTE_Ozumba" localSheetId="39"><![CDATA[#REF!]]></definedName>
    <definedName name="SALIENTE_Ozumba" localSheetId="21"><![CDATA[#REF!]]></definedName>
    <definedName name="SALIENTE_Ozumba" localSheetId="20"><![CDATA[#REF!]]></definedName>
    <definedName name="SALIENTE_Ozumba" localSheetId="28"><![CDATA[#REF!]]></definedName>
    <definedName name="SALIENTE_Ozumba" localSheetId="31"><![CDATA[#REF!]]></definedName>
    <definedName name="SALIENTE_Ozumba" localSheetId="40"><![CDATA[#REF!]]></definedName>
    <definedName name="SALIENTE_Ozumba" localSheetId="34"><![CDATA[#REF!]]></definedName>
    <definedName name="SALIENTE_Ozumba" localSheetId="33"><![CDATA[#REF!]]></definedName>
    <definedName name="SALIENTE_Ozumba" localSheetId="7"><![CDATA[#REF!]]></definedName>
    <definedName name="SALIENTE_Ozumba" localSheetId="24"><![CDATA[#REF!]]></definedName>
    <definedName name="SALIENTE_Ozumba" localSheetId="25"><![CDATA[#REF!]]></definedName>
    <definedName name="SALIENTE_Ozumba" localSheetId="37"><![CDATA[#REF!]]></definedName>
    <definedName name="SALIENTE_Ozumba" localSheetId="35"><![CDATA[#REF!]]></definedName>
    <definedName name="SALIENTE_Ozumba"><![CDATA[#REF!]]></definedName>
    <definedName name="SALIENTE_Papalotla" localSheetId="18"><![CDATA[#REF!]]></definedName>
    <definedName name="SALIENTE_Papalotla" localSheetId="27"><![CDATA[#REF!]]></definedName>
    <definedName name="SALIENTE_Papalotla" localSheetId="23"><![CDATA[#REF!]]></definedName>
    <definedName name="SALIENTE_Papalotla" localSheetId="38"><![CDATA[#REF!]]></definedName>
    <definedName name="SALIENTE_Papalotla" localSheetId="17"><![CDATA[#REF!]]></definedName>
    <definedName name="SALIENTE_Papalotla" localSheetId="19"><![CDATA[#REF!]]></definedName>
    <definedName name="SALIENTE_Papalotla" localSheetId="16"><![CDATA[#REF!]]></definedName>
    <definedName name="SALIENTE_Papalotla" localSheetId="14"><![CDATA[#REF!]]></definedName>
    <definedName name="SALIENTE_Papalotla" localSheetId="12"><![CDATA[#REF!]]></definedName>
    <definedName name="SALIENTE_Papalotla" localSheetId="22"><![CDATA[#REF!]]></definedName>
    <definedName name="SALIENTE_Papalotla" localSheetId="39"><![CDATA[#REF!]]></definedName>
    <definedName name="SALIENTE_Papalotla" localSheetId="21"><![CDATA[#REF!]]></definedName>
    <definedName name="SALIENTE_Papalotla" localSheetId="20"><![CDATA[#REF!]]></definedName>
    <definedName name="SALIENTE_Papalotla" localSheetId="28"><![CDATA[#REF!]]></definedName>
    <definedName name="SALIENTE_Papalotla" localSheetId="31"><![CDATA[#REF!]]></definedName>
    <definedName name="SALIENTE_Papalotla" localSheetId="40"><![CDATA[#REF!]]></definedName>
    <definedName name="SALIENTE_Papalotla" localSheetId="34"><![CDATA[#REF!]]></definedName>
    <definedName name="SALIENTE_Papalotla" localSheetId="33"><![CDATA[#REF!]]></definedName>
    <definedName name="SALIENTE_Papalotla" localSheetId="7"><![CDATA[#REF!]]></definedName>
    <definedName name="SALIENTE_Papalotla" localSheetId="24"><![CDATA[#REF!]]></definedName>
    <definedName name="SALIENTE_Papalotla" localSheetId="25"><![CDATA[#REF!]]></definedName>
    <definedName name="SALIENTE_Papalotla" localSheetId="37"><![CDATA[#REF!]]></definedName>
    <definedName name="SALIENTE_Papalotla" localSheetId="35"><![CDATA[#REF!]]></definedName>
    <definedName name="SALIENTE_Papalotla"><![CDATA[#REF!]]></definedName>
    <definedName name="SALIENTE_Polotitlán" localSheetId="18"><![CDATA[#REF!]]></definedName>
    <definedName name="SALIENTE_Polotitlán" localSheetId="27"><![CDATA[#REF!]]></definedName>
    <definedName name="SALIENTE_Polotitlán" localSheetId="23"><![CDATA[#REF!]]></definedName>
    <definedName name="SALIENTE_Polotitlán" localSheetId="38"><![CDATA[#REF!]]></definedName>
    <definedName name="SALIENTE_Polotitlán" localSheetId="17"><![CDATA[#REF!]]></definedName>
    <definedName name="SALIENTE_Polotitlán" localSheetId="19"><![CDATA[#REF!]]></definedName>
    <definedName name="SALIENTE_Polotitlán" localSheetId="16"><![CDATA[#REF!]]></definedName>
    <definedName name="SALIENTE_Polotitlán" localSheetId="14"><![CDATA[#REF!]]></definedName>
    <definedName name="SALIENTE_Polotitlán" localSheetId="12"><![CDATA[#REF!]]></definedName>
    <definedName name="SALIENTE_Polotitlán" localSheetId="22"><![CDATA[#REF!]]></definedName>
    <definedName name="SALIENTE_Polotitlán" localSheetId="39"><![CDATA[#REF!]]></definedName>
    <definedName name="SALIENTE_Polotitlán" localSheetId="21"><![CDATA[#REF!]]></definedName>
    <definedName name="SALIENTE_Polotitlán" localSheetId="20"><![CDATA[#REF!]]></definedName>
    <definedName name="SALIENTE_Polotitlán" localSheetId="28"><![CDATA[#REF!]]></definedName>
    <definedName name="SALIENTE_Polotitlán" localSheetId="31"><![CDATA[#REF!]]></definedName>
    <definedName name="SALIENTE_Polotitlán" localSheetId="40"><![CDATA[#REF!]]></definedName>
    <definedName name="SALIENTE_Polotitlán" localSheetId="34"><![CDATA[#REF!]]></definedName>
    <definedName name="SALIENTE_Polotitlán" localSheetId="33"><![CDATA[#REF!]]></definedName>
    <definedName name="SALIENTE_Polotitlán" localSheetId="7"><![CDATA[#REF!]]></definedName>
    <definedName name="SALIENTE_Polotitlán" localSheetId="24"><![CDATA[#REF!]]></definedName>
    <definedName name="SALIENTE_Polotitlán" localSheetId="25"><![CDATA[#REF!]]></definedName>
    <definedName name="SALIENTE_Polotitlán" localSheetId="37"><![CDATA[#REF!]]></definedName>
    <definedName name="SALIENTE_Polotitlán" localSheetId="35"><![CDATA[#REF!]]></definedName>
    <definedName name="SALIENTE_Polotitlán"><![CDATA[#REF!]]></definedName>
    <definedName name="SALIENTE_Rayón" localSheetId="18"><![CDATA[#REF!]]></definedName>
    <definedName name="SALIENTE_Rayón" localSheetId="27"><![CDATA[#REF!]]></definedName>
    <definedName name="SALIENTE_Rayón" localSheetId="23"><![CDATA[#REF!]]></definedName>
    <definedName name="SALIENTE_Rayón" localSheetId="38"><![CDATA[#REF!]]></definedName>
    <definedName name="SALIENTE_Rayón" localSheetId="17"><![CDATA[#REF!]]></definedName>
    <definedName name="SALIENTE_Rayón" localSheetId="19"><![CDATA[#REF!]]></definedName>
    <definedName name="SALIENTE_Rayón" localSheetId="16"><![CDATA[#REF!]]></definedName>
    <definedName name="SALIENTE_Rayón" localSheetId="14"><![CDATA[#REF!]]></definedName>
    <definedName name="SALIENTE_Rayón" localSheetId="12"><![CDATA[#REF!]]></definedName>
    <definedName name="SALIENTE_Rayón" localSheetId="22"><![CDATA[#REF!]]></definedName>
    <definedName name="SALIENTE_Rayón" localSheetId="39"><![CDATA[#REF!]]></definedName>
    <definedName name="SALIENTE_Rayón" localSheetId="21"><![CDATA[#REF!]]></definedName>
    <definedName name="SALIENTE_Rayón" localSheetId="20"><![CDATA[#REF!]]></definedName>
    <definedName name="SALIENTE_Rayón" localSheetId="28"><![CDATA[#REF!]]></definedName>
    <definedName name="SALIENTE_Rayón" localSheetId="31"><![CDATA[#REF!]]></definedName>
    <definedName name="SALIENTE_Rayón" localSheetId="40"><![CDATA[#REF!]]></definedName>
    <definedName name="SALIENTE_Rayón" localSheetId="34"><![CDATA[#REF!]]></definedName>
    <definedName name="SALIENTE_Rayón" localSheetId="33"><![CDATA[#REF!]]></definedName>
    <definedName name="SALIENTE_Rayón" localSheetId="7"><![CDATA[#REF!]]></definedName>
    <definedName name="SALIENTE_Rayón" localSheetId="24"><![CDATA[#REF!]]></definedName>
    <definedName name="SALIENTE_Rayón" localSheetId="25"><![CDATA[#REF!]]></definedName>
    <definedName name="SALIENTE_Rayón" localSheetId="37"><![CDATA[#REF!]]></definedName>
    <definedName name="SALIENTE_Rayón" localSheetId="35"><![CDATA[#REF!]]></definedName>
    <definedName name="SALIENTE_Rayón"><![CDATA[#REF!]]></definedName>
    <definedName name="SALIENTE_San_Antonio_la_Isla" localSheetId="18"><![CDATA[#REF!]]></definedName>
    <definedName name="SALIENTE_San_Antonio_la_Isla" localSheetId="27"><![CDATA[#REF!]]></definedName>
    <definedName name="SALIENTE_San_Antonio_la_Isla" localSheetId="23"><![CDATA[#REF!]]></definedName>
    <definedName name="SALIENTE_San_Antonio_la_Isla" localSheetId="38"><![CDATA[#REF!]]></definedName>
    <definedName name="SALIENTE_San_Antonio_la_Isla" localSheetId="17"><![CDATA[#REF!]]></definedName>
    <definedName name="SALIENTE_San_Antonio_la_Isla" localSheetId="19"><![CDATA[#REF!]]></definedName>
    <definedName name="SALIENTE_San_Antonio_la_Isla" localSheetId="16"><![CDATA[#REF!]]></definedName>
    <definedName name="SALIENTE_San_Antonio_la_Isla" localSheetId="14"><![CDATA[#REF!]]></definedName>
    <definedName name="SALIENTE_San_Antonio_la_Isla" localSheetId="12"><![CDATA[#REF!]]></definedName>
    <definedName name="SALIENTE_San_Antonio_la_Isla" localSheetId="22"><![CDATA[#REF!]]></definedName>
    <definedName name="SALIENTE_San_Antonio_la_Isla" localSheetId="39"><![CDATA[#REF!]]></definedName>
    <definedName name="SALIENTE_San_Antonio_la_Isla" localSheetId="21"><![CDATA[#REF!]]></definedName>
    <definedName name="SALIENTE_San_Antonio_la_Isla" localSheetId="20"><![CDATA[#REF!]]></definedName>
    <definedName name="SALIENTE_San_Antonio_la_Isla" localSheetId="28"><![CDATA[#REF!]]></definedName>
    <definedName name="SALIENTE_San_Antonio_la_Isla" localSheetId="31"><![CDATA[#REF!]]></definedName>
    <definedName name="SALIENTE_San_Antonio_la_Isla" localSheetId="40"><![CDATA[#REF!]]></definedName>
    <definedName name="SALIENTE_San_Antonio_la_Isla" localSheetId="34"><![CDATA[#REF!]]></definedName>
    <definedName name="SALIENTE_San_Antonio_la_Isla" localSheetId="33"><![CDATA[#REF!]]></definedName>
    <definedName name="SALIENTE_San_Antonio_la_Isla" localSheetId="7"><![CDATA[#REF!]]></definedName>
    <definedName name="SALIENTE_San_Antonio_la_Isla" localSheetId="24"><![CDATA[#REF!]]></definedName>
    <definedName name="SALIENTE_San_Antonio_la_Isla" localSheetId="25"><![CDATA[#REF!]]></definedName>
    <definedName name="SALIENTE_San_Antonio_la_Isla" localSheetId="37"><![CDATA[#REF!]]></definedName>
    <definedName name="SALIENTE_San_Antonio_la_Isla" localSheetId="35"><![CDATA[#REF!]]></definedName>
    <definedName name="SALIENTE_San_Antonio_la_Isla"><![CDATA[#REF!]]></definedName>
    <definedName name="SALIENTE_San_Felipe_del_Progreso" localSheetId="18"><![CDATA[#REF!]]></definedName>
    <definedName name="SALIENTE_San_Felipe_del_Progreso" localSheetId="27"><![CDATA[#REF!]]></definedName>
    <definedName name="SALIENTE_San_Felipe_del_Progreso" localSheetId="23"><![CDATA[#REF!]]></definedName>
    <definedName name="SALIENTE_San_Felipe_del_Progreso" localSheetId="38"><![CDATA[#REF!]]></definedName>
    <definedName name="SALIENTE_San_Felipe_del_Progreso" localSheetId="17"><![CDATA[#REF!]]></definedName>
    <definedName name="SALIENTE_San_Felipe_del_Progreso" localSheetId="19"><![CDATA[#REF!]]></definedName>
    <definedName name="SALIENTE_San_Felipe_del_Progreso" localSheetId="16"><![CDATA[#REF!]]></definedName>
    <definedName name="SALIENTE_San_Felipe_del_Progreso" localSheetId="14"><![CDATA[#REF!]]></definedName>
    <definedName name="SALIENTE_San_Felipe_del_Progreso" localSheetId="12"><![CDATA[#REF!]]></definedName>
    <definedName name="SALIENTE_San_Felipe_del_Progreso" localSheetId="22"><![CDATA[#REF!]]></definedName>
    <definedName name="SALIENTE_San_Felipe_del_Progreso" localSheetId="39"><![CDATA[#REF!]]></definedName>
    <definedName name="SALIENTE_San_Felipe_del_Progreso" localSheetId="21"><![CDATA[#REF!]]></definedName>
    <definedName name="SALIENTE_San_Felipe_del_Progreso" localSheetId="20"><![CDATA[#REF!]]></definedName>
    <definedName name="SALIENTE_San_Felipe_del_Progreso" localSheetId="28"><![CDATA[#REF!]]></definedName>
    <definedName name="SALIENTE_San_Felipe_del_Progreso" localSheetId="31"><![CDATA[#REF!]]></definedName>
    <definedName name="SALIENTE_San_Felipe_del_Progreso" localSheetId="40"><![CDATA[#REF!]]></definedName>
    <definedName name="SALIENTE_San_Felipe_del_Progreso" localSheetId="34"><![CDATA[#REF!]]></definedName>
    <definedName name="SALIENTE_San_Felipe_del_Progreso" localSheetId="33"><![CDATA[#REF!]]></definedName>
    <definedName name="SALIENTE_San_Felipe_del_Progreso" localSheetId="7"><![CDATA[#REF!]]></definedName>
    <definedName name="SALIENTE_San_Felipe_del_Progreso" localSheetId="24"><![CDATA[#REF!]]></definedName>
    <definedName name="SALIENTE_San_Felipe_del_Progreso" localSheetId="25"><![CDATA[#REF!]]></definedName>
    <definedName name="SALIENTE_San_Felipe_del_Progreso" localSheetId="37"><![CDATA[#REF!]]></definedName>
    <definedName name="SALIENTE_San_Felipe_del_Progreso" localSheetId="35"><![CDATA[#REF!]]></definedName>
    <definedName name="SALIENTE_San_Felipe_del_Progreso"><![CDATA[#REF!]]></definedName>
    <definedName name="SALIENTE_San_José_del_Rincón" localSheetId="18"><![CDATA[#REF!]]></definedName>
    <definedName name="SALIENTE_San_José_del_Rincón" localSheetId="27"><![CDATA[#REF!]]></definedName>
    <definedName name="SALIENTE_San_José_del_Rincón" localSheetId="23"><![CDATA[#REF!]]></definedName>
    <definedName name="SALIENTE_San_José_del_Rincón" localSheetId="38"><![CDATA[#REF!]]></definedName>
    <definedName name="SALIENTE_San_José_del_Rincón" localSheetId="17"><![CDATA[#REF!]]></definedName>
    <definedName name="SALIENTE_San_José_del_Rincón" localSheetId="19"><![CDATA[#REF!]]></definedName>
    <definedName name="SALIENTE_San_José_del_Rincón" localSheetId="16"><![CDATA[#REF!]]></definedName>
    <definedName name="SALIENTE_San_José_del_Rincón" localSheetId="14"><![CDATA[#REF!]]></definedName>
    <definedName name="SALIENTE_San_José_del_Rincón" localSheetId="12"><![CDATA[#REF!]]></definedName>
    <definedName name="SALIENTE_San_José_del_Rincón" localSheetId="22"><![CDATA[#REF!]]></definedName>
    <definedName name="SALIENTE_San_José_del_Rincón" localSheetId="39"><![CDATA[#REF!]]></definedName>
    <definedName name="SALIENTE_San_José_del_Rincón" localSheetId="21"><![CDATA[#REF!]]></definedName>
    <definedName name="SALIENTE_San_José_del_Rincón" localSheetId="20"><![CDATA[#REF!]]></definedName>
    <definedName name="SALIENTE_San_José_del_Rincón" localSheetId="28"><![CDATA[#REF!]]></definedName>
    <definedName name="SALIENTE_San_José_del_Rincón" localSheetId="31"><![CDATA[#REF!]]></definedName>
    <definedName name="SALIENTE_San_José_del_Rincón" localSheetId="40"><![CDATA[#REF!]]></definedName>
    <definedName name="SALIENTE_San_José_del_Rincón" localSheetId="34"><![CDATA[#REF!]]></definedName>
    <definedName name="SALIENTE_San_José_del_Rincón" localSheetId="33"><![CDATA[#REF!]]></definedName>
    <definedName name="SALIENTE_San_José_del_Rincón" localSheetId="7"><![CDATA[#REF!]]></definedName>
    <definedName name="SALIENTE_San_José_del_Rincón" localSheetId="24"><![CDATA[#REF!]]></definedName>
    <definedName name="SALIENTE_San_José_del_Rincón" localSheetId="25"><![CDATA[#REF!]]></definedName>
    <definedName name="SALIENTE_San_José_del_Rincón" localSheetId="37"><![CDATA[#REF!]]></definedName>
    <definedName name="SALIENTE_San_José_del_Rincón" localSheetId="35"><![CDATA[#REF!]]></definedName>
    <definedName name="SALIENTE_San_José_del_Rincón"><![CDATA[#REF!]]></definedName>
    <definedName name="SALIENTE_San_Martín_de_las_Pirámides" localSheetId="18"><![CDATA[#REF!]]></definedName>
    <definedName name="SALIENTE_San_Martín_de_las_Pirámides" localSheetId="27"><![CDATA[#REF!]]></definedName>
    <definedName name="SALIENTE_San_Martín_de_las_Pirámides" localSheetId="23"><![CDATA[#REF!]]></definedName>
    <definedName name="SALIENTE_San_Martín_de_las_Pirámides" localSheetId="38"><![CDATA[#REF!]]></definedName>
    <definedName name="SALIENTE_San_Martín_de_las_Pirámides" localSheetId="17"><![CDATA[#REF!]]></definedName>
    <definedName name="SALIENTE_San_Martín_de_las_Pirámides" localSheetId="19"><![CDATA[#REF!]]></definedName>
    <definedName name="SALIENTE_San_Martín_de_las_Pirámides" localSheetId="16"><![CDATA[#REF!]]></definedName>
    <definedName name="SALIENTE_San_Martín_de_las_Pirámides" localSheetId="14"><![CDATA[#REF!]]></definedName>
    <definedName name="SALIENTE_San_Martín_de_las_Pirámides" localSheetId="12"><![CDATA[#REF!]]></definedName>
    <definedName name="SALIENTE_San_Martín_de_las_Pirámides" localSheetId="22"><![CDATA[#REF!]]></definedName>
    <definedName name="SALIENTE_San_Martín_de_las_Pirámides" localSheetId="39"><![CDATA[#REF!]]></definedName>
    <definedName name="SALIENTE_San_Martín_de_las_Pirámides" localSheetId="21"><![CDATA[#REF!]]></definedName>
    <definedName name="SALIENTE_San_Martín_de_las_Pirámides" localSheetId="20"><![CDATA[#REF!]]></definedName>
    <definedName name="SALIENTE_San_Martín_de_las_Pirámides" localSheetId="28"><![CDATA[#REF!]]></definedName>
    <definedName name="SALIENTE_San_Martín_de_las_Pirámides" localSheetId="31"><![CDATA[#REF!]]></definedName>
    <definedName name="SALIENTE_San_Martín_de_las_Pirámides" localSheetId="40"><![CDATA[#REF!]]></definedName>
    <definedName name="SALIENTE_San_Martín_de_las_Pirámides" localSheetId="34"><![CDATA[#REF!]]></definedName>
    <definedName name="SALIENTE_San_Martín_de_las_Pirámides" localSheetId="33"><![CDATA[#REF!]]></definedName>
    <definedName name="SALIENTE_San_Martín_de_las_Pirámides" localSheetId="7"><![CDATA[#REF!]]></definedName>
    <definedName name="SALIENTE_San_Martín_de_las_Pirámides" localSheetId="24"><![CDATA[#REF!]]></definedName>
    <definedName name="SALIENTE_San_Martín_de_las_Pirámides" localSheetId="25"><![CDATA[#REF!]]></definedName>
    <definedName name="SALIENTE_San_Martín_de_las_Pirámides" localSheetId="37"><![CDATA[#REF!]]></definedName>
    <definedName name="SALIENTE_San_Martín_de_las_Pirámides" localSheetId="35"><![CDATA[#REF!]]></definedName>
    <definedName name="SALIENTE_San_Martín_de_las_Pirámides"><![CDATA[#REF!]]></definedName>
    <definedName name="SALIENTE_San_Mateo_Atenco" localSheetId="18"><![CDATA[#REF!]]></definedName>
    <definedName name="SALIENTE_San_Mateo_Atenco" localSheetId="27"><![CDATA[#REF!]]></definedName>
    <definedName name="SALIENTE_San_Mateo_Atenco" localSheetId="23"><![CDATA[#REF!]]></definedName>
    <definedName name="SALIENTE_San_Mateo_Atenco" localSheetId="38"><![CDATA[#REF!]]></definedName>
    <definedName name="SALIENTE_San_Mateo_Atenco" localSheetId="17"><![CDATA[#REF!]]></definedName>
    <definedName name="SALIENTE_San_Mateo_Atenco" localSheetId="19"><![CDATA[#REF!]]></definedName>
    <definedName name="SALIENTE_San_Mateo_Atenco" localSheetId="16"><![CDATA[#REF!]]></definedName>
    <definedName name="SALIENTE_San_Mateo_Atenco" localSheetId="14"><![CDATA[#REF!]]></definedName>
    <definedName name="SALIENTE_San_Mateo_Atenco" localSheetId="12"><![CDATA[#REF!]]></definedName>
    <definedName name="SALIENTE_San_Mateo_Atenco" localSheetId="22"><![CDATA[#REF!]]></definedName>
    <definedName name="SALIENTE_San_Mateo_Atenco" localSheetId="39"><![CDATA[#REF!]]></definedName>
    <definedName name="SALIENTE_San_Mateo_Atenco" localSheetId="21"><![CDATA[#REF!]]></definedName>
    <definedName name="SALIENTE_San_Mateo_Atenco" localSheetId="20"><![CDATA[#REF!]]></definedName>
    <definedName name="SALIENTE_San_Mateo_Atenco" localSheetId="28"><![CDATA[#REF!]]></definedName>
    <definedName name="SALIENTE_San_Mateo_Atenco" localSheetId="31"><![CDATA[#REF!]]></definedName>
    <definedName name="SALIENTE_San_Mateo_Atenco" localSheetId="40"><![CDATA[#REF!]]></definedName>
    <definedName name="SALIENTE_San_Mateo_Atenco" localSheetId="34"><![CDATA[#REF!]]></definedName>
    <definedName name="SALIENTE_San_Mateo_Atenco" localSheetId="33"><![CDATA[#REF!]]></definedName>
    <definedName name="SALIENTE_San_Mateo_Atenco" localSheetId="7"><![CDATA[#REF!]]></definedName>
    <definedName name="SALIENTE_San_Mateo_Atenco" localSheetId="24"><![CDATA[#REF!]]></definedName>
    <definedName name="SALIENTE_San_Mateo_Atenco" localSheetId="25"><![CDATA[#REF!]]></definedName>
    <definedName name="SALIENTE_San_Mateo_Atenco" localSheetId="37"><![CDATA[#REF!]]></definedName>
    <definedName name="SALIENTE_San_Mateo_Atenco" localSheetId="35"><![CDATA[#REF!]]></definedName>
    <definedName name="SALIENTE_San_Mateo_Atenco"><![CDATA[#REF!]]></definedName>
    <definedName name="SALIENTE_San_Simón_de_Guerrero" localSheetId="18"><![CDATA[#REF!]]></definedName>
    <definedName name="SALIENTE_San_Simón_de_Guerrero" localSheetId="27"><![CDATA[#REF!]]></definedName>
    <definedName name="SALIENTE_San_Simón_de_Guerrero" localSheetId="23"><![CDATA[#REF!]]></definedName>
    <definedName name="SALIENTE_San_Simón_de_Guerrero" localSheetId="38"><![CDATA[#REF!]]></definedName>
    <definedName name="SALIENTE_San_Simón_de_Guerrero" localSheetId="17"><![CDATA[#REF!]]></definedName>
    <definedName name="SALIENTE_San_Simón_de_Guerrero" localSheetId="19"><![CDATA[#REF!]]></definedName>
    <definedName name="SALIENTE_San_Simón_de_Guerrero" localSheetId="16"><![CDATA[#REF!]]></definedName>
    <definedName name="SALIENTE_San_Simón_de_Guerrero" localSheetId="14"><![CDATA[#REF!]]></definedName>
    <definedName name="SALIENTE_San_Simón_de_Guerrero" localSheetId="12"><![CDATA[#REF!]]></definedName>
    <definedName name="SALIENTE_San_Simón_de_Guerrero" localSheetId="22"><![CDATA[#REF!]]></definedName>
    <definedName name="SALIENTE_San_Simón_de_Guerrero" localSheetId="39"><![CDATA[#REF!]]></definedName>
    <definedName name="SALIENTE_San_Simón_de_Guerrero" localSheetId="21"><![CDATA[#REF!]]></definedName>
    <definedName name="SALIENTE_San_Simón_de_Guerrero" localSheetId="20"><![CDATA[#REF!]]></definedName>
    <definedName name="SALIENTE_San_Simón_de_Guerrero" localSheetId="28"><![CDATA[#REF!]]></definedName>
    <definedName name="SALIENTE_San_Simón_de_Guerrero" localSheetId="31"><![CDATA[#REF!]]></definedName>
    <definedName name="SALIENTE_San_Simón_de_Guerrero" localSheetId="40"><![CDATA[#REF!]]></definedName>
    <definedName name="SALIENTE_San_Simón_de_Guerrero" localSheetId="34"><![CDATA[#REF!]]></definedName>
    <definedName name="SALIENTE_San_Simón_de_Guerrero" localSheetId="33"><![CDATA[#REF!]]></definedName>
    <definedName name="SALIENTE_San_Simón_de_Guerrero" localSheetId="7"><![CDATA[#REF!]]></definedName>
    <definedName name="SALIENTE_San_Simón_de_Guerrero" localSheetId="24"><![CDATA[#REF!]]></definedName>
    <definedName name="SALIENTE_San_Simón_de_Guerrero" localSheetId="25"><![CDATA[#REF!]]></definedName>
    <definedName name="SALIENTE_San_Simón_de_Guerrero" localSheetId="37"><![CDATA[#REF!]]></definedName>
    <definedName name="SALIENTE_San_Simón_de_Guerrero" localSheetId="35"><![CDATA[#REF!]]></definedName>
    <definedName name="SALIENTE_San_Simón_de_Guerrero"><![CDATA[#REF!]]></definedName>
    <definedName name="SALIENTE_Santo_Tomás" localSheetId="18"><![CDATA[#REF!]]></definedName>
    <definedName name="SALIENTE_Santo_Tomás" localSheetId="27"><![CDATA[#REF!]]></definedName>
    <definedName name="SALIENTE_Santo_Tomás" localSheetId="23"><![CDATA[#REF!]]></definedName>
    <definedName name="SALIENTE_Santo_Tomás" localSheetId="38"><![CDATA[#REF!]]></definedName>
    <definedName name="SALIENTE_Santo_Tomás" localSheetId="17"><![CDATA[#REF!]]></definedName>
    <definedName name="SALIENTE_Santo_Tomás" localSheetId="19"><![CDATA[#REF!]]></definedName>
    <definedName name="SALIENTE_Santo_Tomás" localSheetId="16"><![CDATA[#REF!]]></definedName>
    <definedName name="SALIENTE_Santo_Tomás" localSheetId="14"><![CDATA[#REF!]]></definedName>
    <definedName name="SALIENTE_Santo_Tomás" localSheetId="12"><![CDATA[#REF!]]></definedName>
    <definedName name="SALIENTE_Santo_Tomás" localSheetId="22"><![CDATA[#REF!]]></definedName>
    <definedName name="SALIENTE_Santo_Tomás" localSheetId="39"><![CDATA[#REF!]]></definedName>
    <definedName name="SALIENTE_Santo_Tomás" localSheetId="21"><![CDATA[#REF!]]></definedName>
    <definedName name="SALIENTE_Santo_Tomás" localSheetId="20"><![CDATA[#REF!]]></definedName>
    <definedName name="SALIENTE_Santo_Tomás" localSheetId="28"><![CDATA[#REF!]]></definedName>
    <definedName name="SALIENTE_Santo_Tomás" localSheetId="31"><![CDATA[#REF!]]></definedName>
    <definedName name="SALIENTE_Santo_Tomás" localSheetId="40"><![CDATA[#REF!]]></definedName>
    <definedName name="SALIENTE_Santo_Tomás" localSheetId="34"><![CDATA[#REF!]]></definedName>
    <definedName name="SALIENTE_Santo_Tomás" localSheetId="33"><![CDATA[#REF!]]></definedName>
    <definedName name="SALIENTE_Santo_Tomás" localSheetId="7"><![CDATA[#REF!]]></definedName>
    <definedName name="SALIENTE_Santo_Tomás" localSheetId="24"><![CDATA[#REF!]]></definedName>
    <definedName name="SALIENTE_Santo_Tomás" localSheetId="25"><![CDATA[#REF!]]></definedName>
    <definedName name="SALIENTE_Santo_Tomás" localSheetId="37"><![CDATA[#REF!]]></definedName>
    <definedName name="SALIENTE_Santo_Tomás" localSheetId="35"><![CDATA[#REF!]]></definedName>
    <definedName name="SALIENTE_Santo_Tomás"><![CDATA[#REF!]]></definedName>
    <definedName name="SALIENTE_Soyaniquilpan_de_Juárez" localSheetId="18"><![CDATA[#REF!]]></definedName>
    <definedName name="SALIENTE_Soyaniquilpan_de_Juárez" localSheetId="27"><![CDATA[#REF!]]></definedName>
    <definedName name="SALIENTE_Soyaniquilpan_de_Juárez" localSheetId="23"><![CDATA[#REF!]]></definedName>
    <definedName name="SALIENTE_Soyaniquilpan_de_Juárez" localSheetId="38"><![CDATA[#REF!]]></definedName>
    <definedName name="SALIENTE_Soyaniquilpan_de_Juárez" localSheetId="17"><![CDATA[#REF!]]></definedName>
    <definedName name="SALIENTE_Soyaniquilpan_de_Juárez" localSheetId="19"><![CDATA[#REF!]]></definedName>
    <definedName name="SALIENTE_Soyaniquilpan_de_Juárez" localSheetId="16"><![CDATA[#REF!]]></definedName>
    <definedName name="SALIENTE_Soyaniquilpan_de_Juárez" localSheetId="14"><![CDATA[#REF!]]></definedName>
    <definedName name="SALIENTE_Soyaniquilpan_de_Juárez" localSheetId="12"><![CDATA[#REF!]]></definedName>
    <definedName name="SALIENTE_Soyaniquilpan_de_Juárez" localSheetId="22"><![CDATA[#REF!]]></definedName>
    <definedName name="SALIENTE_Soyaniquilpan_de_Juárez" localSheetId="39"><![CDATA[#REF!]]></definedName>
    <definedName name="SALIENTE_Soyaniquilpan_de_Juárez" localSheetId="21"><![CDATA[#REF!]]></definedName>
    <definedName name="SALIENTE_Soyaniquilpan_de_Juárez" localSheetId="20"><![CDATA[#REF!]]></definedName>
    <definedName name="SALIENTE_Soyaniquilpan_de_Juárez" localSheetId="28"><![CDATA[#REF!]]></definedName>
    <definedName name="SALIENTE_Soyaniquilpan_de_Juárez" localSheetId="31"><![CDATA[#REF!]]></definedName>
    <definedName name="SALIENTE_Soyaniquilpan_de_Juárez" localSheetId="40"><![CDATA[#REF!]]></definedName>
    <definedName name="SALIENTE_Soyaniquilpan_de_Juárez" localSheetId="34"><![CDATA[#REF!]]></definedName>
    <definedName name="SALIENTE_Soyaniquilpan_de_Juárez" localSheetId="33"><![CDATA[#REF!]]></definedName>
    <definedName name="SALIENTE_Soyaniquilpan_de_Juárez" localSheetId="7"><![CDATA[#REF!]]></definedName>
    <definedName name="SALIENTE_Soyaniquilpan_de_Juárez" localSheetId="24"><![CDATA[#REF!]]></definedName>
    <definedName name="SALIENTE_Soyaniquilpan_de_Juárez" localSheetId="25"><![CDATA[#REF!]]></definedName>
    <definedName name="SALIENTE_Soyaniquilpan_de_Juárez" localSheetId="37"><![CDATA[#REF!]]></definedName>
    <definedName name="SALIENTE_Soyaniquilpan_de_Juárez" localSheetId="35"><![CDATA[#REF!]]></definedName>
    <definedName name="SALIENTE_Soyaniquilpan_de_Juárez"><![CDATA[#REF!]]></definedName>
    <definedName name="SALIENTE_Sultepec" localSheetId="18"><![CDATA[#REF!]]></definedName>
    <definedName name="SALIENTE_Sultepec" localSheetId="27"><![CDATA[#REF!]]></definedName>
    <definedName name="SALIENTE_Sultepec" localSheetId="23"><![CDATA[#REF!]]></definedName>
    <definedName name="SALIENTE_Sultepec" localSheetId="38"><![CDATA[#REF!]]></definedName>
    <definedName name="SALIENTE_Sultepec" localSheetId="17"><![CDATA[#REF!]]></definedName>
    <definedName name="SALIENTE_Sultepec" localSheetId="19"><![CDATA[#REF!]]></definedName>
    <definedName name="SALIENTE_Sultepec" localSheetId="16"><![CDATA[#REF!]]></definedName>
    <definedName name="SALIENTE_Sultepec" localSheetId="14"><![CDATA[#REF!]]></definedName>
    <definedName name="SALIENTE_Sultepec" localSheetId="12"><![CDATA[#REF!]]></definedName>
    <definedName name="SALIENTE_Sultepec" localSheetId="22"><![CDATA[#REF!]]></definedName>
    <definedName name="SALIENTE_Sultepec" localSheetId="39"><![CDATA[#REF!]]></definedName>
    <definedName name="SALIENTE_Sultepec" localSheetId="21"><![CDATA[#REF!]]></definedName>
    <definedName name="SALIENTE_Sultepec" localSheetId="20"><![CDATA[#REF!]]></definedName>
    <definedName name="SALIENTE_Sultepec" localSheetId="28"><![CDATA[#REF!]]></definedName>
    <definedName name="SALIENTE_Sultepec" localSheetId="31"><![CDATA[#REF!]]></definedName>
    <definedName name="SALIENTE_Sultepec" localSheetId="40"><![CDATA[#REF!]]></definedName>
    <definedName name="SALIENTE_Sultepec" localSheetId="34"><![CDATA[#REF!]]></definedName>
    <definedName name="SALIENTE_Sultepec" localSheetId="33"><![CDATA[#REF!]]></definedName>
    <definedName name="SALIENTE_Sultepec" localSheetId="7"><![CDATA[#REF!]]></definedName>
    <definedName name="SALIENTE_Sultepec" localSheetId="24"><![CDATA[#REF!]]></definedName>
    <definedName name="SALIENTE_Sultepec" localSheetId="25"><![CDATA[#REF!]]></definedName>
    <definedName name="SALIENTE_Sultepec" localSheetId="37"><![CDATA[#REF!]]></definedName>
    <definedName name="SALIENTE_Sultepec" localSheetId="35"><![CDATA[#REF!]]></definedName>
    <definedName name="SALIENTE_Sultepec"><![CDATA[#REF!]]></definedName>
    <definedName name="SALIENTE_Tecámac" localSheetId="18"><![CDATA[#REF!]]></definedName>
    <definedName name="SALIENTE_Tecámac" localSheetId="27"><![CDATA[#REF!]]></definedName>
    <definedName name="SALIENTE_Tecámac" localSheetId="23"><![CDATA[#REF!]]></definedName>
    <definedName name="SALIENTE_Tecámac" localSheetId="38"><![CDATA[#REF!]]></definedName>
    <definedName name="SALIENTE_Tecámac" localSheetId="17"><![CDATA[#REF!]]></definedName>
    <definedName name="SALIENTE_Tecámac" localSheetId="19"><![CDATA[#REF!]]></definedName>
    <definedName name="SALIENTE_Tecámac" localSheetId="16"><![CDATA[#REF!]]></definedName>
    <definedName name="SALIENTE_Tecámac" localSheetId="14"><![CDATA[#REF!]]></definedName>
    <definedName name="SALIENTE_Tecámac" localSheetId="12"><![CDATA[#REF!]]></definedName>
    <definedName name="SALIENTE_Tecámac" localSheetId="22"><![CDATA[#REF!]]></definedName>
    <definedName name="SALIENTE_Tecámac" localSheetId="39"><![CDATA[#REF!]]></definedName>
    <definedName name="SALIENTE_Tecámac" localSheetId="21"><![CDATA[#REF!]]></definedName>
    <definedName name="SALIENTE_Tecámac" localSheetId="20"><![CDATA[#REF!]]></definedName>
    <definedName name="SALIENTE_Tecámac" localSheetId="28"><![CDATA[#REF!]]></definedName>
    <definedName name="SALIENTE_Tecámac" localSheetId="31"><![CDATA[#REF!]]></definedName>
    <definedName name="SALIENTE_Tecámac" localSheetId="40"><![CDATA[#REF!]]></definedName>
    <definedName name="SALIENTE_Tecámac" localSheetId="34"><![CDATA[#REF!]]></definedName>
    <definedName name="SALIENTE_Tecámac" localSheetId="33"><![CDATA[#REF!]]></definedName>
    <definedName name="SALIENTE_Tecámac" localSheetId="7"><![CDATA[#REF!]]></definedName>
    <definedName name="SALIENTE_Tecámac" localSheetId="24"><![CDATA[#REF!]]></definedName>
    <definedName name="SALIENTE_Tecámac" localSheetId="25"><![CDATA[#REF!]]></definedName>
    <definedName name="SALIENTE_Tecámac" localSheetId="37"><![CDATA[#REF!]]></definedName>
    <definedName name="SALIENTE_Tecámac" localSheetId="35"><![CDATA[#REF!]]></definedName>
    <definedName name="SALIENTE_Tecámac"><![CDATA[#REF!]]></definedName>
    <definedName name="SALIENTE_Tejupilco" localSheetId="18"><![CDATA[#REF!]]></definedName>
    <definedName name="SALIENTE_Tejupilco" localSheetId="27"><![CDATA[#REF!]]></definedName>
    <definedName name="SALIENTE_Tejupilco" localSheetId="23"><![CDATA[#REF!]]></definedName>
    <definedName name="SALIENTE_Tejupilco" localSheetId="38"><![CDATA[#REF!]]></definedName>
    <definedName name="SALIENTE_Tejupilco" localSheetId="17"><![CDATA[#REF!]]></definedName>
    <definedName name="SALIENTE_Tejupilco" localSheetId="19"><![CDATA[#REF!]]></definedName>
    <definedName name="SALIENTE_Tejupilco" localSheetId="16"><![CDATA[#REF!]]></definedName>
    <definedName name="SALIENTE_Tejupilco" localSheetId="14"><![CDATA[#REF!]]></definedName>
    <definedName name="SALIENTE_Tejupilco" localSheetId="12"><![CDATA[#REF!]]></definedName>
    <definedName name="SALIENTE_Tejupilco" localSheetId="22"><![CDATA[#REF!]]></definedName>
    <definedName name="SALIENTE_Tejupilco" localSheetId="39"><![CDATA[#REF!]]></definedName>
    <definedName name="SALIENTE_Tejupilco" localSheetId="21"><![CDATA[#REF!]]></definedName>
    <definedName name="SALIENTE_Tejupilco" localSheetId="20"><![CDATA[#REF!]]></definedName>
    <definedName name="SALIENTE_Tejupilco" localSheetId="28"><![CDATA[#REF!]]></definedName>
    <definedName name="SALIENTE_Tejupilco" localSheetId="31"><![CDATA[#REF!]]></definedName>
    <definedName name="SALIENTE_Tejupilco" localSheetId="40"><![CDATA[#REF!]]></definedName>
    <definedName name="SALIENTE_Tejupilco" localSheetId="34"><![CDATA[#REF!]]></definedName>
    <definedName name="SALIENTE_Tejupilco" localSheetId="33"><![CDATA[#REF!]]></definedName>
    <definedName name="SALIENTE_Tejupilco" localSheetId="7"><![CDATA[#REF!]]></definedName>
    <definedName name="SALIENTE_Tejupilco" localSheetId="24"><![CDATA[#REF!]]></definedName>
    <definedName name="SALIENTE_Tejupilco" localSheetId="25"><![CDATA[#REF!]]></definedName>
    <definedName name="SALIENTE_Tejupilco" localSheetId="37"><![CDATA[#REF!]]></definedName>
    <definedName name="SALIENTE_Tejupilco" localSheetId="35"><![CDATA[#REF!]]></definedName>
    <definedName name="SALIENTE_Tejupilco"><![CDATA[#REF!]]></definedName>
    <definedName name="SALIENTE_Temamatla" localSheetId="18"><![CDATA[#REF!]]></definedName>
    <definedName name="SALIENTE_Temamatla" localSheetId="27"><![CDATA[#REF!]]></definedName>
    <definedName name="SALIENTE_Temamatla" localSheetId="23"><![CDATA[#REF!]]></definedName>
    <definedName name="SALIENTE_Temamatla" localSheetId="38"><![CDATA[#REF!]]></definedName>
    <definedName name="SALIENTE_Temamatla" localSheetId="17"><![CDATA[#REF!]]></definedName>
    <definedName name="SALIENTE_Temamatla" localSheetId="19"><![CDATA[#REF!]]></definedName>
    <definedName name="SALIENTE_Temamatla" localSheetId="16"><![CDATA[#REF!]]></definedName>
    <definedName name="SALIENTE_Temamatla" localSheetId="14"><![CDATA[#REF!]]></definedName>
    <definedName name="SALIENTE_Temamatla" localSheetId="12"><![CDATA[#REF!]]></definedName>
    <definedName name="SALIENTE_Temamatla" localSheetId="22"><![CDATA[#REF!]]></definedName>
    <definedName name="SALIENTE_Temamatla" localSheetId="39"><![CDATA[#REF!]]></definedName>
    <definedName name="SALIENTE_Temamatla" localSheetId="21"><![CDATA[#REF!]]></definedName>
    <definedName name="SALIENTE_Temamatla" localSheetId="20"><![CDATA[#REF!]]></definedName>
    <definedName name="SALIENTE_Temamatla" localSheetId="28"><![CDATA[#REF!]]></definedName>
    <definedName name="SALIENTE_Temamatla" localSheetId="31"><![CDATA[#REF!]]></definedName>
    <definedName name="SALIENTE_Temamatla" localSheetId="40"><![CDATA[#REF!]]></definedName>
    <definedName name="SALIENTE_Temamatla" localSheetId="34"><![CDATA[#REF!]]></definedName>
    <definedName name="SALIENTE_Temamatla" localSheetId="33"><![CDATA[#REF!]]></definedName>
    <definedName name="SALIENTE_Temamatla" localSheetId="7"><![CDATA[#REF!]]></definedName>
    <definedName name="SALIENTE_Temamatla" localSheetId="24"><![CDATA[#REF!]]></definedName>
    <definedName name="SALIENTE_Temamatla" localSheetId="25"><![CDATA[#REF!]]></definedName>
    <definedName name="SALIENTE_Temamatla" localSheetId="37"><![CDATA[#REF!]]></definedName>
    <definedName name="SALIENTE_Temamatla" localSheetId="35"><![CDATA[#REF!]]></definedName>
    <definedName name="SALIENTE_Temamatla"><![CDATA[#REF!]]></definedName>
    <definedName name="SALIENTE_Temascalapa" localSheetId="18"><![CDATA[#REF!]]></definedName>
    <definedName name="SALIENTE_Temascalapa" localSheetId="27"><![CDATA[#REF!]]></definedName>
    <definedName name="SALIENTE_Temascalapa" localSheetId="23"><![CDATA[#REF!]]></definedName>
    <definedName name="SALIENTE_Temascalapa" localSheetId="38"><![CDATA[#REF!]]></definedName>
    <definedName name="SALIENTE_Temascalapa" localSheetId="17"><![CDATA[#REF!]]></definedName>
    <definedName name="SALIENTE_Temascalapa" localSheetId="19"><![CDATA[#REF!]]></definedName>
    <definedName name="SALIENTE_Temascalapa" localSheetId="16"><![CDATA[#REF!]]></definedName>
    <definedName name="SALIENTE_Temascalapa" localSheetId="14"><![CDATA[#REF!]]></definedName>
    <definedName name="SALIENTE_Temascalapa" localSheetId="12"><![CDATA[#REF!]]></definedName>
    <definedName name="SALIENTE_Temascalapa" localSheetId="22"><![CDATA[#REF!]]></definedName>
    <definedName name="SALIENTE_Temascalapa" localSheetId="39"><![CDATA[#REF!]]></definedName>
    <definedName name="SALIENTE_Temascalapa" localSheetId="21"><![CDATA[#REF!]]></definedName>
    <definedName name="SALIENTE_Temascalapa" localSheetId="20"><![CDATA[#REF!]]></definedName>
    <definedName name="SALIENTE_Temascalapa" localSheetId="28"><![CDATA[#REF!]]></definedName>
    <definedName name="SALIENTE_Temascalapa" localSheetId="31"><![CDATA[#REF!]]></definedName>
    <definedName name="SALIENTE_Temascalapa" localSheetId="40"><![CDATA[#REF!]]></definedName>
    <definedName name="SALIENTE_Temascalapa" localSheetId="34"><![CDATA[#REF!]]></definedName>
    <definedName name="SALIENTE_Temascalapa" localSheetId="33"><![CDATA[#REF!]]></definedName>
    <definedName name="SALIENTE_Temascalapa" localSheetId="7"><![CDATA[#REF!]]></definedName>
    <definedName name="SALIENTE_Temascalapa" localSheetId="24"><![CDATA[#REF!]]></definedName>
    <definedName name="SALIENTE_Temascalapa" localSheetId="25"><![CDATA[#REF!]]></definedName>
    <definedName name="SALIENTE_Temascalapa" localSheetId="37"><![CDATA[#REF!]]></definedName>
    <definedName name="SALIENTE_Temascalapa" localSheetId="35"><![CDATA[#REF!]]></definedName>
    <definedName name="SALIENTE_Temascalapa"><![CDATA[#REF!]]></definedName>
    <definedName name="SALIENTE_Temascalcingo" localSheetId="18"><![CDATA[#REF!]]></definedName>
    <definedName name="SALIENTE_Temascalcingo" localSheetId="27"><![CDATA[#REF!]]></definedName>
    <definedName name="SALIENTE_Temascalcingo" localSheetId="23"><![CDATA[#REF!]]></definedName>
    <definedName name="SALIENTE_Temascalcingo" localSheetId="38"><![CDATA[#REF!]]></definedName>
    <definedName name="SALIENTE_Temascalcingo" localSheetId="17"><![CDATA[#REF!]]></definedName>
    <definedName name="SALIENTE_Temascalcingo" localSheetId="19"><![CDATA[#REF!]]></definedName>
    <definedName name="SALIENTE_Temascalcingo" localSheetId="16"><![CDATA[#REF!]]></definedName>
    <definedName name="SALIENTE_Temascalcingo" localSheetId="14"><![CDATA[#REF!]]></definedName>
    <definedName name="SALIENTE_Temascalcingo" localSheetId="12"><![CDATA[#REF!]]></definedName>
    <definedName name="SALIENTE_Temascalcingo" localSheetId="22"><![CDATA[#REF!]]></definedName>
    <definedName name="SALIENTE_Temascalcingo" localSheetId="39"><![CDATA[#REF!]]></definedName>
    <definedName name="SALIENTE_Temascalcingo" localSheetId="21"><![CDATA[#REF!]]></definedName>
    <definedName name="SALIENTE_Temascalcingo" localSheetId="20"><![CDATA[#REF!]]></definedName>
    <definedName name="SALIENTE_Temascalcingo" localSheetId="28"><![CDATA[#REF!]]></definedName>
    <definedName name="SALIENTE_Temascalcingo" localSheetId="31"><![CDATA[#REF!]]></definedName>
    <definedName name="SALIENTE_Temascalcingo" localSheetId="40"><![CDATA[#REF!]]></definedName>
    <definedName name="SALIENTE_Temascalcingo" localSheetId="34"><![CDATA[#REF!]]></definedName>
    <definedName name="SALIENTE_Temascalcingo" localSheetId="33"><![CDATA[#REF!]]></definedName>
    <definedName name="SALIENTE_Temascalcingo" localSheetId="7"><![CDATA[#REF!]]></definedName>
    <definedName name="SALIENTE_Temascalcingo" localSheetId="24"><![CDATA[#REF!]]></definedName>
    <definedName name="SALIENTE_Temascalcingo" localSheetId="25"><![CDATA[#REF!]]></definedName>
    <definedName name="SALIENTE_Temascalcingo" localSheetId="37"><![CDATA[#REF!]]></definedName>
    <definedName name="SALIENTE_Temascalcingo" localSheetId="35"><![CDATA[#REF!]]></definedName>
    <definedName name="SALIENTE_Temascalcingo"><![CDATA[#REF!]]></definedName>
    <definedName name="SALIENTE_Temascaltepec" localSheetId="18"><![CDATA[#REF!]]></definedName>
    <definedName name="SALIENTE_Temascaltepec" localSheetId="27"><![CDATA[#REF!]]></definedName>
    <definedName name="SALIENTE_Temascaltepec" localSheetId="23"><![CDATA[#REF!]]></definedName>
    <definedName name="SALIENTE_Temascaltepec" localSheetId="38"><![CDATA[#REF!]]></definedName>
    <definedName name="SALIENTE_Temascaltepec" localSheetId="17"><![CDATA[#REF!]]></definedName>
    <definedName name="SALIENTE_Temascaltepec" localSheetId="19"><![CDATA[#REF!]]></definedName>
    <definedName name="SALIENTE_Temascaltepec" localSheetId="16"><![CDATA[#REF!]]></definedName>
    <definedName name="SALIENTE_Temascaltepec" localSheetId="14"><![CDATA[#REF!]]></definedName>
    <definedName name="SALIENTE_Temascaltepec" localSheetId="12"><![CDATA[#REF!]]></definedName>
    <definedName name="SALIENTE_Temascaltepec" localSheetId="22"><![CDATA[#REF!]]></definedName>
    <definedName name="SALIENTE_Temascaltepec" localSheetId="39"><![CDATA[#REF!]]></definedName>
    <definedName name="SALIENTE_Temascaltepec" localSheetId="21"><![CDATA[#REF!]]></definedName>
    <definedName name="SALIENTE_Temascaltepec" localSheetId="20"><![CDATA[#REF!]]></definedName>
    <definedName name="SALIENTE_Temascaltepec" localSheetId="28"><![CDATA[#REF!]]></definedName>
    <definedName name="SALIENTE_Temascaltepec" localSheetId="31"><![CDATA[#REF!]]></definedName>
    <definedName name="SALIENTE_Temascaltepec" localSheetId="40"><![CDATA[#REF!]]></definedName>
    <definedName name="SALIENTE_Temascaltepec" localSheetId="34"><![CDATA[#REF!]]></definedName>
    <definedName name="SALIENTE_Temascaltepec" localSheetId="33"><![CDATA[#REF!]]></definedName>
    <definedName name="SALIENTE_Temascaltepec" localSheetId="7"><![CDATA[#REF!]]></definedName>
    <definedName name="SALIENTE_Temascaltepec" localSheetId="24"><![CDATA[#REF!]]></definedName>
    <definedName name="SALIENTE_Temascaltepec" localSheetId="25"><![CDATA[#REF!]]></definedName>
    <definedName name="SALIENTE_Temascaltepec" localSheetId="37"><![CDATA[#REF!]]></definedName>
    <definedName name="SALIENTE_Temascaltepec" localSheetId="35"><![CDATA[#REF!]]></definedName>
    <definedName name="SALIENTE_Temascaltepec"><![CDATA[#REF!]]></definedName>
    <definedName name="SALIENTE_Temoaya" localSheetId="18"><![CDATA[#REF!]]></definedName>
    <definedName name="SALIENTE_Temoaya" localSheetId="27"><![CDATA[#REF!]]></definedName>
    <definedName name="SALIENTE_Temoaya" localSheetId="23"><![CDATA[#REF!]]></definedName>
    <definedName name="SALIENTE_Temoaya" localSheetId="38"><![CDATA[#REF!]]></definedName>
    <definedName name="SALIENTE_Temoaya" localSheetId="17"><![CDATA[#REF!]]></definedName>
    <definedName name="SALIENTE_Temoaya" localSheetId="19"><![CDATA[#REF!]]></definedName>
    <definedName name="SALIENTE_Temoaya" localSheetId="16"><![CDATA[#REF!]]></definedName>
    <definedName name="SALIENTE_Temoaya" localSheetId="14"><![CDATA[#REF!]]></definedName>
    <definedName name="SALIENTE_Temoaya" localSheetId="12"><![CDATA[#REF!]]></definedName>
    <definedName name="SALIENTE_Temoaya" localSheetId="22"><![CDATA[#REF!]]></definedName>
    <definedName name="SALIENTE_Temoaya" localSheetId="39"><![CDATA[#REF!]]></definedName>
    <definedName name="SALIENTE_Temoaya" localSheetId="21"><![CDATA[#REF!]]></definedName>
    <definedName name="SALIENTE_Temoaya" localSheetId="20"><![CDATA[#REF!]]></definedName>
    <definedName name="SALIENTE_Temoaya" localSheetId="28"><![CDATA[#REF!]]></definedName>
    <definedName name="SALIENTE_Temoaya" localSheetId="31"><![CDATA[#REF!]]></definedName>
    <definedName name="SALIENTE_Temoaya" localSheetId="40"><![CDATA[#REF!]]></definedName>
    <definedName name="SALIENTE_Temoaya" localSheetId="34"><![CDATA[#REF!]]></definedName>
    <definedName name="SALIENTE_Temoaya" localSheetId="33"><![CDATA[#REF!]]></definedName>
    <definedName name="SALIENTE_Temoaya" localSheetId="7"><![CDATA[#REF!]]></definedName>
    <definedName name="SALIENTE_Temoaya" localSheetId="24"><![CDATA[#REF!]]></definedName>
    <definedName name="SALIENTE_Temoaya" localSheetId="25"><![CDATA[#REF!]]></definedName>
    <definedName name="SALIENTE_Temoaya" localSheetId="37"><![CDATA[#REF!]]></definedName>
    <definedName name="SALIENTE_Temoaya" localSheetId="35"><![CDATA[#REF!]]></definedName>
    <definedName name="SALIENTE_Temoaya"><![CDATA[#REF!]]></definedName>
    <definedName name="SALIENTE_Tenancingo" localSheetId="18"><![CDATA[#REF!]]></definedName>
    <definedName name="SALIENTE_Tenancingo" localSheetId="27"><![CDATA[#REF!]]></definedName>
    <definedName name="SALIENTE_Tenancingo" localSheetId="23"><![CDATA[#REF!]]></definedName>
    <definedName name="SALIENTE_Tenancingo" localSheetId="38"><![CDATA[#REF!]]></definedName>
    <definedName name="SALIENTE_Tenancingo" localSheetId="17"><![CDATA[#REF!]]></definedName>
    <definedName name="SALIENTE_Tenancingo" localSheetId="19"><![CDATA[#REF!]]></definedName>
    <definedName name="SALIENTE_Tenancingo" localSheetId="16"><![CDATA[#REF!]]></definedName>
    <definedName name="SALIENTE_Tenancingo" localSheetId="14"><![CDATA[#REF!]]></definedName>
    <definedName name="SALIENTE_Tenancingo" localSheetId="12"><![CDATA[#REF!]]></definedName>
    <definedName name="SALIENTE_Tenancingo" localSheetId="22"><![CDATA[#REF!]]></definedName>
    <definedName name="SALIENTE_Tenancingo" localSheetId="39"><![CDATA[#REF!]]></definedName>
    <definedName name="SALIENTE_Tenancingo" localSheetId="21"><![CDATA[#REF!]]></definedName>
    <definedName name="SALIENTE_Tenancingo" localSheetId="20"><![CDATA[#REF!]]></definedName>
    <definedName name="SALIENTE_Tenancingo" localSheetId="28"><![CDATA[#REF!]]></definedName>
    <definedName name="SALIENTE_Tenancingo" localSheetId="31"><![CDATA[#REF!]]></definedName>
    <definedName name="SALIENTE_Tenancingo" localSheetId="40"><![CDATA[#REF!]]></definedName>
    <definedName name="SALIENTE_Tenancingo" localSheetId="34"><![CDATA[#REF!]]></definedName>
    <definedName name="SALIENTE_Tenancingo" localSheetId="33"><![CDATA[#REF!]]></definedName>
    <definedName name="SALIENTE_Tenancingo" localSheetId="7"><![CDATA[#REF!]]></definedName>
    <definedName name="SALIENTE_Tenancingo" localSheetId="24"><![CDATA[#REF!]]></definedName>
    <definedName name="SALIENTE_Tenancingo" localSheetId="25"><![CDATA[#REF!]]></definedName>
    <definedName name="SALIENTE_Tenancingo" localSheetId="37"><![CDATA[#REF!]]></definedName>
    <definedName name="SALIENTE_Tenancingo" localSheetId="35"><![CDATA[#REF!]]></definedName>
    <definedName name="SALIENTE_Tenancingo"><![CDATA[#REF!]]></definedName>
    <definedName name="SALIENTE_Tenango_del_Aire" localSheetId="18"><![CDATA[#REF!]]></definedName>
    <definedName name="SALIENTE_Tenango_del_Aire" localSheetId="27"><![CDATA[#REF!]]></definedName>
    <definedName name="SALIENTE_Tenango_del_Aire" localSheetId="23"><![CDATA[#REF!]]></definedName>
    <definedName name="SALIENTE_Tenango_del_Aire" localSheetId="38"><![CDATA[#REF!]]></definedName>
    <definedName name="SALIENTE_Tenango_del_Aire" localSheetId="17"><![CDATA[#REF!]]></definedName>
    <definedName name="SALIENTE_Tenango_del_Aire" localSheetId="19"><![CDATA[#REF!]]></definedName>
    <definedName name="SALIENTE_Tenango_del_Aire" localSheetId="16"><![CDATA[#REF!]]></definedName>
    <definedName name="SALIENTE_Tenango_del_Aire" localSheetId="14"><![CDATA[#REF!]]></definedName>
    <definedName name="SALIENTE_Tenango_del_Aire" localSheetId="12"><![CDATA[#REF!]]></definedName>
    <definedName name="SALIENTE_Tenango_del_Aire" localSheetId="22"><![CDATA[#REF!]]></definedName>
    <definedName name="SALIENTE_Tenango_del_Aire" localSheetId="39"><![CDATA[#REF!]]></definedName>
    <definedName name="SALIENTE_Tenango_del_Aire" localSheetId="21"><![CDATA[#REF!]]></definedName>
    <definedName name="SALIENTE_Tenango_del_Aire" localSheetId="20"><![CDATA[#REF!]]></definedName>
    <definedName name="SALIENTE_Tenango_del_Aire" localSheetId="28"><![CDATA[#REF!]]></definedName>
    <definedName name="SALIENTE_Tenango_del_Aire" localSheetId="31"><![CDATA[#REF!]]></definedName>
    <definedName name="SALIENTE_Tenango_del_Aire" localSheetId="40"><![CDATA[#REF!]]></definedName>
    <definedName name="SALIENTE_Tenango_del_Aire" localSheetId="34"><![CDATA[#REF!]]></definedName>
    <definedName name="SALIENTE_Tenango_del_Aire" localSheetId="33"><![CDATA[#REF!]]></definedName>
    <definedName name="SALIENTE_Tenango_del_Aire" localSheetId="7"><![CDATA[#REF!]]></definedName>
    <definedName name="SALIENTE_Tenango_del_Aire" localSheetId="24"><![CDATA[#REF!]]></definedName>
    <definedName name="SALIENTE_Tenango_del_Aire" localSheetId="25"><![CDATA[#REF!]]></definedName>
    <definedName name="SALIENTE_Tenango_del_Aire" localSheetId="37"><![CDATA[#REF!]]></definedName>
    <definedName name="SALIENTE_Tenango_del_Aire" localSheetId="35"><![CDATA[#REF!]]></definedName>
    <definedName name="SALIENTE_Tenango_del_Aire"><![CDATA[#REF!]]></definedName>
    <definedName name="SALIENTE_Tenango_del_Valle" localSheetId="18"><![CDATA[#REF!]]></definedName>
    <definedName name="SALIENTE_Tenango_del_Valle" localSheetId="27"><![CDATA[#REF!]]></definedName>
    <definedName name="SALIENTE_Tenango_del_Valle" localSheetId="23"><![CDATA[#REF!]]></definedName>
    <definedName name="SALIENTE_Tenango_del_Valle" localSheetId="38"><![CDATA[#REF!]]></definedName>
    <definedName name="SALIENTE_Tenango_del_Valle" localSheetId="17"><![CDATA[#REF!]]></definedName>
    <definedName name="SALIENTE_Tenango_del_Valle" localSheetId="19"><![CDATA[#REF!]]></definedName>
    <definedName name="SALIENTE_Tenango_del_Valle" localSheetId="16"><![CDATA[#REF!]]></definedName>
    <definedName name="SALIENTE_Tenango_del_Valle" localSheetId="14"><![CDATA[#REF!]]></definedName>
    <definedName name="SALIENTE_Tenango_del_Valle" localSheetId="12"><![CDATA[#REF!]]></definedName>
    <definedName name="SALIENTE_Tenango_del_Valle" localSheetId="22"><![CDATA[#REF!]]></definedName>
    <definedName name="SALIENTE_Tenango_del_Valle" localSheetId="39"><![CDATA[#REF!]]></definedName>
    <definedName name="SALIENTE_Tenango_del_Valle" localSheetId="21"><![CDATA[#REF!]]></definedName>
    <definedName name="SALIENTE_Tenango_del_Valle" localSheetId="20"><![CDATA[#REF!]]></definedName>
    <definedName name="SALIENTE_Tenango_del_Valle" localSheetId="28"><![CDATA[#REF!]]></definedName>
    <definedName name="SALIENTE_Tenango_del_Valle" localSheetId="31"><![CDATA[#REF!]]></definedName>
    <definedName name="SALIENTE_Tenango_del_Valle" localSheetId="40"><![CDATA[#REF!]]></definedName>
    <definedName name="SALIENTE_Tenango_del_Valle" localSheetId="34"><![CDATA[#REF!]]></definedName>
    <definedName name="SALIENTE_Tenango_del_Valle" localSheetId="33"><![CDATA[#REF!]]></definedName>
    <definedName name="SALIENTE_Tenango_del_Valle" localSheetId="7"><![CDATA[#REF!]]></definedName>
    <definedName name="SALIENTE_Tenango_del_Valle" localSheetId="24"><![CDATA[#REF!]]></definedName>
    <definedName name="SALIENTE_Tenango_del_Valle" localSheetId="25"><![CDATA[#REF!]]></definedName>
    <definedName name="SALIENTE_Tenango_del_Valle" localSheetId="37"><![CDATA[#REF!]]></definedName>
    <definedName name="SALIENTE_Tenango_del_Valle" localSheetId="35"><![CDATA[#REF!]]></definedName>
    <definedName name="SALIENTE_Tenango_del_Valle"><![CDATA[#REF!]]></definedName>
    <definedName name="SALIENTE_Teoloyucán" localSheetId="18"><![CDATA[#REF!]]></definedName>
    <definedName name="SALIENTE_Teoloyucán" localSheetId="27"><![CDATA[#REF!]]></definedName>
    <definedName name="SALIENTE_Teoloyucán" localSheetId="23"><![CDATA[#REF!]]></definedName>
    <definedName name="SALIENTE_Teoloyucán" localSheetId="38"><![CDATA[#REF!]]></definedName>
    <definedName name="SALIENTE_Teoloyucán" localSheetId="17"><![CDATA[#REF!]]></definedName>
    <definedName name="SALIENTE_Teoloyucán" localSheetId="19"><![CDATA[#REF!]]></definedName>
    <definedName name="SALIENTE_Teoloyucán" localSheetId="16"><![CDATA[#REF!]]></definedName>
    <definedName name="SALIENTE_Teoloyucán" localSheetId="14"><![CDATA[#REF!]]></definedName>
    <definedName name="SALIENTE_Teoloyucán" localSheetId="12"><![CDATA[#REF!]]></definedName>
    <definedName name="SALIENTE_Teoloyucán" localSheetId="22"><![CDATA[#REF!]]></definedName>
    <definedName name="SALIENTE_Teoloyucán" localSheetId="39"><![CDATA[#REF!]]></definedName>
    <definedName name="SALIENTE_Teoloyucán" localSheetId="21"><![CDATA[#REF!]]></definedName>
    <definedName name="SALIENTE_Teoloyucán" localSheetId="20"><![CDATA[#REF!]]></definedName>
    <definedName name="SALIENTE_Teoloyucán" localSheetId="28"><![CDATA[#REF!]]></definedName>
    <definedName name="SALIENTE_Teoloyucán" localSheetId="31"><![CDATA[#REF!]]></definedName>
    <definedName name="SALIENTE_Teoloyucán" localSheetId="40"><![CDATA[#REF!]]></definedName>
    <definedName name="SALIENTE_Teoloyucán" localSheetId="34"><![CDATA[#REF!]]></definedName>
    <definedName name="SALIENTE_Teoloyucán" localSheetId="33"><![CDATA[#REF!]]></definedName>
    <definedName name="SALIENTE_Teoloyucán" localSheetId="7"><![CDATA[#REF!]]></definedName>
    <definedName name="SALIENTE_Teoloyucán" localSheetId="24"><![CDATA[#REF!]]></definedName>
    <definedName name="SALIENTE_Teoloyucán" localSheetId="25"><![CDATA[#REF!]]></definedName>
    <definedName name="SALIENTE_Teoloyucán" localSheetId="37"><![CDATA[#REF!]]></definedName>
    <definedName name="SALIENTE_Teoloyucán" localSheetId="35"><![CDATA[#REF!]]></definedName>
    <definedName name="SALIENTE_Teoloyucán"><![CDATA[#REF!]]></definedName>
    <definedName name="SALIENTE_Teotihuacán" localSheetId="18"><![CDATA[#REF!]]></definedName>
    <definedName name="SALIENTE_Teotihuacán" localSheetId="27"><![CDATA[#REF!]]></definedName>
    <definedName name="SALIENTE_Teotihuacán" localSheetId="23"><![CDATA[#REF!]]></definedName>
    <definedName name="SALIENTE_Teotihuacán" localSheetId="38"><![CDATA[#REF!]]></definedName>
    <definedName name="SALIENTE_Teotihuacán" localSheetId="17"><![CDATA[#REF!]]></definedName>
    <definedName name="SALIENTE_Teotihuacán" localSheetId="19"><![CDATA[#REF!]]></definedName>
    <definedName name="SALIENTE_Teotihuacán" localSheetId="16"><![CDATA[#REF!]]></definedName>
    <definedName name="SALIENTE_Teotihuacán" localSheetId="14"><![CDATA[#REF!]]></definedName>
    <definedName name="SALIENTE_Teotihuacán" localSheetId="12"><![CDATA[#REF!]]></definedName>
    <definedName name="SALIENTE_Teotihuacán" localSheetId="22"><![CDATA[#REF!]]></definedName>
    <definedName name="SALIENTE_Teotihuacán" localSheetId="39"><![CDATA[#REF!]]></definedName>
    <definedName name="SALIENTE_Teotihuacán" localSheetId="21"><![CDATA[#REF!]]></definedName>
    <definedName name="SALIENTE_Teotihuacán" localSheetId="20"><![CDATA[#REF!]]></definedName>
    <definedName name="SALIENTE_Teotihuacán" localSheetId="28"><![CDATA[#REF!]]></definedName>
    <definedName name="SALIENTE_Teotihuacán" localSheetId="31"><![CDATA[#REF!]]></definedName>
    <definedName name="SALIENTE_Teotihuacán" localSheetId="40"><![CDATA[#REF!]]></definedName>
    <definedName name="SALIENTE_Teotihuacán" localSheetId="34"><![CDATA[#REF!]]></definedName>
    <definedName name="SALIENTE_Teotihuacán" localSheetId="33"><![CDATA[#REF!]]></definedName>
    <definedName name="SALIENTE_Teotihuacán" localSheetId="7"><![CDATA[#REF!]]></definedName>
    <definedName name="SALIENTE_Teotihuacán" localSheetId="24"><![CDATA[#REF!]]></definedName>
    <definedName name="SALIENTE_Teotihuacán" localSheetId="25"><![CDATA[#REF!]]></definedName>
    <definedName name="SALIENTE_Teotihuacán" localSheetId="37"><![CDATA[#REF!]]></definedName>
    <definedName name="SALIENTE_Teotihuacán" localSheetId="35"><![CDATA[#REF!]]></definedName>
    <definedName name="SALIENTE_Teotihuacán"><![CDATA[#REF!]]></definedName>
    <definedName name="SALIENTE_Tepetlaoxtoc" localSheetId="18"><![CDATA[#REF!]]></definedName>
    <definedName name="SALIENTE_Tepetlaoxtoc" localSheetId="27"><![CDATA[#REF!]]></definedName>
    <definedName name="SALIENTE_Tepetlaoxtoc" localSheetId="23"><![CDATA[#REF!]]></definedName>
    <definedName name="SALIENTE_Tepetlaoxtoc" localSheetId="38"><![CDATA[#REF!]]></definedName>
    <definedName name="SALIENTE_Tepetlaoxtoc" localSheetId="17"><![CDATA[#REF!]]></definedName>
    <definedName name="SALIENTE_Tepetlaoxtoc" localSheetId="19"><![CDATA[#REF!]]></definedName>
    <definedName name="SALIENTE_Tepetlaoxtoc" localSheetId="16"><![CDATA[#REF!]]></definedName>
    <definedName name="SALIENTE_Tepetlaoxtoc" localSheetId="14"><![CDATA[#REF!]]></definedName>
    <definedName name="SALIENTE_Tepetlaoxtoc" localSheetId="12"><![CDATA[#REF!]]></definedName>
    <definedName name="SALIENTE_Tepetlaoxtoc" localSheetId="22"><![CDATA[#REF!]]></definedName>
    <definedName name="SALIENTE_Tepetlaoxtoc" localSheetId="39"><![CDATA[#REF!]]></definedName>
    <definedName name="SALIENTE_Tepetlaoxtoc" localSheetId="21"><![CDATA[#REF!]]></definedName>
    <definedName name="SALIENTE_Tepetlaoxtoc" localSheetId="20"><![CDATA[#REF!]]></definedName>
    <definedName name="SALIENTE_Tepetlaoxtoc" localSheetId="28"><![CDATA[#REF!]]></definedName>
    <definedName name="SALIENTE_Tepetlaoxtoc" localSheetId="31"><![CDATA[#REF!]]></definedName>
    <definedName name="SALIENTE_Tepetlaoxtoc" localSheetId="40"><![CDATA[#REF!]]></definedName>
    <definedName name="SALIENTE_Tepetlaoxtoc" localSheetId="34"><![CDATA[#REF!]]></definedName>
    <definedName name="SALIENTE_Tepetlaoxtoc" localSheetId="33"><![CDATA[#REF!]]></definedName>
    <definedName name="SALIENTE_Tepetlaoxtoc" localSheetId="7"><![CDATA[#REF!]]></definedName>
    <definedName name="SALIENTE_Tepetlaoxtoc" localSheetId="24"><![CDATA[#REF!]]></definedName>
    <definedName name="SALIENTE_Tepetlaoxtoc" localSheetId="25"><![CDATA[#REF!]]></definedName>
    <definedName name="SALIENTE_Tepetlaoxtoc" localSheetId="37"><![CDATA[#REF!]]></definedName>
    <definedName name="SALIENTE_Tepetlaoxtoc" localSheetId="35"><![CDATA[#REF!]]></definedName>
    <definedName name="SALIENTE_Tepetlaoxtoc"><![CDATA[#REF!]]></definedName>
    <definedName name="SALIENTE_Tepetlixpa" localSheetId="18"><![CDATA[#REF!]]></definedName>
    <definedName name="SALIENTE_Tepetlixpa" localSheetId="27"><![CDATA[#REF!]]></definedName>
    <definedName name="SALIENTE_Tepetlixpa" localSheetId="23"><![CDATA[#REF!]]></definedName>
    <definedName name="SALIENTE_Tepetlixpa" localSheetId="38"><![CDATA[#REF!]]></definedName>
    <definedName name="SALIENTE_Tepetlixpa" localSheetId="17"><![CDATA[#REF!]]></definedName>
    <definedName name="SALIENTE_Tepetlixpa" localSheetId="19"><![CDATA[#REF!]]></definedName>
    <definedName name="SALIENTE_Tepetlixpa" localSheetId="16"><![CDATA[#REF!]]></definedName>
    <definedName name="SALIENTE_Tepetlixpa" localSheetId="14"><![CDATA[#REF!]]></definedName>
    <definedName name="SALIENTE_Tepetlixpa" localSheetId="12"><![CDATA[#REF!]]></definedName>
    <definedName name="SALIENTE_Tepetlixpa" localSheetId="22"><![CDATA[#REF!]]></definedName>
    <definedName name="SALIENTE_Tepetlixpa" localSheetId="39"><![CDATA[#REF!]]></definedName>
    <definedName name="SALIENTE_Tepetlixpa" localSheetId="21"><![CDATA[#REF!]]></definedName>
    <definedName name="SALIENTE_Tepetlixpa" localSheetId="20"><![CDATA[#REF!]]></definedName>
    <definedName name="SALIENTE_Tepetlixpa" localSheetId="28"><![CDATA[#REF!]]></definedName>
    <definedName name="SALIENTE_Tepetlixpa" localSheetId="31"><![CDATA[#REF!]]></definedName>
    <definedName name="SALIENTE_Tepetlixpa" localSheetId="40"><![CDATA[#REF!]]></definedName>
    <definedName name="SALIENTE_Tepetlixpa" localSheetId="34"><![CDATA[#REF!]]></definedName>
    <definedName name="SALIENTE_Tepetlixpa" localSheetId="33"><![CDATA[#REF!]]></definedName>
    <definedName name="SALIENTE_Tepetlixpa" localSheetId="7"><![CDATA[#REF!]]></definedName>
    <definedName name="SALIENTE_Tepetlixpa" localSheetId="24"><![CDATA[#REF!]]></definedName>
    <definedName name="SALIENTE_Tepetlixpa" localSheetId="25"><![CDATA[#REF!]]></definedName>
    <definedName name="SALIENTE_Tepetlixpa" localSheetId="37"><![CDATA[#REF!]]></definedName>
    <definedName name="SALIENTE_Tepetlixpa" localSheetId="35"><![CDATA[#REF!]]></definedName>
    <definedName name="SALIENTE_Tepetlixpa"><![CDATA[#REF!]]></definedName>
    <definedName name="SALIENTE_Tepotzotlán" localSheetId="18"><![CDATA[#REF!]]></definedName>
    <definedName name="SALIENTE_Tepotzotlán" localSheetId="27"><![CDATA[#REF!]]></definedName>
    <definedName name="SALIENTE_Tepotzotlán" localSheetId="23"><![CDATA[#REF!]]></definedName>
    <definedName name="SALIENTE_Tepotzotlán" localSheetId="38"><![CDATA[#REF!]]></definedName>
    <definedName name="SALIENTE_Tepotzotlán" localSheetId="17"><![CDATA[#REF!]]></definedName>
    <definedName name="SALIENTE_Tepotzotlán" localSheetId="19"><![CDATA[#REF!]]></definedName>
    <definedName name="SALIENTE_Tepotzotlán" localSheetId="16"><![CDATA[#REF!]]></definedName>
    <definedName name="SALIENTE_Tepotzotlán" localSheetId="14"><![CDATA[#REF!]]></definedName>
    <definedName name="SALIENTE_Tepotzotlán" localSheetId="12"><![CDATA[#REF!]]></definedName>
    <definedName name="SALIENTE_Tepotzotlán" localSheetId="22"><![CDATA[#REF!]]></definedName>
    <definedName name="SALIENTE_Tepotzotlán" localSheetId="39"><![CDATA[#REF!]]></definedName>
    <definedName name="SALIENTE_Tepotzotlán" localSheetId="21"><![CDATA[#REF!]]></definedName>
    <definedName name="SALIENTE_Tepotzotlán" localSheetId="20"><![CDATA[#REF!]]></definedName>
    <definedName name="SALIENTE_Tepotzotlán" localSheetId="28"><![CDATA[#REF!]]></definedName>
    <definedName name="SALIENTE_Tepotzotlán" localSheetId="31"><![CDATA[#REF!]]></definedName>
    <definedName name="SALIENTE_Tepotzotlán" localSheetId="40"><![CDATA[#REF!]]></definedName>
    <definedName name="SALIENTE_Tepotzotlán" localSheetId="34"><![CDATA[#REF!]]></definedName>
    <definedName name="SALIENTE_Tepotzotlán" localSheetId="33"><![CDATA[#REF!]]></definedName>
    <definedName name="SALIENTE_Tepotzotlán" localSheetId="7"><![CDATA[#REF!]]></definedName>
    <definedName name="SALIENTE_Tepotzotlán" localSheetId="24"><![CDATA[#REF!]]></definedName>
    <definedName name="SALIENTE_Tepotzotlán" localSheetId="25"><![CDATA[#REF!]]></definedName>
    <definedName name="SALIENTE_Tepotzotlán" localSheetId="37"><![CDATA[#REF!]]></definedName>
    <definedName name="SALIENTE_Tepotzotlán" localSheetId="35"><![CDATA[#REF!]]></definedName>
    <definedName name="SALIENTE_Tepotzotlán"><![CDATA[#REF!]]></definedName>
    <definedName name="SALIENTE_Tequixquiac" localSheetId="18"><![CDATA[#REF!]]></definedName>
    <definedName name="SALIENTE_Tequixquiac" localSheetId="27"><![CDATA[#REF!]]></definedName>
    <definedName name="SALIENTE_Tequixquiac" localSheetId="23"><![CDATA[#REF!]]></definedName>
    <definedName name="SALIENTE_Tequixquiac" localSheetId="38"><![CDATA[#REF!]]></definedName>
    <definedName name="SALIENTE_Tequixquiac" localSheetId="17"><![CDATA[#REF!]]></definedName>
    <definedName name="SALIENTE_Tequixquiac" localSheetId="19"><![CDATA[#REF!]]></definedName>
    <definedName name="SALIENTE_Tequixquiac" localSheetId="16"><![CDATA[#REF!]]></definedName>
    <definedName name="SALIENTE_Tequixquiac" localSheetId="14"><![CDATA[#REF!]]></definedName>
    <definedName name="SALIENTE_Tequixquiac" localSheetId="12"><![CDATA[#REF!]]></definedName>
    <definedName name="SALIENTE_Tequixquiac" localSheetId="22"><![CDATA[#REF!]]></definedName>
    <definedName name="SALIENTE_Tequixquiac" localSheetId="39"><![CDATA[#REF!]]></definedName>
    <definedName name="SALIENTE_Tequixquiac" localSheetId="21"><![CDATA[#REF!]]></definedName>
    <definedName name="SALIENTE_Tequixquiac" localSheetId="20"><![CDATA[#REF!]]></definedName>
    <definedName name="SALIENTE_Tequixquiac" localSheetId="28"><![CDATA[#REF!]]></definedName>
    <definedName name="SALIENTE_Tequixquiac" localSheetId="31"><![CDATA[#REF!]]></definedName>
    <definedName name="SALIENTE_Tequixquiac" localSheetId="40"><![CDATA[#REF!]]></definedName>
    <definedName name="SALIENTE_Tequixquiac" localSheetId="34"><![CDATA[#REF!]]></definedName>
    <definedName name="SALIENTE_Tequixquiac" localSheetId="33"><![CDATA[#REF!]]></definedName>
    <definedName name="SALIENTE_Tequixquiac" localSheetId="7"><![CDATA[#REF!]]></definedName>
    <definedName name="SALIENTE_Tequixquiac" localSheetId="24"><![CDATA[#REF!]]></definedName>
    <definedName name="SALIENTE_Tequixquiac" localSheetId="25"><![CDATA[#REF!]]></definedName>
    <definedName name="SALIENTE_Tequixquiac" localSheetId="37"><![CDATA[#REF!]]></definedName>
    <definedName name="SALIENTE_Tequixquiac" localSheetId="35"><![CDATA[#REF!]]></definedName>
    <definedName name="SALIENTE_Tequixquiac"><![CDATA[#REF!]]></definedName>
    <definedName name="SALIENTE_Texcaltitlán" localSheetId="18"><![CDATA[#REF!]]></definedName>
    <definedName name="SALIENTE_Texcaltitlán" localSheetId="27"><![CDATA[#REF!]]></definedName>
    <definedName name="SALIENTE_Texcaltitlán" localSheetId="23"><![CDATA[#REF!]]></definedName>
    <definedName name="SALIENTE_Texcaltitlán" localSheetId="38"><![CDATA[#REF!]]></definedName>
    <definedName name="SALIENTE_Texcaltitlán" localSheetId="17"><![CDATA[#REF!]]></definedName>
    <definedName name="SALIENTE_Texcaltitlán" localSheetId="19"><![CDATA[#REF!]]></definedName>
    <definedName name="SALIENTE_Texcaltitlán" localSheetId="16"><![CDATA[#REF!]]></definedName>
    <definedName name="SALIENTE_Texcaltitlán" localSheetId="14"><![CDATA[#REF!]]></definedName>
    <definedName name="SALIENTE_Texcaltitlán" localSheetId="12"><![CDATA[#REF!]]></definedName>
    <definedName name="SALIENTE_Texcaltitlán" localSheetId="22"><![CDATA[#REF!]]></definedName>
    <definedName name="SALIENTE_Texcaltitlán" localSheetId="39"><![CDATA[#REF!]]></definedName>
    <definedName name="SALIENTE_Texcaltitlán" localSheetId="21"><![CDATA[#REF!]]></definedName>
    <definedName name="SALIENTE_Texcaltitlán" localSheetId="20"><![CDATA[#REF!]]></definedName>
    <definedName name="SALIENTE_Texcaltitlán" localSheetId="28"><![CDATA[#REF!]]></definedName>
    <definedName name="SALIENTE_Texcaltitlán" localSheetId="31"><![CDATA[#REF!]]></definedName>
    <definedName name="SALIENTE_Texcaltitlán" localSheetId="40"><![CDATA[#REF!]]></definedName>
    <definedName name="SALIENTE_Texcaltitlán" localSheetId="34"><![CDATA[#REF!]]></definedName>
    <definedName name="SALIENTE_Texcaltitlán" localSheetId="33"><![CDATA[#REF!]]></definedName>
    <definedName name="SALIENTE_Texcaltitlán" localSheetId="7"><![CDATA[#REF!]]></definedName>
    <definedName name="SALIENTE_Texcaltitlán" localSheetId="24"><![CDATA[#REF!]]></definedName>
    <definedName name="SALIENTE_Texcaltitlán" localSheetId="25"><![CDATA[#REF!]]></definedName>
    <definedName name="SALIENTE_Texcaltitlán" localSheetId="37"><![CDATA[#REF!]]></definedName>
    <definedName name="SALIENTE_Texcaltitlán" localSheetId="35"><![CDATA[#REF!]]></definedName>
    <definedName name="SALIENTE_Texcaltitlán"><![CDATA[#REF!]]></definedName>
    <definedName name="SALIENTE_Texcalyacac" localSheetId="18"><![CDATA[#REF!]]></definedName>
    <definedName name="SALIENTE_Texcalyacac" localSheetId="27"><![CDATA[#REF!]]></definedName>
    <definedName name="SALIENTE_Texcalyacac" localSheetId="23"><![CDATA[#REF!]]></definedName>
    <definedName name="SALIENTE_Texcalyacac" localSheetId="38"><![CDATA[#REF!]]></definedName>
    <definedName name="SALIENTE_Texcalyacac" localSheetId="17"><![CDATA[#REF!]]></definedName>
    <definedName name="SALIENTE_Texcalyacac" localSheetId="19"><![CDATA[#REF!]]></definedName>
    <definedName name="SALIENTE_Texcalyacac" localSheetId="16"><![CDATA[#REF!]]></definedName>
    <definedName name="SALIENTE_Texcalyacac" localSheetId="14"><![CDATA[#REF!]]></definedName>
    <definedName name="SALIENTE_Texcalyacac" localSheetId="12"><![CDATA[#REF!]]></definedName>
    <definedName name="SALIENTE_Texcalyacac" localSheetId="22"><![CDATA[#REF!]]></definedName>
    <definedName name="SALIENTE_Texcalyacac" localSheetId="39"><![CDATA[#REF!]]></definedName>
    <definedName name="SALIENTE_Texcalyacac" localSheetId="21"><![CDATA[#REF!]]></definedName>
    <definedName name="SALIENTE_Texcalyacac" localSheetId="20"><![CDATA[#REF!]]></definedName>
    <definedName name="SALIENTE_Texcalyacac" localSheetId="28"><![CDATA[#REF!]]></definedName>
    <definedName name="SALIENTE_Texcalyacac" localSheetId="31"><![CDATA[#REF!]]></definedName>
    <definedName name="SALIENTE_Texcalyacac" localSheetId="40"><![CDATA[#REF!]]></definedName>
    <definedName name="SALIENTE_Texcalyacac" localSheetId="34"><![CDATA[#REF!]]></definedName>
    <definedName name="SALIENTE_Texcalyacac" localSheetId="33"><![CDATA[#REF!]]></definedName>
    <definedName name="SALIENTE_Texcalyacac" localSheetId="7"><![CDATA[#REF!]]></definedName>
    <definedName name="SALIENTE_Texcalyacac" localSheetId="24"><![CDATA[#REF!]]></definedName>
    <definedName name="SALIENTE_Texcalyacac" localSheetId="25"><![CDATA[#REF!]]></definedName>
    <definedName name="SALIENTE_Texcalyacac" localSheetId="37"><![CDATA[#REF!]]></definedName>
    <definedName name="SALIENTE_Texcalyacac" localSheetId="35"><![CDATA[#REF!]]></definedName>
    <definedName name="SALIENTE_Texcalyacac"><![CDATA[#REF!]]></definedName>
    <definedName name="SALIENTE_Texcoco" localSheetId="18"><![CDATA[#REF!]]></definedName>
    <definedName name="SALIENTE_Texcoco" localSheetId="27"><![CDATA[#REF!]]></definedName>
    <definedName name="SALIENTE_Texcoco" localSheetId="23"><![CDATA[#REF!]]></definedName>
    <definedName name="SALIENTE_Texcoco" localSheetId="38"><![CDATA[#REF!]]></definedName>
    <definedName name="SALIENTE_Texcoco" localSheetId="17"><![CDATA[#REF!]]></definedName>
    <definedName name="SALIENTE_Texcoco" localSheetId="19"><![CDATA[#REF!]]></definedName>
    <definedName name="SALIENTE_Texcoco" localSheetId="16"><![CDATA[#REF!]]></definedName>
    <definedName name="SALIENTE_Texcoco" localSheetId="14"><![CDATA[#REF!]]></definedName>
    <definedName name="SALIENTE_Texcoco" localSheetId="12"><![CDATA[#REF!]]></definedName>
    <definedName name="SALIENTE_Texcoco" localSheetId="22"><![CDATA[#REF!]]></definedName>
    <definedName name="SALIENTE_Texcoco" localSheetId="39"><![CDATA[#REF!]]></definedName>
    <definedName name="SALIENTE_Texcoco" localSheetId="21"><![CDATA[#REF!]]></definedName>
    <definedName name="SALIENTE_Texcoco" localSheetId="20"><![CDATA[#REF!]]></definedName>
    <definedName name="SALIENTE_Texcoco" localSheetId="28"><![CDATA[#REF!]]></definedName>
    <definedName name="SALIENTE_Texcoco" localSheetId="31"><![CDATA[#REF!]]></definedName>
    <definedName name="SALIENTE_Texcoco" localSheetId="40"><![CDATA[#REF!]]></definedName>
    <definedName name="SALIENTE_Texcoco" localSheetId="34"><![CDATA[#REF!]]></definedName>
    <definedName name="SALIENTE_Texcoco" localSheetId="33"><![CDATA[#REF!]]></definedName>
    <definedName name="SALIENTE_Texcoco" localSheetId="7"><![CDATA[#REF!]]></definedName>
    <definedName name="SALIENTE_Texcoco" localSheetId="24"><![CDATA[#REF!]]></definedName>
    <definedName name="SALIENTE_Texcoco" localSheetId="25"><![CDATA[#REF!]]></definedName>
    <definedName name="SALIENTE_Texcoco" localSheetId="37"><![CDATA[#REF!]]></definedName>
    <definedName name="SALIENTE_Texcoco" localSheetId="35"><![CDATA[#REF!]]></definedName>
    <definedName name="SALIENTE_Texcoco"><![CDATA[#REF!]]></definedName>
    <definedName name="SALIENTE_Tezoyuca" localSheetId="18"><![CDATA[#REF!]]></definedName>
    <definedName name="SALIENTE_Tezoyuca" localSheetId="27"><![CDATA[#REF!]]></definedName>
    <definedName name="SALIENTE_Tezoyuca" localSheetId="23"><![CDATA[#REF!]]></definedName>
    <definedName name="SALIENTE_Tezoyuca" localSheetId="38"><![CDATA[#REF!]]></definedName>
    <definedName name="SALIENTE_Tezoyuca" localSheetId="17"><![CDATA[#REF!]]></definedName>
    <definedName name="SALIENTE_Tezoyuca" localSheetId="19"><![CDATA[#REF!]]></definedName>
    <definedName name="SALIENTE_Tezoyuca" localSheetId="16"><![CDATA[#REF!]]></definedName>
    <definedName name="SALIENTE_Tezoyuca" localSheetId="14"><![CDATA[#REF!]]></definedName>
    <definedName name="SALIENTE_Tezoyuca" localSheetId="12"><![CDATA[#REF!]]></definedName>
    <definedName name="SALIENTE_Tezoyuca" localSheetId="22"><![CDATA[#REF!]]></definedName>
    <definedName name="SALIENTE_Tezoyuca" localSheetId="39"><![CDATA[#REF!]]></definedName>
    <definedName name="SALIENTE_Tezoyuca" localSheetId="21"><![CDATA[#REF!]]></definedName>
    <definedName name="SALIENTE_Tezoyuca" localSheetId="20"><![CDATA[#REF!]]></definedName>
    <definedName name="SALIENTE_Tezoyuca" localSheetId="28"><![CDATA[#REF!]]></definedName>
    <definedName name="SALIENTE_Tezoyuca" localSheetId="31"><![CDATA[#REF!]]></definedName>
    <definedName name="SALIENTE_Tezoyuca" localSheetId="40"><![CDATA[#REF!]]></definedName>
    <definedName name="SALIENTE_Tezoyuca" localSheetId="34"><![CDATA[#REF!]]></definedName>
    <definedName name="SALIENTE_Tezoyuca" localSheetId="33"><![CDATA[#REF!]]></definedName>
    <definedName name="SALIENTE_Tezoyuca" localSheetId="7"><![CDATA[#REF!]]></definedName>
    <definedName name="SALIENTE_Tezoyuca" localSheetId="24"><![CDATA[#REF!]]></definedName>
    <definedName name="SALIENTE_Tezoyuca" localSheetId="25"><![CDATA[#REF!]]></definedName>
    <definedName name="SALIENTE_Tezoyuca" localSheetId="37"><![CDATA[#REF!]]></definedName>
    <definedName name="SALIENTE_Tezoyuca" localSheetId="35"><![CDATA[#REF!]]></definedName>
    <definedName name="SALIENTE_Tezoyuca"><![CDATA[#REF!]]></definedName>
    <definedName name="SALIENTE_Tianguistenco" localSheetId="18"><![CDATA[#REF!]]></definedName>
    <definedName name="SALIENTE_Tianguistenco" localSheetId="27"><![CDATA[#REF!]]></definedName>
    <definedName name="SALIENTE_Tianguistenco" localSheetId="23"><![CDATA[#REF!]]></definedName>
    <definedName name="SALIENTE_Tianguistenco" localSheetId="38"><![CDATA[#REF!]]></definedName>
    <definedName name="SALIENTE_Tianguistenco" localSheetId="17"><![CDATA[#REF!]]></definedName>
    <definedName name="SALIENTE_Tianguistenco" localSheetId="19"><![CDATA[#REF!]]></definedName>
    <definedName name="SALIENTE_Tianguistenco" localSheetId="16"><![CDATA[#REF!]]></definedName>
    <definedName name="SALIENTE_Tianguistenco" localSheetId="14"><![CDATA[#REF!]]></definedName>
    <definedName name="SALIENTE_Tianguistenco" localSheetId="12"><![CDATA[#REF!]]></definedName>
    <definedName name="SALIENTE_Tianguistenco" localSheetId="22"><![CDATA[#REF!]]></definedName>
    <definedName name="SALIENTE_Tianguistenco" localSheetId="39"><![CDATA[#REF!]]></definedName>
    <definedName name="SALIENTE_Tianguistenco" localSheetId="21"><![CDATA[#REF!]]></definedName>
    <definedName name="SALIENTE_Tianguistenco" localSheetId="20"><![CDATA[#REF!]]></definedName>
    <definedName name="SALIENTE_Tianguistenco" localSheetId="28"><![CDATA[#REF!]]></definedName>
    <definedName name="SALIENTE_Tianguistenco" localSheetId="31"><![CDATA[#REF!]]></definedName>
    <definedName name="SALIENTE_Tianguistenco" localSheetId="40"><![CDATA[#REF!]]></definedName>
    <definedName name="SALIENTE_Tianguistenco" localSheetId="34"><![CDATA[#REF!]]></definedName>
    <definedName name="SALIENTE_Tianguistenco" localSheetId="33"><![CDATA[#REF!]]></definedName>
    <definedName name="SALIENTE_Tianguistenco" localSheetId="7"><![CDATA[#REF!]]></definedName>
    <definedName name="SALIENTE_Tianguistenco" localSheetId="24"><![CDATA[#REF!]]></definedName>
    <definedName name="SALIENTE_Tianguistenco" localSheetId="25"><![CDATA[#REF!]]></definedName>
    <definedName name="SALIENTE_Tianguistenco" localSheetId="37"><![CDATA[#REF!]]></definedName>
    <definedName name="SALIENTE_Tianguistenco" localSheetId="35"><![CDATA[#REF!]]></definedName>
    <definedName name="SALIENTE_Tianguistenco"><![CDATA[#REF!]]></definedName>
    <definedName name="SALIENTE_Timilpan" localSheetId="18"><![CDATA[#REF!]]></definedName>
    <definedName name="SALIENTE_Timilpan" localSheetId="27"><![CDATA[#REF!]]></definedName>
    <definedName name="SALIENTE_Timilpan" localSheetId="23"><![CDATA[#REF!]]></definedName>
    <definedName name="SALIENTE_Timilpan" localSheetId="38"><![CDATA[#REF!]]></definedName>
    <definedName name="SALIENTE_Timilpan" localSheetId="17"><![CDATA[#REF!]]></definedName>
    <definedName name="SALIENTE_Timilpan" localSheetId="19"><![CDATA[#REF!]]></definedName>
    <definedName name="SALIENTE_Timilpan" localSheetId="16"><![CDATA[#REF!]]></definedName>
    <definedName name="SALIENTE_Timilpan" localSheetId="14"><![CDATA[#REF!]]></definedName>
    <definedName name="SALIENTE_Timilpan" localSheetId="12"><![CDATA[#REF!]]></definedName>
    <definedName name="SALIENTE_Timilpan" localSheetId="22"><![CDATA[#REF!]]></definedName>
    <definedName name="SALIENTE_Timilpan" localSheetId="39"><![CDATA[#REF!]]></definedName>
    <definedName name="SALIENTE_Timilpan" localSheetId="21"><![CDATA[#REF!]]></definedName>
    <definedName name="SALIENTE_Timilpan" localSheetId="20"><![CDATA[#REF!]]></definedName>
    <definedName name="SALIENTE_Timilpan" localSheetId="28"><![CDATA[#REF!]]></definedName>
    <definedName name="SALIENTE_Timilpan" localSheetId="31"><![CDATA[#REF!]]></definedName>
    <definedName name="SALIENTE_Timilpan" localSheetId="40"><![CDATA[#REF!]]></definedName>
    <definedName name="SALIENTE_Timilpan" localSheetId="34"><![CDATA[#REF!]]></definedName>
    <definedName name="SALIENTE_Timilpan" localSheetId="33"><![CDATA[#REF!]]></definedName>
    <definedName name="SALIENTE_Timilpan" localSheetId="7"><![CDATA[#REF!]]></definedName>
    <definedName name="SALIENTE_Timilpan" localSheetId="24"><![CDATA[#REF!]]></definedName>
    <definedName name="SALIENTE_Timilpan" localSheetId="25"><![CDATA[#REF!]]></definedName>
    <definedName name="SALIENTE_Timilpan" localSheetId="37"><![CDATA[#REF!]]></definedName>
    <definedName name="SALIENTE_Timilpan" localSheetId="35"><![CDATA[#REF!]]></definedName>
    <definedName name="SALIENTE_Timilpan"><![CDATA[#REF!]]></definedName>
    <definedName name="SALIENTE_Tlalmanalco" localSheetId="18"><![CDATA[#REF!]]></definedName>
    <definedName name="SALIENTE_Tlalmanalco" localSheetId="27"><![CDATA[#REF!]]></definedName>
    <definedName name="SALIENTE_Tlalmanalco" localSheetId="23"><![CDATA[#REF!]]></definedName>
    <definedName name="SALIENTE_Tlalmanalco" localSheetId="38"><![CDATA[#REF!]]></definedName>
    <definedName name="SALIENTE_Tlalmanalco" localSheetId="17"><![CDATA[#REF!]]></definedName>
    <definedName name="SALIENTE_Tlalmanalco" localSheetId="19"><![CDATA[#REF!]]></definedName>
    <definedName name="SALIENTE_Tlalmanalco" localSheetId="16"><![CDATA[#REF!]]></definedName>
    <definedName name="SALIENTE_Tlalmanalco" localSheetId="14"><![CDATA[#REF!]]></definedName>
    <definedName name="SALIENTE_Tlalmanalco" localSheetId="12"><![CDATA[#REF!]]></definedName>
    <definedName name="SALIENTE_Tlalmanalco" localSheetId="22"><![CDATA[#REF!]]></definedName>
    <definedName name="SALIENTE_Tlalmanalco" localSheetId="39"><![CDATA[#REF!]]></definedName>
    <definedName name="SALIENTE_Tlalmanalco" localSheetId="21"><![CDATA[#REF!]]></definedName>
    <definedName name="SALIENTE_Tlalmanalco" localSheetId="20"><![CDATA[#REF!]]></definedName>
    <definedName name="SALIENTE_Tlalmanalco" localSheetId="28"><![CDATA[#REF!]]></definedName>
    <definedName name="SALIENTE_Tlalmanalco" localSheetId="31"><![CDATA[#REF!]]></definedName>
    <definedName name="SALIENTE_Tlalmanalco" localSheetId="40"><![CDATA[#REF!]]></definedName>
    <definedName name="SALIENTE_Tlalmanalco" localSheetId="34"><![CDATA[#REF!]]></definedName>
    <definedName name="SALIENTE_Tlalmanalco" localSheetId="33"><![CDATA[#REF!]]></definedName>
    <definedName name="SALIENTE_Tlalmanalco" localSheetId="7"><![CDATA[#REF!]]></definedName>
    <definedName name="SALIENTE_Tlalmanalco" localSheetId="24"><![CDATA[#REF!]]></definedName>
    <definedName name="SALIENTE_Tlalmanalco" localSheetId="25"><![CDATA[#REF!]]></definedName>
    <definedName name="SALIENTE_Tlalmanalco" localSheetId="37"><![CDATA[#REF!]]></definedName>
    <definedName name="SALIENTE_Tlalmanalco" localSheetId="35"><![CDATA[#REF!]]></definedName>
    <definedName name="SALIENTE_Tlalmanalco"><![CDATA[#REF!]]></definedName>
    <definedName name="SALIENTE_Tlalnepantla_de_Baz" localSheetId="18"><![CDATA[#REF!]]></definedName>
    <definedName name="SALIENTE_Tlalnepantla_de_Baz" localSheetId="27"><![CDATA[#REF!]]></definedName>
    <definedName name="SALIENTE_Tlalnepantla_de_Baz" localSheetId="23"><![CDATA[#REF!]]></definedName>
    <definedName name="SALIENTE_Tlalnepantla_de_Baz" localSheetId="38"><![CDATA[#REF!]]></definedName>
    <definedName name="SALIENTE_Tlalnepantla_de_Baz" localSheetId="17"><![CDATA[#REF!]]></definedName>
    <definedName name="SALIENTE_Tlalnepantla_de_Baz" localSheetId="19"><![CDATA[#REF!]]></definedName>
    <definedName name="SALIENTE_Tlalnepantla_de_Baz" localSheetId="16"><![CDATA[#REF!]]></definedName>
    <definedName name="SALIENTE_Tlalnepantla_de_Baz" localSheetId="14"><![CDATA[#REF!]]></definedName>
    <definedName name="SALIENTE_Tlalnepantla_de_Baz" localSheetId="12"><![CDATA[#REF!]]></definedName>
    <definedName name="SALIENTE_Tlalnepantla_de_Baz" localSheetId="22"><![CDATA[#REF!]]></definedName>
    <definedName name="SALIENTE_Tlalnepantla_de_Baz" localSheetId="39"><![CDATA[#REF!]]></definedName>
    <definedName name="SALIENTE_Tlalnepantla_de_Baz" localSheetId="21"><![CDATA[#REF!]]></definedName>
    <definedName name="SALIENTE_Tlalnepantla_de_Baz" localSheetId="20"><![CDATA[#REF!]]></definedName>
    <definedName name="SALIENTE_Tlalnepantla_de_Baz" localSheetId="28"><![CDATA[#REF!]]></definedName>
    <definedName name="SALIENTE_Tlalnepantla_de_Baz" localSheetId="31"><![CDATA[#REF!]]></definedName>
    <definedName name="SALIENTE_Tlalnepantla_de_Baz" localSheetId="40"><![CDATA[#REF!]]></definedName>
    <definedName name="SALIENTE_Tlalnepantla_de_Baz" localSheetId="34"><![CDATA[#REF!]]></definedName>
    <definedName name="SALIENTE_Tlalnepantla_de_Baz" localSheetId="33"><![CDATA[#REF!]]></definedName>
    <definedName name="SALIENTE_Tlalnepantla_de_Baz" localSheetId="7"><![CDATA[#REF!]]></definedName>
    <definedName name="SALIENTE_Tlalnepantla_de_Baz" localSheetId="24"><![CDATA[#REF!]]></definedName>
    <definedName name="SALIENTE_Tlalnepantla_de_Baz" localSheetId="25"><![CDATA[#REF!]]></definedName>
    <definedName name="SALIENTE_Tlalnepantla_de_Baz" localSheetId="37"><![CDATA[#REF!]]></definedName>
    <definedName name="SALIENTE_Tlalnepantla_de_Baz" localSheetId="35"><![CDATA[#REF!]]></definedName>
    <definedName name="SALIENTE_Tlalnepantla_de_Baz"><![CDATA[#REF!]]></definedName>
    <definedName name="SALIENTE_Tlatlaya" localSheetId="18"><![CDATA[#REF!]]></definedName>
    <definedName name="SALIENTE_Tlatlaya" localSheetId="27"><![CDATA[#REF!]]></definedName>
    <definedName name="SALIENTE_Tlatlaya" localSheetId="23"><![CDATA[#REF!]]></definedName>
    <definedName name="SALIENTE_Tlatlaya" localSheetId="38"><![CDATA[#REF!]]></definedName>
    <definedName name="SALIENTE_Tlatlaya" localSheetId="17"><![CDATA[#REF!]]></definedName>
    <definedName name="SALIENTE_Tlatlaya" localSheetId="19"><![CDATA[#REF!]]></definedName>
    <definedName name="SALIENTE_Tlatlaya" localSheetId="16"><![CDATA[#REF!]]></definedName>
    <definedName name="SALIENTE_Tlatlaya" localSheetId="14"><![CDATA[#REF!]]></definedName>
    <definedName name="SALIENTE_Tlatlaya" localSheetId="12"><![CDATA[#REF!]]></definedName>
    <definedName name="SALIENTE_Tlatlaya" localSheetId="22"><![CDATA[#REF!]]></definedName>
    <definedName name="SALIENTE_Tlatlaya" localSheetId="39"><![CDATA[#REF!]]></definedName>
    <definedName name="SALIENTE_Tlatlaya" localSheetId="21"><![CDATA[#REF!]]></definedName>
    <definedName name="SALIENTE_Tlatlaya" localSheetId="20"><![CDATA[#REF!]]></definedName>
    <definedName name="SALIENTE_Tlatlaya" localSheetId="28"><![CDATA[#REF!]]></definedName>
    <definedName name="SALIENTE_Tlatlaya" localSheetId="31"><![CDATA[#REF!]]></definedName>
    <definedName name="SALIENTE_Tlatlaya" localSheetId="40"><![CDATA[#REF!]]></definedName>
    <definedName name="SALIENTE_Tlatlaya" localSheetId="34"><![CDATA[#REF!]]></definedName>
    <definedName name="SALIENTE_Tlatlaya" localSheetId="33"><![CDATA[#REF!]]></definedName>
    <definedName name="SALIENTE_Tlatlaya" localSheetId="7"><![CDATA[#REF!]]></definedName>
    <definedName name="SALIENTE_Tlatlaya" localSheetId="24"><![CDATA[#REF!]]></definedName>
    <definedName name="SALIENTE_Tlatlaya" localSheetId="25"><![CDATA[#REF!]]></definedName>
    <definedName name="SALIENTE_Tlatlaya" localSheetId="37"><![CDATA[#REF!]]></definedName>
    <definedName name="SALIENTE_Tlatlaya" localSheetId="35"><![CDATA[#REF!]]></definedName>
    <definedName name="SALIENTE_Tlatlaya"><![CDATA[#REF!]]></definedName>
    <definedName name="SALIENTE_Toluca" localSheetId="18"><![CDATA[#REF!]]></definedName>
    <definedName name="SALIENTE_Toluca" localSheetId="27"><![CDATA[#REF!]]></definedName>
    <definedName name="SALIENTE_Toluca" localSheetId="23"><![CDATA[#REF!]]></definedName>
    <definedName name="SALIENTE_Toluca" localSheetId="38"><![CDATA[#REF!]]></definedName>
    <definedName name="SALIENTE_Toluca" localSheetId="17"><![CDATA[#REF!]]></definedName>
    <definedName name="SALIENTE_Toluca" localSheetId="19"><![CDATA[#REF!]]></definedName>
    <definedName name="SALIENTE_Toluca" localSheetId="16"><![CDATA[#REF!]]></definedName>
    <definedName name="SALIENTE_Toluca" localSheetId="14"><![CDATA[#REF!]]></definedName>
    <definedName name="SALIENTE_Toluca" localSheetId="12"><![CDATA[#REF!]]></definedName>
    <definedName name="SALIENTE_Toluca" localSheetId="22"><![CDATA[#REF!]]></definedName>
    <definedName name="SALIENTE_Toluca" localSheetId="39"><![CDATA[#REF!]]></definedName>
    <definedName name="SALIENTE_Toluca" localSheetId="21"><![CDATA[#REF!]]></definedName>
    <definedName name="SALIENTE_Toluca" localSheetId="20"><![CDATA[#REF!]]></definedName>
    <definedName name="SALIENTE_Toluca" localSheetId="28"><![CDATA[#REF!]]></definedName>
    <definedName name="SALIENTE_Toluca" localSheetId="31"><![CDATA[#REF!]]></definedName>
    <definedName name="SALIENTE_Toluca" localSheetId="40"><![CDATA[#REF!]]></definedName>
    <definedName name="SALIENTE_Toluca" localSheetId="34"><![CDATA[#REF!]]></definedName>
    <definedName name="SALIENTE_Toluca" localSheetId="33"><![CDATA[#REF!]]></definedName>
    <definedName name="SALIENTE_Toluca" localSheetId="7"><![CDATA[#REF!]]></definedName>
    <definedName name="SALIENTE_Toluca" localSheetId="24"><![CDATA[#REF!]]></definedName>
    <definedName name="SALIENTE_Toluca" localSheetId="25"><![CDATA[#REF!]]></definedName>
    <definedName name="SALIENTE_Toluca" localSheetId="37"><![CDATA[#REF!]]></definedName>
    <definedName name="SALIENTE_Toluca" localSheetId="35"><![CDATA[#REF!]]></definedName>
    <definedName name="SALIENTE_Toluca"><![CDATA[#REF!]]></definedName>
    <definedName name="SALIENTE_Tonanitla" localSheetId="18"><![CDATA[#REF!]]></definedName>
    <definedName name="SALIENTE_Tonanitla" localSheetId="27"><![CDATA[#REF!]]></definedName>
    <definedName name="SALIENTE_Tonanitla" localSheetId="23"><![CDATA[#REF!]]></definedName>
    <definedName name="SALIENTE_Tonanitla" localSheetId="38"><![CDATA[#REF!]]></definedName>
    <definedName name="SALIENTE_Tonanitla" localSheetId="17"><![CDATA[#REF!]]></definedName>
    <definedName name="SALIENTE_Tonanitla" localSheetId="19"><![CDATA[#REF!]]></definedName>
    <definedName name="SALIENTE_Tonanitla" localSheetId="16"><![CDATA[#REF!]]></definedName>
    <definedName name="SALIENTE_Tonanitla" localSheetId="14"><![CDATA[#REF!]]></definedName>
    <definedName name="SALIENTE_Tonanitla" localSheetId="12"><![CDATA[#REF!]]></definedName>
    <definedName name="SALIENTE_Tonanitla" localSheetId="22"><![CDATA[#REF!]]></definedName>
    <definedName name="SALIENTE_Tonanitla" localSheetId="39"><![CDATA[#REF!]]></definedName>
    <definedName name="SALIENTE_Tonanitla" localSheetId="21"><![CDATA[#REF!]]></definedName>
    <definedName name="SALIENTE_Tonanitla" localSheetId="20"><![CDATA[#REF!]]></definedName>
    <definedName name="SALIENTE_Tonanitla" localSheetId="28"><![CDATA[#REF!]]></definedName>
    <definedName name="SALIENTE_Tonanitla" localSheetId="31"><![CDATA[#REF!]]></definedName>
    <definedName name="SALIENTE_Tonanitla" localSheetId="40"><![CDATA[#REF!]]></definedName>
    <definedName name="SALIENTE_Tonanitla" localSheetId="34"><![CDATA[#REF!]]></definedName>
    <definedName name="SALIENTE_Tonanitla" localSheetId="33"><![CDATA[#REF!]]></definedName>
    <definedName name="SALIENTE_Tonanitla" localSheetId="7"><![CDATA[#REF!]]></definedName>
    <definedName name="SALIENTE_Tonanitla" localSheetId="24"><![CDATA[#REF!]]></definedName>
    <definedName name="SALIENTE_Tonanitla" localSheetId="25"><![CDATA[#REF!]]></definedName>
    <definedName name="SALIENTE_Tonanitla" localSheetId="37"><![CDATA[#REF!]]></definedName>
    <definedName name="SALIENTE_Tonanitla" localSheetId="35"><![CDATA[#REF!]]></definedName>
    <definedName name="SALIENTE_Tonanitla"><![CDATA[#REF!]]></definedName>
    <definedName name="SALIENTE_Tonatico" localSheetId="18"><![CDATA[#REF!]]></definedName>
    <definedName name="SALIENTE_Tonatico" localSheetId="27"><![CDATA[#REF!]]></definedName>
    <definedName name="SALIENTE_Tonatico" localSheetId="23"><![CDATA[#REF!]]></definedName>
    <definedName name="SALIENTE_Tonatico" localSheetId="38"><![CDATA[#REF!]]></definedName>
    <definedName name="SALIENTE_Tonatico" localSheetId="17"><![CDATA[#REF!]]></definedName>
    <definedName name="SALIENTE_Tonatico" localSheetId="19"><![CDATA[#REF!]]></definedName>
    <definedName name="SALIENTE_Tonatico" localSheetId="16"><![CDATA[#REF!]]></definedName>
    <definedName name="SALIENTE_Tonatico" localSheetId="14"><![CDATA[#REF!]]></definedName>
    <definedName name="SALIENTE_Tonatico" localSheetId="12"><![CDATA[#REF!]]></definedName>
    <definedName name="SALIENTE_Tonatico" localSheetId="22"><![CDATA[#REF!]]></definedName>
    <definedName name="SALIENTE_Tonatico" localSheetId="39"><![CDATA[#REF!]]></definedName>
    <definedName name="SALIENTE_Tonatico" localSheetId="21"><![CDATA[#REF!]]></definedName>
    <definedName name="SALIENTE_Tonatico" localSheetId="20"><![CDATA[#REF!]]></definedName>
    <definedName name="SALIENTE_Tonatico" localSheetId="28"><![CDATA[#REF!]]></definedName>
    <definedName name="SALIENTE_Tonatico" localSheetId="31"><![CDATA[#REF!]]></definedName>
    <definedName name="SALIENTE_Tonatico" localSheetId="40"><![CDATA[#REF!]]></definedName>
    <definedName name="SALIENTE_Tonatico" localSheetId="34"><![CDATA[#REF!]]></definedName>
    <definedName name="SALIENTE_Tonatico" localSheetId="33"><![CDATA[#REF!]]></definedName>
    <definedName name="SALIENTE_Tonatico" localSheetId="7"><![CDATA[#REF!]]></definedName>
    <definedName name="SALIENTE_Tonatico" localSheetId="24"><![CDATA[#REF!]]></definedName>
    <definedName name="SALIENTE_Tonatico" localSheetId="25"><![CDATA[#REF!]]></definedName>
    <definedName name="SALIENTE_Tonatico" localSheetId="37"><![CDATA[#REF!]]></definedName>
    <definedName name="SALIENTE_Tonatico" localSheetId="35"><![CDATA[#REF!]]></definedName>
    <definedName name="SALIENTE_Tonatico"><![CDATA[#REF!]]></definedName>
    <definedName name="SALIENTE_Tultepec" localSheetId="18"><![CDATA[#REF!]]></definedName>
    <definedName name="SALIENTE_Tultepec" localSheetId="27"><![CDATA[#REF!]]></definedName>
    <definedName name="SALIENTE_Tultepec" localSheetId="23"><![CDATA[#REF!]]></definedName>
    <definedName name="SALIENTE_Tultepec" localSheetId="38"><![CDATA[#REF!]]></definedName>
    <definedName name="SALIENTE_Tultepec" localSheetId="17"><![CDATA[#REF!]]></definedName>
    <definedName name="SALIENTE_Tultepec" localSheetId="19"><![CDATA[#REF!]]></definedName>
    <definedName name="SALIENTE_Tultepec" localSheetId="16"><![CDATA[#REF!]]></definedName>
    <definedName name="SALIENTE_Tultepec" localSheetId="14"><![CDATA[#REF!]]></definedName>
    <definedName name="SALIENTE_Tultepec" localSheetId="12"><![CDATA[#REF!]]></definedName>
    <definedName name="SALIENTE_Tultepec" localSheetId="22"><![CDATA[#REF!]]></definedName>
    <definedName name="SALIENTE_Tultepec" localSheetId="39"><![CDATA[#REF!]]></definedName>
    <definedName name="SALIENTE_Tultepec" localSheetId="21"><![CDATA[#REF!]]></definedName>
    <definedName name="SALIENTE_Tultepec" localSheetId="20"><![CDATA[#REF!]]></definedName>
    <definedName name="SALIENTE_Tultepec" localSheetId="28"><![CDATA[#REF!]]></definedName>
    <definedName name="SALIENTE_Tultepec" localSheetId="31"><![CDATA[#REF!]]></definedName>
    <definedName name="SALIENTE_Tultepec" localSheetId="40"><![CDATA[#REF!]]></definedName>
    <definedName name="SALIENTE_Tultepec" localSheetId="34"><![CDATA[#REF!]]></definedName>
    <definedName name="SALIENTE_Tultepec" localSheetId="33"><![CDATA[#REF!]]></definedName>
    <definedName name="SALIENTE_Tultepec" localSheetId="7"><![CDATA[#REF!]]></definedName>
    <definedName name="SALIENTE_Tultepec" localSheetId="24"><![CDATA[#REF!]]></definedName>
    <definedName name="SALIENTE_Tultepec" localSheetId="25"><![CDATA[#REF!]]></definedName>
    <definedName name="SALIENTE_Tultepec" localSheetId="37"><![CDATA[#REF!]]></definedName>
    <definedName name="SALIENTE_Tultepec" localSheetId="35"><![CDATA[#REF!]]></definedName>
    <definedName name="SALIENTE_Tultepec"><![CDATA[#REF!]]></definedName>
    <definedName name="SALIENTE_Tultitlán" localSheetId="18"><![CDATA[#REF!]]></definedName>
    <definedName name="SALIENTE_Tultitlán" localSheetId="27"><![CDATA[#REF!]]></definedName>
    <definedName name="SALIENTE_Tultitlán" localSheetId="23"><![CDATA[#REF!]]></definedName>
    <definedName name="SALIENTE_Tultitlán" localSheetId="38"><![CDATA[#REF!]]></definedName>
    <definedName name="SALIENTE_Tultitlán" localSheetId="17"><![CDATA[#REF!]]></definedName>
    <definedName name="SALIENTE_Tultitlán" localSheetId="19"><![CDATA[#REF!]]></definedName>
    <definedName name="SALIENTE_Tultitlán" localSheetId="16"><![CDATA[#REF!]]></definedName>
    <definedName name="SALIENTE_Tultitlán" localSheetId="14"><![CDATA[#REF!]]></definedName>
    <definedName name="SALIENTE_Tultitlán" localSheetId="12"><![CDATA[#REF!]]></definedName>
    <definedName name="SALIENTE_Tultitlán" localSheetId="22"><![CDATA[#REF!]]></definedName>
    <definedName name="SALIENTE_Tultitlán" localSheetId="39"><![CDATA[#REF!]]></definedName>
    <definedName name="SALIENTE_Tultitlán" localSheetId="21"><![CDATA[#REF!]]></definedName>
    <definedName name="SALIENTE_Tultitlán" localSheetId="20"><![CDATA[#REF!]]></definedName>
    <definedName name="SALIENTE_Tultitlán" localSheetId="28"><![CDATA[#REF!]]></definedName>
    <definedName name="SALIENTE_Tultitlán" localSheetId="31"><![CDATA[#REF!]]></definedName>
    <definedName name="SALIENTE_Tultitlán" localSheetId="40"><![CDATA[#REF!]]></definedName>
    <definedName name="SALIENTE_Tultitlán" localSheetId="34"><![CDATA[#REF!]]></definedName>
    <definedName name="SALIENTE_Tultitlán" localSheetId="33"><![CDATA[#REF!]]></definedName>
    <definedName name="SALIENTE_Tultitlán" localSheetId="7"><![CDATA[#REF!]]></definedName>
    <definedName name="SALIENTE_Tultitlán" localSheetId="24"><![CDATA[#REF!]]></definedName>
    <definedName name="SALIENTE_Tultitlán" localSheetId="25"><![CDATA[#REF!]]></definedName>
    <definedName name="SALIENTE_Tultitlán" localSheetId="37"><![CDATA[#REF!]]></definedName>
    <definedName name="SALIENTE_Tultitlán" localSheetId="35"><![CDATA[#REF!]]></definedName>
    <definedName name="SALIENTE_Tultitlán"><![CDATA[#REF!]]></definedName>
    <definedName name="SALIENTE_Valle_de_Bravo" localSheetId="18"><![CDATA[#REF!]]></definedName>
    <definedName name="SALIENTE_Valle_de_Bravo" localSheetId="27"><![CDATA[#REF!]]></definedName>
    <definedName name="SALIENTE_Valle_de_Bravo" localSheetId="23"><![CDATA[#REF!]]></definedName>
    <definedName name="SALIENTE_Valle_de_Bravo" localSheetId="38"><![CDATA[#REF!]]></definedName>
    <definedName name="SALIENTE_Valle_de_Bravo" localSheetId="17"><![CDATA[#REF!]]></definedName>
    <definedName name="SALIENTE_Valle_de_Bravo" localSheetId="19"><![CDATA[#REF!]]></definedName>
    <definedName name="SALIENTE_Valle_de_Bravo" localSheetId="16"><![CDATA[#REF!]]></definedName>
    <definedName name="SALIENTE_Valle_de_Bravo" localSheetId="14"><![CDATA[#REF!]]></definedName>
    <definedName name="SALIENTE_Valle_de_Bravo" localSheetId="12"><![CDATA[#REF!]]></definedName>
    <definedName name="SALIENTE_Valle_de_Bravo" localSheetId="22"><![CDATA[#REF!]]></definedName>
    <definedName name="SALIENTE_Valle_de_Bravo" localSheetId="39"><![CDATA[#REF!]]></definedName>
    <definedName name="SALIENTE_Valle_de_Bravo" localSheetId="21"><![CDATA[#REF!]]></definedName>
    <definedName name="SALIENTE_Valle_de_Bravo" localSheetId="20"><![CDATA[#REF!]]></definedName>
    <definedName name="SALIENTE_Valle_de_Bravo" localSheetId="28"><![CDATA[#REF!]]></definedName>
    <definedName name="SALIENTE_Valle_de_Bravo" localSheetId="31"><![CDATA[#REF!]]></definedName>
    <definedName name="SALIENTE_Valle_de_Bravo" localSheetId="40"><![CDATA[#REF!]]></definedName>
    <definedName name="SALIENTE_Valle_de_Bravo" localSheetId="34"><![CDATA[#REF!]]></definedName>
    <definedName name="SALIENTE_Valle_de_Bravo" localSheetId="33"><![CDATA[#REF!]]></definedName>
    <definedName name="SALIENTE_Valle_de_Bravo" localSheetId="7"><![CDATA[#REF!]]></definedName>
    <definedName name="SALIENTE_Valle_de_Bravo" localSheetId="24"><![CDATA[#REF!]]></definedName>
    <definedName name="SALIENTE_Valle_de_Bravo" localSheetId="25"><![CDATA[#REF!]]></definedName>
    <definedName name="SALIENTE_Valle_de_Bravo" localSheetId="37"><![CDATA[#REF!]]></definedName>
    <definedName name="SALIENTE_Valle_de_Bravo" localSheetId="35"><![CDATA[#REF!]]></definedName>
    <definedName name="SALIENTE_Valle_de_Bravo"><![CDATA[#REF!]]></definedName>
    <definedName name="SALIENTE_Valle_de_Chalco_Solidaridad" localSheetId="18"><![CDATA[#REF!]]></definedName>
    <definedName name="SALIENTE_Valle_de_Chalco_Solidaridad" localSheetId="27"><![CDATA[#REF!]]></definedName>
    <definedName name="SALIENTE_Valle_de_Chalco_Solidaridad" localSheetId="23"><![CDATA[#REF!]]></definedName>
    <definedName name="SALIENTE_Valle_de_Chalco_Solidaridad" localSheetId="38"><![CDATA[#REF!]]></definedName>
    <definedName name="SALIENTE_Valle_de_Chalco_Solidaridad" localSheetId="17"><![CDATA[#REF!]]></definedName>
    <definedName name="SALIENTE_Valle_de_Chalco_Solidaridad" localSheetId="19"><![CDATA[#REF!]]></definedName>
    <definedName name="SALIENTE_Valle_de_Chalco_Solidaridad" localSheetId="16"><![CDATA[#REF!]]></definedName>
    <definedName name="SALIENTE_Valle_de_Chalco_Solidaridad" localSheetId="14"><![CDATA[#REF!]]></definedName>
    <definedName name="SALIENTE_Valle_de_Chalco_Solidaridad" localSheetId="12"><![CDATA[#REF!]]></definedName>
    <definedName name="SALIENTE_Valle_de_Chalco_Solidaridad" localSheetId="22"><![CDATA[#REF!]]></definedName>
    <definedName name="SALIENTE_Valle_de_Chalco_Solidaridad" localSheetId="39"><![CDATA[#REF!]]></definedName>
    <definedName name="SALIENTE_Valle_de_Chalco_Solidaridad" localSheetId="21"><![CDATA[#REF!]]></definedName>
    <definedName name="SALIENTE_Valle_de_Chalco_Solidaridad" localSheetId="20"><![CDATA[#REF!]]></definedName>
    <definedName name="SALIENTE_Valle_de_Chalco_Solidaridad" localSheetId="28"><![CDATA[#REF!]]></definedName>
    <definedName name="SALIENTE_Valle_de_Chalco_Solidaridad" localSheetId="31"><![CDATA[#REF!]]></definedName>
    <definedName name="SALIENTE_Valle_de_Chalco_Solidaridad" localSheetId="40"><![CDATA[#REF!]]></definedName>
    <definedName name="SALIENTE_Valle_de_Chalco_Solidaridad" localSheetId="34"><![CDATA[#REF!]]></definedName>
    <definedName name="SALIENTE_Valle_de_Chalco_Solidaridad" localSheetId="33"><![CDATA[#REF!]]></definedName>
    <definedName name="SALIENTE_Valle_de_Chalco_Solidaridad" localSheetId="7"><![CDATA[#REF!]]></definedName>
    <definedName name="SALIENTE_Valle_de_Chalco_Solidaridad" localSheetId="24"><![CDATA[#REF!]]></definedName>
    <definedName name="SALIENTE_Valle_de_Chalco_Solidaridad" localSheetId="25"><![CDATA[#REF!]]></definedName>
    <definedName name="SALIENTE_Valle_de_Chalco_Solidaridad" localSheetId="37"><![CDATA[#REF!]]></definedName>
    <definedName name="SALIENTE_Valle_de_Chalco_Solidaridad" localSheetId="35"><![CDATA[#REF!]]></definedName>
    <definedName name="SALIENTE_Valle_de_Chalco_Solidaridad"><![CDATA[#REF!]]></definedName>
    <definedName name="SALIENTE_Villa_de_Allende" localSheetId="18"><![CDATA[#REF!]]></definedName>
    <definedName name="SALIENTE_Villa_de_Allende" localSheetId="27"><![CDATA[#REF!]]></definedName>
    <definedName name="SALIENTE_Villa_de_Allende" localSheetId="23"><![CDATA[#REF!]]></definedName>
    <definedName name="SALIENTE_Villa_de_Allende" localSheetId="38"><![CDATA[#REF!]]></definedName>
    <definedName name="SALIENTE_Villa_de_Allende" localSheetId="17"><![CDATA[#REF!]]></definedName>
    <definedName name="SALIENTE_Villa_de_Allende" localSheetId="19"><![CDATA[#REF!]]></definedName>
    <definedName name="SALIENTE_Villa_de_Allende" localSheetId="16"><![CDATA[#REF!]]></definedName>
    <definedName name="SALIENTE_Villa_de_Allende" localSheetId="14"><![CDATA[#REF!]]></definedName>
    <definedName name="SALIENTE_Villa_de_Allende" localSheetId="12"><![CDATA[#REF!]]></definedName>
    <definedName name="SALIENTE_Villa_de_Allende" localSheetId="22"><![CDATA[#REF!]]></definedName>
    <definedName name="SALIENTE_Villa_de_Allende" localSheetId="39"><![CDATA[#REF!]]></definedName>
    <definedName name="SALIENTE_Villa_de_Allende" localSheetId="21"><![CDATA[#REF!]]></definedName>
    <definedName name="SALIENTE_Villa_de_Allende" localSheetId="20"><![CDATA[#REF!]]></definedName>
    <definedName name="SALIENTE_Villa_de_Allende" localSheetId="28"><![CDATA[#REF!]]></definedName>
    <definedName name="SALIENTE_Villa_de_Allende" localSheetId="31"><![CDATA[#REF!]]></definedName>
    <definedName name="SALIENTE_Villa_de_Allende" localSheetId="40"><![CDATA[#REF!]]></definedName>
    <definedName name="SALIENTE_Villa_de_Allende" localSheetId="34"><![CDATA[#REF!]]></definedName>
    <definedName name="SALIENTE_Villa_de_Allende" localSheetId="33"><![CDATA[#REF!]]></definedName>
    <definedName name="SALIENTE_Villa_de_Allende" localSheetId="7"><![CDATA[#REF!]]></definedName>
    <definedName name="SALIENTE_Villa_de_Allende" localSheetId="24"><![CDATA[#REF!]]></definedName>
    <definedName name="SALIENTE_Villa_de_Allende" localSheetId="25"><![CDATA[#REF!]]></definedName>
    <definedName name="SALIENTE_Villa_de_Allende" localSheetId="37"><![CDATA[#REF!]]></definedName>
    <definedName name="SALIENTE_Villa_de_Allende" localSheetId="35"><![CDATA[#REF!]]></definedName>
    <definedName name="SALIENTE_Villa_de_Allende"><![CDATA[#REF!]]></definedName>
    <definedName name="SALIENTE_Villa_del_Carbón" localSheetId="18"><![CDATA[#REF!]]></definedName>
    <definedName name="SALIENTE_Villa_del_Carbón" localSheetId="27"><![CDATA[#REF!]]></definedName>
    <definedName name="SALIENTE_Villa_del_Carbón" localSheetId="23"><![CDATA[#REF!]]></definedName>
    <definedName name="SALIENTE_Villa_del_Carbón" localSheetId="38"><![CDATA[#REF!]]></definedName>
    <definedName name="SALIENTE_Villa_del_Carbón" localSheetId="17"><![CDATA[#REF!]]></definedName>
    <definedName name="SALIENTE_Villa_del_Carbón" localSheetId="19"><![CDATA[#REF!]]></definedName>
    <definedName name="SALIENTE_Villa_del_Carbón" localSheetId="16"><![CDATA[#REF!]]></definedName>
    <definedName name="SALIENTE_Villa_del_Carbón" localSheetId="14"><![CDATA[#REF!]]></definedName>
    <definedName name="SALIENTE_Villa_del_Carbón" localSheetId="12"><![CDATA[#REF!]]></definedName>
    <definedName name="SALIENTE_Villa_del_Carbón" localSheetId="22"><![CDATA[#REF!]]></definedName>
    <definedName name="SALIENTE_Villa_del_Carbón" localSheetId="39"><![CDATA[#REF!]]></definedName>
    <definedName name="SALIENTE_Villa_del_Carbón" localSheetId="21"><![CDATA[#REF!]]></definedName>
    <definedName name="SALIENTE_Villa_del_Carbón" localSheetId="20"><![CDATA[#REF!]]></definedName>
    <definedName name="SALIENTE_Villa_del_Carbón" localSheetId="28"><![CDATA[#REF!]]></definedName>
    <definedName name="SALIENTE_Villa_del_Carbón" localSheetId="31"><![CDATA[#REF!]]></definedName>
    <definedName name="SALIENTE_Villa_del_Carbón" localSheetId="40"><![CDATA[#REF!]]></definedName>
    <definedName name="SALIENTE_Villa_del_Carbón" localSheetId="34"><![CDATA[#REF!]]></definedName>
    <definedName name="SALIENTE_Villa_del_Carbón" localSheetId="33"><![CDATA[#REF!]]></definedName>
    <definedName name="SALIENTE_Villa_del_Carbón" localSheetId="7"><![CDATA[#REF!]]></definedName>
    <definedName name="SALIENTE_Villa_del_Carbón" localSheetId="24"><![CDATA[#REF!]]></definedName>
    <definedName name="SALIENTE_Villa_del_Carbón" localSheetId="25"><![CDATA[#REF!]]></definedName>
    <definedName name="SALIENTE_Villa_del_Carbón" localSheetId="37"><![CDATA[#REF!]]></definedName>
    <definedName name="SALIENTE_Villa_del_Carbón" localSheetId="35"><![CDATA[#REF!]]></definedName>
    <definedName name="SALIENTE_Villa_del_Carbón"><![CDATA[#REF!]]></definedName>
    <definedName name="SALIENTE_Villa_Guerrero" localSheetId="18"><![CDATA[#REF!]]></definedName>
    <definedName name="SALIENTE_Villa_Guerrero" localSheetId="27"><![CDATA[#REF!]]></definedName>
    <definedName name="SALIENTE_Villa_Guerrero" localSheetId="23"><![CDATA[#REF!]]></definedName>
    <definedName name="SALIENTE_Villa_Guerrero" localSheetId="38"><![CDATA[#REF!]]></definedName>
    <definedName name="SALIENTE_Villa_Guerrero" localSheetId="17"><![CDATA[#REF!]]></definedName>
    <definedName name="SALIENTE_Villa_Guerrero" localSheetId="19"><![CDATA[#REF!]]></definedName>
    <definedName name="SALIENTE_Villa_Guerrero" localSheetId="16"><![CDATA[#REF!]]></definedName>
    <definedName name="SALIENTE_Villa_Guerrero" localSheetId="14"><![CDATA[#REF!]]></definedName>
    <definedName name="SALIENTE_Villa_Guerrero" localSheetId="12"><![CDATA[#REF!]]></definedName>
    <definedName name="SALIENTE_Villa_Guerrero" localSheetId="22"><![CDATA[#REF!]]></definedName>
    <definedName name="SALIENTE_Villa_Guerrero" localSheetId="39"><![CDATA[#REF!]]></definedName>
    <definedName name="SALIENTE_Villa_Guerrero" localSheetId="21"><![CDATA[#REF!]]></definedName>
    <definedName name="SALIENTE_Villa_Guerrero" localSheetId="20"><![CDATA[#REF!]]></definedName>
    <definedName name="SALIENTE_Villa_Guerrero" localSheetId="28"><![CDATA[#REF!]]></definedName>
    <definedName name="SALIENTE_Villa_Guerrero" localSheetId="31"><![CDATA[#REF!]]></definedName>
    <definedName name="SALIENTE_Villa_Guerrero" localSheetId="40"><![CDATA[#REF!]]></definedName>
    <definedName name="SALIENTE_Villa_Guerrero" localSheetId="34"><![CDATA[#REF!]]></definedName>
    <definedName name="SALIENTE_Villa_Guerrero" localSheetId="33"><![CDATA[#REF!]]></definedName>
    <definedName name="SALIENTE_Villa_Guerrero" localSheetId="7"><![CDATA[#REF!]]></definedName>
    <definedName name="SALIENTE_Villa_Guerrero" localSheetId="24"><![CDATA[#REF!]]></definedName>
    <definedName name="SALIENTE_Villa_Guerrero" localSheetId="25"><![CDATA[#REF!]]></definedName>
    <definedName name="SALIENTE_Villa_Guerrero" localSheetId="37"><![CDATA[#REF!]]></definedName>
    <definedName name="SALIENTE_Villa_Guerrero" localSheetId="35"><![CDATA[#REF!]]></definedName>
    <definedName name="SALIENTE_Villa_Guerrero"><![CDATA[#REF!]]></definedName>
    <definedName name="SALIENTE_Villa_Victoria" localSheetId="18"><![CDATA[#REF!]]></definedName>
    <definedName name="SALIENTE_Villa_Victoria" localSheetId="27"><![CDATA[#REF!]]></definedName>
    <definedName name="SALIENTE_Villa_Victoria" localSheetId="23"><![CDATA[#REF!]]></definedName>
    <definedName name="SALIENTE_Villa_Victoria" localSheetId="38"><![CDATA[#REF!]]></definedName>
    <definedName name="SALIENTE_Villa_Victoria" localSheetId="17"><![CDATA[#REF!]]></definedName>
    <definedName name="SALIENTE_Villa_Victoria" localSheetId="19"><![CDATA[#REF!]]></definedName>
    <definedName name="SALIENTE_Villa_Victoria" localSheetId="16"><![CDATA[#REF!]]></definedName>
    <definedName name="SALIENTE_Villa_Victoria" localSheetId="14"><![CDATA[#REF!]]></definedName>
    <definedName name="SALIENTE_Villa_Victoria" localSheetId="12"><![CDATA[#REF!]]></definedName>
    <definedName name="SALIENTE_Villa_Victoria" localSheetId="22"><![CDATA[#REF!]]></definedName>
    <definedName name="SALIENTE_Villa_Victoria" localSheetId="39"><![CDATA[#REF!]]></definedName>
    <definedName name="SALIENTE_Villa_Victoria" localSheetId="21"><![CDATA[#REF!]]></definedName>
    <definedName name="SALIENTE_Villa_Victoria" localSheetId="20"><![CDATA[#REF!]]></definedName>
    <definedName name="SALIENTE_Villa_Victoria" localSheetId="28"><![CDATA[#REF!]]></definedName>
    <definedName name="SALIENTE_Villa_Victoria" localSheetId="31"><![CDATA[#REF!]]></definedName>
    <definedName name="SALIENTE_Villa_Victoria" localSheetId="40"><![CDATA[#REF!]]></definedName>
    <definedName name="SALIENTE_Villa_Victoria" localSheetId="34"><![CDATA[#REF!]]></definedName>
    <definedName name="SALIENTE_Villa_Victoria" localSheetId="33"><![CDATA[#REF!]]></definedName>
    <definedName name="SALIENTE_Villa_Victoria" localSheetId="7"><![CDATA[#REF!]]></definedName>
    <definedName name="SALIENTE_Villa_Victoria" localSheetId="24"><![CDATA[#REF!]]></definedName>
    <definedName name="SALIENTE_Villa_Victoria" localSheetId="25"><![CDATA[#REF!]]></definedName>
    <definedName name="SALIENTE_Villa_Victoria" localSheetId="37"><![CDATA[#REF!]]></definedName>
    <definedName name="SALIENTE_Villa_Victoria" localSheetId="35"><![CDATA[#REF!]]></definedName>
    <definedName name="SALIENTE_Villa_Victoria"><![CDATA[#REF!]]></definedName>
    <definedName name="SALIENTE_Xalatlaco" localSheetId="18"><![CDATA[#REF!]]></definedName>
    <definedName name="SALIENTE_Xalatlaco" localSheetId="27"><![CDATA[#REF!]]></definedName>
    <definedName name="SALIENTE_Xalatlaco" localSheetId="23"><![CDATA[#REF!]]></definedName>
    <definedName name="SALIENTE_Xalatlaco" localSheetId="38"><![CDATA[#REF!]]></definedName>
    <definedName name="SALIENTE_Xalatlaco" localSheetId="17"><![CDATA[#REF!]]></definedName>
    <definedName name="SALIENTE_Xalatlaco" localSheetId="19"><![CDATA[#REF!]]></definedName>
    <definedName name="SALIENTE_Xalatlaco" localSheetId="16"><![CDATA[#REF!]]></definedName>
    <definedName name="SALIENTE_Xalatlaco" localSheetId="14"><![CDATA[#REF!]]></definedName>
    <definedName name="SALIENTE_Xalatlaco" localSheetId="12"><![CDATA[#REF!]]></definedName>
    <definedName name="SALIENTE_Xalatlaco" localSheetId="22"><![CDATA[#REF!]]></definedName>
    <definedName name="SALIENTE_Xalatlaco" localSheetId="39"><![CDATA[#REF!]]></definedName>
    <definedName name="SALIENTE_Xalatlaco" localSheetId="21"><![CDATA[#REF!]]></definedName>
    <definedName name="SALIENTE_Xalatlaco" localSheetId="20"><![CDATA[#REF!]]></definedName>
    <definedName name="SALIENTE_Xalatlaco" localSheetId="28"><![CDATA[#REF!]]></definedName>
    <definedName name="SALIENTE_Xalatlaco" localSheetId="31"><![CDATA[#REF!]]></definedName>
    <definedName name="SALIENTE_Xalatlaco" localSheetId="40"><![CDATA[#REF!]]></definedName>
    <definedName name="SALIENTE_Xalatlaco" localSheetId="34"><![CDATA[#REF!]]></definedName>
    <definedName name="SALIENTE_Xalatlaco" localSheetId="33"><![CDATA[#REF!]]></definedName>
    <definedName name="SALIENTE_Xalatlaco" localSheetId="7"><![CDATA[#REF!]]></definedName>
    <definedName name="SALIENTE_Xalatlaco" localSheetId="24"><![CDATA[#REF!]]></definedName>
    <definedName name="SALIENTE_Xalatlaco" localSheetId="25"><![CDATA[#REF!]]></definedName>
    <definedName name="SALIENTE_Xalatlaco" localSheetId="37"><![CDATA[#REF!]]></definedName>
    <definedName name="SALIENTE_Xalatlaco" localSheetId="35"><![CDATA[#REF!]]></definedName>
    <definedName name="SALIENTE_Xalatlaco"><![CDATA[#REF!]]></definedName>
    <definedName name="SALIENTE_Xonacatlán" localSheetId="18"><![CDATA[#REF!]]></definedName>
    <definedName name="SALIENTE_Xonacatlán" localSheetId="27"><![CDATA[#REF!]]></definedName>
    <definedName name="SALIENTE_Xonacatlán" localSheetId="23"><![CDATA[#REF!]]></definedName>
    <definedName name="SALIENTE_Xonacatlán" localSheetId="38"><![CDATA[#REF!]]></definedName>
    <definedName name="SALIENTE_Xonacatlán" localSheetId="17"><![CDATA[#REF!]]></definedName>
    <definedName name="SALIENTE_Xonacatlán" localSheetId="19"><![CDATA[#REF!]]></definedName>
    <definedName name="SALIENTE_Xonacatlán" localSheetId="16"><![CDATA[#REF!]]></definedName>
    <definedName name="SALIENTE_Xonacatlán" localSheetId="14"><![CDATA[#REF!]]></definedName>
    <definedName name="SALIENTE_Xonacatlán" localSheetId="12"><![CDATA[#REF!]]></definedName>
    <definedName name="SALIENTE_Xonacatlán" localSheetId="22"><![CDATA[#REF!]]></definedName>
    <definedName name="SALIENTE_Xonacatlán" localSheetId="39"><![CDATA[#REF!]]></definedName>
    <definedName name="SALIENTE_Xonacatlán" localSheetId="21"><![CDATA[#REF!]]></definedName>
    <definedName name="SALIENTE_Xonacatlán" localSheetId="20"><![CDATA[#REF!]]></definedName>
    <definedName name="SALIENTE_Xonacatlán" localSheetId="28"><![CDATA[#REF!]]></definedName>
    <definedName name="SALIENTE_Xonacatlán" localSheetId="31"><![CDATA[#REF!]]></definedName>
    <definedName name="SALIENTE_Xonacatlán" localSheetId="40"><![CDATA[#REF!]]></definedName>
    <definedName name="SALIENTE_Xonacatlán" localSheetId="34"><![CDATA[#REF!]]></definedName>
    <definedName name="SALIENTE_Xonacatlán" localSheetId="33"><![CDATA[#REF!]]></definedName>
    <definedName name="SALIENTE_Xonacatlán" localSheetId="7"><![CDATA[#REF!]]></definedName>
    <definedName name="SALIENTE_Xonacatlán" localSheetId="24"><![CDATA[#REF!]]></definedName>
    <definedName name="SALIENTE_Xonacatlán" localSheetId="25"><![CDATA[#REF!]]></definedName>
    <definedName name="SALIENTE_Xonacatlán" localSheetId="37"><![CDATA[#REF!]]></definedName>
    <definedName name="SALIENTE_Xonacatlán" localSheetId="35"><![CDATA[#REF!]]></definedName>
    <definedName name="SALIENTE_Xonacatlán"><![CDATA[#REF!]]></definedName>
    <definedName name="SALIENTE_Zacazonapan" localSheetId="18"><![CDATA[#REF!]]></definedName>
    <definedName name="SALIENTE_Zacazonapan" localSheetId="27"><![CDATA[#REF!]]></definedName>
    <definedName name="SALIENTE_Zacazonapan" localSheetId="23"><![CDATA[#REF!]]></definedName>
    <definedName name="SALIENTE_Zacazonapan" localSheetId="38"><![CDATA[#REF!]]></definedName>
    <definedName name="SALIENTE_Zacazonapan" localSheetId="17"><![CDATA[#REF!]]></definedName>
    <definedName name="SALIENTE_Zacazonapan" localSheetId="19"><![CDATA[#REF!]]></definedName>
    <definedName name="SALIENTE_Zacazonapan" localSheetId="16"><![CDATA[#REF!]]></definedName>
    <definedName name="SALIENTE_Zacazonapan" localSheetId="14"><![CDATA[#REF!]]></definedName>
    <definedName name="SALIENTE_Zacazonapan" localSheetId="12"><![CDATA[#REF!]]></definedName>
    <definedName name="SALIENTE_Zacazonapan" localSheetId="22"><![CDATA[#REF!]]></definedName>
    <definedName name="SALIENTE_Zacazonapan" localSheetId="39"><![CDATA[#REF!]]></definedName>
    <definedName name="SALIENTE_Zacazonapan" localSheetId="21"><![CDATA[#REF!]]></definedName>
    <definedName name="SALIENTE_Zacazonapan" localSheetId="20"><![CDATA[#REF!]]></definedName>
    <definedName name="SALIENTE_Zacazonapan" localSheetId="28"><![CDATA[#REF!]]></definedName>
    <definedName name="SALIENTE_Zacazonapan" localSheetId="31"><![CDATA[#REF!]]></definedName>
    <definedName name="SALIENTE_Zacazonapan" localSheetId="40"><![CDATA[#REF!]]></definedName>
    <definedName name="SALIENTE_Zacazonapan" localSheetId="34"><![CDATA[#REF!]]></definedName>
    <definedName name="SALIENTE_Zacazonapan" localSheetId="33"><![CDATA[#REF!]]></definedName>
    <definedName name="SALIENTE_Zacazonapan" localSheetId="7"><![CDATA[#REF!]]></definedName>
    <definedName name="SALIENTE_Zacazonapan" localSheetId="24"><![CDATA[#REF!]]></definedName>
    <definedName name="SALIENTE_Zacazonapan" localSheetId="25"><![CDATA[#REF!]]></definedName>
    <definedName name="SALIENTE_Zacazonapan" localSheetId="37"><![CDATA[#REF!]]></definedName>
    <definedName name="SALIENTE_Zacazonapan" localSheetId="35"><![CDATA[#REF!]]></definedName>
    <definedName name="SALIENTE_Zacazonapan"><![CDATA[#REF!]]></definedName>
    <definedName name="SALIENTE_Zacualpan" localSheetId="18"><![CDATA[#REF!]]></definedName>
    <definedName name="SALIENTE_Zacualpan" localSheetId="27"><![CDATA[#REF!]]></definedName>
    <definedName name="SALIENTE_Zacualpan" localSheetId="23"><![CDATA[#REF!]]></definedName>
    <definedName name="SALIENTE_Zacualpan" localSheetId="38"><![CDATA[#REF!]]></definedName>
    <definedName name="SALIENTE_Zacualpan" localSheetId="17"><![CDATA[#REF!]]></definedName>
    <definedName name="SALIENTE_Zacualpan" localSheetId="19"><![CDATA[#REF!]]></definedName>
    <definedName name="SALIENTE_Zacualpan" localSheetId="16"><![CDATA[#REF!]]></definedName>
    <definedName name="SALIENTE_Zacualpan" localSheetId="14"><![CDATA[#REF!]]></definedName>
    <definedName name="SALIENTE_Zacualpan" localSheetId="12"><![CDATA[#REF!]]></definedName>
    <definedName name="SALIENTE_Zacualpan" localSheetId="22"><![CDATA[#REF!]]></definedName>
    <definedName name="SALIENTE_Zacualpan" localSheetId="39"><![CDATA[#REF!]]></definedName>
    <definedName name="SALIENTE_Zacualpan" localSheetId="21"><![CDATA[#REF!]]></definedName>
    <definedName name="SALIENTE_Zacualpan" localSheetId="20"><![CDATA[#REF!]]></definedName>
    <definedName name="SALIENTE_Zacualpan" localSheetId="28"><![CDATA[#REF!]]></definedName>
    <definedName name="SALIENTE_Zacualpan" localSheetId="31"><![CDATA[#REF!]]></definedName>
    <definedName name="SALIENTE_Zacualpan" localSheetId="40"><![CDATA[#REF!]]></definedName>
    <definedName name="SALIENTE_Zacualpan" localSheetId="34"><![CDATA[#REF!]]></definedName>
    <definedName name="SALIENTE_Zacualpan" localSheetId="33"><![CDATA[#REF!]]></definedName>
    <definedName name="SALIENTE_Zacualpan" localSheetId="7"><![CDATA[#REF!]]></definedName>
    <definedName name="SALIENTE_Zacualpan" localSheetId="24"><![CDATA[#REF!]]></definedName>
    <definedName name="SALIENTE_Zacualpan" localSheetId="25"><![CDATA[#REF!]]></definedName>
    <definedName name="SALIENTE_Zacualpan" localSheetId="37"><![CDATA[#REF!]]></definedName>
    <definedName name="SALIENTE_Zacualpan" localSheetId="35"><![CDATA[#REF!]]></definedName>
    <definedName name="SALIENTE_Zacualpan"><![CDATA[#REF!]]></definedName>
    <definedName name="SALIENTE_Zinacantepec" localSheetId="18"><![CDATA[#REF!]]></definedName>
    <definedName name="SALIENTE_Zinacantepec" localSheetId="27"><![CDATA[#REF!]]></definedName>
    <definedName name="SALIENTE_Zinacantepec" localSheetId="23"><![CDATA[#REF!]]></definedName>
    <definedName name="SALIENTE_Zinacantepec" localSheetId="38"><![CDATA[#REF!]]></definedName>
    <definedName name="SALIENTE_Zinacantepec" localSheetId="17"><![CDATA[#REF!]]></definedName>
    <definedName name="SALIENTE_Zinacantepec" localSheetId="19"><![CDATA[#REF!]]></definedName>
    <definedName name="SALIENTE_Zinacantepec" localSheetId="16"><![CDATA[#REF!]]></definedName>
    <definedName name="SALIENTE_Zinacantepec" localSheetId="14"><![CDATA[#REF!]]></definedName>
    <definedName name="SALIENTE_Zinacantepec" localSheetId="12"><![CDATA[#REF!]]></definedName>
    <definedName name="SALIENTE_Zinacantepec" localSheetId="22"><![CDATA[#REF!]]></definedName>
    <definedName name="SALIENTE_Zinacantepec" localSheetId="39"><![CDATA[#REF!]]></definedName>
    <definedName name="SALIENTE_Zinacantepec" localSheetId="21"><![CDATA[#REF!]]></definedName>
    <definedName name="SALIENTE_Zinacantepec" localSheetId="20"><![CDATA[#REF!]]></definedName>
    <definedName name="SALIENTE_Zinacantepec" localSheetId="28"><![CDATA[#REF!]]></definedName>
    <definedName name="SALIENTE_Zinacantepec" localSheetId="31"><![CDATA[#REF!]]></definedName>
    <definedName name="SALIENTE_Zinacantepec" localSheetId="40"><![CDATA[#REF!]]></definedName>
    <definedName name="SALIENTE_Zinacantepec" localSheetId="34"><![CDATA[#REF!]]></definedName>
    <definedName name="SALIENTE_Zinacantepec" localSheetId="33"><![CDATA[#REF!]]></definedName>
    <definedName name="SALIENTE_Zinacantepec" localSheetId="7"><![CDATA[#REF!]]></definedName>
    <definedName name="SALIENTE_Zinacantepec" localSheetId="24"><![CDATA[#REF!]]></definedName>
    <definedName name="SALIENTE_Zinacantepec" localSheetId="25"><![CDATA[#REF!]]></definedName>
    <definedName name="SALIENTE_Zinacantepec" localSheetId="37"><![CDATA[#REF!]]></definedName>
    <definedName name="SALIENTE_Zinacantepec" localSheetId="35"><![CDATA[#REF!]]></definedName>
    <definedName name="SALIENTE_Zinacantepec"><![CDATA[#REF!]]></definedName>
    <definedName name="SALIENTE_Zumpahuacán" localSheetId="18"><![CDATA[#REF!]]></definedName>
    <definedName name="SALIENTE_Zumpahuacán" localSheetId="27"><![CDATA[#REF!]]></definedName>
    <definedName name="SALIENTE_Zumpahuacán" localSheetId="23"><![CDATA[#REF!]]></definedName>
    <definedName name="SALIENTE_Zumpahuacán" localSheetId="38"><![CDATA[#REF!]]></definedName>
    <definedName name="SALIENTE_Zumpahuacán" localSheetId="17"><![CDATA[#REF!]]></definedName>
    <definedName name="SALIENTE_Zumpahuacán" localSheetId="19"><![CDATA[#REF!]]></definedName>
    <definedName name="SALIENTE_Zumpahuacán" localSheetId="16"><![CDATA[#REF!]]></definedName>
    <definedName name="SALIENTE_Zumpahuacán" localSheetId="14"><![CDATA[#REF!]]></definedName>
    <definedName name="SALIENTE_Zumpahuacán" localSheetId="12"><![CDATA[#REF!]]></definedName>
    <definedName name="SALIENTE_Zumpahuacán" localSheetId="22"><![CDATA[#REF!]]></definedName>
    <definedName name="SALIENTE_Zumpahuacán" localSheetId="39"><![CDATA[#REF!]]></definedName>
    <definedName name="SALIENTE_Zumpahuacán" localSheetId="21"><![CDATA[#REF!]]></definedName>
    <definedName name="SALIENTE_Zumpahuacán" localSheetId="20"><![CDATA[#REF!]]></definedName>
    <definedName name="SALIENTE_Zumpahuacán" localSheetId="28"><![CDATA[#REF!]]></definedName>
    <definedName name="SALIENTE_Zumpahuacán" localSheetId="31"><![CDATA[#REF!]]></definedName>
    <definedName name="SALIENTE_Zumpahuacán" localSheetId="40"><![CDATA[#REF!]]></definedName>
    <definedName name="SALIENTE_Zumpahuacán" localSheetId="34"><![CDATA[#REF!]]></definedName>
    <definedName name="SALIENTE_Zumpahuacán" localSheetId="33"><![CDATA[#REF!]]></definedName>
    <definedName name="SALIENTE_Zumpahuacán" localSheetId="7"><![CDATA[#REF!]]></definedName>
    <definedName name="SALIENTE_Zumpahuacán" localSheetId="24"><![CDATA[#REF!]]></definedName>
    <definedName name="SALIENTE_Zumpahuacán" localSheetId="25"><![CDATA[#REF!]]></definedName>
    <definedName name="SALIENTE_Zumpahuacán" localSheetId="37"><![CDATA[#REF!]]></definedName>
    <definedName name="SALIENTE_Zumpahuacán" localSheetId="35"><![CDATA[#REF!]]></definedName>
    <definedName name="SALIENTE_Zumpahuacán"><![CDATA[#REF!]]></definedName>
    <definedName name="SALIENTE_Zumpango" localSheetId="18"><![CDATA[#REF!]]></definedName>
    <definedName name="SALIENTE_Zumpango" localSheetId="27"><![CDATA[#REF!]]></definedName>
    <definedName name="SALIENTE_Zumpango" localSheetId="23"><![CDATA[#REF!]]></definedName>
    <definedName name="SALIENTE_Zumpango" localSheetId="38"><![CDATA[#REF!]]></definedName>
    <definedName name="SALIENTE_Zumpango" localSheetId="17"><![CDATA[#REF!]]></definedName>
    <definedName name="SALIENTE_Zumpango" localSheetId="19"><![CDATA[#REF!]]></definedName>
    <definedName name="SALIENTE_Zumpango" localSheetId="16"><![CDATA[#REF!]]></definedName>
    <definedName name="SALIENTE_Zumpango" localSheetId="14"><![CDATA[#REF!]]></definedName>
    <definedName name="SALIENTE_Zumpango" localSheetId="12"><![CDATA[#REF!]]></definedName>
    <definedName name="SALIENTE_Zumpango" localSheetId="22"><![CDATA[#REF!]]></definedName>
    <definedName name="SALIENTE_Zumpango" localSheetId="39"><![CDATA[#REF!]]></definedName>
    <definedName name="SALIENTE_Zumpango" localSheetId="21"><![CDATA[#REF!]]></definedName>
    <definedName name="SALIENTE_Zumpango" localSheetId="20"><![CDATA[#REF!]]></definedName>
    <definedName name="SALIENTE_Zumpango" localSheetId="28"><![CDATA[#REF!]]></definedName>
    <definedName name="SALIENTE_Zumpango" localSheetId="31"><![CDATA[#REF!]]></definedName>
    <definedName name="SALIENTE_Zumpango" localSheetId="40"><![CDATA[#REF!]]></definedName>
    <definedName name="SALIENTE_Zumpango" localSheetId="34"><![CDATA[#REF!]]></definedName>
    <definedName name="SALIENTE_Zumpango" localSheetId="33"><![CDATA[#REF!]]></definedName>
    <definedName name="SALIENTE_Zumpango" localSheetId="7"><![CDATA[#REF!]]></definedName>
    <definedName name="SALIENTE_Zumpango" localSheetId="24"><![CDATA[#REF!]]></definedName>
    <definedName name="SALIENTE_Zumpango" localSheetId="25"><![CDATA[#REF!]]></definedName>
    <definedName name="SALIENTE_Zumpango" localSheetId="37"><![CDATA[#REF!]]></definedName>
    <definedName name="SALIENTE_Zumpango" localSheetId="35"><![CDATA[#REF!]]></definedName>
    <definedName name="SALIENTE_Zumpango"><![CDATA[#REF!]]></definedName>
    <definedName name="San_Luis_Potosí" localSheetId="18"><![CDATA[#REF!]]></definedName>
    <definedName name="San_Luis_Potosí" localSheetId="27"><![CDATA[[5]Listas!#REF!]]></definedName>
    <definedName name="San_Luis_Potosí" localSheetId="23"><![CDATA[[5]Listas!#REF!]]></definedName>
    <definedName name="San_Luis_Potosí" localSheetId="38"><![CDATA[[5]Listas!#REF!]]></definedName>
    <definedName name="San_Luis_Potosí" localSheetId="17"><![CDATA[[5]Listas!#REF!]]></definedName>
    <definedName name="San_Luis_Potosí" localSheetId="19"><![CDATA[[5]Listas!#REF!]]></definedName>
    <definedName name="San_Luis_Potosí" localSheetId="16"><![CDATA[[5]Listas!#REF!]]></definedName>
    <definedName name="San_Luis_Potosí" localSheetId="14"><![CDATA[[5]Listas!#REF!]]></definedName>
    <definedName name="San_Luis_Potosí" localSheetId="12"><![CDATA[[5]Listas!#REF!]]></definedName>
    <definedName name="San_Luis_Potosí" localSheetId="22"><![CDATA[[5]Listas!#REF!]]></definedName>
    <definedName name="San_Luis_Potosí" localSheetId="39"><![CDATA[[5]Listas!#REF!]]></definedName>
    <definedName name="San_Luis_Potosí" localSheetId="21"><![CDATA[[5]Listas!#REF!]]></definedName>
    <definedName name="San_Luis_Potosí" localSheetId="20"><![CDATA[[5]Listas!#REF!]]></definedName>
    <definedName name="San_Luis_Potosí" localSheetId="28"><![CDATA[[5]Listas!#REF!]]></definedName>
    <definedName name="San_Luis_Potosí" localSheetId="31"><![CDATA[[5]Listas!#REF!]]></definedName>
    <definedName name="San_Luis_Potosí" localSheetId="40"><![CDATA[[5]Listas!#REF!]]></definedName>
    <definedName name="San_Luis_Potosí" localSheetId="34"><![CDATA[[5]Listas!#REF!]]></definedName>
    <definedName name="San_Luis_Potosí" localSheetId="33"><![CDATA[[5]Listas!#REF!]]></definedName>
    <definedName name="San_Luis_Potosí" localSheetId="7"><![CDATA[[5]Listas!#REF!]]></definedName>
    <definedName name="San_Luis_Potosí" localSheetId="24"><![CDATA[[5]Listas!#REF!]]></definedName>
    <definedName name="San_Luis_Potosí" localSheetId="25"><![CDATA[[5]Listas!#REF!]]></definedName>
    <definedName name="San_Luis_Potosí" localSheetId="37"><![CDATA[[5]Listas!#REF!]]></definedName>
    <definedName name="San_Luis_Potosí" localSheetId="35"><![CDATA[[5]Listas!#REF!]]></definedName>
    <definedName name="San_Luis_Potosí"><![CDATA[#REF!]]></definedName>
    <definedName name="Seleccionado"><![CDATA[[25]datos!$AF$3]]></definedName>
    <definedName name="Sinaloa" localSheetId="18"><![CDATA[#REF!]]></definedName>
    <definedName name="Sinaloa" localSheetId="27"><![CDATA[[5]Listas!#REF!]]></definedName>
    <definedName name="Sinaloa" localSheetId="23"><![CDATA[[5]Listas!#REF!]]></definedName>
    <definedName name="Sinaloa" localSheetId="38"><![CDATA[[5]Listas!#REF!]]></definedName>
    <definedName name="Sinaloa" localSheetId="17"><![CDATA[[5]Listas!#REF!]]></definedName>
    <definedName name="Sinaloa" localSheetId="19"><![CDATA[[5]Listas!#REF!]]></definedName>
    <definedName name="Sinaloa" localSheetId="16"><![CDATA[[5]Listas!#REF!]]></definedName>
    <definedName name="Sinaloa" localSheetId="14"><![CDATA[[5]Listas!#REF!]]></definedName>
    <definedName name="Sinaloa" localSheetId="12"><![CDATA[[5]Listas!#REF!]]></definedName>
    <definedName name="Sinaloa" localSheetId="22"><![CDATA[[5]Listas!#REF!]]></definedName>
    <definedName name="Sinaloa" localSheetId="39"><![CDATA[[5]Listas!#REF!]]></definedName>
    <definedName name="Sinaloa" localSheetId="21"><![CDATA[[5]Listas!#REF!]]></definedName>
    <definedName name="Sinaloa" localSheetId="20"><![CDATA[[5]Listas!#REF!]]></definedName>
    <definedName name="Sinaloa" localSheetId="28"><![CDATA[[5]Listas!#REF!]]></definedName>
    <definedName name="Sinaloa" localSheetId="31"><![CDATA[[5]Listas!#REF!]]></definedName>
    <definedName name="Sinaloa" localSheetId="40"><![CDATA[[5]Listas!#REF!]]></definedName>
    <definedName name="Sinaloa" localSheetId="34"><![CDATA[[5]Listas!#REF!]]></definedName>
    <definedName name="Sinaloa" localSheetId="33"><![CDATA[[5]Listas!#REF!]]></definedName>
    <definedName name="Sinaloa" localSheetId="7"><![CDATA[[5]Listas!#REF!]]></definedName>
    <definedName name="Sinaloa" localSheetId="24"><![CDATA[[5]Listas!#REF!]]></definedName>
    <definedName name="Sinaloa" localSheetId="25"><![CDATA[[5]Listas!#REF!]]></definedName>
    <definedName name="Sinaloa" localSheetId="37"><![CDATA[[5]Listas!#REF!]]></definedName>
    <definedName name="Sinaloa" localSheetId="35"><![CDATA[[5]Listas!#REF!]]></definedName>
    <definedName name="Sinaloa"><![CDATA[#REF!]]></definedName>
    <definedName name="Sonora" localSheetId="18"><![CDATA[#REF!]]></definedName>
    <definedName name="Sonora" localSheetId="27"><![CDATA[[5]Listas!#REF!]]></definedName>
    <definedName name="Sonora" localSheetId="23"><![CDATA[[5]Listas!#REF!]]></definedName>
    <definedName name="Sonora" localSheetId="38"><![CDATA[[5]Listas!#REF!]]></definedName>
    <definedName name="Sonora" localSheetId="17"><![CDATA[[5]Listas!#REF!]]></definedName>
    <definedName name="Sonora" localSheetId="19"><![CDATA[[5]Listas!#REF!]]></definedName>
    <definedName name="Sonora" localSheetId="16"><![CDATA[[5]Listas!#REF!]]></definedName>
    <definedName name="Sonora" localSheetId="14"><![CDATA[[5]Listas!#REF!]]></definedName>
    <definedName name="Sonora" localSheetId="12"><![CDATA[[5]Listas!#REF!]]></definedName>
    <definedName name="Sonora" localSheetId="22"><![CDATA[[5]Listas!#REF!]]></definedName>
    <definedName name="Sonora" localSheetId="39"><![CDATA[[5]Listas!#REF!]]></definedName>
    <definedName name="Sonora" localSheetId="21"><![CDATA[[5]Listas!#REF!]]></definedName>
    <definedName name="Sonora" localSheetId="20"><![CDATA[[5]Listas!#REF!]]></definedName>
    <definedName name="Sonora" localSheetId="28"><![CDATA[[5]Listas!#REF!]]></definedName>
    <definedName name="Sonora" localSheetId="31"><![CDATA[[5]Listas!#REF!]]></definedName>
    <definedName name="Sonora" localSheetId="40"><![CDATA[[5]Listas!#REF!]]></definedName>
    <definedName name="Sonora" localSheetId="34"><![CDATA[[5]Listas!#REF!]]></definedName>
    <definedName name="Sonora" localSheetId="33"><![CDATA[[5]Listas!#REF!]]></definedName>
    <definedName name="Sonora" localSheetId="7"><![CDATA[[5]Listas!#REF!]]></definedName>
    <definedName name="Sonora" localSheetId="24"><![CDATA[[5]Listas!#REF!]]></definedName>
    <definedName name="Sonora" localSheetId="25"><![CDATA[[5]Listas!#REF!]]></definedName>
    <definedName name="Sonora" localSheetId="37"><![CDATA[[5]Listas!#REF!]]></definedName>
    <definedName name="Sonora" localSheetId="35"><![CDATA[[5]Listas!#REF!]]></definedName>
    <definedName name="Sonora"><![CDATA[#REF!]]></definedName>
    <definedName name="SUB" localSheetId="18"><![CDATA[#REF!]]></definedName>
    <definedName name="SUB" localSheetId="27"><![CDATA[#REF!]]></definedName>
    <definedName name="SUB" localSheetId="23"><![CDATA[#REF!]]></definedName>
    <definedName name="SUB" localSheetId="38"><![CDATA[#REF!]]></definedName>
    <definedName name="SUB" localSheetId="17"><![CDATA[#REF!]]></definedName>
    <definedName name="SUB" localSheetId="19"><![CDATA[#REF!]]></definedName>
    <definedName name="SUB" localSheetId="16"><![CDATA[#REF!]]></definedName>
    <definedName name="SUB" localSheetId="14"><![CDATA[#REF!]]></definedName>
    <definedName name="SUB" localSheetId="12"><![CDATA[#REF!]]></definedName>
    <definedName name="SUB" localSheetId="22"><![CDATA[#REF!]]></definedName>
    <definedName name="SUB" localSheetId="39"><![CDATA[#REF!]]></definedName>
    <definedName name="SUB" localSheetId="21"><![CDATA[#REF!]]></definedName>
    <definedName name="SUB" localSheetId="20"><![CDATA[#REF!]]></definedName>
    <definedName name="SUB" localSheetId="28"><![CDATA[#REF!]]></definedName>
    <definedName name="SUB" localSheetId="31"><![CDATA[#REF!]]></definedName>
    <definedName name="SUB" localSheetId="40"><![CDATA[#REF!]]></definedName>
    <definedName name="SUB" localSheetId="34"><![CDATA[#REF!]]></definedName>
    <definedName name="SUB" localSheetId="33"><![CDATA[#REF!]]></definedName>
    <definedName name="SUB" localSheetId="7"><![CDATA[#REF!]]></definedName>
    <definedName name="SUB" localSheetId="24"><![CDATA[#REF!]]></definedName>
    <definedName name="SUB" localSheetId="25"><![CDATA[#REF!]]></definedName>
    <definedName name="SUB" localSheetId="37"><![CDATA[#REF!]]></definedName>
    <definedName name="SUB" localSheetId="35"><![CDATA[#REF!]]></definedName>
    <definedName name="SUB"><![CDATA[#REF!]]></definedName>
    <definedName name="SUBA" localSheetId="18"><![CDATA[#REF!]]></definedName>
    <definedName name="SUBA" localSheetId="27"><![CDATA[[14]Tablas!#REF!]]></definedName>
    <definedName name="SUBA" localSheetId="23"><![CDATA[[12]Tablas!#REF!]]></definedName>
    <definedName name="SUBA" localSheetId="38"><![CDATA[[12]Tablas!#REF!]]></definedName>
    <definedName name="SUBA" localSheetId="17"><![CDATA[[14]Tablas!#REF!]]></definedName>
    <definedName name="SUBA" localSheetId="19"><![CDATA[[14]Tablas!#REF!]]></definedName>
    <definedName name="SUBA" localSheetId="16"><![CDATA[[14]Tablas!#REF!]]></definedName>
    <definedName name="SUBA" localSheetId="14"><![CDATA[[14]Tablas!#REF!]]></definedName>
    <definedName name="SUBA" localSheetId="12"><![CDATA[[14]Tablas!#REF!]]></definedName>
    <definedName name="SUBA" localSheetId="22"><![CDATA[[12]Tablas!#REF!]]></definedName>
    <definedName name="SUBA" localSheetId="39"><![CDATA[[12]Tablas!#REF!]]></definedName>
    <definedName name="SUBA" localSheetId="21"><![CDATA[[12]Tablas!#REF!]]></definedName>
    <definedName name="SUBA" localSheetId="20"><![CDATA[[12]Tablas!#REF!]]></definedName>
    <definedName name="SUBA" localSheetId="28"><![CDATA[[12]Tablas!#REF!]]></definedName>
    <definedName name="SUBA" localSheetId="31"><![CDATA[[12]Tablas!#REF!]]></definedName>
    <definedName name="SUBA" localSheetId="40"><![CDATA[[14]Tablas!#REF!]]></definedName>
    <definedName name="SUBA" localSheetId="34"><![CDATA[[12]Tablas!#REF!]]></definedName>
    <definedName name="SUBA" localSheetId="33"><![CDATA[[12]Tablas!#REF!]]></definedName>
    <definedName name="SUBA" localSheetId="7"><![CDATA[[12]Tablas!#REF!]]></definedName>
    <definedName name="SUBA" localSheetId="24"><![CDATA[[12]Tablas!#REF!]]></definedName>
    <definedName name="SUBA" localSheetId="25"><![CDATA[[12]Tablas!#REF!]]></definedName>
    <definedName name="SUBA" localSheetId="37"><![CDATA[[12]Tablas!#REF!]]></definedName>
    <definedName name="SUBA" localSheetId="35"><![CDATA[[12]Tablas!#REF!]]></definedName>
    <definedName name="SUBA"><![CDATA[#REF!]]></definedName>
    <definedName name="suba2" localSheetId="18"><![CDATA[#REF!]]></definedName>
    <definedName name="suba2" localSheetId="27"><![CDATA[[14]Tablas!#REF!]]></definedName>
    <definedName name="suba2" localSheetId="23"><![CDATA[[14]Tablas!#REF!]]></definedName>
    <definedName name="suba2" localSheetId="38"><![CDATA[[14]Tablas!#REF!]]></definedName>
    <definedName name="suba2" localSheetId="17"><![CDATA[[14]Tablas!#REF!]]></definedName>
    <definedName name="suba2" localSheetId="19"><![CDATA[[14]Tablas!#REF!]]></definedName>
    <definedName name="suba2" localSheetId="16"><![CDATA[[14]Tablas!#REF!]]></definedName>
    <definedName name="suba2" localSheetId="14"><![CDATA[[14]Tablas!#REF!]]></definedName>
    <definedName name="suba2" localSheetId="12"><![CDATA[[14]Tablas!#REF!]]></definedName>
    <definedName name="suba2" localSheetId="22"><![CDATA[[14]Tablas!#REF!]]></definedName>
    <definedName name="suba2" localSheetId="39"><![CDATA[[14]Tablas!#REF!]]></definedName>
    <definedName name="suba2" localSheetId="21"><![CDATA[[14]Tablas!#REF!]]></definedName>
    <definedName name="suba2" localSheetId="20"><![CDATA[[14]Tablas!#REF!]]></definedName>
    <definedName name="suba2" localSheetId="28"><![CDATA[[14]Tablas!#REF!]]></definedName>
    <definedName name="suba2" localSheetId="31"><![CDATA[[14]Tablas!#REF!]]></definedName>
    <definedName name="suba2" localSheetId="40"><![CDATA[[14]Tablas!#REF!]]></definedName>
    <definedName name="suba2" localSheetId="34"><![CDATA[[14]Tablas!#REF!]]></definedName>
    <definedName name="suba2" localSheetId="33"><![CDATA[[14]Tablas!#REF!]]></definedName>
    <definedName name="suba2" localSheetId="7"><![CDATA[[14]Tablas!#REF!]]></definedName>
    <definedName name="suba2" localSheetId="24"><![CDATA[[14]Tablas!#REF!]]></definedName>
    <definedName name="suba2" localSheetId="25"><![CDATA[[14]Tablas!#REF!]]></definedName>
    <definedName name="suba2" localSheetId="37"><![CDATA[[14]Tablas!#REF!]]></definedName>
    <definedName name="suba2" localSheetId="35"><![CDATA[[14]Tablas!#REF!]]></definedName>
    <definedName name="suba2"><![CDATA[#REF!]]></definedName>
    <definedName name="Tabasco" localSheetId="18"><![CDATA[#REF!]]></definedName>
    <definedName name="Tabasco" localSheetId="27"><![CDATA[[5]Listas!#REF!]]></definedName>
    <definedName name="Tabasco" localSheetId="23"><![CDATA[[5]Listas!#REF!]]></definedName>
    <definedName name="Tabasco" localSheetId="38"><![CDATA[[5]Listas!#REF!]]></definedName>
    <definedName name="Tabasco" localSheetId="17"><![CDATA[[5]Listas!#REF!]]></definedName>
    <definedName name="Tabasco" localSheetId="19"><![CDATA[[5]Listas!#REF!]]></definedName>
    <definedName name="Tabasco" localSheetId="16"><![CDATA[[5]Listas!#REF!]]></definedName>
    <definedName name="Tabasco" localSheetId="14"><![CDATA[[5]Listas!#REF!]]></definedName>
    <definedName name="Tabasco" localSheetId="12"><![CDATA[[5]Listas!#REF!]]></definedName>
    <definedName name="Tabasco" localSheetId="22"><![CDATA[[5]Listas!#REF!]]></definedName>
    <definedName name="Tabasco" localSheetId="39"><![CDATA[[5]Listas!#REF!]]></definedName>
    <definedName name="Tabasco" localSheetId="21"><![CDATA[[5]Listas!#REF!]]></definedName>
    <definedName name="Tabasco" localSheetId="20"><![CDATA[[5]Listas!#REF!]]></definedName>
    <definedName name="Tabasco" localSheetId="28"><![CDATA[[5]Listas!#REF!]]></definedName>
    <definedName name="Tabasco" localSheetId="31"><![CDATA[[5]Listas!#REF!]]></definedName>
    <definedName name="Tabasco" localSheetId="40"><![CDATA[[5]Listas!#REF!]]></definedName>
    <definedName name="Tabasco" localSheetId="34"><![CDATA[[5]Listas!#REF!]]></definedName>
    <definedName name="Tabasco" localSheetId="33"><![CDATA[[5]Listas!#REF!]]></definedName>
    <definedName name="Tabasco" localSheetId="7"><![CDATA[[5]Listas!#REF!]]></definedName>
    <definedName name="Tabasco" localSheetId="24"><![CDATA[[5]Listas!#REF!]]></definedName>
    <definedName name="Tabasco" localSheetId="25"><![CDATA[[5]Listas!#REF!]]></definedName>
    <definedName name="Tabasco" localSheetId="37"><![CDATA[[5]Listas!#REF!]]></definedName>
    <definedName name="Tabasco" localSheetId="35"><![CDATA[[5]Listas!#REF!]]></definedName>
    <definedName name="Tabasco"><![CDATA[#REF!]]></definedName>
    <definedName name="Tamaulipas" localSheetId="18"><![CDATA[#REF!]]></definedName>
    <definedName name="Tamaulipas" localSheetId="27"><![CDATA[[5]Listas!#REF!]]></definedName>
    <definedName name="Tamaulipas" localSheetId="23"><![CDATA[[5]Listas!#REF!]]></definedName>
    <definedName name="Tamaulipas" localSheetId="38"><![CDATA[[5]Listas!#REF!]]></definedName>
    <definedName name="Tamaulipas" localSheetId="17"><![CDATA[[5]Listas!#REF!]]></definedName>
    <definedName name="Tamaulipas" localSheetId="19"><![CDATA[[5]Listas!#REF!]]></definedName>
    <definedName name="Tamaulipas" localSheetId="16"><![CDATA[[5]Listas!#REF!]]></definedName>
    <definedName name="Tamaulipas" localSheetId="14"><![CDATA[[5]Listas!#REF!]]></definedName>
    <definedName name="Tamaulipas" localSheetId="12"><![CDATA[[5]Listas!#REF!]]></definedName>
    <definedName name="Tamaulipas" localSheetId="22"><![CDATA[[5]Listas!#REF!]]></definedName>
    <definedName name="Tamaulipas" localSheetId="39"><![CDATA[[5]Listas!#REF!]]></definedName>
    <definedName name="Tamaulipas" localSheetId="21"><![CDATA[[5]Listas!#REF!]]></definedName>
    <definedName name="Tamaulipas" localSheetId="20"><![CDATA[[5]Listas!#REF!]]></definedName>
    <definedName name="Tamaulipas" localSheetId="28"><![CDATA[[5]Listas!#REF!]]></definedName>
    <definedName name="Tamaulipas" localSheetId="31"><![CDATA[[5]Listas!#REF!]]></definedName>
    <definedName name="Tamaulipas" localSheetId="40"><![CDATA[[5]Listas!#REF!]]></definedName>
    <definedName name="Tamaulipas" localSheetId="34"><![CDATA[[5]Listas!#REF!]]></definedName>
    <definedName name="Tamaulipas" localSheetId="33"><![CDATA[[5]Listas!#REF!]]></definedName>
    <definedName name="Tamaulipas" localSheetId="7"><![CDATA[[5]Listas!#REF!]]></definedName>
    <definedName name="Tamaulipas" localSheetId="24"><![CDATA[[5]Listas!#REF!]]></definedName>
    <definedName name="Tamaulipas" localSheetId="25"><![CDATA[[5]Listas!#REF!]]></definedName>
    <definedName name="Tamaulipas" localSheetId="37"><![CDATA[[5]Listas!#REF!]]></definedName>
    <definedName name="Tamaulipas" localSheetId="35"><![CDATA[[5]Listas!#REF!]]></definedName>
    <definedName name="Tamaulipas"><![CDATA[#REF!]]></definedName>
    <definedName name="thalia"><![CDATA['[24]EDO POS FINAN'!$B$2:$S$45]]></definedName>
    <definedName name="_xlnm.Print_Titles" localSheetId="18"><![CDATA['AEPECA2022 DIF'!$A$1:$XFD$12]]></definedName>
    <definedName name="_xlnm.Print_Titles" localSheetId="27"><![CDATA['BCD2022'!$1:$11]]></definedName>
    <definedName name="_xlnm.Print_Titles" localSheetId="16"><![CDATA[EAEPEI2022!$2:$13]]></definedName>
    <definedName name="_xlnm.Print_Titles" localSheetId="14"><![CDATA[EAEPEOG2022!$1:$12]]></definedName>
    <definedName name="_xlnm.Print_Titles" localSheetId="21"><![CDATA[IBINM2022!$5:$18]]></definedName>
    <definedName name="Títulos_a_imprimir_IM" localSheetId="18"><![CDATA[#REF!]]></definedName>
    <definedName name="Títulos_a_imprimir_IM" localSheetId="27"><![CDATA['[26]EDO POS FINAN'!#REF!]]></definedName>
    <definedName name="Títulos_a_imprimir_IM" localSheetId="23"><![CDATA['[26]EDO POS FINAN'!#REF!]]></definedName>
    <definedName name="Títulos_a_imprimir_IM" localSheetId="38"><![CDATA['[26]EDO POS FINAN'!#REF!]]></definedName>
    <definedName name="Títulos_a_imprimir_IM" localSheetId="17"><![CDATA['[26]EDO POS FINAN'!#REF!]]></definedName>
    <definedName name="Títulos_a_imprimir_IM" localSheetId="19"><![CDATA['[26]EDO POS FINAN'!#REF!]]></definedName>
    <definedName name="Títulos_a_imprimir_IM" localSheetId="16"><![CDATA['[26]EDO POS FINAN'!#REF!]]></definedName>
    <definedName name="Títulos_a_imprimir_IM" localSheetId="14"><![CDATA['[26]EDO POS FINAN'!#REF!]]></definedName>
    <definedName name="Títulos_a_imprimir_IM" localSheetId="12"><![CDATA['[26]EDO POS FINAN'!#REF!]]></definedName>
    <definedName name="Títulos_a_imprimir_IM" localSheetId="22"><![CDATA['[26]EDO POS FINAN'!#REF!]]></definedName>
    <definedName name="Títulos_a_imprimir_IM" localSheetId="39"><![CDATA['[26]EDO POS FINAN'!#REF!]]></definedName>
    <definedName name="Títulos_a_imprimir_IM" localSheetId="21"><![CDATA['[26]EDO POS FINAN'!#REF!]]></definedName>
    <definedName name="Títulos_a_imprimir_IM" localSheetId="20"><![CDATA['[26]EDO POS FINAN'!#REF!]]></definedName>
    <definedName name="Títulos_a_imprimir_IM" localSheetId="28"><![CDATA['[26]EDO POS FINAN'!#REF!]]></definedName>
    <definedName name="Títulos_a_imprimir_IM" localSheetId="31"><![CDATA['[26]EDO POS FINAN'!#REF!]]></definedName>
    <definedName name="Títulos_a_imprimir_IM" localSheetId="40"><![CDATA['[26]EDO POS FINAN'!#REF!]]></definedName>
    <definedName name="Títulos_a_imprimir_IM" localSheetId="34"><![CDATA['[26]EDO POS FINAN'!#REF!]]></definedName>
    <definedName name="Títulos_a_imprimir_IM" localSheetId="33"><![CDATA['[26]EDO POS FINAN'!#REF!]]></definedName>
    <definedName name="Títulos_a_imprimir_IM" localSheetId="7"><![CDATA['[26]EDO POS FINAN'!#REF!]]></definedName>
    <definedName name="Títulos_a_imprimir_IM" localSheetId="24"><![CDATA['[26]EDO POS FINAN'!#REF!]]></definedName>
    <definedName name="Títulos_a_imprimir_IM" localSheetId="25"><![CDATA['[26]EDO POS FINAN'!#REF!]]></definedName>
    <definedName name="Títulos_a_imprimir_IM" localSheetId="37"><![CDATA['[26]EDO POS FINAN'!#REF!]]></definedName>
    <definedName name="Títulos_a_imprimir_IM" localSheetId="35"><![CDATA['[26]EDO POS FINAN'!#REF!]]></definedName>
    <definedName name="Títulos_a_imprimir_IM"><![CDATA[#REF!]]></definedName>
    <definedName name="Tlaxcala" localSheetId="18"><![CDATA[#REF!]]></definedName>
    <definedName name="Tlaxcala" localSheetId="27"><![CDATA[[5]Listas!#REF!]]></definedName>
    <definedName name="Tlaxcala" localSheetId="23"><![CDATA[[5]Listas!#REF!]]></definedName>
    <definedName name="Tlaxcala" localSheetId="38"><![CDATA[[5]Listas!#REF!]]></definedName>
    <definedName name="Tlaxcala" localSheetId="17"><![CDATA[[5]Listas!#REF!]]></definedName>
    <definedName name="Tlaxcala" localSheetId="19"><![CDATA[[5]Listas!#REF!]]></definedName>
    <definedName name="Tlaxcala" localSheetId="16"><![CDATA[[5]Listas!#REF!]]></definedName>
    <definedName name="Tlaxcala" localSheetId="14"><![CDATA[[5]Listas!#REF!]]></definedName>
    <definedName name="Tlaxcala" localSheetId="12"><![CDATA[[5]Listas!#REF!]]></definedName>
    <definedName name="Tlaxcala" localSheetId="22"><![CDATA[[5]Listas!#REF!]]></definedName>
    <definedName name="Tlaxcala" localSheetId="39"><![CDATA[[5]Listas!#REF!]]></definedName>
    <definedName name="Tlaxcala" localSheetId="21"><![CDATA[[5]Listas!#REF!]]></definedName>
    <definedName name="Tlaxcala" localSheetId="20"><![CDATA[[5]Listas!#REF!]]></definedName>
    <definedName name="Tlaxcala" localSheetId="28"><![CDATA[[5]Listas!#REF!]]></definedName>
    <definedName name="Tlaxcala" localSheetId="31"><![CDATA[[5]Listas!#REF!]]></definedName>
    <definedName name="Tlaxcala" localSheetId="40"><![CDATA[[5]Listas!#REF!]]></definedName>
    <definedName name="Tlaxcala" localSheetId="34"><![CDATA[[5]Listas!#REF!]]></definedName>
    <definedName name="Tlaxcala" localSheetId="33"><![CDATA[[5]Listas!#REF!]]></definedName>
    <definedName name="Tlaxcala" localSheetId="7"><![CDATA[[5]Listas!#REF!]]></definedName>
    <definedName name="Tlaxcala" localSheetId="24"><![CDATA[[5]Listas!#REF!]]></definedName>
    <definedName name="Tlaxcala" localSheetId="25"><![CDATA[[5]Listas!#REF!]]></definedName>
    <definedName name="Tlaxcala" localSheetId="37"><![CDATA[[5]Listas!#REF!]]></definedName>
    <definedName name="Tlaxcala" localSheetId="35"><![CDATA[[5]Listas!#REF!]]></definedName>
    <definedName name="Tlaxcala"><![CDATA[#REF!]]></definedName>
    <definedName name="todos" localSheetId="18"><![CDATA[#REF!]]></definedName>
    <definedName name="todos" localSheetId="27"><![CDATA[#REF!]]></definedName>
    <definedName name="todos" localSheetId="23"><![CDATA[#REF!]]></definedName>
    <definedName name="todos" localSheetId="38"><![CDATA[#REF!]]></definedName>
    <definedName name="todos" localSheetId="17"><![CDATA[#REF!]]></definedName>
    <definedName name="todos" localSheetId="19"><![CDATA[#REF!]]></definedName>
    <definedName name="todos" localSheetId="16"><![CDATA[#REF!]]></definedName>
    <definedName name="todos" localSheetId="14"><![CDATA[#REF!]]></definedName>
    <definedName name="todos" localSheetId="12"><![CDATA[#REF!]]></definedName>
    <definedName name="todos" localSheetId="22"><![CDATA[#REF!]]></definedName>
    <definedName name="todos" localSheetId="39"><![CDATA[#REF!]]></definedName>
    <definedName name="todos" localSheetId="21"><![CDATA[#REF!]]></definedName>
    <definedName name="todos" localSheetId="20"><![CDATA[#REF!]]></definedName>
    <definedName name="todos" localSheetId="28"><![CDATA[#REF!]]></definedName>
    <definedName name="todos" localSheetId="31"><![CDATA[#REF!]]></definedName>
    <definedName name="todos" localSheetId="40"><![CDATA[#REF!]]></definedName>
    <definedName name="todos" localSheetId="34"><![CDATA[#REF!]]></definedName>
    <definedName name="todos" localSheetId="33"><![CDATA[#REF!]]></definedName>
    <definedName name="todos" localSheetId="7"><![CDATA[#REF!]]></definedName>
    <definedName name="todos" localSheetId="24"><![CDATA[#REF!]]></definedName>
    <definedName name="todos" localSheetId="25"><![CDATA[#REF!]]></definedName>
    <definedName name="todos" localSheetId="37"><![CDATA[#REF!]]></definedName>
    <definedName name="todos" localSheetId="35"><![CDATA[#REF!]]></definedName>
    <definedName name="todos"><![CDATA[#REF!]]></definedName>
    <definedName name="tonod" localSheetId="18" hidden="1"><![CDATA[{"'Hoja1'!$C$7:$D$8","'Hoja1'!$C$7:$D$8"}]]></definedName>
    <definedName name="tonod" localSheetId="27" hidden="1"><![CDATA[{"'Hoja1'!$C$7:$D$8","'Hoja1'!$C$7:$D$8"}]]></definedName>
    <definedName name="tonod" localSheetId="23" hidden="1"><![CDATA[{"'Hoja1'!$C$7:$D$8","'Hoja1'!$C$7:$D$8"}]]></definedName>
    <definedName name="tonod" localSheetId="38" hidden="1"><![CDATA[{"'Hoja1'!$C$7:$D$8","'Hoja1'!$C$7:$D$8"}]]></definedName>
    <definedName name="tonod" localSheetId="17" hidden="1"><![CDATA[{"'Hoja1'!$C$7:$D$8","'Hoja1'!$C$7:$D$8"}]]></definedName>
    <definedName name="tonod" localSheetId="19" hidden="1"><![CDATA[{"'Hoja1'!$C$7:$D$8","'Hoja1'!$C$7:$D$8"}]]></definedName>
    <definedName name="tonod" localSheetId="16" hidden="1"><![CDATA[{"'Hoja1'!$C$7:$D$8","'Hoja1'!$C$7:$D$8"}]]></definedName>
    <definedName name="tonod" localSheetId="14" hidden="1"><![CDATA[{"'Hoja1'!$C$7:$D$8","'Hoja1'!$C$7:$D$8"}]]></definedName>
    <definedName name="tonod" localSheetId="12" hidden="1"><![CDATA[{"'Hoja1'!$C$7:$D$8","'Hoja1'!$C$7:$D$8"}]]></definedName>
    <definedName name="tonod" localSheetId="22" hidden="1"><![CDATA[{"'Hoja1'!$C$7:$D$8","'Hoja1'!$C$7:$D$8"}]]></definedName>
    <definedName name="tonod" localSheetId="39" hidden="1"><![CDATA[{"'Hoja1'!$C$7:$D$8","'Hoja1'!$C$7:$D$8"}]]></definedName>
    <definedName name="tonod" localSheetId="21" hidden="1"><![CDATA[{"'Hoja1'!$C$7:$D$8","'Hoja1'!$C$7:$D$8"}]]></definedName>
    <definedName name="tonod" localSheetId="20" hidden="1"><![CDATA[{"'Hoja1'!$C$7:$D$8","'Hoja1'!$C$7:$D$8"}]]></definedName>
    <definedName name="tonod" localSheetId="28" hidden="1"><![CDATA[{"'Hoja1'!$C$7:$D$8","'Hoja1'!$C$7:$D$8"}]]></definedName>
    <definedName name="tonod" localSheetId="31" hidden="1"><![CDATA[{"'Hoja1'!$C$7:$D$8","'Hoja1'!$C$7:$D$8"}]]></definedName>
    <definedName name="tonod" localSheetId="40" hidden="1"><![CDATA[{"'Hoja1'!$C$7:$D$8","'Hoja1'!$C$7:$D$8"}]]></definedName>
    <definedName name="tonod" localSheetId="34" hidden="1"><![CDATA[{"'Hoja1'!$C$7:$D$8","'Hoja1'!$C$7:$D$8"}]]></definedName>
    <definedName name="tonod" localSheetId="33" hidden="1"><![CDATA[{"'Hoja1'!$C$7:$D$8","'Hoja1'!$C$7:$D$8"}]]></definedName>
    <definedName name="tonod" localSheetId="7" hidden="1"><![CDATA[{"'Hoja1'!$C$7:$D$8","'Hoja1'!$C$7:$D$8"}]]></definedName>
    <definedName name="tonod" localSheetId="24" hidden="1"><![CDATA[{"'Hoja1'!$C$7:$D$8","'Hoja1'!$C$7:$D$8"}]]></definedName>
    <definedName name="tonod" localSheetId="25" hidden="1"><![CDATA[{"'Hoja1'!$C$7:$D$8","'Hoja1'!$C$7:$D$8"}]]></definedName>
    <definedName name="tonod" localSheetId="37" hidden="1"><![CDATA[{"'Hoja1'!$C$7:$D$8","'Hoja1'!$C$7:$D$8"}]]></definedName>
    <definedName name="tonod" localSheetId="35" hidden="1"><![CDATA[{"'Hoja1'!$C$7:$D$8","'Hoja1'!$C$7:$D$8"}]]></definedName>
    <definedName name="tonod" hidden="1"><![CDATA[{"'Hoja1'!$C$7:$D$8","'Hoja1'!$C$7:$D$8"}]]></definedName>
    <definedName name="toño" localSheetId="18"><![CDATA[#REF!]]></definedName>
    <definedName name="toño" localSheetId="27"><![CDATA[#REF!]]></definedName>
    <definedName name="toño" localSheetId="23"><![CDATA[#REF!]]></definedName>
    <definedName name="toño" localSheetId="38"><![CDATA[#REF!]]></definedName>
    <definedName name="toño" localSheetId="17"><![CDATA[#REF!]]></definedName>
    <definedName name="toño" localSheetId="19"><![CDATA[#REF!]]></definedName>
    <definedName name="toño" localSheetId="16"><![CDATA[#REF!]]></definedName>
    <definedName name="toño" localSheetId="14"><![CDATA[#REF!]]></definedName>
    <definedName name="toño" localSheetId="12"><![CDATA[#REF!]]></definedName>
    <definedName name="toño" localSheetId="22"><![CDATA[#REF!]]></definedName>
    <definedName name="toño" localSheetId="39"><![CDATA[#REF!]]></definedName>
    <definedName name="toño" localSheetId="21"><![CDATA[#REF!]]></definedName>
    <definedName name="toño" localSheetId="20"><![CDATA[#REF!]]></definedName>
    <definedName name="toño" localSheetId="28"><![CDATA[#REF!]]></definedName>
    <definedName name="toño" localSheetId="31"><![CDATA[#REF!]]></definedName>
    <definedName name="toño" localSheetId="40"><![CDATA[#REF!]]></definedName>
    <definedName name="toño" localSheetId="34"><![CDATA[#REF!]]></definedName>
    <definedName name="toño" localSheetId="33"><![CDATA[#REF!]]></definedName>
    <definedName name="toño" localSheetId="7"><![CDATA[#REF!]]></definedName>
    <definedName name="toño" localSheetId="24"><![CDATA[#REF!]]></definedName>
    <definedName name="toño" localSheetId="25"><![CDATA[#REF!]]></definedName>
    <definedName name="toño" localSheetId="37"><![CDATA[#REF!]]></definedName>
    <definedName name="toño" localSheetId="35"><![CDATA[#REF!]]></definedName>
    <definedName name="toño"><![CDATA[#REF!]]></definedName>
    <definedName name="topo" localSheetId="18"><![CDATA[INDIRECT((VLOOKUP(#REF!,[27]topo!$B$2:$E$126,4,0)))]]></definedName>
    <definedName name="topo" localSheetId="27"><![CDATA[INDIRECT((VLOOKUP(#REF!,[27]topo!$B$2:$E$126,4,0)))]]></definedName>
    <definedName name="topo" localSheetId="23"><![CDATA[INDIRECT((VLOOKUP(#REF!,[27]topo!$B$2:$E$126,4,0)))]]></definedName>
    <definedName name="topo" localSheetId="38"><![CDATA[INDIRECT((VLOOKUP(#REF!,[27]topo!$B$2:$E$126,4,0)))]]></definedName>
    <definedName name="topo" localSheetId="17"><![CDATA[INDIRECT((VLOOKUP(#REF!,[27]topo!$B$2:$E$126,4,0)))]]></definedName>
    <definedName name="topo" localSheetId="19"><![CDATA[INDIRECT((VLOOKUP(#REF!,[27]topo!$B$2:$E$126,4,0)))]]></definedName>
    <definedName name="topo" localSheetId="16"><![CDATA[INDIRECT((VLOOKUP(#REF!,[27]topo!$B$2:$E$126,4,0)))]]></definedName>
    <definedName name="topo" localSheetId="14"><![CDATA[INDIRECT((VLOOKUP(#REF!,[27]topo!$B$2:$E$126,4,0)))]]></definedName>
    <definedName name="topo" localSheetId="12"><![CDATA[INDIRECT((VLOOKUP(#REF!,[27]topo!$B$2:$E$126,4,0)))]]></definedName>
    <definedName name="topo" localSheetId="22"><![CDATA[INDIRECT((VLOOKUP(#REF!,[27]topo!$B$2:$E$126,4,0)))]]></definedName>
    <definedName name="topo" localSheetId="39"><![CDATA[INDIRECT((VLOOKUP(#REF!,[27]topo!$B$2:$E$126,4,0)))]]></definedName>
    <definedName name="topo" localSheetId="21"><![CDATA[INDIRECT((VLOOKUP(#REF!,[27]topo!$B$2:$E$126,4,0)))]]></definedName>
    <definedName name="topo" localSheetId="20"><![CDATA[INDIRECT((VLOOKUP(#REF!,[27]topo!$B$2:$E$126,4,0)))]]></definedName>
    <definedName name="topo" localSheetId="28"><![CDATA[INDIRECT((VLOOKUP(#REF!,[27]topo!$B$2:$E$126,4,0)))]]></definedName>
    <definedName name="topo" localSheetId="31"><![CDATA[INDIRECT((VLOOKUP(#REF!,[27]topo!$B$2:$E$126,4,0)))]]></definedName>
    <definedName name="topo" localSheetId="40"><![CDATA[INDIRECT((VLOOKUP(#REF!,[27]topo!$B$2:$E$126,4,0)))]]></definedName>
    <definedName name="topo" localSheetId="34"><![CDATA[INDIRECT((VLOOKUP(#REF!,[27]topo!$B$2:$E$126,4,0)))]]></definedName>
    <definedName name="topo" localSheetId="33"><![CDATA[INDIRECT((VLOOKUP(#REF!,[27]topo!$B$2:$E$126,4,0)))]]></definedName>
    <definedName name="topo" localSheetId="7"><![CDATA[INDIRECT((VLOOKUP(#REF!,[27]topo!$B$2:$E$126,4,0)))]]></definedName>
    <definedName name="topo" localSheetId="24"><![CDATA[INDIRECT((VLOOKUP(#REF!,[27]topo!$B$2:$E$126,4,0)))]]></definedName>
    <definedName name="topo" localSheetId="25"><![CDATA[INDIRECT((VLOOKUP(#REF!,[27]topo!$B$2:$E$126,4,0)))]]></definedName>
    <definedName name="topo" localSheetId="37"><![CDATA[INDIRECT((VLOOKUP(#REF!,[27]topo!$B$2:$E$126,4,0)))]]></definedName>
    <definedName name="topo" localSheetId="35"><![CDATA[INDIRECT((VLOOKUP(#REF!,[27]topo!$B$2:$E$126,4,0)))]]></definedName>
    <definedName name="topo"><![CDATA[INDIRECT((VLOOKUP(#REF!,[27]topo!$B$2:$E$126,4,0)))]]></definedName>
    <definedName name="Transf." localSheetId="18"><![CDATA[#REF!]]></definedName>
    <definedName name="Transf." localSheetId="27"><![CDATA[#REF!]]></definedName>
    <definedName name="Transf." localSheetId="23"><![CDATA[#REF!]]></definedName>
    <definedName name="Transf." localSheetId="38"><![CDATA[#REF!]]></definedName>
    <definedName name="Transf." localSheetId="17"><![CDATA[#REF!]]></definedName>
    <definedName name="Transf." localSheetId="19"><![CDATA[#REF!]]></definedName>
    <definedName name="Transf." localSheetId="16"><![CDATA[#REF!]]></definedName>
    <definedName name="Transf." localSheetId="14"><![CDATA[#REF!]]></definedName>
    <definedName name="Transf." localSheetId="12"><![CDATA[#REF!]]></definedName>
    <definedName name="Transf." localSheetId="22"><![CDATA[#REF!]]></definedName>
    <definedName name="Transf." localSheetId="39"><![CDATA[#REF!]]></definedName>
    <definedName name="Transf." localSheetId="21"><![CDATA[#REF!]]></definedName>
    <definedName name="Transf." localSheetId="20"><![CDATA[#REF!]]></definedName>
    <definedName name="Transf." localSheetId="28"><![CDATA[#REF!]]></definedName>
    <definedName name="Transf." localSheetId="31"><![CDATA[#REF!]]></definedName>
    <definedName name="Transf." localSheetId="40"><![CDATA[#REF!]]></definedName>
    <definedName name="Transf." localSheetId="34"><![CDATA[#REF!]]></definedName>
    <definedName name="Transf." localSheetId="33"><![CDATA[#REF!]]></definedName>
    <definedName name="Transf." localSheetId="7"><![CDATA[#REF!]]></definedName>
    <definedName name="Transf." localSheetId="24"><![CDATA[#REF!]]></definedName>
    <definedName name="Transf." localSheetId="25"><![CDATA[#REF!]]></definedName>
    <definedName name="Transf." localSheetId="37"><![CDATA[#REF!]]></definedName>
    <definedName name="Transf." localSheetId="35"><![CDATA[#REF!]]></definedName>
    <definedName name="Transf."><![CDATA[#REF!]]></definedName>
    <definedName name="tras" localSheetId="18"><![CDATA[#REF!]]></definedName>
    <definedName name="tras" localSheetId="27"><![CDATA[[5]Listas!#REF!]]></definedName>
    <definedName name="tras" localSheetId="23"><![CDATA[[5]Listas!#REF!]]></definedName>
    <definedName name="tras" localSheetId="38"><![CDATA[[5]Listas!#REF!]]></definedName>
    <definedName name="tras" localSheetId="17"><![CDATA[[5]Listas!#REF!]]></definedName>
    <definedName name="tras" localSheetId="19"><![CDATA[[5]Listas!#REF!]]></definedName>
    <definedName name="tras" localSheetId="16"><![CDATA[[5]Listas!#REF!]]></definedName>
    <definedName name="tras" localSheetId="14"><![CDATA[[5]Listas!#REF!]]></definedName>
    <definedName name="tras" localSheetId="12"><![CDATA[[5]Listas!#REF!]]></definedName>
    <definedName name="tras" localSheetId="22"><![CDATA[[5]Listas!#REF!]]></definedName>
    <definedName name="tras" localSheetId="39"><![CDATA[[5]Listas!#REF!]]></definedName>
    <definedName name="tras" localSheetId="21"><![CDATA[[5]Listas!#REF!]]></definedName>
    <definedName name="tras" localSheetId="20"><![CDATA[[5]Listas!#REF!]]></definedName>
    <definedName name="tras" localSheetId="28"><![CDATA[[5]Listas!#REF!]]></definedName>
    <definedName name="tras" localSheetId="31"><![CDATA[[5]Listas!#REF!]]></definedName>
    <definedName name="tras" localSheetId="40"><![CDATA[[5]Listas!#REF!]]></definedName>
    <definedName name="tras" localSheetId="34"><![CDATA[[5]Listas!#REF!]]></definedName>
    <definedName name="tras" localSheetId="33"><![CDATA[[5]Listas!#REF!]]></definedName>
    <definedName name="tras" localSheetId="7"><![CDATA[[5]Listas!#REF!]]></definedName>
    <definedName name="tras" localSheetId="24"><![CDATA[[5]Listas!#REF!]]></definedName>
    <definedName name="tras" localSheetId="25"><![CDATA[[5]Listas!#REF!]]></definedName>
    <definedName name="tras" localSheetId="37"><![CDATA[[5]Listas!#REF!]]></definedName>
    <definedName name="tras" localSheetId="35"><![CDATA[[5]Listas!#REF!]]></definedName>
    <definedName name="tras"><![CDATA[#REF!]]></definedName>
    <definedName name="traspasos" localSheetId="18"><![CDATA[#REF!]]></definedName>
    <definedName name="traspasos" localSheetId="27"><![CDATA[#REF!]]></definedName>
    <definedName name="traspasos" localSheetId="23"><![CDATA[#REF!]]></definedName>
    <definedName name="traspasos" localSheetId="38"><![CDATA[#REF!]]></definedName>
    <definedName name="traspasos" localSheetId="17"><![CDATA[#REF!]]></definedName>
    <definedName name="traspasos" localSheetId="19"><![CDATA[#REF!]]></definedName>
    <definedName name="traspasos" localSheetId="16"><![CDATA[#REF!]]></definedName>
    <definedName name="traspasos" localSheetId="14"><![CDATA[#REF!]]></definedName>
    <definedName name="traspasos" localSheetId="12"><![CDATA[#REF!]]></definedName>
    <definedName name="traspasos" localSheetId="22"><![CDATA[#REF!]]></definedName>
    <definedName name="traspasos" localSheetId="39"><![CDATA[#REF!]]></definedName>
    <definedName name="traspasos" localSheetId="21"><![CDATA[#REF!]]></definedName>
    <definedName name="traspasos" localSheetId="20"><![CDATA[#REF!]]></definedName>
    <definedName name="traspasos" localSheetId="28"><![CDATA[#REF!]]></definedName>
    <definedName name="traspasos" localSheetId="31"><![CDATA[#REF!]]></definedName>
    <definedName name="traspasos" localSheetId="40"><![CDATA[#REF!]]></definedName>
    <definedName name="traspasos" localSheetId="34"><![CDATA[#REF!]]></definedName>
    <definedName name="traspasos" localSheetId="33"><![CDATA[#REF!]]></definedName>
    <definedName name="traspasos" localSheetId="7"><![CDATA[#REF!]]></definedName>
    <definedName name="traspasos" localSheetId="24"><![CDATA[#REF!]]></definedName>
    <definedName name="traspasos" localSheetId="25"><![CDATA[#REF!]]></definedName>
    <definedName name="traspasos" localSheetId="37"><![CDATA[#REF!]]></definedName>
    <definedName name="traspasos" localSheetId="35"><![CDATA[#REF!]]></definedName>
    <definedName name="traspasos"><![CDATA[#REF!]]></definedName>
    <definedName name="TRY" localSheetId="18"><![CDATA[#REF!]]></definedName>
    <definedName name="TRY" localSheetId="27"><![CDATA[[12]Tablas!#REF!]]></definedName>
    <definedName name="TRY" localSheetId="23"><![CDATA[[12]Tablas!#REF!]]></definedName>
    <definedName name="TRY" localSheetId="38"><![CDATA[[12]Tablas!#REF!]]></definedName>
    <definedName name="TRY" localSheetId="17"><![CDATA[[12]Tablas!#REF!]]></definedName>
    <definedName name="TRY" localSheetId="19"><![CDATA[[12]Tablas!#REF!]]></definedName>
    <definedName name="TRY" localSheetId="16"><![CDATA[[12]Tablas!#REF!]]></definedName>
    <definedName name="TRY" localSheetId="14"><![CDATA[[12]Tablas!#REF!]]></definedName>
    <definedName name="TRY" localSheetId="12"><![CDATA[[12]Tablas!#REF!]]></definedName>
    <definedName name="TRY" localSheetId="22"><![CDATA[[12]Tablas!#REF!]]></definedName>
    <definedName name="TRY" localSheetId="39"><![CDATA[[12]Tablas!#REF!]]></definedName>
    <definedName name="TRY" localSheetId="21"><![CDATA[[12]Tablas!#REF!]]></definedName>
    <definedName name="TRY" localSheetId="20"><![CDATA[[12]Tablas!#REF!]]></definedName>
    <definedName name="TRY" localSheetId="28"><![CDATA[[12]Tablas!#REF!]]></definedName>
    <definedName name="TRY" localSheetId="31"><![CDATA[[12]Tablas!#REF!]]></definedName>
    <definedName name="TRY" localSheetId="40"><![CDATA[[12]Tablas!#REF!]]></definedName>
    <definedName name="TRY" localSheetId="34"><![CDATA[[12]Tablas!#REF!]]></definedName>
    <definedName name="TRY" localSheetId="33"><![CDATA[[12]Tablas!#REF!]]></definedName>
    <definedName name="TRY" localSheetId="7"><![CDATA[[12]Tablas!#REF!]]></definedName>
    <definedName name="TRY" localSheetId="24"><![CDATA[[12]Tablas!#REF!]]></definedName>
    <definedName name="TRY" localSheetId="25"><![CDATA[[12]Tablas!#REF!]]></definedName>
    <definedName name="TRY" localSheetId="37"><![CDATA[[12]Tablas!#REF!]]></definedName>
    <definedName name="TRY" localSheetId="35"><![CDATA[[12]Tablas!#REF!]]></definedName>
    <definedName name="TRY"><![CDATA[#REF!]]></definedName>
    <definedName name="tu" localSheetId="18"><![CDATA[#REF!]]></definedName>
    <definedName name="tu" localSheetId="27"><![CDATA[#REF!]]></definedName>
    <definedName name="tu" localSheetId="23"><![CDATA[#REF!]]></definedName>
    <definedName name="tu" localSheetId="38"><![CDATA[#REF!]]></definedName>
    <definedName name="tu" localSheetId="17"><![CDATA[#REF!]]></definedName>
    <definedName name="tu" localSheetId="19"><![CDATA[#REF!]]></definedName>
    <definedName name="tu" localSheetId="16"><![CDATA[#REF!]]></definedName>
    <definedName name="tu" localSheetId="14"><![CDATA[#REF!]]></definedName>
    <definedName name="tu" localSheetId="12"><![CDATA[#REF!]]></definedName>
    <definedName name="tu" localSheetId="22"><![CDATA[#REF!]]></definedName>
    <definedName name="tu" localSheetId="39"><![CDATA[#REF!]]></definedName>
    <definedName name="tu" localSheetId="21"><![CDATA[#REF!]]></definedName>
    <definedName name="tu" localSheetId="20"><![CDATA[#REF!]]></definedName>
    <definedName name="tu" localSheetId="28"><![CDATA[#REF!]]></definedName>
    <definedName name="tu" localSheetId="31"><![CDATA[#REF!]]></definedName>
    <definedName name="tu" localSheetId="40"><![CDATA[#REF!]]></definedName>
    <definedName name="tu" localSheetId="34"><![CDATA[#REF!]]></definedName>
    <definedName name="tu" localSheetId="33"><![CDATA[#REF!]]></definedName>
    <definedName name="tu" localSheetId="7"><![CDATA[#REF!]]></definedName>
    <definedName name="tu" localSheetId="24"><![CDATA[#REF!]]></definedName>
    <definedName name="tu" localSheetId="25"><![CDATA[#REF!]]></definedName>
    <definedName name="tu" localSheetId="37"><![CDATA[#REF!]]></definedName>
    <definedName name="tu" localSheetId="35"><![CDATA[#REF!]]></definedName>
    <definedName name="tu"><![CDATA[#REF!]]></definedName>
    <definedName name="TYYY" localSheetId="18"><![CDATA[#REF!]]></definedName>
    <definedName name="TYYY" localSheetId="27"><![CDATA[#REF!]]></definedName>
    <definedName name="TYYY" localSheetId="23"><![CDATA[#REF!]]></definedName>
    <definedName name="TYYY" localSheetId="38"><![CDATA[#REF!]]></definedName>
    <definedName name="TYYY" localSheetId="17"><![CDATA[#REF!]]></definedName>
    <definedName name="TYYY" localSheetId="19"><![CDATA[#REF!]]></definedName>
    <definedName name="TYYY" localSheetId="16"><![CDATA[#REF!]]></definedName>
    <definedName name="TYYY" localSheetId="14"><![CDATA[#REF!]]></definedName>
    <definedName name="TYYY" localSheetId="12"><![CDATA[#REF!]]></definedName>
    <definedName name="TYYY" localSheetId="22"><![CDATA[#REF!]]></definedName>
    <definedName name="TYYY" localSheetId="39"><![CDATA[#REF!]]></definedName>
    <definedName name="TYYY" localSheetId="21"><![CDATA[#REF!]]></definedName>
    <definedName name="TYYY" localSheetId="20"><![CDATA[#REF!]]></definedName>
    <definedName name="TYYY" localSheetId="28"><![CDATA[#REF!]]></definedName>
    <definedName name="TYYY" localSheetId="31"><![CDATA[#REF!]]></definedName>
    <definedName name="TYYY" localSheetId="40"><![CDATA[#REF!]]></definedName>
    <definedName name="TYYY" localSheetId="34"><![CDATA[#REF!]]></definedName>
    <definedName name="TYYY" localSheetId="33"><![CDATA[#REF!]]></definedName>
    <definedName name="TYYY" localSheetId="7"><![CDATA[#REF!]]></definedName>
    <definedName name="TYYY" localSheetId="24"><![CDATA[#REF!]]></definedName>
    <definedName name="TYYY" localSheetId="25"><![CDATA[#REF!]]></definedName>
    <definedName name="TYYY" localSheetId="37"><![CDATA[#REF!]]></definedName>
    <definedName name="TYYY" localSheetId="35"><![CDATA[#REF!]]></definedName>
    <definedName name="TYYY"><![CDATA[#REF!]]></definedName>
    <definedName name="u" localSheetId="18"><![CDATA[#REF!]]></definedName>
    <definedName name="u" localSheetId="27"><![CDATA[[9]Tablas!#REF!]]></definedName>
    <definedName name="u" localSheetId="23"><![CDATA[[9]Tablas!#REF!]]></definedName>
    <definedName name="u" localSheetId="38"><![CDATA[[9]Tablas!#REF!]]></definedName>
    <definedName name="u" localSheetId="17"><![CDATA[[9]Tablas!#REF!]]></definedName>
    <definedName name="u" localSheetId="19"><![CDATA[[9]Tablas!#REF!]]></definedName>
    <definedName name="u" localSheetId="16"><![CDATA[[9]Tablas!#REF!]]></definedName>
    <definedName name="u" localSheetId="14"><![CDATA[[9]Tablas!#REF!]]></definedName>
    <definedName name="u" localSheetId="12"><![CDATA[[9]Tablas!#REF!]]></definedName>
    <definedName name="u" localSheetId="22"><![CDATA[[9]Tablas!#REF!]]></definedName>
    <definedName name="u" localSheetId="39"><![CDATA[[9]Tablas!#REF!]]></definedName>
    <definedName name="u" localSheetId="21"><![CDATA[[9]Tablas!#REF!]]></definedName>
    <definedName name="u" localSheetId="20"><![CDATA[[9]Tablas!#REF!]]></definedName>
    <definedName name="u" localSheetId="28"><![CDATA[[9]Tablas!#REF!]]></definedName>
    <definedName name="u" localSheetId="31"><![CDATA[[9]Tablas!#REF!]]></definedName>
    <definedName name="u" localSheetId="40"><![CDATA[[9]Tablas!#REF!]]></definedName>
    <definedName name="u" localSheetId="34"><![CDATA[[9]Tablas!#REF!]]></definedName>
    <definedName name="u" localSheetId="33"><![CDATA[[9]Tablas!#REF!]]></definedName>
    <definedName name="u" localSheetId="7"><![CDATA[[9]Tablas!#REF!]]></definedName>
    <definedName name="u" localSheetId="24"><![CDATA[[9]Tablas!#REF!]]></definedName>
    <definedName name="u" localSheetId="25"><![CDATA[[9]Tablas!#REF!]]></definedName>
    <definedName name="u" localSheetId="37"><![CDATA[[9]Tablas!#REF!]]></definedName>
    <definedName name="u" localSheetId="35"><![CDATA[[9]Tablas!#REF!]]></definedName>
    <definedName name="u"><![CDATA[#REF!]]></definedName>
    <definedName name="USMO" localSheetId="18"><![CDATA[#REF!]]></definedName>
    <definedName name="USMO" localSheetId="27"><![CDATA[#REF!]]></definedName>
    <definedName name="USMO" localSheetId="23"><![CDATA[#REF!]]></definedName>
    <definedName name="USMO" localSheetId="38"><![CDATA[#REF!]]></definedName>
    <definedName name="USMO" localSheetId="17"><![CDATA[#REF!]]></definedName>
    <definedName name="USMO" localSheetId="19"><![CDATA[#REF!]]></definedName>
    <definedName name="USMO" localSheetId="16"><![CDATA[#REF!]]></definedName>
    <definedName name="USMO" localSheetId="14"><![CDATA[#REF!]]></definedName>
    <definedName name="USMO" localSheetId="12"><![CDATA[#REF!]]></definedName>
    <definedName name="USMO" localSheetId="22"><![CDATA[#REF!]]></definedName>
    <definedName name="USMO" localSheetId="39"><![CDATA[#REF!]]></definedName>
    <definedName name="USMO" localSheetId="21"><![CDATA[#REF!]]></definedName>
    <definedName name="USMO" localSheetId="20"><![CDATA[#REF!]]></definedName>
    <definedName name="USMO" localSheetId="28"><![CDATA[#REF!]]></definedName>
    <definedName name="USMO" localSheetId="31"><![CDATA[#REF!]]></definedName>
    <definedName name="USMO" localSheetId="40"><![CDATA[#REF!]]></definedName>
    <definedName name="USMO" localSheetId="34"><![CDATA[#REF!]]></definedName>
    <definedName name="USMO" localSheetId="33"><![CDATA[#REF!]]></definedName>
    <definedName name="USMO" localSheetId="7"><![CDATA[#REF!]]></definedName>
    <definedName name="USMO" localSheetId="24"><![CDATA[#REF!]]></definedName>
    <definedName name="USMO" localSheetId="25"><![CDATA[#REF!]]></definedName>
    <definedName name="USMO" localSheetId="37"><![CDATA[#REF!]]></definedName>
    <definedName name="USMO" localSheetId="35"><![CDATA[#REF!]]></definedName>
    <definedName name="USMO"><![CDATA[#REF!]]></definedName>
    <definedName name="VARIABLES"><![CDATA[#N/A]]></definedName>
    <definedName name="Veracruz" localSheetId="18"><![CDATA[#REF!]]></definedName>
    <definedName name="Veracruz" localSheetId="27"><![CDATA[[5]Listas!#REF!]]></definedName>
    <definedName name="Veracruz" localSheetId="23"><![CDATA[[5]Listas!#REF!]]></definedName>
    <definedName name="Veracruz" localSheetId="38"><![CDATA[[5]Listas!#REF!]]></definedName>
    <definedName name="Veracruz" localSheetId="17"><![CDATA[[5]Listas!#REF!]]></definedName>
    <definedName name="Veracruz" localSheetId="19"><![CDATA[[5]Listas!#REF!]]></definedName>
    <definedName name="Veracruz" localSheetId="16"><![CDATA[[5]Listas!#REF!]]></definedName>
    <definedName name="Veracruz" localSheetId="14"><![CDATA[[5]Listas!#REF!]]></definedName>
    <definedName name="Veracruz" localSheetId="12"><![CDATA[[5]Listas!#REF!]]></definedName>
    <definedName name="Veracruz" localSheetId="22"><![CDATA[[5]Listas!#REF!]]></definedName>
    <definedName name="Veracruz" localSheetId="39"><![CDATA[[5]Listas!#REF!]]></definedName>
    <definedName name="Veracruz" localSheetId="21"><![CDATA[[5]Listas!#REF!]]></definedName>
    <definedName name="Veracruz" localSheetId="20"><![CDATA[[5]Listas!#REF!]]></definedName>
    <definedName name="Veracruz" localSheetId="28"><![CDATA[[5]Listas!#REF!]]></definedName>
    <definedName name="Veracruz" localSheetId="31"><![CDATA[[5]Listas!#REF!]]></definedName>
    <definedName name="Veracruz" localSheetId="40"><![CDATA[[5]Listas!#REF!]]></definedName>
    <definedName name="Veracruz" localSheetId="34"><![CDATA[[5]Listas!#REF!]]></definedName>
    <definedName name="Veracruz" localSheetId="33"><![CDATA[[5]Listas!#REF!]]></definedName>
    <definedName name="Veracruz" localSheetId="7"><![CDATA[[5]Listas!#REF!]]></definedName>
    <definedName name="Veracruz" localSheetId="24"><![CDATA[[5]Listas!#REF!]]></definedName>
    <definedName name="Veracruz" localSheetId="25"><![CDATA[[5]Listas!#REF!]]></definedName>
    <definedName name="Veracruz" localSheetId="37"><![CDATA[[5]Listas!#REF!]]></definedName>
    <definedName name="Veracruz" localSheetId="35"><![CDATA[[5]Listas!#REF!]]></definedName>
    <definedName name="Veracruz"><![CDATA[#REF!]]></definedName>
    <definedName name="w" localSheetId="18"><![CDATA[#REF!]]></definedName>
    <definedName name="w" localSheetId="27"><![CDATA[#REF!]]></definedName>
    <definedName name="w" localSheetId="23"><![CDATA[#REF!]]></definedName>
    <definedName name="w" localSheetId="38"><![CDATA[#REF!]]></definedName>
    <definedName name="w" localSheetId="17"><![CDATA[#REF!]]></definedName>
    <definedName name="w" localSheetId="19"><![CDATA[#REF!]]></definedName>
    <definedName name="w" localSheetId="16"><![CDATA[#REF!]]></definedName>
    <definedName name="w" localSheetId="14"><![CDATA[#REF!]]></definedName>
    <definedName name="w" localSheetId="12"><![CDATA[#REF!]]></definedName>
    <definedName name="w" localSheetId="22"><![CDATA[#REF!]]></definedName>
    <definedName name="w" localSheetId="39"><![CDATA[#REF!]]></definedName>
    <definedName name="w" localSheetId="21"><![CDATA[#REF!]]></definedName>
    <definedName name="w" localSheetId="20"><![CDATA[#REF!]]></definedName>
    <definedName name="w" localSheetId="28"><![CDATA[#REF!]]></definedName>
    <definedName name="w" localSheetId="31"><![CDATA[#REF!]]></definedName>
    <definedName name="w" localSheetId="40"><![CDATA[#REF!]]></definedName>
    <definedName name="w" localSheetId="34"><![CDATA[#REF!]]></definedName>
    <definedName name="w" localSheetId="33"><![CDATA[#REF!]]></definedName>
    <definedName name="w" localSheetId="7"><![CDATA[#REF!]]></definedName>
    <definedName name="w" localSheetId="24"><![CDATA[#REF!]]></definedName>
    <definedName name="w" localSheetId="25"><![CDATA[#REF!]]></definedName>
    <definedName name="w" localSheetId="37"><![CDATA[#REF!]]></definedName>
    <definedName name="w" localSheetId="35"><![CDATA[#REF!]]></definedName>
    <definedName name="w"><![CDATA[#REF!]]></definedName>
    <definedName name="ws" localSheetId="18"><![CDATA[#REF!]]></definedName>
    <definedName name="ws" localSheetId="27"><![CDATA[#REF!]]></definedName>
    <definedName name="ws" localSheetId="23"><![CDATA[#REF!]]></definedName>
    <definedName name="ws" localSheetId="38"><![CDATA[#REF!]]></definedName>
    <definedName name="ws" localSheetId="17"><![CDATA[#REF!]]></definedName>
    <definedName name="ws" localSheetId="19"><![CDATA[#REF!]]></definedName>
    <definedName name="ws" localSheetId="16"><![CDATA[#REF!]]></definedName>
    <definedName name="ws" localSheetId="14"><![CDATA[#REF!]]></definedName>
    <definedName name="ws" localSheetId="12"><![CDATA[#REF!]]></definedName>
    <definedName name="ws" localSheetId="22"><![CDATA[#REF!]]></definedName>
    <definedName name="ws" localSheetId="39"><![CDATA[#REF!]]></definedName>
    <definedName name="ws" localSheetId="21"><![CDATA[#REF!]]></definedName>
    <definedName name="ws" localSheetId="20"><![CDATA[#REF!]]></definedName>
    <definedName name="ws" localSheetId="28"><![CDATA[#REF!]]></definedName>
    <definedName name="ws" localSheetId="31"><![CDATA[#REF!]]></definedName>
    <definedName name="ws" localSheetId="40"><![CDATA[#REF!]]></definedName>
    <definedName name="ws" localSheetId="34"><![CDATA[#REF!]]></definedName>
    <definedName name="ws" localSheetId="33"><![CDATA[#REF!]]></definedName>
    <definedName name="ws" localSheetId="7"><![CDATA[#REF!]]></definedName>
    <definedName name="ws" localSheetId="24"><![CDATA[#REF!]]></definedName>
    <definedName name="ws" localSheetId="25"><![CDATA[#REF!]]></definedName>
    <definedName name="ws" localSheetId="37"><![CDATA[#REF!]]></definedName>
    <definedName name="ws" localSheetId="35"><![CDATA[#REF!]]></definedName>
    <definedName name="ws"><![CDATA[#REF!]]></definedName>
    <definedName name="x" localSheetId="18"><![CDATA[#REF!]]></definedName>
    <definedName name="x" localSheetId="27"><![CDATA[#REF!]]></definedName>
    <definedName name="x" localSheetId="23"><![CDATA[#REF!]]></definedName>
    <definedName name="x" localSheetId="38"><![CDATA[#REF!]]></definedName>
    <definedName name="x" localSheetId="17"><![CDATA[#REF!]]></definedName>
    <definedName name="x" localSheetId="19"><![CDATA[#REF!]]></definedName>
    <definedName name="x" localSheetId="16"><![CDATA[#REF!]]></definedName>
    <definedName name="x" localSheetId="14"><![CDATA[#REF!]]></definedName>
    <definedName name="x" localSheetId="12"><![CDATA[#REF!]]></definedName>
    <definedName name="x" localSheetId="22"><![CDATA[#REF!]]></definedName>
    <definedName name="x" localSheetId="39"><![CDATA[#REF!]]></definedName>
    <definedName name="x" localSheetId="21"><![CDATA[#REF!]]></definedName>
    <definedName name="x" localSheetId="20"><![CDATA[#REF!]]></definedName>
    <definedName name="x" localSheetId="28"><![CDATA[#REF!]]></definedName>
    <definedName name="x" localSheetId="31"><![CDATA[#REF!]]></definedName>
    <definedName name="x" localSheetId="40"><![CDATA[#REF!]]></definedName>
    <definedName name="x" localSheetId="34"><![CDATA[#REF!]]></definedName>
    <definedName name="x" localSheetId="33"><![CDATA[#REF!]]></definedName>
    <definedName name="x" localSheetId="7"><![CDATA[#REF!]]></definedName>
    <definedName name="x" localSheetId="24"><![CDATA[#REF!]]></definedName>
    <definedName name="x" localSheetId="25"><![CDATA[#REF!]]></definedName>
    <definedName name="x" localSheetId="37"><![CDATA[#REF!]]></definedName>
    <definedName name="x" localSheetId="35"><![CDATA[#REF!]]></definedName>
    <definedName name="x"><![CDATA[#REF!]]></definedName>
    <definedName name="xxx"><![CDATA['[24]EDO POS FINAN'!$B$2:$S$45]]></definedName>
    <definedName name="y"><![CDATA['[28]EDO POS FINAN'!$B$2:$S$45]]></definedName>
    <definedName name="ya" localSheetId="18" hidden="1"><![CDATA[{"'Hoja1'!$C$7:$D$8","'Hoja1'!$C$7:$D$8"}]]></definedName>
    <definedName name="ya" localSheetId="27" hidden="1"><![CDATA[{"'Hoja1'!$C$7:$D$8","'Hoja1'!$C$7:$D$8"}]]></definedName>
    <definedName name="ya" localSheetId="23" hidden="1"><![CDATA[{"'Hoja1'!$C$7:$D$8","'Hoja1'!$C$7:$D$8"}]]></definedName>
    <definedName name="ya" localSheetId="38" hidden="1"><![CDATA[{"'Hoja1'!$C$7:$D$8","'Hoja1'!$C$7:$D$8"}]]></definedName>
    <definedName name="ya" localSheetId="17" hidden="1"><![CDATA[{"'Hoja1'!$C$7:$D$8","'Hoja1'!$C$7:$D$8"}]]></definedName>
    <definedName name="ya" localSheetId="19" hidden="1"><![CDATA[{"'Hoja1'!$C$7:$D$8","'Hoja1'!$C$7:$D$8"}]]></definedName>
    <definedName name="ya" localSheetId="16" hidden="1"><![CDATA[{"'Hoja1'!$C$7:$D$8","'Hoja1'!$C$7:$D$8"}]]></definedName>
    <definedName name="ya" localSheetId="14" hidden="1"><![CDATA[{"'Hoja1'!$C$7:$D$8","'Hoja1'!$C$7:$D$8"}]]></definedName>
    <definedName name="ya" localSheetId="12" hidden="1"><![CDATA[{"'Hoja1'!$C$7:$D$8","'Hoja1'!$C$7:$D$8"}]]></definedName>
    <definedName name="ya" localSheetId="22" hidden="1"><![CDATA[{"'Hoja1'!$C$7:$D$8","'Hoja1'!$C$7:$D$8"}]]></definedName>
    <definedName name="ya" localSheetId="39" hidden="1"><![CDATA[{"'Hoja1'!$C$7:$D$8","'Hoja1'!$C$7:$D$8"}]]></definedName>
    <definedName name="ya" localSheetId="21" hidden="1"><![CDATA[{"'Hoja1'!$C$7:$D$8","'Hoja1'!$C$7:$D$8"}]]></definedName>
    <definedName name="ya" localSheetId="20" hidden="1"><![CDATA[{"'Hoja1'!$C$7:$D$8","'Hoja1'!$C$7:$D$8"}]]></definedName>
    <definedName name="ya" localSheetId="28" hidden="1"><![CDATA[{"'Hoja1'!$C$7:$D$8","'Hoja1'!$C$7:$D$8"}]]></definedName>
    <definedName name="ya" localSheetId="31" hidden="1"><![CDATA[{"'Hoja1'!$C$7:$D$8","'Hoja1'!$C$7:$D$8"}]]></definedName>
    <definedName name="ya" localSheetId="40" hidden="1"><![CDATA[{"'Hoja1'!$C$7:$D$8","'Hoja1'!$C$7:$D$8"}]]></definedName>
    <definedName name="ya" localSheetId="34" hidden="1"><![CDATA[{"'Hoja1'!$C$7:$D$8","'Hoja1'!$C$7:$D$8"}]]></definedName>
    <definedName name="ya" localSheetId="33" hidden="1"><![CDATA[{"'Hoja1'!$C$7:$D$8","'Hoja1'!$C$7:$D$8"}]]></definedName>
    <definedName name="ya" localSheetId="7" hidden="1"><![CDATA[{"'Hoja1'!$C$7:$D$8","'Hoja1'!$C$7:$D$8"}]]></definedName>
    <definedName name="ya" localSheetId="24" hidden="1"><![CDATA[{"'Hoja1'!$C$7:$D$8","'Hoja1'!$C$7:$D$8"}]]></definedName>
    <definedName name="ya" localSheetId="25" hidden="1"><![CDATA[{"'Hoja1'!$C$7:$D$8","'Hoja1'!$C$7:$D$8"}]]></definedName>
    <definedName name="ya" localSheetId="37" hidden="1"><![CDATA[{"'Hoja1'!$C$7:$D$8","'Hoja1'!$C$7:$D$8"}]]></definedName>
    <definedName name="ya" localSheetId="35" hidden="1"><![CDATA[{"'Hoja1'!$C$7:$D$8","'Hoja1'!$C$7:$D$8"}]]></definedName>
    <definedName name="ya" hidden="1"><![CDATA[{"'Hoja1'!$C$7:$D$8","'Hoja1'!$C$7:$D$8"}]]></definedName>
    <definedName name="yo" localSheetId="18" hidden="1"><![CDATA[{"'Hoja1'!$C$7:$D$8","'Hoja1'!$C$7:$D$8"}]]></definedName>
    <definedName name="yo" localSheetId="27" hidden="1"><![CDATA[{"'Hoja1'!$C$7:$D$8","'Hoja1'!$C$7:$D$8"}]]></definedName>
    <definedName name="yo" localSheetId="23" hidden="1"><![CDATA[{"'Hoja1'!$C$7:$D$8","'Hoja1'!$C$7:$D$8"}]]></definedName>
    <definedName name="yo" localSheetId="38" hidden="1"><![CDATA[{"'Hoja1'!$C$7:$D$8","'Hoja1'!$C$7:$D$8"}]]></definedName>
    <definedName name="yo" localSheetId="17" hidden="1"><![CDATA[{"'Hoja1'!$C$7:$D$8","'Hoja1'!$C$7:$D$8"}]]></definedName>
    <definedName name="yo" localSheetId="19" hidden="1"><![CDATA[{"'Hoja1'!$C$7:$D$8","'Hoja1'!$C$7:$D$8"}]]></definedName>
    <definedName name="yo" localSheetId="16" hidden="1"><![CDATA[{"'Hoja1'!$C$7:$D$8","'Hoja1'!$C$7:$D$8"}]]></definedName>
    <definedName name="yo" localSheetId="14" hidden="1"><![CDATA[{"'Hoja1'!$C$7:$D$8","'Hoja1'!$C$7:$D$8"}]]></definedName>
    <definedName name="yo" localSheetId="12" hidden="1"><![CDATA[{"'Hoja1'!$C$7:$D$8","'Hoja1'!$C$7:$D$8"}]]></definedName>
    <definedName name="yo" localSheetId="22" hidden="1"><![CDATA[{"'Hoja1'!$C$7:$D$8","'Hoja1'!$C$7:$D$8"}]]></definedName>
    <definedName name="yo" localSheetId="39" hidden="1"><![CDATA[{"'Hoja1'!$C$7:$D$8","'Hoja1'!$C$7:$D$8"}]]></definedName>
    <definedName name="yo" localSheetId="21" hidden="1"><![CDATA[{"'Hoja1'!$C$7:$D$8","'Hoja1'!$C$7:$D$8"}]]></definedName>
    <definedName name="yo" localSheetId="20" hidden="1"><![CDATA[{"'Hoja1'!$C$7:$D$8","'Hoja1'!$C$7:$D$8"}]]></definedName>
    <definedName name="yo" localSheetId="28" hidden="1"><![CDATA[{"'Hoja1'!$C$7:$D$8","'Hoja1'!$C$7:$D$8"}]]></definedName>
    <definedName name="yo" localSheetId="31" hidden="1"><![CDATA[{"'Hoja1'!$C$7:$D$8","'Hoja1'!$C$7:$D$8"}]]></definedName>
    <definedName name="yo" localSheetId="40" hidden="1"><![CDATA[{"'Hoja1'!$C$7:$D$8","'Hoja1'!$C$7:$D$8"}]]></definedName>
    <definedName name="yo" localSheetId="34" hidden="1"><![CDATA[{"'Hoja1'!$C$7:$D$8","'Hoja1'!$C$7:$D$8"}]]></definedName>
    <definedName name="yo" localSheetId="33" hidden="1"><![CDATA[{"'Hoja1'!$C$7:$D$8","'Hoja1'!$C$7:$D$8"}]]></definedName>
    <definedName name="yo" localSheetId="7" hidden="1"><![CDATA[{"'Hoja1'!$C$7:$D$8","'Hoja1'!$C$7:$D$8"}]]></definedName>
    <definedName name="yo" localSheetId="24" hidden="1"><![CDATA[{"'Hoja1'!$C$7:$D$8","'Hoja1'!$C$7:$D$8"}]]></definedName>
    <definedName name="yo" localSheetId="25" hidden="1"><![CDATA[{"'Hoja1'!$C$7:$D$8","'Hoja1'!$C$7:$D$8"}]]></definedName>
    <definedName name="yo" localSheetId="37" hidden="1"><![CDATA[{"'Hoja1'!$C$7:$D$8","'Hoja1'!$C$7:$D$8"}]]></definedName>
    <definedName name="yo" localSheetId="35" hidden="1"><![CDATA[{"'Hoja1'!$C$7:$D$8","'Hoja1'!$C$7:$D$8"}]]></definedName>
    <definedName name="yo" hidden="1"><![CDATA[{"'Hoja1'!$C$7:$D$8","'Hoja1'!$C$7:$D$8"}]]></definedName>
    <definedName name="Yucatán" localSheetId="18"><![CDATA[#REF!]]></definedName>
    <definedName name="Yucatán" localSheetId="27"><![CDATA[[5]Listas!#REF!]]></definedName>
    <definedName name="Yucatán" localSheetId="23"><![CDATA[[5]Listas!#REF!]]></definedName>
    <definedName name="Yucatán" localSheetId="38"><![CDATA[[5]Listas!#REF!]]></definedName>
    <definedName name="Yucatán" localSheetId="17"><![CDATA[[5]Listas!#REF!]]></definedName>
    <definedName name="Yucatán" localSheetId="19"><![CDATA[[5]Listas!#REF!]]></definedName>
    <definedName name="Yucatán" localSheetId="16"><![CDATA[[5]Listas!#REF!]]></definedName>
    <definedName name="Yucatán" localSheetId="14"><![CDATA[[5]Listas!#REF!]]></definedName>
    <definedName name="Yucatán" localSheetId="12"><![CDATA[[5]Listas!#REF!]]></definedName>
    <definedName name="Yucatán" localSheetId="22"><![CDATA[[5]Listas!#REF!]]></definedName>
    <definedName name="Yucatán" localSheetId="39"><![CDATA[[5]Listas!#REF!]]></definedName>
    <definedName name="Yucatán" localSheetId="21"><![CDATA[[5]Listas!#REF!]]></definedName>
    <definedName name="Yucatán" localSheetId="20"><![CDATA[[5]Listas!#REF!]]></definedName>
    <definedName name="Yucatán" localSheetId="28"><![CDATA[[5]Listas!#REF!]]></definedName>
    <definedName name="Yucatán" localSheetId="31"><![CDATA[[5]Listas!#REF!]]></definedName>
    <definedName name="Yucatán" localSheetId="40"><![CDATA[[5]Listas!#REF!]]></definedName>
    <definedName name="Yucatán" localSheetId="34"><![CDATA[[5]Listas!#REF!]]></definedName>
    <definedName name="Yucatán" localSheetId="33"><![CDATA[[5]Listas!#REF!]]></definedName>
    <definedName name="Yucatán" localSheetId="7"><![CDATA[[5]Listas!#REF!]]></definedName>
    <definedName name="Yucatán" localSheetId="24"><![CDATA[[5]Listas!#REF!]]></definedName>
    <definedName name="Yucatán" localSheetId="25"><![CDATA[[5]Listas!#REF!]]></definedName>
    <definedName name="Yucatán" localSheetId="37"><![CDATA[[5]Listas!#REF!]]></definedName>
    <definedName name="Yucatán" localSheetId="35"><![CDATA[[5]Listas!#REF!]]></definedName>
    <definedName name="Yucatán"><![CDATA[#REF!]]></definedName>
    <definedName name="yuyu" localSheetId="18"><![CDATA[#REF!]]></definedName>
    <definedName name="yuyu" localSheetId="27"><![CDATA[#REF!]]></definedName>
    <definedName name="yuyu" localSheetId="23"><![CDATA[#REF!]]></definedName>
    <definedName name="yuyu" localSheetId="38"><![CDATA[#REF!]]></definedName>
    <definedName name="yuyu" localSheetId="17"><![CDATA[#REF!]]></definedName>
    <definedName name="yuyu" localSheetId="19"><![CDATA[#REF!]]></definedName>
    <definedName name="yuyu" localSheetId="16"><![CDATA[#REF!]]></definedName>
    <definedName name="yuyu" localSheetId="14"><![CDATA[#REF!]]></definedName>
    <definedName name="yuyu" localSheetId="12"><![CDATA[#REF!]]></definedName>
    <definedName name="yuyu" localSheetId="22"><![CDATA[#REF!]]></definedName>
    <definedName name="yuyu" localSheetId="39"><![CDATA[#REF!]]></definedName>
    <definedName name="yuyu" localSheetId="21"><![CDATA[#REF!]]></definedName>
    <definedName name="yuyu" localSheetId="20"><![CDATA[#REF!]]></definedName>
    <definedName name="yuyu" localSheetId="28"><![CDATA[#REF!]]></definedName>
    <definedName name="yuyu" localSheetId="31"><![CDATA[#REF!]]></definedName>
    <definedName name="yuyu" localSheetId="40"><![CDATA[#REF!]]></definedName>
    <definedName name="yuyu" localSheetId="34"><![CDATA[#REF!]]></definedName>
    <definedName name="yuyu" localSheetId="33"><![CDATA[#REF!]]></definedName>
    <definedName name="yuyu" localSheetId="7"><![CDATA[#REF!]]></definedName>
    <definedName name="yuyu" localSheetId="24"><![CDATA[#REF!]]></definedName>
    <definedName name="yuyu" localSheetId="25"><![CDATA[#REF!]]></definedName>
    <definedName name="yuyu" localSheetId="37"><![CDATA[#REF!]]></definedName>
    <definedName name="yuyu" localSheetId="35"><![CDATA[#REF!]]></definedName>
    <definedName name="yuyu"><![CDATA[#REF!]]></definedName>
    <definedName name="Z_05A24B3F_0046_4A93_964B_C8E884CA78A3_.wvu.FilterData" localSheetId="21" hidden="1"><![CDATA[IBINM2022!$C$19:$BL$19]]></definedName>
    <definedName name="Z_05A24B3F_0046_4A93_964B_C8E884CA78A3_.wvu.FilterData" localSheetId="20" hidden="1"><![CDATA['IBM2022'!$C$23:$Y$41]]></definedName>
    <definedName name="Z_05A24B3F_0046_4A93_964B_C8E884CA78A3_.wvu.FilterData" localSheetId="7" hidden="1"><![CDATA[NESF2022!$A$7:$B$30]]></definedName>
    <definedName name="Z_05A24B3F_0046_4A93_964B_C8E884CA78A3_.wvu.PrintArea" localSheetId="23" hidden="1"><![CDATA[CDCBMeINM2022!$A$3:$P$68]]></definedName>
    <definedName name="Z_05A24B3F_0046_4A93_964B_C8E884CA78A3_.wvu.PrintArea" localSheetId="30" hidden="1"><![CDATA[ENDNET2022!$A$1:$I$52]]></definedName>
    <definedName name="Z_05A24B3F_0046_4A93_964B_C8E884CA78A3_.wvu.PrintArea" localSheetId="22" hidden="1"><![CDATA[HTCFCBMeINM2022!$B$2:$O$63]]></definedName>
    <definedName name="Z_05A24B3F_0046_4A93_964B_C8E884CA78A3_.wvu.PrintArea" localSheetId="21" hidden="1"><![CDATA[IBINM2022!$A$1:$AI$53]]></definedName>
    <definedName name="Z_05A24B3F_0046_4A93_964B_C8E884CA78A3_.wvu.PrintArea" localSheetId="20" hidden="1"><![CDATA['IBM2022'!$A$1:$AC$56]]></definedName>
    <definedName name="Z_05A24B3F_0046_4A93_964B_C8E884CA78A3_.wvu.PrintArea" localSheetId="31" hidden="1"><![CDATA[INTDEUDA2022!$A$1:$H$70]]></definedName>
    <definedName name="Z_05A24B3F_0046_4A93_964B_C8E884CA78A3_.wvu.PrintArea" localSheetId="34" hidden="1"><![CDATA['ISR2022'!$B$1:$L$26]]></definedName>
    <definedName name="Z_05A24B3F_0046_4A93_964B_C8E884CA78A3_.wvu.PrintArea" localSheetId="35" hidden="1"><![CDATA['RPO2022'!$B$2:$N$17]]></definedName>
    <definedName name="Z_05A24B3F_0046_4A93_964B_C8E884CA78A3_.wvu.PrintTitles" localSheetId="21" hidden="1"><![CDATA[IBINM2022!$5:$18]]></definedName>
    <definedName name="Z_05A24B3F_0046_4A93_964B_C8E884CA78A3_.wvu.Rows" localSheetId="35" hidden="1"><![CDATA['RPO2022'!$13:$13]]></definedName>
    <definedName name="Z_0B168077_0502_40CD_839C_D3ED73F0A426_.wvu.PrintArea" localSheetId="38" hidden="1"><![CDATA[CSEE2022!$B$6:$G$71]]></definedName>
    <definedName name="Z_0B168077_0502_40CD_839C_D3ED73F0A426_.wvu.PrintArea" localSheetId="37" hidden="1"><![CDATA[RDEE2022!$B$6:$F$71]]></definedName>
    <definedName name="Z_7D687B74_93A1_48B1_B5B8_0941DB8BCD01_.wvu.PrintArea" localSheetId="38" hidden="1"><![CDATA[CSEE2022!$B$6:$G$71]]></definedName>
    <definedName name="Z_7D687B74_93A1_48B1_B5B8_0941DB8BCD01_.wvu.PrintArea" localSheetId="37" hidden="1"><![CDATA[RDEE2022!$B$6:$F$71]]></definedName>
    <definedName name="Z_AADFE22A_4BB9_408E_BF44_E538DEEE92C7_.wvu.PrintArea" localSheetId="38" hidden="1"><![CDATA[CSEE2022!$B$6:$G$71]]></definedName>
    <definedName name="Z_AADFE22A_4BB9_408E_BF44_E538DEEE92C7_.wvu.PrintArea" localSheetId="37" hidden="1"><![CDATA[RDEE2022!$B$6:$F$71]]></definedName>
    <definedName name="Z_AB7C7113_F865_4779_9FA4_3A0AD2C9E93A_.wvu.FilterData" localSheetId="21" hidden="1"><![CDATA[IBINM2022!$C$19:$BL$19]]></definedName>
    <definedName name="Z_AB7C7113_F865_4779_9FA4_3A0AD2C9E93A_.wvu.FilterData" localSheetId="20" hidden="1"><![CDATA['IBM2022'!$C$23:$Y$41]]></definedName>
    <definedName name="Z_AB7C7113_F865_4779_9FA4_3A0AD2C9E93A_.wvu.FilterData" localSheetId="7" hidden="1"><![CDATA[NESF2022!$A$7:$B$30]]></definedName>
    <definedName name="Z_AB7C7113_F865_4779_9FA4_3A0AD2C9E93A_.wvu.PrintArea" localSheetId="23" hidden="1"><![CDATA[CDCBMeINM2022!$A$3:$P$68]]></definedName>
    <definedName name="Z_AB7C7113_F865_4779_9FA4_3A0AD2C9E93A_.wvu.PrintArea" localSheetId="30" hidden="1"><![CDATA[ENDNET2022!$A$1:$I$52]]></definedName>
    <definedName name="Z_AB7C7113_F865_4779_9FA4_3A0AD2C9E93A_.wvu.PrintArea" localSheetId="22" hidden="1"><![CDATA[HTCFCBMeINM2022!$B$2:$O$63]]></definedName>
    <definedName name="Z_AB7C7113_F865_4779_9FA4_3A0AD2C9E93A_.wvu.PrintArea" localSheetId="21" hidden="1"><![CDATA[IBINM2022!$A$1:$AI$53]]></definedName>
    <definedName name="Z_AB7C7113_F865_4779_9FA4_3A0AD2C9E93A_.wvu.PrintArea" localSheetId="20" hidden="1"><![CDATA['IBM2022'!$A$1:$AC$56]]></definedName>
    <definedName name="Z_AB7C7113_F865_4779_9FA4_3A0AD2C9E93A_.wvu.PrintArea" localSheetId="31" hidden="1"><![CDATA[INTDEUDA2022!$A$1:$H$70]]></definedName>
    <definedName name="Z_AB7C7113_F865_4779_9FA4_3A0AD2C9E93A_.wvu.PrintArea" localSheetId="34" hidden="1"><![CDATA['ISR2022'!$B$1:$L$26]]></definedName>
    <definedName name="Z_AB7C7113_F865_4779_9FA4_3A0AD2C9E93A_.wvu.PrintArea" localSheetId="35" hidden="1"><![CDATA['RPO2022'!$B$2:$N$17]]></definedName>
    <definedName name="Z_AB7C7113_F865_4779_9FA4_3A0AD2C9E93A_.wvu.PrintTitles" localSheetId="21" hidden="1"><![CDATA[IBINM2022!$5:$18]]></definedName>
    <definedName name="Z_AB7C7113_F865_4779_9FA4_3A0AD2C9E93A_.wvu.Rows" localSheetId="35" hidden="1"><![CDATA['RPO2022'!$13:$13]]></definedName>
    <definedName name="Z_B0202B24_4E42_42B1_AB3A_CA6794FE1D50_.wvu.PrintArea" localSheetId="38" hidden="1"><![CDATA[CSEE2022!$B$6:$G$71]]></definedName>
    <definedName name="Z_B0202B24_4E42_42B1_AB3A_CA6794FE1D50_.wvu.PrintArea" localSheetId="37" hidden="1"><![CDATA[RDEE2022!$B$6:$F$71]]></definedName>
    <definedName name="Zacatecas" localSheetId="18"><![CDATA[#REF!]]></definedName>
    <definedName name="Zacatecas" localSheetId="27"><![CDATA[[5]Listas!#REF!]]></definedName>
    <definedName name="Zacatecas" localSheetId="23"><![CDATA[[5]Listas!#REF!]]></definedName>
    <definedName name="Zacatecas" localSheetId="38"><![CDATA[[5]Listas!#REF!]]></definedName>
    <definedName name="Zacatecas" localSheetId="17"><![CDATA[[5]Listas!#REF!]]></definedName>
    <definedName name="Zacatecas" localSheetId="19"><![CDATA[[5]Listas!#REF!]]></definedName>
    <definedName name="Zacatecas" localSheetId="16"><![CDATA[[5]Listas!#REF!]]></definedName>
    <definedName name="Zacatecas" localSheetId="14"><![CDATA[[5]Listas!#REF!]]></definedName>
    <definedName name="Zacatecas" localSheetId="12"><![CDATA[[5]Listas!#REF!]]></definedName>
    <definedName name="Zacatecas" localSheetId="22"><![CDATA[[5]Listas!#REF!]]></definedName>
    <definedName name="Zacatecas" localSheetId="39"><![CDATA[[5]Listas!#REF!]]></definedName>
    <definedName name="Zacatecas" localSheetId="21"><![CDATA[[5]Listas!#REF!]]></definedName>
    <definedName name="Zacatecas" localSheetId="20"><![CDATA[[5]Listas!#REF!]]></definedName>
    <definedName name="Zacatecas" localSheetId="28"><![CDATA[[5]Listas!#REF!]]></definedName>
    <definedName name="Zacatecas" localSheetId="31"><![CDATA[[5]Listas!#REF!]]></definedName>
    <definedName name="Zacatecas" localSheetId="40"><![CDATA[[5]Listas!#REF!]]></definedName>
    <definedName name="Zacatecas" localSheetId="34"><![CDATA[[5]Listas!#REF!]]></definedName>
    <definedName name="Zacatecas" localSheetId="33"><![CDATA[[5]Listas!#REF!]]></definedName>
    <definedName name="Zacatecas" localSheetId="7"><![CDATA[[5]Listas!#REF!]]></definedName>
    <definedName name="Zacatecas" localSheetId="24"><![CDATA[[5]Listas!#REF!]]></definedName>
    <definedName name="Zacatecas" localSheetId="25"><![CDATA[[5]Listas!#REF!]]></definedName>
    <definedName name="Zacatecas" localSheetId="37"><![CDATA[[5]Listas!#REF!]]></definedName>
    <definedName name="Zacatecas" localSheetId="35"><![CDATA[[5]Listas!#REF!]]></definedName>
    <definedName name="Zacatecas"><![CDATA[#REF!]]></definedName>
    <definedName name="ZINA" localSheetId="18"><![CDATA[#REF!]]></definedName>
    <definedName name="ZINA" localSheetId="27"><![CDATA[#REF!]]></definedName>
    <definedName name="ZINA" localSheetId="23"><![CDATA[#REF!]]></definedName>
    <definedName name="ZINA" localSheetId="38"><![CDATA[#REF!]]></definedName>
    <definedName name="ZINA" localSheetId="17"><![CDATA[#REF!]]></definedName>
    <definedName name="ZINA" localSheetId="19"><![CDATA[#REF!]]></definedName>
    <definedName name="ZINA" localSheetId="16"><![CDATA[#REF!]]></definedName>
    <definedName name="ZINA" localSheetId="14"><![CDATA[#REF!]]></definedName>
    <definedName name="ZINA" localSheetId="12"><![CDATA[#REF!]]></definedName>
    <definedName name="ZINA" localSheetId="22"><![CDATA[#REF!]]></definedName>
    <definedName name="ZINA" localSheetId="39"><![CDATA[#REF!]]></definedName>
    <definedName name="ZINA" localSheetId="21"><![CDATA[#REF!]]></definedName>
    <definedName name="ZINA" localSheetId="20"><![CDATA[#REF!]]></definedName>
    <definedName name="ZINA" localSheetId="28"><![CDATA[#REF!]]></definedName>
    <definedName name="ZINA" localSheetId="31"><![CDATA[#REF!]]></definedName>
    <definedName name="ZINA" localSheetId="40"><![CDATA[#REF!]]></definedName>
    <definedName name="ZINA" localSheetId="34"><![CDATA[#REF!]]></definedName>
    <definedName name="ZINA" localSheetId="33"><![CDATA[#REF!]]></definedName>
    <definedName name="ZINA" localSheetId="7"><![CDATA[#REF!]]></definedName>
    <definedName name="ZINA" localSheetId="24"><![CDATA[#REF!]]></definedName>
    <definedName name="ZINA" localSheetId="25"><![CDATA[#REF!]]></definedName>
    <definedName name="ZINA" localSheetId="37"><![CDATA[#REF!]]></definedName>
    <definedName name="ZINA" localSheetId="35"><![CDATA[#REF!]]></definedName>
    <definedName name="ZINA"><![CDATA[#REF!]]></definedName>
    <definedName name="zz"><![CDATA['[29]EDO POS FINAN'!$B$2:$S$43]]></definedName>
  </definedNames>
  <calcPr calcId="162913"/>
  <extLst>
    <ext uri="{140A7094-0E35-4892-8432-C4D2E57EDEB5}">
      <x15:workbookPr xmlns:x15="http://schemas.microsoft.com/office/spreadsheetml/2010/11/main" chartTrackingRefBase="1"/>
    </ext>
  </extLst>
</workbook>
</file>

<file path=xl/calcChain.xml><?xml version="1.0" encoding="utf-8"?>
<calcChain xmlns="http://schemas.openxmlformats.org/spreadsheetml/2006/main">
  <c r="C33" i="81" l="1"/>
  <c r="R31" i="81"/>
  <c r="Q31" i="81"/>
  <c r="N31" i="81"/>
  <c r="M31" i="81"/>
  <c r="J31" i="81"/>
  <c r="I31" i="81"/>
  <c r="F31" i="81"/>
  <c r="E31" i="81"/>
  <c r="M82" i="79" l="1"/>
  <c r="L82" i="79"/>
  <c r="K82" i="79"/>
  <c r="J82" i="79"/>
  <c r="I82" i="79"/>
  <c r="J33" i="80" l="1"/>
  <c r="G33" i="80"/>
  <c r="F33" i="80"/>
  <c r="K13" i="80"/>
  <c r="K33" i="80" s="1"/>
  <c r="F30" i="77" l="1"/>
  <c r="F35" i="77" s="1"/>
  <c r="E28" i="77"/>
  <c r="E35" i="77" s="1"/>
  <c r="D28" i="77"/>
  <c r="D35" i="77" s="1"/>
  <c r="F24" i="77"/>
  <c r="F20" i="77"/>
  <c r="F16" i="77"/>
  <c r="F12" i="77"/>
  <c r="F28" i="77" s="1"/>
  <c r="E35" i="76"/>
  <c r="E28" i="76"/>
  <c r="N12" i="75"/>
  <c r="M12" i="75"/>
  <c r="L12" i="75"/>
  <c r="K12" i="75"/>
  <c r="J12" i="75"/>
  <c r="I12" i="75"/>
  <c r="H12" i="75"/>
  <c r="G12" i="75"/>
  <c r="F12" i="75"/>
  <c r="E12" i="75"/>
  <c r="D12" i="75"/>
  <c r="C12" i="75"/>
  <c r="J19" i="74"/>
  <c r="H19" i="74"/>
  <c r="G19" i="74"/>
  <c r="F19" i="74"/>
  <c r="E19" i="74"/>
  <c r="D19" i="74"/>
  <c r="C19" i="74"/>
  <c r="I18" i="74"/>
  <c r="L18" i="74" s="1"/>
  <c r="I17" i="74"/>
  <c r="L17" i="74" s="1"/>
  <c r="I16" i="74"/>
  <c r="L16" i="74" s="1"/>
  <c r="I15" i="74"/>
  <c r="L15" i="74" s="1"/>
  <c r="I14" i="74"/>
  <c r="L14" i="74" s="1"/>
  <c r="I13" i="74"/>
  <c r="L13" i="74" s="1"/>
  <c r="L12" i="74"/>
  <c r="I12" i="74"/>
  <c r="I11" i="74"/>
  <c r="L11" i="74" s="1"/>
  <c r="I10" i="74"/>
  <c r="L10" i="74" s="1"/>
  <c r="I9" i="74"/>
  <c r="L9" i="74" s="1"/>
  <c r="I8" i="74"/>
  <c r="L8" i="74" s="1"/>
  <c r="I7" i="74"/>
  <c r="L7" i="74" s="1"/>
  <c r="L19" i="73"/>
  <c r="H19" i="73"/>
  <c r="G19" i="73"/>
  <c r="E19" i="73"/>
  <c r="D19" i="73"/>
  <c r="C19" i="73"/>
  <c r="F18" i="73"/>
  <c r="I18" i="73" s="1"/>
  <c r="F17" i="73"/>
  <c r="I17" i="73" s="1"/>
  <c r="F16" i="73"/>
  <c r="I16" i="73" s="1"/>
  <c r="F15" i="73"/>
  <c r="I15" i="73" s="1"/>
  <c r="F14" i="73"/>
  <c r="I14" i="73" s="1"/>
  <c r="F13" i="73"/>
  <c r="I13" i="73" s="1"/>
  <c r="F12" i="73"/>
  <c r="I12" i="73" s="1"/>
  <c r="F11" i="73"/>
  <c r="I11" i="73" s="1"/>
  <c r="F10" i="73"/>
  <c r="I10" i="73" s="1"/>
  <c r="F9" i="73"/>
  <c r="I9" i="73" s="1"/>
  <c r="F8" i="73"/>
  <c r="I8" i="73" s="1"/>
  <c r="F7" i="73"/>
  <c r="I7" i="73" s="1"/>
  <c r="N34" i="69"/>
  <c r="L39" i="67"/>
  <c r="K39" i="67"/>
  <c r="L38" i="66"/>
  <c r="K38" i="66"/>
  <c r="L58" i="65"/>
  <c r="F29" i="65"/>
  <c r="F58" i="65" s="1"/>
  <c r="L19" i="74" l="1"/>
  <c r="I19" i="74"/>
  <c r="I19" i="73"/>
  <c r="F19" i="73"/>
  <c r="G15" i="50"/>
  <c r="G20" i="50"/>
  <c r="G27" i="50"/>
  <c r="G32" i="50"/>
  <c r="G37" i="50"/>
  <c r="G43" i="50"/>
  <c r="G46" i="50"/>
  <c r="G54" i="50"/>
  <c r="F15" i="50"/>
  <c r="F20" i="50"/>
  <c r="F27" i="50"/>
  <c r="F32" i="50"/>
  <c r="F37" i="50"/>
  <c r="F43" i="50"/>
  <c r="F46" i="50"/>
  <c r="F54" i="50"/>
  <c r="H43" i="48"/>
  <c r="C33" i="48"/>
  <c r="D33" i="48"/>
  <c r="E33" i="48"/>
  <c r="F33" i="48"/>
  <c r="G33" i="48"/>
  <c r="H33" i="48"/>
  <c r="I33" i="48"/>
  <c r="J33" i="48"/>
  <c r="K33" i="48"/>
  <c r="L33" i="48"/>
  <c r="M33" i="48"/>
  <c r="N33" i="48"/>
  <c r="C34" i="48"/>
</calcChain>
</file>

<file path=xl/sharedStrings.xml><?xml version="1.0" encoding="utf-8"?>
<sst xmlns="http://schemas.openxmlformats.org/spreadsheetml/2006/main" count="50637" uniqueCount="8654">
  <si>
    <r>
      <t xml:space="preserve">Finalidad y Función </t>
    </r>
    <r>
      <rPr>
        <sz val="8"/>
        <rFont val="Arial"/>
        <family val="2"/>
      </rPr>
      <t xml:space="preserve">(3)</t>
    </r>
  </si>
  <si>
    <t xml:space="preserve">Aprobado (4)</t>
  </si>
  <si>
    <t xml:space="preserve">Ampliaciones / Reducciones (5)</t>
  </si>
  <si>
    <t xml:space="preserve">Modificado (6)</t>
  </si>
  <si>
    <t xml:space="preserve">Comprometido (7)</t>
  </si>
  <si>
    <t xml:space="preserve">Devengado (8)</t>
  </si>
  <si>
    <t xml:space="preserve">Ejercido (9)</t>
  </si>
  <si>
    <t xml:space="preserve">Pagado (10)</t>
  </si>
  <si>
    <t xml:space="preserve">Subejercicio                                      (11)</t>
  </si>
  <si>
    <t xml:space="preserve">01</t>
  </si>
  <si>
    <t xml:space="preserve">Gobierno</t>
  </si>
  <si>
    <t xml:space="preserve">Legislación</t>
  </si>
  <si>
    <t xml:space="preserve">02</t>
  </si>
  <si>
    <t xml:space="preserve">Justicia</t>
  </si>
  <si>
    <t xml:space="preserve">03</t>
  </si>
  <si>
    <t xml:space="preserve">Coordinación de la política de gobierno</t>
  </si>
  <si>
    <t xml:space="preserve">04</t>
  </si>
  <si>
    <t xml:space="preserve">Relaciones exteriores</t>
  </si>
  <si>
    <t xml:space="preserve">05</t>
  </si>
  <si>
    <t xml:space="preserve">Asuntos financieros y hacendarios</t>
  </si>
  <si>
    <t xml:space="preserve">06</t>
  </si>
  <si>
    <t xml:space="preserve">Seguridad nacional</t>
  </si>
  <si>
    <t xml:space="preserve">07</t>
  </si>
  <si>
    <t xml:space="preserve">Asuntos de orden público y seguridad interior</t>
  </si>
  <si>
    <t xml:space="preserve">08</t>
  </si>
  <si>
    <t xml:space="preserve">Otros servicios generales</t>
  </si>
  <si>
    <t xml:space="preserve">Desarrollo social</t>
  </si>
  <si>
    <t xml:space="preserve">Protección ambiental</t>
  </si>
  <si>
    <t xml:space="preserve">Vivienda y servicios a la comunidad</t>
  </si>
  <si>
    <t xml:space="preserve">Salud</t>
  </si>
  <si>
    <t xml:space="preserve">Recreación, cultura y otras manifestaciones sociales</t>
  </si>
  <si>
    <t xml:space="preserve">Educación</t>
  </si>
  <si>
    <t xml:space="preserve">Protección social</t>
  </si>
  <si>
    <t xml:space="preserve">Otros asuntos sociales</t>
  </si>
  <si>
    <t xml:space="preserve">Desarrollo económico</t>
  </si>
  <si>
    <t xml:space="preserve">Asuntos económicos, comerciales y laborales en general</t>
  </si>
  <si>
    <t xml:space="preserve">Agropecuaria, silvicultura, pesca y caza</t>
  </si>
  <si>
    <t xml:space="preserve">Combustibles y energía</t>
  </si>
  <si>
    <t xml:space="preserve">Minería, manufacturas y construcción</t>
  </si>
  <si>
    <t xml:space="preserve">Transporte</t>
  </si>
  <si>
    <t xml:space="preserve">Comunicaciones</t>
  </si>
  <si>
    <t xml:space="preserve">Turismo</t>
  </si>
  <si>
    <t xml:space="preserve">Ciencia, tecnología e innovación</t>
  </si>
  <si>
    <t xml:space="preserve">09</t>
  </si>
  <si>
    <t xml:space="preserve">Otrs industrias y otros asuntos económicos</t>
  </si>
  <si>
    <t xml:space="preserve">Otras no clasificadas en funciones anteriores</t>
  </si>
  <si>
    <t xml:space="preserve">Transacciones de la deuda pública / costo financiero de la deuda</t>
  </si>
  <si>
    <t xml:space="preserve">Transferencias, participaciones y aportaciones entre diferentes niveles y órdenes de gobierno</t>
  </si>
  <si>
    <t xml:space="preserve">Saneamiento del sistema financiero</t>
  </si>
  <si>
    <t xml:space="preserve">Adeudos de ejercicios fiscales anteriores</t>
  </si>
  <si>
    <t xml:space="preserve">Total:(12)</t>
  </si>
  <si>
    <t xml:space="preserve">Egresos</t>
  </si>
  <si>
    <t xml:space="preserve">                                 </t>
  </si>
  <si>
    <r>
      <t xml:space="preserve">Concepto 
</t>
    </r>
    <r>
      <rPr>
        <sz val="8"/>
        <rFont val="Arial"/>
        <family val="2"/>
      </rPr>
      <t xml:space="preserve">(3)</t>
    </r>
  </si>
  <si>
    <r>
      <t xml:space="preserve">Subejercicio 
</t>
    </r>
    <r>
      <rPr>
        <sz val="8"/>
        <rFont val="Arial"/>
        <family val="2"/>
      </rPr>
      <t xml:space="preserve">(11)</t>
    </r>
  </si>
  <si>
    <r>
      <t xml:space="preserve">Aprobado
</t>
    </r>
    <r>
      <rPr>
        <sz val="8"/>
        <rFont val="Arial"/>
        <family val="2"/>
      </rPr>
      <t xml:space="preserve">(4)</t>
    </r>
  </si>
  <si>
    <r>
      <t xml:space="preserve">Ampliaciones / (Reducciones)
</t>
    </r>
    <r>
      <rPr>
        <sz val="8"/>
        <rFont val="Arial"/>
        <family val="2"/>
      </rPr>
      <t xml:space="preserve">(5)</t>
    </r>
  </si>
  <si>
    <r>
      <t xml:space="preserve">Modificado 
</t>
    </r>
    <r>
      <rPr>
        <sz val="8"/>
        <rFont val="Arial"/>
        <family val="2"/>
      </rPr>
      <t xml:space="preserve">(6)</t>
    </r>
  </si>
  <si>
    <r>
      <t xml:space="preserve">Comprometido</t>
    </r>
    <r>
      <rPr>
        <sz val="8"/>
        <rFont val="Arial"/>
        <family val="2"/>
        <b/>
      </rPr>
      <t xml:space="preserve"> </t>
    </r>
    <r>
      <rPr>
        <sz val="8"/>
        <rFont val="Arial"/>
        <family val="2"/>
      </rPr>
      <t xml:space="preserve">(7)</t>
    </r>
  </si>
  <si>
    <r>
      <t xml:space="preserve">Devengado 
</t>
    </r>
    <r>
      <rPr>
        <sz val="8"/>
        <rFont val="Arial"/>
        <family val="2"/>
      </rPr>
      <t xml:space="preserve">(8)</t>
    </r>
  </si>
  <si>
    <r>
      <t xml:space="preserve">Ejercido
</t>
    </r>
    <r>
      <rPr>
        <sz val="8"/>
        <rFont val="Arial"/>
        <family val="2"/>
      </rPr>
      <t xml:space="preserve">(9)</t>
    </r>
  </si>
  <si>
    <r>
      <t xml:space="preserve">Pagado 
</t>
    </r>
    <r>
      <rPr>
        <sz val="8"/>
        <rFont val="Arial"/>
        <family val="2"/>
      </rPr>
      <t xml:space="preserve">(10)</t>
    </r>
  </si>
  <si>
    <r>
      <t xml:space="preserve">Gasto Corriente</t>
    </r>
    <r>
      <rPr>
        <sz val="8"/>
        <rFont val="Arial"/>
        <family val="2"/>
      </rPr>
      <t xml:space="preserve"> (12)</t>
    </r>
  </si>
  <si>
    <r>
      <t xml:space="preserve">Gasto de Capital </t>
    </r>
    <r>
      <rPr>
        <sz val="8"/>
        <rFont val="Arial"/>
        <family val="2"/>
      </rPr>
      <t xml:space="preserve">(13)</t>
    </r>
  </si>
  <si>
    <r>
      <t xml:space="preserve">Amortización de la Deuda y disminución de Pasivos </t>
    </r>
    <r>
      <rPr>
        <sz val="8"/>
        <rFont val="Arial"/>
        <family val="2"/>
      </rPr>
      <t xml:space="preserve">(14)</t>
    </r>
  </si>
  <si>
    <r>
      <t xml:space="preserve">Pensiones y Jubilaciones </t>
    </r>
    <r>
      <rPr>
        <sz val="8"/>
        <color indexed="8"/>
        <rFont val="Calibri"/>
        <family val="2"/>
      </rPr>
      <t xml:space="preserve">(15)</t>
    </r>
  </si>
  <si>
    <r>
      <t xml:space="preserve">Participaciones </t>
    </r>
    <r>
      <rPr>
        <sz val="8"/>
        <color indexed="8"/>
        <rFont val="Calibri"/>
        <family val="2"/>
      </rPr>
      <t xml:space="preserve">(16)</t>
    </r>
  </si>
  <si>
    <r>
      <t xml:space="preserve">Total del Gasto  </t>
    </r>
    <r>
      <rPr>
        <sz val="8"/>
        <rFont val="Arial"/>
        <family val="2"/>
      </rPr>
      <t xml:space="preserve">(17)</t>
    </r>
  </si>
  <si>
    <r>
      <t xml:space="preserve">DEPENDENCIA </t>
    </r>
    <r>
      <rPr>
        <sz val="8"/>
        <rFont val="Arial"/>
        <family val="2"/>
      </rPr>
      <t xml:space="preserve">(3)</t>
    </r>
  </si>
  <si>
    <r>
      <t xml:space="preserve">Aprobado </t>
    </r>
    <r>
      <rPr>
        <sz val="9"/>
        <rFont val="Arial"/>
        <family val="2"/>
      </rPr>
      <t xml:space="preserve">(4)</t>
    </r>
  </si>
  <si>
    <r>
      <t xml:space="preserve">Ampliaciones / Reducciones </t>
    </r>
    <r>
      <rPr>
        <sz val="9"/>
        <rFont val="Arial"/>
        <family val="2"/>
      </rPr>
      <t xml:space="preserve">(5)</t>
    </r>
  </si>
  <si>
    <r>
      <t xml:space="preserve">Modificado</t>
    </r>
    <r>
      <rPr>
        <sz val="9"/>
        <rFont val="Arial"/>
        <family val="2"/>
      </rPr>
      <t xml:space="preserve"> (6)</t>
    </r>
  </si>
  <si>
    <r>
      <t xml:space="preserve">Ejercido </t>
    </r>
    <r>
      <rPr>
        <sz val="8"/>
        <rFont val="Arial"/>
        <family val="2"/>
      </rPr>
      <t xml:space="preserve">(9)</t>
    </r>
  </si>
  <si>
    <r>
      <t xml:space="preserve">Subejercicio                                      </t>
    </r>
    <r>
      <rPr>
        <sz val="9"/>
        <rFont val="Arial"/>
        <family val="2"/>
      </rPr>
      <t xml:space="preserve">(11)</t>
    </r>
  </si>
  <si>
    <t xml:space="preserve">            (Cifras en Pesos)</t>
  </si>
  <si>
    <t xml:space="preserve">Cuenta (3)</t>
  </si>
  <si>
    <r>
      <t xml:space="preserve">Nombre de la Cuenta </t>
    </r>
    <r>
      <rPr>
        <sz val="8"/>
        <rFont val="Arial"/>
        <family val="2"/>
      </rPr>
      <t xml:space="preserve">(3)</t>
    </r>
  </si>
  <si>
    <t xml:space="preserve">Año (4)</t>
  </si>
  <si>
    <r>
      <t xml:space="preserve">VARIACIÓN </t>
    </r>
    <r>
      <rPr>
        <sz val="8"/>
        <rFont val="Arial"/>
        <family val="2"/>
      </rPr>
      <t xml:space="preserve">(5)</t>
    </r>
  </si>
  <si>
    <t xml:space="preserve">Nombre de la Cuenta (3)</t>
  </si>
  <si>
    <t xml:space="preserve">VARIACIÓN (5)</t>
  </si>
  <si>
    <t xml:space="preserve">Concepto</t>
  </si>
  <si>
    <t xml:space="preserve">Aprobado </t>
  </si>
  <si>
    <t xml:space="preserve">Ampliaciones / Reducciones </t>
  </si>
  <si>
    <t xml:space="preserve">Modificado</t>
  </si>
  <si>
    <t xml:space="preserve">Devengado</t>
  </si>
  <si>
    <t xml:space="preserve">Pagado</t>
  </si>
  <si>
    <t xml:space="preserve">Subejercicio</t>
  </si>
  <si>
    <t xml:space="preserve">(Pesos)</t>
  </si>
  <si>
    <t xml:space="preserve">Egreso Ejercido (5)</t>
  </si>
  <si>
    <t xml:space="preserve">Integración del Egreso Ejercido
(6)</t>
  </si>
  <si>
    <r>
      <t xml:space="preserve">Cuenta</t>
    </r>
    <r>
      <rPr>
        <sz val="10"/>
        <rFont val="Arial"/>
        <family val="2"/>
      </rPr>
      <t xml:space="preserve"> (3)</t>
    </r>
  </si>
  <si>
    <r>
      <t xml:space="preserve">Concepto
</t>
    </r>
    <r>
      <rPr>
        <sz val="10"/>
        <rFont val="Arial"/>
        <family val="2"/>
      </rPr>
      <t xml:space="preserve">(4)</t>
    </r>
  </si>
  <si>
    <t xml:space="preserve">Ayuntamiento</t>
  </si>
  <si>
    <t xml:space="preserve">DIF</t>
  </si>
  <si>
    <t xml:space="preserve">ODAS</t>
  </si>
  <si>
    <t xml:space="preserve">Instituto del Deporte</t>
  </si>
  <si>
    <t xml:space="preserve">A</t>
  </si>
  <si>
    <t xml:space="preserve">B</t>
  </si>
  <si>
    <t xml:space="preserve">C</t>
  </si>
  <si>
    <t xml:space="preserve">D</t>
  </si>
  <si>
    <t xml:space="preserve">E=A+B+C+D</t>
  </si>
  <si>
    <r>
      <t xml:space="preserve">Rubro de los Ingresos  </t>
    </r>
    <r>
      <rPr>
        <sz val="10"/>
        <rFont val="Arial"/>
        <family val="2"/>
      </rPr>
      <t xml:space="preserve">(4)</t>
    </r>
  </si>
  <si>
    <t xml:space="preserve">Ingreso Recaudado (5)</t>
  </si>
  <si>
    <t xml:space="preserve">Ayuntamiento
A</t>
  </si>
  <si>
    <t xml:space="preserve">DIF
B</t>
  </si>
  <si>
    <t xml:space="preserve">ODAS
C</t>
  </si>
  <si>
    <t xml:space="preserve">Instituto del Deporte
D</t>
  </si>
  <si>
    <t xml:space="preserve">(Cifras en Pesos)</t>
  </si>
  <si>
    <r>
      <t xml:space="preserve">CUENTA
</t>
    </r>
    <r>
      <rPr>
        <sz val="5"/>
        <rFont val="Arial"/>
        <family val="2"/>
      </rPr>
      <t xml:space="preserve"> </t>
    </r>
    <r>
      <rPr>
        <sz val="8"/>
        <rFont val="Arial"/>
        <family val="2"/>
      </rPr>
      <t xml:space="preserve">(3)</t>
    </r>
  </si>
  <si>
    <t xml:space="preserve">Concepto
(4)</t>
  </si>
  <si>
    <t xml:space="preserve">Subejercicio
(12)</t>
  </si>
  <si>
    <t xml:space="preserve">Aprobado
(5)</t>
  </si>
  <si>
    <t xml:space="preserve">Ampliaciones/
Reducciones (6)</t>
  </si>
  <si>
    <t xml:space="preserve">Modificado
(7)</t>
  </si>
  <si>
    <t xml:space="preserve">Comprometido
(8)</t>
  </si>
  <si>
    <t xml:space="preserve">Devengado
(9)</t>
  </si>
  <si>
    <t xml:space="preserve">Ejercido
(10)</t>
  </si>
  <si>
    <t xml:space="preserve">Pagado
(11)</t>
  </si>
  <si>
    <t xml:space="preserve">.,</t>
  </si>
  <si>
    <r>
      <t xml:space="preserve">Rubro de los Ingresos</t>
    </r>
    <r>
      <rPr>
        <sz val="5"/>
        <rFont val="Arial"/>
        <family val="2"/>
        <b/>
      </rPr>
      <t xml:space="preserve"> </t>
    </r>
    <r>
      <rPr>
        <sz val="8"/>
        <rFont val="Arial"/>
        <family val="2"/>
      </rPr>
      <t xml:space="preserve">(4)</t>
    </r>
  </si>
  <si>
    <t xml:space="preserve">Ingresos</t>
  </si>
  <si>
    <t xml:space="preserve">Ingresos 
Excedentes (11)</t>
  </si>
  <si>
    <t xml:space="preserve">Estimado (5)</t>
  </si>
  <si>
    <t xml:space="preserve">Ampliaciones y Reducciones (6)</t>
  </si>
  <si>
    <t xml:space="preserve">Modificado (7)</t>
  </si>
  <si>
    <t xml:space="preserve">Recaudado (9)</t>
  </si>
  <si>
    <t xml:space="preserve">Total
Ingreso Recaudado 
menos
Total
Egreso Pagado
(6)                         (A-B)</t>
  </si>
  <si>
    <t xml:space="preserve">Importe 
Recaudado</t>
  </si>
  <si>
    <t xml:space="preserve">Intereses
Generados</t>
  </si>
  <si>
    <t xml:space="preserve">Total                        (A)</t>
  </si>
  <si>
    <t xml:space="preserve">Servicios Personales</t>
  </si>
  <si>
    <t xml:space="preserve">Materiales y Suministros </t>
  </si>
  <si>
    <t xml:space="preserve">Servicios Generales</t>
  </si>
  <si>
    <t xml:space="preserve">Transferencias, Asignaciones, Subsidios y   Otras Ayudas</t>
  </si>
  <si>
    <t xml:space="preserve">Bienes Muebles, Inmuebles e Intangibles</t>
  </si>
  <si>
    <t xml:space="preserve">Inversión 
Pública</t>
  </si>
  <si>
    <t xml:space="preserve">Inversiones Financieras y Otras Provisiones</t>
  </si>
  <si>
    <t xml:space="preserve">Participaciones y Aportaciones</t>
  </si>
  <si>
    <t xml:space="preserve">Deuda Pública</t>
  </si>
  <si>
    <t xml:space="preserve">Total                   (B)</t>
  </si>
  <si>
    <t xml:space="preserve">2021 (5)</t>
  </si>
  <si>
    <t xml:space="preserve">Importe</t>
  </si>
  <si>
    <t xml:space="preserve">%</t>
  </si>
  <si>
    <t xml:space="preserve">Estado de Situación Financiera Detallado - LDF</t>
  </si>
  <si>
    <t xml:space="preserve">Concepto (c)</t>
  </si>
  <si>
    <t xml:space="preserve">ACTIVO</t>
  </si>
  <si>
    <t xml:space="preserve">PASIVO</t>
  </si>
  <si>
    <t xml:space="preserve">Activo Circulante</t>
  </si>
  <si>
    <t xml:space="preserve">Pasivo Circulante</t>
  </si>
  <si>
    <t xml:space="preserve">a. Efectivo y Equivalentes (a=a1+a2+a3+a4+a5+a6+a7)</t>
  </si>
  <si>
    <t xml:space="preserve">a. Cuentas por Pagar a Corto Plazo (a=a1+a2+a3+a4+a5+a6+a7+a8+a9)</t>
  </si>
  <si>
    <t xml:space="preserve">a1) Efectivo</t>
  </si>
  <si>
    <t xml:space="preserve">a1) Servicios Personales por Pagar a Corto Plazo</t>
  </si>
  <si>
    <t xml:space="preserve">a2) Bancos/Tesorería</t>
  </si>
  <si>
    <t xml:space="preserve">a2) Proveedores por Pagar a Corto Plazo</t>
  </si>
  <si>
    <t xml:space="preserve">a3) Bancos/Dependencias y Otros</t>
  </si>
  <si>
    <t xml:space="preserve">a3) Contratistas por Obras Públicas por Pagar a Corto Plazo</t>
  </si>
  <si>
    <t xml:space="preserve">a4) Inversiones Temporales (Hasta 3 meses)</t>
  </si>
  <si>
    <t xml:space="preserve">a4) Participaciones y Aportaciones por Pagar a Corto Plazo</t>
  </si>
  <si>
    <t xml:space="preserve">a5) Fondos con Afectación Específica</t>
  </si>
  <si>
    <t xml:space="preserve">a5) Transferencias Otorgadas por Pagar a Corto Plazo</t>
  </si>
  <si>
    <t xml:space="preserve">a6) Depósitos de Fondos de Terceros en Garantía y/o Administración</t>
  </si>
  <si>
    <t xml:space="preserve">a6) Intereses, Comisiones y Otros Gastos de la Deuda Pública por Pagar a Corto Plazo</t>
  </si>
  <si>
    <t xml:space="preserve">a7) Otros Efectivos y Equivalentes</t>
  </si>
  <si>
    <t xml:space="preserve">a7) Retenciones y Contribuciones por Pagar a Corto Plazo</t>
  </si>
  <si>
    <t xml:space="preserve">b. Derechos a Recibir Efectivo o Equivalentes (b=b1+b2+b3+b4+b5+b6+b7)</t>
  </si>
  <si>
    <t xml:space="preserve">a8) Devoluciones de la Ley de Ingresos por Pagar a Corto Plazo</t>
  </si>
  <si>
    <t xml:space="preserve">b1) Inversiones Financieras de Corto Plazo</t>
  </si>
  <si>
    <t xml:space="preserve">a9) Otras Cuentas por Pagar a Corto Plazo</t>
  </si>
  <si>
    <t xml:space="preserve">b2) Cuentas por Cobrar a Corto Plazo</t>
  </si>
  <si>
    <t xml:space="preserve">b. Documentos por Pagar a Corto Plazo (b=b1+b2+b3)</t>
  </si>
  <si>
    <t xml:space="preserve">b3) Deudores Diversos por Cobrar a Corto Plazo</t>
  </si>
  <si>
    <t xml:space="preserve">b1) Documentos Comerciales por Pagar a Corto Plazo</t>
  </si>
  <si>
    <t xml:space="preserve">b4) Ingresos por Recuperar a Corto Plazo</t>
  </si>
  <si>
    <t xml:space="preserve">b2) Documentos con Contratistas por Obras Públicas por Pagar a Corto Plazo</t>
  </si>
  <si>
    <t xml:space="preserve">b5) Deudores por Anticipos de la Tesorería a Corto Plazo</t>
  </si>
  <si>
    <t xml:space="preserve">b3) Otros Documentos por Pagar a Corto Plazo</t>
  </si>
  <si>
    <t xml:space="preserve">b6) Préstamos Otorgados a Corto Plazo</t>
  </si>
  <si>
    <t xml:space="preserve">c. Porción a Corto Plazo de la Deuda Pública a Largo Plazo (c=c1+c2)</t>
  </si>
  <si>
    <t xml:space="preserve">b7) Otros Derechos a Recibir Efectivo o Equivalentes a Corto Plazo</t>
  </si>
  <si>
    <t xml:space="preserve">c1) Porción a Corto Plazo de la Deuda Pública</t>
  </si>
  <si>
    <t xml:space="preserve">c. Derechos a Recibir Bienes o Servicios (c=c1+c2+c3+c4+c5)</t>
  </si>
  <si>
    <t xml:space="preserve">c2) Porción a Corto Plazo de Arrendamiento Financiero</t>
  </si>
  <si>
    <t xml:space="preserve">c1) Anticipo a Proveedores por Adquisición de Bienes y Prestación de Servicios a Corto Plazo</t>
  </si>
  <si>
    <t xml:space="preserve">d. Títulos y Valores a Corto Plazo</t>
  </si>
  <si>
    <t xml:space="preserve">c2) Anticipo a Proveedores por Adquisición de Bienes Inmuebles y Muebles a Corto Plazo</t>
  </si>
  <si>
    <t xml:space="preserve">e. Pasivos Diferidos a Corto Plazo (e=e1+e2+e3)</t>
  </si>
  <si>
    <t xml:space="preserve">c3) Anticipo a Proveedores por Adquisición de Bienes Intangibles a Corto Plazo</t>
  </si>
  <si>
    <t xml:space="preserve">e1) Ingresos Cobrados por Adelantado a Corto Plazo</t>
  </si>
  <si>
    <t xml:space="preserve">c4) Anticipo a Contratistas por Obras Públicas a Corto Plazo</t>
  </si>
  <si>
    <t xml:space="preserve">e2) Intereses Cobrados por Adelantado a Corto Plazo</t>
  </si>
  <si>
    <t xml:space="preserve">c5) Otros Derechos a Recibir Bienes o Servicios a Corto Plazo</t>
  </si>
  <si>
    <t xml:space="preserve">e3) Otros Pasivos Diferidos a Corto Plazo</t>
  </si>
  <si>
    <t xml:space="preserve">d. Inventarios (d=d1+d2+d3+d4+d5)</t>
  </si>
  <si>
    <t xml:space="preserve">f. Fondos y Bienes de Terceros en Garantía y/o Administración a Corto Plazo (f=f1+f2+f3+f4+f5+f6)</t>
  </si>
  <si>
    <t xml:space="preserve">d1) Inventario de Mercancías para Venta</t>
  </si>
  <si>
    <t xml:space="preserve">f1) Fondos en Garantía a Corto Plazo</t>
  </si>
  <si>
    <t xml:space="preserve">d2) Inventario de Mercancías Terminadas</t>
  </si>
  <si>
    <t xml:space="preserve">f2) Fondos en Administración a Corto Plazo</t>
  </si>
  <si>
    <t xml:space="preserve">d3) Inventario de Mercancías en Proceso de Elaboración</t>
  </si>
  <si>
    <t xml:space="preserve">f3) Fondos Contingentes a Corto Plazo</t>
  </si>
  <si>
    <t xml:space="preserve">d4) Inventario de Materias Primas, Materiales y Suministros para Producción</t>
  </si>
  <si>
    <t xml:space="preserve">f4) Fondos de Fideicomisos, Mandatos y Contratos Análogos a Corto Plazo</t>
  </si>
  <si>
    <t xml:space="preserve">d5) Bienes en Tránsito</t>
  </si>
  <si>
    <t xml:space="preserve">f5) Otros Fondos de Terceros en Garantía y/o Administración a Corto Plazo</t>
  </si>
  <si>
    <t xml:space="preserve">e. Almacenes</t>
  </si>
  <si>
    <t xml:space="preserve">f6) Valores y Bienes en Garantía a Corto Plazo</t>
  </si>
  <si>
    <t xml:space="preserve">f. Estimación por Pérdida o Deterioro de Activos Circulantes (f=f1+f2)</t>
  </si>
  <si>
    <t xml:space="preserve">g. Provisiones a Corto Plazo (g=g1+g2+g3)</t>
  </si>
  <si>
    <t xml:space="preserve">f1) Estimaciones para Cuentas Incobrables por Derechos a Recibir Efectivo o Equivalentes</t>
  </si>
  <si>
    <t xml:space="preserve">g1) Provisión para Demandas y Juicios a Corto Plazo</t>
  </si>
  <si>
    <t xml:space="preserve">f2) Estimación por Deterioro de Inventarios</t>
  </si>
  <si>
    <t xml:space="preserve">g2) Provisión para Contingencias a Corto Plazo</t>
  </si>
  <si>
    <t xml:space="preserve">g. Otros Activos Circulantes (g=g1+g2+g3+g4)</t>
  </si>
  <si>
    <t xml:space="preserve">g3) Otras Provisiones a Corto Plazo</t>
  </si>
  <si>
    <t xml:space="preserve">g1) Valores en Garantía</t>
  </si>
  <si>
    <t xml:space="preserve">h. Otros Pasivos a Corto Plazo (h=h1+h2+h3)</t>
  </si>
  <si>
    <t xml:space="preserve">g2) Bienes en Garantía (excluye depósitos de fondos)</t>
  </si>
  <si>
    <t xml:space="preserve">h1) Ingresos por Clasificar</t>
  </si>
  <si>
    <t xml:space="preserve">g3) Bienes Derivados de Embargos, Decomisos, Aseguramientos y Dación en Pago</t>
  </si>
  <si>
    <t xml:space="preserve">h2) Recaudación por Participar</t>
  </si>
  <si>
    <t xml:space="preserve">g4) Adquisición con Fondos de Terceros</t>
  </si>
  <si>
    <t xml:space="preserve">h3) Otros Pasivos Circulantes</t>
  </si>
  <si>
    <t xml:space="preserve">IA. Total de Activos Circulantes (IA = a + b + c + d + e + f + g)</t>
  </si>
  <si>
    <t xml:space="preserve">IIA. Total de Pasivos Circulantes (IIA = a + b + c + d + e + f + g + h)</t>
  </si>
  <si>
    <t xml:space="preserve">Activo No Circulante</t>
  </si>
  <si>
    <t xml:space="preserve">Pasivo No Circulante</t>
  </si>
  <si>
    <t xml:space="preserve">a. Inversiones Financieras a Largo Plazo</t>
  </si>
  <si>
    <t xml:space="preserve">a. Cuentas por Pagar a Largo Plazo</t>
  </si>
  <si>
    <t xml:space="preserve">b. Derechos a Recibir Efectivo o Equivalentes a Largo Plazo </t>
  </si>
  <si>
    <t xml:space="preserve">b. Documentos por Pagar a Largo Plazo</t>
  </si>
  <si>
    <t xml:space="preserve">c. Bienes Inmuebles, Infraestructura y Construcciones en Proceso </t>
  </si>
  <si>
    <t xml:space="preserve">c. Deuda Pública a Largo Plazo</t>
  </si>
  <si>
    <t xml:space="preserve">d. Bienes Muebles </t>
  </si>
  <si>
    <t xml:space="preserve">d. Pasivos Diferidos a Largo Plazo</t>
  </si>
  <si>
    <t xml:space="preserve">e. Activos Intangibles </t>
  </si>
  <si>
    <t xml:space="preserve">e. Fondos y Bienes de Terceros en Garantía y/o en Administración a Largo Plazo</t>
  </si>
  <si>
    <t xml:space="preserve">f. Depreciación, Deterioro y Amortización Acumulada de Bienes </t>
  </si>
  <si>
    <t xml:space="preserve">f. Provisiones a Largo Plazo</t>
  </si>
  <si>
    <t xml:space="preserve">g. Activos Diferidos</t>
  </si>
  <si>
    <t xml:space="preserve">h. Estimación por Pérdida o Deterioro de Activos no Circulantes</t>
  </si>
  <si>
    <t xml:space="preserve">IIB. Total de Pasivos No Circulantes (IIB = a + b + c + d + e + f)</t>
  </si>
  <si>
    <t xml:space="preserve">i. Otros Activos no Circulantes</t>
  </si>
  <si>
    <t xml:space="preserve">IB. Total de Activos No Circulantes (IB = a + b + c + d + e + f + g + h + i)</t>
  </si>
  <si>
    <t xml:space="preserve">II. Total del Pasivo (II = IIA + IIB)</t>
  </si>
  <si>
    <t xml:space="preserve">I. Total del Activo (I = IA + IB)</t>
  </si>
  <si>
    <t xml:space="preserve">HACIENDA PÚBLICA/PATRIMONIO</t>
  </si>
  <si>
    <t xml:space="preserve">IIIA. Hacienda Pública/Patrimonio Contribuido (IIIA = a + b + c)</t>
  </si>
  <si>
    <t xml:space="preserve">a. Aportaciones</t>
  </si>
  <si>
    <t xml:space="preserve">b. Donaciones de Capital</t>
  </si>
  <si>
    <t xml:space="preserve">c. Actualización de la Hacienda Pública/Patrimonio</t>
  </si>
  <si>
    <t xml:space="preserve">IIIB. Hacienda Pública/Patrimonio Generado (IIIB = a + b + c + d + e)</t>
  </si>
  <si>
    <t xml:space="preserve">a. Resultados del Ejercicio (Ahorro/ Desahorro)</t>
  </si>
  <si>
    <t xml:space="preserve">b. Resultados de Ejercicios Anteriores</t>
  </si>
  <si>
    <t xml:space="preserve">c. Revalúos</t>
  </si>
  <si>
    <t xml:space="preserve">d. Reservas</t>
  </si>
  <si>
    <t xml:space="preserve">e. Rectificaciones de Resultados de Ejercicios Anteriores</t>
  </si>
  <si>
    <t xml:space="preserve">IIIC. Exceso o Insuficiencia en la Actualización de la Hacienda Pública/Patrimonio (IIIC=a+b)</t>
  </si>
  <si>
    <t xml:space="preserve">a. Resultado por Posición Monetaria</t>
  </si>
  <si>
    <t xml:space="preserve">b. Resultado por Tenencia de Activos no Monetarios</t>
  </si>
  <si>
    <t xml:space="preserve">III. Total Hacienda Pública/Patrimonio (III = IIIA + IIIB + IIIC)</t>
  </si>
  <si>
    <t xml:space="preserve">IV. Total del Pasivo y Hacienda Pública/Patrimonio (IV = II + III)</t>
  </si>
  <si>
    <t xml:space="preserve">Balance Presupuestario - LDF</t>
  </si>
  <si>
    <t xml:space="preserve">Estimado/ </t>
  </si>
  <si>
    <t xml:space="preserve">Devengado (d)</t>
  </si>
  <si>
    <t xml:space="preserve">Recaudado/</t>
  </si>
  <si>
    <t xml:space="preserve">Aprobado (d)</t>
  </si>
  <si>
    <t xml:space="preserve">Pagado (d)</t>
  </si>
  <si>
    <t xml:space="preserve">A. Ingresos Totales (A = A1+A2+A3)</t>
  </si>
  <si>
    <t xml:space="preserve">A1. Ingresos de Libre Disposición</t>
  </si>
  <si>
    <t xml:space="preserve">A2. Transferencias Federales Etiquetadas</t>
  </si>
  <si>
    <t xml:space="preserve">A3. Financiamiento Neto</t>
  </si>
  <si>
    <t xml:space="preserve">B. Egresos Presupuestarios1 (B = B1+B2)</t>
  </si>
  <si>
    <t xml:space="preserve">B1. Gasto No Etiquetado (sin incluir Amortización de la Deuda Pública)</t>
  </si>
  <si>
    <t xml:space="preserve">B2. Gasto Etiquetado (sin incluir Amortización de la Deuda Pública) </t>
  </si>
  <si>
    <t xml:space="preserve">C. Remanentes del Ejercicio Anterior ( C = C1 + C2 )</t>
  </si>
  <si>
    <t xml:space="preserve">C1. Remanentes de Ingresos de Libre Disposición aplicados en el periodo</t>
  </si>
  <si>
    <t xml:space="preserve">C2. Remanentes de Transferencias Federales Etiquetadas aplicados en el periodo</t>
  </si>
  <si>
    <t xml:space="preserve">I. Balance Presupuestario (I = A – B + C)  </t>
  </si>
  <si>
    <t xml:space="preserve">II. Balance Presupuestario sin Financiamiento Neto (II = I - A3)</t>
  </si>
  <si>
    <t xml:space="preserve">III. Balance Presupuestario sin Financiamiento Neto y sin Remanentes del Ejercicio Anterior (III= II - C)</t>
  </si>
  <si>
    <t xml:space="preserve">Aprobado</t>
  </si>
  <si>
    <t xml:space="preserve">E. Intereses, Comisiones y Gastos de la Deuda (E = E1+E2)</t>
  </si>
  <si>
    <t xml:space="preserve">E1. Intereses, Comisiones y Gastos de la Deuda con Gasto No Etiquetado</t>
  </si>
  <si>
    <t xml:space="preserve">E2. Intereses, Comisiones y Gastos de la Deuda con Gasto Etiquetado</t>
  </si>
  <si>
    <t xml:space="preserve">IV. Balance Primario (IV = III + E)</t>
  </si>
  <si>
    <t xml:space="preserve">Estimado/ Aprobado</t>
  </si>
  <si>
    <t xml:space="preserve">F. Financiamiento (F = F1 + F2)</t>
  </si>
  <si>
    <t xml:space="preserve">F1. Financiamiento con Fuente de Pago de Ingresos de Libre Disposición</t>
  </si>
  <si>
    <t xml:space="preserve">F2. Financiamiento con Fuente de Pago de Transferencias Federales Etiquetadas</t>
  </si>
  <si>
    <t xml:space="preserve">G. Amortización de la Deuda (G = G1 + G2)</t>
  </si>
  <si>
    <t xml:space="preserve">G1. Amortización de la Deuda Pública con Gasto No Etiquetado</t>
  </si>
  <si>
    <t xml:space="preserve">G2. Amortización de la Deuda Pública con Gasto Etiquetado</t>
  </si>
  <si>
    <t xml:space="preserve">A3. Financiamiento Neto (A3 = F – G )</t>
  </si>
  <si>
    <t xml:space="preserve">Estimado/Aprobado</t>
  </si>
  <si>
    <t xml:space="preserve">Recaudado/Pagado</t>
  </si>
  <si>
    <t xml:space="preserve">A1. Ingresos de Libre Disposición </t>
  </si>
  <si>
    <t xml:space="preserve">A3.1 Financiamiento Neto con Fuente de Pago de Ingresos de Libre Disposición (A3.1 = F1 – G1)</t>
  </si>
  <si>
    <t xml:space="preserve">V. Balance Presupuestario de Recursos Disponibles (V = A1 + A3.1 – B 1 + C1)</t>
  </si>
  <si>
    <t xml:space="preserve">VI. Balance Presupuestario de Recursos Disponibles sin Financiamiento Neto (VI = V – A3.1)</t>
  </si>
  <si>
    <t xml:space="preserve">A3.2 Financiamiento Neto con Fuente de Pago de Transferencias Federales Etiquetadas (A3.2 = F2 – G2)</t>
  </si>
  <si>
    <t xml:space="preserve">B2. Gasto Etiquetado (sin incluir Amortización de la Deuda Pública)</t>
  </si>
  <si>
    <t xml:space="preserve">VII. Balance Presupuestario de Recursos Etiquetados (VII = A2 + A3.2 – B2 + C2)</t>
  </si>
  <si>
    <t xml:space="preserve">VIII. Balance Presupuestario de Recursos Etiquetados sin Financiamiento Neto (VIII = VII – A3.2)</t>
  </si>
  <si>
    <t xml:space="preserve">Estado Analitico del Ejercicio del Presupuesto de Egresos Detallado - LDF</t>
  </si>
  <si>
    <t xml:space="preserve">Clasificación por Objeto del Gasto (Capítulo y Concepto) </t>
  </si>
  <si>
    <t xml:space="preserve">Subejercicio (e)</t>
  </si>
  <si>
    <t xml:space="preserve">Ampliaciones/ (Reducciones) </t>
  </si>
  <si>
    <t xml:space="preserve">Modificado </t>
  </si>
  <si>
    <t xml:space="preserve">Pagado </t>
  </si>
  <si>
    <t xml:space="preserve">I. Gasto No Etiquetado (I=A+B+C+D+E+F+G+H+I)</t>
  </si>
  <si>
    <t xml:space="preserve">A. Servicios Personales (A=a1+a2+a3+a4+a5+a6+a7)</t>
  </si>
  <si>
    <t xml:space="preserve">a1) Remuneraciones al Personal de Carácter Permanente</t>
  </si>
  <si>
    <t xml:space="preserve">a2) Remuneraciones al Personal de Carácter Transitorio</t>
  </si>
  <si>
    <t xml:space="preserve">a3) Remuneraciones Adicionales y Especiales</t>
  </si>
  <si>
    <t xml:space="preserve">a4) Seguridad Social</t>
  </si>
  <si>
    <t xml:space="preserve">a5) Otras Prestaciones Sociales y Económicas</t>
  </si>
  <si>
    <t xml:space="preserve">a6) Previsiones</t>
  </si>
  <si>
    <t xml:space="preserve">a7) Pago de Estímulos a Servidores Públicos</t>
  </si>
  <si>
    <t xml:space="preserve">B. Materiales y Suministros (B=b1+b2+b3+b4+b5+b6+b7+b8+b9)</t>
  </si>
  <si>
    <t xml:space="preserve">b1) Materiales de Administración, Emisión de Documentos y Artículos Oficiales</t>
  </si>
  <si>
    <t xml:space="preserve">b2) Alimentos y Utensilios</t>
  </si>
  <si>
    <t xml:space="preserve">b3) Materias Primas y Materiales de Producción y Comercialización</t>
  </si>
  <si>
    <t xml:space="preserve">b4) Materiales y Artículos de Construcción y de Reparación</t>
  </si>
  <si>
    <t xml:space="preserve">b5) Productos Químicos, Farmacéuticos y de Laboratorio</t>
  </si>
  <si>
    <t xml:space="preserve">b6) Combustibles, Lubricantes y Aditivos</t>
  </si>
  <si>
    <t xml:space="preserve">b7) Vestuario, Blancos, Prendas de Protección y Artículos Deportivos</t>
  </si>
  <si>
    <t xml:space="preserve">b8) Materiales y Suministros Para Seguridad</t>
  </si>
  <si>
    <t xml:space="preserve">b9) Herramientas, Refacciones y Accesorios Menores</t>
  </si>
  <si>
    <t xml:space="preserve">C. Servicios Generales (C=c1+c2+c3+c4+c5+c6+c7+c8+c9)</t>
  </si>
  <si>
    <t xml:space="preserve">c1) Servicios Básicos</t>
  </si>
  <si>
    <t xml:space="preserve">c2) Servicios de Arrendamiento</t>
  </si>
  <si>
    <t xml:space="preserve">c3) Servicios Profesionales, Científicos, Técnicos y Otros Servicios</t>
  </si>
  <si>
    <t xml:space="preserve">c4) Servicios Financieros, Bancarios y Comerciales</t>
  </si>
  <si>
    <t xml:space="preserve">c5) Servicios de Instalación, Reparación, Mantenimiento y Conservación</t>
  </si>
  <si>
    <t xml:space="preserve">c6) Servicios de Comunicación Social y Publicidad</t>
  </si>
  <si>
    <t xml:space="preserve">c7) Servicios de Traslado y Viáticos</t>
  </si>
  <si>
    <t xml:space="preserve">c8) Servicios Oficiales</t>
  </si>
  <si>
    <t xml:space="preserve">c9) Otros Servicios Generales</t>
  </si>
  <si>
    <t xml:space="preserve">D. Transferencias, Asignaciones, Subsidios y Otras Ayudas (D=d1+d2+d3+d4+d5+d6+d7+d8+d9)</t>
  </si>
  <si>
    <t xml:space="preserve">d1) Transferencias Internas y Asignaciones al Sector Público</t>
  </si>
  <si>
    <t xml:space="preserve">d2) Transferencias al Resto del Sector Público</t>
  </si>
  <si>
    <t xml:space="preserve">d3) Subsidios y Subvenciones</t>
  </si>
  <si>
    <t xml:space="preserve">d4) Ayudas Sociales</t>
  </si>
  <si>
    <t xml:space="preserve">d5) Pensiones y Jubilaciones</t>
  </si>
  <si>
    <t xml:space="preserve">d6) Transferencias a Fideicomisos, Mandatos y Otros Análogos</t>
  </si>
  <si>
    <t xml:space="preserve">d7) Transferencias a la Seguridad Social</t>
  </si>
  <si>
    <t xml:space="preserve">d8) Donativos</t>
  </si>
  <si>
    <t xml:space="preserve">d9) Transferencias al Exterior</t>
  </si>
  <si>
    <t xml:space="preserve">E. Bienes Muebles, Inmuebles e Intangibles (E=e1+e2+e3+e4+e5+e6+e7+e8+e9)</t>
  </si>
  <si>
    <t xml:space="preserve">e1) Mobiliario y Equipo de Administración</t>
  </si>
  <si>
    <t xml:space="preserve">e2) Mobiliario y Equipo Educacional y Recreativo</t>
  </si>
  <si>
    <t xml:space="preserve">e3) Equipo e Instrumental Médico y de Laboratorio</t>
  </si>
  <si>
    <t xml:space="preserve">e4) Vehículos y Equipo de Transporte</t>
  </si>
  <si>
    <t xml:space="preserve">e5) Equipo de Defensa y Seguridad</t>
  </si>
  <si>
    <t xml:space="preserve">e6) Maquinaria, Otros Equipos y Herramientas</t>
  </si>
  <si>
    <t xml:space="preserve">e7) Activos Biológicos</t>
  </si>
  <si>
    <t xml:space="preserve">e8) Bienes Inmuebles</t>
  </si>
  <si>
    <t xml:space="preserve">e9) Activos Intangibles</t>
  </si>
  <si>
    <t xml:space="preserve">F. Inversión Pública (F=f1+f2+f3)</t>
  </si>
  <si>
    <t xml:space="preserve">f1) Obra Pública en Bienes de Dominio Público</t>
  </si>
  <si>
    <t xml:space="preserve">f2) Obra Pública en Bienes Propios</t>
  </si>
  <si>
    <t xml:space="preserve">f3) Proyectos Productivos y Acciones de Fomento</t>
  </si>
  <si>
    <t xml:space="preserve">G. Inversiones Financieras y Otras Provisiones (G=g1+g2+g3+g4+g5+g6+g7)</t>
  </si>
  <si>
    <t xml:space="preserve">g1) Inversiones Para el Fomento de Actividades Productivas</t>
  </si>
  <si>
    <t xml:space="preserve">g2) Acciones y Participaciones de Capital</t>
  </si>
  <si>
    <t xml:space="preserve">g3) Compra de Títulos y Valores</t>
  </si>
  <si>
    <t xml:space="preserve">g4) Concesión de Préstamos</t>
  </si>
  <si>
    <t xml:space="preserve">g5) Inversiones en Fideicomisos, Mandatos y Otros Análogos Fideicomiso de Desastres Naturales (Informativo)</t>
  </si>
  <si>
    <t xml:space="preserve">g6) Otras Inversiones Financieras</t>
  </si>
  <si>
    <t xml:space="preserve">g7) Provisiones para Contingencias y Otras Erogaciones Especiales</t>
  </si>
  <si>
    <t xml:space="preserve">H. Participaciones y Aportaciones (H=h1+h2+h3)</t>
  </si>
  <si>
    <t xml:space="preserve">h1) Participaciones</t>
  </si>
  <si>
    <t xml:space="preserve">h2) Aportaciones</t>
  </si>
  <si>
    <t xml:space="preserve">h3) Convenios</t>
  </si>
  <si>
    <t xml:space="preserve">I. Deuda Pública (I=i1+i2+i3+i4+i5+i6+i7)</t>
  </si>
  <si>
    <t xml:space="preserve">i1) Amortización de la Deuda Pública</t>
  </si>
  <si>
    <t xml:space="preserve">i2) Intereses de la Deuda Pública</t>
  </si>
  <si>
    <t xml:space="preserve">i3) Comisiones de la Deuda Pública</t>
  </si>
  <si>
    <t xml:space="preserve">i4) Gastos de la Deuda Pública</t>
  </si>
  <si>
    <t xml:space="preserve">i5) Costo por Coberturas</t>
  </si>
  <si>
    <t xml:space="preserve">i6) Apoyos Financieros</t>
  </si>
  <si>
    <t xml:space="preserve">i7) Adeudos de Ejercicios Fiscales Anteriores (ADEFAS)</t>
  </si>
  <si>
    <t xml:space="preserve">II. Gasto Etiquetado (II=A+B+C+D+E+F+G+H+I)</t>
  </si>
  <si>
    <t xml:space="preserve">III. Total de Egresos (III = I + II)</t>
  </si>
  <si>
    <t xml:space="preserve">Finalidad</t>
  </si>
  <si>
    <t xml:space="preserve">Función</t>
  </si>
  <si>
    <t xml:space="preserve">Subfunción</t>
  </si>
  <si>
    <t xml:space="preserve">Programa</t>
  </si>
  <si>
    <t xml:space="preserve">Subprograma</t>
  </si>
  <si>
    <t xml:space="preserve">Proyecto</t>
  </si>
  <si>
    <t xml:space="preserve">Fuente de financiamiento</t>
  </si>
  <si>
    <t xml:space="preserve">Nombre de la obra</t>
  </si>
  <si>
    <t xml:space="preserve">Ubicación</t>
  </si>
  <si>
    <t xml:space="preserve">Población Beneficiada</t>
  </si>
  <si>
    <t xml:space="preserve">Tipo de Ejecución</t>
  </si>
  <si>
    <t xml:space="preserve">Tipo de Adjudicación</t>
  </si>
  <si>
    <t xml:space="preserve">Presupuesto Anual autorizado</t>
  </si>
  <si>
    <t xml:space="preserve">Ampliación</t>
  </si>
  <si>
    <t xml:space="preserve">Reducción</t>
  </si>
  <si>
    <t xml:space="preserve">Presupuesto anual modificado</t>
  </si>
  <si>
    <t xml:space="preserve">Presupuesto ejercido</t>
  </si>
  <si>
    <t xml:space="preserve">Monto por ejercer</t>
  </si>
  <si>
    <t xml:space="preserve">Avance físico de la obra (porcentaje)</t>
  </si>
  <si>
    <t xml:space="preserve">(3)</t>
  </si>
  <si>
    <t xml:space="preserve">(4)</t>
  </si>
  <si>
    <t xml:space="preserve">(5)</t>
  </si>
  <si>
    <t xml:space="preserve">(6)</t>
  </si>
  <si>
    <t xml:space="preserve">(7)</t>
  </si>
  <si>
    <t xml:space="preserve">(8)</t>
  </si>
  <si>
    <t xml:space="preserve">(9)</t>
  </si>
  <si>
    <t xml:space="preserve">(10)</t>
  </si>
  <si>
    <t xml:space="preserve">(11)</t>
  </si>
  <si>
    <t xml:space="preserve">(12)</t>
  </si>
  <si>
    <t xml:space="preserve">(13)</t>
  </si>
  <si>
    <t xml:space="preserve">(14)</t>
  </si>
  <si>
    <t xml:space="preserve">(15)</t>
  </si>
  <si>
    <t xml:space="preserve">(16)</t>
  </si>
  <si>
    <t xml:space="preserve">Estado Analítico de Ingresos Detallado - LDF</t>
  </si>
  <si>
    <t xml:space="preserve">Ingreso</t>
  </si>
  <si>
    <t xml:space="preserve">Diferencia (e)</t>
  </si>
  <si>
    <t xml:space="preserve">(c)</t>
  </si>
  <si>
    <t xml:space="preserve">Estimado (d)</t>
  </si>
  <si>
    <t xml:space="preserve">Ampliaciones/ (Reducciones)</t>
  </si>
  <si>
    <t xml:space="preserve">Recaudado</t>
  </si>
  <si>
    <t xml:space="preserve">Ingresos de Libre Disposición</t>
  </si>
  <si>
    <t xml:space="preserve">A. Impuestos</t>
  </si>
  <si>
    <t xml:space="preserve">B. Cuotas y Aportaciones de Seguridad Social</t>
  </si>
  <si>
    <t xml:space="preserve">C. Contribuciones de Mejoras</t>
  </si>
  <si>
    <t xml:space="preserve">D. Derechos</t>
  </si>
  <si>
    <t xml:space="preserve">E. Productos</t>
  </si>
  <si>
    <t xml:space="preserve">F. Aprovechamientos</t>
  </si>
  <si>
    <t xml:space="preserve">G. Ingresos por Venta de Bienes y Prestación de Servicios</t>
  </si>
  <si>
    <t xml:space="preserve">H. Participaciones</t>
  </si>
  <si>
    <t xml:space="preserve">h1) Fondo General de Participaciones </t>
  </si>
  <si>
    <t xml:space="preserve">h2) Fondo de Fomento Municipal</t>
  </si>
  <si>
    <t xml:space="preserve">h3) Fondo de Fiscalización y Recaudación</t>
  </si>
  <si>
    <t xml:space="preserve">h4) Fondo de Compensación</t>
  </si>
  <si>
    <t xml:space="preserve">h5) Fondo de Extracción de Hidrocarburos</t>
  </si>
  <si>
    <t xml:space="preserve">h6) Impuesto Especial Sobre Producción y Servicios</t>
  </si>
  <si>
    <t xml:space="preserve">h7) 0.136% de la Recaudación Federal Participable</t>
  </si>
  <si>
    <t xml:space="preserve">h8) 3.17% Sobre Extracción de Petróleo</t>
  </si>
  <si>
    <t xml:space="preserve">h9) Gasolinas y Diésel</t>
  </si>
  <si>
    <t xml:space="preserve">h10) Fondo del Impuesto Sobre la Renta</t>
  </si>
  <si>
    <t xml:space="preserve">h11) Fondo de Estabilización de los Ingresos de las Entidades Federativas</t>
  </si>
  <si>
    <t xml:space="preserve">I. Incentivos Derivados de la Colaboración Fiscal (I=i1+i2+i3+i4+i5)</t>
  </si>
  <si>
    <t xml:space="preserve">i1) Tenencia o Uso de Vehículos</t>
  </si>
  <si>
    <t xml:space="preserve">i2) Fondo de Compensación ISAN</t>
  </si>
  <si>
    <t xml:space="preserve">i3) Impuesto Sobre Automóviles Nuevos</t>
  </si>
  <si>
    <t xml:space="preserve">i4) Fondo de Compensación de Repecos-Intermedios</t>
  </si>
  <si>
    <t xml:space="preserve">i5) Otros Incentivos Económicos</t>
  </si>
  <si>
    <t xml:space="preserve">J. Transferencias y Asignaciones</t>
  </si>
  <si>
    <t xml:space="preserve">K. Convenios</t>
  </si>
  <si>
    <t xml:space="preserve">k1) Otros Convenios y Subsidios</t>
  </si>
  <si>
    <t xml:space="preserve">L. Otros Ingresos de Libre Disposición (L=l1+l2)</t>
  </si>
  <si>
    <t xml:space="preserve">l1) Participaciones en Ingresos Locales </t>
  </si>
  <si>
    <t xml:space="preserve">l2) Otros Ingresos de Libre Disposición</t>
  </si>
  <si>
    <t xml:space="preserve">I. Total de Ingresos de Libre Disposición</t>
  </si>
  <si>
    <t xml:space="preserve">(I=A+B+C+D+E+F+G+H+I+J+K+L)</t>
  </si>
  <si>
    <t xml:space="preserve">Ingresos Excedentes de Ingresos de Libre Disposición</t>
  </si>
  <si>
    <t xml:space="preserve">Transferencias Federales Etiquetadas </t>
  </si>
  <si>
    <t xml:space="preserve">A. Aportaciones (A=a1+a2+a3+a4+a5+a6+a7+a8)</t>
  </si>
  <si>
    <t xml:space="preserve">a1) Fondo de Aportaciones para la Nómina Educativa y Gasto Operativo</t>
  </si>
  <si>
    <t xml:space="preserve">a2) Fondo de Aportaciones para los Servicios de Salud</t>
  </si>
  <si>
    <t xml:space="preserve">a3) Fondo de Aportaciones para la Infraestructura Social</t>
  </si>
  <si>
    <t xml:space="preserve">a4) Fondo de Aportaciones para el Fortalecimiento de los Municipios y de las Demarcaciones Territoriales del Distrito Federal</t>
  </si>
  <si>
    <t xml:space="preserve">a5) Fondo de Aportaciones Múltiples</t>
  </si>
  <si>
    <t xml:space="preserve">a6) Fondo de Aportaciones para la Educación Tecnológica y de Adultos</t>
  </si>
  <si>
    <t xml:space="preserve">a7) Fondo de Aportaciones para la Seguridad Pública de los Estados y del Distrito Federal</t>
  </si>
  <si>
    <t xml:space="preserve">a8) Fondo de Aportaciones para el Fortalecimiento de las Entidades Federativas</t>
  </si>
  <si>
    <t xml:space="preserve">B. Convenios (B=b1+b2+b3+b4)</t>
  </si>
  <si>
    <t xml:space="preserve">b1) Convenios de Protección Social en Salud</t>
  </si>
  <si>
    <t xml:space="preserve">b2) Convenios de Descentralización</t>
  </si>
  <si>
    <t xml:space="preserve">b3) Convenios de Reasignación</t>
  </si>
  <si>
    <t xml:space="preserve">b4) Otros Convenios y Subsidios</t>
  </si>
  <si>
    <t xml:space="preserve">C. Fondos Distintos de Aportaciones (C=c1+c2)</t>
  </si>
  <si>
    <t xml:space="preserve">c1) Fondo para Entidades Federativas y Municipios Productores de Hidrocarburos</t>
  </si>
  <si>
    <t xml:space="preserve">c2) Fondo Minero</t>
  </si>
  <si>
    <t xml:space="preserve">D. Transferencias, Asignaciones, Subsidios y Subvenciones, y Pensiones y Jubilaciones</t>
  </si>
  <si>
    <t xml:space="preserve">E. Otras Transferencias Federales Etiquetadas</t>
  </si>
  <si>
    <t xml:space="preserve">II. Total de Transferencias Federales Etiquetadas (II = A + B + C + D + E)</t>
  </si>
  <si>
    <t xml:space="preserve">III. Ingresos Derivados de Financiamientos (III = A)</t>
  </si>
  <si>
    <t xml:space="preserve">A. Ingresos Derivados de Financiamientos</t>
  </si>
  <si>
    <t xml:space="preserve">IV. Total de Ingresos (IV = I + II + III)</t>
  </si>
  <si>
    <t xml:space="preserve">Datos Informativos</t>
  </si>
  <si>
    <t xml:space="preserve">1. Ingresos Derivados de Financiamientos con Fuente de Pago de Ingresos de Libre Disposición</t>
  </si>
  <si>
    <t xml:space="preserve">2. Ingresos Derivados de Financiamientos con Fuente de Pago de Transferencias Federales Etiquetadas</t>
  </si>
  <si>
    <t xml:space="preserve">3. Ingresos Derivados de Financiamientos (3 = 1 + 2)</t>
  </si>
  <si>
    <t xml:space="preserve">Estado de Cambios en la Situación Financiera</t>
  </si>
  <si>
    <t xml:space="preserve">Nombre de la Cuenta (4)</t>
  </si>
  <si>
    <t xml:space="preserve">Origen 
(5)</t>
  </si>
  <si>
    <t xml:space="preserve">Aplicación
(6)</t>
  </si>
  <si>
    <t xml:space="preserve">1000</t>
  </si>
  <si>
    <t xml:space="preserve">Activo</t>
  </si>
  <si>
    <t xml:space="preserve">1100</t>
  </si>
  <si>
    <t xml:space="preserve">1110</t>
  </si>
  <si>
    <t xml:space="preserve">Efectivo y Equivalentes</t>
  </si>
  <si>
    <t xml:space="preserve">1120</t>
  </si>
  <si>
    <t xml:space="preserve">Derechos a Recibir Efectivo o Equivalentes</t>
  </si>
  <si>
    <t xml:space="preserve">1130</t>
  </si>
  <si>
    <t xml:space="preserve">Derechos a Recibir Bienes o Servicios</t>
  </si>
  <si>
    <t xml:space="preserve">1140</t>
  </si>
  <si>
    <t xml:space="preserve">Inventarios</t>
  </si>
  <si>
    <t xml:space="preserve">1150</t>
  </si>
  <si>
    <t xml:space="preserve">Almacenes</t>
  </si>
  <si>
    <t xml:space="preserve">1160</t>
  </si>
  <si>
    <t xml:space="preserve">Estimación por Perdidas o Deterioro de Activos Circulantes</t>
  </si>
  <si>
    <t xml:space="preserve">1190</t>
  </si>
  <si>
    <t xml:space="preserve">Otros Activos Circulantes</t>
  </si>
  <si>
    <t xml:space="preserve">1200</t>
  </si>
  <si>
    <t xml:space="preserve">Activo no Circulante</t>
  </si>
  <si>
    <t xml:space="preserve">1210</t>
  </si>
  <si>
    <t xml:space="preserve">Inversiones Financieras a Largo Plazo</t>
  </si>
  <si>
    <t xml:space="preserve">1220</t>
  </si>
  <si>
    <t xml:space="preserve">1230</t>
  </si>
  <si>
    <t xml:space="preserve">Bienes Inmuebles, Infraestructura y Construcciones en Proceso</t>
  </si>
  <si>
    <t xml:space="preserve">1240</t>
  </si>
  <si>
    <t xml:space="preserve">Bienes Muebles</t>
  </si>
  <si>
    <t xml:space="preserve">1250</t>
  </si>
  <si>
    <t xml:space="preserve">Activos Intangibles</t>
  </si>
  <si>
    <t xml:space="preserve">1260</t>
  </si>
  <si>
    <t xml:space="preserve">Depreciación, Deterioro y Amortización Acumulada de Bienes</t>
  </si>
  <si>
    <t xml:space="preserve">1270</t>
  </si>
  <si>
    <t xml:space="preserve">Activos Diferidos</t>
  </si>
  <si>
    <t xml:space="preserve">1280</t>
  </si>
  <si>
    <t xml:space="preserve">Estimación por Pérdida o Deterioro de Activos no Circulantes</t>
  </si>
  <si>
    <t xml:space="preserve">1290</t>
  </si>
  <si>
    <t xml:space="preserve">Otros Activos no Circulantes</t>
  </si>
  <si>
    <t xml:space="preserve">2000</t>
  </si>
  <si>
    <t xml:space="preserve">Pasivo</t>
  </si>
  <si>
    <t xml:space="preserve">2100</t>
  </si>
  <si>
    <t xml:space="preserve">2110</t>
  </si>
  <si>
    <t xml:space="preserve">Cuentas por Pagar a Corto Plazo</t>
  </si>
  <si>
    <t xml:space="preserve">2120</t>
  </si>
  <si>
    <t xml:space="preserve">Documentos por Pagar a Corto Plazo</t>
  </si>
  <si>
    <t xml:space="preserve">2130</t>
  </si>
  <si>
    <t xml:space="preserve">Porción a Corto Plazo de la Deuda Pública a Largo Plazo</t>
  </si>
  <si>
    <t xml:space="preserve">2140</t>
  </si>
  <si>
    <t xml:space="preserve">Títulos y Valores a Corto Plazo</t>
  </si>
  <si>
    <t xml:space="preserve">2150</t>
  </si>
  <si>
    <t xml:space="preserve">Pasivos Diferidos a Corto Plazo</t>
  </si>
  <si>
    <t xml:space="preserve">2160</t>
  </si>
  <si>
    <t xml:space="preserve">Fondos y Bienes de Terceros en Garantía y/o Administración a Corto Plazo</t>
  </si>
  <si>
    <t xml:space="preserve">2170</t>
  </si>
  <si>
    <t xml:space="preserve">Provisiones a Corto Plazo</t>
  </si>
  <si>
    <t xml:space="preserve">2190</t>
  </si>
  <si>
    <t xml:space="preserve">Otros Pasivos a Corto Plazo</t>
  </si>
  <si>
    <t xml:space="preserve">2200</t>
  </si>
  <si>
    <t xml:space="preserve">Pasivo no Circulante</t>
  </si>
  <si>
    <t xml:space="preserve">2210</t>
  </si>
  <si>
    <t xml:space="preserve">Cuentas por Pagar a Largo Plazo</t>
  </si>
  <si>
    <t xml:space="preserve">2220</t>
  </si>
  <si>
    <t xml:space="preserve">Documentos por Pagar a Largo Plazo</t>
  </si>
  <si>
    <t xml:space="preserve">2230</t>
  </si>
  <si>
    <t xml:space="preserve">Deuda Pública a Largo Plazo</t>
  </si>
  <si>
    <t xml:space="preserve">2240</t>
  </si>
  <si>
    <t xml:space="preserve">Pasivos Diferidos a Largo Plazo</t>
  </si>
  <si>
    <t xml:space="preserve">2250</t>
  </si>
  <si>
    <t xml:space="preserve">Fondos y Bienes de Terceros en Garantía y/o Administración a Largo Plazo</t>
  </si>
  <si>
    <t xml:space="preserve">2260</t>
  </si>
  <si>
    <t xml:space="preserve">Provisiones a Largo Plazo</t>
  </si>
  <si>
    <t xml:space="preserve">3000</t>
  </si>
  <si>
    <t xml:space="preserve">Hacienda Pública / Patrimonio </t>
  </si>
  <si>
    <t xml:space="preserve">3100</t>
  </si>
  <si>
    <t xml:space="preserve">Hacienda Pública / Patrimonio Contribuido</t>
  </si>
  <si>
    <t xml:space="preserve">3110</t>
  </si>
  <si>
    <t xml:space="preserve">Aportaciones</t>
  </si>
  <si>
    <t xml:space="preserve">3120</t>
  </si>
  <si>
    <t xml:space="preserve">Donaciones de Capital</t>
  </si>
  <si>
    <t xml:space="preserve">3130</t>
  </si>
  <si>
    <t xml:space="preserve">Actualización de la Hacienda Pública/Patrimonio</t>
  </si>
  <si>
    <t xml:space="preserve">3200</t>
  </si>
  <si>
    <t xml:space="preserve">Hacienda Pública / Patrimonio Generado</t>
  </si>
  <si>
    <t xml:space="preserve">3210</t>
  </si>
  <si>
    <t xml:space="preserve">Resultados del Ejercicio: (Ahorro/Desahorro)</t>
  </si>
  <si>
    <t xml:space="preserve">3220</t>
  </si>
  <si>
    <t xml:space="preserve">Resultados de Ejercicios Anteriores</t>
  </si>
  <si>
    <t xml:space="preserve">3230</t>
  </si>
  <si>
    <t xml:space="preserve">Revalúos</t>
  </si>
  <si>
    <t xml:space="preserve">3240</t>
  </si>
  <si>
    <t xml:space="preserve">Reservas</t>
  </si>
  <si>
    <t xml:space="preserve">3250</t>
  </si>
  <si>
    <t xml:space="preserve">Rectificaciones de Resultados de Ejercicios Anteriores</t>
  </si>
  <si>
    <t xml:space="preserve">3300</t>
  </si>
  <si>
    <t xml:space="preserve">Exceso o Insuficiencia en la Actualización de la 
Hacienda Pública / Patrimonio</t>
  </si>
  <si>
    <t xml:space="preserve">3310</t>
  </si>
  <si>
    <t xml:space="preserve">Resultado por Posición Monetaria</t>
  </si>
  <si>
    <t xml:space="preserve">3320</t>
  </si>
  <si>
    <t xml:space="preserve">     Resultado por Tenencia de Activos no Monetarios</t>
  </si>
  <si>
    <r>
      <rPr>
        <sz val="6.5"/>
        <rFont val="Arial"/>
        <family val="2"/>
        <b/>
      </rPr>
      <t xml:space="preserve">Total</t>
    </r>
    <r>
      <rPr>
        <sz val="6.5"/>
        <rFont val="Arial"/>
        <family val="2"/>
      </rPr>
      <t xml:space="preserve"> (7)</t>
    </r>
  </si>
  <si>
    <t xml:space="preserve">"Bajo protesta de decir verdad declaramos que los Estados Financieros y sus notas, son razonablemente correctos y son responsabilidad del emisor"</t>
  </si>
  <si>
    <t xml:space="preserve">Saldo Inicial   (4)  
1  </t>
  </si>
  <si>
    <t xml:space="preserve">Saldo Final (7)
4=(1+2-3)</t>
  </si>
  <si>
    <t xml:space="preserve">Importe  2021 (4)</t>
  </si>
  <si>
    <t xml:space="preserve">   </t>
  </si>
  <si>
    <t xml:space="preserve">Impuestos</t>
  </si>
  <si>
    <t xml:space="preserve">Cuotas y Aportaciones de Seguridad Social</t>
  </si>
  <si>
    <t xml:space="preserve">  </t>
  </si>
  <si>
    <t xml:space="preserve">Contribuciones de mejoras</t>
  </si>
  <si>
    <t xml:space="preserve">Derechos</t>
  </si>
  <si>
    <t xml:space="preserve">Productos de Tipo Corriente</t>
  </si>
  <si>
    <t xml:space="preserve">Aprovechamientos de Tipo Corriente</t>
  </si>
  <si>
    <t xml:space="preserve">Ingresos por Ventas de Bienes y Servicios</t>
  </si>
  <si>
    <t xml:space="preserve">Ingresos no Comprendidos en los Numerales Anteriores Causados en Ejercicios Fiscales Anteriores Pendientes de Liquidación o Pago</t>
  </si>
  <si>
    <t xml:space="preserve">Transferencias, Asignaciones, Subsidios y Otras Ayudas</t>
  </si>
  <si>
    <t xml:space="preserve">Otros Orígenes de Operación</t>
  </si>
  <si>
    <t xml:space="preserve">   Aplicación</t>
  </si>
  <si>
    <t xml:space="preserve">Materiales y Suministros</t>
  </si>
  <si>
    <t xml:space="preserve">Transferencias Internas y Asignaciones al Sector Público</t>
  </si>
  <si>
    <t xml:space="preserve">Transferencias al Resto del Sector Público</t>
  </si>
  <si>
    <t xml:space="preserve">Subsidios y Subvenciones</t>
  </si>
  <si>
    <t xml:space="preserve">Ayudas Sociales</t>
  </si>
  <si>
    <t xml:space="preserve">Pensiones y Jubilaciones</t>
  </si>
  <si>
    <t xml:space="preserve">Transferencias a Fideicomisos, Mandatos y Contratos Análogos </t>
  </si>
  <si>
    <t xml:space="preserve">Transferencias a la Seguridad Social</t>
  </si>
  <si>
    <t xml:space="preserve">Donativos</t>
  </si>
  <si>
    <t xml:space="preserve">Transferencias al Exterior</t>
  </si>
  <si>
    <t xml:space="preserve">Participaciones</t>
  </si>
  <si>
    <t xml:space="preserve">Convenios</t>
  </si>
  <si>
    <t xml:space="preserve">Otras Aplicaciones de Operación</t>
  </si>
  <si>
    <t xml:space="preserve">Flujos Netos de Efectivo por Actividades de Operación</t>
  </si>
  <si>
    <t xml:space="preserve">Flujos de Efectivo de Las Actividades de Inversión</t>
  </si>
  <si>
    <t xml:space="preserve">   Origen</t>
  </si>
  <si>
    <t xml:space="preserve">Otros Orígenes de Inversión</t>
  </si>
  <si>
    <t xml:space="preserve">Otras Aplicaciones de Inversión</t>
  </si>
  <si>
    <t xml:space="preserve">Flujos Netos de Efectivo por Actividades de Inversión</t>
  </si>
  <si>
    <t xml:space="preserve">Flujos de Efectivo de Las Actividades de Financiamiento</t>
  </si>
  <si>
    <t xml:space="preserve">Endeudamiento Neto</t>
  </si>
  <si>
    <t xml:space="preserve">    Interno</t>
  </si>
  <si>
    <t xml:space="preserve">    Externo</t>
  </si>
  <si>
    <t xml:space="preserve">Otros Orígenes de Financiamiento</t>
  </si>
  <si>
    <t xml:space="preserve">Servicios de la Deuda</t>
  </si>
  <si>
    <t xml:space="preserve">   Interno</t>
  </si>
  <si>
    <t xml:space="preserve">   Externo</t>
  </si>
  <si>
    <t xml:space="preserve">Otras Aplicaciones de Financiamiento</t>
  </si>
  <si>
    <t xml:space="preserve">Flujos Netos de Efectivo por Actividades de Financiamiento</t>
  </si>
  <si>
    <t xml:space="preserve">Incremento /Disminución Neta en el Efectivo y Equivalentes al Efectivo</t>
  </si>
  <si>
    <t xml:space="preserve">Efectivo y Equivalentes al Efectivo al Inicio del Ejercicio</t>
  </si>
  <si>
    <t xml:space="preserve">Efectivo y Equivalentes al Efectivo al Final del Ejercicio</t>
  </si>
  <si>
    <t xml:space="preserve">Resultados del Ejercicio (Ahorro/Desahorro)</t>
  </si>
  <si>
    <t xml:space="preserve">Revalúos </t>
  </si>
  <si>
    <t xml:space="preserve">Resultado por Tenencia de Activos no Monetarios</t>
  </si>
  <si>
    <r>
      <t xml:space="preserve">Cuenta </t>
    </r>
    <r>
      <rPr>
        <sz val="6"/>
        <color indexed="8"/>
        <rFont val="Arial"/>
        <family val="2"/>
        <b/>
      </rPr>
      <t xml:space="preserve">(3)</t>
    </r>
  </si>
  <si>
    <t xml:space="preserve">Nombre de la Cuenta</t>
  </si>
  <si>
    <r>
      <t xml:space="preserve">Saldo Inicial </t>
    </r>
    <r>
      <rPr>
        <sz val="6"/>
        <color indexed="8"/>
        <rFont val="Arial"/>
        <family val="2"/>
        <b/>
      </rPr>
      <t xml:space="preserve">(5)</t>
    </r>
  </si>
  <si>
    <r>
      <t xml:space="preserve">Movimientos del Ejercicio </t>
    </r>
    <r>
      <rPr>
        <sz val="6"/>
        <color indexed="8"/>
        <rFont val="Arial"/>
        <family val="2"/>
        <b/>
      </rPr>
      <t xml:space="preserve">(6)</t>
    </r>
  </si>
  <si>
    <r>
      <t xml:space="preserve">Saldo Final </t>
    </r>
    <r>
      <rPr>
        <sz val="6"/>
        <color indexed="8"/>
        <rFont val="Arial"/>
        <family val="2"/>
        <b/>
      </rPr>
      <t xml:space="preserve">(7)</t>
    </r>
  </si>
  <si>
    <t xml:space="preserve">Cta</t>
  </si>
  <si>
    <t xml:space="preserve">Scta</t>
  </si>
  <si>
    <t xml:space="preserve">Sscta</t>
  </si>
  <si>
    <t xml:space="preserve">Ssscta</t>
  </si>
  <si>
    <t xml:space="preserve">Sssscta</t>
  </si>
  <si>
    <t xml:space="preserve">Debe</t>
  </si>
  <si>
    <t xml:space="preserve">Haber</t>
  </si>
  <si>
    <t xml:space="preserve">Conceptos de Remuneraciones al Trabajo Personal (3)</t>
  </si>
  <si>
    <t xml:space="preserve">Egreso Pagado del mes (4)
(Cifras en Pesos)</t>
  </si>
  <si>
    <t xml:space="preserve">Enero</t>
  </si>
  <si>
    <t xml:space="preserve">Febrero</t>
  </si>
  <si>
    <t xml:space="preserve">Marzo</t>
  </si>
  <si>
    <t xml:space="preserve">Abril</t>
  </si>
  <si>
    <t xml:space="preserve">Mayo</t>
  </si>
  <si>
    <t xml:space="preserve">Junio</t>
  </si>
  <si>
    <t xml:space="preserve">Julio</t>
  </si>
  <si>
    <t xml:space="preserve">Agosto</t>
  </si>
  <si>
    <t xml:space="preserve">Septiembre</t>
  </si>
  <si>
    <t xml:space="preserve">Octubre</t>
  </si>
  <si>
    <t xml:space="preserve">Noviembre</t>
  </si>
  <si>
    <t xml:space="preserve">Diciembre</t>
  </si>
  <si>
    <t xml:space="preserve">Sueldos y Salarios</t>
  </si>
  <si>
    <t xml:space="preserve">Tiempo Extraordinario de Trabajo</t>
  </si>
  <si>
    <t xml:space="preserve">Premios, Bonos, Estímulos, Incentivos y Ayudas</t>
  </si>
  <si>
    <t xml:space="preserve">Compensaciones</t>
  </si>
  <si>
    <t xml:space="preserve">Gratificación y Aguinaldos</t>
  </si>
  <si>
    <t xml:space="preserve">Partición Patronal de Fondo de Ahorros</t>
  </si>
  <si>
    <t xml:space="preserve">Primas de Antigüedad</t>
  </si>
  <si>
    <t xml:space="preserve">Participación de los Trabajadores en las Utilidades</t>
  </si>
  <si>
    <t xml:space="preserve">Bienes y Servicios, Incluyendo la Casa Habitación, Inclusive con la Reserva del Derecho de su Dominio   </t>
  </si>
  <si>
    <t xml:space="preserve">Comisiones</t>
  </si>
  <si>
    <t xml:space="preserve">Realizados a Administradores, Comisarios, Accionistas, Socios o Asociados de Personas Jurídico Colectivas</t>
  </si>
  <si>
    <t xml:space="preserve">En Efectivo o en Especie, Directa o Indirectamente Otorgados por los Servicios de Comedor y Comida Proporcionados a los Trabajadores</t>
  </si>
  <si>
    <t xml:space="preserve">Despensa en Efectivo, en Especie o Vales</t>
  </si>
  <si>
    <t xml:space="preserve">En Efectivo o en Especie Directa o Indirectamente Otorgados por los Servicios de Transporte Proporcionados a los Trabajadores</t>
  </si>
  <si>
    <t xml:space="preserve">Primas de Seguros para Gastos Médicos o de Vida</t>
  </si>
  <si>
    <t xml:space="preserve">Pagos que se Asimilen a los Ingresos por Salarios en los Términos de la Ley del Impuesto Sobre la Renta</t>
  </si>
  <si>
    <t xml:space="preserve">Cualquier otro de Naturaleza Análoga a las Señaladas en esta disposición que se entregue a cambio del Trabajo Personal, Independientemente de la Denominación que se le Otorgue</t>
  </si>
  <si>
    <t xml:space="preserve">Becas Educacionales y Deportivas para los Trabajadores</t>
  </si>
  <si>
    <t xml:space="preserve">Indemnizaciones por Despido o Terminación de la Relación Laboral, Riesgos o Enfermedades Profesionales </t>
  </si>
  <si>
    <t xml:space="preserve">Pensiones, Jubilaciones y Gastos Funerarios</t>
  </si>
  <si>
    <t xml:space="preserve">Pagos a Personas Discapacitadas o con Enfermedades en Estado Terminal, Crónicas o Degenerativas, que les Impida o Limite el Desempeño o Desarrollo en Forma Habitual de sus Funciones de Trabajo</t>
  </si>
  <si>
    <t xml:space="preserve">Contraprestaciones Pagadas por las Instituciones de Beneficencia Reconocidas por el Estado</t>
  </si>
  <si>
    <t xml:space="preserve">Realizados a Personas Físicas por la Presentación de su Trabajo Personal Independiente, por el cual se deba pagar y en su caso retener el Impuesto al Valor Agregado </t>
  </si>
  <si>
    <t xml:space="preserve">Subtotales(5)</t>
  </si>
  <si>
    <t xml:space="preserve">Total Egreso Pagado(6)</t>
  </si>
  <si>
    <t xml:space="preserve">Estado Analítico del Ejercicio del Presupuesto de Egresos (7)</t>
  </si>
  <si>
    <t xml:space="preserve">Egreso Pagado (8)</t>
  </si>
  <si>
    <t xml:space="preserve">1100 Remuneraciones al Personal de Carácter Permanante</t>
  </si>
  <si>
    <t xml:space="preserve">1200 Remuneraciones al Personal de Carácter Transitorio</t>
  </si>
  <si>
    <t xml:space="preserve">1300 Remuneraciones Adicionales y Especiales</t>
  </si>
  <si>
    <t xml:space="preserve">1500 Otras Prestaciones Sociales y Economicas</t>
  </si>
  <si>
    <t xml:space="preserve">1700 Pago de Estimulos a Servidores Publicos</t>
  </si>
  <si>
    <t xml:space="preserve">Total (9)</t>
  </si>
  <si>
    <r>
      <t xml:space="preserve">Denominación de las Deudas </t>
    </r>
    <r>
      <rPr>
        <sz val="8"/>
        <color indexed="8"/>
        <rFont val="Lato"/>
        <family val="2"/>
      </rPr>
      <t xml:space="preserve">(3)</t>
    </r>
  </si>
  <si>
    <r>
      <t xml:space="preserve">Moneda de Contratación</t>
    </r>
    <r>
      <rPr>
        <sz val="8"/>
        <color indexed="8"/>
        <rFont val="Lato"/>
        <family val="2"/>
      </rPr>
      <t xml:space="preserve"> (4)</t>
    </r>
  </si>
  <si>
    <r>
      <t xml:space="preserve">Institución o País Acreedor </t>
    </r>
    <r>
      <rPr>
        <sz val="8"/>
        <color indexed="8"/>
        <rFont val="Lato"/>
        <family val="2"/>
      </rPr>
      <t xml:space="preserve">(5)</t>
    </r>
  </si>
  <si>
    <r>
      <t xml:space="preserve">Saldo Inicial del Período </t>
    </r>
    <r>
      <rPr>
        <sz val="8"/>
        <color indexed="8"/>
        <rFont val="Lato"/>
        <family val="2"/>
      </rPr>
      <t xml:space="preserve">(6)</t>
    </r>
    <r>
      <rPr>
        <sz val="11"/>
        <color indexed="8"/>
        <rFont val="Lato"/>
        <family val="2"/>
        <b/>
      </rPr>
      <t xml:space="preserve"> </t>
    </r>
  </si>
  <si>
    <r>
      <t xml:space="preserve">Saldo Final del Período </t>
    </r>
    <r>
      <rPr>
        <sz val="8"/>
        <color indexed="8"/>
        <rFont val="Lato"/>
        <family val="2"/>
      </rPr>
      <t xml:space="preserve">(7)</t>
    </r>
  </si>
  <si>
    <t xml:space="preserve">Corto Plazo</t>
  </si>
  <si>
    <t xml:space="preserve">Deuda Interna</t>
  </si>
  <si>
    <t xml:space="preserve">Instituciones de Crédito:</t>
  </si>
  <si>
    <t xml:space="preserve"> </t>
  </si>
  <si>
    <t xml:space="preserve">Títulos y Valores</t>
  </si>
  <si>
    <t xml:space="preserve">Arrendamientos Financieros</t>
  </si>
  <si>
    <t xml:space="preserve">Deuda Externa</t>
  </si>
  <si>
    <t xml:space="preserve">Organismos Financieros Internacionales</t>
  </si>
  <si>
    <t xml:space="preserve">Deuda Bilateral</t>
  </si>
  <si>
    <t xml:space="preserve">Largo Plazo</t>
  </si>
  <si>
    <r>
      <t xml:space="preserve">Otros Pasivos: </t>
    </r>
    <r>
      <rPr>
        <sz val="8"/>
        <color indexed="8"/>
        <rFont val="Lato"/>
        <family val="2"/>
      </rPr>
      <t xml:space="preserve">(10)</t>
    </r>
  </si>
  <si>
    <r>
      <t xml:space="preserve"> Total Deuda y Otros Pasivos </t>
    </r>
    <r>
      <rPr>
        <sz val="8"/>
        <color indexed="8"/>
        <rFont val="Lato"/>
        <family val="2"/>
      </rPr>
      <t xml:space="preserve">(11)</t>
    </r>
  </si>
  <si>
    <t xml:space="preserve">Identificación de Crédito o Instrumento </t>
  </si>
  <si>
    <r>
      <t xml:space="preserve">Contratación / Colocación</t>
    </r>
    <r>
      <rPr>
        <sz val="8"/>
        <color indexed="8"/>
        <rFont val="Arial"/>
        <family val="2"/>
      </rPr>
      <t xml:space="preserve"> (8)</t>
    </r>
  </si>
  <si>
    <r>
      <t xml:space="preserve">Amortización </t>
    </r>
    <r>
      <rPr>
        <sz val="8"/>
        <color indexed="8"/>
        <rFont val="Arial"/>
        <family val="2"/>
      </rPr>
      <t xml:space="preserve">(9)</t>
    </r>
  </si>
  <si>
    <r>
      <t xml:space="preserve">Endeudamiento Neto </t>
    </r>
    <r>
      <rPr>
        <sz val="8"/>
        <color indexed="8"/>
        <rFont val="Arial"/>
        <family val="2"/>
      </rPr>
      <t xml:space="preserve">(10)</t>
    </r>
  </si>
  <si>
    <r>
      <t xml:space="preserve">Institución bancaria quien emitió el crédito </t>
    </r>
    <r>
      <rPr>
        <sz val="8"/>
        <color indexed="8"/>
        <rFont val="Arial"/>
        <family val="2"/>
      </rPr>
      <t xml:space="preserve">(3)</t>
    </r>
  </si>
  <si>
    <r>
      <t xml:space="preserve"> Nombre de a quien se otorga el crédito </t>
    </r>
    <r>
      <rPr>
        <sz val="8"/>
        <color indexed="8"/>
        <rFont val="Arial"/>
        <family val="2"/>
      </rPr>
      <t xml:space="preserve">(4)</t>
    </r>
  </si>
  <si>
    <r>
      <t xml:space="preserve">Fecha en la que se otorga el crédito </t>
    </r>
    <r>
      <rPr>
        <sz val="8"/>
        <color indexed="8"/>
        <rFont val="Arial"/>
        <family val="2"/>
      </rPr>
      <t xml:space="preserve">(5)</t>
    </r>
  </si>
  <si>
    <r>
      <t xml:space="preserve">Fecha de vencimiento del crédito </t>
    </r>
    <r>
      <rPr>
        <sz val="8"/>
        <color indexed="8"/>
        <rFont val="Arial"/>
        <family val="2"/>
      </rPr>
      <t xml:space="preserve">(6)</t>
    </r>
  </si>
  <si>
    <r>
      <t xml:space="preserve">Núm. de cuenta del crédito </t>
    </r>
    <r>
      <rPr>
        <sz val="8"/>
        <color indexed="8"/>
        <rFont val="Arial"/>
        <family val="2"/>
      </rPr>
      <t xml:space="preserve">(7) </t>
    </r>
  </si>
  <si>
    <t xml:space="preserve">C=A - B</t>
  </si>
  <si>
    <t xml:space="preserve">Créditos Bancarios</t>
  </si>
  <si>
    <t xml:space="preserve">(B) Ejercicios anteriores</t>
  </si>
  <si>
    <t xml:space="preserve">Total créditos bancarios (11) </t>
  </si>
  <si>
    <t xml:space="preserve">Otros Instrumentos de Deuda</t>
  </si>
  <si>
    <t xml:space="preserve">Total otros instrumentos de deuda (12) </t>
  </si>
  <si>
    <r>
      <t xml:space="preserve">Total</t>
    </r>
    <r>
      <rPr>
        <sz val="8"/>
        <color indexed="8"/>
        <rFont val="Arial"/>
        <family val="2"/>
        <b/>
      </rPr>
      <t xml:space="preserve"> </t>
    </r>
    <r>
      <rPr>
        <sz val="8"/>
        <color indexed="8"/>
        <rFont val="Arial"/>
        <family val="2"/>
      </rPr>
      <t xml:space="preserve">(13)</t>
    </r>
  </si>
  <si>
    <r>
      <t xml:space="preserve">Cuenta </t>
    </r>
    <r>
      <rPr>
        <sz val="10"/>
        <rFont val="Arial"/>
        <family val="2"/>
      </rPr>
      <t xml:space="preserve">(3)</t>
    </r>
  </si>
  <si>
    <r>
      <t xml:space="preserve">Concepto </t>
    </r>
    <r>
      <rPr>
        <sz val="10"/>
        <rFont val="Arial"/>
        <family val="2"/>
      </rPr>
      <t xml:space="preserve">(4)</t>
    </r>
  </si>
  <si>
    <t xml:space="preserve">Variación (6)</t>
  </si>
  <si>
    <r>
      <t xml:space="preserve">CONCEPTO    </t>
    </r>
    <r>
      <rPr>
        <sz val="9"/>
        <rFont val="Arial"/>
        <family val="2"/>
      </rPr>
      <t xml:space="preserve"> (3)</t>
    </r>
  </si>
  <si>
    <r>
      <t xml:space="preserve">Cargos del Periodo </t>
    </r>
    <r>
      <rPr>
        <sz val="9"/>
        <rFont val="Arial"/>
        <family val="2"/>
      </rPr>
      <t xml:space="preserve">(5)
2</t>
    </r>
  </si>
  <si>
    <r>
      <t xml:space="preserve">Abonos del Periodo</t>
    </r>
    <r>
      <rPr>
        <sz val="9"/>
        <rFont val="Arial"/>
        <family val="2"/>
      </rPr>
      <t xml:space="preserve"> (6)
3</t>
    </r>
  </si>
  <si>
    <r>
      <t xml:space="preserve">Variación del Periodo </t>
    </r>
    <r>
      <rPr>
        <sz val="9"/>
        <rFont val="Arial"/>
        <family val="2"/>
      </rPr>
      <t xml:space="preserve">(8)               </t>
    </r>
    <r>
      <rPr>
        <sz val="9"/>
        <rFont val="Arial"/>
        <family val="2"/>
        <b/>
      </rPr>
      <t xml:space="preserve">4-1</t>
    </r>
  </si>
  <si>
    <r>
      <t xml:space="preserve">Concepto    </t>
    </r>
    <r>
      <rPr>
        <sz val="9"/>
        <rFont val="Arial"/>
        <family val="2"/>
      </rPr>
      <t xml:space="preserve"> (3)</t>
    </r>
  </si>
  <si>
    <r>
      <t xml:space="preserve">Hacienda Pública/     Patrimonio Contribuido  </t>
    </r>
    <r>
      <rPr>
        <sz val="9"/>
        <rFont val="Arial"/>
        <family val="2"/>
      </rPr>
      <t xml:space="preserve"> (4)</t>
    </r>
  </si>
  <si>
    <r>
      <t xml:space="preserve">Hacienda Pública/    Patrimonio Generado de Ejercicios Anteriores </t>
    </r>
    <r>
      <rPr>
        <sz val="9"/>
        <rFont val="Arial"/>
        <family val="2"/>
      </rPr>
      <t xml:space="preserve">(5)</t>
    </r>
  </si>
  <si>
    <r>
      <t xml:space="preserve">Hacienda Pública/   Patrimonio Generado del Ejercicio </t>
    </r>
    <r>
      <rPr>
        <sz val="9"/>
        <rFont val="Arial"/>
        <family val="2"/>
      </rPr>
      <t xml:space="preserve">(6)</t>
    </r>
  </si>
  <si>
    <r>
      <t xml:space="preserve">Exceso o
Insuficiencia en la
Actualización de la
Hacienda Pública /
Patrimonio</t>
    </r>
    <r>
      <rPr>
        <sz val="9"/>
        <rFont val="Arial"/>
        <family val="2"/>
      </rPr>
      <t xml:space="preserve"> (7)</t>
    </r>
  </si>
  <si>
    <r>
      <t xml:space="preserve">Total </t>
    </r>
    <r>
      <rPr>
        <sz val="9"/>
        <rFont val="Arial"/>
        <family val="2"/>
      </rPr>
      <t xml:space="preserve">(8)</t>
    </r>
  </si>
  <si>
    <t xml:space="preserve">Flujos de Efectivo de las Actividades de Operación </t>
  </si>
  <si>
    <t xml:space="preserve">   Origen (5)</t>
  </si>
  <si>
    <r>
      <t xml:space="preserve">Concepto </t>
    </r>
    <r>
      <rPr>
        <sz val="9"/>
        <rFont val="Arial"/>
        <family val="2"/>
      </rPr>
      <t xml:space="preserve"> (3)</t>
    </r>
  </si>
  <si>
    <t xml:space="preserve">Intereses de la Deuda</t>
  </si>
  <si>
    <t xml:space="preserve">Recurso</t>
  </si>
  <si>
    <r>
      <t xml:space="preserve">Devengado </t>
    </r>
    <r>
      <rPr>
        <sz val="8"/>
        <color indexed="8"/>
        <rFont val="Arial"/>
        <family val="2"/>
      </rPr>
      <t xml:space="preserve">(8)</t>
    </r>
  </si>
  <si>
    <r>
      <t xml:space="preserve">Pagado</t>
    </r>
    <r>
      <rPr>
        <sz val="8"/>
        <color indexed="8"/>
        <rFont val="Arial"/>
        <family val="2"/>
        <b/>
      </rPr>
      <t xml:space="preserve"> </t>
    </r>
    <r>
      <rPr>
        <sz val="8"/>
        <color indexed="8"/>
        <rFont val="Arial"/>
        <family val="2"/>
      </rPr>
      <t xml:space="preserve">(9)</t>
    </r>
  </si>
  <si>
    <t xml:space="preserve">Total créditos bancarios (10) </t>
  </si>
  <si>
    <t xml:space="preserve">Total otros instrumentos de deuda (11) </t>
  </si>
  <si>
    <r>
      <t xml:space="preserve">Total</t>
    </r>
    <r>
      <rPr>
        <sz val="8"/>
        <color indexed="8"/>
        <rFont val="Arial"/>
        <family val="2"/>
        <b/>
      </rPr>
      <t xml:space="preserve"> </t>
    </r>
    <r>
      <rPr>
        <sz val="8"/>
        <color indexed="8"/>
        <rFont val="Arial"/>
        <family val="2"/>
      </rPr>
      <t xml:space="preserve">(12)</t>
    </r>
  </si>
  <si>
    <r>
      <t xml:space="preserve">Nombre de la Entidad Municipal </t>
    </r>
    <r>
      <rPr>
        <sz val="8"/>
        <color indexed="8"/>
        <rFont val="Lato"/>
        <family val="2"/>
      </rPr>
      <t xml:space="preserve">(1)</t>
    </r>
  </si>
  <si>
    <t xml:space="preserve">Notas a los Estados Financieros</t>
  </si>
  <si>
    <r>
      <t xml:space="preserve">Periodo del _____ al _____ de _____ </t>
    </r>
    <r>
      <rPr>
        <sz val="8"/>
        <color indexed="8"/>
        <rFont val="Lato"/>
        <family val="2"/>
      </rPr>
      <t xml:space="preserve">(2)</t>
    </r>
  </si>
  <si>
    <t xml:space="preserve">A) Notas de Desglose</t>
  </si>
  <si>
    <t xml:space="preserve">I. Notas al Estado de Situación Financiera</t>
  </si>
  <si>
    <r>
      <t xml:space="preserve">Efectivo y Equivalentes</t>
    </r>
    <r>
      <rPr>
        <sz val="8"/>
        <color indexed="8"/>
        <rFont val="Lato"/>
        <family val="2"/>
      </rPr>
      <t xml:space="preserve"> (3)</t>
    </r>
  </si>
  <si>
    <t xml:space="preserve">.</t>
  </si>
  <si>
    <r>
      <t xml:space="preserve">Derechos a recibir Efectivo y Equivalentes y Bienes o Servicios a Recibir </t>
    </r>
    <r>
      <rPr>
        <sz val="8"/>
        <color indexed="8"/>
        <rFont val="Lato"/>
        <family val="2"/>
      </rPr>
      <t xml:space="preserve">(4)</t>
    </r>
  </si>
  <si>
    <r>
      <t xml:space="preserve">Bienes Disponibles para su Transformación o Consumo</t>
    </r>
    <r>
      <rPr>
        <sz val="8"/>
        <color indexed="8"/>
        <rFont val="Lato"/>
        <family val="2"/>
      </rPr>
      <t xml:space="preserve"> (5)</t>
    </r>
  </si>
  <si>
    <r>
      <t xml:space="preserve">Inversiones Financieras</t>
    </r>
    <r>
      <rPr>
        <sz val="8"/>
        <color indexed="8"/>
        <rFont val="Lato"/>
        <family val="2"/>
      </rPr>
      <t xml:space="preserve"> (6)</t>
    </r>
  </si>
  <si>
    <r>
      <t xml:space="preserve">Bienes Muebles, Inmuebles e Intangibles</t>
    </r>
    <r>
      <rPr>
        <sz val="8"/>
        <color indexed="8"/>
        <rFont val="Lato"/>
        <family val="2"/>
      </rPr>
      <t xml:space="preserve"> (7)</t>
    </r>
  </si>
  <si>
    <r>
      <t xml:space="preserve">Estimaciones y Deterioros</t>
    </r>
    <r>
      <rPr>
        <sz val="8"/>
        <color indexed="8"/>
        <rFont val="Lato"/>
        <family val="2"/>
      </rPr>
      <t xml:space="preserve"> (8)</t>
    </r>
  </si>
  <si>
    <r>
      <t xml:space="preserve">Otros Activos </t>
    </r>
    <r>
      <rPr>
        <sz val="8"/>
        <color indexed="8"/>
        <rFont val="Lato"/>
        <family val="2"/>
      </rPr>
      <t xml:space="preserve">(9)</t>
    </r>
  </si>
  <si>
    <r>
      <t xml:space="preserve">Pasivo </t>
    </r>
    <r>
      <rPr>
        <sz val="8"/>
        <color indexed="8"/>
        <rFont val="Lato"/>
        <family val="2"/>
      </rPr>
      <t xml:space="preserve">(10)</t>
    </r>
  </si>
  <si>
    <t xml:space="preserve">II. Notas al Estado de Actividades</t>
  </si>
  <si>
    <r>
      <t xml:space="preserve">Ingresos de Gestión </t>
    </r>
    <r>
      <rPr>
        <sz val="8"/>
        <color indexed="8"/>
        <rFont val="Lato"/>
        <family val="2"/>
      </rPr>
      <t xml:space="preserve">(11)</t>
    </r>
  </si>
  <si>
    <r>
      <t xml:space="preserve">Participaciones, Aportaciones, Convenios, Incentivos Derivados de la Colaboración Fiscal, Fondos Distintos de Aportaciones, Transferencias, Asignaciones, Subsidios y Subvenciones, y Pensiones y Jubilaciones </t>
    </r>
    <r>
      <rPr>
        <sz val="8"/>
        <color indexed="8"/>
        <rFont val="Lato"/>
        <family val="2"/>
      </rPr>
      <t xml:space="preserve">(12)</t>
    </r>
  </si>
  <si>
    <r>
      <t xml:space="preserve">Otros Ingresos y Beneficios </t>
    </r>
    <r>
      <rPr>
        <sz val="8"/>
        <color indexed="8"/>
        <rFont val="Lato"/>
        <family val="2"/>
      </rPr>
      <t xml:space="preserve">(13)</t>
    </r>
  </si>
  <si>
    <r>
      <t xml:space="preserve">Gastos y Otras Pérdidas </t>
    </r>
    <r>
      <rPr>
        <sz val="8"/>
        <color indexed="8"/>
        <rFont val="Lato"/>
        <family val="2"/>
      </rPr>
      <t xml:space="preserve">(14)</t>
    </r>
  </si>
  <si>
    <r>
      <t xml:space="preserve">III. Notas al Estado de Variación en la Hacienda Pública </t>
    </r>
    <r>
      <rPr>
        <sz val="8"/>
        <color indexed="8"/>
        <rFont val="Lato"/>
        <family val="2"/>
      </rPr>
      <t xml:space="preserve">(15)</t>
    </r>
  </si>
  <si>
    <r>
      <t xml:space="preserve">IV. Notas al Estado de Flujos de Efectivo</t>
    </r>
    <r>
      <rPr>
        <sz val="8"/>
        <color indexed="8"/>
        <rFont val="Lato"/>
        <family val="2"/>
      </rPr>
      <t xml:space="preserve"> (16)</t>
    </r>
  </si>
  <si>
    <r>
      <t xml:space="preserve">V. Conciliación entre los Ingresos Presupuestarios y Contables, así como entre los Egresos Presupuestarios y los Gastos Contables </t>
    </r>
    <r>
      <rPr>
        <sz val="8"/>
        <color indexed="8"/>
        <rFont val="Lato"/>
        <family val="2"/>
      </rPr>
      <t xml:space="preserve">(17)</t>
    </r>
  </si>
  <si>
    <r>
      <t xml:space="preserve">Periodo del _____ al _____ de ____ </t>
    </r>
    <r>
      <rPr>
        <sz val="8"/>
        <color indexed="8"/>
        <rFont val="Lato"/>
        <family val="2"/>
      </rPr>
      <t xml:space="preserve">(2)</t>
    </r>
  </si>
  <si>
    <t xml:space="preserve">B) Notas de Memoria (Cuentas de Orden)</t>
  </si>
  <si>
    <r>
      <t xml:space="preserve">Cuentas de Orden Contables y Presupuestarias</t>
    </r>
    <r>
      <rPr>
        <sz val="8"/>
        <color indexed="8"/>
        <rFont val="Lato"/>
        <family val="2"/>
      </rPr>
      <t xml:space="preserve"> (3)</t>
    </r>
  </si>
  <si>
    <t xml:space="preserve">Contables:</t>
  </si>
  <si>
    <t xml:space="preserve">Valores</t>
  </si>
  <si>
    <t xml:space="preserve">Emisión de obligaciones</t>
  </si>
  <si>
    <t xml:space="preserve">Avales y Garantías</t>
  </si>
  <si>
    <t xml:space="preserve">Juicios</t>
  </si>
  <si>
    <t xml:space="preserve">Contratos para Inversión Mediante Proyectos para Prestación de Servicios (PPS) y Similares</t>
  </si>
  <si>
    <t xml:space="preserve">Bienes en concesión y en comodato</t>
  </si>
  <si>
    <t xml:space="preserve">Presupuestarias:</t>
  </si>
  <si>
    <t xml:space="preserve">Cuentas de Ingresos</t>
  </si>
  <si>
    <t xml:space="preserve">Cuentas de Egresos</t>
  </si>
  <si>
    <t xml:space="preserve">C) Notas de Gestión Administrativa</t>
  </si>
  <si>
    <r>
      <t xml:space="preserve">Introducción</t>
    </r>
    <r>
      <rPr>
        <sz val="8"/>
        <color indexed="8"/>
        <rFont val="Lato"/>
        <family val="2"/>
      </rPr>
      <t xml:space="preserve"> (3)</t>
    </r>
  </si>
  <si>
    <t xml:space="preserve">Panorama Económico  y Financiero(4)</t>
  </si>
  <si>
    <r>
      <t xml:space="preserve">Autorización e Historia </t>
    </r>
    <r>
      <rPr>
        <sz val="8"/>
        <color indexed="8"/>
        <rFont val="Lato"/>
        <family val="2"/>
      </rPr>
      <t xml:space="preserve">(5)</t>
    </r>
  </si>
  <si>
    <r>
      <t xml:space="preserve">Organización y Objeto Social </t>
    </r>
    <r>
      <rPr>
        <sz val="8"/>
        <color indexed="8"/>
        <rFont val="Lato"/>
        <family val="2"/>
      </rPr>
      <t xml:space="preserve">(6)</t>
    </r>
  </si>
  <si>
    <r>
      <t xml:space="preserve">Bases de Preparación de los Estados Financieros </t>
    </r>
    <r>
      <rPr>
        <sz val="8"/>
        <color indexed="8"/>
        <rFont val="Lato"/>
        <family val="2"/>
      </rPr>
      <t xml:space="preserve">(7)</t>
    </r>
  </si>
  <si>
    <r>
      <t xml:space="preserve">Políticas de Contabilidad Significativas </t>
    </r>
    <r>
      <rPr>
        <sz val="8"/>
        <color indexed="8"/>
        <rFont val="Lato"/>
        <family val="2"/>
      </rPr>
      <t xml:space="preserve">(8)</t>
    </r>
  </si>
  <si>
    <r>
      <t xml:space="preserve">Reporte Analítico del Activo</t>
    </r>
    <r>
      <rPr>
        <sz val="8"/>
        <color indexed="8"/>
        <rFont val="Lato"/>
        <family val="2"/>
      </rPr>
      <t xml:space="preserve"> (9)</t>
    </r>
  </si>
  <si>
    <r>
      <t xml:space="preserve">Fideicomisos, Mandatos y Contratos Análogos</t>
    </r>
    <r>
      <rPr>
        <sz val="8"/>
        <color indexed="8"/>
        <rFont val="Lato"/>
        <family val="2"/>
      </rPr>
      <t xml:space="preserve"> (10)</t>
    </r>
  </si>
  <si>
    <r>
      <t xml:space="preserve">Reporte de la Recaudación </t>
    </r>
    <r>
      <rPr>
        <sz val="8"/>
        <color indexed="8"/>
        <rFont val="Lato"/>
        <family val="2"/>
      </rPr>
      <t xml:space="preserve">(11)</t>
    </r>
  </si>
  <si>
    <r>
      <t xml:space="preserve">Información sobre la Deuda y el Reporte Analítico de la Deuda </t>
    </r>
    <r>
      <rPr>
        <sz val="8"/>
        <color indexed="8"/>
        <rFont val="Lato"/>
        <family val="2"/>
      </rPr>
      <t xml:space="preserve">(12)</t>
    </r>
  </si>
  <si>
    <r>
      <t xml:space="preserve">Calificaciones Otorgadas </t>
    </r>
    <r>
      <rPr>
        <sz val="8"/>
        <color indexed="8"/>
        <rFont val="Lato"/>
        <family val="2"/>
      </rPr>
      <t xml:space="preserve">(13)</t>
    </r>
  </si>
  <si>
    <r>
      <t xml:space="preserve">Proceso de Mejora </t>
    </r>
    <r>
      <rPr>
        <sz val="8"/>
        <color indexed="8"/>
        <rFont val="Lato"/>
        <family val="2"/>
      </rPr>
      <t xml:space="preserve">(14)</t>
    </r>
  </si>
  <si>
    <r>
      <t xml:space="preserve">Información por Segmentos </t>
    </r>
    <r>
      <rPr>
        <sz val="8"/>
        <color indexed="8"/>
        <rFont val="Lato"/>
        <family val="2"/>
      </rPr>
      <t xml:space="preserve">(15)</t>
    </r>
  </si>
  <si>
    <r>
      <t xml:space="preserve">Eventos Posteriores al Cierre</t>
    </r>
    <r>
      <rPr>
        <sz val="8"/>
        <color indexed="8"/>
        <rFont val="Lato"/>
        <family val="2"/>
      </rPr>
      <t xml:space="preserve"> (16)</t>
    </r>
  </si>
  <si>
    <r>
      <t xml:space="preserve">Partes Relacionadas </t>
    </r>
    <r>
      <rPr>
        <sz val="8"/>
        <color indexed="8"/>
        <rFont val="Lato"/>
        <family val="2"/>
      </rPr>
      <t xml:space="preserve">(17)</t>
    </r>
  </si>
  <si>
    <r>
      <t xml:space="preserve">Responsabilidad Sobre la Presentación Razonable de la Información Contable </t>
    </r>
    <r>
      <rPr>
        <sz val="8"/>
        <color indexed="8"/>
        <rFont val="Lato"/>
        <family val="2"/>
      </rPr>
      <t xml:space="preserve">(18)</t>
    </r>
  </si>
  <si>
    <t xml:space="preserve">Inventario de Bienes Muebles</t>
  </si>
  <si>
    <t xml:space="preserve">MUNICIPIO</t>
  </si>
  <si>
    <t xml:space="preserve">4.-</t>
  </si>
  <si>
    <t xml:space="preserve">FECHA:</t>
  </si>
  <si>
    <t xml:space="preserve">1.-</t>
  </si>
  <si>
    <t xml:space="preserve">MUNICIPIO:</t>
  </si>
  <si>
    <t xml:space="preserve">3.-</t>
  </si>
  <si>
    <t xml:space="preserve">2.-</t>
  </si>
  <si>
    <t xml:space="preserve">NUMERO:</t>
  </si>
  <si>
    <t xml:space="preserve">IMCUFIDE </t>
  </si>
  <si>
    <t xml:space="preserve">OTROS</t>
  </si>
  <si>
    <t xml:space="preserve">I N V E N T A R I O    D E      B I E N E S     M U E B L E S  </t>
  </si>
  <si>
    <t xml:space="preserve">NÚM. PROG.</t>
  </si>
  <si>
    <t xml:space="preserve">CUENTA</t>
  </si>
  <si>
    <t xml:space="preserve"> SUBCUENTA  </t>
  </si>
  <si>
    <t xml:space="preserve">NOMBRE DE LA CUENTA </t>
  </si>
  <si>
    <t xml:space="preserve">NÚMERO DE INVENTARIO</t>
  </si>
  <si>
    <t xml:space="preserve">NOMBRE DEL RESGUARDATARIO</t>
  </si>
  <si>
    <t xml:space="preserve">NOMBRE DEL MUEBLE</t>
  </si>
  <si>
    <t xml:space="preserve">MARCA</t>
  </si>
  <si>
    <t xml:space="preserve">MODELO</t>
  </si>
  <si>
    <t xml:space="preserve">NÚMERO DE SERIE  </t>
  </si>
  <si>
    <t xml:space="preserve">FACTURA</t>
  </si>
  <si>
    <t xml:space="preserve">PÓLIZAS</t>
  </si>
  <si>
    <t xml:space="preserve">FECHA DE MOVIMIENTO DE ALTA</t>
  </si>
  <si>
    <t xml:space="preserve">ÁREA RESPONSABLE</t>
  </si>
  <si>
    <t xml:space="preserve">DEPRECIACIÓN</t>
  </si>
  <si>
    <t xml:space="preserve">COMENTARIOS</t>
  </si>
  <si>
    <t xml:space="preserve">NÚMERO</t>
  </si>
  <si>
    <t xml:space="preserve">FECHA </t>
  </si>
  <si>
    <t xml:space="preserve">PROVEEDOR</t>
  </si>
  <si>
    <t xml:space="preserve">COSTO</t>
  </si>
  <si>
    <t xml:space="preserve">TIPO</t>
  </si>
  <si>
    <t xml:space="preserve">FECHA</t>
  </si>
  <si>
    <t xml:space="preserve">TIEMPO DE VIDA ÚTIL</t>
  </si>
  <si>
    <t xml:space="preserve">ANUAL</t>
  </si>
  <si>
    <t xml:space="preserve">ACUMULADA</t>
  </si>
  <si>
    <t xml:space="preserve">“Bajo protesta de decir verdad declaramos que la información y los reportes, son razonablemente correctos y son responsabilidad del emisor”.</t>
  </si>
  <si>
    <t xml:space="preserve">______________________</t>
  </si>
  <si>
    <t xml:space="preserve">_____________________________</t>
  </si>
  <si>
    <t xml:space="preserve">___________________________</t>
  </si>
  <si>
    <t xml:space="preserve">Firma (20)</t>
  </si>
  <si>
    <t xml:space="preserve">Nota:</t>
  </si>
  <si>
    <t xml:space="preserve">1) </t>
  </si>
  <si>
    <t xml:space="preserve">El listado de los bienes muebles deberá integrarse en una sola hoja de Excel, de manera consecutiva y sín subtotales.</t>
  </si>
  <si>
    <t xml:space="preserve">2)</t>
  </si>
  <si>
    <t xml:space="preserve">El total de la depreciación acumulada deberá coincidir con lo registrado en la cuenta 1263 de la Balanza de Comprobación.</t>
  </si>
  <si>
    <t xml:space="preserve">Inventario de Bienes Inmuebles</t>
  </si>
  <si>
    <t xml:space="preserve">    </t>
  </si>
  <si>
    <t xml:space="preserve">IMCUFIDE</t>
  </si>
  <si>
    <t xml:space="preserve">I N V E N T A R I O    D E    B I E N E S     I N M U E B L E S    </t>
  </si>
  <si>
    <t xml:space="preserve">NUM.</t>
  </si>
  <si>
    <t xml:space="preserve">SUBCUENTA</t>
  </si>
  <si>
    <t xml:space="preserve">NOMBRE</t>
  </si>
  <si>
    <t xml:space="preserve">UBICACIÓN</t>
  </si>
  <si>
    <t xml:space="preserve">LOCALIDAD</t>
  </si>
  <si>
    <t xml:space="preserve">MEDIDAS Y COLINDANCIAS</t>
  </si>
  <si>
    <t xml:space="preserve">SUPERFICIE </t>
  </si>
  <si>
    <t xml:space="preserve">FECHA DE</t>
  </si>
  <si>
    <t xml:space="preserve">VALOR DE ADQUISICIÓN</t>
  </si>
  <si>
    <t xml:space="preserve">USO</t>
  </si>
  <si>
    <t xml:space="preserve">DOCUMENTO QUE ACREDITA LA POSESIÓN</t>
  </si>
  <si>
    <t xml:space="preserve">NÚMERO DE ESCRITURA Y/O FECHA DEL CONTRATO</t>
  </si>
  <si>
    <t xml:space="preserve">NÚMERO DEL REGISTRO PÚBLICO DE LA PROPIEDAD</t>
  </si>
  <si>
    <t xml:space="preserve">CLAVE CATASTRAL </t>
  </si>
  <si>
    <t xml:space="preserve">VALOR  </t>
  </si>
  <si>
    <t xml:space="preserve">MODALIDAD DE</t>
  </si>
  <si>
    <t xml:space="preserve">FECHA DE ALTA</t>
  </si>
  <si>
    <t xml:space="preserve">PROG.</t>
  </si>
  <si>
    <t xml:space="preserve"> DEL INMUEBLE</t>
  </si>
  <si>
    <t xml:space="preserve">NORTE</t>
  </si>
  <si>
    <t xml:space="preserve">SUR </t>
  </si>
  <si>
    <t xml:space="preserve">ORIENTE</t>
  </si>
  <si>
    <t xml:space="preserve">PONIENTE</t>
  </si>
  <si>
    <t xml:space="preserve">(M2)</t>
  </si>
  <si>
    <t xml:space="preserve"> CONSTRUIDA
  (M2)</t>
  </si>
  <si>
    <t xml:space="preserve">ADQUISICIÓN</t>
  </si>
  <si>
    <t xml:space="preserve">CATASTRAL</t>
  </si>
  <si>
    <t xml:space="preserve">TIPO </t>
  </si>
  <si>
    <t xml:space="preserve">Firma (27)</t>
  </si>
  <si>
    <t xml:space="preserve">Notas:</t>
  </si>
  <si>
    <t xml:space="preserve">La depreciación se aplicará para la cuenta 1233 Edificios no Habitacionales, por lo que refiere al valor de adquisición y catastral el formato a utilizar sera de número.</t>
  </si>
  <si>
    <t xml:space="preserve">El total de la depreciación acumulada deberá coincidir con lo registrado en la cuenta 1261 de la Balanza de Comprobación.</t>
  </si>
  <si>
    <t xml:space="preserve">Hoja de Trabajo para la Conciliación Físico Contable de los Bienes Muebles</t>
  </si>
  <si>
    <t xml:space="preserve">LOGO DEL ENTE</t>
  </si>
  <si>
    <t xml:space="preserve">CUENTA:</t>
  </si>
  <si>
    <t xml:space="preserve">AL ______ DE _______________ DE ________</t>
  </si>
  <si>
    <t xml:space="preserve">HOJA DE TRABAJO PARA LA CONCILIACIÓN FÍSICO-CONTABLE DE BIENES MUEBLES</t>
  </si>
  <si>
    <t xml:space="preserve">LEVANTAMIENTO FÍSICO</t>
  </si>
  <si>
    <t xml:space="preserve">REGISTRO CONTABLE</t>
  </si>
  <si>
    <t xml:space="preserve">DIFERENCIAS</t>
  </si>
  <si>
    <t xml:space="preserve">SUPUESTOS</t>
  </si>
  <si>
    <t xml:space="preserve">NÚMERO DE CUENTA</t>
  </si>
  <si>
    <t xml:space="preserve">NOMBRE 
DEL BIEN O REGISTRO</t>
  </si>
  <si>
    <t xml:space="preserve">COSTO REGISTRADO EN EL INVENTARIO</t>
  </si>
  <si>
    <t xml:space="preserve">PÓLIZA O FACTURA</t>
  </si>
  <si>
    <t xml:space="preserve">SOBRANTE</t>
  </si>
  <si>
    <t xml:space="preserve">FALTANTE</t>
  </si>
  <si>
    <t xml:space="preserve">TOTALES</t>
  </si>
  <si>
    <t xml:space="preserve">Firma</t>
  </si>
  <si>
    <t xml:space="preserve">firma</t>
  </si>
  <si>
    <t xml:space="preserve">Para el llenado de las columnas 8, 11, 12 y 13, que corresponden a valores, el formato de celdas a utilizar será de número.</t>
  </si>
  <si>
    <t xml:space="preserve">Para el llenado de la columna 14, se deberán considerar los supuestos siguientes;</t>
  </si>
  <si>
    <t xml:space="preserve">I. Bienes muebles localizados con registro contable-administrativo.</t>
  </si>
  <si>
    <t xml:space="preserve">II. Bienes muebles localizados con registro en contabilidad no considerados en el inventario</t>
  </si>
  <si>
    <t xml:space="preserve">III. Bienes muebles sin registro contable-administrativo.</t>
  </si>
  <si>
    <t xml:space="preserve">IV. Bienes muebles localizados con registro en el inventario no considerados en contabilidad.</t>
  </si>
  <si>
    <t xml:space="preserve">V. Bienes muebles no localizados con registro contable-administrativo.</t>
  </si>
  <si>
    <t xml:space="preserve">VI. Bienes muebles no localizados con registro en el inventario no considerados en contabilidad.</t>
  </si>
  <si>
    <t xml:space="preserve">VII. Bienes muebles no localizados con registro en contabilidad no considerados en el inventario.</t>
  </si>
  <si>
    <t xml:space="preserve">VIII. Saldos contables no integrados.</t>
  </si>
  <si>
    <t xml:space="preserve">IX. Bienes muebles con registro en contabilidad e inventario a un costo menor a 70 UMAS. (a la fecha de su adquisición)</t>
  </si>
  <si>
    <t xml:space="preserve">X. Bienes registrados en el inventario a un costo mayor que en contabilidad.</t>
  </si>
  <si>
    <t xml:space="preserve">XI. Bienes registrados en el inventario a un costo menor que en contabilidad.</t>
  </si>
  <si>
    <t xml:space="preserve">(2)</t>
  </si>
  <si>
    <t xml:space="preserve">NÚMERO DE CUENTA:</t>
  </si>
  <si>
    <t xml:space="preserve">NOMBRE DE LA CUENTA:</t>
  </si>
  <si>
    <t xml:space="preserve">CONCILIACIÓN FÍSICO-CONTABLE DE BIENES MUEBLES </t>
  </si>
  <si>
    <t xml:space="preserve">FÍSICO</t>
  </si>
  <si>
    <t xml:space="preserve">CONTABLE</t>
  </si>
  <si>
    <t xml:space="preserve">COMENTARIOS
(29)</t>
  </si>
  <si>
    <t xml:space="preserve">CONCEPTO</t>
  </si>
  <si>
    <t xml:space="preserve">IMPORTE</t>
  </si>
  <si>
    <t xml:space="preserve">Saldo al __ de _________ de ____</t>
  </si>
  <si>
    <t xml:space="preserve">(17)</t>
  </si>
  <si>
    <r>
      <rPr>
        <sz val="11"/>
        <color indexed="8"/>
        <rFont val="Calibri"/>
        <family val="2"/>
        <b/>
      </rPr>
      <t xml:space="preserve"> ( + )   </t>
    </r>
    <r>
      <rPr>
        <sz val="11"/>
        <color indexed="8"/>
        <rFont val="Calibri"/>
        <family val="2"/>
        <b/>
        <u val="single"/>
      </rPr>
      <t xml:space="preserve">ALTAS</t>
    </r>
    <r>
      <rPr>
        <sz val="11"/>
        <color indexed="8"/>
        <rFont val="Calibri"/>
        <family val="2"/>
        <b/>
      </rPr>
      <t xml:space="preserve">                (7)</t>
    </r>
  </si>
  <si>
    <r>
      <rPr>
        <sz val="11"/>
        <color indexed="8"/>
        <rFont val="Calibri"/>
        <family val="2"/>
        <b/>
      </rPr>
      <t xml:space="preserve"> ( + )   </t>
    </r>
    <r>
      <rPr>
        <sz val="11"/>
        <color indexed="8"/>
        <rFont val="Calibri"/>
        <family val="2"/>
        <b/>
        <u val="single"/>
      </rPr>
      <t xml:space="preserve">ALTAS</t>
    </r>
    <r>
      <rPr>
        <sz val="11"/>
        <color indexed="8"/>
        <rFont val="Calibri"/>
        <family val="2"/>
        <b/>
      </rPr>
      <t xml:space="preserve">                (18)</t>
    </r>
  </si>
  <si>
    <t xml:space="preserve">II. Bienes Muebles Con Registro en Contabilidad 
No Considerados en el Inventario</t>
  </si>
  <si>
    <t xml:space="preserve">III. Bienes Muebles Sin Registro 
Contable-Administrativo</t>
  </si>
  <si>
    <t xml:space="preserve">(19)</t>
  </si>
  <si>
    <t xml:space="preserve">IV. Bienes Muebles Con Registro en el Inventario No Considerados en Contabilidad</t>
  </si>
  <si>
    <t xml:space="preserve">(20)</t>
  </si>
  <si>
    <t xml:space="preserve">XI. Bienes Registrados en el Inventario a un Costo Menor que en Contabilidad</t>
  </si>
  <si>
    <t xml:space="preserve">XII. Bienes Registrados en Contabilidad a un Costo Menor que en Inventario</t>
  </si>
  <si>
    <t xml:space="preserve">(21)</t>
  </si>
  <si>
    <r>
      <rPr>
        <sz val="11"/>
        <color indexed="8"/>
        <rFont val="Calibri"/>
        <family val="2"/>
        <b/>
      </rPr>
      <t xml:space="preserve"> ( - )   </t>
    </r>
    <r>
      <rPr>
        <sz val="11"/>
        <color indexed="8"/>
        <rFont val="Calibri"/>
        <family val="2"/>
        <b/>
        <u val="single"/>
      </rPr>
      <t xml:space="preserve">BAJAS</t>
    </r>
    <r>
      <rPr>
        <sz val="11"/>
        <color indexed="8"/>
        <rFont val="Calibri"/>
        <family val="2"/>
        <b/>
      </rPr>
      <t xml:space="preserve">               (11)</t>
    </r>
  </si>
  <si>
    <r>
      <rPr>
        <sz val="11"/>
        <color indexed="8"/>
        <rFont val="Calibri"/>
        <family val="2"/>
        <b/>
      </rPr>
      <t xml:space="preserve"> ( - )   </t>
    </r>
    <r>
      <rPr>
        <sz val="11"/>
        <color indexed="8"/>
        <rFont val="Calibri"/>
        <family val="2"/>
        <b/>
        <u val="single"/>
      </rPr>
      <t xml:space="preserve">BAJAS</t>
    </r>
    <r>
      <rPr>
        <sz val="11"/>
        <color indexed="8"/>
        <rFont val="Calibri"/>
        <family val="2"/>
        <b/>
      </rPr>
      <t xml:space="preserve">               (22)</t>
    </r>
  </si>
  <si>
    <t xml:space="preserve">V. Bienes Muebles No Localizados Con Registro Contable-Administrativo</t>
  </si>
  <si>
    <t xml:space="preserve">(23)</t>
  </si>
  <si>
    <t xml:space="preserve">VI. Bienes Muebles No Localizados Con Registro en el Inventario No Considerados en Contabilidad</t>
  </si>
  <si>
    <t xml:space="preserve">VII. Bienes Muebles No Localizados Con Registro en Contabilidad No Considerados en el Inventario</t>
  </si>
  <si>
    <t xml:space="preserve">(24)</t>
  </si>
  <si>
    <t xml:space="preserve">IX. Bienes Muebles Con Registro en Contabilidad e Inventario a un Costo Menor de 70 UMAS (a su Fecha de Adquisición)
(a su Fecha de Adquisición)</t>
  </si>
  <si>
    <t xml:space="preserve">VIII. Saldos Contables No Integrados</t>
  </si>
  <si>
    <t xml:space="preserve">(25)</t>
  </si>
  <si>
    <t xml:space="preserve">(26)</t>
  </si>
  <si>
    <t xml:space="preserve">X. Bienes Registrados en el Inventario a un Costo Mayor que en Contabilidad</t>
  </si>
  <si>
    <t xml:space="preserve">XIII. Bienes Registrados en Contabilidad a un Costo Mayor que en Inventario</t>
  </si>
  <si>
    <t xml:space="preserve">(27)</t>
  </si>
  <si>
    <t xml:space="preserve">Saldo Conciliado al __ de _________ de ____</t>
  </si>
  <si>
    <t xml:space="preserve">(28)</t>
  </si>
  <si>
    <t xml:space="preserve">(30)</t>
  </si>
  <si>
    <t xml:space="preserve">SUPUESTOS ACTUALES</t>
  </si>
  <si>
    <t xml:space="preserve">SUPUESTOS PROPUESTOS</t>
  </si>
  <si>
    <r>
      <rPr>
        <sz val="12"/>
        <color indexed="8"/>
        <rFont val="Calibri"/>
        <family val="2"/>
        <b/>
      </rPr>
      <t xml:space="preserve">I.</t>
    </r>
    <r>
      <rPr>
        <sz val="12"/>
        <color indexed="8"/>
        <rFont val="Calibri"/>
        <family val="2"/>
      </rPr>
      <t xml:space="preserve"> BIENES MUEBLES </t>
    </r>
    <r>
      <rPr>
        <sz val="12"/>
        <color indexed="10"/>
        <rFont val="Calibri"/>
        <family val="2"/>
        <b/>
      </rPr>
      <t xml:space="preserve">LOCALIZADOS</t>
    </r>
    <r>
      <rPr>
        <sz val="12"/>
        <color indexed="8"/>
        <rFont val="Calibri"/>
        <family val="2"/>
      </rPr>
      <t xml:space="preserve"> CON REGISTRO CONTABLE-ADMINISTRATIVO</t>
    </r>
  </si>
  <si>
    <r>
      <rPr>
        <sz val="12"/>
        <color indexed="8"/>
        <rFont val="Calibri"/>
        <family val="2"/>
        <b/>
      </rPr>
      <t xml:space="preserve">I.</t>
    </r>
    <r>
      <rPr>
        <sz val="12"/>
        <color indexed="8"/>
        <rFont val="Calibri"/>
        <family val="2"/>
      </rPr>
      <t xml:space="preserve"> BIENES MUEBLES CON REGISTRO CONTABLE-ADMINISTRATIVO</t>
    </r>
  </si>
  <si>
    <r>
      <rPr>
        <sz val="12"/>
        <color indexed="8"/>
        <rFont val="Calibri"/>
        <family val="2"/>
        <b/>
      </rPr>
      <t xml:space="preserve">II.</t>
    </r>
    <r>
      <rPr>
        <sz val="12"/>
        <color indexed="8"/>
        <rFont val="Calibri"/>
        <family val="2"/>
      </rPr>
      <t xml:space="preserve"> BIENES MUEBLES </t>
    </r>
    <r>
      <rPr>
        <sz val="12"/>
        <color indexed="10"/>
        <rFont val="Calibri"/>
        <family val="2"/>
        <b/>
      </rPr>
      <t xml:space="preserve">LOCALIZADOS</t>
    </r>
    <r>
      <rPr>
        <sz val="12"/>
        <color indexed="8"/>
        <rFont val="Calibri"/>
        <family val="2"/>
      </rPr>
      <t xml:space="preserve"> CON REGISTRO</t>
    </r>
    <r>
      <rPr>
        <sz val="12"/>
        <color indexed="10"/>
        <rFont val="Calibri"/>
        <family val="2"/>
        <b/>
      </rPr>
      <t xml:space="preserve"> CONTABLE</t>
    </r>
    <r>
      <rPr>
        <sz val="12"/>
        <color indexed="8"/>
        <rFont val="Calibri"/>
        <family val="2"/>
      </rPr>
      <t xml:space="preserve"> NO CONSIDERADOS EN EL INVENTARIO</t>
    </r>
  </si>
  <si>
    <r>
      <rPr>
        <sz val="12"/>
        <color indexed="8"/>
        <rFont val="Calibri"/>
        <family val="2"/>
        <b/>
      </rPr>
      <t xml:space="preserve">II.</t>
    </r>
    <r>
      <rPr>
        <sz val="12"/>
        <color indexed="8"/>
        <rFont val="Calibri"/>
        <family val="2"/>
      </rPr>
      <t xml:space="preserve"> BIENES MUEBLES CON REGISTRO EN CONTABILIDAD NO CONSIDERADOS EN EL INVENTARIO</t>
    </r>
  </si>
  <si>
    <r>
      <rPr>
        <sz val="12"/>
        <color indexed="8"/>
        <rFont val="Calibri"/>
        <family val="2"/>
        <b/>
      </rPr>
      <t xml:space="preserve">III</t>
    </r>
    <r>
      <rPr>
        <sz val="12"/>
        <color indexed="8"/>
        <rFont val="Calibri"/>
        <family val="2"/>
      </rPr>
      <t xml:space="preserve"> . BIENES MUEBLES SIN REGISTRO CONTABLE-ADMINISTRATIVO</t>
    </r>
  </si>
  <si>
    <r>
      <rPr>
        <sz val="12"/>
        <color indexed="8"/>
        <rFont val="Calibri"/>
        <family val="2"/>
        <b/>
      </rPr>
      <t xml:space="preserve">IV.</t>
    </r>
    <r>
      <rPr>
        <sz val="12"/>
        <color indexed="8"/>
        <rFont val="Calibri"/>
        <family val="2"/>
      </rPr>
      <t xml:space="preserve"> BIENES MUEBLES </t>
    </r>
    <r>
      <rPr>
        <sz val="12"/>
        <color indexed="10"/>
        <rFont val="Calibri"/>
        <family val="2"/>
        <b/>
      </rPr>
      <t xml:space="preserve">LOCALIZADOS</t>
    </r>
    <r>
      <rPr>
        <sz val="12"/>
        <color indexed="8"/>
        <rFont val="Calibri"/>
        <family val="2"/>
      </rPr>
      <t xml:space="preserve"> CON REGISTRO EN EL INVENTARIO NO CONSIDERADOS EN CONTABILIDAD</t>
    </r>
  </si>
  <si>
    <r>
      <rPr>
        <sz val="12"/>
        <color indexed="8"/>
        <rFont val="Calibri"/>
        <family val="2"/>
        <b/>
      </rPr>
      <t xml:space="preserve">IV.</t>
    </r>
    <r>
      <rPr>
        <sz val="12"/>
        <color indexed="8"/>
        <rFont val="Calibri"/>
        <family val="2"/>
      </rPr>
      <t xml:space="preserve"> BIENES MUEBLES CON REGISTRO EN EL INVENTARIO NO CONSIDERADOS EN CONTABILIDAD</t>
    </r>
  </si>
  <si>
    <r>
      <rPr>
        <sz val="12"/>
        <color indexed="8"/>
        <rFont val="Calibri"/>
        <family val="2"/>
        <b/>
      </rPr>
      <t xml:space="preserve">V.</t>
    </r>
    <r>
      <rPr>
        <sz val="12"/>
        <color indexed="8"/>
        <rFont val="Calibri"/>
        <family val="2"/>
      </rPr>
      <t xml:space="preserve"> BIENES MUEBLES NO LOCALIZADOS CON REGISTRO CONTABLE-ADMINISTRATIVO</t>
    </r>
  </si>
  <si>
    <r>
      <rPr>
        <sz val="12"/>
        <color indexed="8"/>
        <rFont val="Calibri"/>
        <family val="2"/>
        <b/>
      </rPr>
      <t xml:space="preserve">VI.</t>
    </r>
    <r>
      <rPr>
        <sz val="12"/>
        <color indexed="8"/>
        <rFont val="Calibri"/>
        <family val="2"/>
      </rPr>
      <t xml:space="preserve"> BIENES MUEBLES NO LOCALIZADOS CON REGISTRO EN EL INVENTARIO NO CONSIDERADOS EN CONTABILIDAD</t>
    </r>
  </si>
  <si>
    <r>
      <rPr>
        <sz val="12"/>
        <color indexed="8"/>
        <rFont val="Calibri"/>
        <family val="2"/>
        <b/>
      </rPr>
      <t xml:space="preserve">VII.</t>
    </r>
    <r>
      <rPr>
        <sz val="12"/>
        <color indexed="8"/>
        <rFont val="Calibri"/>
        <family val="2"/>
      </rPr>
      <t xml:space="preserve"> BIENES MUEBLES NO LOCALIZADOS CON REGISTRO </t>
    </r>
    <r>
      <rPr>
        <sz val="12"/>
        <color indexed="10"/>
        <rFont val="Calibri"/>
        <family val="2"/>
        <b/>
      </rPr>
      <t xml:space="preserve">CONTABLE</t>
    </r>
    <r>
      <rPr>
        <sz val="12"/>
        <color indexed="8"/>
        <rFont val="Calibri"/>
        <family val="2"/>
      </rPr>
      <t xml:space="preserve"> NO CONSIDERADOS EN EL INVENTARIO</t>
    </r>
  </si>
  <si>
    <r>
      <rPr>
        <sz val="12"/>
        <color indexed="8"/>
        <rFont val="Calibri"/>
        <family val="2"/>
        <b/>
      </rPr>
      <t xml:space="preserve">VII.</t>
    </r>
    <r>
      <rPr>
        <sz val="12"/>
        <color indexed="8"/>
        <rFont val="Calibri"/>
        <family val="2"/>
      </rPr>
      <t xml:space="preserve"> BIENES MUEBLES NO LOCALIZADOS CON REGISTRO EN CONTABILIDAD NO CONSIDERADOS EN EL INVENTARIO</t>
    </r>
  </si>
  <si>
    <r>
      <rPr>
        <sz val="12"/>
        <color indexed="8"/>
        <rFont val="Calibri"/>
        <family val="2"/>
        <b/>
      </rPr>
      <t xml:space="preserve">VIII.</t>
    </r>
    <r>
      <rPr>
        <sz val="12"/>
        <color indexed="8"/>
        <rFont val="Calibri"/>
        <family val="2"/>
      </rPr>
      <t xml:space="preserve"> SALDOS CONTABLES NO INTEGRADOS</t>
    </r>
  </si>
  <si>
    <r>
      <rPr>
        <sz val="12"/>
        <color indexed="8"/>
        <rFont val="Calibri"/>
        <family val="2"/>
        <b/>
      </rPr>
      <t xml:space="preserve">IX.</t>
    </r>
    <r>
      <rPr>
        <sz val="12"/>
        <color indexed="8"/>
        <rFont val="Calibri"/>
        <family val="2"/>
      </rPr>
      <t xml:space="preserve"> BIENES MUEBLES CON REGISTRO CONTABLE-ADMINISTRATIVO CON UN COSTO MENOR A 70 UMAS (A LA FECHA DE SU ADQUISICIÓN)</t>
    </r>
  </si>
  <si>
    <r>
      <rPr>
        <sz val="12"/>
        <color indexed="8"/>
        <rFont val="Calibri"/>
        <family val="2"/>
        <b/>
      </rPr>
      <t xml:space="preserve">IX.</t>
    </r>
    <r>
      <rPr>
        <sz val="12"/>
        <color indexed="8"/>
        <rFont val="Calibri"/>
        <family val="2"/>
      </rPr>
      <t xml:space="preserve"> BIENES MUEBLES CON REGISTRO EN CONTABILIDAD E INVENTARIO A UN COSTO MENOR DE 70 UMAS (A LA FECHA DE SU ADQUISICIÓN)</t>
    </r>
  </si>
  <si>
    <r>
      <rPr>
        <sz val="12"/>
        <color indexed="8"/>
        <rFont val="Calibri"/>
        <family val="2"/>
        <b/>
      </rPr>
      <t xml:space="preserve">X.</t>
    </r>
    <r>
      <rPr>
        <sz val="12"/>
        <color indexed="8"/>
        <rFont val="Calibri"/>
        <family val="2"/>
      </rPr>
      <t xml:space="preserve"> BIENES MUEBLES REGISTRADOS EN EL INVENTARIO </t>
    </r>
    <r>
      <rPr>
        <sz val="12"/>
        <color indexed="10"/>
        <rFont val="Calibri"/>
        <family val="2"/>
        <b/>
      </rPr>
      <t xml:space="preserve">CON</t>
    </r>
    <r>
      <rPr>
        <sz val="12"/>
        <color indexed="8"/>
        <rFont val="Calibri"/>
        <family val="2"/>
      </rPr>
      <t xml:space="preserve"> UN COSTO MAYOR EN CONTABILIDAD.</t>
    </r>
  </si>
  <si>
    <r>
      <rPr>
        <sz val="12"/>
        <color indexed="8"/>
        <rFont val="Calibri"/>
        <family val="2"/>
        <b/>
      </rPr>
      <t xml:space="preserve">X.</t>
    </r>
    <r>
      <rPr>
        <sz val="12"/>
        <color indexed="8"/>
        <rFont val="Calibri"/>
        <family val="2"/>
      </rPr>
      <t xml:space="preserve"> BIENES MUEBLES REGISTRADOS EN EL INVENTARIO A UN COSTO MAYOR QUE EN CONTABILIDAD.</t>
    </r>
  </si>
  <si>
    <r>
      <rPr>
        <sz val="12"/>
        <color indexed="8"/>
        <rFont val="Calibri"/>
        <family val="2"/>
        <b/>
      </rPr>
      <t xml:space="preserve">XI.</t>
    </r>
    <r>
      <rPr>
        <sz val="12"/>
        <color indexed="8"/>
        <rFont val="Calibri"/>
        <family val="2"/>
      </rPr>
      <t xml:space="preserve"> BIENES MUEBLES REGISTRADOS EN EL INVENTARIO </t>
    </r>
    <r>
      <rPr>
        <sz val="12"/>
        <color indexed="10"/>
        <rFont val="Calibri"/>
        <family val="2"/>
        <b/>
      </rPr>
      <t xml:space="preserve">CON</t>
    </r>
    <r>
      <rPr>
        <sz val="12"/>
        <color indexed="8"/>
        <rFont val="Calibri"/>
        <family val="2"/>
      </rPr>
      <t xml:space="preserve"> UN COSTO MENOR EN CONTABILIDAD.</t>
    </r>
  </si>
  <si>
    <r>
      <rPr>
        <sz val="12"/>
        <color indexed="8"/>
        <rFont val="Calibri"/>
        <family val="2"/>
        <b/>
      </rPr>
      <t xml:space="preserve">XI.</t>
    </r>
    <r>
      <rPr>
        <sz val="12"/>
        <color indexed="8"/>
        <rFont val="Calibri"/>
        <family val="2"/>
      </rPr>
      <t xml:space="preserve"> BIENES MUEBLES REGISTRADOS EN EL INVENTARIO A UN COSTO MENOR QUE EN CONTABILIDAD.</t>
    </r>
  </si>
  <si>
    <t xml:space="preserve">AYUNTAMIENTO</t>
  </si>
  <si>
    <t xml:space="preserve">NÚMERO:</t>
  </si>
  <si>
    <t xml:space="preserve">4.-  </t>
  </si>
  <si>
    <r>
      <t xml:space="preserve">Núm. Inventario </t>
    </r>
    <r>
      <rPr>
        <sz val="8"/>
        <rFont val="Arial"/>
        <family val="2"/>
      </rPr>
      <t xml:space="preserve">(5)</t>
    </r>
  </si>
  <si>
    <t xml:space="preserve">Núm.  De</t>
  </si>
  <si>
    <t xml:space="preserve">Nombre de la </t>
  </si>
  <si>
    <r>
      <t xml:space="preserve">Nombre del Bien Inmueble 
</t>
    </r>
    <r>
      <rPr>
        <sz val="10"/>
        <rFont val="Arial"/>
        <family val="2"/>
      </rPr>
      <t xml:space="preserve">(8)</t>
    </r>
  </si>
  <si>
    <r>
      <t xml:space="preserve">Descripción del Bien Inmueble </t>
    </r>
    <r>
      <rPr>
        <sz val="8"/>
        <rFont val="Arial"/>
        <family val="2"/>
      </rPr>
      <t xml:space="preserve">(9)</t>
    </r>
  </si>
  <si>
    <r>
      <t xml:space="preserve">Núm. de Escritura</t>
    </r>
    <r>
      <rPr>
        <sz val="8"/>
        <rFont val="Arial"/>
        <family val="2"/>
        <b/>
      </rPr>
      <t xml:space="preserve"> 
</t>
    </r>
    <r>
      <rPr>
        <sz val="8"/>
        <rFont val="Arial"/>
        <family val="2"/>
      </rPr>
      <t xml:space="preserve">(10)</t>
    </r>
  </si>
  <si>
    <r>
      <t xml:space="preserve">Modo de Adquisición 
</t>
    </r>
    <r>
      <rPr>
        <sz val="8"/>
        <rFont val="Arial"/>
        <family val="2"/>
      </rPr>
      <t xml:space="preserve">(11)</t>
    </r>
  </si>
  <si>
    <t xml:space="preserve">Costo
(Pesos)</t>
  </si>
  <si>
    <r>
      <t xml:space="preserve">Fecha del Movimiento</t>
    </r>
    <r>
      <rPr>
        <sz val="8"/>
        <rFont val="Arial"/>
        <family val="2"/>
        <b/>
      </rPr>
      <t xml:space="preserve"> 
</t>
    </r>
    <r>
      <rPr>
        <sz val="8"/>
        <rFont val="Arial"/>
        <family val="2"/>
      </rPr>
      <t xml:space="preserve">(14)</t>
    </r>
  </si>
  <si>
    <r>
      <rPr>
        <sz val="10"/>
        <rFont val="Arial"/>
        <family val="2"/>
        <b/>
      </rPr>
      <t xml:space="preserve">Comentarios </t>
    </r>
    <r>
      <rPr>
        <sz val="8"/>
        <rFont val="Arial"/>
        <family val="2"/>
        <b/>
      </rPr>
      <t xml:space="preserve">
</t>
    </r>
    <r>
      <rPr>
        <sz val="8"/>
        <rFont val="Arial"/>
        <family val="2"/>
      </rPr>
      <t xml:space="preserve">(15)</t>
    </r>
  </si>
  <si>
    <r>
      <t xml:space="preserve">Cuenta </t>
    </r>
    <r>
      <rPr>
        <sz val="8"/>
        <rFont val="Arial"/>
        <family val="2"/>
      </rPr>
      <t xml:space="preserve">(6)</t>
    </r>
  </si>
  <si>
    <r>
      <t xml:space="preserve">Cuenta </t>
    </r>
    <r>
      <rPr>
        <sz val="8"/>
        <rFont val="Arial"/>
        <family val="2"/>
      </rPr>
      <t xml:space="preserve">(7)</t>
    </r>
  </si>
  <si>
    <t xml:space="preserve">Núm. de Registro Público de la Propiedad</t>
  </si>
  <si>
    <t xml:space="preserve">Clave Catastral</t>
  </si>
  <si>
    <t xml:space="preserve">Total  (16)</t>
  </si>
  <si>
    <t xml:space="preserve">4.- </t>
  </si>
  <si>
    <r>
      <rPr>
        <sz val="8"/>
        <rFont val="Arial"/>
        <family val="2"/>
        <b/>
      </rPr>
      <t xml:space="preserve">Nombre del Bien Mueble 
</t>
    </r>
    <r>
      <rPr>
        <sz val="8"/>
        <rFont val="Arial"/>
        <family val="2"/>
      </rPr>
      <t xml:space="preserve">(8)</t>
    </r>
  </si>
  <si>
    <t xml:space="preserve">Características </t>
  </si>
  <si>
    <r>
      <t xml:space="preserve">Núm. de Factura</t>
    </r>
    <r>
      <rPr>
        <sz val="8"/>
        <rFont val="Arial"/>
        <family val="2"/>
        <b/>
      </rPr>
      <t xml:space="preserve"> 
</t>
    </r>
    <r>
      <rPr>
        <sz val="8"/>
        <rFont val="Arial"/>
        <family val="2"/>
      </rPr>
      <t xml:space="preserve">(13)</t>
    </r>
  </si>
  <si>
    <t xml:space="preserve">Costo 
(Pesos) </t>
  </si>
  <si>
    <r>
      <t xml:space="preserve">Fecha del Movimiento</t>
    </r>
    <r>
      <rPr>
        <sz val="8"/>
        <rFont val="Arial"/>
        <family val="2"/>
        <b/>
      </rPr>
      <t xml:space="preserve"> 
</t>
    </r>
    <r>
      <rPr>
        <sz val="8"/>
        <rFont val="Arial"/>
        <family val="2"/>
      </rPr>
      <t xml:space="preserve">(16)</t>
    </r>
  </si>
  <si>
    <r>
      <rPr>
        <sz val="10"/>
        <rFont val="Arial"/>
        <family val="2"/>
        <b/>
      </rPr>
      <t xml:space="preserve">Comentarios </t>
    </r>
    <r>
      <rPr>
        <sz val="8"/>
        <rFont val="Arial"/>
        <family val="2"/>
        <b/>
      </rPr>
      <t xml:space="preserve">
</t>
    </r>
    <r>
      <rPr>
        <sz val="8"/>
        <rFont val="Arial"/>
        <family val="2"/>
      </rPr>
      <t xml:space="preserve">(17)</t>
    </r>
  </si>
  <si>
    <r>
      <t xml:space="preserve">Marca </t>
    </r>
    <r>
      <rPr>
        <sz val="8"/>
        <rFont val="Arial"/>
        <family val="2"/>
      </rPr>
      <t xml:space="preserve">(9)</t>
    </r>
  </si>
  <si>
    <r>
      <t xml:space="preserve">Modelo </t>
    </r>
    <r>
      <rPr>
        <sz val="8"/>
        <rFont val="Arial"/>
        <family val="2"/>
      </rPr>
      <t xml:space="preserve">(10)</t>
    </r>
  </si>
  <si>
    <r>
      <t xml:space="preserve">Número de Serie </t>
    </r>
    <r>
      <rPr>
        <sz val="8"/>
        <rFont val="Arial"/>
        <family val="2"/>
      </rPr>
      <t xml:space="preserve">(11)</t>
    </r>
  </si>
  <si>
    <r>
      <t xml:space="preserve">Estado de Uso del Bien</t>
    </r>
    <r>
      <rPr>
        <sz val="8"/>
        <rFont val="Arial"/>
        <family val="2"/>
      </rPr>
      <t xml:space="preserve"> (12)</t>
    </r>
  </si>
  <si>
    <r>
      <t xml:space="preserve">Total </t>
    </r>
    <r>
      <rPr>
        <sz val="8"/>
        <color indexed="8"/>
        <rFont val="Arial"/>
        <family val="2"/>
      </rPr>
      <t xml:space="preserve"> (18)</t>
    </r>
  </si>
  <si>
    <r>
      <t xml:space="preserve">Clave Presupuestaria </t>
    </r>
    <r>
      <rPr>
        <sz val="8"/>
        <rFont val="Lato"/>
        <family val="2"/>
      </rPr>
      <t xml:space="preserve">(3)</t>
    </r>
  </si>
  <si>
    <r>
      <t xml:space="preserve">Identificación de la Obra</t>
    </r>
    <r>
      <rPr>
        <sz val="10"/>
        <rFont val="Lato"/>
        <family val="2"/>
      </rPr>
      <t xml:space="preserve"> </t>
    </r>
    <r>
      <rPr>
        <sz val="8"/>
        <rFont val="Lato"/>
        <family val="2"/>
      </rPr>
      <t xml:space="preserve">(4)</t>
    </r>
  </si>
  <si>
    <r>
      <t xml:space="preserve">Núm. Contrato
</t>
    </r>
    <r>
      <rPr>
        <sz val="8"/>
        <rFont val="Lato"/>
        <family val="2"/>
      </rPr>
      <t xml:space="preserve">(5)</t>
    </r>
  </si>
  <si>
    <r>
      <t xml:space="preserve">Ubicación de la Obra </t>
    </r>
    <r>
      <rPr>
        <sz val="8"/>
        <rFont val="Lato"/>
        <family val="2"/>
      </rPr>
      <t xml:space="preserve">(6)</t>
    </r>
  </si>
  <si>
    <r>
      <t xml:space="preserve">Fecha de Inicio</t>
    </r>
    <r>
      <rPr>
        <sz val="8"/>
        <rFont val="Lato"/>
        <family val="2"/>
        <b/>
      </rPr>
      <t xml:space="preserve"> </t>
    </r>
    <r>
      <rPr>
        <sz val="8"/>
        <rFont val="Lato"/>
        <family val="2"/>
      </rPr>
      <t xml:space="preserve">(7)</t>
    </r>
  </si>
  <si>
    <r>
      <t xml:space="preserve">Fecha de Término </t>
    </r>
    <r>
      <rPr>
        <sz val="8"/>
        <rFont val="Lato"/>
        <family val="2"/>
      </rPr>
      <t xml:space="preserve">(8)</t>
    </r>
  </si>
  <si>
    <r>
      <t xml:space="preserve">Tipo de Ejecución </t>
    </r>
    <r>
      <rPr>
        <sz val="8"/>
        <rFont val="Lato"/>
        <family val="2"/>
      </rPr>
      <t xml:space="preserve">(9)</t>
    </r>
  </si>
  <si>
    <r>
      <t xml:space="preserve">Bienes Propios </t>
    </r>
    <r>
      <rPr>
        <sz val="8"/>
        <rFont val="Lato"/>
        <family val="2"/>
      </rPr>
      <t xml:space="preserve">(10)</t>
    </r>
  </si>
  <si>
    <r>
      <t xml:space="preserve">Avance </t>
    </r>
    <r>
      <rPr>
        <sz val="8"/>
        <rFont val="Lato"/>
        <family val="2"/>
      </rPr>
      <t xml:space="preserve">(11)</t>
    </r>
  </si>
  <si>
    <r>
      <t xml:space="preserve">Fuente de Financiamiento  </t>
    </r>
    <r>
      <rPr>
        <sz val="8"/>
        <rFont val="Lato"/>
        <family val="2"/>
      </rPr>
      <t xml:space="preserve">(12)</t>
    </r>
  </si>
  <si>
    <t xml:space="preserve">OBRA</t>
  </si>
  <si>
    <t xml:space="preserve">Físico %</t>
  </si>
  <si>
    <t xml:space="preserve">Financiero %</t>
  </si>
  <si>
    <t xml:space="preserve">Clave</t>
  </si>
  <si>
    <t xml:space="preserve">Total  (13)</t>
  </si>
  <si>
    <r>
      <rPr>
        <sz val="8"/>
        <color indexed="8"/>
        <rFont val="Lato"/>
        <family val="2"/>
        <b/>
      </rPr>
      <t xml:space="preserve">Nota! </t>
    </r>
    <r>
      <rPr>
        <sz val="8"/>
        <color indexed="8"/>
        <rFont val="Lato"/>
        <family val="2"/>
      </rPr>
      <t xml:space="preserve">llenar la totalidad de la información que se solicita en todas y cada una de las columnas del formato, especificando las construcciones en bienes propios.</t>
    </r>
  </si>
  <si>
    <t xml:space="preserve">Concepto (4)</t>
  </si>
  <si>
    <t xml:space="preserve">Saldo Inicial (5)</t>
  </si>
  <si>
    <t xml:space="preserve">Debe (6)</t>
  </si>
  <si>
    <t xml:space="preserve">Haber (7)</t>
  </si>
  <si>
    <t xml:space="preserve">Saldo Final (8)</t>
  </si>
  <si>
    <t xml:space="preserve">Fecha de Antigüedad (9)</t>
  </si>
  <si>
    <t xml:space="preserve">Ejes  y pilares (3)</t>
  </si>
  <si>
    <t xml:space="preserve">Programa (4)</t>
  </si>
  <si>
    <t xml:space="preserve">Dependencia General 
(5)</t>
  </si>
  <si>
    <t xml:space="preserve">Dependencia Auxiliar 
(6)</t>
  </si>
  <si>
    <t xml:space="preserve">Unidad Ejecutora 
(7)</t>
  </si>
  <si>
    <t xml:space="preserve">Plan de Desarrollo Municipal (8)</t>
  </si>
  <si>
    <t xml:space="preserve">Objetivos 
(9)</t>
  </si>
  <si>
    <t xml:space="preserve">Estrategias
(10) </t>
  </si>
  <si>
    <t xml:space="preserve">Lineas de acción 
(11) </t>
  </si>
  <si>
    <t xml:space="preserve">Metas (12)</t>
  </si>
  <si>
    <t xml:space="preserve">Programadas </t>
  </si>
  <si>
    <t xml:space="preserve">Ejecutadas</t>
  </si>
  <si>
    <t xml:space="preserve">Eje transversal I:
Igualdad de Género</t>
  </si>
  <si>
    <t xml:space="preserve">Igualdad de trato y oportunidades para la mujer y el hombre</t>
  </si>
  <si>
    <t xml:space="preserve">Inclusión económica para la igualdad de género</t>
  </si>
  <si>
    <t xml:space="preserve">Eje transversal II: Gobierno Moderno, Capaz y Responsable</t>
  </si>
  <si>
    <t xml:space="preserve">Conducción de las políticas generales de gobierno</t>
  </si>
  <si>
    <t xml:space="preserve">Democracia y pluralidad política</t>
  </si>
  <si>
    <t xml:space="preserve">Desarrollo de la función pública y ética en el servicio público</t>
  </si>
  <si>
    <t xml:space="preserve">Sistema Anticorrupción del Estado de México y Municipios</t>
  </si>
  <si>
    <t xml:space="preserve">Asistencia jurídica al ejecutivo</t>
  </si>
  <si>
    <t xml:space="preserve">Reglamentación municipal</t>
  </si>
  <si>
    <t xml:space="preserve">Coordinación intergubernamental regional</t>
  </si>
  <si>
    <t xml:space="preserve">Fortalecimiento de los ingresos</t>
  </si>
  <si>
    <t xml:space="preserve">Gasto social e inversión pública</t>
  </si>
  <si>
    <t xml:space="preserve">Financiamiento de la infraestructura para el desarrollo</t>
  </si>
  <si>
    <t xml:space="preserve">Planeación y presupuesto basado en resultados</t>
  </si>
  <si>
    <t xml:space="preserve">Consolidación de la administración pública de resultados</t>
  </si>
  <si>
    <t xml:space="preserve">Modernización del catastro mexiquense</t>
  </si>
  <si>
    <t xml:space="preserve">Administración del sistema estatal de información estadística y geográfica</t>
  </si>
  <si>
    <t xml:space="preserve">Comunicación pública y fortalecimiento informativo</t>
  </si>
  <si>
    <t xml:space="preserve">Transparencia</t>
  </si>
  <si>
    <t xml:space="preserve">Deuda pública</t>
  </si>
  <si>
    <t xml:space="preserve">Transferencias</t>
  </si>
  <si>
    <t xml:space="preserve">Previsiones para el pago de adeudos de ejercicios fiscales anteriores</t>
  </si>
  <si>
    <t xml:space="preserve">Eje transversal III: Tecnología y Coordinación para el Buen Gobierno</t>
  </si>
  <si>
    <t xml:space="preserve">Impulso al federalismo y desarrollo municipal</t>
  </si>
  <si>
    <t xml:space="preserve">Gobierno electrónico</t>
  </si>
  <si>
    <t xml:space="preserve">Nuevas organizaciones de la sociedad</t>
  </si>
  <si>
    <t xml:space="preserve">Pilar 1: Social</t>
  </si>
  <si>
    <t xml:space="preserve">Desarrollo comunitario</t>
  </si>
  <si>
    <t xml:space="preserve">Vivienda</t>
  </si>
  <si>
    <t xml:space="preserve">Prevención médica para la comunidad</t>
  </si>
  <si>
    <t xml:space="preserve">Atención médica</t>
  </si>
  <si>
    <t xml:space="preserve">Cultura física y deporte</t>
  </si>
  <si>
    <t xml:space="preserve">Educación básica</t>
  </si>
  <si>
    <t xml:space="preserve">Educación media superior</t>
  </si>
  <si>
    <t xml:space="preserve">Educación superior</t>
  </si>
  <si>
    <t xml:space="preserve">Educación para adultos</t>
  </si>
  <si>
    <t xml:space="preserve">Alimentación para la población infantil</t>
  </si>
  <si>
    <t xml:space="preserve">Alimentación y nutrición familiar</t>
  </si>
  <si>
    <t xml:space="preserve">Pueblos indígenas</t>
  </si>
  <si>
    <t xml:space="preserve">Protección a la población infantil y adolescente</t>
  </si>
  <si>
    <t xml:space="preserve">Atención a personas con discapacidad</t>
  </si>
  <si>
    <t xml:space="preserve">Apoyo a los adultos mayores</t>
  </si>
  <si>
    <t xml:space="preserve">Desarrollo integral de la familia</t>
  </si>
  <si>
    <t xml:space="preserve">Oportunidades para los jóvenes</t>
  </si>
  <si>
    <t xml:space="preserve">Pilar 2: Económico</t>
  </si>
  <si>
    <t xml:space="preserve">Modernización de los servicios comunales</t>
  </si>
  <si>
    <t xml:space="preserve">Empleo</t>
  </si>
  <si>
    <t xml:space="preserve">Desarrollo agrícola</t>
  </si>
  <si>
    <t xml:space="preserve">Fomento a productores rurales</t>
  </si>
  <si>
    <t xml:space="preserve">Fomento pecuario</t>
  </si>
  <si>
    <t xml:space="preserve">Sanidad, inocuidad y calidad agroalimentaria</t>
  </si>
  <si>
    <t xml:space="preserve">Fomento acuícola</t>
  </si>
  <si>
    <t xml:space="preserve">Seguros y garantías financieras agropecuarias</t>
  </si>
  <si>
    <t xml:space="preserve">Modernización de la infraestructura para el transporte terrestre</t>
  </si>
  <si>
    <t xml:space="preserve">Fomento turístico</t>
  </si>
  <si>
    <t xml:space="preserve">Investigación científica</t>
  </si>
  <si>
    <t xml:space="preserve">Promoción artesanal</t>
  </si>
  <si>
    <t xml:space="preserve">Pilar 3: Territorial</t>
  </si>
  <si>
    <t xml:space="preserve">Conservación del patrimonio público</t>
  </si>
  <si>
    <t xml:space="preserve">Protección civil</t>
  </si>
  <si>
    <t xml:space="preserve">Politica Territorial</t>
  </si>
  <si>
    <t xml:space="preserve">Gestión integral de residuos sólidos</t>
  </si>
  <si>
    <t xml:space="preserve">Manejo de aguas residuales, drenaje y alcantarillado</t>
  </si>
  <si>
    <t xml:space="preserve">Protección al ambiente</t>
  </si>
  <si>
    <t xml:space="preserve">Manejo sustentable y conservación de los ecosistemas y la biodiversidad</t>
  </si>
  <si>
    <t xml:space="preserve">Desarrollo urbano</t>
  </si>
  <si>
    <t xml:space="preserve">Manejo eficiente y sustentable del agua</t>
  </si>
  <si>
    <t xml:space="preserve">Alumbrado público</t>
  </si>
  <si>
    <t xml:space="preserve">Cultura y arte</t>
  </si>
  <si>
    <t xml:space="preserve">Desarrollo forestal</t>
  </si>
  <si>
    <t xml:space="preserve">Electrificación</t>
  </si>
  <si>
    <t xml:space="preserve">Modernización de la movilidad y el transporte terrestre</t>
  </si>
  <si>
    <t xml:space="preserve">Pilar 4: Seguridad</t>
  </si>
  <si>
    <t xml:space="preserve">Derechos humanos</t>
  </si>
  <si>
    <t xml:space="preserve">Mediación y conciliación municipal</t>
  </si>
  <si>
    <t xml:space="preserve">Seguridad Pública</t>
  </si>
  <si>
    <t xml:space="preserve">Coordinación Intergubernamental para la Seguridad Pública</t>
  </si>
  <si>
    <t xml:space="preserve">Protección Juridica de las personas y sus bienes</t>
  </si>
  <si>
    <t xml:space="preserve">Totales (13)</t>
  </si>
  <si>
    <t xml:space="preserve">“Bajo protesta de decir verdad declaramos que la información y los formatos, son razonablemente correctos y son responsabilidad del emisor”.</t>
  </si>
  <si>
    <t xml:space="preserve">Mes </t>
  </si>
  <si>
    <t xml:space="preserve">Importe determinado (2)
A</t>
  </si>
  <si>
    <t xml:space="preserve">Actualizaciones (3)
B</t>
  </si>
  <si>
    <t xml:space="preserve">Recargos (4)
C</t>
  </si>
  <si>
    <t xml:space="preserve">Total a pagar (5)
D= (A+B+C)
</t>
  </si>
  <si>
    <t xml:space="preserve">Pagos realizados (6)
E</t>
  </si>
  <si>
    <t xml:space="preserve">Importe de la disminución por la Secretaría de Finanzas según constancia de liquidación de participaciones (7) 
F</t>
  </si>
  <si>
    <t xml:space="preserve">Diferencia
 (8)
G=D-E</t>
  </si>
  <si>
    <t xml:space="preserve">Forma de pago (9)
</t>
  </si>
  <si>
    <t xml:space="preserve">Fecha de pago (10) </t>
  </si>
  <si>
    <t xml:space="preserve">Pagos realizados por adeudos de ejercicios anteriores (11)
</t>
  </si>
  <si>
    <t xml:space="preserve">Observaciones (12)</t>
  </si>
  <si>
    <t xml:space="preserve">Enero </t>
  </si>
  <si>
    <t xml:space="preserve">Tota (13)l</t>
  </si>
  <si>
    <r>
      <t xml:space="preserve">Nota 1: </t>
    </r>
    <r>
      <rPr>
        <sz val="11"/>
        <color indexed="8"/>
        <rFont val="Lato"/>
        <family val="2"/>
      </rPr>
      <t xml:space="preserve">Agregar expediente digitalizado  de los pagos realizados en el banco y que incluya poliza de egresos con soporte documental del ejercicio completo sin omitir algún mes.</t>
    </r>
  </si>
  <si>
    <r>
      <t xml:space="preserve">Nota 2: </t>
    </r>
    <r>
      <rPr>
        <sz val="11"/>
        <color indexed="8"/>
        <rFont val="Lato"/>
        <family val="2"/>
      </rPr>
      <t xml:space="preserve">Agregar en el apartado de observaciones aclaración e importe que se entera por parte del organismo descentralizado.</t>
    </r>
  </si>
  <si>
    <t xml:space="preserve">Mes</t>
  </si>
  <si>
    <r>
      <t xml:space="preserve">ISR 
Retenido por Salarios </t>
    </r>
    <r>
      <rPr>
        <sz val="8"/>
        <color indexed="8"/>
        <rFont val="Lato"/>
        <family val="2"/>
        <b/>
      </rPr>
      <t xml:space="preserve">(2)</t>
    </r>
    <r>
      <rPr>
        <sz val="11"/>
        <color indexed="8"/>
        <rFont val="Lato"/>
        <family val="2"/>
        <b/>
      </rPr>
      <t xml:space="preserve">
(A)</t>
    </r>
  </si>
  <si>
    <r>
      <t xml:space="preserve">ISR 
Retenido por Honorarios </t>
    </r>
    <r>
      <rPr>
        <sz val="8"/>
        <color indexed="8"/>
        <rFont val="Lato"/>
        <family val="2"/>
        <b/>
      </rPr>
      <t xml:space="preserve">(3)</t>
    </r>
    <r>
      <rPr>
        <sz val="11"/>
        <color indexed="8"/>
        <rFont val="Lato"/>
        <family val="2"/>
        <b/>
      </rPr>
      <t xml:space="preserve">
(B)</t>
    </r>
  </si>
  <si>
    <r>
      <t xml:space="preserve">ISR 
por pago a cuenta de Terceros o Retenciones por Arrendamiento de Inmuebles </t>
    </r>
    <r>
      <rPr>
        <sz val="8"/>
        <color indexed="8"/>
        <rFont val="Lato"/>
        <family val="2"/>
        <b/>
      </rPr>
      <t xml:space="preserve">(4)
</t>
    </r>
    <r>
      <rPr>
        <sz val="11"/>
        <color indexed="8"/>
        <rFont val="Lato"/>
        <family val="2"/>
        <b/>
      </rPr>
      <t xml:space="preserve"> (D)</t>
    </r>
  </si>
  <si>
    <r>
      <t xml:space="preserve">ISR 
Retenido por algún otro concepto </t>
    </r>
    <r>
      <rPr>
        <sz val="8"/>
        <color indexed="8"/>
        <rFont val="Lato"/>
        <family val="2"/>
        <b/>
      </rPr>
      <t xml:space="preserve">(5)</t>
    </r>
    <r>
      <rPr>
        <sz val="11"/>
        <color indexed="8"/>
        <rFont val="Lato"/>
        <family val="2"/>
        <b/>
      </rPr>
      <t xml:space="preserve">
 (D)</t>
    </r>
  </si>
  <si>
    <r>
      <t xml:space="preserve">Actualizaciones y Recargos </t>
    </r>
    <r>
      <rPr>
        <sz val="8"/>
        <color indexed="8"/>
        <rFont val="Lato"/>
        <family val="2"/>
        <b/>
      </rPr>
      <t xml:space="preserve">(6)</t>
    </r>
    <r>
      <rPr>
        <sz val="11"/>
        <color indexed="8"/>
        <rFont val="Lato"/>
        <family val="2"/>
        <b/>
      </rPr>
      <t xml:space="preserve">
(E)</t>
    </r>
  </si>
  <si>
    <r>
      <t xml:space="preserve">Subsidio al empleo </t>
    </r>
    <r>
      <rPr>
        <sz val="8"/>
        <color indexed="8"/>
        <rFont val="Lato"/>
        <family val="2"/>
        <b/>
      </rPr>
      <t xml:space="preserve">(7)</t>
    </r>
    <r>
      <rPr>
        <sz val="11"/>
        <color indexed="8"/>
        <rFont val="Lato"/>
        <family val="2"/>
        <b/>
      </rPr>
      <t xml:space="preserve"> 
(F)</t>
    </r>
  </si>
  <si>
    <r>
      <t xml:space="preserve">ISR 
por pagar </t>
    </r>
    <r>
      <rPr>
        <sz val="8"/>
        <color indexed="8"/>
        <rFont val="Lato"/>
        <family val="2"/>
        <b/>
      </rPr>
      <t xml:space="preserve">(8)</t>
    </r>
    <r>
      <rPr>
        <sz val="11"/>
        <color indexed="8"/>
        <rFont val="Lato"/>
        <family val="2"/>
        <b/>
      </rPr>
      <t xml:space="preserve">
G=(A+B+C+D+E-F)</t>
    </r>
  </si>
  <si>
    <r>
      <t xml:space="preserve">Pagos realizados de acuerdo a expediente </t>
    </r>
    <r>
      <rPr>
        <sz val="8"/>
        <color indexed="8"/>
        <rFont val="Lato"/>
        <family val="2"/>
        <b/>
      </rPr>
      <t xml:space="preserve">(9)</t>
    </r>
    <r>
      <rPr>
        <sz val="11"/>
        <color indexed="8"/>
        <rFont val="Lato"/>
        <family val="2"/>
        <b/>
      </rPr>
      <t xml:space="preserve">
(H)</t>
    </r>
  </si>
  <si>
    <r>
      <t xml:space="preserve">Fecha de pago </t>
    </r>
    <r>
      <rPr>
        <sz val="8"/>
        <color indexed="8"/>
        <rFont val="Lato"/>
        <family val="2"/>
        <b/>
      </rPr>
      <t xml:space="preserve">(10)</t>
    </r>
  </si>
  <si>
    <r>
      <t xml:space="preserve">Remanente por pagar </t>
    </r>
    <r>
      <rPr>
        <sz val="8"/>
        <color indexed="8"/>
        <rFont val="Lato"/>
        <family val="2"/>
        <b/>
      </rPr>
      <t xml:space="preserve">(11)</t>
    </r>
    <r>
      <rPr>
        <sz val="11"/>
        <color indexed="8"/>
        <rFont val="Lato"/>
        <family val="2"/>
        <b/>
      </rPr>
      <t xml:space="preserve">
 E=(G-H)</t>
    </r>
  </si>
  <si>
    <t xml:space="preserve">TOTAL</t>
  </si>
  <si>
    <r>
      <t xml:space="preserve">Cuenta Contable </t>
    </r>
    <r>
      <rPr>
        <sz val="8"/>
        <color indexed="8"/>
        <rFont val="Lato"/>
        <family val="2"/>
      </rPr>
      <t xml:space="preserve">(12)</t>
    </r>
  </si>
  <si>
    <r>
      <t xml:space="preserve">Saldo de la Cuenta de pasivo </t>
    </r>
    <r>
      <rPr>
        <sz val="8"/>
        <color indexed="8"/>
        <rFont val="Lato"/>
        <family val="2"/>
      </rPr>
      <t xml:space="preserve">(13)</t>
    </r>
  </si>
  <si>
    <r>
      <t xml:space="preserve">Nota 1: </t>
    </r>
    <r>
      <rPr>
        <sz val="11"/>
        <color indexed="8"/>
        <rFont val="Lato"/>
        <family val="2"/>
      </rPr>
      <t xml:space="preserve">Agregar expediente digitalizado  de los pagos realizados en el banco y que incluya poliza de egresos con soporte documental y las declaraciones del ejercicio completo sin omitir algún mes.</t>
    </r>
  </si>
  <si>
    <r>
      <t xml:space="preserve">Clasificación, Categoría o Dependencia de Empleados </t>
    </r>
    <r>
      <rPr>
        <sz val="9"/>
        <rFont val="Lato"/>
        <family val="2"/>
      </rPr>
      <t xml:space="preserve">(3)</t>
    </r>
  </si>
  <si>
    <t xml:space="preserve">Reporte de plazas ocupadas por Remuneraciones al Trabajo Personal</t>
  </si>
  <si>
    <r>
      <t xml:space="preserve">MES (4)
</t>
    </r>
    <r>
      <rPr>
        <sz val="10"/>
        <rFont val="Lato"/>
        <family val="2"/>
        <b/>
      </rPr>
      <t xml:space="preserve">(Número de trabajadores)</t>
    </r>
  </si>
  <si>
    <t xml:space="preserve">Personal Operativo</t>
  </si>
  <si>
    <t xml:space="preserve">Personal Administrativo</t>
  </si>
  <si>
    <t xml:space="preserve">Personal Eventual o por contrato</t>
  </si>
  <si>
    <t xml:space="preserve">Otros</t>
  </si>
  <si>
    <t xml:space="preserve">Total de Trabajadores que prestaron servicios durante el mes (5)</t>
  </si>
  <si>
    <t xml:space="preserve">Reporte de deuda y aportaciones con Entidades Externas</t>
  </si>
  <si>
    <t xml:space="preserve">Cifras en pesos</t>
  </si>
  <si>
    <t xml:space="preserve">Entidad Municipal: (1)________________________</t>
  </si>
  <si>
    <t xml:space="preserve">Registro de la deuda y aportaciones con Entidades Externas</t>
  </si>
  <si>
    <t xml:space="preserve">Entidad </t>
  </si>
  <si>
    <t xml:space="preserve">Cuenta(s) Contable(s) (3)</t>
  </si>
  <si>
    <t xml:space="preserve">CONAGUA</t>
  </si>
  <si>
    <t xml:space="preserve">CFE</t>
  </si>
  <si>
    <t xml:space="preserve">CAEM</t>
  </si>
  <si>
    <t xml:space="preserve">ISSEMYM</t>
  </si>
  <si>
    <t xml:space="preserve">Total deuda(6)</t>
  </si>
  <si>
    <t xml:space="preserve"> Aportaciones IHAEM(5)</t>
  </si>
  <si>
    <t xml:space="preserve">Total aportación(6)</t>
  </si>
  <si>
    <t xml:space="preserve">Notas del análisis:</t>
  </si>
  <si>
    <t xml:space="preserve">Marcas:</t>
  </si>
  <si>
    <t xml:space="preserve">Fuentes:</t>
  </si>
  <si>
    <t xml:space="preserve">Información presentada por CONAGUA</t>
  </si>
  <si>
    <t xml:space="preserve">Información presentada por CFE</t>
  </si>
  <si>
    <t xml:space="preserve">Información presentada por CAEM</t>
  </si>
  <si>
    <t xml:space="preserve">RESULTADO DE LA APLICACIÓN DEL PROCEDIMIENTO:</t>
  </si>
  <si>
    <t xml:space="preserve">Conciliación de deuda y aportaciones con Entidades Externas</t>
  </si>
  <si>
    <t xml:space="preserve">Conciliación de la deuda y aportaciones con Entidades Externas</t>
  </si>
  <si>
    <t xml:space="preserve">Diferencia (5)</t>
  </si>
  <si>
    <t xml:space="preserve">Total deuda(7)</t>
  </si>
  <si>
    <t xml:space="preserve"> Aportaciones IHAEM(6)</t>
  </si>
  <si>
    <t xml:space="preserve">Total aportación(7)</t>
  </si>
  <si>
    <t xml:space="preserve">Cuenta Pública 2022
Estado de Situación Financiera Comparativo</t>
  </si>
  <si>
    <t xml:space="preserve">AL 31 DE DICIEMBRE DE 2022</t>
  </si>
  <si>
    <t xml:space="preserve">Cuenta Pública 2022
ESTADO DE ACTIVIDADES COMPARATIVO
 (Cifras en Pesos)</t>
  </si>
  <si>
    <t xml:space="preserve">DEL 1 DE ENERO AL 31 DE DICIEMBRE DE 2022</t>
  </si>
  <si>
    <t xml:space="preserve">2022 (5)</t>
  </si>
  <si>
    <t xml:space="preserve">Cuenta Pública 2022
Estado de Variación en la Hacienda Pública
 (Cifras en Pesos)</t>
  </si>
  <si>
    <t xml:space="preserve">Del 1 de Enero al 31 de Diciembre de 2022</t>
  </si>
  <si>
    <t xml:space="preserve">Cambios en la Hacienda Pública / Patrimonio Contribuido
Neto 2022 (13)</t>
  </si>
  <si>
    <t xml:space="preserve">Variaciones de la Hacienda Pública / Patrimonio Generado
Neto 2022 (14)</t>
  </si>
  <si>
    <t xml:space="preserve">Cambios en el Exceso o Insuficiencia en la Actualización
de la Hacienda Pública/Patrimonio Neto 2022 (15)</t>
  </si>
  <si>
    <t xml:space="preserve">Hacienda Pública / Patrimonio Neto Final 2022 (16)</t>
  </si>
  <si>
    <t xml:space="preserve">Hacienda Pública / Patrimonio Contribuido Neto 2021 (9)</t>
  </si>
  <si>
    <t xml:space="preserve">Hacienda Pública / Patrimonio Generado Neto 2021 (10)</t>
  </si>
  <si>
    <t xml:space="preserve">Exceso o Insuficiencia en la Actualización de la Hacienda
Pública/Patrimonio Neto 2021 (11)</t>
  </si>
  <si>
    <t xml:space="preserve">Hacienda Pública / Patrimonio Neto Final 2021 (12)</t>
  </si>
  <si>
    <t xml:space="preserve">Cuenta Pública 2022
Estado Analítico del Activo
(Cifras en Pesos)</t>
  </si>
  <si>
    <t xml:space="preserve">Cuenta Pública 2022
Estado Analítico de la Deuda y Otros Pasivos
 (Cifras en Pesos)</t>
  </si>
  <si>
    <t xml:space="preserve">Del ____________________al___________________ de 2022 (2)                       </t>
  </si>
  <si>
    <t xml:space="preserve">Cuenta Pública 2022</t>
  </si>
  <si>
    <t xml:space="preserve">Del 1 de Enero al 31 de Diciembte de 2022</t>
  </si>
  <si>
    <t xml:space="preserve">Cuenta Pública 2022
Estado de Flujos de Efectivo 
(Cifras en Pesos)</t>
  </si>
  <si>
    <t xml:space="preserve">Importe  2022 (4)</t>
  </si>
  <si>
    <t xml:space="preserve">Al__31__de__DICIEMBRE__de 2022  (2)</t>
  </si>
  <si>
    <t xml:space="preserve">(A) Ejercicio 2022</t>
  </si>
  <si>
    <t xml:space="preserve">31 de 
diciembre de
2022 (d)</t>
  </si>
  <si>
    <t xml:space="preserve">Al 31 de diciembre de 2021 y al 31 de diciembre de 2022 (b)</t>
  </si>
  <si>
    <t xml:space="preserve">31 de 
diciembre de
2021 (e)</t>
  </si>
  <si>
    <t xml:space="preserve">Del 1 de enero al 31 de diciembre de 2022 (b)</t>
  </si>
  <si>
    <t xml:space="preserve">Del 1 de Enero al 31 de diciembre de 2022 (b)</t>
  </si>
  <si>
    <t xml:space="preserve">Cuenta Pública 2022
Estado Analítico del Ejercicio del Presupuesto de Egresos Detallado - LDF 
Clasificación de Servicios Personales por Categoría
(Pesos)</t>
  </si>
  <si>
    <t xml:space="preserve">Cuenta Pública 2022
ESTADO ANALÍTICO DE INGRESOS</t>
  </si>
  <si>
    <t xml:space="preserve">Cuenta Pública 2022
Estado Analítico del Ejercicio del Presupuesto de Egresos
Clasificación por Objeto del Gasto (Capítulo y Concepto)</t>
  </si>
  <si>
    <t xml:space="preserve">Cuenta Pública 2022
 ESTADO ANALÍTICO DE INGRESOS INTEGRADO</t>
  </si>
  <si>
    <t xml:space="preserve">Cuenta Pública 2022
Estado Analítico del Ejercicio del Presupuesto de Egresos 
Clasificación Económica (por Tipo de Gasto)
 (Pesos)</t>
  </si>
  <si>
    <t xml:space="preserve">Cuenta Pública 2022
Estado Analítico del Ejercicio del Presupuesto de Egresos 
Clasificación Administrativa
(Pesos)</t>
  </si>
  <si>
    <t xml:space="preserve">                 AL 31 DE DICIEMBRE DE 2022</t>
  </si>
  <si>
    <t xml:space="preserve">Cuenta Pública 2022
Estado Analítico del Ejercicio Presupuestal de Egresos Clasificación Funcional (Finalidad y Función) 
(Pesos)</t>
  </si>
  <si>
    <t xml:space="preserve">Cuenta Pública 2022
Reporte de Altas y Bajas de Bienes Inmuebles</t>
  </si>
  <si>
    <t xml:space="preserve">Del __ de _____ al ___ de _____ de  2022</t>
  </si>
  <si>
    <t xml:space="preserve">Altas 2022
(12)</t>
  </si>
  <si>
    <t xml:space="preserve">Bajas 2022
(13)</t>
  </si>
  <si>
    <t xml:space="preserve">Se deberán resgistrar únicamente los bienes inmuebles que se dieron de alta y baja en el ejercicio 2022</t>
  </si>
  <si>
    <t xml:space="preserve">Cuenta Pública 2022
Reporte de Altas y Bajas de Bienes Muebles</t>
  </si>
  <si>
    <t xml:space="preserve">Altas 2022
(14)</t>
  </si>
  <si>
    <t xml:space="preserve">Bajas 2022
(15)</t>
  </si>
  <si>
    <t xml:space="preserve">Únicamente se resgistrarán los bienes muebles que se dieron de alta y baja en el ejercicio 2022</t>
  </si>
  <si>
    <t xml:space="preserve">Cuenta Pública 2022
Informe de Obras Programadas y Ejecutadas
 (Cifras en Pesos)</t>
  </si>
  <si>
    <t xml:space="preserve">Cuenta Pública 2022
Informe Anual de Construcciones en Proceso
 (Cifras en Pesos)</t>
  </si>
  <si>
    <t xml:space="preserve">Al ________ de_______________ de 2022 (2)</t>
  </si>
  <si>
    <t xml:space="preserve">Cuenta Pública 2022
Anexo al Estado de Situación Financiera
(Cifras en Pesos)</t>
  </si>
  <si>
    <t xml:space="preserve">Cuenta Pública 2022
Balanza de Comprobacion Detallada</t>
  </si>
  <si>
    <t xml:space="preserve"> Al ________ de _______________ de 2022 (2)</t>
  </si>
  <si>
    <t xml:space="preserve">Ingreso Recaudado 
del ejercicio 2022 (4)</t>
  </si>
  <si>
    <t xml:space="preserve">Egreso Pagado de los recursos del ejercicio 2022(5)</t>
  </si>
  <si>
    <t xml:space="preserve">Importe devengado                 al
31 de diciembre 2022           del remanente del           recurso
(7)</t>
  </si>
  <si>
    <t xml:space="preserve">Cuenta Pública 2022
Cuotas, Aportaciones y Retenciones al ISSEMyM</t>
  </si>
  <si>
    <t xml:space="preserve"> Al  31 de Diciembre de 2022</t>
  </si>
  <si>
    <t xml:space="preserve">Cuenta Pública 2022
Retenciones del Impuesto Sobre la Renta por Salarios, Honorarios y Arrendamiento</t>
  </si>
  <si>
    <t xml:space="preserve">Cuenta Pública 2022       
Reporte de plazas ocupadas por Remuneraciones al Trabajo Personal
(Número de trabajadores)</t>
  </si>
  <si>
    <t xml:space="preserve"> Al  ___ de __________de 2022 (2)</t>
  </si>
  <si>
    <t xml:space="preserve">Cuenta Pública 2022   </t>
  </si>
  <si>
    <t xml:space="preserve">Saldo al 31 de diciembre de 2022 (4)</t>
  </si>
  <si>
    <t xml:space="preserve">Saldo al 31 de diciembre de 2022 (3)</t>
  </si>
  <si>
    <t xml:space="preserve">Saldo Reportado por la entidad externa al 31 de diciembre de 2022 (4)</t>
  </si>
  <si>
    <r>
      <rPr>
        <sz val="11"/>
        <color indexed="8"/>
        <rFont val="Lato"/>
        <family val="2"/>
        <b/>
      </rPr>
      <t xml:space="preserve">Nombre de la Entidad Municipal</t>
    </r>
    <r>
      <rPr>
        <sz val="11"/>
        <color indexed="8"/>
        <rFont val="Lato"/>
        <family val="2"/>
      </rPr>
      <t xml:space="preserve">: </t>
    </r>
    <r>
      <rPr>
        <sz val="8"/>
        <color indexed="8"/>
        <rFont val="Lato"/>
        <family val="2"/>
      </rPr>
      <t xml:space="preserve">(1)  </t>
    </r>
  </si>
  <si>
    <r>
      <t xml:space="preserve">Subtotal Deuda Pública a Corto Plazo</t>
    </r>
    <r>
      <rPr>
        <sz val="11"/>
        <color indexed="8"/>
        <rFont val="Lato"/>
        <family val="2"/>
      </rPr>
      <t xml:space="preserve"> </t>
    </r>
    <r>
      <rPr>
        <sz val="8"/>
        <color indexed="8"/>
        <rFont val="Lato"/>
        <family val="2"/>
      </rPr>
      <t xml:space="preserve">(8)</t>
    </r>
  </si>
  <si>
    <t xml:space="preserve">Subtotal de Deuda Pública a Largo Plazo (9)</t>
  </si>
  <si>
    <t xml:space="preserve">Cuenta Pública 2022       </t>
  </si>
  <si>
    <t xml:space="preserve">Reporte de pagos por concepto del Fideicomiso para el Pago por Servicios Ambientales Hidrológicos del  Estado de México</t>
  </si>
  <si>
    <t xml:space="preserve">(pesos)</t>
  </si>
  <si>
    <t xml:space="preserve">Nombre de la Entidad Minicipal: (1)</t>
  </si>
  <si>
    <t xml:space="preserve">Núm Prog
(3)</t>
  </si>
  <si>
    <t xml:space="preserve">Cuenta Contable del Registro de la Obligación
 (4)</t>
  </si>
  <si>
    <t xml:space="preserve">Ingreso recaudado por  Derechos de Suministro de Agua Potable (5)</t>
  </si>
  <si>
    <t xml:space="preserve">3.5% Sobre el Ingreso recaudado por  Derechos de Suministro de Agua Potable (6)  </t>
  </si>
  <si>
    <t xml:space="preserve">
Pago</t>
  </si>
  <si>
    <t xml:space="preserve">Diferencia 
(10)          
(6-9)</t>
  </si>
  <si>
    <t xml:space="preserve">Nota Aclaratoria en caso de diferencias
(11)</t>
  </si>
  <si>
    <t xml:space="preserve">Cuenta Contable donde se registra la provisión del pasivo del pago al Fideicomiso
(En su caso)</t>
  </si>
  <si>
    <t xml:space="preserve">Cuenta Contable donde se registra el gasto del pago al Fideicomiso</t>
  </si>
  <si>
    <t xml:space="preserve">Rezagos por concepto de Suministro de Agua Potable</t>
  </si>
  <si>
    <t xml:space="preserve">Póliza de Registro
(7)</t>
  </si>
  <si>
    <t xml:space="preserve">Fecha de Pago 
(8)</t>
  </si>
  <si>
    <t xml:space="preserve">Importe pagado 
(9)</t>
  </si>
  <si>
    <t xml:space="preserve">Enero - Febrero</t>
  </si>
  <si>
    <t xml:space="preserve">Marzo- Abril</t>
  </si>
  <si>
    <t xml:space="preserve">Mayo - Junio</t>
  </si>
  <si>
    <t xml:space="preserve">Julio - Agosto</t>
  </si>
  <si>
    <t xml:space="preserve">Septiembre - Octubre</t>
  </si>
  <si>
    <t xml:space="preserve">Noviembre - Diciembre</t>
  </si>
  <si>
    <r>
      <t xml:space="preserve">Total </t>
    </r>
    <r>
      <rPr>
        <sz val="10"/>
        <color theme="1"/>
        <rFont val="Lato"/>
        <family val="2"/>
      </rPr>
      <t xml:space="preserve">(12)</t>
    </r>
  </si>
  <si>
    <r>
      <t xml:space="preserve">Nota: </t>
    </r>
    <r>
      <rPr>
        <sz val="10"/>
        <color theme="1"/>
        <rFont val="Lato"/>
        <family val="2"/>
      </rPr>
      <t xml:space="preserve">Incluir únicamente rezagos por concepto de suministro de agua potable.</t>
    </r>
  </si>
  <si>
    <t xml:space="preserve">“Bajo protesta de decir verdad declaramos que los formatos y su información complementaria, así como sus notas, son razonablemente correctos y son responsabilidad del emisor”.</t>
  </si>
  <si>
    <t xml:space="preserve">Nombre de la Entidad MunicipaL:</t>
  </si>
  <si>
    <t xml:space="preserve"> NOMBRE DE LA ENTIDAD MUNICIPAL:</t>
  </si>
  <si>
    <t xml:space="preserve">NOMBRE DE LA ENTIDAD MUNICIPAL :</t>
  </si>
  <si>
    <t xml:space="preserve">NOMBRE DE LA ENTIDAD MUNICIPAL:</t>
  </si>
  <si>
    <r>
      <t xml:space="preserve">Cuenta Pública 2022        
Informe por programas, pilares, ejes transversales, objetivos, estrategias, lineas de acción programadas y ejecutadas del ejercicio 2022
</t>
    </r>
    <r>
      <rPr>
        <sz val="24"/>
        <rFont val="Lato"/>
        <family val="2"/>
        <b/>
      </rPr>
      <t xml:space="preserve">(Cifras en Pesos)</t>
    </r>
  </si>
  <si>
    <t xml:space="preserve">Nombre de la Entidad Municipal: (1)</t>
  </si>
  <si>
    <t xml:space="preserve">Modernización industrial y del comercio</t>
  </si>
  <si>
    <r>
      <t xml:space="preserve">Nombre de la Entidad Municipal: </t>
    </r>
    <r>
      <rPr>
        <sz val="8"/>
        <color indexed="8"/>
        <rFont val="Arial"/>
        <family val="2"/>
      </rPr>
      <t xml:space="preserve">(1) _______________</t>
    </r>
  </si>
  <si>
    <r>
      <t xml:space="preserve">Nombre de la Entidad Municipal: (1)</t>
    </r>
    <r>
      <rPr>
        <sz val="9"/>
        <color indexed="8"/>
        <rFont val="Arial"/>
        <family val="2"/>
        <b/>
        <u val="single"/>
      </rPr>
      <t xml:space="preserve"/>
    </r>
  </si>
  <si>
    <t xml:space="preserve">Al 31 de Diciembre de 2022  (2)</t>
  </si>
  <si>
    <r>
      <t xml:space="preserve">Nombre de la Entidad MunicipaL: _________________(1)</t>
    </r>
    <r>
      <rPr>
        <sz val="12"/>
        <rFont val="Lato"/>
        <family val="2"/>
        <b/>
      </rPr>
      <t xml:space="preserve"> </t>
    </r>
  </si>
  <si>
    <t xml:space="preserve">Nombre de la Entidad Municipal: _________________ (1)</t>
  </si>
  <si>
    <t xml:space="preserve">Nombre de la Entidad Municipal:</t>
  </si>
  <si>
    <t xml:space="preserve">Derechos a Recibir Efectivo o Equivalentes a Largo Plazo</t>
  </si>
  <si>
    <t xml:space="preserve">Cuenta Pública 2022       
Formato de Financiamientos a corto y largo plazo del ejercicio y de ejercicios anteriores
(Cifras en Pesos)</t>
  </si>
  <si>
    <r>
      <t xml:space="preserve">Nombre de la Entidad Municipal: _________________</t>
    </r>
    <r>
      <rPr>
        <sz val="12"/>
        <rFont val="Helvetica"/>
        <family val="2"/>
      </rPr>
      <t xml:space="preserve"> (1)</t>
    </r>
  </si>
  <si>
    <t xml:space="preserve"> Al 31 de diciembre de 2022 (2)</t>
  </si>
  <si>
    <t xml:space="preserve">Características del Financiamiento(3)</t>
  </si>
  <si>
    <t xml:space="preserve">No. de Financiamiento</t>
  </si>
  <si>
    <t xml:space="preserve">Nombre de la Institución Financiera(a)</t>
  </si>
  <si>
    <t xml:space="preserve">Fecha de Inicio (b)</t>
  </si>
  <si>
    <t xml:space="preserve">Plazo ©</t>
  </si>
  <si>
    <t xml:space="preserve">Tasa de Interés (d)</t>
  </si>
  <si>
    <t xml:space="preserve">Fecha de Vencimiento ( e )</t>
  </si>
  <si>
    <t xml:space="preserve"> Fuente o Garantía de Pago (f)</t>
  </si>
  <si>
    <t xml:space="preserve">Cuenta(s) de registro del Financiamiento (g)</t>
  </si>
  <si>
    <t xml:space="preserve">Cuenta(s) de registro del Intereses (h)</t>
  </si>
  <si>
    <t xml:space="preserve">Cuadro de Amortización(4)</t>
  </si>
  <si>
    <t xml:space="preserve">Saldo al 31 de Diciembre de 2021 (A)</t>
  </si>
  <si>
    <t xml:space="preserve">Amortizaciones al Capital del ejercicio 2022 (B)</t>
  </si>
  <si>
    <t xml:space="preserve">Pago de Intereses del ejercicio 2022 (C)</t>
  </si>
  <si>
    <t xml:space="preserve">Número de póliza(D)</t>
  </si>
  <si>
    <t xml:space="preserve">Fecha de registro(E)</t>
  </si>
  <si>
    <t xml:space="preserve">Saldo al 31 de Diciembre de 2022 (F)</t>
  </si>
  <si>
    <t xml:space="preserve">Total del ejercicio(5)</t>
  </si>
  <si>
    <t xml:space="preserve">Disposiciones de financiamiento durante el ejercicio 2022 (G)</t>
  </si>
  <si>
    <t xml:space="preserve">Total de Financiamiento alcanzado a 2022(6)</t>
  </si>
  <si>
    <t xml:space="preserve">Nota: Registrar en este formato cada uno de los financiamientos con los que cuente la Entidad Municipal y agregar el soporte documental que funde y motive la información registrada en el presente formato (contrato del financiamiento, tabla de amortización, soporte documental de los registros contables y/o presupuestales, de las amortizaciones, y pago de intereses de los financiamientos del ejercicio 2022 y/o de ejercicios anteriores vigentes).</t>
  </si>
  <si>
    <t xml:space="preserve">Cuenta Pública 2022       
Reporte de Remuneraciones Consideradas y No Consideradas en la Determinación del Impuesto sobre Erogaciones por Remuneraciones al Trabajo Personal (ISERTP)
(Cifras en Pesos)</t>
  </si>
  <si>
    <t xml:space="preserve">Reporte de Remuneraciones Consideradas y No Consideradas en la Determinación del Impuesto (ISERTP)</t>
  </si>
  <si>
    <t xml:space="preserve">Cuenta Pública  2022</t>
  </si>
  <si>
    <t xml:space="preserve">Recursos 2022</t>
  </si>
  <si>
    <t xml:space="preserve">Recursos Federales </t>
  </si>
  <si>
    <t xml:space="preserve">Cuenta Pública 2022
Origen y Aplicación de Recursos
 (Cifras en Pesos)</t>
  </si>
  <si>
    <t xml:space="preserve">Otro</t>
  </si>
  <si>
    <t xml:space="preserve">E</t>
  </si>
  <si>
    <t xml:space="preserve">F=A+B+C+D+E</t>
  </si>
  <si>
    <t xml:space="preserve">Otro
E</t>
  </si>
  <si>
    <t xml:space="preserve">Integración del Ingreso Recaudado (6)                                                                                                      F=A+B+C+D+E</t>
  </si>
  <si>
    <t xml:space="preserve">Cuenta Pública 2022
Estado Analítico del Ejercicio del Presupuesto de Egresos Integrado
Clasificación por Objeto del Gasto (Capítulo y Concepto)</t>
  </si>
  <si>
    <t xml:space="preserve">"Bajo protesta de decir verdad declaramos que los Estados Presupuestarios y sus notas, son razonablemente correctos y son responsabilidad del emisor"</t>
  </si>
  <si>
    <t xml:space="preserve">“Bajo protesta de decir verdad declaramos que los formatos patrimoniales y sus notas, son razonablemente correctos y son responsabilidad del emisor”.</t>
  </si>
  <si>
    <t xml:space="preserve">"Bajo protesta de decir verdad declaramos que los Formatos y sus notas, son razonablemente correctos y son responsabilidad del emisor"</t>
  </si>
  <si>
    <t xml:space="preserve">"Bajo protesta de decir verdad declaramos que la información y los formatos, son razonablemente correctos y son responsabilidad del emisor"</t>
  </si>
  <si>
    <t xml:space="preserve">% de Avance
de la
Recaudación
(10)</t>
  </si>
  <si>
    <t xml:space="preserve">SISTEMA DESCENTRALIZADO MUNICIPAL DIF TEZOYUCA   3091</t>
  </si>
  <si>
    <t xml:space="preserve">             __________________________________                             ______________________________________                               ______________________________                    </t>
  </si>
  <si>
    <t xml:space="preserve">                          TESORERO                                                    DIRECCIÓN GENERAL                                      TITULAR DEL ÓRGANO INTERNO DE CONTROL                 </t>
  </si>
  <si>
    <t xml:space="preserve">              L.C.P. CÉSAR DAMIÁN SÁNCHEZ DÍAZ                               L.O. FLOR ORLANDA DELGADO DEL VALLE                                  C. JOSÉ LUIS GALICIA FLORES                      </t>
  </si>
  <si>
    <t xml:space="preserve">A00</t>
  </si>
  <si>
    <t xml:space="preserve">PRESIDENCIA</t>
  </si>
  <si>
    <t xml:space="preserve">B00</t>
  </si>
  <si>
    <t xml:space="preserve">DIRECCIÓN GENERAL</t>
  </si>
  <si>
    <t xml:space="preserve">C00</t>
  </si>
  <si>
    <t xml:space="preserve">TESORERIA</t>
  </si>
  <si>
    <t xml:space="preserve">E00</t>
  </si>
  <si>
    <t xml:space="preserve">AREA DE OPERACIÓN</t>
  </si>
  <si>
    <t xml:space="preserve">F00</t>
  </si>
  <si>
    <t xml:space="preserve">AREA DE GESTIÓN SOCIAL</t>
  </si>
  <si>
    <t xml:space="preserve"/>
  </si>
  <si>
    <t xml:space="preserve">TOTAL:</t>
  </si>
  <si>
    <t xml:space="preserve">I. Gasto No Etiquetado</t>
  </si>
  <si>
    <t xml:space="preserve">   A Personal Administrativo y de Servicio Público</t>
  </si>
  <si>
    <t xml:space="preserve">   B Magisterio</t>
  </si>
  <si>
    <t xml:space="preserve">   C Servicios de Salud (C=c1+c2)</t>
  </si>
  <si>
    <t xml:space="preserve">      c1 Personal Administrativo</t>
  </si>
  <si>
    <t xml:space="preserve">      c2 Personal Médico, Paramédico y afín</t>
  </si>
  <si>
    <t xml:space="preserve">   D Seguridad Pública</t>
  </si>
  <si>
    <t xml:space="preserve">   E Gastos asociados a la implementación de nuevas leyes federales o reformas a las mismas</t>
  </si>
  <si>
    <t xml:space="preserve">      e1 Nombre del Programa o Ley 1</t>
  </si>
  <si>
    <t xml:space="preserve">      e2 Nombre del Programa o Ley 2</t>
  </si>
  <si>
    <t xml:space="preserve">      e3 Nombre del Programa o Ley 3</t>
  </si>
  <si>
    <t xml:space="preserve">      e4 Nombre del Programa o Ley 4</t>
  </si>
  <si>
    <t xml:space="preserve">      e5 Nombre del Programa o Ley 5</t>
  </si>
  <si>
    <t xml:space="preserve">   F Sentencias laborales definitivas</t>
  </si>
  <si>
    <t xml:space="preserve">II. Gasto Etiquetado</t>
  </si>
  <si>
    <t xml:space="preserve">III. Total del Gasto en Servicios Personales (III=I+II)</t>
  </si>
  <si>
    <t xml:space="preserve">"Bajo protesta de decir verdad declaramos que los formatos y sus notas, son razonablemente correctos y son responsabilidad del emisor"</t>
  </si>
  <si>
    <t xml:space="preserve">SISTEMA DESCENTRALIZADO MUNICIPAL DIF DE TEZOYUCA   3091</t>
  </si>
  <si>
    <t xml:space="preserve">SERVICIOS PERSONALES</t>
  </si>
  <si>
    <t xml:space="preserve">REMUNERACIONES AL PERSONAL DE CARÁCTER PERMANENTE</t>
  </si>
  <si>
    <t xml:space="preserve">Dietas</t>
  </si>
  <si>
    <t xml:space="preserve">1111</t>
  </si>
  <si>
    <t xml:space="preserve">Haberes</t>
  </si>
  <si>
    <t xml:space="preserve">1121</t>
  </si>
  <si>
    <t xml:space="preserve">Sueldos base al personal permanente</t>
  </si>
  <si>
    <t xml:space="preserve">1131</t>
  </si>
  <si>
    <t xml:space="preserve">Sueldo base</t>
  </si>
  <si>
    <t xml:space="preserve">1132</t>
  </si>
  <si>
    <t xml:space="preserve">Otro sueldo magisterio</t>
  </si>
  <si>
    <t xml:space="preserve">1133</t>
  </si>
  <si>
    <t xml:space="preserve">Hora clase</t>
  </si>
  <si>
    <t xml:space="preserve">1134</t>
  </si>
  <si>
    <t xml:space="preserve">Carrera magisterial</t>
  </si>
  <si>
    <t xml:space="preserve">1135</t>
  </si>
  <si>
    <t xml:space="preserve">Carrera docente</t>
  </si>
  <si>
    <t xml:space="preserve">Remuneraciones por adscripción laboral en el extranjero</t>
  </si>
  <si>
    <t xml:space="preserve">1141</t>
  </si>
  <si>
    <t xml:space="preserve">REMUNERACIONES AL PERSONAL DE CARÁCTER TRANSITORIO</t>
  </si>
  <si>
    <t xml:space="preserve">Honorarios asimilables a salarios</t>
  </si>
  <si>
    <t xml:space="preserve">1211</t>
  </si>
  <si>
    <t xml:space="preserve">Honorarios asimilables al salario</t>
  </si>
  <si>
    <t xml:space="preserve">Sueldos base al personal eventual</t>
  </si>
  <si>
    <t xml:space="preserve">1221</t>
  </si>
  <si>
    <t xml:space="preserve">Sueldo por interinato</t>
  </si>
  <si>
    <t xml:space="preserve">1222</t>
  </si>
  <si>
    <t xml:space="preserve">Sueldos y salarios compactados al personal eventual</t>
  </si>
  <si>
    <t xml:space="preserve">1223</t>
  </si>
  <si>
    <t xml:space="preserve">Becas para médicos residentes</t>
  </si>
  <si>
    <t xml:space="preserve">Retribuciones por servicios de carácter social</t>
  </si>
  <si>
    <t xml:space="preserve">1231</t>
  </si>
  <si>
    <t xml:space="preserve">Compensación por servicio social</t>
  </si>
  <si>
    <t xml:space="preserve">Retribución a los representantes de los trabajadores y de los patrones en la Junta de Conciliación y Arbitraje</t>
  </si>
  <si>
    <t xml:space="preserve">1241</t>
  </si>
  <si>
    <t xml:space="preserve">Compensación a representante</t>
  </si>
  <si>
    <t xml:space="preserve">1300</t>
  </si>
  <si>
    <t xml:space="preserve">REMUNERACIONES ADICIONALES Y ESPECIALES</t>
  </si>
  <si>
    <t xml:space="preserve">1310</t>
  </si>
  <si>
    <t xml:space="preserve">Primas por años de servicio efectivos prestados</t>
  </si>
  <si>
    <t xml:space="preserve">1311</t>
  </si>
  <si>
    <t xml:space="preserve">Prima por años de servicio</t>
  </si>
  <si>
    <t xml:space="preserve">1312</t>
  </si>
  <si>
    <t xml:space="preserve">Prima de antigüedad</t>
  </si>
  <si>
    <t xml:space="preserve">1313</t>
  </si>
  <si>
    <t xml:space="preserve">Prima adicional por permanencia en el servicio</t>
  </si>
  <si>
    <t xml:space="preserve">1320</t>
  </si>
  <si>
    <t xml:space="preserve">Primas de vacaciones, dominical y gratificación de fin de año</t>
  </si>
  <si>
    <t xml:space="preserve">1321</t>
  </si>
  <si>
    <t xml:space="preserve">Prima vacacional</t>
  </si>
  <si>
    <t xml:space="preserve">1322</t>
  </si>
  <si>
    <t xml:space="preserve">Aguinaldo</t>
  </si>
  <si>
    <t xml:space="preserve">1323</t>
  </si>
  <si>
    <t xml:space="preserve">Aguinaldo de eventuales</t>
  </si>
  <si>
    <t xml:space="preserve">1324</t>
  </si>
  <si>
    <t xml:space="preserve">Vacaciones no disfrutadas por finiquito</t>
  </si>
  <si>
    <t xml:space="preserve">1325</t>
  </si>
  <si>
    <t xml:space="preserve">Prima dominical</t>
  </si>
  <si>
    <t xml:space="preserve">1330</t>
  </si>
  <si>
    <t xml:space="preserve">Horas extraordinarias</t>
  </si>
  <si>
    <t xml:space="preserve">1331</t>
  </si>
  <si>
    <t xml:space="preserve">Remuneraciones por horas extraordinarias</t>
  </si>
  <si>
    <t xml:space="preserve">1340</t>
  </si>
  <si>
    <t xml:space="preserve">1341</t>
  </si>
  <si>
    <t xml:space="preserve">Compensación</t>
  </si>
  <si>
    <t xml:space="preserve">1342</t>
  </si>
  <si>
    <t xml:space="preserve">Compensación por servicios especiales</t>
  </si>
  <si>
    <t xml:space="preserve">1343</t>
  </si>
  <si>
    <t xml:space="preserve">Compensación por riesgo profesional</t>
  </si>
  <si>
    <t xml:space="preserve">1344</t>
  </si>
  <si>
    <t xml:space="preserve">Compensación por retabulación</t>
  </si>
  <si>
    <t xml:space="preserve">1345</t>
  </si>
  <si>
    <t xml:space="preserve">Gratificación</t>
  </si>
  <si>
    <t xml:space="preserve">1346</t>
  </si>
  <si>
    <t xml:space="preserve">Gratificación por convenio</t>
  </si>
  <si>
    <t xml:space="preserve">1347</t>
  </si>
  <si>
    <t xml:space="preserve">Gratificación por productividad</t>
  </si>
  <si>
    <t xml:space="preserve">1348</t>
  </si>
  <si>
    <t xml:space="preserve">Labores docentes</t>
  </si>
  <si>
    <t xml:space="preserve">1349</t>
  </si>
  <si>
    <t xml:space="preserve">Estudios superiores</t>
  </si>
  <si>
    <t xml:space="preserve">1350</t>
  </si>
  <si>
    <t xml:space="preserve">Sobrehaberes</t>
  </si>
  <si>
    <t xml:space="preserve">1351</t>
  </si>
  <si>
    <t xml:space="preserve">1360</t>
  </si>
  <si>
    <t xml:space="preserve">Asignaciones de técnico, de mando, por comisión, de vuelo y de técnico especial</t>
  </si>
  <si>
    <t xml:space="preserve">1361</t>
  </si>
  <si>
    <t xml:space="preserve">1370</t>
  </si>
  <si>
    <t xml:space="preserve">Honorarios especiales</t>
  </si>
  <si>
    <t xml:space="preserve">1371</t>
  </si>
  <si>
    <t xml:space="preserve">1380</t>
  </si>
  <si>
    <t xml:space="preserve">Participaciones por vigilancia en el cumplimiento de las leyes y custodia de valores</t>
  </si>
  <si>
    <t xml:space="preserve">1381</t>
  </si>
  <si>
    <t xml:space="preserve">1400</t>
  </si>
  <si>
    <t xml:space="preserve">SEGURIDAD SOCIAL</t>
  </si>
  <si>
    <t xml:space="preserve">1410</t>
  </si>
  <si>
    <t xml:space="preserve">Aportaciones de seguridad social</t>
  </si>
  <si>
    <t xml:space="preserve">1411</t>
  </si>
  <si>
    <t xml:space="preserve">Aportaciones al ISSSTE</t>
  </si>
  <si>
    <t xml:space="preserve">1412</t>
  </si>
  <si>
    <t xml:space="preserve">Aportaciones de servicio de salud</t>
  </si>
  <si>
    <t xml:space="preserve">1413</t>
  </si>
  <si>
    <t xml:space="preserve">Aportaciones al fondo del sistema solidario de reparto</t>
  </si>
  <si>
    <t xml:space="preserve">1414</t>
  </si>
  <si>
    <t xml:space="preserve">Aportaciones del Sistema de Capitalización Individual</t>
  </si>
  <si>
    <t xml:space="preserve">1415</t>
  </si>
  <si>
    <t xml:space="preserve">Aportaciones para financiar los gastos generales de administración del ISSEMYM</t>
  </si>
  <si>
    <t xml:space="preserve">1416</t>
  </si>
  <si>
    <t xml:space="preserve">Aportaciones para riesgo de trabajo</t>
  </si>
  <si>
    <t xml:space="preserve">1417</t>
  </si>
  <si>
    <t xml:space="preserve">Aportaciones al Seguro de Cesantía en Edad Avanzada y Vejez</t>
  </si>
  <si>
    <t xml:space="preserve">1420</t>
  </si>
  <si>
    <t xml:space="preserve">Aportaciones a fondos de vivienda</t>
  </si>
  <si>
    <t xml:space="preserve">1421</t>
  </si>
  <si>
    <t xml:space="preserve">FOVISSSTE</t>
  </si>
  <si>
    <t xml:space="preserve">1430</t>
  </si>
  <si>
    <t xml:space="preserve">Aportaciones al sistema para el retiro</t>
  </si>
  <si>
    <t xml:space="preserve">1431</t>
  </si>
  <si>
    <t xml:space="preserve">SAR (Sistema de Ahorro para el Retiro)</t>
  </si>
  <si>
    <t xml:space="preserve">1440</t>
  </si>
  <si>
    <t xml:space="preserve">Aportaciones para seguros</t>
  </si>
  <si>
    <t xml:space="preserve">1441</t>
  </si>
  <si>
    <t xml:space="preserve">Seguros y fianzas</t>
  </si>
  <si>
    <t xml:space="preserve">1500</t>
  </si>
  <si>
    <t xml:space="preserve">OTRAS PRESTACIONES SOCIALES Y ECONÓMICAS</t>
  </si>
  <si>
    <t xml:space="preserve">1510</t>
  </si>
  <si>
    <t xml:space="preserve">Cuotas para el fondo de ahorro y fondo de trabajo</t>
  </si>
  <si>
    <t xml:space="preserve">1511</t>
  </si>
  <si>
    <t xml:space="preserve">Cuotas para fondo de retiro</t>
  </si>
  <si>
    <t xml:space="preserve">1512</t>
  </si>
  <si>
    <t xml:space="preserve">Seguro de separación individualizado</t>
  </si>
  <si>
    <t xml:space="preserve">1520</t>
  </si>
  <si>
    <t xml:space="preserve">Indemnizaciones</t>
  </si>
  <si>
    <t xml:space="preserve">1521</t>
  </si>
  <si>
    <t xml:space="preserve">Indemnización por accidentes de trabajo</t>
  </si>
  <si>
    <t xml:space="preserve">1522</t>
  </si>
  <si>
    <t xml:space="preserve">Liquidaciones por indemnizaciones, por sueldos y salarios caídos</t>
  </si>
  <si>
    <t xml:space="preserve">1530</t>
  </si>
  <si>
    <t xml:space="preserve">Prestaciones y haberes de retiro</t>
  </si>
  <si>
    <t xml:space="preserve">1531</t>
  </si>
  <si>
    <t xml:space="preserve">Prima por jubilación</t>
  </si>
  <si>
    <t xml:space="preserve">1540</t>
  </si>
  <si>
    <t xml:space="preserve">Prestaciones contractuales</t>
  </si>
  <si>
    <t xml:space="preserve">1541</t>
  </si>
  <si>
    <t xml:space="preserve">Becas para hijos de trabajadores sindicalizados</t>
  </si>
  <si>
    <t xml:space="preserve">1542</t>
  </si>
  <si>
    <t xml:space="preserve">Días cívicos y económicos</t>
  </si>
  <si>
    <t xml:space="preserve">1543</t>
  </si>
  <si>
    <t xml:space="preserve">Gastos relacionados al magisterio</t>
  </si>
  <si>
    <t xml:space="preserve">1544</t>
  </si>
  <si>
    <t xml:space="preserve">Día del maestro y del servidor público</t>
  </si>
  <si>
    <t xml:space="preserve">1545</t>
  </si>
  <si>
    <t xml:space="preserve">Estudios de postgrado</t>
  </si>
  <si>
    <t xml:space="preserve">1546</t>
  </si>
  <si>
    <t xml:space="preserve">Otros gastos derivados de convenio</t>
  </si>
  <si>
    <t xml:space="preserve">1547</t>
  </si>
  <si>
    <t xml:space="preserve">Asignaciones extraordinarias para servidores públicos sindicalizados</t>
  </si>
  <si>
    <t xml:space="preserve">1550</t>
  </si>
  <si>
    <t xml:space="preserve">Apoyos a la capacitación de los servidores públicos</t>
  </si>
  <si>
    <t xml:space="preserve">1551</t>
  </si>
  <si>
    <t xml:space="preserve">Becas institucionales</t>
  </si>
  <si>
    <t xml:space="preserve">1552</t>
  </si>
  <si>
    <t xml:space="preserve">Profesionalización de los servidores públicos</t>
  </si>
  <si>
    <t xml:space="preserve">1590</t>
  </si>
  <si>
    <t xml:space="preserve">Otras prestaciones sociales y económicas</t>
  </si>
  <si>
    <t xml:space="preserve">1591</t>
  </si>
  <si>
    <t xml:space="preserve">Elaboración de tesis</t>
  </si>
  <si>
    <t xml:space="preserve">1592</t>
  </si>
  <si>
    <t xml:space="preserve">Seguro de vida</t>
  </si>
  <si>
    <t xml:space="preserve">1593</t>
  </si>
  <si>
    <t xml:space="preserve">Viáticos</t>
  </si>
  <si>
    <t xml:space="preserve">1594</t>
  </si>
  <si>
    <t xml:space="preserve">Diferencial por escuelas</t>
  </si>
  <si>
    <t xml:space="preserve">1595</t>
  </si>
  <si>
    <t xml:space="preserve">Despensa</t>
  </si>
  <si>
    <t xml:space="preserve">1600</t>
  </si>
  <si>
    <t xml:space="preserve">PREVISIONES</t>
  </si>
  <si>
    <t xml:space="preserve">1610</t>
  </si>
  <si>
    <t xml:space="preserve">Previsiones de carácter laboral, económica y de seguridad social</t>
  </si>
  <si>
    <t xml:space="preserve">1611</t>
  </si>
  <si>
    <t xml:space="preserve">1700</t>
  </si>
  <si>
    <t xml:space="preserve">PAGO DE ESTÍMULOS A SERVIDORES PÚBLICOS</t>
  </si>
  <si>
    <t xml:space="preserve">1710</t>
  </si>
  <si>
    <t xml:space="preserve">Estímulos</t>
  </si>
  <si>
    <t xml:space="preserve">1711</t>
  </si>
  <si>
    <t xml:space="preserve">Reconocimiento a servidores públicos</t>
  </si>
  <si>
    <t xml:space="preserve">1712</t>
  </si>
  <si>
    <t xml:space="preserve">Estímulos por puntualidad y asistencia</t>
  </si>
  <si>
    <t xml:space="preserve">1720</t>
  </si>
  <si>
    <t xml:space="preserve">Recompensas</t>
  </si>
  <si>
    <t xml:space="preserve">1721</t>
  </si>
  <si>
    <t xml:space="preserve">SUBTOTAL</t>
  </si>
  <si>
    <t xml:space="preserve">MATERIALES Y SUMINISTROS</t>
  </si>
  <si>
    <t xml:space="preserve">MATERIALES DE ADMINISTRACIÓN, EMISIÓN DE DOCUMENTOS Y ARTÍCULOS OFICIALES</t>
  </si>
  <si>
    <t xml:space="preserve">Materiales, útiles y equipos menores de oficina</t>
  </si>
  <si>
    <t xml:space="preserve">2111</t>
  </si>
  <si>
    <t xml:space="preserve">Materiales y útiles de oficina</t>
  </si>
  <si>
    <t xml:space="preserve">2112</t>
  </si>
  <si>
    <t xml:space="preserve">Enseres de oficina</t>
  </si>
  <si>
    <t xml:space="preserve">Materiales y útiles de impresión y reproducción</t>
  </si>
  <si>
    <t xml:space="preserve">2121</t>
  </si>
  <si>
    <t xml:space="preserve">Material y útiles de imprenta y reproducción</t>
  </si>
  <si>
    <t xml:space="preserve">2122</t>
  </si>
  <si>
    <t xml:space="preserve">Material de foto, cine y grabación</t>
  </si>
  <si>
    <t xml:space="preserve">Material estadístico y geográfico</t>
  </si>
  <si>
    <t xml:space="preserve">2131</t>
  </si>
  <si>
    <t xml:space="preserve">Materiales útiles y equipos menores de tecnologías de la información y comunicaciones</t>
  </si>
  <si>
    <t xml:space="preserve">2141</t>
  </si>
  <si>
    <t xml:space="preserve">Materiales y útiles para el procesamiento en equipos y bienes informáticos</t>
  </si>
  <si>
    <t xml:space="preserve">Material impreso e información digital</t>
  </si>
  <si>
    <t xml:space="preserve">2151</t>
  </si>
  <si>
    <t xml:space="preserve">Material de información</t>
  </si>
  <si>
    <t xml:space="preserve">Material de limpieza</t>
  </si>
  <si>
    <t xml:space="preserve">2161</t>
  </si>
  <si>
    <t xml:space="preserve">Material y enseres de limpieza</t>
  </si>
  <si>
    <t xml:space="preserve">Materiales y útiles de enseñanza</t>
  </si>
  <si>
    <t xml:space="preserve">2171</t>
  </si>
  <si>
    <t xml:space="preserve">Material didáctico</t>
  </si>
  <si>
    <t xml:space="preserve">2180</t>
  </si>
  <si>
    <t xml:space="preserve">Materiales para el registro e identificación de bienes y personas</t>
  </si>
  <si>
    <t xml:space="preserve">2181</t>
  </si>
  <si>
    <t xml:space="preserve">Material para identificación y registro</t>
  </si>
  <si>
    <t xml:space="preserve">ALIMENTOS Y UTENSILIOS</t>
  </si>
  <si>
    <t xml:space="preserve">Productos alimenticios para personas</t>
  </si>
  <si>
    <t xml:space="preserve">2211</t>
  </si>
  <si>
    <t xml:space="preserve">Productos alimenticios para animales</t>
  </si>
  <si>
    <t xml:space="preserve">2221</t>
  </si>
  <si>
    <t xml:space="preserve">Equipamiento y enseres para animales</t>
  </si>
  <si>
    <t xml:space="preserve">2222</t>
  </si>
  <si>
    <t xml:space="preserve">Utensilios para el servicio de alimentación</t>
  </si>
  <si>
    <t xml:space="preserve">2231</t>
  </si>
  <si>
    <t xml:space="preserve">2300</t>
  </si>
  <si>
    <t xml:space="preserve">MATERIAS PRIMAS Y MATERIALES DE PRODUCCIÓN Y COMERCIALIZACIÓN</t>
  </si>
  <si>
    <t xml:space="preserve">2310</t>
  </si>
  <si>
    <t xml:space="preserve">Productos alimenticios, agropecuarios y forestales adquiridos como materia prima</t>
  </si>
  <si>
    <t xml:space="preserve">2311</t>
  </si>
  <si>
    <t xml:space="preserve">Materias primas y materiales de producción</t>
  </si>
  <si>
    <t xml:space="preserve">2320</t>
  </si>
  <si>
    <t xml:space="preserve">Insumos textiles adquiridos como materia prima</t>
  </si>
  <si>
    <t xml:space="preserve">2321</t>
  </si>
  <si>
    <t xml:space="preserve">Materias primas textiles</t>
  </si>
  <si>
    <t xml:space="preserve">2330</t>
  </si>
  <si>
    <t xml:space="preserve">Productos de papel, cartón e impresos adquiridos como materia prima</t>
  </si>
  <si>
    <t xml:space="preserve">2331</t>
  </si>
  <si>
    <t xml:space="preserve">2340</t>
  </si>
  <si>
    <t xml:space="preserve">Combustibles, lubricantes, aditivos, carbón y sus derivados adquiridos como materia prima</t>
  </si>
  <si>
    <t xml:space="preserve">2341</t>
  </si>
  <si>
    <t xml:space="preserve">2350</t>
  </si>
  <si>
    <t xml:space="preserve">Productos químicos, farmacéuticos y de laboratorio adquiridos como materia prima</t>
  </si>
  <si>
    <t xml:space="preserve">2351</t>
  </si>
  <si>
    <t xml:space="preserve">2360</t>
  </si>
  <si>
    <t xml:space="preserve">Productos metálicos y a base de minerales no metálicos adquiridos como materia prima</t>
  </si>
  <si>
    <t xml:space="preserve">2361</t>
  </si>
  <si>
    <t xml:space="preserve">2370</t>
  </si>
  <si>
    <t xml:space="preserve">Productos de cuero, piel, plástico y hule adquiridos como materia prima</t>
  </si>
  <si>
    <t xml:space="preserve">2371</t>
  </si>
  <si>
    <t xml:space="preserve">2380</t>
  </si>
  <si>
    <t xml:space="preserve">Mercancías adquiridas para su comercialización</t>
  </si>
  <si>
    <t xml:space="preserve">2381</t>
  </si>
  <si>
    <t xml:space="preserve">Mercancías para su comercialización en tiendas del sector público</t>
  </si>
  <si>
    <t xml:space="preserve">2390</t>
  </si>
  <si>
    <t xml:space="preserve">Otros productos adquiridos como materia prima</t>
  </si>
  <si>
    <t xml:space="preserve">2391</t>
  </si>
  <si>
    <t xml:space="preserve">2400</t>
  </si>
  <si>
    <t xml:space="preserve">MATERIALES Y ARTÍCULOS DE CONSTRUCCIÓN Y DE REPARACIÓN</t>
  </si>
  <si>
    <t xml:space="preserve">2410</t>
  </si>
  <si>
    <t xml:space="preserve">Productos minerales no metálicos</t>
  </si>
  <si>
    <t xml:space="preserve">2411</t>
  </si>
  <si>
    <t xml:space="preserve">2420</t>
  </si>
  <si>
    <t xml:space="preserve">Cemento y productos de concreto</t>
  </si>
  <si>
    <t xml:space="preserve">2421</t>
  </si>
  <si>
    <t xml:space="preserve">2430</t>
  </si>
  <si>
    <t xml:space="preserve">Cal, yeso y productos de yeso</t>
  </si>
  <si>
    <t xml:space="preserve">2431</t>
  </si>
  <si>
    <t xml:space="preserve">2440</t>
  </si>
  <si>
    <t xml:space="preserve">Madera y productos de madera</t>
  </si>
  <si>
    <t xml:space="preserve">2441</t>
  </si>
  <si>
    <t xml:space="preserve">2450</t>
  </si>
  <si>
    <t xml:space="preserve">Vidrio y productos de vidrio</t>
  </si>
  <si>
    <t xml:space="preserve">2451</t>
  </si>
  <si>
    <t xml:space="preserve">2460</t>
  </si>
  <si>
    <t xml:space="preserve">Material eléctrico y electrónico</t>
  </si>
  <si>
    <t xml:space="preserve">2461</t>
  </si>
  <si>
    <t xml:space="preserve">2470</t>
  </si>
  <si>
    <t xml:space="preserve">Artículos metálicos para la construcción</t>
  </si>
  <si>
    <t xml:space="preserve">2471</t>
  </si>
  <si>
    <t xml:space="preserve">2480</t>
  </si>
  <si>
    <t xml:space="preserve">Materiales complementarios</t>
  </si>
  <si>
    <t xml:space="preserve">2481</t>
  </si>
  <si>
    <t xml:space="preserve">2482</t>
  </si>
  <si>
    <t xml:space="preserve">Material de señalización</t>
  </si>
  <si>
    <t xml:space="preserve">2483</t>
  </si>
  <si>
    <t xml:space="preserve">Árboles y plantas de ornato</t>
  </si>
  <si>
    <t xml:space="preserve">2490</t>
  </si>
  <si>
    <t xml:space="preserve">Otros materiales y artículos de construcción y reparación</t>
  </si>
  <si>
    <t xml:space="preserve">2491</t>
  </si>
  <si>
    <t xml:space="preserve">Materiales de construcción</t>
  </si>
  <si>
    <t xml:space="preserve">2492</t>
  </si>
  <si>
    <t xml:space="preserve">Estructuras y manufacturas para todo tipo de construcción</t>
  </si>
  <si>
    <t xml:space="preserve">2500</t>
  </si>
  <si>
    <t xml:space="preserve">PRODUCTOS QUÍMICOS, FARMACÉUTICOS Y DE LABORATORIO</t>
  </si>
  <si>
    <t xml:space="preserve">2510</t>
  </si>
  <si>
    <t xml:space="preserve">Productos químicos básicos</t>
  </si>
  <si>
    <t xml:space="preserve">2511</t>
  </si>
  <si>
    <t xml:space="preserve">Sustancias químicas</t>
  </si>
  <si>
    <t xml:space="preserve">2520</t>
  </si>
  <si>
    <t xml:space="preserve">Fertilizantes, pesticidas y otros agroquímicos</t>
  </si>
  <si>
    <t xml:space="preserve">2521</t>
  </si>
  <si>
    <t xml:space="preserve">Plaguicidas, abonos y fertilizantes</t>
  </si>
  <si>
    <t xml:space="preserve">2530</t>
  </si>
  <si>
    <t xml:space="preserve">Medicinas y productos farmacéuticos</t>
  </si>
  <si>
    <t xml:space="preserve">2531</t>
  </si>
  <si>
    <t xml:space="preserve">2540</t>
  </si>
  <si>
    <t xml:space="preserve">Materiales, accesorios y suministros médicos</t>
  </si>
  <si>
    <t xml:space="preserve">2541</t>
  </si>
  <si>
    <t xml:space="preserve">2550</t>
  </si>
  <si>
    <t xml:space="preserve">Materiales, accesorios y suministros de laboratorio</t>
  </si>
  <si>
    <t xml:space="preserve">2551</t>
  </si>
  <si>
    <t xml:space="preserve">2560</t>
  </si>
  <si>
    <t xml:space="preserve">Fibras sintéticas, hules, plásticos y derivados</t>
  </si>
  <si>
    <t xml:space="preserve">2561</t>
  </si>
  <si>
    <t xml:space="preserve">2590</t>
  </si>
  <si>
    <t xml:space="preserve">Otros productos químicos</t>
  </si>
  <si>
    <t xml:space="preserve">2591</t>
  </si>
  <si>
    <t xml:space="preserve">2600</t>
  </si>
  <si>
    <t xml:space="preserve">COMBUSTIBLES, LUBRICANTES Y ADITIVOS</t>
  </si>
  <si>
    <t xml:space="preserve">2610</t>
  </si>
  <si>
    <t xml:space="preserve">Combustibles, lubricantes y aditivos</t>
  </si>
  <si>
    <t xml:space="preserve">2611</t>
  </si>
  <si>
    <t xml:space="preserve">2620</t>
  </si>
  <si>
    <t xml:space="preserve">Carbón y sus derivados</t>
  </si>
  <si>
    <t xml:space="preserve">2621</t>
  </si>
  <si>
    <t xml:space="preserve">2700</t>
  </si>
  <si>
    <t xml:space="preserve">VESTUARIO, BLANCOS, PRENDAS DE PROTECCIÓN Y ARTÍCULOS DEPORTIVOS</t>
  </si>
  <si>
    <t xml:space="preserve">2710</t>
  </si>
  <si>
    <t xml:space="preserve">Vestuario y uniformes</t>
  </si>
  <si>
    <t xml:space="preserve">2711</t>
  </si>
  <si>
    <t xml:space="preserve">2720</t>
  </si>
  <si>
    <t xml:space="preserve">Prendas de seguridad y protección personal</t>
  </si>
  <si>
    <t xml:space="preserve">2721</t>
  </si>
  <si>
    <t xml:space="preserve">2730</t>
  </si>
  <si>
    <t xml:space="preserve">Artículos deportivos</t>
  </si>
  <si>
    <t xml:space="preserve">2731</t>
  </si>
  <si>
    <t xml:space="preserve">2740</t>
  </si>
  <si>
    <t xml:space="preserve">Productos textiles</t>
  </si>
  <si>
    <t xml:space="preserve">2741</t>
  </si>
  <si>
    <t xml:space="preserve">2750</t>
  </si>
  <si>
    <t xml:space="preserve">Blancos y otros productos textiles, excepto prendas de vestir</t>
  </si>
  <si>
    <t xml:space="preserve">2751</t>
  </si>
  <si>
    <t xml:space="preserve">Blancos y otros productos textiles</t>
  </si>
  <si>
    <t xml:space="preserve">2800</t>
  </si>
  <si>
    <t xml:space="preserve">MATERIALES Y SUMINISTROS PARA SEGURIDAD</t>
  </si>
  <si>
    <t xml:space="preserve">2810</t>
  </si>
  <si>
    <t xml:space="preserve">Sustancias y materiales explosivos</t>
  </si>
  <si>
    <t xml:space="preserve">2811</t>
  </si>
  <si>
    <t xml:space="preserve">2820</t>
  </si>
  <si>
    <t xml:space="preserve">Materiales de seguridad pública</t>
  </si>
  <si>
    <t xml:space="preserve">2821</t>
  </si>
  <si>
    <t xml:space="preserve">Material de seguridad pública</t>
  </si>
  <si>
    <t xml:space="preserve">2830</t>
  </si>
  <si>
    <t xml:space="preserve">Prendas de protección para la seguridad pública y nacional</t>
  </si>
  <si>
    <t xml:space="preserve">2831</t>
  </si>
  <si>
    <t xml:space="preserve">Prendas de protección</t>
  </si>
  <si>
    <t xml:space="preserve">2900</t>
  </si>
  <si>
    <t xml:space="preserve">HERRAMIENTAS, REFACCIONES Y ACCESORIOS MENORES</t>
  </si>
  <si>
    <t xml:space="preserve">2910</t>
  </si>
  <si>
    <t xml:space="preserve">Herramientas menores</t>
  </si>
  <si>
    <t xml:space="preserve">2911</t>
  </si>
  <si>
    <t xml:space="preserve">Refacciones, accesorios y herramientas</t>
  </si>
  <si>
    <t xml:space="preserve">2920</t>
  </si>
  <si>
    <t xml:space="preserve">Refacciones y accesorios menores de edificios</t>
  </si>
  <si>
    <t xml:space="preserve">2921</t>
  </si>
  <si>
    <t xml:space="preserve">2930</t>
  </si>
  <si>
    <t xml:space="preserve">Refacciones y accesorios menores de mobiliario y equipo de administración, educacional y recreativo</t>
  </si>
  <si>
    <t xml:space="preserve">2931</t>
  </si>
  <si>
    <t xml:space="preserve">2940</t>
  </si>
  <si>
    <t xml:space="preserve">Refacciones y accesorios menores de equipo de cómputo y tecnologías de la información</t>
  </si>
  <si>
    <t xml:space="preserve">2941</t>
  </si>
  <si>
    <t xml:space="preserve">Refacciones y accesorios para equipo de cómputo</t>
  </si>
  <si>
    <t xml:space="preserve">2950</t>
  </si>
  <si>
    <t xml:space="preserve">Refacciones y accesorios menores de equipo e instrumental médico y de laboratorio</t>
  </si>
  <si>
    <t xml:space="preserve">2951</t>
  </si>
  <si>
    <t xml:space="preserve">2960</t>
  </si>
  <si>
    <t xml:space="preserve">Refacciones y accesorios menores para equipo de transporte</t>
  </si>
  <si>
    <t xml:space="preserve">2961</t>
  </si>
  <si>
    <t xml:space="preserve">2970</t>
  </si>
  <si>
    <t xml:space="preserve">Refacciones y accesorios menores de equipo de defensa y seguridad</t>
  </si>
  <si>
    <t xml:space="preserve">2971</t>
  </si>
  <si>
    <t xml:space="preserve">Artículos para la extinción de incendios</t>
  </si>
  <si>
    <t xml:space="preserve">2972</t>
  </si>
  <si>
    <t xml:space="preserve">Refacciones y accesorios menores para equipos de defensa</t>
  </si>
  <si>
    <t xml:space="preserve">2980</t>
  </si>
  <si>
    <t xml:space="preserve">Refacciones y accesorios menores de maquinaria y otros equipos</t>
  </si>
  <si>
    <t xml:space="preserve">2981</t>
  </si>
  <si>
    <t xml:space="preserve">2990</t>
  </si>
  <si>
    <t xml:space="preserve">Refacciones y accesorios menores otros bienes muebles</t>
  </si>
  <si>
    <t xml:space="preserve">2991</t>
  </si>
  <si>
    <t xml:space="preserve">Medidores de agua</t>
  </si>
  <si>
    <t xml:space="preserve">2992</t>
  </si>
  <si>
    <t xml:space="preserve">Otros enseres</t>
  </si>
  <si>
    <t xml:space="preserve">SERVICIOS GENERALES</t>
  </si>
  <si>
    <t xml:space="preserve">SERVICIOS BÁSICOS</t>
  </si>
  <si>
    <t xml:space="preserve">Energía eléctrica</t>
  </si>
  <si>
    <t xml:space="preserve">3111</t>
  </si>
  <si>
    <t xml:space="preserve">Servicio de energía eléctrica</t>
  </si>
  <si>
    <t xml:space="preserve">3112</t>
  </si>
  <si>
    <t xml:space="preserve">Servicio de energía eléctrica para alumbrado público</t>
  </si>
  <si>
    <t xml:space="preserve">Gas</t>
  </si>
  <si>
    <t xml:space="preserve">3121</t>
  </si>
  <si>
    <t xml:space="preserve">Agua</t>
  </si>
  <si>
    <t xml:space="preserve">3131</t>
  </si>
  <si>
    <t xml:space="preserve">Servicio de agua</t>
  </si>
  <si>
    <t xml:space="preserve">3132</t>
  </si>
  <si>
    <t xml:space="preserve">Servicio de cloración de agua</t>
  </si>
  <si>
    <t xml:space="preserve">3140</t>
  </si>
  <si>
    <t xml:space="preserve">Telefonía tradicional</t>
  </si>
  <si>
    <t xml:space="preserve">3141</t>
  </si>
  <si>
    <t xml:space="preserve">Servicio de telefonía convencional</t>
  </si>
  <si>
    <t xml:space="preserve">3150</t>
  </si>
  <si>
    <t xml:space="preserve">Telefonía celular</t>
  </si>
  <si>
    <t xml:space="preserve">3151</t>
  </si>
  <si>
    <t xml:space="preserve">Servicio de telefonía celular</t>
  </si>
  <si>
    <t xml:space="preserve">3160</t>
  </si>
  <si>
    <t xml:space="preserve">Servicios de telecomunicaciones y satélites</t>
  </si>
  <si>
    <t xml:space="preserve">3161</t>
  </si>
  <si>
    <t xml:space="preserve">Servicios de radiolocalización y telecomunicación</t>
  </si>
  <si>
    <t xml:space="preserve">3162</t>
  </si>
  <si>
    <t xml:space="preserve">Servicios de conducción de señales analógicas y digitales</t>
  </si>
  <si>
    <t xml:space="preserve">3170</t>
  </si>
  <si>
    <t xml:space="preserve">Servicios de acceso de Internet, redes y procesamiento de información</t>
  </si>
  <si>
    <t xml:space="preserve">3171</t>
  </si>
  <si>
    <t xml:space="preserve">Servicios de acceso a Internet</t>
  </si>
  <si>
    <t xml:space="preserve">3180</t>
  </si>
  <si>
    <t xml:space="preserve">Servicios postales y telegráficos</t>
  </si>
  <si>
    <t xml:space="preserve">3181</t>
  </si>
  <si>
    <t xml:space="preserve">Servicio postal y telegráfico</t>
  </si>
  <si>
    <t xml:space="preserve">3190</t>
  </si>
  <si>
    <t xml:space="preserve">Servicios integrales y otros servicios</t>
  </si>
  <si>
    <t xml:space="preserve">3191</t>
  </si>
  <si>
    <t xml:space="preserve">Servicios de telecomunicación especializados</t>
  </si>
  <si>
    <t xml:space="preserve">3192</t>
  </si>
  <si>
    <t xml:space="preserve">Servicios de información, mediante telecomunicaciones especializadas</t>
  </si>
  <si>
    <t xml:space="preserve">SERVICIOS DE ARRENDAMIENTO</t>
  </si>
  <si>
    <t xml:space="preserve">Arrendamiento de terrenos</t>
  </si>
  <si>
    <t xml:space="preserve">3211</t>
  </si>
  <si>
    <t xml:space="preserve">Arrendamiento de edificios</t>
  </si>
  <si>
    <t xml:space="preserve">3221</t>
  </si>
  <si>
    <t xml:space="preserve">Arrendamiento de edificios y locales</t>
  </si>
  <si>
    <t xml:space="preserve">Arrendamiento de mobiliario y equipo de administración, educacional y recreativo</t>
  </si>
  <si>
    <t xml:space="preserve">3231</t>
  </si>
  <si>
    <t xml:space="preserve">Arrendamiento de equipo y bienes informáticos</t>
  </si>
  <si>
    <t xml:space="preserve">Arrendamiento de equipo e instrumental médico y de laboratorio</t>
  </si>
  <si>
    <t xml:space="preserve">3241</t>
  </si>
  <si>
    <t xml:space="preserve">Arrendamiento de equipo de transporte</t>
  </si>
  <si>
    <t xml:space="preserve">3251</t>
  </si>
  <si>
    <t xml:space="preserve">Arrendamiento de vehículos</t>
  </si>
  <si>
    <t xml:space="preserve">3260</t>
  </si>
  <si>
    <t xml:space="preserve">Arrendamiento de maquinaria, otros equipos y herramientas</t>
  </si>
  <si>
    <t xml:space="preserve">3261</t>
  </si>
  <si>
    <t xml:space="preserve">Arrendamiento de maquinaria y equipo</t>
  </si>
  <si>
    <t xml:space="preserve">3270</t>
  </si>
  <si>
    <t xml:space="preserve">Arrendamiento de activos intangibles</t>
  </si>
  <si>
    <t xml:space="preserve">3271</t>
  </si>
  <si>
    <t xml:space="preserve">3280</t>
  </si>
  <si>
    <t xml:space="preserve">Arrendamiento financiero</t>
  </si>
  <si>
    <t xml:space="preserve">3281</t>
  </si>
  <si>
    <t xml:space="preserve">3290</t>
  </si>
  <si>
    <t xml:space="preserve">Otros arrendamientos</t>
  </si>
  <si>
    <t xml:space="preserve">3291</t>
  </si>
  <si>
    <t xml:space="preserve">Arrendamiento de equipo para el suministro de sustancias y productos químicos</t>
  </si>
  <si>
    <t xml:space="preserve">SERVICIOS PROFESIONALES, CIENTÍFICOS, TÉCNICOS Y OTROS SERVICIOS</t>
  </si>
  <si>
    <t xml:space="preserve">Servicios legales, de contabilidad, auditoría y relacionados</t>
  </si>
  <si>
    <t xml:space="preserve">3311</t>
  </si>
  <si>
    <t xml:space="preserve">Asesorías asociadas a convenios o acuerdos</t>
  </si>
  <si>
    <t xml:space="preserve">Servicios de diseño, arquitectura, ingeniería y actividades relacionadas</t>
  </si>
  <si>
    <t xml:space="preserve">3321</t>
  </si>
  <si>
    <t xml:space="preserve">Servicios estadísticos y geográficos</t>
  </si>
  <si>
    <t xml:space="preserve">3330</t>
  </si>
  <si>
    <t xml:space="preserve">Servicios de consultoría administrativa, procesos, técnica y en tecnologías de la información</t>
  </si>
  <si>
    <t xml:space="preserve">3331</t>
  </si>
  <si>
    <t xml:space="preserve">Servicios informáticos</t>
  </si>
  <si>
    <t xml:space="preserve">3340</t>
  </si>
  <si>
    <t xml:space="preserve">Servicios de capacitación</t>
  </si>
  <si>
    <t xml:space="preserve">3341</t>
  </si>
  <si>
    <t xml:space="preserve">Capacitación</t>
  </si>
  <si>
    <t xml:space="preserve">3350</t>
  </si>
  <si>
    <t xml:space="preserve">Servicios de investigación científica y desarrollo</t>
  </si>
  <si>
    <t xml:space="preserve">3351</t>
  </si>
  <si>
    <t xml:space="preserve">3360</t>
  </si>
  <si>
    <t xml:space="preserve">Servicios de apoyo administrativo, traducción, fotocopiado e impresión</t>
  </si>
  <si>
    <t xml:space="preserve">3361</t>
  </si>
  <si>
    <t xml:space="preserve">Servicios de apoyo administrativo y fotocopiado</t>
  </si>
  <si>
    <t xml:space="preserve">3362</t>
  </si>
  <si>
    <t xml:space="preserve">Impresiones de documentos oficiales para la prestación de servicios públicos, identificación, formatos administrativos y fiscales, formas valoradas, c</t>
  </si>
  <si>
    <t xml:space="preserve">3363</t>
  </si>
  <si>
    <t xml:space="preserve">Servicios de impresión de documentos oficiales</t>
  </si>
  <si>
    <t xml:space="preserve">3370</t>
  </si>
  <si>
    <t xml:space="preserve">Servicios de protección y seguridad</t>
  </si>
  <si>
    <t xml:space="preserve">3371</t>
  </si>
  <si>
    <t xml:space="preserve">3380</t>
  </si>
  <si>
    <t xml:space="preserve">Servicios de vigilancia</t>
  </si>
  <si>
    <t xml:space="preserve">3381</t>
  </si>
  <si>
    <t xml:space="preserve">3390</t>
  </si>
  <si>
    <t xml:space="preserve">Servicios profesionales, científicos y técnicos integrales</t>
  </si>
  <si>
    <t xml:space="preserve">3391</t>
  </si>
  <si>
    <t xml:space="preserve">Servicios profesionales</t>
  </si>
  <si>
    <t xml:space="preserve">3400</t>
  </si>
  <si>
    <t xml:space="preserve">SERVICIOS FINANCIEROS, BANCARIOS Y COMERCIALES</t>
  </si>
  <si>
    <t xml:space="preserve">3410</t>
  </si>
  <si>
    <t xml:space="preserve">Servicios financieros y bancarios</t>
  </si>
  <si>
    <t xml:space="preserve">3411</t>
  </si>
  <si>
    <t xml:space="preserve">Servicios bancarios y financieros</t>
  </si>
  <si>
    <t xml:space="preserve">3420</t>
  </si>
  <si>
    <t xml:space="preserve">Servicios de cobranza, investigación crediticia y similar</t>
  </si>
  <si>
    <t xml:space="preserve">3421</t>
  </si>
  <si>
    <t xml:space="preserve">3430</t>
  </si>
  <si>
    <t xml:space="preserve">Servicios de recaudación, traslado y custodia de valores</t>
  </si>
  <si>
    <t xml:space="preserve">3431</t>
  </si>
  <si>
    <t xml:space="preserve">Gastos inherentes a la recaudación</t>
  </si>
  <si>
    <t xml:space="preserve">3440</t>
  </si>
  <si>
    <t xml:space="preserve">Seguros de responsabilidad patrimonial y fianzas</t>
  </si>
  <si>
    <t xml:space="preserve">3441</t>
  </si>
  <si>
    <t xml:space="preserve">3450</t>
  </si>
  <si>
    <t xml:space="preserve">Seguro de bienes patrimoniales</t>
  </si>
  <si>
    <t xml:space="preserve">3451</t>
  </si>
  <si>
    <t xml:space="preserve">3460</t>
  </si>
  <si>
    <t xml:space="preserve">Almacenaje, envase y embalaje</t>
  </si>
  <si>
    <t xml:space="preserve">3461</t>
  </si>
  <si>
    <t xml:space="preserve">Almacenaje, embalaje y envase</t>
  </si>
  <si>
    <t xml:space="preserve">3470</t>
  </si>
  <si>
    <t xml:space="preserve">Fletes y maniobras</t>
  </si>
  <si>
    <t xml:space="preserve">3471</t>
  </si>
  <si>
    <t xml:space="preserve">3480</t>
  </si>
  <si>
    <t xml:space="preserve">Comisiones por ventas</t>
  </si>
  <si>
    <t xml:space="preserve">3481</t>
  </si>
  <si>
    <t xml:space="preserve">3490</t>
  </si>
  <si>
    <t xml:space="preserve">Servicios financieros, bancarios y comerciales integrales</t>
  </si>
  <si>
    <t xml:space="preserve">3491</t>
  </si>
  <si>
    <t xml:space="preserve">3500</t>
  </si>
  <si>
    <t xml:space="preserve">SERVICIOS DE INSTALACIÓN, REPARACIÓN, MANTENIMIENTO Y CONSERVACIÓN</t>
  </si>
  <si>
    <t xml:space="preserve">3510</t>
  </si>
  <si>
    <t xml:space="preserve">Conservación y mantenimiento menor de inmuebles</t>
  </si>
  <si>
    <t xml:space="preserve">3511</t>
  </si>
  <si>
    <t xml:space="preserve">Reparación y mantenimiento de inmuebles</t>
  </si>
  <si>
    <t xml:space="preserve">3512</t>
  </si>
  <si>
    <t xml:space="preserve">Adaptación de locales, almacenes, bodegas y edificios</t>
  </si>
  <si>
    <t xml:space="preserve">3520</t>
  </si>
  <si>
    <t xml:space="preserve">Instalación, reparación y mantenimiento de mobiliario y equipo de administración, educacional y recreativo</t>
  </si>
  <si>
    <t xml:space="preserve">3521</t>
  </si>
  <si>
    <t xml:space="preserve">Reparación, mantenimiento e instalación de mobiliario y equipo de oficina</t>
  </si>
  <si>
    <t xml:space="preserve">3530</t>
  </si>
  <si>
    <t xml:space="preserve">Instalación, reparación y mantenimiento de equipo de cómputo y tecnologías de la información</t>
  </si>
  <si>
    <t xml:space="preserve">3531</t>
  </si>
  <si>
    <t xml:space="preserve">Reparación, instalación y mantenimiento de bienes informáticos, microfilmación y tecnologías de la información</t>
  </si>
  <si>
    <t xml:space="preserve">3532</t>
  </si>
  <si>
    <t xml:space="preserve">Reparación y mantenimiento para equipo y redes de tele y radio transmisión</t>
  </si>
  <si>
    <t xml:space="preserve">3540</t>
  </si>
  <si>
    <t xml:space="preserve">Instalación, reparación y mantenimiento de equipo e instrumental médico y de laboratorio</t>
  </si>
  <si>
    <t xml:space="preserve">3541</t>
  </si>
  <si>
    <t xml:space="preserve">Reparación, instalación y mantenimiento de equipo médico y de laboratorio</t>
  </si>
  <si>
    <t xml:space="preserve">3550</t>
  </si>
  <si>
    <t xml:space="preserve">Reparación y mantenimiento de equipo de transporte</t>
  </si>
  <si>
    <t xml:space="preserve">3551</t>
  </si>
  <si>
    <t xml:space="preserve">Reparación y mantenimiento de vehículos terrestres, aéreos y lacustres</t>
  </si>
  <si>
    <t xml:space="preserve">3560</t>
  </si>
  <si>
    <t xml:space="preserve">Reparación y mantenimiento de equipo de defensa y seguridad</t>
  </si>
  <si>
    <t xml:space="preserve">3561</t>
  </si>
  <si>
    <t xml:space="preserve">Reparación y mantenimiento de equipos de seguridad y defensa</t>
  </si>
  <si>
    <t xml:space="preserve">3570</t>
  </si>
  <si>
    <t xml:space="preserve">Instalación, reparación y mantenimiento de maquinaria, otros equipos y herramienta</t>
  </si>
  <si>
    <t xml:space="preserve">3571</t>
  </si>
  <si>
    <t xml:space="preserve">Reparación, instalación y mantenimiento de maquinaria, equipo industrial y diverso</t>
  </si>
  <si>
    <t xml:space="preserve">3580</t>
  </si>
  <si>
    <t xml:space="preserve">Servicios de limpieza y manejo de desechos</t>
  </si>
  <si>
    <t xml:space="preserve">3581</t>
  </si>
  <si>
    <t xml:space="preserve">Servicios de lavandería, limpieza e higiene</t>
  </si>
  <si>
    <t xml:space="preserve">3590</t>
  </si>
  <si>
    <t xml:space="preserve">Servicios de jardinería y fumigación</t>
  </si>
  <si>
    <t xml:space="preserve">3591</t>
  </si>
  <si>
    <t xml:space="preserve">Servicios de fumigación</t>
  </si>
  <si>
    <t xml:space="preserve">3600</t>
  </si>
  <si>
    <t xml:space="preserve">SERVICIOS DE COMUNICACIÓN SOCIAL Y PUBLICIDAD</t>
  </si>
  <si>
    <t xml:space="preserve">3610</t>
  </si>
  <si>
    <t xml:space="preserve">Difusión por radio, televisión y otros medios de mensajes sobre programas y actividades gubernamentales</t>
  </si>
  <si>
    <t xml:space="preserve">3611</t>
  </si>
  <si>
    <t xml:space="preserve">Gastos de publicidad y propaganda</t>
  </si>
  <si>
    <t xml:space="preserve">3612</t>
  </si>
  <si>
    <t xml:space="preserve">Publicaciones oficiales y de información en general para difusión</t>
  </si>
  <si>
    <t xml:space="preserve">3620</t>
  </si>
  <si>
    <t xml:space="preserve">Difusión por radio, televisión y otros medios de mensajes comerciales para promover la venta de bienes o servicios</t>
  </si>
  <si>
    <t xml:space="preserve">3621</t>
  </si>
  <si>
    <t xml:space="preserve">Gastos de publicidad en materia comercial</t>
  </si>
  <si>
    <t xml:space="preserve">3630</t>
  </si>
  <si>
    <t xml:space="preserve">Servicios de creatividad, preproducción y producción de publicidad, excepto Internet</t>
  </si>
  <si>
    <t xml:space="preserve">3631</t>
  </si>
  <si>
    <t xml:space="preserve">3640</t>
  </si>
  <si>
    <t xml:space="preserve">Servicios de revelado de fotografías</t>
  </si>
  <si>
    <t xml:space="preserve">3641</t>
  </si>
  <si>
    <t xml:space="preserve">Servicios de fotografía</t>
  </si>
  <si>
    <t xml:space="preserve">3650</t>
  </si>
  <si>
    <t xml:space="preserve">Servicios de la industria fílmica, del sonido y del video</t>
  </si>
  <si>
    <t xml:space="preserve">3651</t>
  </si>
  <si>
    <t xml:space="preserve">Servicios de cine y grabación</t>
  </si>
  <si>
    <t xml:space="preserve">3660</t>
  </si>
  <si>
    <t xml:space="preserve">Servicios de creación y difusión de contenido exclusivamente a través de Internet</t>
  </si>
  <si>
    <t xml:space="preserve">3661</t>
  </si>
  <si>
    <t xml:space="preserve">Servicios de creación y difusión de contenido a través de Internet</t>
  </si>
  <si>
    <t xml:space="preserve">3690</t>
  </si>
  <si>
    <t xml:space="preserve">Otros servicios de información</t>
  </si>
  <si>
    <t xml:space="preserve">3691</t>
  </si>
  <si>
    <t xml:space="preserve">3700</t>
  </si>
  <si>
    <t xml:space="preserve">SERVICIOS DE TRASLADO Y VIÁTICOS</t>
  </si>
  <si>
    <t xml:space="preserve">3710</t>
  </si>
  <si>
    <t xml:space="preserve">Pasajes aéreos</t>
  </si>
  <si>
    <t xml:space="preserve">3711</t>
  </si>
  <si>
    <t xml:space="preserve">Transportación aérea</t>
  </si>
  <si>
    <t xml:space="preserve">3720</t>
  </si>
  <si>
    <t xml:space="preserve">Pasajes terrestres</t>
  </si>
  <si>
    <t xml:space="preserve">3721</t>
  </si>
  <si>
    <t xml:space="preserve">Gastos de traslado por vía terrestre</t>
  </si>
  <si>
    <t xml:space="preserve">3730</t>
  </si>
  <si>
    <t xml:space="preserve">Pasajes marítimos, lacustres y fluviales</t>
  </si>
  <si>
    <t xml:space="preserve">3731</t>
  </si>
  <si>
    <t xml:space="preserve">3740</t>
  </si>
  <si>
    <t xml:space="preserve">Autotransporte</t>
  </si>
  <si>
    <t xml:space="preserve">3741</t>
  </si>
  <si>
    <t xml:space="preserve">3750</t>
  </si>
  <si>
    <t xml:space="preserve">Viáticos en el país</t>
  </si>
  <si>
    <t xml:space="preserve">3751</t>
  </si>
  <si>
    <t xml:space="preserve">Gastos de alimentación en territorio nacional</t>
  </si>
  <si>
    <t xml:space="preserve">3752</t>
  </si>
  <si>
    <t xml:space="preserve">Gastos de hospedaje en territorio nacional</t>
  </si>
  <si>
    <t xml:space="preserve">3753</t>
  </si>
  <si>
    <t xml:space="preserve">Gastos por arrendamiento de vehículos en territorio nacional</t>
  </si>
  <si>
    <t xml:space="preserve">3760</t>
  </si>
  <si>
    <t xml:space="preserve">Viáticos en el extranjero</t>
  </si>
  <si>
    <t xml:space="preserve">3761</t>
  </si>
  <si>
    <t xml:space="preserve">Gastos de alimentación en el extranjero</t>
  </si>
  <si>
    <t xml:space="preserve">3762</t>
  </si>
  <si>
    <t xml:space="preserve">Gastos de hospedaje en el extranjero</t>
  </si>
  <si>
    <t xml:space="preserve">3763</t>
  </si>
  <si>
    <t xml:space="preserve">Gastos por arrendamiento de vehículos en el extranjero</t>
  </si>
  <si>
    <t xml:space="preserve">3770</t>
  </si>
  <si>
    <t xml:space="preserve">Gastos de instalación y traslado de menaje</t>
  </si>
  <si>
    <t xml:space="preserve">3771</t>
  </si>
  <si>
    <t xml:space="preserve">3780</t>
  </si>
  <si>
    <t xml:space="preserve">Servicios integrales de traslado y viáticos</t>
  </si>
  <si>
    <t xml:space="preserve">3781</t>
  </si>
  <si>
    <t xml:space="preserve">3790</t>
  </si>
  <si>
    <t xml:space="preserve">Otros servicios de traslado y hospedaje</t>
  </si>
  <si>
    <t xml:space="preserve">3791</t>
  </si>
  <si>
    <t xml:space="preserve">3800</t>
  </si>
  <si>
    <t xml:space="preserve">SERVICIOS OFICIALES</t>
  </si>
  <si>
    <t xml:space="preserve">3810</t>
  </si>
  <si>
    <t xml:space="preserve">Gastos de ceremonial</t>
  </si>
  <si>
    <t xml:space="preserve">3811</t>
  </si>
  <si>
    <t xml:space="preserve">3820</t>
  </si>
  <si>
    <t xml:space="preserve">Gastos de orden social y cultural</t>
  </si>
  <si>
    <t xml:space="preserve">3821</t>
  </si>
  <si>
    <t xml:space="preserve">Gastos de ceremonias oficiales y de orden social</t>
  </si>
  <si>
    <t xml:space="preserve">3822</t>
  </si>
  <si>
    <t xml:space="preserve">Espectáculos cívicos y culturales</t>
  </si>
  <si>
    <t xml:space="preserve">3830</t>
  </si>
  <si>
    <t xml:space="preserve">Congresos y convenciones</t>
  </si>
  <si>
    <t xml:space="preserve">3831</t>
  </si>
  <si>
    <t xml:space="preserve">3840</t>
  </si>
  <si>
    <t xml:space="preserve">Exposiciones</t>
  </si>
  <si>
    <t xml:space="preserve">3841</t>
  </si>
  <si>
    <t xml:space="preserve">Exposiciones y ferias</t>
  </si>
  <si>
    <t xml:space="preserve">3850</t>
  </si>
  <si>
    <t xml:space="preserve">Gastos de representación</t>
  </si>
  <si>
    <t xml:space="preserve">3851</t>
  </si>
  <si>
    <t xml:space="preserve">3900</t>
  </si>
  <si>
    <t xml:space="preserve">OTROS SERVICIOS GENERALES</t>
  </si>
  <si>
    <t xml:space="preserve">3910</t>
  </si>
  <si>
    <t xml:space="preserve">Servicios funerarios y de cementerios</t>
  </si>
  <si>
    <t xml:space="preserve">3911</t>
  </si>
  <si>
    <t xml:space="preserve">3920</t>
  </si>
  <si>
    <t xml:space="preserve">Impuestos y derechos</t>
  </si>
  <si>
    <t xml:space="preserve">3921</t>
  </si>
  <si>
    <t xml:space="preserve">Impuestos y derechos de exportación</t>
  </si>
  <si>
    <t xml:space="preserve">3922</t>
  </si>
  <si>
    <t xml:space="preserve">Otros impuestos y derechos</t>
  </si>
  <si>
    <t xml:space="preserve">3930</t>
  </si>
  <si>
    <t xml:space="preserve">Impuestos y derechos de importación</t>
  </si>
  <si>
    <t xml:space="preserve">3931</t>
  </si>
  <si>
    <t xml:space="preserve">3940</t>
  </si>
  <si>
    <t xml:space="preserve">Sentencias y resoluciones por autoridad competente</t>
  </si>
  <si>
    <t xml:space="preserve">3941</t>
  </si>
  <si>
    <t xml:space="preserve">Sentencias y resoluciones judiciales</t>
  </si>
  <si>
    <t xml:space="preserve">3942</t>
  </si>
  <si>
    <t xml:space="preserve">Gastos derivados del resguardo de personas vinculadas a procesos judiciales</t>
  </si>
  <si>
    <t xml:space="preserve">3950</t>
  </si>
  <si>
    <t xml:space="preserve">Penas, multas, accesorios y actualizaciones</t>
  </si>
  <si>
    <t xml:space="preserve">3951</t>
  </si>
  <si>
    <t xml:space="preserve">3960</t>
  </si>
  <si>
    <t xml:space="preserve">Otros gastos por responsabilidades</t>
  </si>
  <si>
    <t xml:space="preserve">3961</t>
  </si>
  <si>
    <t xml:space="preserve">3970</t>
  </si>
  <si>
    <t xml:space="preserve">Utilidades</t>
  </si>
  <si>
    <t xml:space="preserve">3971</t>
  </si>
  <si>
    <t xml:space="preserve">3980</t>
  </si>
  <si>
    <t xml:space="preserve">Impuesto sobre nómina y otros que se derivan de una relación laboral</t>
  </si>
  <si>
    <t xml:space="preserve">3981</t>
  </si>
  <si>
    <t xml:space="preserve">Impuesto sobre nóminas</t>
  </si>
  <si>
    <t xml:space="preserve">3982</t>
  </si>
  <si>
    <t xml:space="preserve">Impuesto sobre erogaciones por remuneraciones al trabajo personal</t>
  </si>
  <si>
    <t xml:space="preserve">3983</t>
  </si>
  <si>
    <t xml:space="preserve">Impuesto sobre la renta</t>
  </si>
  <si>
    <t xml:space="preserve">3990</t>
  </si>
  <si>
    <t xml:space="preserve">3991</t>
  </si>
  <si>
    <t xml:space="preserve">Cuotas y suscripciones</t>
  </si>
  <si>
    <t xml:space="preserve">3992</t>
  </si>
  <si>
    <t xml:space="preserve">Gastos de servicios menores</t>
  </si>
  <si>
    <t xml:space="preserve">3993</t>
  </si>
  <si>
    <t xml:space="preserve">Estudios y análisis clínicos</t>
  </si>
  <si>
    <t xml:space="preserve">3994</t>
  </si>
  <si>
    <t xml:space="preserve">Inscripciones y arbitrajes</t>
  </si>
  <si>
    <t xml:space="preserve">3995</t>
  </si>
  <si>
    <t xml:space="preserve">Diferencia por variación en el tipo de cambio</t>
  </si>
  <si>
    <t xml:space="preserve">3996</t>
  </si>
  <si>
    <t xml:space="preserve">Subcontratación de servicios con terceros</t>
  </si>
  <si>
    <t xml:space="preserve">3997</t>
  </si>
  <si>
    <t xml:space="preserve">Proyectos para prestación de servicios</t>
  </si>
  <si>
    <t xml:space="preserve">3998</t>
  </si>
  <si>
    <t xml:space="preserve">Asociaciones público privadas</t>
  </si>
  <si>
    <t xml:space="preserve">4000</t>
  </si>
  <si>
    <t xml:space="preserve">TRANSFERENCIAS, ASIGNACIONES, SUBSIDIOS Y OTRAS AYUDAS</t>
  </si>
  <si>
    <t xml:space="preserve">4100</t>
  </si>
  <si>
    <t xml:space="preserve">TRANSFERENCIAS INTERNAS Y ASIGNACIONES AL SECTOR PÚBLICO</t>
  </si>
  <si>
    <t xml:space="preserve">4110</t>
  </si>
  <si>
    <t xml:space="preserve">Asignaciones presupuestarias al Poder Ejecutivo</t>
  </si>
  <si>
    <t xml:space="preserve">4111</t>
  </si>
  <si>
    <t xml:space="preserve">4120</t>
  </si>
  <si>
    <t xml:space="preserve">Asignaciones presupuestarias al Poder Legislativo</t>
  </si>
  <si>
    <t xml:space="preserve">4121</t>
  </si>
  <si>
    <t xml:space="preserve">Liberación de recursos al Poder Legislativo</t>
  </si>
  <si>
    <t xml:space="preserve">4130</t>
  </si>
  <si>
    <t xml:space="preserve">Asignaciones presupuestarias al Poder Judicial</t>
  </si>
  <si>
    <t xml:space="preserve">4131</t>
  </si>
  <si>
    <t xml:space="preserve">Liberación de recursos al Poder Judicial</t>
  </si>
  <si>
    <t xml:space="preserve">4140</t>
  </si>
  <si>
    <t xml:space="preserve">Asignaciones presupuestarias a órganos autónomos</t>
  </si>
  <si>
    <t xml:space="preserve">4141</t>
  </si>
  <si>
    <t xml:space="preserve">Liberación de recursos a entes autónomos</t>
  </si>
  <si>
    <t xml:space="preserve">4150</t>
  </si>
  <si>
    <t xml:space="preserve">Transferencias internas otorgadas a entidades paraestatales no empresariales y no financieras</t>
  </si>
  <si>
    <t xml:space="preserve">4151</t>
  </si>
  <si>
    <t xml:space="preserve">4160</t>
  </si>
  <si>
    <t xml:space="preserve">Transferencias internas otorgadas a entidades paraestatales empresariales y no financieras</t>
  </si>
  <si>
    <t xml:space="preserve">4161</t>
  </si>
  <si>
    <t xml:space="preserve">4170</t>
  </si>
  <si>
    <t xml:space="preserve">Transferencias internas otorgadas a fideicomisos públicos empresariales y no financieros</t>
  </si>
  <si>
    <t xml:space="preserve">4171</t>
  </si>
  <si>
    <t xml:space="preserve">4180</t>
  </si>
  <si>
    <t xml:space="preserve">Transferencias internas otorgadas a instituciones paraestatales públicas financieras</t>
  </si>
  <si>
    <t xml:space="preserve">4181</t>
  </si>
  <si>
    <t xml:space="preserve">4190</t>
  </si>
  <si>
    <t xml:space="preserve">Transferencias internas otorgadas a fideicomisos públicos financieros</t>
  </si>
  <si>
    <t xml:space="preserve">4191</t>
  </si>
  <si>
    <t xml:space="preserve">4200</t>
  </si>
  <si>
    <t xml:space="preserve">TRANSFERENCIAS AL RESTO DEL SECTOR PÚBLICO</t>
  </si>
  <si>
    <t xml:space="preserve">4210</t>
  </si>
  <si>
    <t xml:space="preserve">Transferencias otorgadas a organismos entidades paraestatales no empresariales y no financieras</t>
  </si>
  <si>
    <t xml:space="preserve">4211</t>
  </si>
  <si>
    <t xml:space="preserve">Transferencias otorgadas a organismos o entidades paraestatales no empresariales y no financieras</t>
  </si>
  <si>
    <t xml:space="preserve">4220</t>
  </si>
  <si>
    <t xml:space="preserve">Transferencias otorgadas para entidades paraestatales empresariales y no financieras</t>
  </si>
  <si>
    <t xml:space="preserve">4221</t>
  </si>
  <si>
    <t xml:space="preserve">4230</t>
  </si>
  <si>
    <t xml:space="preserve">Transferencias otorgadas para instituciones paraestatales públicas financieras</t>
  </si>
  <si>
    <t xml:space="preserve">4231</t>
  </si>
  <si>
    <t xml:space="preserve">4240</t>
  </si>
  <si>
    <t xml:space="preserve">Transferencias otorgadas a entidades federativas y municipios</t>
  </si>
  <si>
    <t xml:space="preserve">4241</t>
  </si>
  <si>
    <t xml:space="preserve">Municipios, comunidades y poblaciones</t>
  </si>
  <si>
    <t xml:space="preserve">4242</t>
  </si>
  <si>
    <t xml:space="preserve">Donativos a municipios</t>
  </si>
  <si>
    <t xml:space="preserve">4250</t>
  </si>
  <si>
    <t xml:space="preserve">Transferencias a fideicomisos de entidades federativas y municipios</t>
  </si>
  <si>
    <t xml:space="preserve">4251</t>
  </si>
  <si>
    <t xml:space="preserve">4300</t>
  </si>
  <si>
    <t xml:space="preserve">SUBSIDIOS Y SUBVENCIONES</t>
  </si>
  <si>
    <t xml:space="preserve">4310</t>
  </si>
  <si>
    <t xml:space="preserve">Subsidios a la producción</t>
  </si>
  <si>
    <t xml:space="preserve">4311</t>
  </si>
  <si>
    <t xml:space="preserve">4320</t>
  </si>
  <si>
    <t xml:space="preserve">Subsidios a la distribución</t>
  </si>
  <si>
    <t xml:space="preserve">4321</t>
  </si>
  <si>
    <t xml:space="preserve">4330</t>
  </si>
  <si>
    <t xml:space="preserve">Subsidios a la inversión</t>
  </si>
  <si>
    <t xml:space="preserve">4331</t>
  </si>
  <si>
    <t xml:space="preserve">4340</t>
  </si>
  <si>
    <t xml:space="preserve">Subsidios a la prestación de servicios públicos</t>
  </si>
  <si>
    <t xml:space="preserve">4341</t>
  </si>
  <si>
    <t xml:space="preserve">4350</t>
  </si>
  <si>
    <t xml:space="preserve">Subsidios para cubrir diferenciales de tasas de interés</t>
  </si>
  <si>
    <t xml:space="preserve">4351</t>
  </si>
  <si>
    <t xml:space="preserve">4360</t>
  </si>
  <si>
    <t xml:space="preserve">Subsidios a la vivienda</t>
  </si>
  <si>
    <t xml:space="preserve">4361</t>
  </si>
  <si>
    <t xml:space="preserve">4370</t>
  </si>
  <si>
    <t xml:space="preserve">Subvenciones al consumo</t>
  </si>
  <si>
    <t xml:space="preserve">4371</t>
  </si>
  <si>
    <t xml:space="preserve">4380</t>
  </si>
  <si>
    <t xml:space="preserve">Subsidios a entidades federativas y municipios</t>
  </si>
  <si>
    <t xml:space="preserve">4381</t>
  </si>
  <si>
    <t xml:space="preserve">4382</t>
  </si>
  <si>
    <t xml:space="preserve">Subsidios a fideicomisos privados y estatales</t>
  </si>
  <si>
    <t xml:space="preserve">4383</t>
  </si>
  <si>
    <t xml:space="preserve">Subsidios y apoyos</t>
  </si>
  <si>
    <t xml:space="preserve">4390</t>
  </si>
  <si>
    <t xml:space="preserve">Otros subsidios</t>
  </si>
  <si>
    <t xml:space="preserve">4391</t>
  </si>
  <si>
    <t xml:space="preserve">Subsidios por carga fiscal</t>
  </si>
  <si>
    <t xml:space="preserve">4392</t>
  </si>
  <si>
    <t xml:space="preserve">Devolución de ingresos indebidos</t>
  </si>
  <si>
    <t xml:space="preserve">4393</t>
  </si>
  <si>
    <t xml:space="preserve">Subsidios para capacitación y becas</t>
  </si>
  <si>
    <t xml:space="preserve">4394</t>
  </si>
  <si>
    <t xml:space="preserve">4400</t>
  </si>
  <si>
    <t xml:space="preserve">AYUDAS SOCIALES</t>
  </si>
  <si>
    <t xml:space="preserve">4410</t>
  </si>
  <si>
    <t xml:space="preserve">Ayudas sociales a personas</t>
  </si>
  <si>
    <t xml:space="preserve">4411</t>
  </si>
  <si>
    <t xml:space="preserve">Cooperaciones y ayudas</t>
  </si>
  <si>
    <t xml:space="preserve">4412</t>
  </si>
  <si>
    <t xml:space="preserve">Despensas</t>
  </si>
  <si>
    <t xml:space="preserve">4413</t>
  </si>
  <si>
    <t xml:space="preserve">Gastos relacionados con actividades culturales, deportivas y de ayuda extraordinaria</t>
  </si>
  <si>
    <t xml:space="preserve">4414</t>
  </si>
  <si>
    <t xml:space="preserve">Gastos por servicios de traslado de personas</t>
  </si>
  <si>
    <t xml:space="preserve">4415</t>
  </si>
  <si>
    <t xml:space="preserve">Apoyo a la infraestructura agropecuaria y forestal</t>
  </si>
  <si>
    <t xml:space="preserve">4416</t>
  </si>
  <si>
    <t xml:space="preserve">Apoyo a voluntarios que participen en diversos programas federales</t>
  </si>
  <si>
    <t xml:space="preserve">4420</t>
  </si>
  <si>
    <t xml:space="preserve">Becas y otras ayudas para programas de capacitación</t>
  </si>
  <si>
    <t xml:space="preserve">4421</t>
  </si>
  <si>
    <t xml:space="preserve">Becas</t>
  </si>
  <si>
    <t xml:space="preserve">4422</t>
  </si>
  <si>
    <t xml:space="preserve">4423</t>
  </si>
  <si>
    <t xml:space="preserve">Premios, estímulos, recompensas, becas y seguros a deportistas</t>
  </si>
  <si>
    <t xml:space="preserve">4430</t>
  </si>
  <si>
    <t xml:space="preserve">Ayudas sociales a instituciones de enseñanza</t>
  </si>
  <si>
    <t xml:space="preserve">4431</t>
  </si>
  <si>
    <t xml:space="preserve">Instituciones educativas</t>
  </si>
  <si>
    <t xml:space="preserve">4432</t>
  </si>
  <si>
    <t xml:space="preserve">Premios, recompensas y pensión recreativa estudiantil</t>
  </si>
  <si>
    <t xml:space="preserve">4440</t>
  </si>
  <si>
    <t xml:space="preserve">Ayudas sociales a actividades científicas o académicas</t>
  </si>
  <si>
    <t xml:space="preserve">4441</t>
  </si>
  <si>
    <t xml:space="preserve">4450</t>
  </si>
  <si>
    <t xml:space="preserve">Ayudas sociales a instituciones sin fines de lucro</t>
  </si>
  <si>
    <t xml:space="preserve">4451</t>
  </si>
  <si>
    <t xml:space="preserve">Instituciones de beneficencia</t>
  </si>
  <si>
    <t xml:space="preserve">4452</t>
  </si>
  <si>
    <t xml:space="preserve">Instituciones sociales no lucrativas</t>
  </si>
  <si>
    <t xml:space="preserve">4460</t>
  </si>
  <si>
    <t xml:space="preserve">Ayudas sociales a cooperativas</t>
  </si>
  <si>
    <t xml:space="preserve">4461</t>
  </si>
  <si>
    <t xml:space="preserve">4470</t>
  </si>
  <si>
    <t xml:space="preserve">Ayudas sociales a entidades de interés público</t>
  </si>
  <si>
    <t xml:space="preserve">4471</t>
  </si>
  <si>
    <t xml:space="preserve">4480</t>
  </si>
  <si>
    <t xml:space="preserve">Ayudas por desastres naturales y otros siniestros</t>
  </si>
  <si>
    <t xml:space="preserve">4481</t>
  </si>
  <si>
    <t xml:space="preserve">Reparación de daños a terceros</t>
  </si>
  <si>
    <t xml:space="preserve">4482</t>
  </si>
  <si>
    <t xml:space="preserve">Mercancías y alimentos para su distribución a la población en caso de desastres naturales</t>
  </si>
  <si>
    <t xml:space="preserve">4500</t>
  </si>
  <si>
    <t xml:space="preserve">PENSIONES Y JUBILACIONES</t>
  </si>
  <si>
    <t xml:space="preserve">4510</t>
  </si>
  <si>
    <t xml:space="preserve">Pensiones</t>
  </si>
  <si>
    <t xml:space="preserve">4511</t>
  </si>
  <si>
    <t xml:space="preserve">Pago de pensiones</t>
  </si>
  <si>
    <t xml:space="preserve">4520</t>
  </si>
  <si>
    <t xml:space="preserve">Jubilaciones</t>
  </si>
  <si>
    <t xml:space="preserve">4521</t>
  </si>
  <si>
    <t xml:space="preserve">4590</t>
  </si>
  <si>
    <t xml:space="preserve">Otras pensiones y jubilaciones</t>
  </si>
  <si>
    <t xml:space="preserve">4591</t>
  </si>
  <si>
    <t xml:space="preserve">Prestaciones económicas distintas de pensiones</t>
  </si>
  <si>
    <t xml:space="preserve">4592</t>
  </si>
  <si>
    <t xml:space="preserve">4600</t>
  </si>
  <si>
    <t xml:space="preserve">TRANSFERENCIAS A FIDEICOMISOS, MANDATOS Y OTROS ANÁLOGOS</t>
  </si>
  <si>
    <t xml:space="preserve">4610</t>
  </si>
  <si>
    <t xml:space="preserve">Transferencias a fideicomisos del Poder Ejecutivo</t>
  </si>
  <si>
    <t xml:space="preserve">4611</t>
  </si>
  <si>
    <t xml:space="preserve">4620</t>
  </si>
  <si>
    <t xml:space="preserve">Transferencias a fideicomisos del Poder Legislativo</t>
  </si>
  <si>
    <t xml:space="preserve">4621</t>
  </si>
  <si>
    <t xml:space="preserve">4630</t>
  </si>
  <si>
    <t xml:space="preserve">Transferencias a fideicomisos del Poder Judicial</t>
  </si>
  <si>
    <t xml:space="preserve">4631</t>
  </si>
  <si>
    <t xml:space="preserve">4640</t>
  </si>
  <si>
    <t xml:space="preserve">Transferencias a fideicomisos públicos de entidades paraestatales no empresariales y no financieras</t>
  </si>
  <si>
    <t xml:space="preserve">4641</t>
  </si>
  <si>
    <t xml:space="preserve">Transferencias a organismos auxiliares</t>
  </si>
  <si>
    <t xml:space="preserve">4650</t>
  </si>
  <si>
    <t xml:space="preserve">Transferencias a fideicomisos públicos de entidades paraestatales empresariales y no financieras</t>
  </si>
  <si>
    <t xml:space="preserve">4651</t>
  </si>
  <si>
    <t xml:space="preserve">4660</t>
  </si>
  <si>
    <t xml:space="preserve">Transferencias a fideicomisos de instituciones públicas financieras</t>
  </si>
  <si>
    <t xml:space="preserve">4661</t>
  </si>
  <si>
    <t xml:space="preserve">4690</t>
  </si>
  <si>
    <t xml:space="preserve">Otras transferencias a fideicomisos</t>
  </si>
  <si>
    <t xml:space="preserve">4691</t>
  </si>
  <si>
    <t xml:space="preserve">4700</t>
  </si>
  <si>
    <t xml:space="preserve">TRANSFERENCIAS A LA SEGURIDAD SOCIAL</t>
  </si>
  <si>
    <t xml:space="preserve">4710</t>
  </si>
  <si>
    <t xml:space="preserve">Transferencias por obligación de ley</t>
  </si>
  <si>
    <t xml:space="preserve">4711</t>
  </si>
  <si>
    <t xml:space="preserve">4800</t>
  </si>
  <si>
    <t xml:space="preserve">DONATIVOS</t>
  </si>
  <si>
    <t xml:space="preserve">4810</t>
  </si>
  <si>
    <t xml:space="preserve">Donativos a instituciones sin fines de lucro</t>
  </si>
  <si>
    <t xml:space="preserve">4811</t>
  </si>
  <si>
    <t xml:space="preserve">4820</t>
  </si>
  <si>
    <t xml:space="preserve">Donativos a entidades federativas</t>
  </si>
  <si>
    <t xml:space="preserve">4821</t>
  </si>
  <si>
    <t xml:space="preserve">4822</t>
  </si>
  <si>
    <t xml:space="preserve">4830</t>
  </si>
  <si>
    <t xml:space="preserve">Donativos a fideicomisos privados</t>
  </si>
  <si>
    <t xml:space="preserve">4831</t>
  </si>
  <si>
    <t xml:space="preserve">4840</t>
  </si>
  <si>
    <t xml:space="preserve">Donativos a fideicomisos estatales</t>
  </si>
  <si>
    <t xml:space="preserve">4841</t>
  </si>
  <si>
    <t xml:space="preserve">Donativos a fideicomisos públicos</t>
  </si>
  <si>
    <t xml:space="preserve">4850</t>
  </si>
  <si>
    <t xml:space="preserve">Donativos internacionales</t>
  </si>
  <si>
    <t xml:space="preserve">4851</t>
  </si>
  <si>
    <t xml:space="preserve">4900</t>
  </si>
  <si>
    <t xml:space="preserve">TRANSFERENCIAS AL EXTERIOR</t>
  </si>
  <si>
    <t xml:space="preserve">4910</t>
  </si>
  <si>
    <t xml:space="preserve">Transferencias para gobiernos extranjeros</t>
  </si>
  <si>
    <t xml:space="preserve">4911</t>
  </si>
  <si>
    <t xml:space="preserve">4920</t>
  </si>
  <si>
    <t xml:space="preserve">Transferencias para organismos internacionales</t>
  </si>
  <si>
    <t xml:space="preserve">4921</t>
  </si>
  <si>
    <t xml:space="preserve">4930</t>
  </si>
  <si>
    <t xml:space="preserve">Transferencias para el sector privado externo</t>
  </si>
  <si>
    <t xml:space="preserve">4931</t>
  </si>
  <si>
    <t xml:space="preserve">5000</t>
  </si>
  <si>
    <t xml:space="preserve">BIENES MUEBLES, INMUEBLES E INTANGIBLES</t>
  </si>
  <si>
    <t xml:space="preserve">5100</t>
  </si>
  <si>
    <t xml:space="preserve">MOBILIARIO Y EQUIPO DE ADMINISTRACIÓN</t>
  </si>
  <si>
    <t xml:space="preserve">5110</t>
  </si>
  <si>
    <t xml:space="preserve">Muebles de oficina y estantería</t>
  </si>
  <si>
    <t xml:space="preserve">5111</t>
  </si>
  <si>
    <t xml:space="preserve">Muebles y enseres</t>
  </si>
  <si>
    <t xml:space="preserve">5112</t>
  </si>
  <si>
    <t xml:space="preserve">Adjudicaciones e indemnizaciones de bienes muebles</t>
  </si>
  <si>
    <t xml:space="preserve">5120</t>
  </si>
  <si>
    <t xml:space="preserve">Muebles, excepto de oficina y estantería</t>
  </si>
  <si>
    <t xml:space="preserve">5121</t>
  </si>
  <si>
    <t xml:space="preserve">5130</t>
  </si>
  <si>
    <t xml:space="preserve">Bienes artísticos, culturales y científicos</t>
  </si>
  <si>
    <t xml:space="preserve">5131</t>
  </si>
  <si>
    <t xml:space="preserve">Instrumental de música</t>
  </si>
  <si>
    <t xml:space="preserve">5132</t>
  </si>
  <si>
    <t xml:space="preserve">Artículos de biblioteca</t>
  </si>
  <si>
    <t xml:space="preserve">5133</t>
  </si>
  <si>
    <t xml:space="preserve">Objetos, obras de arte, históricas y culturales</t>
  </si>
  <si>
    <t xml:space="preserve">5140</t>
  </si>
  <si>
    <t xml:space="preserve">Objetos de valor</t>
  </si>
  <si>
    <t xml:space="preserve">5141</t>
  </si>
  <si>
    <t xml:space="preserve">5150</t>
  </si>
  <si>
    <t xml:space="preserve">Equipo de cómputo y de tecnología de la información</t>
  </si>
  <si>
    <t xml:space="preserve">5151</t>
  </si>
  <si>
    <t xml:space="preserve">Bienes informáticos</t>
  </si>
  <si>
    <t xml:space="preserve">5190</t>
  </si>
  <si>
    <t xml:space="preserve">Otros mobiliarios y equipos de administración</t>
  </si>
  <si>
    <t xml:space="preserve">5191</t>
  </si>
  <si>
    <t xml:space="preserve">Otros bienes muebles</t>
  </si>
  <si>
    <t xml:space="preserve">5192</t>
  </si>
  <si>
    <t xml:space="preserve">Otros equipos eléctricos y electrónicos de oficina</t>
  </si>
  <si>
    <t xml:space="preserve">5200</t>
  </si>
  <si>
    <t xml:space="preserve">MOBILIARIO Y EQUIPO EDUCACIONAL Y RECREATIVO</t>
  </si>
  <si>
    <t xml:space="preserve">5210</t>
  </si>
  <si>
    <t xml:space="preserve">Equipos y aparatos audiovisuales</t>
  </si>
  <si>
    <t xml:space="preserve">5211</t>
  </si>
  <si>
    <t xml:space="preserve">5220</t>
  </si>
  <si>
    <t xml:space="preserve">Aparatos deportivos</t>
  </si>
  <si>
    <t xml:space="preserve">5221</t>
  </si>
  <si>
    <t xml:space="preserve">Equipo deportivo</t>
  </si>
  <si>
    <t xml:space="preserve">5230</t>
  </si>
  <si>
    <t xml:space="preserve">Cámaras fotográficas y de video</t>
  </si>
  <si>
    <t xml:space="preserve">5231</t>
  </si>
  <si>
    <t xml:space="preserve">Equipo de foto, cine y grabación</t>
  </si>
  <si>
    <t xml:space="preserve">5290</t>
  </si>
  <si>
    <t xml:space="preserve">Otro mobiliario y equipo educacional y recreativo</t>
  </si>
  <si>
    <t xml:space="preserve">5291</t>
  </si>
  <si>
    <t xml:space="preserve">Otro equipo educacional y recreativo</t>
  </si>
  <si>
    <t xml:space="preserve">5300</t>
  </si>
  <si>
    <t xml:space="preserve">EQUIPO E INSTRUMENTAL MÉDICO Y DE LABORATORIO</t>
  </si>
  <si>
    <t xml:space="preserve">5310</t>
  </si>
  <si>
    <t xml:space="preserve">Equipo médico y de laboratorio</t>
  </si>
  <si>
    <t xml:space="preserve">5311</t>
  </si>
  <si>
    <t xml:space="preserve">5320</t>
  </si>
  <si>
    <t xml:space="preserve">Instrumental médico y de laboratorio</t>
  </si>
  <si>
    <t xml:space="preserve">5321</t>
  </si>
  <si>
    <t xml:space="preserve">5400</t>
  </si>
  <si>
    <t xml:space="preserve">VEHÍCULOS Y EQUIPO DE TRANSPORTE</t>
  </si>
  <si>
    <t xml:space="preserve">5410</t>
  </si>
  <si>
    <t xml:space="preserve">Vehículos y equipo terrestre</t>
  </si>
  <si>
    <t xml:space="preserve">5411</t>
  </si>
  <si>
    <t xml:space="preserve">Vehículos y equipo de transporte terrestre</t>
  </si>
  <si>
    <t xml:space="preserve">5412</t>
  </si>
  <si>
    <t xml:space="preserve">Vehículos y equipo auxiliar de transporte</t>
  </si>
  <si>
    <t xml:space="preserve">5420</t>
  </si>
  <si>
    <t xml:space="preserve">Carrocerías y remolques</t>
  </si>
  <si>
    <t xml:space="preserve">5421</t>
  </si>
  <si>
    <t xml:space="preserve">5430</t>
  </si>
  <si>
    <t xml:space="preserve">Equipo aeroespacial</t>
  </si>
  <si>
    <t xml:space="preserve">5431</t>
  </si>
  <si>
    <t xml:space="preserve">Equipo de transportación aérea</t>
  </si>
  <si>
    <t xml:space="preserve">5440</t>
  </si>
  <si>
    <t xml:space="preserve">Equipo ferroviario</t>
  </si>
  <si>
    <t xml:space="preserve">5441</t>
  </si>
  <si>
    <t xml:space="preserve">5450</t>
  </si>
  <si>
    <t xml:space="preserve">Embarcaciones</t>
  </si>
  <si>
    <t xml:space="preserve">5451</t>
  </si>
  <si>
    <t xml:space="preserve">Equipo acuático y lacustre</t>
  </si>
  <si>
    <t xml:space="preserve">5490</t>
  </si>
  <si>
    <t xml:space="preserve">Otros equipos de transporte</t>
  </si>
  <si>
    <t xml:space="preserve">5491</t>
  </si>
  <si>
    <t xml:space="preserve">5500</t>
  </si>
  <si>
    <t xml:space="preserve">EQUIPO DE DEFENSA Y SEGURIDAD</t>
  </si>
  <si>
    <t xml:space="preserve">5510</t>
  </si>
  <si>
    <t xml:space="preserve">Equipo de defensa y seguridad</t>
  </si>
  <si>
    <t xml:space="preserve">5511</t>
  </si>
  <si>
    <t xml:space="preserve">Maquinaria y equipo de seguridad pública</t>
  </si>
  <si>
    <t xml:space="preserve">5600</t>
  </si>
  <si>
    <t xml:space="preserve">MAQUINARIA, OTROS EQUIPOS Y HERRAMIENTAS</t>
  </si>
  <si>
    <t xml:space="preserve">5610</t>
  </si>
  <si>
    <t xml:space="preserve">Maquinaria y equipo agropecuario</t>
  </si>
  <si>
    <t xml:space="preserve">5611</t>
  </si>
  <si>
    <t xml:space="preserve">5620</t>
  </si>
  <si>
    <t xml:space="preserve">Maquinaria y equipo industrial</t>
  </si>
  <si>
    <t xml:space="preserve">5621</t>
  </si>
  <si>
    <t xml:space="preserve">5622</t>
  </si>
  <si>
    <t xml:space="preserve">Maquinaria y equipo de producción</t>
  </si>
  <si>
    <t xml:space="preserve">5630</t>
  </si>
  <si>
    <t xml:space="preserve">Maquinaria y equipo de construcción</t>
  </si>
  <si>
    <t xml:space="preserve">5631</t>
  </si>
  <si>
    <t xml:space="preserve">5640</t>
  </si>
  <si>
    <t xml:space="preserve">Sistemas de aire acondicionado, calefacción y de refrigeración industrial y comercial</t>
  </si>
  <si>
    <t xml:space="preserve">5641</t>
  </si>
  <si>
    <t xml:space="preserve">5650</t>
  </si>
  <si>
    <t xml:space="preserve">Equipo de comunicación y telecomunicación</t>
  </si>
  <si>
    <t xml:space="preserve">5651</t>
  </si>
  <si>
    <t xml:space="preserve">Equipo y aparatos para comunicación, telecomunicación y radio transmisión</t>
  </si>
  <si>
    <t xml:space="preserve">5660</t>
  </si>
  <si>
    <t xml:space="preserve">Equipos de generación eléctrica, aparatos y accesorios eléctricos</t>
  </si>
  <si>
    <t xml:space="preserve">5661</t>
  </si>
  <si>
    <t xml:space="preserve">5670</t>
  </si>
  <si>
    <t xml:space="preserve">Herramientas y máquinas-herramienta</t>
  </si>
  <si>
    <t xml:space="preserve">5671</t>
  </si>
  <si>
    <t xml:space="preserve">Herramientas, máquina herramienta y equipo</t>
  </si>
  <si>
    <t xml:space="preserve">5690</t>
  </si>
  <si>
    <t xml:space="preserve">Otros equipos</t>
  </si>
  <si>
    <t xml:space="preserve">5691</t>
  </si>
  <si>
    <t xml:space="preserve">Instrumentos y aparatos especializados y de precisión</t>
  </si>
  <si>
    <t xml:space="preserve">5692</t>
  </si>
  <si>
    <t xml:space="preserve">Maquinaria y equipo diverso</t>
  </si>
  <si>
    <t xml:space="preserve">5693</t>
  </si>
  <si>
    <t xml:space="preserve">Maquinaria y equipo para alumbrado público</t>
  </si>
  <si>
    <t xml:space="preserve">5700</t>
  </si>
  <si>
    <t xml:space="preserve">ACTIVOS BIOLÓGICOS</t>
  </si>
  <si>
    <t xml:space="preserve">5710</t>
  </si>
  <si>
    <t xml:space="preserve">Bovinos</t>
  </si>
  <si>
    <t xml:space="preserve">5711</t>
  </si>
  <si>
    <t xml:space="preserve">5720</t>
  </si>
  <si>
    <t xml:space="preserve">Porcinos</t>
  </si>
  <si>
    <t xml:space="preserve">5721</t>
  </si>
  <si>
    <t xml:space="preserve">5730</t>
  </si>
  <si>
    <t xml:space="preserve">Aves</t>
  </si>
  <si>
    <t xml:space="preserve">5731</t>
  </si>
  <si>
    <t xml:space="preserve">5740</t>
  </si>
  <si>
    <t xml:space="preserve">Ovinos y caprinos</t>
  </si>
  <si>
    <t xml:space="preserve">5741</t>
  </si>
  <si>
    <t xml:space="preserve">5750</t>
  </si>
  <si>
    <t xml:space="preserve">Peces y acuicultura</t>
  </si>
  <si>
    <t xml:space="preserve">5751</t>
  </si>
  <si>
    <t xml:space="preserve">5760</t>
  </si>
  <si>
    <t xml:space="preserve">Equinos</t>
  </si>
  <si>
    <t xml:space="preserve">5761</t>
  </si>
  <si>
    <t xml:space="preserve">5770</t>
  </si>
  <si>
    <t xml:space="preserve">Especies menores y de zoológico</t>
  </si>
  <si>
    <t xml:space="preserve">5771</t>
  </si>
  <si>
    <t xml:space="preserve">5780</t>
  </si>
  <si>
    <t xml:space="preserve">Árboles y plantas</t>
  </si>
  <si>
    <t xml:space="preserve">5781</t>
  </si>
  <si>
    <t xml:space="preserve">5790</t>
  </si>
  <si>
    <t xml:space="preserve">Otros activos biológicos</t>
  </si>
  <si>
    <t xml:space="preserve">5791</t>
  </si>
  <si>
    <t xml:space="preserve">5800</t>
  </si>
  <si>
    <t xml:space="preserve">BIENES INMUEBLES</t>
  </si>
  <si>
    <t xml:space="preserve">5810</t>
  </si>
  <si>
    <t xml:space="preserve">Terrenos</t>
  </si>
  <si>
    <t xml:space="preserve">5811</t>
  </si>
  <si>
    <t xml:space="preserve">5820</t>
  </si>
  <si>
    <t xml:space="preserve">Viviendas</t>
  </si>
  <si>
    <t xml:space="preserve">5821</t>
  </si>
  <si>
    <t xml:space="preserve">5830</t>
  </si>
  <si>
    <t xml:space="preserve">Edificios no residenciales</t>
  </si>
  <si>
    <t xml:space="preserve">5831</t>
  </si>
  <si>
    <t xml:space="preserve">Edificios y locales</t>
  </si>
  <si>
    <t xml:space="preserve">5890</t>
  </si>
  <si>
    <t xml:space="preserve">Otros bienes inmuebles</t>
  </si>
  <si>
    <t xml:space="preserve">5891</t>
  </si>
  <si>
    <t xml:space="preserve">5892</t>
  </si>
  <si>
    <t xml:space="preserve">Adjudicaciones, expropiaciones e indemnizaciones de bienes inmuebles</t>
  </si>
  <si>
    <t xml:space="preserve">5893</t>
  </si>
  <si>
    <t xml:space="preserve">Bienes inmuebles en la modalidad de proyectos de infraestructura productiva a largo plazo</t>
  </si>
  <si>
    <t xml:space="preserve">5900</t>
  </si>
  <si>
    <t xml:space="preserve">ACTIVOS INTANGIBLES</t>
  </si>
  <si>
    <t xml:space="preserve">5910</t>
  </si>
  <si>
    <t xml:space="preserve">Software</t>
  </si>
  <si>
    <t xml:space="preserve">5911</t>
  </si>
  <si>
    <t xml:space="preserve">5920</t>
  </si>
  <si>
    <t xml:space="preserve">Patentes</t>
  </si>
  <si>
    <t xml:space="preserve">5921</t>
  </si>
  <si>
    <t xml:space="preserve">5930</t>
  </si>
  <si>
    <t xml:space="preserve">Marcas</t>
  </si>
  <si>
    <t xml:space="preserve">5931</t>
  </si>
  <si>
    <t xml:space="preserve">5940</t>
  </si>
  <si>
    <t xml:space="preserve">5941</t>
  </si>
  <si>
    <t xml:space="preserve">5950</t>
  </si>
  <si>
    <t xml:space="preserve">Concesiones</t>
  </si>
  <si>
    <t xml:space="preserve">5951</t>
  </si>
  <si>
    <t xml:space="preserve">5960</t>
  </si>
  <si>
    <t xml:space="preserve">Franquicias</t>
  </si>
  <si>
    <t xml:space="preserve">5961</t>
  </si>
  <si>
    <t xml:space="preserve">5970</t>
  </si>
  <si>
    <t xml:space="preserve">Licencias informáticas e intelectuales</t>
  </si>
  <si>
    <t xml:space="preserve">5971</t>
  </si>
  <si>
    <t xml:space="preserve">5980</t>
  </si>
  <si>
    <t xml:space="preserve">Licencias industriales, comerciales y otras</t>
  </si>
  <si>
    <t xml:space="preserve">5981</t>
  </si>
  <si>
    <t xml:space="preserve">5990</t>
  </si>
  <si>
    <t xml:space="preserve">Otros activos intangibles</t>
  </si>
  <si>
    <t xml:space="preserve">5991</t>
  </si>
  <si>
    <t xml:space="preserve">6000</t>
  </si>
  <si>
    <t xml:space="preserve">INVERSIÓN PÚBLICA</t>
  </si>
  <si>
    <t xml:space="preserve">6100</t>
  </si>
  <si>
    <t xml:space="preserve">OBRA PÚBLICA EN BIENES DE DOMINIO PÚBLICO</t>
  </si>
  <si>
    <t xml:space="preserve">6110</t>
  </si>
  <si>
    <t xml:space="preserve">Edificación habitacional</t>
  </si>
  <si>
    <t xml:space="preserve">6111</t>
  </si>
  <si>
    <t xml:space="preserve">6120</t>
  </si>
  <si>
    <t xml:space="preserve">Edificación no habitacional</t>
  </si>
  <si>
    <t xml:space="preserve">6121</t>
  </si>
  <si>
    <t xml:space="preserve">Convenios y aportaciones</t>
  </si>
  <si>
    <t xml:space="preserve">6122</t>
  </si>
  <si>
    <t xml:space="preserve">Obra estatal o municipal</t>
  </si>
  <si>
    <t xml:space="preserve">6123</t>
  </si>
  <si>
    <t xml:space="preserve">Supervisión y control de la obra pública</t>
  </si>
  <si>
    <t xml:space="preserve">6124</t>
  </si>
  <si>
    <t xml:space="preserve">Transferencias a organismos auxiliares y subsidios a municipios</t>
  </si>
  <si>
    <t xml:space="preserve">6125</t>
  </si>
  <si>
    <t xml:space="preserve">Ejecución de obras por administración</t>
  </si>
  <si>
    <t xml:space="preserve">6126</t>
  </si>
  <si>
    <t xml:space="preserve">Indemnizaciones por expropiación o adjudicación</t>
  </si>
  <si>
    <t xml:space="preserve">6127</t>
  </si>
  <si>
    <t xml:space="preserve">Arrendamiento de maquinaria, equipo e instalaciones (locales)</t>
  </si>
  <si>
    <t xml:space="preserve">6128</t>
  </si>
  <si>
    <t xml:space="preserve">Apoyos a obras de bienestar social</t>
  </si>
  <si>
    <t xml:space="preserve">6129</t>
  </si>
  <si>
    <t xml:space="preserve">Estudios de preinversión</t>
  </si>
  <si>
    <t xml:space="preserve">6130</t>
  </si>
  <si>
    <t xml:space="preserve">Construcción de obras para el abastecimiento de agua, petróleo, gas, electricidad y telecomunicaciones</t>
  </si>
  <si>
    <t xml:space="preserve">6131</t>
  </si>
  <si>
    <t xml:space="preserve">6132</t>
  </si>
  <si>
    <t xml:space="preserve">6133</t>
  </si>
  <si>
    <t xml:space="preserve">6134</t>
  </si>
  <si>
    <t xml:space="preserve">6135</t>
  </si>
  <si>
    <t xml:space="preserve">6136</t>
  </si>
  <si>
    <t xml:space="preserve">6137</t>
  </si>
  <si>
    <t xml:space="preserve">6138</t>
  </si>
  <si>
    <t xml:space="preserve">6139</t>
  </si>
  <si>
    <t xml:space="preserve">Reparación y mantenimiento de infraestructura hidráulica</t>
  </si>
  <si>
    <t xml:space="preserve">6140</t>
  </si>
  <si>
    <t xml:space="preserve">División de terrenos y construcción de obras de urbanización</t>
  </si>
  <si>
    <t xml:space="preserve">6141</t>
  </si>
  <si>
    <t xml:space="preserve">6150</t>
  </si>
  <si>
    <t xml:space="preserve">Construcción de vías de comunicación</t>
  </si>
  <si>
    <t xml:space="preserve">6151</t>
  </si>
  <si>
    <t xml:space="preserve">6152</t>
  </si>
  <si>
    <t xml:space="preserve">6153</t>
  </si>
  <si>
    <t xml:space="preserve">6154</t>
  </si>
  <si>
    <t xml:space="preserve">6155</t>
  </si>
  <si>
    <t xml:space="preserve">6156</t>
  </si>
  <si>
    <t xml:space="preserve">6157</t>
  </si>
  <si>
    <t xml:space="preserve">6158</t>
  </si>
  <si>
    <t xml:space="preserve">6159</t>
  </si>
  <si>
    <t xml:space="preserve">Reparación y mantenimiento de vialidades y alumbrado</t>
  </si>
  <si>
    <t xml:space="preserve">6160</t>
  </si>
  <si>
    <t xml:space="preserve">Otras construcciones de ingeniería civil u obra pesada</t>
  </si>
  <si>
    <t xml:space="preserve">6161</t>
  </si>
  <si>
    <t xml:space="preserve">6162</t>
  </si>
  <si>
    <t xml:space="preserve">6163</t>
  </si>
  <si>
    <t xml:space="preserve">6164</t>
  </si>
  <si>
    <t xml:space="preserve">6165</t>
  </si>
  <si>
    <t xml:space="preserve">6166</t>
  </si>
  <si>
    <t xml:space="preserve">6167</t>
  </si>
  <si>
    <t xml:space="preserve">6168</t>
  </si>
  <si>
    <t xml:space="preserve">6170</t>
  </si>
  <si>
    <t xml:space="preserve">Instalaciones y equipamiento en construcciones</t>
  </si>
  <si>
    <t xml:space="preserve">6171</t>
  </si>
  <si>
    <t xml:space="preserve">6190</t>
  </si>
  <si>
    <t xml:space="preserve">Trabajos de acabados en edificaciones y otros trabajos especializados</t>
  </si>
  <si>
    <t xml:space="preserve">6191</t>
  </si>
  <si>
    <t xml:space="preserve">6200</t>
  </si>
  <si>
    <t xml:space="preserve">OBRA PÚBLICA EN BIENES PROPIOS</t>
  </si>
  <si>
    <t xml:space="preserve">6210</t>
  </si>
  <si>
    <t xml:space="preserve">6211</t>
  </si>
  <si>
    <t xml:space="preserve">6220</t>
  </si>
  <si>
    <t xml:space="preserve">6221</t>
  </si>
  <si>
    <t xml:space="preserve">6230</t>
  </si>
  <si>
    <t xml:space="preserve">6231</t>
  </si>
  <si>
    <t xml:space="preserve">6240</t>
  </si>
  <si>
    <t xml:space="preserve">6241</t>
  </si>
  <si>
    <t xml:space="preserve">6250</t>
  </si>
  <si>
    <t xml:space="preserve">6251</t>
  </si>
  <si>
    <t xml:space="preserve">6260</t>
  </si>
  <si>
    <t xml:space="preserve">6261</t>
  </si>
  <si>
    <t xml:space="preserve">6270</t>
  </si>
  <si>
    <t xml:space="preserve">6271</t>
  </si>
  <si>
    <t xml:space="preserve">6290</t>
  </si>
  <si>
    <t xml:space="preserve">6291</t>
  </si>
  <si>
    <t xml:space="preserve">6300</t>
  </si>
  <si>
    <t xml:space="preserve">PROYECTOS PRODUCTIVOS Y ACCIONES DE FOMENTO</t>
  </si>
  <si>
    <t xml:space="preserve">6310</t>
  </si>
  <si>
    <t xml:space="preserve">Estudios, formulación y evaluación de proyectos productivos no incluidos en conceptos anteriores de este capítulo</t>
  </si>
  <si>
    <t xml:space="preserve">6311</t>
  </si>
  <si>
    <t xml:space="preserve">6320</t>
  </si>
  <si>
    <t xml:space="preserve">Ejecución de proyectos productivos no incluidos en conceptos anteriores de este capítulo</t>
  </si>
  <si>
    <t xml:space="preserve">6321</t>
  </si>
  <si>
    <t xml:space="preserve">7000</t>
  </si>
  <si>
    <t xml:space="preserve">INVERSIONES FINANCIERAS Y OTRAS PROVISIONES</t>
  </si>
  <si>
    <t xml:space="preserve">7100</t>
  </si>
  <si>
    <t xml:space="preserve">INVERSIONES PARA EL FOMENTO DE ACTIVIDADES PRODUCTIVAS</t>
  </si>
  <si>
    <t xml:space="preserve">7110</t>
  </si>
  <si>
    <t xml:space="preserve">Créditos otorgados por entidades federativas y municipios al sector social y privado para el fomento de actividades productivas</t>
  </si>
  <si>
    <t xml:space="preserve">7111</t>
  </si>
  <si>
    <t xml:space="preserve">Créditos directos para actividades productivas</t>
  </si>
  <si>
    <t xml:space="preserve">7112</t>
  </si>
  <si>
    <t xml:space="preserve">Créditos a servidores públicos</t>
  </si>
  <si>
    <t xml:space="preserve">7120</t>
  </si>
  <si>
    <t xml:space="preserve">Créditos otorgados por entidades federativas a municipios para el fomento de actividades productivas</t>
  </si>
  <si>
    <t xml:space="preserve">7121</t>
  </si>
  <si>
    <t xml:space="preserve">Fideicomisos para financiamiento de obras</t>
  </si>
  <si>
    <t xml:space="preserve">7122</t>
  </si>
  <si>
    <t xml:space="preserve">Fideicomisos para financiamiento agropecuario</t>
  </si>
  <si>
    <t xml:space="preserve">7123</t>
  </si>
  <si>
    <t xml:space="preserve">Fideicomisos para financiamiento industrial, artesanal y turístico</t>
  </si>
  <si>
    <t xml:space="preserve">7124</t>
  </si>
  <si>
    <t xml:space="preserve">Fideicomisos para financiamiento de vivienda</t>
  </si>
  <si>
    <t xml:space="preserve">7200</t>
  </si>
  <si>
    <t xml:space="preserve">ACCIONES Y PARTICIPACIONES DE CAPITAL</t>
  </si>
  <si>
    <t xml:space="preserve">7210</t>
  </si>
  <si>
    <t xml:space="preserve">Acciones y participaciones de capital en entidades paraestatales no empresariales y no financieras con fines de política económica</t>
  </si>
  <si>
    <t xml:space="preserve">7211</t>
  </si>
  <si>
    <t xml:space="preserve">7220</t>
  </si>
  <si>
    <t xml:space="preserve">Acciones y participaciones de capital en entidades paraestatales empresariales no financieras con fines de política económica</t>
  </si>
  <si>
    <t xml:space="preserve">7221</t>
  </si>
  <si>
    <t xml:space="preserve">7230</t>
  </si>
  <si>
    <t xml:space="preserve">Acciones y participaciones de capital en instituciones paraestatales públicas financieras con fines de política económica</t>
  </si>
  <si>
    <t xml:space="preserve">7231</t>
  </si>
  <si>
    <t xml:space="preserve">7240</t>
  </si>
  <si>
    <t xml:space="preserve">Acciones y participaciones de capital en el sector privado con fines de política económica</t>
  </si>
  <si>
    <t xml:space="preserve">7241</t>
  </si>
  <si>
    <t xml:space="preserve">7250</t>
  </si>
  <si>
    <t xml:space="preserve">Acciones y participaciones de capital en organismos internacionales con fines de política económica</t>
  </si>
  <si>
    <t xml:space="preserve">7251</t>
  </si>
  <si>
    <t xml:space="preserve">7260</t>
  </si>
  <si>
    <t xml:space="preserve">Acciones y participaciones de capital en el sector externo con fines de política económica</t>
  </si>
  <si>
    <t xml:space="preserve">7261</t>
  </si>
  <si>
    <t xml:space="preserve">7270</t>
  </si>
  <si>
    <t xml:space="preserve">Acciones y participaciones de capital en el sector público con fines de gestión de la liquidez</t>
  </si>
  <si>
    <t xml:space="preserve">7271</t>
  </si>
  <si>
    <t xml:space="preserve">Adquisición de acciones del sector público con fines de gestión de la liquidez</t>
  </si>
  <si>
    <t xml:space="preserve">7280</t>
  </si>
  <si>
    <t xml:space="preserve">Acciones y participaciones de capital en el sector privado con fines de gestión de la liquidez</t>
  </si>
  <si>
    <t xml:space="preserve">7281</t>
  </si>
  <si>
    <t xml:space="preserve">Adquisición de acciones de capital en el sector privado con fines de gestión de la liquidez</t>
  </si>
  <si>
    <t xml:space="preserve">7290</t>
  </si>
  <si>
    <t xml:space="preserve">Acciones y participaciones de capital en el sector externo con fines de administración de la liquidez</t>
  </si>
  <si>
    <t xml:space="preserve">7291</t>
  </si>
  <si>
    <t xml:space="preserve">7300</t>
  </si>
  <si>
    <t xml:space="preserve">COMPRA DE TÍTULOS Y VALORES</t>
  </si>
  <si>
    <t xml:space="preserve">7310</t>
  </si>
  <si>
    <t xml:space="preserve">Bonos</t>
  </si>
  <si>
    <t xml:space="preserve">7311</t>
  </si>
  <si>
    <t xml:space="preserve">Adquisición de bonos</t>
  </si>
  <si>
    <t xml:space="preserve">7320</t>
  </si>
  <si>
    <t xml:space="preserve">Valores representativos de deuda, adquiridos con fines de política económica</t>
  </si>
  <si>
    <t xml:space="preserve">7321</t>
  </si>
  <si>
    <t xml:space="preserve">7330</t>
  </si>
  <si>
    <t xml:space="preserve">Valores representativos de deuda, adquiridos con fines de gestión de liquidez</t>
  </si>
  <si>
    <t xml:space="preserve">7331</t>
  </si>
  <si>
    <t xml:space="preserve">7340</t>
  </si>
  <si>
    <t xml:space="preserve">Obligaciones negociables adquiridas con fines de política económica</t>
  </si>
  <si>
    <t xml:space="preserve">7341</t>
  </si>
  <si>
    <t xml:space="preserve">7350</t>
  </si>
  <si>
    <t xml:space="preserve">Obligaciones negociables adquiridas con fines de gestión de liquidez</t>
  </si>
  <si>
    <t xml:space="preserve">7351</t>
  </si>
  <si>
    <t xml:space="preserve">Adquisición de obligaciones</t>
  </si>
  <si>
    <t xml:space="preserve">7390</t>
  </si>
  <si>
    <t xml:space="preserve">Otros Valores</t>
  </si>
  <si>
    <t xml:space="preserve">7391</t>
  </si>
  <si>
    <t xml:space="preserve">Fideicomisos para adquisición de títulos de crédito</t>
  </si>
  <si>
    <t xml:space="preserve">7392</t>
  </si>
  <si>
    <t xml:space="preserve">Reserva técnica</t>
  </si>
  <si>
    <t xml:space="preserve">7393</t>
  </si>
  <si>
    <t xml:space="preserve">Adquisición de otros valores</t>
  </si>
  <si>
    <t xml:space="preserve">7400</t>
  </si>
  <si>
    <t xml:space="preserve">CONCESIÓN DE PRÉSTAMOS</t>
  </si>
  <si>
    <t xml:space="preserve">7410</t>
  </si>
  <si>
    <t xml:space="preserve">Concesión de préstamos a entidades paraestatales no empresariales y no financieras con fines de política económica</t>
  </si>
  <si>
    <t xml:space="preserve">7411</t>
  </si>
  <si>
    <t xml:space="preserve">7420</t>
  </si>
  <si>
    <t xml:space="preserve">Concesión de préstamos a entidades paraestatales empresariales no financieras con fines de política económica</t>
  </si>
  <si>
    <t xml:space="preserve">7421</t>
  </si>
  <si>
    <t xml:space="preserve">7430</t>
  </si>
  <si>
    <t xml:space="preserve">Concesión de préstamos a instituciones paraestatales públicas financieras con fines de política económica</t>
  </si>
  <si>
    <t xml:space="preserve">7431</t>
  </si>
  <si>
    <t xml:space="preserve">7440</t>
  </si>
  <si>
    <t xml:space="preserve">Concesión de préstamos a entidades federativas y municipios con fines de política económica</t>
  </si>
  <si>
    <t xml:space="preserve">7441</t>
  </si>
  <si>
    <t xml:space="preserve">7450</t>
  </si>
  <si>
    <t xml:space="preserve">Concesión de préstamos al sector privado con fines de política económica</t>
  </si>
  <si>
    <t xml:space="preserve">7451</t>
  </si>
  <si>
    <t xml:space="preserve">7460</t>
  </si>
  <si>
    <t xml:space="preserve">Concesión de préstamos al sector externo con fines de política económica</t>
  </si>
  <si>
    <t xml:space="preserve">7461</t>
  </si>
  <si>
    <t xml:space="preserve">7470</t>
  </si>
  <si>
    <t xml:space="preserve">Concesión de préstamos al sector público con fines de gestión de liquidez</t>
  </si>
  <si>
    <t xml:space="preserve">7471</t>
  </si>
  <si>
    <t xml:space="preserve">7480</t>
  </si>
  <si>
    <t xml:space="preserve">Concesión de préstamos al sector privado con fines de gestión de liquidez</t>
  </si>
  <si>
    <t xml:space="preserve">7481</t>
  </si>
  <si>
    <t xml:space="preserve">7490</t>
  </si>
  <si>
    <t xml:space="preserve">Concesión de préstamos al sector externo con fines de gestión de liquidez</t>
  </si>
  <si>
    <t xml:space="preserve">7491</t>
  </si>
  <si>
    <t xml:space="preserve">7500</t>
  </si>
  <si>
    <t xml:space="preserve">INVERSIONES EN FIDEICOMISOS, MANDATOS Y OTROS ANÁLOGOS</t>
  </si>
  <si>
    <t xml:space="preserve">7510</t>
  </si>
  <si>
    <t xml:space="preserve">Inversiones en fideicomisos del Poder Ejecutivo</t>
  </si>
  <si>
    <t xml:space="preserve">7511</t>
  </si>
  <si>
    <t xml:space="preserve">7520</t>
  </si>
  <si>
    <t xml:space="preserve">Inversiones en fideicomisos del Poder Legislativo</t>
  </si>
  <si>
    <t xml:space="preserve">7521</t>
  </si>
  <si>
    <t xml:space="preserve">7530</t>
  </si>
  <si>
    <t xml:space="preserve">Inversiones en fideicomisos del Poder Judicial</t>
  </si>
  <si>
    <t xml:space="preserve">7531</t>
  </si>
  <si>
    <t xml:space="preserve">7540</t>
  </si>
  <si>
    <t xml:space="preserve">Inversiones en fideicomisos públicos no empresariales y no financieros</t>
  </si>
  <si>
    <t xml:space="preserve">7541</t>
  </si>
  <si>
    <t xml:space="preserve">7550</t>
  </si>
  <si>
    <t xml:space="preserve">Inversiones en fideicomisos públicos empresariales no financieros</t>
  </si>
  <si>
    <t xml:space="preserve">7551</t>
  </si>
  <si>
    <t xml:space="preserve">7560</t>
  </si>
  <si>
    <t xml:space="preserve">Inversiones en fideicomisos públicos financieros</t>
  </si>
  <si>
    <t xml:space="preserve">7561</t>
  </si>
  <si>
    <t xml:space="preserve">7570</t>
  </si>
  <si>
    <t xml:space="preserve">Inversiones en fideicomisos de entidades federativas</t>
  </si>
  <si>
    <t xml:space="preserve">7571</t>
  </si>
  <si>
    <t xml:space="preserve">7580</t>
  </si>
  <si>
    <t xml:space="preserve">Inversiones en fideicomisos de municipios</t>
  </si>
  <si>
    <t xml:space="preserve">7581</t>
  </si>
  <si>
    <t xml:space="preserve">7590</t>
  </si>
  <si>
    <t xml:space="preserve">Otras inversiones en fideicomisos</t>
  </si>
  <si>
    <t xml:space="preserve">7591</t>
  </si>
  <si>
    <t xml:space="preserve">7600</t>
  </si>
  <si>
    <t xml:space="preserve">OTRAS INVERSIONES FINANCIERAS</t>
  </si>
  <si>
    <t xml:space="preserve">7610</t>
  </si>
  <si>
    <t xml:space="preserve">Depósitos a largo plazo en moneda nacional</t>
  </si>
  <si>
    <t xml:space="preserve">7611</t>
  </si>
  <si>
    <t xml:space="preserve">7620</t>
  </si>
  <si>
    <t xml:space="preserve">Depósitos a largo plazo en moneda extranjera</t>
  </si>
  <si>
    <t xml:space="preserve">7621</t>
  </si>
  <si>
    <t xml:space="preserve">7900</t>
  </si>
  <si>
    <t xml:space="preserve">PROVISIONES PARA CONTINGENCIAS Y OTRAS EROGACIONES ESPECIALES</t>
  </si>
  <si>
    <t xml:space="preserve">7910</t>
  </si>
  <si>
    <t xml:space="preserve">Contingencias por fenómenos naturales</t>
  </si>
  <si>
    <t xml:space="preserve">7911</t>
  </si>
  <si>
    <t xml:space="preserve">7920</t>
  </si>
  <si>
    <t xml:space="preserve">Contingencias socioeconómicas</t>
  </si>
  <si>
    <t xml:space="preserve">7921</t>
  </si>
  <si>
    <t xml:space="preserve">7990</t>
  </si>
  <si>
    <t xml:space="preserve">Otras erogaciones especiales</t>
  </si>
  <si>
    <t xml:space="preserve">7991</t>
  </si>
  <si>
    <t xml:space="preserve">8000</t>
  </si>
  <si>
    <t xml:space="preserve">PARTICIPACIONES Y APORTACIONES</t>
  </si>
  <si>
    <t xml:space="preserve">8100</t>
  </si>
  <si>
    <t xml:space="preserve">PARTICIPACIONES</t>
  </si>
  <si>
    <t xml:space="preserve">8110</t>
  </si>
  <si>
    <t xml:space="preserve">Fondo general de participaciones</t>
  </si>
  <si>
    <t xml:space="preserve">8111</t>
  </si>
  <si>
    <t xml:space="preserve">8120</t>
  </si>
  <si>
    <t xml:space="preserve">Fondo de fomento municipal</t>
  </si>
  <si>
    <t xml:space="preserve">8121</t>
  </si>
  <si>
    <t xml:space="preserve">8130</t>
  </si>
  <si>
    <t xml:space="preserve">Participaciones de las entidades federativas a los municipios</t>
  </si>
  <si>
    <t xml:space="preserve">8131</t>
  </si>
  <si>
    <t xml:space="preserve">Participaciones a municipios en los ingresos federales</t>
  </si>
  <si>
    <t xml:space="preserve">8132</t>
  </si>
  <si>
    <t xml:space="preserve">Participaciones a municipios en los ingresos estatales</t>
  </si>
  <si>
    <t xml:space="preserve">8140</t>
  </si>
  <si>
    <t xml:space="preserve">Otros conceptos participables de la federación a entidades federativas</t>
  </si>
  <si>
    <t xml:space="preserve">8141</t>
  </si>
  <si>
    <t xml:space="preserve">8150</t>
  </si>
  <si>
    <t xml:space="preserve">Otros conceptos participables de la federación a municipios</t>
  </si>
  <si>
    <t xml:space="preserve">8151</t>
  </si>
  <si>
    <t xml:space="preserve">8160</t>
  </si>
  <si>
    <t xml:space="preserve">Convenios de colaboración administrativa</t>
  </si>
  <si>
    <t xml:space="preserve">8161</t>
  </si>
  <si>
    <t xml:space="preserve">8300</t>
  </si>
  <si>
    <t xml:space="preserve">APORTACIONES</t>
  </si>
  <si>
    <t xml:space="preserve">8310</t>
  </si>
  <si>
    <t xml:space="preserve">Aportaciones de la federación a las entidades federativas</t>
  </si>
  <si>
    <t xml:space="preserve">8311</t>
  </si>
  <si>
    <t xml:space="preserve">8320</t>
  </si>
  <si>
    <t xml:space="preserve">Aportaciones de la federación a municipios</t>
  </si>
  <si>
    <t xml:space="preserve">8321</t>
  </si>
  <si>
    <t xml:space="preserve">8330</t>
  </si>
  <si>
    <t xml:space="preserve">Aportaciones de las entidades federativas a los municipios</t>
  </si>
  <si>
    <t xml:space="preserve">8331</t>
  </si>
  <si>
    <t xml:space="preserve">Aportaciones a municipios del Fondo de Aportaciones para la Infraestructura Social Municipal</t>
  </si>
  <si>
    <t xml:space="preserve">8332</t>
  </si>
  <si>
    <t xml:space="preserve">Aportaciones a municipios del Fondo de Aportaciones para el Fortalecimiento de los Municipios y de las Demarcaciones Territoriales del Distrito Federa</t>
  </si>
  <si>
    <t xml:space="preserve">8340</t>
  </si>
  <si>
    <t xml:space="preserve">Aportaciones previstas en leyes y decretos al sistema de protección social</t>
  </si>
  <si>
    <t xml:space="preserve">8341</t>
  </si>
  <si>
    <t xml:space="preserve">8350</t>
  </si>
  <si>
    <t xml:space="preserve">Aportaciones previstas en leyes y decretos compensatorias a entidades federativas y municipios</t>
  </si>
  <si>
    <t xml:space="preserve">8351</t>
  </si>
  <si>
    <t xml:space="preserve">8500</t>
  </si>
  <si>
    <t xml:space="preserve">CONVENIOS</t>
  </si>
  <si>
    <t xml:space="preserve">8510</t>
  </si>
  <si>
    <t xml:space="preserve">Convenios de reasignación</t>
  </si>
  <si>
    <t xml:space="preserve">8511</t>
  </si>
  <si>
    <t xml:space="preserve">8520</t>
  </si>
  <si>
    <t xml:space="preserve">Convenios de descentralización</t>
  </si>
  <si>
    <t xml:space="preserve">8521</t>
  </si>
  <si>
    <t xml:space="preserve">8530</t>
  </si>
  <si>
    <t xml:space="preserve">Otros convenios</t>
  </si>
  <si>
    <t xml:space="preserve">8531</t>
  </si>
  <si>
    <t xml:space="preserve">9000</t>
  </si>
  <si>
    <t xml:space="preserve">DEUDA PÚBLICA</t>
  </si>
  <si>
    <t xml:space="preserve">9100</t>
  </si>
  <si>
    <t xml:space="preserve">AMORTIZACIÓN DE LA DEUDA PÚBLICA</t>
  </si>
  <si>
    <t xml:space="preserve">9110</t>
  </si>
  <si>
    <t xml:space="preserve">Amortización de la deuda interna con instituciones de crédito</t>
  </si>
  <si>
    <t xml:space="preserve">9111</t>
  </si>
  <si>
    <t xml:space="preserve">Amortización de capital</t>
  </si>
  <si>
    <t xml:space="preserve">9112</t>
  </si>
  <si>
    <t xml:space="preserve">Actualización de la deuda</t>
  </si>
  <si>
    <t xml:space="preserve">9120</t>
  </si>
  <si>
    <t xml:space="preserve">Amortización de la deuda interna por emisión de títulos y valores</t>
  </si>
  <si>
    <t xml:space="preserve">9121</t>
  </si>
  <si>
    <t xml:space="preserve">9130</t>
  </si>
  <si>
    <t xml:space="preserve">Amortización de arrendamientos financieros nacionales</t>
  </si>
  <si>
    <t xml:space="preserve">9131</t>
  </si>
  <si>
    <t xml:space="preserve">9140</t>
  </si>
  <si>
    <t xml:space="preserve">Amortización de la deuda externa con instituciones de crédito</t>
  </si>
  <si>
    <t xml:space="preserve">9141</t>
  </si>
  <si>
    <t xml:space="preserve">9150</t>
  </si>
  <si>
    <t xml:space="preserve">Amortización de deuda externa con organismos financieros internacionales</t>
  </si>
  <si>
    <t xml:space="preserve">9151</t>
  </si>
  <si>
    <t xml:space="preserve">9160</t>
  </si>
  <si>
    <t xml:space="preserve">Amortización de la deuda bilateral</t>
  </si>
  <si>
    <t xml:space="preserve">9161</t>
  </si>
  <si>
    <t xml:space="preserve">9170</t>
  </si>
  <si>
    <t xml:space="preserve">Amortización de la deuda externa por emisión de títulos y valores</t>
  </si>
  <si>
    <t xml:space="preserve">9171</t>
  </si>
  <si>
    <t xml:space="preserve">9180</t>
  </si>
  <si>
    <t xml:space="preserve">Amortización de arrendamientos financieros internacionales</t>
  </si>
  <si>
    <t xml:space="preserve">9181</t>
  </si>
  <si>
    <t xml:space="preserve">9200</t>
  </si>
  <si>
    <t xml:space="preserve">INTERESES DE LA DEUDA PÚBLICA</t>
  </si>
  <si>
    <t xml:space="preserve">9210</t>
  </si>
  <si>
    <t xml:space="preserve">Intereses de la deuda interna con instituciones de crédito</t>
  </si>
  <si>
    <t xml:space="preserve">9211</t>
  </si>
  <si>
    <t xml:space="preserve">Intereses de la deuda</t>
  </si>
  <si>
    <t xml:space="preserve">9220</t>
  </si>
  <si>
    <t xml:space="preserve">Intereses derivados de la colocación de títulos y valores</t>
  </si>
  <si>
    <t xml:space="preserve">9221</t>
  </si>
  <si>
    <t xml:space="preserve">9230</t>
  </si>
  <si>
    <t xml:space="preserve">Intereses por arrendamientos financieros nacionales</t>
  </si>
  <si>
    <t xml:space="preserve">9231</t>
  </si>
  <si>
    <t xml:space="preserve">9240</t>
  </si>
  <si>
    <t xml:space="preserve">Intereses de la deuda externa con instituciones de crédito</t>
  </si>
  <si>
    <t xml:space="preserve">9241</t>
  </si>
  <si>
    <t xml:space="preserve">9250</t>
  </si>
  <si>
    <t xml:space="preserve">Intereses de la deuda con organismos financieros internacionales</t>
  </si>
  <si>
    <t xml:space="preserve">9251</t>
  </si>
  <si>
    <t xml:space="preserve">9260</t>
  </si>
  <si>
    <t xml:space="preserve">Intereses de la deuda bilateral</t>
  </si>
  <si>
    <t xml:space="preserve">9261</t>
  </si>
  <si>
    <t xml:space="preserve">9270</t>
  </si>
  <si>
    <t xml:space="preserve">Intereses derivados de la colocación de títulos y valores en el exterior</t>
  </si>
  <si>
    <t xml:space="preserve">9271</t>
  </si>
  <si>
    <t xml:space="preserve">9280</t>
  </si>
  <si>
    <t xml:space="preserve">Intereses por arrendamientos financieros internacionales</t>
  </si>
  <si>
    <t xml:space="preserve">9281</t>
  </si>
  <si>
    <t xml:space="preserve">9300</t>
  </si>
  <si>
    <t xml:space="preserve">COMISIONES DE LA DEUDA PÚBLICA</t>
  </si>
  <si>
    <t xml:space="preserve">9310</t>
  </si>
  <si>
    <t xml:space="preserve">Comisiones de la deuda pública interna</t>
  </si>
  <si>
    <t xml:space="preserve">9311</t>
  </si>
  <si>
    <t xml:space="preserve">Comisiones de la deuda pública</t>
  </si>
  <si>
    <t xml:space="preserve">9320</t>
  </si>
  <si>
    <t xml:space="preserve">Comisiones de la deuda pública externa</t>
  </si>
  <si>
    <t xml:space="preserve">9321</t>
  </si>
  <si>
    <t xml:space="preserve">9400</t>
  </si>
  <si>
    <t xml:space="preserve">GASTOS DE LA DEUDA PÚBLICA</t>
  </si>
  <si>
    <t xml:space="preserve">9410</t>
  </si>
  <si>
    <t xml:space="preserve">Gastos de la deuda pública interna</t>
  </si>
  <si>
    <t xml:space="preserve">9411</t>
  </si>
  <si>
    <t xml:space="preserve">Gastos de la deuda pública</t>
  </si>
  <si>
    <t xml:space="preserve">9420</t>
  </si>
  <si>
    <t xml:space="preserve">Gastos de la deuda pública externa</t>
  </si>
  <si>
    <t xml:space="preserve">9421</t>
  </si>
  <si>
    <t xml:space="preserve">9500</t>
  </si>
  <si>
    <t xml:space="preserve">COSTO POR COBERTURAS</t>
  </si>
  <si>
    <t xml:space="preserve">9510</t>
  </si>
  <si>
    <t xml:space="preserve">Costos por coberturas</t>
  </si>
  <si>
    <t xml:space="preserve">9511</t>
  </si>
  <si>
    <t xml:space="preserve">Gastos por coberturas en tasas de interés</t>
  </si>
  <si>
    <t xml:space="preserve">9512</t>
  </si>
  <si>
    <t xml:space="preserve">Gastos por otras coberturas</t>
  </si>
  <si>
    <t xml:space="preserve">9600</t>
  </si>
  <si>
    <t xml:space="preserve">APOYOS FINANCIEROS</t>
  </si>
  <si>
    <t xml:space="preserve">9610</t>
  </si>
  <si>
    <t xml:space="preserve">Apoyos a intermediarios financieros</t>
  </si>
  <si>
    <t xml:space="preserve">9611</t>
  </si>
  <si>
    <t xml:space="preserve">9620</t>
  </si>
  <si>
    <t xml:space="preserve">Apoyos a ahorradores y deudores del sistema financiero nacional</t>
  </si>
  <si>
    <t xml:space="preserve">9621</t>
  </si>
  <si>
    <t xml:space="preserve">9900</t>
  </si>
  <si>
    <t xml:space="preserve">ADEUDOS DE EJERCICIOS FISCALES ANTERIORES (ADEFAS)</t>
  </si>
  <si>
    <t xml:space="preserve">9910</t>
  </si>
  <si>
    <t xml:space="preserve">ADEFAS</t>
  </si>
  <si>
    <t xml:space="preserve">9911</t>
  </si>
  <si>
    <t xml:space="preserve">Por el ejercicio inmediato anterior</t>
  </si>
  <si>
    <t xml:space="preserve">9912</t>
  </si>
  <si>
    <t xml:space="preserve">Por ejercicios anteriores</t>
  </si>
  <si>
    <t xml:space="preserve">TOTAL PARTIDAS:</t>
  </si>
  <si>
    <t xml:space="preserve">Ingresos y Otros Beneficios</t>
  </si>
  <si>
    <t xml:space="preserve">Ingresos de Gestión</t>
  </si>
  <si>
    <t xml:space="preserve">Impuestos sobre los Ingresos</t>
  </si>
  <si>
    <t xml:space="preserve">001</t>
  </si>
  <si>
    <t xml:space="preserve">4112</t>
  </si>
  <si>
    <t xml:space="preserve">Impuestos sobre el Patrimonio</t>
  </si>
  <si>
    <t xml:space="preserve">Predial</t>
  </si>
  <si>
    <t xml:space="preserve">002</t>
  </si>
  <si>
    <t xml:space="preserve">Sobre Adquisición de Inmuebles y Otras Operaciones Traslativas de Dominio de Inmuebles</t>
  </si>
  <si>
    <t xml:space="preserve">003</t>
  </si>
  <si>
    <t xml:space="preserve">Sobre Conjuntos Urbanos</t>
  </si>
  <si>
    <t xml:space="preserve">4113</t>
  </si>
  <si>
    <t xml:space="preserve">Impuesto Sobre la Producción, el Consumo y las Transacciones</t>
  </si>
  <si>
    <t xml:space="preserve">4114</t>
  </si>
  <si>
    <t xml:space="preserve">Impuestos al Comercio Exterior</t>
  </si>
  <si>
    <t xml:space="preserve">4115</t>
  </si>
  <si>
    <t xml:space="preserve">Impuestos sobre Nóminas y Asimilables</t>
  </si>
  <si>
    <t xml:space="preserve">4116</t>
  </si>
  <si>
    <t xml:space="preserve">Impuestos Ecológicos</t>
  </si>
  <si>
    <t xml:space="preserve">4117</t>
  </si>
  <si>
    <t xml:space="preserve">Accesorios de Impuestos</t>
  </si>
  <si>
    <t xml:space="preserve">Multas</t>
  </si>
  <si>
    <t xml:space="preserve">Recargos</t>
  </si>
  <si>
    <t xml:space="preserve">Gastos de Ejecución</t>
  </si>
  <si>
    <t xml:space="preserve">004</t>
  </si>
  <si>
    <t xml:space="preserve">Indemnización por devolución de cheques</t>
  </si>
  <si>
    <t xml:space="preserve">4118</t>
  </si>
  <si>
    <t xml:space="preserve">Impuestos no Comprendidos en la Ley de Ingresos Vigente, causados en Ejer Fisc Ant Pend de Liquidación o Pago</t>
  </si>
  <si>
    <t xml:space="preserve">4119</t>
  </si>
  <si>
    <t xml:space="preserve">Otros Impuestos</t>
  </si>
  <si>
    <t xml:space="preserve">Sobre Anuncios Publicitarios</t>
  </si>
  <si>
    <t xml:space="preserve">Sobre Diversiones, Juegos y Espectáculos Públicos</t>
  </si>
  <si>
    <t xml:space="preserve">Subtotal (12)</t>
  </si>
  <si>
    <t xml:space="preserve">Aportaciones para Fondos de Vivienda</t>
  </si>
  <si>
    <t xml:space="preserve">4122</t>
  </si>
  <si>
    <t xml:space="preserve">Cuotas para la Seguridad Social</t>
  </si>
  <si>
    <t xml:space="preserve">4123</t>
  </si>
  <si>
    <t xml:space="preserve">Cuotas de Ahorro para el Retiro</t>
  </si>
  <si>
    <t xml:space="preserve">4124</t>
  </si>
  <si>
    <t xml:space="preserve">Accesorios de Cuotas y Aportaciones de Seguridad Social</t>
  </si>
  <si>
    <t xml:space="preserve">4129</t>
  </si>
  <si>
    <t xml:space="preserve">Otras Cuotas y Aportaciones para la Seguridad Social</t>
  </si>
  <si>
    <t xml:space="preserve">Contribuciones de Mejoras</t>
  </si>
  <si>
    <t xml:space="preserve">Contribuciones de Mejoras por Obras Públicas</t>
  </si>
  <si>
    <t xml:space="preserve">Para Obras Públicas y Acciones de Beneficio Social</t>
  </si>
  <si>
    <t xml:space="preserve">Para Obras de Impacto Vial</t>
  </si>
  <si>
    <t xml:space="preserve">Por Servicios Ambientales</t>
  </si>
  <si>
    <t xml:space="preserve">Accesorios de Contribucion de Mejoras por Obras Públicas</t>
  </si>
  <si>
    <t xml:space="preserve">4132</t>
  </si>
  <si>
    <t xml:space="preserve">Contrib de Mejoras no Comprend en la Ley de Ingresos Vig, causadas en Ejercicios Fisc Ant Pend de liq o pago</t>
  </si>
  <si>
    <t xml:space="preserve">Derechos por el Uso, Goce, Aprovechamiento o Explotación de Bienes de Dominio Público</t>
  </si>
  <si>
    <t xml:space="preserve">Uso de Vías y Áreas Públicas para el ejercicio de Actividades Comerciales y de Servicios</t>
  </si>
  <si>
    <t xml:space="preserve">Estacionamiento en la Vía Pública y de Servicio Público</t>
  </si>
  <si>
    <t xml:space="preserve">4143</t>
  </si>
  <si>
    <t xml:space="preserve">Derechos por Prestación de Servicios</t>
  </si>
  <si>
    <t xml:space="preserve">Agua Potable, Drenaje, Alcantarillado y Recepcion de Caudales de Aguas Residuales para su tratamiento</t>
  </si>
  <si>
    <t xml:space="preserve">Suministro de Agua Potable</t>
  </si>
  <si>
    <t xml:space="preserve">Suministro de Agua en Bloque Proporcionada por la Autoridad Municipal a Fraccionamientos, Unidades Habitaciona</t>
  </si>
  <si>
    <t xml:space="preserve">Autorización de Derivaciones de la Toma de Agua</t>
  </si>
  <si>
    <t xml:space="preserve">Conexiones a los Sistemas de Agua y Drenaje</t>
  </si>
  <si>
    <t xml:space="preserve">005</t>
  </si>
  <si>
    <t xml:space="preserve">Reconexión a los Sistemas de Agua Potable</t>
  </si>
  <si>
    <t xml:space="preserve">006</t>
  </si>
  <si>
    <t xml:space="preserve">Control para el Establecimiento de Sistemas de Agua Potable y Alcantarillado en Fraccionamientos o Unidades Ha</t>
  </si>
  <si>
    <t xml:space="preserve">007</t>
  </si>
  <si>
    <t xml:space="preserve">Conexiones de Toma por el Suministro de Agua en Bloque Proporcionado por Autoridades Municipales</t>
  </si>
  <si>
    <t xml:space="preserve">008</t>
  </si>
  <si>
    <t xml:space="preserve">Drenaje, Derechos de Descarga de Aguas Residuales y su Tratamiento o Manejo Ecológico</t>
  </si>
  <si>
    <t xml:space="preserve">009</t>
  </si>
  <si>
    <t xml:space="preserve">Reparación de Aparatos Medidores de Consumo de Agua</t>
  </si>
  <si>
    <t xml:space="preserve">010</t>
  </si>
  <si>
    <t xml:space="preserve">Instalación de Medidores</t>
  </si>
  <si>
    <t xml:space="preserve">011</t>
  </si>
  <si>
    <t xml:space="preserve">Agua en Pipas (Permiso)</t>
  </si>
  <si>
    <t xml:space="preserve">012</t>
  </si>
  <si>
    <t xml:space="preserve">Agua en Pipas (Carga)</t>
  </si>
  <si>
    <t xml:space="preserve">013</t>
  </si>
  <si>
    <t xml:space="preserve">Obras</t>
  </si>
  <si>
    <t xml:space="preserve">014</t>
  </si>
  <si>
    <t xml:space="preserve">Rezagos</t>
  </si>
  <si>
    <t xml:space="preserve">015</t>
  </si>
  <si>
    <t xml:space="preserve">Venta de Medidores</t>
  </si>
  <si>
    <t xml:space="preserve">016</t>
  </si>
  <si>
    <t xml:space="preserve">Certificaciones</t>
  </si>
  <si>
    <t xml:space="preserve">017</t>
  </si>
  <si>
    <t xml:space="preserve">018</t>
  </si>
  <si>
    <t xml:space="preserve">Mantenimiento de Drenaje</t>
  </si>
  <si>
    <t xml:space="preserve">019</t>
  </si>
  <si>
    <t xml:space="preserve">Dictamen de Factibilidad de Servicios</t>
  </si>
  <si>
    <t xml:space="preserve">Registro Civil</t>
  </si>
  <si>
    <t xml:space="preserve">Desarrollo Urbano y Obras Públicas</t>
  </si>
  <si>
    <t xml:space="preserve">Servicios Prestados por Autoridades Fiscales, Administrativas y de Acceso a la Información Pública</t>
  </si>
  <si>
    <t xml:space="preserve">Servicios de Rastros</t>
  </si>
  <si>
    <t xml:space="preserve">Corral de Consejo e Identificación de Señales de Sangre, Tatuajes, Elementos Electromagnéticos y Fierros p</t>
  </si>
  <si>
    <t xml:space="preserve">Servicios de Panteones</t>
  </si>
  <si>
    <t xml:space="preserve">Expedición o Refrendo Anual de Licencias Para la Venta de Bebidas Alcohólicas al Público</t>
  </si>
  <si>
    <t xml:space="preserve">Servicios Prestados por Autoridades de Seguridad Pública</t>
  </si>
  <si>
    <t xml:space="preserve">Servicios Prestados por las Autoridades de Catastro</t>
  </si>
  <si>
    <t xml:space="preserve">Servicios de Alumbrado Público</t>
  </si>
  <si>
    <t xml:space="preserve">Servicios de Limpieza de Lotes Baldíos, Recolección, Traslado y Disposición Final de Residuos Sólidos Ind</t>
  </si>
  <si>
    <t xml:space="preserve">4144</t>
  </si>
  <si>
    <t xml:space="preserve">Accesorios de Derechos</t>
  </si>
  <si>
    <t xml:space="preserve">4145</t>
  </si>
  <si>
    <t xml:space="preserve">Derechos no Compren en la Ley de Ingresos Vig, causados en Ejercicios Fisc Ant Pendientes de Liquidación o Pag</t>
  </si>
  <si>
    <t xml:space="preserve">4149</t>
  </si>
  <si>
    <t xml:space="preserve">Otros Derechos</t>
  </si>
  <si>
    <t xml:space="preserve">Productos</t>
  </si>
  <si>
    <t xml:space="preserve">Productos Derivados del Uso y Aprovechamiento de Bienes no Sujetos a Régimen de Dominio Público</t>
  </si>
  <si>
    <t xml:space="preserve">Por la Venta o Arrendamiento de Bienes Municipales</t>
  </si>
  <si>
    <t xml:space="preserve">Impresos y Papel Especial</t>
  </si>
  <si>
    <t xml:space="preserve">Derivados de Bosques Municipales</t>
  </si>
  <si>
    <t xml:space="preserve">Otros Productos (Intereses Ganados)</t>
  </si>
  <si>
    <t xml:space="preserve">Derivados de Recursos Propios</t>
  </si>
  <si>
    <t xml:space="preserve">Derivados de Participaciones Federales</t>
  </si>
  <si>
    <t xml:space="preserve">Derivados del Ramo 33</t>
  </si>
  <si>
    <t xml:space="preserve">Ingresos Financieros por FISM</t>
  </si>
  <si>
    <t xml:space="preserve">Ingresos Financieros por FORTAMUNDF</t>
  </si>
  <si>
    <t xml:space="preserve">Derivados de Recursos de Programas Estatales</t>
  </si>
  <si>
    <t xml:space="preserve">Rendimientos o Ingr Deriv de las Act de Org Desc y Em de Part Mpal cuando por su Nat Corresp Act que no son Pr</t>
  </si>
  <si>
    <t xml:space="preserve">En General, todos aquellos Ing que perciba la Hda pub Mpal, der de Act que no son Propias de Derecho Público,</t>
  </si>
  <si>
    <t xml:space="preserve">4154</t>
  </si>
  <si>
    <t xml:space="preserve">Productos no Compren en la Ley de Ingresos Vig, causados en Ejercicios Fisc Ant Pendientes de Liquidación o Pa</t>
  </si>
  <si>
    <t xml:space="preserve">Aprovechamientos</t>
  </si>
  <si>
    <t xml:space="preserve">4162</t>
  </si>
  <si>
    <t xml:space="preserve">Sanciones Administrativas</t>
  </si>
  <si>
    <t xml:space="preserve">4163</t>
  </si>
  <si>
    <t xml:space="preserve">Indemnizaciones por daños a bienes municipales</t>
  </si>
  <si>
    <t xml:space="preserve">Otras indemnizaciones</t>
  </si>
  <si>
    <t xml:space="preserve">4164</t>
  </si>
  <si>
    <t xml:space="preserve">Reintegros</t>
  </si>
  <si>
    <t xml:space="preserve">4165</t>
  </si>
  <si>
    <t xml:space="preserve">Aprovechamientos Provenientes de Obras Públicas</t>
  </si>
  <si>
    <t xml:space="preserve">4166</t>
  </si>
  <si>
    <t xml:space="preserve">Aprovechamientos no comprendidos en la Ley de Ingresos Vig, Causados en Ejercicios Fisc Ant pend de Liquidacio</t>
  </si>
  <si>
    <t xml:space="preserve">4168</t>
  </si>
  <si>
    <t xml:space="preserve">Accesorios de Aprovechamientos</t>
  </si>
  <si>
    <t xml:space="preserve">4169</t>
  </si>
  <si>
    <t xml:space="preserve">Otros Aprovechamientos</t>
  </si>
  <si>
    <t xml:space="preserve">Uso o Explotación de Bienes de Dominio Público</t>
  </si>
  <si>
    <t xml:space="preserve">Herencias, Legados, Cesiones y Donaciones</t>
  </si>
  <si>
    <t xml:space="preserve">Resarcimientos</t>
  </si>
  <si>
    <t xml:space="preserve">Ingresos por Venta de Bienes y Prestación de Servicios</t>
  </si>
  <si>
    <t xml:space="preserve">Ingresos por Venta de Bienes y Prestación de Servicios de Instituciones Publicas de Seguridad Social</t>
  </si>
  <si>
    <t xml:space="preserve">4172</t>
  </si>
  <si>
    <t xml:space="preserve">Ingresos por Venta de Bienes y Prestación de Servicios de Empresas Productivas del Estado</t>
  </si>
  <si>
    <t xml:space="preserve">4173</t>
  </si>
  <si>
    <t xml:space="preserve">Ingresos por Venta de Bienes y Prestación de Servicios de Entidades Paraestatales y Fideicomisos No Empres y N</t>
  </si>
  <si>
    <t xml:space="preserve">Estancias Infantiles</t>
  </si>
  <si>
    <t xml:space="preserve">Farmacias</t>
  </si>
  <si>
    <t xml:space="preserve">Servicios Médicos</t>
  </si>
  <si>
    <t xml:space="preserve">Productos Nutricionales (Amaranto, Soya, Etc.)</t>
  </si>
  <si>
    <t xml:space="preserve">Velatorios</t>
  </si>
  <si>
    <t xml:space="preserve">Colegiaturas</t>
  </si>
  <si>
    <t xml:space="preserve">Huertos Familiares</t>
  </si>
  <si>
    <t xml:space="preserve">Servicios de Alberca</t>
  </si>
  <si>
    <t xml:space="preserve">Panadería</t>
  </si>
  <si>
    <t xml:space="preserve">Servicios de Laboratorio</t>
  </si>
  <si>
    <t xml:space="preserve">Servicios de Baños Públicos</t>
  </si>
  <si>
    <t xml:space="preserve">Inscripciones</t>
  </si>
  <si>
    <t xml:space="preserve">Desayunos Escolares</t>
  </si>
  <si>
    <t xml:space="preserve">Productos Básicos (Despensas)</t>
  </si>
  <si>
    <t xml:space="preserve">Servicios Jurídicos</t>
  </si>
  <si>
    <t xml:space="preserve">Servicios Psicológicos</t>
  </si>
  <si>
    <t xml:space="preserve">Servicios de Terapia y Discapacidad</t>
  </si>
  <si>
    <t xml:space="preserve">Ingresos diversos</t>
  </si>
  <si>
    <t xml:space="preserve">Ingresos de Organismos del Deporte</t>
  </si>
  <si>
    <t xml:space="preserve">020</t>
  </si>
  <si>
    <t xml:space="preserve">Ingresos por Fideicomisos y Empresas de Participación Municipal</t>
  </si>
  <si>
    <t xml:space="preserve">021</t>
  </si>
  <si>
    <t xml:space="preserve">Rendimientos o Ingresos Derivados de Organismos Descentralizados y Fideicomisos, cuando por su naturaleza corr</t>
  </si>
  <si>
    <t xml:space="preserve">022</t>
  </si>
  <si>
    <t xml:space="preserve">Rendimientos o Ingresos Derivados de Empresas de participación Estatal, cuando por su naturaleza correspondan</t>
  </si>
  <si>
    <t xml:space="preserve">4174</t>
  </si>
  <si>
    <t xml:space="preserve">Ingresos por Vta de Bienes y Prestac de Servicios de Entidades Paraestatales Empresariales no Financ con Parti</t>
  </si>
  <si>
    <t xml:space="preserve">4175</t>
  </si>
  <si>
    <t xml:space="preserve">Ingresos por Vta de Bienes y Prestac de Servic de Entidades Paraestatales Empresariales Financ Monet con Parti</t>
  </si>
  <si>
    <t xml:space="preserve">4176</t>
  </si>
  <si>
    <t xml:space="preserve">Ingresos por Vta de Bienes y Prestac de Servic de Entidades Paraestat Empresariales Financ No Monet con Partic</t>
  </si>
  <si>
    <t xml:space="preserve">4177</t>
  </si>
  <si>
    <t xml:space="preserve">Ingresos por Vta de Bienes y Prestac de Servic de Fideicomisos Financieros Publicos con Particip Estatal Mayor</t>
  </si>
  <si>
    <t xml:space="preserve">4178</t>
  </si>
  <si>
    <t xml:space="preserve">Ingresos por Venta de Bienes y Prestac de Servic de los Poderes Legislativo y Judicial, y de los Organos Auton</t>
  </si>
  <si>
    <t xml:space="preserve">Participaciones, Aportac, Convenios, Incentiv Deriv de la Colaborac Fiscal, Fond Distint de Aport, Transfer, A</t>
  </si>
  <si>
    <t xml:space="preserve">Participaciones, Aportaciones, Convenios, Incentivos Derivados de la Colaboración Fiscal y Fondos Distintos de</t>
  </si>
  <si>
    <t xml:space="preserve">Las Participaciones derivadas de la aplicación de la Ley de Coordinación Fiscal y demás ordenamietos juridicos</t>
  </si>
  <si>
    <t xml:space="preserve">Fondo General de Participaciones</t>
  </si>
  <si>
    <t xml:space="preserve">Fondo de Fomento Municipal</t>
  </si>
  <si>
    <t xml:space="preserve">Fondo de Fiscalización y Recaudacion</t>
  </si>
  <si>
    <t xml:space="preserve">Fondo de Estabilizacion de los Ingresos de las Entidades Federativas (FEIEF)</t>
  </si>
  <si>
    <t xml:space="preserve">Correspondientes al Impuesto Especial sobre Producción y Servicios</t>
  </si>
  <si>
    <t xml:space="preserve">Correspondientes al Impuesto Sobre Automóviles Nuevos</t>
  </si>
  <si>
    <t xml:space="preserve">Correspondientes al Impuesto Sobre Tenencia o Uso de Vehículos</t>
  </si>
  <si>
    <t xml:space="preserve">Correspondientes al Fondo de Compensación del Impuesto Sobre Automóviles Nuevos</t>
  </si>
  <si>
    <t xml:space="preserve">Las derivadas de la aplicación del artículo 4-A de la Ley de Coordinación Fiscal</t>
  </si>
  <si>
    <t xml:space="preserve">El Impuesto Sobre la Renta efect enterado a la Federación, corresp al salario personal que preste o desemp un</t>
  </si>
  <si>
    <t xml:space="preserve">Artículo 4-A, Fracción II de la Ley de Coordinación Fiscal (Fondo de Compensaciones)</t>
  </si>
  <si>
    <t xml:space="preserve">Impuesto Sobre la Renta por la Enajenación de Bienes Inmuebles</t>
  </si>
  <si>
    <t xml:space="preserve">Las Participaciones derivadas de la aplicación de la fraccion II del articulo 219 del Codigo Financiero del Es</t>
  </si>
  <si>
    <t xml:space="preserve">Del Impuesto Sobre Tenencia o Uso de Vehículos Automotores</t>
  </si>
  <si>
    <t xml:space="preserve">Del Impuesto Sobre Adquisición de Vehículos Automotores Usados</t>
  </si>
  <si>
    <t xml:space="preserve">Del Impuesto Sobre Loterías, Rifas, Sorteos, Concursos y Juegos Permitidos con Cruce de Apuestas</t>
  </si>
  <si>
    <t xml:space="preserve">Del Impuesto a la Venta Final de Bebidas con Contenido Alcohólico</t>
  </si>
  <si>
    <t xml:space="preserve">Programa de Acciones para el Desarrollo (PAD)</t>
  </si>
  <si>
    <t xml:space="preserve">Fondo Estatal de Fortalecimiento Municipal (FEFOM)</t>
  </si>
  <si>
    <t xml:space="preserve">Recursos del CEDIPIEM</t>
  </si>
  <si>
    <t xml:space="preserve">Recursos del Sistema DIFEM</t>
  </si>
  <si>
    <t xml:space="preserve">Mecánica Teatral</t>
  </si>
  <si>
    <t xml:space="preserve">Remanentes Gasto de Inversión Sectorial (PAD)</t>
  </si>
  <si>
    <t xml:space="preserve">Remanentes Programa de Apoyo al Gasto de Inversión de los Municipios (FEFOM)</t>
  </si>
  <si>
    <t xml:space="preserve">Otros Recursos Estatales</t>
  </si>
  <si>
    <t xml:space="preserve">Las demás der de la aplic del Título Sépt del Cód Finan para el Edo de Mé y Mpios, así como de los convenios,</t>
  </si>
  <si>
    <t xml:space="preserve">4212</t>
  </si>
  <si>
    <t xml:space="preserve">Fondo de Aportaciones para la Infraestructura Social Municipal</t>
  </si>
  <si>
    <t xml:space="preserve">Fondo de Aport para el Fort de los Mpios y de las Demarcaciones Territoriales del Distrito Federal</t>
  </si>
  <si>
    <t xml:space="preserve">Remanentes de Ramo 33 (FISM)</t>
  </si>
  <si>
    <t xml:space="preserve">Remanentes de Ramo 33 (FORTAMUN)</t>
  </si>
  <si>
    <t xml:space="preserve">Fondo de Aportaciones para la Seguridad Pública. (FASP)</t>
  </si>
  <si>
    <t xml:space="preserve">4213</t>
  </si>
  <si>
    <t xml:space="preserve">4214</t>
  </si>
  <si>
    <t xml:space="preserve">Incentivos Derivados de la Colaboración Fiscal</t>
  </si>
  <si>
    <t xml:space="preserve">Multas Federales No Fiscales</t>
  </si>
  <si>
    <t xml:space="preserve">Convenios de Tránsito Estatal con Municipios</t>
  </si>
  <si>
    <t xml:space="preserve">4215</t>
  </si>
  <si>
    <t xml:space="preserve">Fondos Distintos de Aportaciones</t>
  </si>
  <si>
    <t xml:space="preserve">Recursos del Programa Hábitat</t>
  </si>
  <si>
    <t xml:space="preserve">Excedentes Petroleros</t>
  </si>
  <si>
    <t xml:space="preserve">Ramo 23</t>
  </si>
  <si>
    <t xml:space="preserve">FORTASEG</t>
  </si>
  <si>
    <t xml:space="preserve">Remanentes Otros Recursos Federales</t>
  </si>
  <si>
    <t xml:space="preserve">Otros Recursos Federales</t>
  </si>
  <si>
    <t xml:space="preserve">Recursos del Programa de ahorro y subsidio para la vivienda, “Tu Casa”. (FONHAPO)</t>
  </si>
  <si>
    <t xml:space="preserve">Recursos del Programa para el Desarrollo de Zonas Prioritarias</t>
  </si>
  <si>
    <t xml:space="preserve">Recursos del Programa 3 X 1 para Migrantes.</t>
  </si>
  <si>
    <t xml:space="preserve">Recursos del Programa de Empleo Temporal (PET).</t>
  </si>
  <si>
    <t xml:space="preserve">Recursos del Programa de Vivienda Rural.</t>
  </si>
  <si>
    <t xml:space="preserve">Recursos del Programa de Opciones Productivas.</t>
  </si>
  <si>
    <t xml:space="preserve">Recursos para el Rescate de Espacios Públicos</t>
  </si>
  <si>
    <t xml:space="preserve">Recursos del Fideicomiso Fondo Nacional de Habitaciones Populares</t>
  </si>
  <si>
    <t xml:space="preserve">Recursos del Programa CONADE</t>
  </si>
  <si>
    <t xml:space="preserve">Recursos para el Programa Calidad para el Deporte CONADE</t>
  </si>
  <si>
    <t xml:space="preserve">Recursos del Programa Cultura Física CONADE</t>
  </si>
  <si>
    <t xml:space="preserve">Recursos de CONACULTA</t>
  </si>
  <si>
    <t xml:space="preserve">Recursos Programa de Devolución de Derechos PRODER</t>
  </si>
  <si>
    <t xml:space="preserve">Recursos para agua Potable, Alcantarillado y Saneamiento en zonas Urbanas APAZU</t>
  </si>
  <si>
    <t xml:space="preserve">Recursos de Inst Nac para el Desarrollo de Capacidades del Sector Rural INCA RURAL / Sist Nac de Capacitación</t>
  </si>
  <si>
    <t xml:space="preserve">Recursos de la Comisión Nacional para el Desarrollo de los Pueblos Indígenas CDI.</t>
  </si>
  <si>
    <t xml:space="preserve">Transferencias, Asignaciones, Subsidios y Subvenciones, y Pensiones y Jubilaciones</t>
  </si>
  <si>
    <t xml:space="preserve">Transferencias y Asignaciones</t>
  </si>
  <si>
    <t xml:space="preserve">4223</t>
  </si>
  <si>
    <t xml:space="preserve">Subsidios para Gastos de Operación</t>
  </si>
  <si>
    <t xml:space="preserve">4225</t>
  </si>
  <si>
    <t xml:space="preserve">4227</t>
  </si>
  <si>
    <t xml:space="preserve">Transferencias del Fondo Mexicano del Petróleo para la Estabilizacion y el desarrollo</t>
  </si>
  <si>
    <t xml:space="preserve">Otros Ingresos y Beneficios</t>
  </si>
  <si>
    <t xml:space="preserve">Ingresos Financieros</t>
  </si>
  <si>
    <t xml:space="preserve">Intereses Ganados de Títulos, Valores y demás Instrumentos Financieros</t>
  </si>
  <si>
    <t xml:space="preserve">Intereses Ganados de Valores, Créditos, Bonos y Otros</t>
  </si>
  <si>
    <t xml:space="preserve">4319</t>
  </si>
  <si>
    <t xml:space="preserve">Otros Ingresos Financieros</t>
  </si>
  <si>
    <t xml:space="preserve">Incremento por Variación de Inventarios</t>
  </si>
  <si>
    <t xml:space="preserve">Incremento por Variación de Inventarios de Mercancías para Venta</t>
  </si>
  <si>
    <t xml:space="preserve">4322</t>
  </si>
  <si>
    <t xml:space="preserve">Incremento por Variación de Inventarios de Mercancías Terminadas</t>
  </si>
  <si>
    <t xml:space="preserve">4323</t>
  </si>
  <si>
    <t xml:space="preserve">Incremento por Variación de Inventarios de Mercancías en Proceso de Elaboración</t>
  </si>
  <si>
    <t xml:space="preserve">4324</t>
  </si>
  <si>
    <t xml:space="preserve">Incremento por Variación de Inventarios de Materias Primas, Materiales y Suministros para Producción</t>
  </si>
  <si>
    <t xml:space="preserve">4325</t>
  </si>
  <si>
    <t xml:space="preserve">Incremento por Variación de Almacén de Materias Primas, Materiales y Suministros de Consumo</t>
  </si>
  <si>
    <t xml:space="preserve">Disminución del Exceso de Estimaciones por Pérdida o Deterioro u Obsolescencia</t>
  </si>
  <si>
    <t xml:space="preserve">Disminución del Exceso de Provisiones</t>
  </si>
  <si>
    <t xml:space="preserve">Ingresos Derivados de Financiamientos</t>
  </si>
  <si>
    <t xml:space="preserve">Banco Nacional de Obras y Servicios Públicos</t>
  </si>
  <si>
    <t xml:space="preserve">Otras Instituciones Públicas</t>
  </si>
  <si>
    <t xml:space="preserve">Instituciones Privadas</t>
  </si>
  <si>
    <t xml:space="preserve">Particulares</t>
  </si>
  <si>
    <t xml:space="preserve">Pasivos Generados al Cierre del Ejercicio Fiscal Pendientes de Pago</t>
  </si>
  <si>
    <t xml:space="preserve">Los Derivados de las Operaciones de Credito en los term que est el Titulo Octavo del Codigo Financiero del Edo</t>
  </si>
  <si>
    <t xml:space="preserve">Otros Ingresos y Beneficios Varios</t>
  </si>
  <si>
    <t xml:space="preserve">Bonificaciones y Descuentos Obtenidos</t>
  </si>
  <si>
    <t xml:space="preserve">Diferencias por Tipo de Cambio a Favor</t>
  </si>
  <si>
    <t xml:space="preserve">Diferencias por Tipo de Cambio a Favor en Efectivo y Equivalentes</t>
  </si>
  <si>
    <t xml:space="preserve">Diferencias de Cotizaciones a Favor en Valores Negociables</t>
  </si>
  <si>
    <t xml:space="preserve">4395</t>
  </si>
  <si>
    <t xml:space="preserve">4396</t>
  </si>
  <si>
    <t xml:space="preserve">Utilidades por Participación Patrimonial</t>
  </si>
  <si>
    <t xml:space="preserve">4397</t>
  </si>
  <si>
    <t xml:space="preserve">Diferencias por Reestructuración de Deuda Pública a Favor</t>
  </si>
  <si>
    <t xml:space="preserve">4399</t>
  </si>
  <si>
    <t xml:space="preserve">Aportaciones por Gestoría de Diputados</t>
  </si>
  <si>
    <t xml:space="preserve">Ingresos por Audiencia Pública</t>
  </si>
  <si>
    <t xml:space="preserve">Actualización de Inversiones en UDI´S</t>
  </si>
  <si>
    <t xml:space="preserve">Intereses por Inversiones en UDI´S</t>
  </si>
  <si>
    <t xml:space="preserve">Otros Convenios</t>
  </si>
  <si>
    <t xml:space="preserve">Ingresos Derivados de Ejercicios Anteriores no aplicados</t>
  </si>
  <si>
    <t xml:space="preserve">Otros Ingresos por Donativos</t>
  </si>
  <si>
    <t xml:space="preserve">Otros Ingresos Varios</t>
  </si>
  <si>
    <t xml:space="preserve">TOTAL INGRESOS:</t>
  </si>
  <si>
    <t xml:space="preserve">Fondo para la Infraestructura Social Municipal  y de las Demarcaciones Territoriales del Distrito Federal (FISMDF)</t>
  </si>
  <si>
    <t xml:space="preserve">Fondo de Aportaciones para el Fortalecimiento de los Municipios y de las Demarcaciones Territoriales del  Distrito Federal (FORTAMUNDF)</t>
  </si>
  <si>
    <t xml:space="preserve">Programa Hábitat</t>
  </si>
  <si>
    <t xml:space="preserve">Subsidio a los Municipios y Demarcaciones Territoriales del Distrito Federal y Entidades Federativas que ejerzan de manera directa o coordinada la función de Seguridad Pública (FORTASEG)</t>
  </si>
  <si>
    <t xml:space="preserve">Programa de Empleo Temporal (PET)</t>
  </si>
  <si>
    <t xml:space="preserve">Fondo de Aportaciones para la Seguridad Pública (FASP)</t>
  </si>
  <si>
    <t xml:space="preserve">Fondo para el Fortalecimiento de la Infraestructura Estatal y Municipal</t>
  </si>
  <si>
    <t xml:space="preserve">Total Recursos Federales (8)</t>
  </si>
  <si>
    <t xml:space="preserve">Recursos Estatales</t>
  </si>
  <si>
    <t xml:space="preserve">Total Recursos Estatales (8)</t>
  </si>
  <si>
    <t xml:space="preserve">NOTA 1: Deberá registrar el total de recursos estatales registrados en el Estado Analítico del Ingreso, anexando la digitalización de la Gaceta del Gobierno y/o los oficios de asignación o autorización de recursos.</t>
  </si>
  <si>
    <t xml:space="preserve">NOTA 2: El Total del egreso pagado no podrá exceder el total del ingreso recaudado del mismo recurso. </t>
  </si>
  <si>
    <t xml:space="preserve">NOTA 3: Deberá anexar la digitalización de los documentos contables y papeles de trabajo donde se soporta el monto registrado por cada capítulo y total del egreso pagado de cada recurso.</t>
  </si>
  <si>
    <t xml:space="preserve">NOTA 4: Deberá registrar por separado el ingreso recaudado y los intereses obtenidos de las cuentas bancarios de losrecursos federales y estatales asignados a la entidad municipal.</t>
  </si>
  <si>
    <t xml:space="preserve">INGRESOS Y OTROS BENEFICIOS</t>
  </si>
  <si>
    <t xml:space="preserve">INGRESOS DE GESTIÓN</t>
  </si>
  <si>
    <t xml:space="preserve">                                    0.00</t>
  </si>
  <si>
    <t xml:space="preserve">Participaciones, Aportaciones, Convenios, Incentivos Derivados de la Colaboración Fiscal, Fondos Distintos de Aportaciones, Transferencias, Asignaciones, Subsidios y Subvenciones, y Pensiones y Jubilaciones</t>
  </si>
  <si>
    <t xml:space="preserve">Participaciones, Aportaciones, Convenios, Incentivos Derivados de la Colaboración Fiscal y Fondos Distintos de Aportaciones</t>
  </si>
  <si>
    <t xml:space="preserve">OTROS INGRESOS Y BENEFICIOS</t>
  </si>
  <si>
    <t xml:space="preserve">Total de Ingresos y Otros Beneficios (7)</t>
  </si>
  <si>
    <t xml:space="preserve">GASTOS Y OTRAS PÉRDIDAS</t>
  </si>
  <si>
    <t xml:space="preserve">GASTOS DE FUNCIONAMIENTO</t>
  </si>
  <si>
    <t xml:space="preserve">TRANSFERENCIAS, ASIGNACIONES, SUBSIDIOS, Y OTRAS AYUDAS</t>
  </si>
  <si>
    <t xml:space="preserve">Transferencias al Resto del Sector público</t>
  </si>
  <si>
    <t xml:space="preserve">Transferencias a Fideicomisos, Mandatos y Contratos Análogos</t>
  </si>
  <si>
    <t xml:space="preserve">INTERESES, COMISIONES Y OTROS GASTOS DE LA DEUDA PÚBLICA</t>
  </si>
  <si>
    <t xml:space="preserve">Intereses de la Deuda Pública</t>
  </si>
  <si>
    <t xml:space="preserve">Comisiones de la Deuda Pública</t>
  </si>
  <si>
    <t xml:space="preserve">Gastos de la Deuda Pública</t>
  </si>
  <si>
    <t xml:space="preserve">Costo por Coberturas</t>
  </si>
  <si>
    <t xml:space="preserve">Apoyos Financieros</t>
  </si>
  <si>
    <t xml:space="preserve">Adeudos de Ejercicios Fiscales Anteriores (ADEFAS)</t>
  </si>
  <si>
    <t xml:space="preserve">OTROS GASTOS Y PERDIDAS EXTRAORDINARIAS</t>
  </si>
  <si>
    <t xml:space="preserve">Estimaciones, Depreciaciones, Deterioros, Obsolescencia y Amortizaciones</t>
  </si>
  <si>
    <t xml:space="preserve">Provisiones</t>
  </si>
  <si>
    <t xml:space="preserve">Disminución de Inventarios</t>
  </si>
  <si>
    <t xml:space="preserve">Otros Gastos</t>
  </si>
  <si>
    <t xml:space="preserve">Inversión Pública no Capitalizable</t>
  </si>
  <si>
    <t xml:space="preserve">BIENES MUEBLES E INTANGIBLES</t>
  </si>
  <si>
    <t xml:space="preserve">Bienes Muebles e Intangibles</t>
  </si>
  <si>
    <t xml:space="preserve">TOTAL GASTOS Y OTRAS PÉRDIDAS</t>
  </si>
  <si>
    <t xml:space="preserve">Resultado del Ejercicio (Ahorro/Desahorro)</t>
  </si>
  <si>
    <t xml:space="preserve">Nota 1 No se Incluyen : Utilidades de Intereses, por regla de presentación se revelan como ingresos financieros</t>
  </si>
  <si>
    <t xml:space="preserve">Efectivo</t>
  </si>
  <si>
    <t xml:space="preserve">1112</t>
  </si>
  <si>
    <t xml:space="preserve">Bancos/Tesorería</t>
  </si>
  <si>
    <t xml:space="preserve">1113</t>
  </si>
  <si>
    <t xml:space="preserve">Bancos Dependencias y Otros</t>
  </si>
  <si>
    <t xml:space="preserve">1114</t>
  </si>
  <si>
    <t xml:space="preserve">Inversiones Temporales (Hasta 3 meses)</t>
  </si>
  <si>
    <t xml:space="preserve">1115</t>
  </si>
  <si>
    <t xml:space="preserve">Fondos con Afectación Especifica</t>
  </si>
  <si>
    <t xml:space="preserve">1116</t>
  </si>
  <si>
    <t xml:space="preserve">Depósitos de Fondos de Terceros en Garantía y/o Administración</t>
  </si>
  <si>
    <t xml:space="preserve">1119</t>
  </si>
  <si>
    <t xml:space="preserve">Otros Efectivos y Equivalentes</t>
  </si>
  <si>
    <t xml:space="preserve">Inversiones Financieras de Corto Plazo</t>
  </si>
  <si>
    <t xml:space="preserve">1122</t>
  </si>
  <si>
    <t xml:space="preserve">Cuentas por Cobrar a Corto Plazo</t>
  </si>
  <si>
    <t xml:space="preserve">1123</t>
  </si>
  <si>
    <t xml:space="preserve">Deudores Diversos por cobrar a Corto Plazo</t>
  </si>
  <si>
    <t xml:space="preserve">1124</t>
  </si>
  <si>
    <t xml:space="preserve">Ingresos por Recuperar a Corto Plazo</t>
  </si>
  <si>
    <t xml:space="preserve">1125</t>
  </si>
  <si>
    <t xml:space="preserve">Deudores por Anticipos de la Tesorería a Corto Plazo</t>
  </si>
  <si>
    <t xml:space="preserve">1126</t>
  </si>
  <si>
    <t xml:space="preserve">Prestamos Otorgados a  Corto Plazo</t>
  </si>
  <si>
    <t xml:space="preserve">1129</t>
  </si>
  <si>
    <t xml:space="preserve">Otros Derechos a Recibir Efectivo o Equivalentes a Corto Plazo</t>
  </si>
  <si>
    <t xml:space="preserve">Anticipo a Proveedores por Adquisición de Bienes y Prestación de Servicios a Corto Plazo</t>
  </si>
  <si>
    <t xml:space="preserve">Anticipo a Proveedores por Adquisición de Bienes Inmuebles y Muebles a Corto Plazo</t>
  </si>
  <si>
    <t xml:space="preserve">Anticipo a Proveedores por Adquisición de Bienes Intangibles a Corto Plazo</t>
  </si>
  <si>
    <t xml:space="preserve">Anticipo a Contratistas por Obras Públicas a Corto Plazo</t>
  </si>
  <si>
    <t xml:space="preserve">1139</t>
  </si>
  <si>
    <t xml:space="preserve">Otros Derechos a  Recibir Bienes o Servicios a Corto Plazo</t>
  </si>
  <si>
    <t xml:space="preserve">Inventario de Mercancías para Venta</t>
  </si>
  <si>
    <t xml:space="preserve">1142</t>
  </si>
  <si>
    <t xml:space="preserve">Inventario de Mercancías Terminadas</t>
  </si>
  <si>
    <t xml:space="preserve">1143</t>
  </si>
  <si>
    <t xml:space="preserve">Inventario de Mercancías en Proceso de Elaboración</t>
  </si>
  <si>
    <t xml:space="preserve">1144</t>
  </si>
  <si>
    <t xml:space="preserve">Inventario de Materias Primas, Materiales y Suministros para Producción</t>
  </si>
  <si>
    <t xml:space="preserve">1145</t>
  </si>
  <si>
    <t xml:space="preserve">Bienes en Tránsito</t>
  </si>
  <si>
    <t xml:space="preserve">1151</t>
  </si>
  <si>
    <t xml:space="preserve">Almacén de Materiales y Suministros de Consumo</t>
  </si>
  <si>
    <t xml:space="preserve">1161</t>
  </si>
  <si>
    <t xml:space="preserve">Estimaciones para Cuentas Incobrables por Derechos a Recibir Efectivo o Equivalentes</t>
  </si>
  <si>
    <t xml:space="preserve">1162</t>
  </si>
  <si>
    <t xml:space="preserve">Estimación por Deterioro de Inventarios</t>
  </si>
  <si>
    <t xml:space="preserve">1191</t>
  </si>
  <si>
    <t xml:space="preserve">Valores en Garantía</t>
  </si>
  <si>
    <t xml:space="preserve">1192</t>
  </si>
  <si>
    <t xml:space="preserve">Bienes en Garantía (excluye depósitos de fondos)</t>
  </si>
  <si>
    <t xml:space="preserve">1193</t>
  </si>
  <si>
    <t xml:space="preserve">Bienes Derivados de Embargos, Decomisos, Aseguramientos y Dación en Pago</t>
  </si>
  <si>
    <t xml:space="preserve">1194</t>
  </si>
  <si>
    <t xml:space="preserve">Adquisición con Fondos de Terceros</t>
  </si>
  <si>
    <t xml:space="preserve">TOTAL ACTIVO CIRCULANTE</t>
  </si>
  <si>
    <t xml:space="preserve">Inversiones a Largo Plazo</t>
  </si>
  <si>
    <t xml:space="preserve">1212</t>
  </si>
  <si>
    <t xml:space="preserve">Títulos y Valores a Largo Plazo</t>
  </si>
  <si>
    <t xml:space="preserve">1213</t>
  </si>
  <si>
    <t xml:space="preserve">Fideicomisos, Mandatos y Contratos Análogos</t>
  </si>
  <si>
    <t xml:space="preserve">1214</t>
  </si>
  <si>
    <t xml:space="preserve">Participaciones y Aportaciones de Capital</t>
  </si>
  <si>
    <t xml:space="preserve">Documentos por Cobrar a Largo Plazo</t>
  </si>
  <si>
    <t xml:space="preserve">Deudores Diversos a Largo Plazo</t>
  </si>
  <si>
    <t xml:space="preserve">Ingresos por Recuperar a Largo Plazo</t>
  </si>
  <si>
    <t xml:space="preserve">1224</t>
  </si>
  <si>
    <t xml:space="preserve">Préstamos Otorgados a Largo Plazo</t>
  </si>
  <si>
    <t xml:space="preserve">1229</t>
  </si>
  <si>
    <t xml:space="preserve">Otros Derechos a Recibir Efectivo o Equivalentes a Largo Plazo</t>
  </si>
  <si>
    <t xml:space="preserve">1232</t>
  </si>
  <si>
    <t xml:space="preserve">1233</t>
  </si>
  <si>
    <t xml:space="preserve">Edificios no Habitacionales</t>
  </si>
  <si>
    <t xml:space="preserve">1234</t>
  </si>
  <si>
    <t xml:space="preserve">Infraestructura</t>
  </si>
  <si>
    <t xml:space="preserve">1235</t>
  </si>
  <si>
    <t xml:space="preserve">Construcciones en Proceso en Bienes de Dominio Público</t>
  </si>
  <si>
    <t xml:space="preserve">1236</t>
  </si>
  <si>
    <t xml:space="preserve">Construcciones en Proceso en Bienes Própios</t>
  </si>
  <si>
    <t xml:space="preserve">1239</t>
  </si>
  <si>
    <t xml:space="preserve">Otros Bienes Inmuebles</t>
  </si>
  <si>
    <t xml:space="preserve">Mobiliario y Equipo de Administración</t>
  </si>
  <si>
    <t xml:space="preserve">1242</t>
  </si>
  <si>
    <t xml:space="preserve">Mobiliario y Equipo Educacional y Recreativo</t>
  </si>
  <si>
    <t xml:space="preserve">1243</t>
  </si>
  <si>
    <t xml:space="preserve">Equipo e Instrumental Médico y de Laboratorio</t>
  </si>
  <si>
    <t xml:space="preserve">1244</t>
  </si>
  <si>
    <t xml:space="preserve">Vehiculos y Equipo de Transporte</t>
  </si>
  <si>
    <t xml:space="preserve">1245</t>
  </si>
  <si>
    <t xml:space="preserve">Equipo de Defensa y Seguridad</t>
  </si>
  <si>
    <t xml:space="preserve">1246</t>
  </si>
  <si>
    <t xml:space="preserve">Maquinaria, otros Equipos y Herramientas</t>
  </si>
  <si>
    <t xml:space="preserve">1247</t>
  </si>
  <si>
    <t xml:space="preserve">Colecciones, Obras de Arte y Objetos Valiosos</t>
  </si>
  <si>
    <t xml:space="preserve">1248</t>
  </si>
  <si>
    <t xml:space="preserve">Activos Biológicos</t>
  </si>
  <si>
    <t xml:space="preserve">1249</t>
  </si>
  <si>
    <t xml:space="preserve">Otros Bienes Muebles</t>
  </si>
  <si>
    <t xml:space="preserve">1251</t>
  </si>
  <si>
    <t xml:space="preserve">1252</t>
  </si>
  <si>
    <t xml:space="preserve">Patentes, Marcas y Derechos</t>
  </si>
  <si>
    <t xml:space="preserve">1253</t>
  </si>
  <si>
    <t xml:space="preserve">Concesiones y Franquicias</t>
  </si>
  <si>
    <t xml:space="preserve">1254</t>
  </si>
  <si>
    <t xml:space="preserve">Licencias</t>
  </si>
  <si>
    <t xml:space="preserve">1259</t>
  </si>
  <si>
    <t xml:space="preserve">Otros Activos Intangibles</t>
  </si>
  <si>
    <t xml:space="preserve">1261</t>
  </si>
  <si>
    <t xml:space="preserve">Depreciación Acumulada de Bienes Inmuebles</t>
  </si>
  <si>
    <t xml:space="preserve">1262</t>
  </si>
  <si>
    <t xml:space="preserve">Depreciación Acumulada de Infraestructura</t>
  </si>
  <si>
    <t xml:space="preserve">1263</t>
  </si>
  <si>
    <t xml:space="preserve">Depreciación Acumulada de Bienes Muebles</t>
  </si>
  <si>
    <t xml:space="preserve">1264</t>
  </si>
  <si>
    <t xml:space="preserve">Deterioro Acumulado de Activos Biológicos </t>
  </si>
  <si>
    <t xml:space="preserve">1265</t>
  </si>
  <si>
    <t xml:space="preserve">Amortización Acumulada de Activos Intangibles</t>
  </si>
  <si>
    <t xml:space="preserve">1271</t>
  </si>
  <si>
    <t xml:space="preserve">Estudios, Formulación y Evaluación de Proyectos</t>
  </si>
  <si>
    <t xml:space="preserve">1272</t>
  </si>
  <si>
    <t xml:space="preserve">Derechos sobre Bienes en Régimen de Arrendamiento Financiero</t>
  </si>
  <si>
    <t xml:space="preserve">1273</t>
  </si>
  <si>
    <t xml:space="preserve">Gastos Pagados por Adelantado a Largo Plazo</t>
  </si>
  <si>
    <t xml:space="preserve">1274</t>
  </si>
  <si>
    <t xml:space="preserve">Anticipos a Largo Plazo</t>
  </si>
  <si>
    <t xml:space="preserve">1275</t>
  </si>
  <si>
    <t xml:space="preserve">Beneficios al Retiro de Empleados Pagados por Adelantado</t>
  </si>
  <si>
    <t xml:space="preserve">1279</t>
  </si>
  <si>
    <t xml:space="preserve">Otros Activos Diferidos</t>
  </si>
  <si>
    <t xml:space="preserve">1281</t>
  </si>
  <si>
    <t xml:space="preserve">Estimaciones por Pérdida de Cuentas Incobrables de Documentos por Cobrar a Largo Plazo</t>
  </si>
  <si>
    <t xml:space="preserve">1282</t>
  </si>
  <si>
    <t xml:space="preserve">Estimaciones por Pérdida de Cuentas Incobrables de Deudores Diversos por Cobrar a Largo Plazo</t>
  </si>
  <si>
    <t xml:space="preserve">1283</t>
  </si>
  <si>
    <t xml:space="preserve">Estimaciones por Pérdida de Cuentas Incobrables de Ingresos por Cobrar a Largo Plazo</t>
  </si>
  <si>
    <t xml:space="preserve">1284</t>
  </si>
  <si>
    <t xml:space="preserve">Estimaciones por Pérdida de Cuentas Incobrables de Préstamos Otorgados a Largo Plazo</t>
  </si>
  <si>
    <t xml:space="preserve">1289</t>
  </si>
  <si>
    <t xml:space="preserve">Estimaciones por Pérdida de Otras Cuentas Incobrables a Largo Plazo</t>
  </si>
  <si>
    <t xml:space="preserve">1291</t>
  </si>
  <si>
    <t xml:space="preserve">Bienes en Concesión</t>
  </si>
  <si>
    <t xml:space="preserve">1292</t>
  </si>
  <si>
    <t xml:space="preserve">Bienes en Arrendamiento Financiero</t>
  </si>
  <si>
    <t xml:space="preserve">1293</t>
  </si>
  <si>
    <t xml:space="preserve">Bienes en Comodato</t>
  </si>
  <si>
    <t xml:space="preserve">TOTAL ACTIVO NO CIRCULANTE</t>
  </si>
  <si>
    <t xml:space="preserve">TOTAL ACTIVO</t>
  </si>
  <si>
    <t xml:space="preserve">Servicios Personales por Pagar a Corto Plazo</t>
  </si>
  <si>
    <t xml:space="preserve">Proveedores por Pagar a Corto Plazo</t>
  </si>
  <si>
    <t xml:space="preserve">2113</t>
  </si>
  <si>
    <t xml:space="preserve">Contratistas por Obras Públicas por Pagar a Corto Plazo</t>
  </si>
  <si>
    <t xml:space="preserve">2114</t>
  </si>
  <si>
    <t xml:space="preserve">Participaciones y Aportaciones por Pagar a Corto Plazo</t>
  </si>
  <si>
    <t xml:space="preserve">2115</t>
  </si>
  <si>
    <t xml:space="preserve">Transferencias Otorgadas por Pagar a Corto Plazo</t>
  </si>
  <si>
    <t xml:space="preserve">2116</t>
  </si>
  <si>
    <t xml:space="preserve">Intereses, Comisiones y Otros Gastos de la Deuda Pública por Pagar a Corto Plazo</t>
  </si>
  <si>
    <t xml:space="preserve">2117</t>
  </si>
  <si>
    <t xml:space="preserve">Retenciones y Contribuciones por Pagar a Corto Plazo</t>
  </si>
  <si>
    <t xml:space="preserve">2118</t>
  </si>
  <si>
    <t xml:space="preserve">Devoluciones de la Ley de Ingresos por Pagar a Corto Plazo</t>
  </si>
  <si>
    <t xml:space="preserve">2119</t>
  </si>
  <si>
    <t xml:space="preserve">Otras Cuentas por Pagar a Corto Plazo</t>
  </si>
  <si>
    <t xml:space="preserve">Documentos Comerciales por Pagar a Corto Plazo</t>
  </si>
  <si>
    <t xml:space="preserve">Documentos con Contratistas por Obras Públicas por Pagar a Corto Plazo</t>
  </si>
  <si>
    <t xml:space="preserve">2129</t>
  </si>
  <si>
    <t xml:space="preserve">Otros Documentos por Pagar a Corto Plazo</t>
  </si>
  <si>
    <t xml:space="preserve">Porción a Corto Plazo de la Deuda Pública Interna</t>
  </si>
  <si>
    <t xml:space="preserve">2132</t>
  </si>
  <si>
    <t xml:space="preserve">Porción a Corto Plazo de la Deuda Pública Externa</t>
  </si>
  <si>
    <t xml:space="preserve">2133</t>
  </si>
  <si>
    <t xml:space="preserve">Porción a Corto Plazo de Arrendamiento Financiero</t>
  </si>
  <si>
    <t xml:space="preserve">Títulos y Valores de la Deuda Pública Interna a Corto Plazo</t>
  </si>
  <si>
    <t xml:space="preserve">2142</t>
  </si>
  <si>
    <t xml:space="preserve">Títulos y Valores de la Deuda Pública Externa a Corto Plazo</t>
  </si>
  <si>
    <t xml:space="preserve">Ingresos Cobrados por Adelantado a Corto Plazo</t>
  </si>
  <si>
    <t xml:space="preserve">2152</t>
  </si>
  <si>
    <t xml:space="preserve">Intereses Cobrados por Adelantado a Corto Plazo</t>
  </si>
  <si>
    <t xml:space="preserve">2159</t>
  </si>
  <si>
    <t xml:space="preserve">Otros Pasivos Diferidos a Corto Plazo</t>
  </si>
  <si>
    <t xml:space="preserve">Fondos en Garantía a Corto Plazo</t>
  </si>
  <si>
    <t xml:space="preserve">2162</t>
  </si>
  <si>
    <t xml:space="preserve">Fondos en Administración a Corto Plazo</t>
  </si>
  <si>
    <t xml:space="preserve">2163</t>
  </si>
  <si>
    <t xml:space="preserve">Fondos Contingentes a Corto Plazo</t>
  </si>
  <si>
    <t xml:space="preserve">2164</t>
  </si>
  <si>
    <t xml:space="preserve">Fondos de Fideicomisos, Mandatos y Contratos Análogos a Corto Plazo</t>
  </si>
  <si>
    <t xml:space="preserve">2165</t>
  </si>
  <si>
    <t xml:space="preserve">Otros Fondos de Terceros en Garantía y/o Administración a Corto Plazo</t>
  </si>
  <si>
    <t xml:space="preserve">2166</t>
  </si>
  <si>
    <t xml:space="preserve">Valores y Bienes en Garantía a Corto Plazo</t>
  </si>
  <si>
    <t xml:space="preserve">Provisión para Demandas y Juicios a Corto Plazo</t>
  </si>
  <si>
    <t xml:space="preserve">2172</t>
  </si>
  <si>
    <t xml:space="preserve">Provisión para Contingencias a Corto Plazo</t>
  </si>
  <si>
    <t xml:space="preserve">2179</t>
  </si>
  <si>
    <t xml:space="preserve">Otras Provisiones a Corto Plazo</t>
  </si>
  <si>
    <t xml:space="preserve">2191</t>
  </si>
  <si>
    <t xml:space="preserve">Ingresos por Clasificar</t>
  </si>
  <si>
    <t xml:space="preserve">2192</t>
  </si>
  <si>
    <t xml:space="preserve">Recaudación por Participar</t>
  </si>
  <si>
    <t xml:space="preserve">2199</t>
  </si>
  <si>
    <t xml:space="preserve">Otros Pasivos Circulantes</t>
  </si>
  <si>
    <t xml:space="preserve">TOTAL PASIVO CIRCULANTE</t>
  </si>
  <si>
    <t xml:space="preserve">Proveedores por Pagar a Largo Plazo</t>
  </si>
  <si>
    <t xml:space="preserve">2212</t>
  </si>
  <si>
    <t xml:space="preserve">Contratistas por Obras Públicas por Pagar a Largo Plazo</t>
  </si>
  <si>
    <t xml:space="preserve">Documentos Comerciales por Pagar a Largo Plazo</t>
  </si>
  <si>
    <t xml:space="preserve">Documentos con Contratistas por Obras Públicas por Pagar a Largo Plazo</t>
  </si>
  <si>
    <t xml:space="preserve">2229</t>
  </si>
  <si>
    <t xml:space="preserve">Otros Documentos por Pagar a Largo Plazo</t>
  </si>
  <si>
    <t xml:space="preserve">Títulos  y Valores de la Deuda Pública Interna a Largo Plazo</t>
  </si>
  <si>
    <t xml:space="preserve">2232</t>
  </si>
  <si>
    <t xml:space="preserve">Títulos y Valores de la Deuda Pública Externa a Largo Plazo</t>
  </si>
  <si>
    <t xml:space="preserve">2233</t>
  </si>
  <si>
    <t xml:space="preserve">Préstamos de la Deuda Pública Interna por Pagar a Largo Plazo</t>
  </si>
  <si>
    <t xml:space="preserve">2234</t>
  </si>
  <si>
    <t xml:space="preserve">Préstamos de la Deuda Pública Externa por Pagar a Largo Plazo</t>
  </si>
  <si>
    <t xml:space="preserve">2235</t>
  </si>
  <si>
    <t xml:space="preserve">Arrendamiento Financiero por Pagar a Largo Plazo</t>
  </si>
  <si>
    <t xml:space="preserve">2241</t>
  </si>
  <si>
    <t xml:space="preserve">Créditos Diferidos a Largo Plazo</t>
  </si>
  <si>
    <t xml:space="preserve">2242</t>
  </si>
  <si>
    <t xml:space="preserve">Intereses Cobrados por Adelantado a Largo Plazo</t>
  </si>
  <si>
    <t xml:space="preserve">2249</t>
  </si>
  <si>
    <t xml:space="preserve">Otros Pasivos Diferidos a Largo Plazo</t>
  </si>
  <si>
    <t xml:space="preserve">2251</t>
  </si>
  <si>
    <t xml:space="preserve">Fondos en Garantía a Largo Plazo</t>
  </si>
  <si>
    <t xml:space="preserve">2252</t>
  </si>
  <si>
    <t xml:space="preserve">Fondos en Administración a Largo Plazo</t>
  </si>
  <si>
    <t xml:space="preserve">2253</t>
  </si>
  <si>
    <t xml:space="preserve">Fondos Contingentes a Largo Plazo</t>
  </si>
  <si>
    <t xml:space="preserve">2254</t>
  </si>
  <si>
    <t xml:space="preserve">Fondos de Fideicomisos, Mandatos y Contratos Análogos a Largo Plazo</t>
  </si>
  <si>
    <t xml:space="preserve">2255</t>
  </si>
  <si>
    <t xml:space="preserve">Otros Fondos de Terceros en Garantía y/o Administración a Largo Plazo</t>
  </si>
  <si>
    <t xml:space="preserve">2256</t>
  </si>
  <si>
    <t xml:space="preserve">Valores y Bienes en Garantía a Largo Plazo</t>
  </si>
  <si>
    <t xml:space="preserve">2261</t>
  </si>
  <si>
    <t xml:space="preserve">Provisión para Demandas y Juicios a Largo Plazo</t>
  </si>
  <si>
    <t xml:space="preserve">2262</t>
  </si>
  <si>
    <t xml:space="preserve">Provisión para Pensiones a Largo Plazo</t>
  </si>
  <si>
    <t xml:space="preserve">2263</t>
  </si>
  <si>
    <t xml:space="preserve">Provisión para Contingencias a Largo Plazo</t>
  </si>
  <si>
    <t xml:space="preserve">2269</t>
  </si>
  <si>
    <t xml:space="preserve">Otras Provisiones a Largo Plazo</t>
  </si>
  <si>
    <t xml:space="preserve">TOTAL PASIVO NO CIRCULANTE</t>
  </si>
  <si>
    <t xml:space="preserve">TOTAL PASIVO</t>
  </si>
  <si>
    <t xml:space="preserve">Hacienda Pública/Patrimonio</t>
  </si>
  <si>
    <t xml:space="preserve">Hacienda Pública/Patrimonio Contribuido</t>
  </si>
  <si>
    <t xml:space="preserve">Hacienda Pública/Patrimonio Generado</t>
  </si>
  <si>
    <t xml:space="preserve">Revalúo de Bienes Inmuebles</t>
  </si>
  <si>
    <t xml:space="preserve">3232</t>
  </si>
  <si>
    <t xml:space="preserve">Revalúo de Bienes Muebles</t>
  </si>
  <si>
    <t xml:space="preserve">3233</t>
  </si>
  <si>
    <t xml:space="preserve">Revalúo de Bienes Intangibles</t>
  </si>
  <si>
    <t xml:space="preserve">3239</t>
  </si>
  <si>
    <t xml:space="preserve">Otros Revalúos</t>
  </si>
  <si>
    <t xml:space="preserve">Reservas de Patrimonio</t>
  </si>
  <si>
    <t xml:space="preserve">3242</t>
  </si>
  <si>
    <t xml:space="preserve">Reservas Territoriales</t>
  </si>
  <si>
    <t xml:space="preserve">3243</t>
  </si>
  <si>
    <t xml:space="preserve">Reservas por Contingencias</t>
  </si>
  <si>
    <t xml:space="preserve">Cambios en Políticas Contables</t>
  </si>
  <si>
    <t xml:space="preserve">3252</t>
  </si>
  <si>
    <t xml:space="preserve">Cambios por Errores Contables</t>
  </si>
  <si>
    <t xml:space="preserve">Exceso o Insuficiencia en la Actualización de la Hacienda Pública/Patrimonio</t>
  </si>
  <si>
    <t xml:space="preserve">Total Hacienda Pública/Patrimonio</t>
  </si>
  <si>
    <t xml:space="preserve">Total Pasivo y Hacienda Pública/Patrimonio</t>
  </si>
  <si>
    <t xml:space="preserve">                                              "Bajo protesta de decir verdad declaramos que los Estados Financieros y sus notas, son razonablemente correctos y son responsabilidad del emisor"</t>
  </si>
  <si>
    <t xml:space="preserve">CUENTAS DE ORDEN</t>
  </si>
  <si>
    <t xml:space="preserve">LEY DE INGRESOS ESTIMADA</t>
  </si>
  <si>
    <t xml:space="preserve">LEY DE INGRESOS RECAUDADA</t>
  </si>
  <si>
    <t xml:space="preserve">8210</t>
  </si>
  <si>
    <t xml:space="preserve">PRESUPUESTO DE EGRESOS APROBADO</t>
  </si>
  <si>
    <t xml:space="preserve">8211</t>
  </si>
  <si>
    <t xml:space="preserve">Presupuesto de Egresos Aprobado de Gastos de Funcionamiento</t>
  </si>
  <si>
    <t xml:space="preserve">8212</t>
  </si>
  <si>
    <t xml:space="preserve">Presupuesto de Egresos Aprobado de Transferencias, Asignaciones, Subsidios y Otras Ayudas</t>
  </si>
  <si>
    <t xml:space="preserve">8216</t>
  </si>
  <si>
    <t xml:space="preserve">Presupuesto de Egresos Aprobado de Bienes Muebles, Inmuebles e Intangibles</t>
  </si>
  <si>
    <t xml:space="preserve">8220</t>
  </si>
  <si>
    <t xml:space="preserve">PRESUPUESTO DE EGRESOS POR EJERCER</t>
  </si>
  <si>
    <t xml:space="preserve">8221</t>
  </si>
  <si>
    <t xml:space="preserve">Presupuesto de Egresos por Ejercer de Gastos de Funcionamiento</t>
  </si>
  <si>
    <t xml:space="preserve">8270</t>
  </si>
  <si>
    <t xml:space="preserve">PRESUPUESTO DE EGRESOS PAGADO</t>
  </si>
  <si>
    <t xml:space="preserve">8271</t>
  </si>
  <si>
    <t xml:space="preserve">Presupuesto de Egresos Pagado de Gastos de Funcionamiento</t>
  </si>
  <si>
    <t xml:space="preserve">8272</t>
  </si>
  <si>
    <t xml:space="preserve">Presupuesto de Egresos Pagado de Transferencias, Asignaciones, Subsidios y Otras Ayudas</t>
  </si>
  <si>
    <t xml:space="preserve">8276</t>
  </si>
  <si>
    <t xml:space="preserve">Presupuesto de Egresos Pagado de Bienes Muebles, Inmuebles e Intangibles</t>
  </si>
  <si>
    <t xml:space="preserve">"Bajo protesta de decir verdad declaramos que los formatos y su información complementaria, así como sus notas, son razonablemente correctos y son responsabilidad del emisor"</t>
  </si>
  <si>
    <t xml:space="preserve">ACTIVO CIRCULANTE</t>
  </si>
  <si>
    <t xml:space="preserve">ACTIVO NO CIRCULANTE</t>
  </si>
  <si>
    <t xml:space="preserve">Derechos a recibir efectivo o equivalentes a largo plazo</t>
  </si>
  <si>
    <t xml:space="preserve">Total del Activo</t>
  </si>
  <si>
    <t xml:space="preserve">000000001</t>
  </si>
  <si>
    <t xml:space="preserve">Caja</t>
  </si>
  <si>
    <t xml:space="preserve">000000000000000001</t>
  </si>
  <si>
    <t xml:space="preserve">CAJA</t>
  </si>
  <si>
    <t xml:space="preserve">0001</t>
  </si>
  <si>
    <t xml:space="preserve">0002</t>
  </si>
  <si>
    <t xml:space="preserve">CAJA ADMON. 2019-2021</t>
  </si>
  <si>
    <t xml:space="preserve">0003</t>
  </si>
  <si>
    <t xml:space="preserve">JAIME ESTEVA OROZCO</t>
  </si>
  <si>
    <t xml:space="preserve">0004</t>
  </si>
  <si>
    <t xml:space="preserve">BLANCA LIGIA GALICIA JIMENEZ</t>
  </si>
  <si>
    <t xml:space="preserve">0005</t>
  </si>
  <si>
    <t xml:space="preserve">MARIA FLORENCIA HERNANDEZ GONZALEZ</t>
  </si>
  <si>
    <t xml:space="preserve">000000002</t>
  </si>
  <si>
    <t xml:space="preserve">Fondo Fijo de Caja</t>
  </si>
  <si>
    <t xml:space="preserve">FONDO FIJO DE CAJA</t>
  </si>
  <si>
    <t xml:space="preserve">ADMINISTRACIÓN 2022 - 2024</t>
  </si>
  <si>
    <t xml:space="preserve"> BANORTE CTA 1176354458</t>
  </si>
  <si>
    <t xml:space="preserve">000000000000000002</t>
  </si>
  <si>
    <t xml:space="preserve">BANCO AZTECA CTA 01720124306660</t>
  </si>
  <si>
    <t xml:space="preserve">BANCO AZTECA</t>
  </si>
  <si>
    <t xml:space="preserve">BANCO AZTECA, 0172 0124306660, RECURSOS PROPIOS,</t>
  </si>
  <si>
    <t xml:space="preserve">BANCO AZTECA ,CTA 0172 0131219081,  Subsidios para Ga</t>
  </si>
  <si>
    <t xml:space="preserve">000000003</t>
  </si>
  <si>
    <t xml:space="preserve">BANORTE ADMINISTRACION 2009-2012</t>
  </si>
  <si>
    <t xml:space="preserve">000000000000000003</t>
  </si>
  <si>
    <t xml:space="preserve">BANORTE CTA.0664856144</t>
  </si>
  <si>
    <t xml:space="preserve">000000000000000004</t>
  </si>
  <si>
    <t xml:space="preserve">BANORTE CTA.0664856153</t>
  </si>
  <si>
    <t xml:space="preserve">000000000000000005</t>
  </si>
  <si>
    <t xml:space="preserve">BANAMEX CTA 0008309548</t>
  </si>
  <si>
    <t xml:space="preserve">000000000000000006</t>
  </si>
  <si>
    <t xml:space="preserve">BANORTE CTA.0818583010</t>
  </si>
  <si>
    <t xml:space="preserve">000000000000000007</t>
  </si>
  <si>
    <t xml:space="preserve">BANORTE CTA.08</t>
  </si>
  <si>
    <t xml:space="preserve">000000000000000008</t>
  </si>
  <si>
    <t xml:space="preserve">BANORTE CTA.0831275538</t>
  </si>
  <si>
    <t xml:space="preserve">000000004</t>
  </si>
  <si>
    <t xml:space="preserve">BANORTE ADMINISTRACION 2013-2015</t>
  </si>
  <si>
    <t xml:space="preserve">BANORTE CTA 0861504187</t>
  </si>
  <si>
    <t xml:space="preserve">BANORTE CTA 0861729373</t>
  </si>
  <si>
    <t xml:space="preserve">BANORTE CTA 0210032840</t>
  </si>
  <si>
    <t xml:space="preserve">BANORTE CTA 0256446203</t>
  </si>
  <si>
    <t xml:space="preserve">000000005</t>
  </si>
  <si>
    <t xml:space="preserve">Administracion 2016 - 2018</t>
  </si>
  <si>
    <t xml:space="preserve">Banorte cta 0418150269</t>
  </si>
  <si>
    <t xml:space="preserve">Bancos/Dependencias y otros</t>
  </si>
  <si>
    <t xml:space="preserve">Fondos con Afectación Específica</t>
  </si>
  <si>
    <t xml:space="preserve">CREDITO AL SALARIO</t>
  </si>
  <si>
    <t xml:space="preserve">SUBSIDIO AL EMPLEO</t>
  </si>
  <si>
    <t xml:space="preserve">SUBSIDIO AL EMPLEO 2013-2015</t>
  </si>
  <si>
    <t xml:space="preserve">SUBSIDIO PARA EL EMPLEO 2016 - 2018</t>
  </si>
  <si>
    <t xml:space="preserve">SUBSIDIO AL EMPLEO 2019-2021</t>
  </si>
  <si>
    <t xml:space="preserve">DEUDORES DIVERSOS</t>
  </si>
  <si>
    <t xml:space="preserve">ADMINISTRACION 2009-2012</t>
  </si>
  <si>
    <t xml:space="preserve">GUILLERMO GARCIA SANCHEZ</t>
  </si>
  <si>
    <t xml:space="preserve">OLIVIA RAMOS URRUTIA</t>
  </si>
  <si>
    <t xml:space="preserve">MA. VICTORIA ROMERO MORALES</t>
  </si>
  <si>
    <t xml:space="preserve">PAPELERIA PERALTA, S.A. DE C.V.</t>
  </si>
  <si>
    <t xml:space="preserve">OSCAR PACHECO AGUIRRE</t>
  </si>
  <si>
    <t xml:space="preserve">0006</t>
  </si>
  <si>
    <t xml:space="preserve">MA. ELENA DEL ROCIO CRESPO GONZALEZ</t>
  </si>
  <si>
    <t xml:space="preserve">0007</t>
  </si>
  <si>
    <t xml:space="preserve">SERVICIO COL, S.A. DE C.V.</t>
  </si>
  <si>
    <t xml:space="preserve">0008</t>
  </si>
  <si>
    <t xml:space="preserve">MA. EVA BUSTAMANTE VENEGAS</t>
  </si>
  <si>
    <t xml:space="preserve">0009</t>
  </si>
  <si>
    <t xml:space="preserve">NONANTZIN LOPEZ ALCANTARA</t>
  </si>
  <si>
    <t xml:space="preserve">0010</t>
  </si>
  <si>
    <t xml:space="preserve">DESAROLLO INTEGRAL DIF TEPETLAOXTOC</t>
  </si>
  <si>
    <t xml:space="preserve">0011</t>
  </si>
  <si>
    <t xml:space="preserve">MA.MARGARITA NERI MARTINEZ</t>
  </si>
  <si>
    <t xml:space="preserve">ADMINISTRACION 2013-2015</t>
  </si>
  <si>
    <t xml:space="preserve">CLAUDIA CLEMEMENTINA GARCIA GARCIA</t>
  </si>
  <si>
    <t xml:space="preserve">MUNICIPIO DE TEZOYUCA</t>
  </si>
  <si>
    <t xml:space="preserve">SISTEMA PARA EL DESARROLLO INTEGRAL DE LA FAMILIA DEL ESTADO DE MEXIC</t>
  </si>
  <si>
    <t xml:space="preserve">VERONICA VELAZQUEZ CORTAZAR</t>
  </si>
  <si>
    <t xml:space="preserve">OLIVIA GUERRERO MORALES</t>
  </si>
  <si>
    <t xml:space="preserve">BANORTE</t>
  </si>
  <si>
    <t xml:space="preserve">DIF TEZOYUCA</t>
  </si>
  <si>
    <t xml:space="preserve">DANIEL ESPINOZA RAMOS</t>
  </si>
  <si>
    <t xml:space="preserve">Administracion 2016-2018</t>
  </si>
  <si>
    <t xml:space="preserve">Miriam Ivonne Ocampo Lopez</t>
  </si>
  <si>
    <t xml:space="preserve">JESUS ROQUE PEREZ</t>
  </si>
  <si>
    <t xml:space="preserve">César Damián Sánchez Díaz</t>
  </si>
  <si>
    <t xml:space="preserve">ADMON. 2019-2021</t>
  </si>
  <si>
    <t xml:space="preserve">VERÓNICA BETZABETH LÓPEZ SÁNCHEZ</t>
  </si>
  <si>
    <t xml:space="preserve">GUILLERMO HERNÁNDEZ GONZÁLEZ</t>
  </si>
  <si>
    <t xml:space="preserve"> MARIA FLORENCIA HERNANDEZ GONZALEZ</t>
  </si>
  <si>
    <t xml:space="preserve">MARIEL VILCHIS SANTIAGO</t>
  </si>
  <si>
    <t xml:space="preserve">GEISEL ZUÑIGA CERVANTES</t>
  </si>
  <si>
    <t xml:space="preserve">MARIA GUADALUPE RODRIGUEZ LOPEZ</t>
  </si>
  <si>
    <t xml:space="preserve">JOSUE ARGENIS VAZQUEZ GONZALEZ</t>
  </si>
  <si>
    <t xml:space="preserve">VERONICA SAAVEDRA VAZQUEZ</t>
  </si>
  <si>
    <t xml:space="preserve">MARIA DE LOS ANGELES BUSTAMANTE</t>
  </si>
  <si>
    <t xml:space="preserve">0012</t>
  </si>
  <si>
    <t xml:space="preserve">CARLOS DANIEL VICTORIA GARCIA</t>
  </si>
  <si>
    <t xml:space="preserve">0013</t>
  </si>
  <si>
    <t xml:space="preserve">FREDY PALACIOS SANCHEZ</t>
  </si>
  <si>
    <t xml:space="preserve">0014</t>
  </si>
  <si>
    <t xml:space="preserve">MUNICIPIO DE TEZOYUCA ADMON 2019-2021</t>
  </si>
  <si>
    <t xml:space="preserve">0015</t>
  </si>
  <si>
    <t xml:space="preserve">JOSE LUIS RODRIGUEZ ALEMAN</t>
  </si>
  <si>
    <t xml:space="preserve">Préstamos Otorgados a Corto Plazo</t>
  </si>
  <si>
    <t xml:space="preserve">Anticipo a Proveedores por Adquisición de Bienes y Prestación de Serv a C P</t>
  </si>
  <si>
    <t xml:space="preserve">DIFEM DESAYUNOS ESCOLARES</t>
  </si>
  <si>
    <t xml:space="preserve">DIFEM RACIONES VESPERTINAS</t>
  </si>
  <si>
    <t xml:space="preserve">RAFAEL GONZALEZ GARCIA</t>
  </si>
  <si>
    <t xml:space="preserve">INSTITUTO DE SEGURIDAD SOCIAL DEL ESTADO DE MEXICO Y MUNICIPIOS</t>
  </si>
  <si>
    <t xml:space="preserve">SISTEMA PARA EL DESARROLLO INTEGRAL DE LA FAMILIA DEL ESTADO DE MEXICO</t>
  </si>
  <si>
    <t xml:space="preserve">SERVICIO FACIL DEL SURESTE S.A. DE C.V.</t>
  </si>
  <si>
    <t xml:space="preserve">PETRICI S.A. DE C.V.</t>
  </si>
  <si>
    <t xml:space="preserve">SERVICIO COL S.A.DE C.V.</t>
  </si>
  <si>
    <t xml:space="preserve">BTL LABORATORIOS DE TECNOLOGIA SA DE CV</t>
  </si>
  <si>
    <t xml:space="preserve">GRUPO REQUENA, SA DE CV</t>
  </si>
  <si>
    <t xml:space="preserve">Anticipo a Proveedores por Adquisición de Bienes Inmuebles y Muebles a C P</t>
  </si>
  <si>
    <t xml:space="preserve">Otros Derechos a Recibir Bienes o Servicios a Corto Plazo</t>
  </si>
  <si>
    <t xml:space="preserve">Almacén</t>
  </si>
  <si>
    <t xml:space="preserve">Almacén DIF</t>
  </si>
  <si>
    <t xml:space="preserve">Almacén DIF Donacion de conjuntos de pans</t>
  </si>
  <si>
    <t xml:space="preserve">Almacen DIF presidencia papeleria fact 56390</t>
  </si>
  <si>
    <t xml:space="preserve">Mercancias recibidas en donacion</t>
  </si>
  <si>
    <t xml:space="preserve">Estimaciones para Cuentas Incobrables por Derechos a Recibir Efectivo o Equ</t>
  </si>
  <si>
    <t xml:space="preserve">Deudores diversos a Largo Plazo</t>
  </si>
  <si>
    <t xml:space="preserve">Ingresos por recuperar a Largo Plazo</t>
  </si>
  <si>
    <t xml:space="preserve">EDIFICIOS ADMINISTRATIVOS</t>
  </si>
  <si>
    <t xml:space="preserve">EQUIPO DE COMPUTO Y ACCESORIOS</t>
  </si>
  <si>
    <t xml:space="preserve">000000006</t>
  </si>
  <si>
    <t xml:space="preserve">MOBILIARIO Y EQUIPO DE OFICINA</t>
  </si>
  <si>
    <t xml:space="preserve">MICRO COMPONENTE</t>
  </si>
  <si>
    <t xml:space="preserve">IMPRESORA</t>
  </si>
  <si>
    <t xml:space="preserve">CENTRO DE COPIADO</t>
  </si>
  <si>
    <t xml:space="preserve">MAQUINA DE COCER</t>
  </si>
  <si>
    <t xml:space="preserve">CAMARA</t>
  </si>
  <si>
    <t xml:space="preserve">EQUIPO DE SONIDO</t>
  </si>
  <si>
    <t xml:space="preserve">CONMUTADOR</t>
  </si>
  <si>
    <t xml:space="preserve">TARJA</t>
  </si>
  <si>
    <t xml:space="preserve">HORNO</t>
  </si>
  <si>
    <t xml:space="preserve">LOVE SITE, SOFA, SILLON</t>
  </si>
  <si>
    <t xml:space="preserve">ESCRITORIO MODULAR</t>
  </si>
  <si>
    <t xml:space="preserve">MONITOR</t>
  </si>
  <si>
    <t xml:space="preserve">MAQUINA ELECTRICA OLYMPIA</t>
  </si>
  <si>
    <t xml:space="preserve">CARPA PLEGABLE 3 X3</t>
  </si>
  <si>
    <t xml:space="preserve">Mobiliario y Equipo de Oficina</t>
  </si>
  <si>
    <t xml:space="preserve">Mobiliario Y Equipo de Oficina</t>
  </si>
  <si>
    <t xml:space="preserve">Mobiliario  y Equipo de Clinicas y Hospitales</t>
  </si>
  <si>
    <t xml:space="preserve">Mobiliario y Equipo de Clinicas y Hospitales</t>
  </si>
  <si>
    <t xml:space="preserve">VEHICULOS</t>
  </si>
  <si>
    <t xml:space="preserve"> Vehiculos y Equipo de Transporte</t>
  </si>
  <si>
    <t xml:space="preserve">MAQUINARIA Y EQUIPO DIVERSO</t>
  </si>
  <si>
    <t xml:space="preserve">000000008</t>
  </si>
  <si>
    <t xml:space="preserve">DIVERSOS</t>
  </si>
  <si>
    <t xml:space="preserve">IRVING OMAR MACHEN GUARNEROS</t>
  </si>
  <si>
    <t xml:space="preserve">Depreciación Acumulada</t>
  </si>
  <si>
    <t xml:space="preserve">Depreciacion Acumulada Bienes Muebles (Mobiliario y Eq. de Ofiicina)</t>
  </si>
  <si>
    <t xml:space="preserve">Depreciacion Acumulada Equipo e Instrumental Medico y de Laboratorio</t>
  </si>
  <si>
    <t xml:space="preserve">Depreciacion Acumulada Vehiculos y Equipo de Transporte</t>
  </si>
  <si>
    <t xml:space="preserve">Depreciacion Acumulada de Mobiliario y Equipo Educacional y Recreativo</t>
  </si>
  <si>
    <t xml:space="preserve">Depreciacion Acumulada de Equipo de Computo y Accesorios</t>
  </si>
  <si>
    <t xml:space="preserve">Depreciación de Bienes</t>
  </si>
  <si>
    <t xml:space="preserve">Depreciación de Bienes Muebles E</t>
  </si>
  <si>
    <t xml:space="preserve">Depreciacion de Bienes Muebles</t>
  </si>
  <si>
    <t xml:space="preserve">Depreción de Equipo e Instrumental Médico y de Laboratorio</t>
  </si>
  <si>
    <t xml:space="preserve">Depreciación de Vehiculos y Equipo de Transporte</t>
  </si>
  <si>
    <t xml:space="preserve">Depreciacion de Mobiliario y Equipo Educacional y Recreativo</t>
  </si>
  <si>
    <t xml:space="preserve">Depreciacion de Equipo de Computo y Accesorios</t>
  </si>
  <si>
    <t xml:space="preserve">Deterioro Acumulado de Activos Biológicos</t>
  </si>
  <si>
    <t xml:space="preserve">DEPOSITOS EN GARANTIA</t>
  </si>
  <si>
    <t xml:space="preserve">Estimaciones por Pérdidas de Cuentas Incobrables de Documentos por CobrarLP</t>
  </si>
  <si>
    <t xml:space="preserve">Estimaciones por Pérdidas de Cuentas Incobrables de Deudores Diversos por Cobrar a Largo Plazo</t>
  </si>
  <si>
    <t xml:space="preserve">Estimaciones por Pérdidas de Cuentas Incobrables de Ingresos por Cobrar L P</t>
  </si>
  <si>
    <t xml:space="preserve">Estimaciones por Pérdidas de Cuentas Incobrables de Préstamos Otorgados  LP</t>
  </si>
  <si>
    <t xml:space="preserve">Estimaciones por Pérdidas de Otras Cuentas Incobrables a Largo Plazo</t>
  </si>
  <si>
    <t xml:space="preserve">SUELDOS Y SALARIOS POR PAGAR</t>
  </si>
  <si>
    <t xml:space="preserve">(NOMBRE DEL SERVIDOR PUBLICO)</t>
  </si>
  <si>
    <t xml:space="preserve">ADMINISTRACION  2009-2012</t>
  </si>
  <si>
    <t xml:space="preserve">ADMINISTRACION  2013-2015</t>
  </si>
  <si>
    <t xml:space="preserve">ADMINISTRACION 2016 - 2018</t>
  </si>
  <si>
    <t xml:space="preserve">ADMINISTRACIÓN 2019-2021</t>
  </si>
  <si>
    <t xml:space="preserve">LAUDO LABORAL EXPJ.5B/177/2010 PATRICIA RODRIGUEZ MARQUEZ</t>
  </si>
  <si>
    <t xml:space="preserve">Servicios Personales por Pagar a Corto Plazo 2022 - 2024</t>
  </si>
  <si>
    <t xml:space="preserve">PROVEEDORES</t>
  </si>
  <si>
    <t xml:space="preserve">SERVICIO ORIS, S.A. DE C.V.</t>
  </si>
  <si>
    <t xml:space="preserve">PROVEEDORES 2006-2009</t>
  </si>
  <si>
    <t xml:space="preserve">ABASTECEDORA SIGMA, S.A. DE C.V.</t>
  </si>
  <si>
    <t xml:space="preserve">RENDON CORTES Y ASOCIADOS, S.A. DE C.V.</t>
  </si>
  <si>
    <t xml:space="preserve">0016</t>
  </si>
  <si>
    <t xml:space="preserve">MARTIN OLIVA ZAVALA</t>
  </si>
  <si>
    <t xml:space="preserve">0017</t>
  </si>
  <si>
    <t xml:space="preserve">TELEFONOS DE MEXICO, S.A.B. DE C.V.</t>
  </si>
  <si>
    <t xml:space="preserve">0018</t>
  </si>
  <si>
    <t xml:space="preserve">HIGINIO CRUZ TORRES</t>
  </si>
  <si>
    <t xml:space="preserve">0019</t>
  </si>
  <si>
    <t xml:space="preserve">ALEJANDRA ORTIZ HERNANDEZ</t>
  </si>
  <si>
    <t xml:space="preserve">0020</t>
  </si>
  <si>
    <t xml:space="preserve">PABLO VELAZQUEZ VELAZQUEZ</t>
  </si>
  <si>
    <t xml:space="preserve">0021</t>
  </si>
  <si>
    <t xml:space="preserve">0022</t>
  </si>
  <si>
    <t xml:space="preserve">MARGARITO MARTINEZ ESPINOZA</t>
  </si>
  <si>
    <t xml:space="preserve">0023</t>
  </si>
  <si>
    <t xml:space="preserve">0024</t>
  </si>
  <si>
    <t xml:space="preserve">JUAN MANUEL VALDES RODRIGUEZ</t>
  </si>
  <si>
    <t xml:space="preserve">0025</t>
  </si>
  <si>
    <t xml:space="preserve">AUTOMOTRIZ EL TREBOL DE TEXCOCO, S.A. DE C.V.</t>
  </si>
  <si>
    <t xml:space="preserve">0026</t>
  </si>
  <si>
    <t xml:space="preserve">AGUSTIN DELGADILLO REAL</t>
  </si>
  <si>
    <t xml:space="preserve">0027</t>
  </si>
  <si>
    <t xml:space="preserve">JOSE PABLO AGUILAR BUENDIA</t>
  </si>
  <si>
    <t xml:space="preserve">0028</t>
  </si>
  <si>
    <t xml:space="preserve">MARLENE VILLANUEVA HERNADEZ</t>
  </si>
  <si>
    <t xml:space="preserve">MIGUEL ANGEL BARRERA ROLDAN</t>
  </si>
  <si>
    <t xml:space="preserve">JAVIER PACHECO RIVERA</t>
  </si>
  <si>
    <t xml:space="preserve">FRANCISCO MANUEL TAVITAS ALTAMIRANO</t>
  </si>
  <si>
    <t xml:space="preserve">DTIA INTELLIGENT CONSULTORES</t>
  </si>
  <si>
    <t xml:space="preserve">FINZAS ASECAM</t>
  </si>
  <si>
    <t xml:space="preserve">MARICELA CAPISTRAN TELLEZ</t>
  </si>
  <si>
    <t xml:space="preserve">TANIA IRENE MOLINA VAZQUEZ</t>
  </si>
  <si>
    <t xml:space="preserve">MIGUEL ANGEL LOZANO GARZON</t>
  </si>
  <si>
    <t xml:space="preserve">MA NICOMEDES PIMENTEL GONZALEZ</t>
  </si>
  <si>
    <t xml:space="preserve">JOSE LUIS MARTINEZ MAYEN</t>
  </si>
  <si>
    <t xml:space="preserve">ADMINISTRACION 2019-2021</t>
  </si>
  <si>
    <t xml:space="preserve">COMERCIALIZADORA PLASTICAR S.A. DE C.V.</t>
  </si>
  <si>
    <t xml:space="preserve">MINOLCOPY , S.A. DE C.V.</t>
  </si>
  <si>
    <t xml:space="preserve">FIANZAS Y CAUCIONES ATLAS. S.A. FAC FD000000079431</t>
  </si>
  <si>
    <t xml:space="preserve">CESAR RICARDO CORREDOR RUIZ</t>
  </si>
  <si>
    <t xml:space="preserve">FABRICACION DE MOBILIARIO PARA PARQUES S.A. DE C.V.</t>
  </si>
  <si>
    <t xml:space="preserve"> CESAR RICARDO CORREDOR RUIZ</t>
  </si>
  <si>
    <t xml:space="preserve">IVAN ALEJANDRO COCHEGRUS RIVERA</t>
  </si>
  <si>
    <t xml:space="preserve">LUIS MIGUEL CRUCES MORENO</t>
  </si>
  <si>
    <t xml:space="preserve">TELEFONOS DE MEXICO S.A.B.DE C.V.</t>
  </si>
  <si>
    <t xml:space="preserve">ISRAEL JABIN FERNANADEZ ALEMAN</t>
  </si>
  <si>
    <t xml:space="preserve">JOEL BARQUERA RIOS</t>
  </si>
  <si>
    <t xml:space="preserve">SILVIA GARCIA GARDUÑO</t>
  </si>
  <si>
    <t xml:space="preserve">MEDICA PAVER S.A. DE C.V.</t>
  </si>
  <si>
    <t xml:space="preserve">Servicio Col . S.A. DE C.V.</t>
  </si>
  <si>
    <t xml:space="preserve">GOBIERNO DEL ESTADO DE MEXICO ,( DESAYUNOS)</t>
  </si>
  <si>
    <t xml:space="preserve">DTIA INTELIGENT CONSULTORES S.A. DE C. V.</t>
  </si>
  <si>
    <t xml:space="preserve">JUAN LUIS VELEZQUEZ GALICIA</t>
  </si>
  <si>
    <t xml:space="preserve">RADIO MOVIL DIPSA S.A. DE C.V.</t>
  </si>
  <si>
    <t xml:space="preserve">FIANZAS Y CAUSIONES ATLAS S.A.</t>
  </si>
  <si>
    <t xml:space="preserve">SERGIO AGUILAR VALDIVIA</t>
  </si>
  <si>
    <t xml:space="preserve"> VICTOR MANUEL PATLAX HERNANDEZ</t>
  </si>
  <si>
    <t xml:space="preserve">JOSE ANTONIO CARVAJAL MARIN</t>
  </si>
  <si>
    <t xml:space="preserve">NUEVA WALMART DE MEXICO, S.DE R.L. de C.V.</t>
  </si>
  <si>
    <t xml:space="preserve">FELSOFT PLATAFORMA DIGITAL SA DE CV</t>
  </si>
  <si>
    <t xml:space="preserve">FIDENCIO MARTINEZ RIVERO</t>
  </si>
  <si>
    <t xml:space="preserve">SPANICAR DE MEXICO SA DE CV</t>
  </si>
  <si>
    <t xml:space="preserve">OSWALDO GONZALEZ CASTRO</t>
  </si>
  <si>
    <t xml:space="preserve">0029</t>
  </si>
  <si>
    <t xml:space="preserve">ISAAC ALEJANDRO ALVAREZ REYES</t>
  </si>
  <si>
    <t xml:space="preserve">0030</t>
  </si>
  <si>
    <t xml:space="preserve">IGNACIO RENE AGUIRRE SEPULVEDA</t>
  </si>
  <si>
    <t xml:space="preserve">0031</t>
  </si>
  <si>
    <t xml:space="preserve">JULIAN HERNANDEZ MENDOZA</t>
  </si>
  <si>
    <t xml:space="preserve">0032</t>
  </si>
  <si>
    <t xml:space="preserve">TERMO MOLDEADOS PLASTICOS SA DE CV</t>
  </si>
  <si>
    <t xml:space="preserve">0033</t>
  </si>
  <si>
    <t xml:space="preserve">JOSE FRANCISCO VELAZQUEZ HERNANDEZ</t>
  </si>
  <si>
    <t xml:space="preserve">0034</t>
  </si>
  <si>
    <t xml:space="preserve">ALFREDO DOMINGUEZ ALVARADO</t>
  </si>
  <si>
    <t xml:space="preserve">0035</t>
  </si>
  <si>
    <t xml:space="preserve">TYVACO S.A. DE C.V.</t>
  </si>
  <si>
    <t xml:space="preserve">0036</t>
  </si>
  <si>
    <t xml:space="preserve">ALEJANDRO SUAREZ MOYA</t>
  </si>
  <si>
    <t xml:space="preserve">0037</t>
  </si>
  <si>
    <t xml:space="preserve">JULIO CESAR GARCIA ITURBIDE</t>
  </si>
  <si>
    <t xml:space="preserve">0038</t>
  </si>
  <si>
    <t xml:space="preserve">ADAN MEJIA JIMENEZ</t>
  </si>
  <si>
    <t xml:space="preserve">0040</t>
  </si>
  <si>
    <t xml:space="preserve">DANIELA LIZETH IBARRA DIAZ</t>
  </si>
  <si>
    <t xml:space="preserve">0041</t>
  </si>
  <si>
    <t xml:space="preserve">IIDESOFT MEXICO SA DE CV</t>
  </si>
  <si>
    <t xml:space="preserve">0042</t>
  </si>
  <si>
    <t xml:space="preserve">GABRIEL ROSALES ALDAMA</t>
  </si>
  <si>
    <t xml:space="preserve">0043</t>
  </si>
  <si>
    <t xml:space="preserve">JUAN DE DIOS ZAMORA JIMENEZ</t>
  </si>
  <si>
    <t xml:space="preserve">0044</t>
  </si>
  <si>
    <t xml:space="preserve">BTL LABORATORIOS DE TECNOLOGIA S.A. DE C.V.</t>
  </si>
  <si>
    <t xml:space="preserve">0045</t>
  </si>
  <si>
    <t xml:space="preserve">0046</t>
  </si>
  <si>
    <t xml:space="preserve">LEONARDO ALFREDO BELTRAN BALDERES</t>
  </si>
  <si>
    <t xml:space="preserve">0047</t>
  </si>
  <si>
    <t xml:space="preserve">OPERADORA AZUL COPACABANA SA DE CV</t>
  </si>
  <si>
    <t xml:space="preserve">0048</t>
  </si>
  <si>
    <t xml:space="preserve">TRANSPORTADORA PIRAMIDE DEL SOL SA DE CV</t>
  </si>
  <si>
    <t xml:space="preserve">0049</t>
  </si>
  <si>
    <t xml:space="preserve">SANTIAGO TOMAS RODRIGUEZ CASTILLO</t>
  </si>
  <si>
    <t xml:space="preserve">0050</t>
  </si>
  <si>
    <t xml:space="preserve">MUNDO SENSORIAL SA DE CV</t>
  </si>
  <si>
    <t xml:space="preserve">0051</t>
  </si>
  <si>
    <t xml:space="preserve">0052</t>
  </si>
  <si>
    <t xml:space="preserve">GUILLERMO MAGNO FERNANDEZ ALEMAN</t>
  </si>
  <si>
    <t xml:space="preserve">0053</t>
  </si>
  <si>
    <t xml:space="preserve">CHESTER CARSON DE MEXICO SA DE CV</t>
  </si>
  <si>
    <t xml:space="preserve">0054</t>
  </si>
  <si>
    <t xml:space="preserve">REHABILITACION FISICA Y NEUROLOGICA SA DE CV</t>
  </si>
  <si>
    <t xml:space="preserve">0055</t>
  </si>
  <si>
    <t xml:space="preserve">VALENTIN HUERTA DE JESUS</t>
  </si>
  <si>
    <t xml:space="preserve">Intereses, Comisiones y Otros Gastos de la Deuda Pública por Pagar a CortoP</t>
  </si>
  <si>
    <t xml:space="preserve">RETENCIONES A FAVOR DE TERCEROS POR PAGAR</t>
  </si>
  <si>
    <t xml:space="preserve">IMPUESTOS Y RETENCIONES POR PAGAR</t>
  </si>
  <si>
    <t xml:space="preserve">RETENCIONES DE ISSEMYM</t>
  </si>
  <si>
    <t xml:space="preserve">PRESTAMOS HIPOTECARIOS</t>
  </si>
  <si>
    <t xml:space="preserve">ISSEMYM RETENCIONES DE CUOTAS PARA FONDO SOLIDARIO DE REPARTO</t>
  </si>
  <si>
    <t xml:space="preserve">ISSEMYM RETENCIONES DE CUOTAS PARA EL SERVICIO DE SALUD</t>
  </si>
  <si>
    <t xml:space="preserve">SISTEMA DE CAPITALIZACION INDIVIDUAL</t>
  </si>
  <si>
    <t xml:space="preserve">APORTACIONES AL SERVICIO DE SALUD INSTITUCION PUBLICA</t>
  </si>
  <si>
    <t xml:space="preserve">APORTACIONES AL SISTEMA SOLIDARIO DE REPARTP</t>
  </si>
  <si>
    <t xml:space="preserve">APORTACION AL S.C.I.</t>
  </si>
  <si>
    <t xml:space="preserve">GASTOS GENERALES DE ADMINISTRACION</t>
  </si>
  <si>
    <t xml:space="preserve">APORTACIONES PARA RIESGOS DE TRABAJO</t>
  </si>
  <si>
    <t xml:space="preserve">CUOTA DE LOS SERVICIOS DE SALUD</t>
  </si>
  <si>
    <t xml:space="preserve">CUOTA DEL FONDO DEL SISTEMA SOLIDARIO SERVIDOR PUBLICO</t>
  </si>
  <si>
    <t xml:space="preserve">CUOTA OBLIGATORIA S.C.I.</t>
  </si>
  <si>
    <t xml:space="preserve">CRED. A COTO PALZO CONSUMO</t>
  </si>
  <si>
    <t xml:space="preserve">ACTUALIZACIONES, MULTAS,  RECARGOS ISSEMYM</t>
  </si>
  <si>
    <t xml:space="preserve">RETENCIONES DE I.S.R.</t>
  </si>
  <si>
    <t xml:space="preserve">I.S.R. 2022 - 2024</t>
  </si>
  <si>
    <t xml:space="preserve">10 % SOBRE HONORARIOS (I.S.R.)</t>
  </si>
  <si>
    <t xml:space="preserve">RETENCIONES DE I.S.R. 2022 - 2024</t>
  </si>
  <si>
    <t xml:space="preserve">I.S.P.T. ADMINISTRACION 2009-2012</t>
  </si>
  <si>
    <t xml:space="preserve">I.S.P.T. ADMINISTRACION 2013-2015</t>
  </si>
  <si>
    <t xml:space="preserve">ISR 2016 - 2018</t>
  </si>
  <si>
    <t xml:space="preserve">ISSEMYM RETENCIONES DE CUOTAS PARA EL SERVICIO DE SALUD 4.625% 2016 - 2018</t>
  </si>
  <si>
    <t xml:space="preserve">ISSEMYM RETENCIONES DE CUOTAS PARA FONDO SOLIDARIO DE REPARTO 6.1%  2016 -</t>
  </si>
  <si>
    <t xml:space="preserve">ISSEMYM RETENCIONES DE CUOTAS OBLIGATORIAS S.C.I. 1.4%  2016 - 2018</t>
  </si>
  <si>
    <t xml:space="preserve">CREDITO A MEDIANO PLAZO CONSUMO</t>
  </si>
  <si>
    <t xml:space="preserve">RETENCIONES DE IVA</t>
  </si>
  <si>
    <t xml:space="preserve">Actualizaciones, Multas, Recargos Issemym 2016 - 2018</t>
  </si>
  <si>
    <t xml:space="preserve">FIANZA</t>
  </si>
  <si>
    <t xml:space="preserve">RETENCION DE PENSIONES ALIMENTICIAS</t>
  </si>
  <si>
    <t xml:space="preserve">DULCE ROSARIO SALAS VALLE</t>
  </si>
  <si>
    <t xml:space="preserve">DESCUENTO DESPENSAS</t>
  </si>
  <si>
    <t xml:space="preserve">CONVENIO</t>
  </si>
  <si>
    <t xml:space="preserve">Convenio de Pagos ISSEMYM CRRA Y CFP/031/2016</t>
  </si>
  <si>
    <t xml:space="preserve">ACREEDORES DIVERSOS</t>
  </si>
  <si>
    <t xml:space="preserve">JUANA IRENE  ESCOBAR CARRETO</t>
  </si>
  <si>
    <t xml:space="preserve">AZERTA SA DE CV</t>
  </si>
  <si>
    <t xml:space="preserve">SISTEMA PARA EL DESARROLLO INTEGRAL DE LA FAMILIA DEL ESTA DO MEXICO</t>
  </si>
  <si>
    <t xml:space="preserve">ERICK ALBERTO SANCHEZ</t>
  </si>
  <si>
    <t xml:space="preserve">MARTHA VERONICA YAÑEZ DELGADO</t>
  </si>
  <si>
    <t xml:space="preserve">MIRIAM IVONNE OCAMPO LOPEZ</t>
  </si>
  <si>
    <t xml:space="preserve">ANA ROSA VELAZQUEZ GONZALEZ CONVENIO No.C.S.J.J.6/4/2017</t>
  </si>
  <si>
    <t xml:space="preserve">NADYA GOMEZ VALENCIA CONVENIO No. J.6/19/2010</t>
  </si>
  <si>
    <t xml:space="preserve">ACREEDORES DIVERSOS ADMON.2019-2021</t>
  </si>
  <si>
    <t xml:space="preserve">ADMÓN 2019-2021</t>
  </si>
  <si>
    <t xml:space="preserve">PATRICIA RODRIGUEZ MARQUEZ (LAUDO EXP.177/2010)</t>
  </si>
  <si>
    <t xml:space="preserve">GOBIERNO DEL ESTADO DE MEXICO</t>
  </si>
  <si>
    <t xml:space="preserve">CASA HOGAR REFUGIO Y PAZ A.C.</t>
  </si>
  <si>
    <t xml:space="preserve">GVR CONTADORES Y CONSULTORES S.C.</t>
  </si>
  <si>
    <t xml:space="preserve">Otros Documentos por pagar a Corto Plazo</t>
  </si>
  <si>
    <t xml:space="preserve">Documentos Comerciales por pagar a Largo Plazo</t>
  </si>
  <si>
    <t xml:space="preserve">Títulos y Valores de la Deuda Pública Interna a Largo Plazo</t>
  </si>
  <si>
    <t xml:space="preserve">Intereses Cobrados por Adelantados a Largo Plazo</t>
  </si>
  <si>
    <t xml:space="preserve">Provisión por Pensiones a Largo Plazo</t>
  </si>
  <si>
    <t xml:space="preserve">PATRIMONIO</t>
  </si>
  <si>
    <t xml:space="preserve">PATRIMONIO (Aportaciones)</t>
  </si>
  <si>
    <t xml:space="preserve">MAQUINARIA Y EQUIPO</t>
  </si>
  <si>
    <t xml:space="preserve">EQUIPO DE TRANSPORTE</t>
  </si>
  <si>
    <t xml:space="preserve">EDIFICIOS</t>
  </si>
  <si>
    <t xml:space="preserve">OTROS BIENES</t>
  </si>
  <si>
    <t xml:space="preserve">Actualización de la Hacienda Pública / Patrimonio</t>
  </si>
  <si>
    <t xml:space="preserve">Resultados del Ejercicio: (Ahorro/ Desahorro)</t>
  </si>
  <si>
    <t xml:space="preserve">RESULTADO DE EJERCICIOS ANTERIORES</t>
  </si>
  <si>
    <t xml:space="preserve">Resultado por Tenencia de Activos no monetarios</t>
  </si>
  <si>
    <t xml:space="preserve">000000007</t>
  </si>
  <si>
    <t xml:space="preserve">000000009</t>
  </si>
  <si>
    <t xml:space="preserve">000000010</t>
  </si>
  <si>
    <t xml:space="preserve">000000011</t>
  </si>
  <si>
    <t xml:space="preserve">000000012</t>
  </si>
  <si>
    <t xml:space="preserve">En General, todos aquellos Ing que perciba la Hda pub Mpal, der de Act que no son Propias de Derecho Público, </t>
  </si>
  <si>
    <t xml:space="preserve">Rendimientos o Ingresos Derivados de Empresas de participación Estatal, cuando por su naturaleza correspondan </t>
  </si>
  <si>
    <t xml:space="preserve">El Impuesto Sobre la Renta efect enterado a la Federación, corresp al salario personal que preste o desemp un </t>
  </si>
  <si>
    <t xml:space="preserve">Recursos de Inst Nac para el Desarrollo de Capacidades del Sector Rural INCA RURAL / Sist Nac de Capacitación </t>
  </si>
  <si>
    <t xml:space="preserve">Gastos de Funcionamiento</t>
  </si>
  <si>
    <t xml:space="preserve">A00301000</t>
  </si>
  <si>
    <t xml:space="preserve">PRESIDENCIA Unidad de Asistencia Social</t>
  </si>
  <si>
    <t xml:space="preserve">020608040101140101</t>
  </si>
  <si>
    <t xml:space="preserve"> Fomento a la integración de la familia</t>
  </si>
  <si>
    <t xml:space="preserve">B00307000</t>
  </si>
  <si>
    <t xml:space="preserve">DIRECCIÓN GENERAL Área de Administración</t>
  </si>
  <si>
    <t xml:space="preserve">010502060402140101</t>
  </si>
  <si>
    <t xml:space="preserve"> Desarrollo institucional</t>
  </si>
  <si>
    <t xml:space="preserve">C00306000</t>
  </si>
  <si>
    <t xml:space="preserve">TESORERIA Área de Finanzas</t>
  </si>
  <si>
    <t xml:space="preserve">010502020401140101</t>
  </si>
  <si>
    <t xml:space="preserve"> Registro y control de caja y tesorería</t>
  </si>
  <si>
    <t xml:space="preserve">Impresiones de documentos oficiales para la prestación de servicios públicos, identificación, formatos adminis</t>
  </si>
  <si>
    <t xml:space="preserve">E00308000</t>
  </si>
  <si>
    <t xml:space="preserve">AREA DE OPERACIÓN Área de Orientación Familiar</t>
  </si>
  <si>
    <t xml:space="preserve">020301010202140101</t>
  </si>
  <si>
    <t xml:space="preserve"> Prevención de las adicciones</t>
  </si>
  <si>
    <t xml:space="preserve">020605010104140101</t>
  </si>
  <si>
    <t xml:space="preserve"> Asistencia alimentaria a familias</t>
  </si>
  <si>
    <t xml:space="preserve">020605010105140101</t>
  </si>
  <si>
    <t xml:space="preserve"> Huertos familiares</t>
  </si>
  <si>
    <t xml:space="preserve">020608010105140101</t>
  </si>
  <si>
    <t xml:space="preserve"> Promoción de la participación infantil y adolescente</t>
  </si>
  <si>
    <t xml:space="preserve">020608040106140101</t>
  </si>
  <si>
    <t xml:space="preserve"> Orientación y atención psicológica y psiquiátrica</t>
  </si>
  <si>
    <t xml:space="preserve">020608050101140101</t>
  </si>
  <si>
    <t xml:space="preserve"> Coordinación Institucional para la igualdad de género</t>
  </si>
  <si>
    <t xml:space="preserve">020608060102140101</t>
  </si>
  <si>
    <t xml:space="preserve"> Bienestar y orientación juvenil</t>
  </si>
  <si>
    <t xml:space="preserve">020608060103140101</t>
  </si>
  <si>
    <t xml:space="preserve"> Promoción del desarrollo integral del adolescente</t>
  </si>
  <si>
    <t xml:space="preserve">020608060104140101</t>
  </si>
  <si>
    <t xml:space="preserve"> Atención integral para la reducción del embarazo adolescente</t>
  </si>
  <si>
    <t xml:space="preserve">E00310000</t>
  </si>
  <si>
    <t xml:space="preserve">AREA DE OPERACIÓN Área de Salud y Deporte</t>
  </si>
  <si>
    <t xml:space="preserve">020301010101140101</t>
  </si>
  <si>
    <t xml:space="preserve"> Medicina preventiva</t>
  </si>
  <si>
    <t xml:space="preserve">020301010201140101</t>
  </si>
  <si>
    <t xml:space="preserve"> Promoción de la salud</t>
  </si>
  <si>
    <t xml:space="preserve">020302010111140101</t>
  </si>
  <si>
    <t xml:space="preserve"> Apoyo municipal a la prestacion de servicios de salud para las personas</t>
  </si>
  <si>
    <t xml:space="preserve">020608060105140101</t>
  </si>
  <si>
    <t xml:space="preserve"> Atención integral a la madre adolescente</t>
  </si>
  <si>
    <t xml:space="preserve">E00311000</t>
  </si>
  <si>
    <t xml:space="preserve">AREA DE OPERACIÓN Área de Servicios Nutricionales</t>
  </si>
  <si>
    <t xml:space="preserve">020506030101140101</t>
  </si>
  <si>
    <t xml:space="preserve"> Desayunos escolares</t>
  </si>
  <si>
    <t xml:space="preserve">020506030102140101</t>
  </si>
  <si>
    <t xml:space="preserve"> Desayuno escolar comunitario</t>
  </si>
  <si>
    <t xml:space="preserve">020605010103140101</t>
  </si>
  <si>
    <t xml:space="preserve"> Cultura alimentaria</t>
  </si>
  <si>
    <t xml:space="preserve">E00313000</t>
  </si>
  <si>
    <t xml:space="preserve">AREA DE OPERACIÓN Área de Desarrollo Comunitario</t>
  </si>
  <si>
    <t xml:space="preserve">020608030102140101</t>
  </si>
  <si>
    <t xml:space="preserve"> Asistencia social a los adultos mayores</t>
  </si>
  <si>
    <t xml:space="preserve">020608030201140101</t>
  </si>
  <si>
    <t xml:space="preserve"> Vida activa para el adulto mayor</t>
  </si>
  <si>
    <t xml:space="preserve">E00314000</t>
  </si>
  <si>
    <t xml:space="preserve">AREA DE OPERACIÓN Área de Asistencia a Discapacitados</t>
  </si>
  <si>
    <t xml:space="preserve">020608020102140101</t>
  </si>
  <si>
    <t xml:space="preserve"> Orientación e información sobre discapacidad</t>
  </si>
  <si>
    <t xml:space="preserve">020608020201140101</t>
  </si>
  <si>
    <t xml:space="preserve"> Capacitación a personas con discapacidad</t>
  </si>
  <si>
    <t xml:space="preserve">020608020301140101</t>
  </si>
  <si>
    <t xml:space="preserve"> Atención especializada, médica y paramédica a personas con discapacidad</t>
  </si>
  <si>
    <t xml:space="preserve">020608020302140101</t>
  </si>
  <si>
    <t xml:space="preserve"> Atención terapéutica a personas con discapacidad</t>
  </si>
  <si>
    <t xml:space="preserve">F00301000</t>
  </si>
  <si>
    <t xml:space="preserve">AREA DE GESTIÓN SOCIAL Unidad de Asistencia Social</t>
  </si>
  <si>
    <t xml:space="preserve">020607010102140101</t>
  </si>
  <si>
    <t xml:space="preserve"> Capacitación a población indígena</t>
  </si>
  <si>
    <t xml:space="preserve">F00312000</t>
  </si>
  <si>
    <t xml:space="preserve">AREA DE GESTIÓN SOCIAL Área de Servicios Jurídicos</t>
  </si>
  <si>
    <t xml:space="preserve">020608040102140101</t>
  </si>
  <si>
    <t xml:space="preserve"> Atención a víctimas por maltrato y abuso</t>
  </si>
  <si>
    <t xml:space="preserve">020608040103140101</t>
  </si>
  <si>
    <t xml:space="preserve"> Servicios jurídico asistenciales a la familia</t>
  </si>
  <si>
    <t xml:space="preserve">Otros Gastos y Pérdidas Extraordinarias</t>
  </si>
  <si>
    <t xml:space="preserve">Depreciacion de Mobiliario y Equipo de Computo y Accesorios</t>
  </si>
  <si>
    <t xml:space="preserve">Depreciación de Mobiliario y Equipo de Oficina</t>
  </si>
  <si>
    <t xml:space="preserve">Depreciación de Mobiliario y Equipo Educacional y Recreativo</t>
  </si>
  <si>
    <t xml:space="preserve">Depresiación de  Equipo  e Instrumental Médico y de Laboratorio</t>
  </si>
  <si>
    <t xml:space="preserve">Otros Gastos y Pérdidas Extraordinarias Disminución de Inventarios</t>
  </si>
  <si>
    <t xml:space="preserve">CUENTAS DE CIERRE O CORTE CONTABLE</t>
  </si>
  <si>
    <t xml:space="preserve">Valores en Custodia</t>
  </si>
  <si>
    <t xml:space="preserve">Custodia de Valores</t>
  </si>
  <si>
    <t xml:space="preserve">7113</t>
  </si>
  <si>
    <t xml:space="preserve">Instrumentos de Crédito Prestados a Formadores de Mercado</t>
  </si>
  <si>
    <t xml:space="preserve">7114</t>
  </si>
  <si>
    <t xml:space="preserve">Préstamo de Instrumentos de Crédito a Formadores de Mercado y su Garantía</t>
  </si>
  <si>
    <t xml:space="preserve">7115</t>
  </si>
  <si>
    <t xml:space="preserve">Instrumentos de Crédito Recibidos en Garantía de los Formadores de Mercado</t>
  </si>
  <si>
    <t xml:space="preserve">7116</t>
  </si>
  <si>
    <t xml:space="preserve">Garantía de Créditos Recibidos de los Formadores de Mercado</t>
  </si>
  <si>
    <t xml:space="preserve">Autorización para la Emisión de Bonos, Títulos y Valores de la Deuda Púb In</t>
  </si>
  <si>
    <t xml:space="preserve">7212</t>
  </si>
  <si>
    <t xml:space="preserve">Autorización para la Emisión de Bonos, Títulos, Valores de la Deuda Púb Ext</t>
  </si>
  <si>
    <t xml:space="preserve">7213</t>
  </si>
  <si>
    <t xml:space="preserve">Emisión Autorizada de la Deuda Pública Interna y Externa</t>
  </si>
  <si>
    <t xml:space="preserve">7214</t>
  </si>
  <si>
    <t xml:space="preserve">Suscripción de Contratos de Préstamos y Otras Obligaciones de la Deuda P I</t>
  </si>
  <si>
    <t xml:space="preserve">7215</t>
  </si>
  <si>
    <t xml:space="preserve">Suscripción de Contratos de Préstamos y Otras Obligaciones de la Deuda P E</t>
  </si>
  <si>
    <t xml:space="preserve">7216</t>
  </si>
  <si>
    <t xml:space="preserve">Contratos de Préstamos y Otras Obligaciones de la Deuda Pública Interna y Externa</t>
  </si>
  <si>
    <t xml:space="preserve">Avales Autorizados</t>
  </si>
  <si>
    <t xml:space="preserve">7312</t>
  </si>
  <si>
    <t xml:space="preserve">Avales Firmados</t>
  </si>
  <si>
    <t xml:space="preserve">7313</t>
  </si>
  <si>
    <t xml:space="preserve">Fianzas y Garantías Recibidas por Deudas a Cobrar</t>
  </si>
  <si>
    <t xml:space="preserve">7314</t>
  </si>
  <si>
    <t xml:space="preserve">Fianzas y Garantías Recibidas</t>
  </si>
  <si>
    <t xml:space="preserve">7315</t>
  </si>
  <si>
    <t xml:space="preserve">Fianzas Otorgadas para Respaldar Obligaciones No Fiscales del Gobierno</t>
  </si>
  <si>
    <t xml:space="preserve">7316</t>
  </si>
  <si>
    <t xml:space="preserve">Fianzas Otorgadas del Gobierno para Respaldar Obligaciones No Fiscales</t>
  </si>
  <si>
    <t xml:space="preserve">Demandas Judiciales en Proceso de Resolución</t>
  </si>
  <si>
    <t xml:space="preserve">7412</t>
  </si>
  <si>
    <t xml:space="preserve">Resoluciones de Demandas en Procesos Judiciales</t>
  </si>
  <si>
    <t xml:space="preserve">Contratos para Inversión Mediante Proyectos para Prestación de Serv (PPS)</t>
  </si>
  <si>
    <t xml:space="preserve">7512</t>
  </si>
  <si>
    <t xml:space="preserve">Inversión Pública Contratada Mediante Proyectos para Prestación de Serv PPS</t>
  </si>
  <si>
    <t xml:space="preserve">Bienes Bajo Contrato en Concesión</t>
  </si>
  <si>
    <t xml:space="preserve">7612</t>
  </si>
  <si>
    <t xml:space="preserve">Contrato de Concesión por Bienes</t>
  </si>
  <si>
    <t xml:space="preserve">7613</t>
  </si>
  <si>
    <t xml:space="preserve">Bienes Bajo Contrato en Comodato</t>
  </si>
  <si>
    <t xml:space="preserve">7614</t>
  </si>
  <si>
    <t xml:space="preserve">Contrato de Comodato por Bienes</t>
  </si>
  <si>
    <t xml:space="preserve">7701</t>
  </si>
  <si>
    <t xml:space="preserve">Avales Otorgados</t>
  </si>
  <si>
    <t xml:space="preserve">7702</t>
  </si>
  <si>
    <t xml:space="preserve">Obligaciones Contingentes</t>
  </si>
  <si>
    <t xml:space="preserve">7703</t>
  </si>
  <si>
    <t xml:space="preserve">Fondos en Desincorporación (En Efectivo)</t>
  </si>
  <si>
    <t xml:space="preserve">7704</t>
  </si>
  <si>
    <t xml:space="preserve">Desincorporación de Fondos (En Efectivo)</t>
  </si>
  <si>
    <t xml:space="preserve">7705</t>
  </si>
  <si>
    <t xml:space="preserve">7706</t>
  </si>
  <si>
    <t xml:space="preserve">Artículos Disponibles por el Almacén</t>
  </si>
  <si>
    <t xml:space="preserve">7707</t>
  </si>
  <si>
    <t xml:space="preserve">Artículos Distribuídos por el Almacén</t>
  </si>
  <si>
    <t xml:space="preserve">7708</t>
  </si>
  <si>
    <t xml:space="preserve">Organismos Auxiliares Cuenta de Control</t>
  </si>
  <si>
    <t xml:space="preserve">7709</t>
  </si>
  <si>
    <t xml:space="preserve">Cuenta de Control de Organismos Auxiliares</t>
  </si>
  <si>
    <t xml:space="preserve">7710</t>
  </si>
  <si>
    <t xml:space="preserve">Activo en Arrendamiento Financiero</t>
  </si>
  <si>
    <t xml:space="preserve">7711</t>
  </si>
  <si>
    <t xml:space="preserve">Arrendamiento Financiero de Activos</t>
  </si>
  <si>
    <t xml:space="preserve">7712</t>
  </si>
  <si>
    <t xml:space="preserve">Aportaciones de Comunidades para Electrificación</t>
  </si>
  <si>
    <t xml:space="preserve">7713</t>
  </si>
  <si>
    <t xml:space="preserve">Aportaciones para Electrificación Cobradas</t>
  </si>
  <si>
    <t xml:space="preserve">7714</t>
  </si>
  <si>
    <t xml:space="preserve">Aportaciones para Electrificación por Cobrar</t>
  </si>
  <si>
    <t xml:space="preserve">7715</t>
  </si>
  <si>
    <t xml:space="preserve">Fondos de Desincorporación (En Especie)</t>
  </si>
  <si>
    <t xml:space="preserve">7716</t>
  </si>
  <si>
    <t xml:space="preserve">Desincorporación de Fondos (En Especie)</t>
  </si>
  <si>
    <t xml:space="preserve">7717</t>
  </si>
  <si>
    <t xml:space="preserve">Fideicomiso para Capacitación, Investigación y Educación Médica Continua</t>
  </si>
  <si>
    <t xml:space="preserve">7718</t>
  </si>
  <si>
    <t xml:space="preserve">Capacitación, Investigación y Educación Médica Continua del Fidecoimoso</t>
  </si>
  <si>
    <t xml:space="preserve">7719</t>
  </si>
  <si>
    <t xml:space="preserve">Programa Nacional de Recursos Federales</t>
  </si>
  <si>
    <t xml:space="preserve">7720</t>
  </si>
  <si>
    <t xml:space="preserve">Recursos Federales Programables</t>
  </si>
  <si>
    <t xml:space="preserve">7721</t>
  </si>
  <si>
    <t xml:space="preserve">Donaciones de Bienes Recibidos Pendientes de Regularizar</t>
  </si>
  <si>
    <t xml:space="preserve">7722</t>
  </si>
  <si>
    <t xml:space="preserve">Regularización de Donación de Bienes Recibidos</t>
  </si>
  <si>
    <t xml:space="preserve">7723</t>
  </si>
  <si>
    <t xml:space="preserve">Derechos Actuariales de Servidores Públicos</t>
  </si>
  <si>
    <t xml:space="preserve">7724</t>
  </si>
  <si>
    <t xml:space="preserve">Reservas Actuariales</t>
  </si>
  <si>
    <t xml:space="preserve">7725</t>
  </si>
  <si>
    <t xml:space="preserve">Rezagos por Cobro de Agua</t>
  </si>
  <si>
    <t xml:space="preserve">7726</t>
  </si>
  <si>
    <t xml:space="preserve">Responsabilidad por Cobros de Agua</t>
  </si>
  <si>
    <t xml:space="preserve">7727</t>
  </si>
  <si>
    <t xml:space="preserve">Fondos de Prioridades Estatales y Municipales</t>
  </si>
  <si>
    <t xml:space="preserve">7728</t>
  </si>
  <si>
    <t xml:space="preserve">RECURSOS APLICADOS DEL FONDO DE PRIORIDADES</t>
  </si>
  <si>
    <t xml:space="preserve">7729</t>
  </si>
  <si>
    <t xml:space="preserve">BIENES MUEBLES E INMUEBLES EN COMODATO</t>
  </si>
  <si>
    <t xml:space="preserve">7730</t>
  </si>
  <si>
    <t xml:space="preserve">COMODATO DE BIENES MUEBLES E INMUEBLES</t>
  </si>
  <si>
    <t xml:space="preserve">7731</t>
  </si>
  <si>
    <t xml:space="preserve">FIANZAS CONTRATADAS</t>
  </si>
  <si>
    <t xml:space="preserve">7732</t>
  </si>
  <si>
    <t xml:space="preserve">CONTRATACION DE FIANZAS</t>
  </si>
  <si>
    <t xml:space="preserve">7733</t>
  </si>
  <si>
    <t xml:space="preserve">PROGRAMAS CULTURALES TRIPARTITA</t>
  </si>
  <si>
    <t xml:space="preserve">7734</t>
  </si>
  <si>
    <t xml:space="preserve">TRIPARTITAS PROGRAMAS CULTURALES</t>
  </si>
  <si>
    <t xml:space="preserve">7735</t>
  </si>
  <si>
    <t xml:space="preserve">REZAGO POR COBRO DE IMPUESTOS</t>
  </si>
  <si>
    <t xml:space="preserve">7736</t>
  </si>
  <si>
    <t xml:space="preserve">RESPONSABILIDAD POR COBRO DE IMPUESTOS</t>
  </si>
  <si>
    <t xml:space="preserve">7737</t>
  </si>
  <si>
    <t xml:space="preserve">MULTAS FEDERALES PENDIENTES DE COBRO</t>
  </si>
  <si>
    <t xml:space="preserve">7738</t>
  </si>
  <si>
    <t xml:space="preserve">COBROS PENDIENTES POR MULTAS FEDERALES</t>
  </si>
  <si>
    <t xml:space="preserve">7739</t>
  </si>
  <si>
    <t xml:space="preserve">FIDEICOMISO DE APORTACIONES PARA PLANTA TRATADORA</t>
  </si>
  <si>
    <t xml:space="preserve">7740</t>
  </si>
  <si>
    <t xml:space="preserve">APORTACIÓN PARA PLANTA TRATADORA DE FIDEICOMISO</t>
  </si>
  <si>
    <t xml:space="preserve">7741</t>
  </si>
  <si>
    <t xml:space="preserve">RESERVA DE INVERSIÓN DEL SISTEMA DE CAPITALIZACIÓN INDIVIDUAL</t>
  </si>
  <si>
    <t xml:space="preserve">7742</t>
  </si>
  <si>
    <t xml:space="preserve">INVERSIÓN DE RESERVA DEL SISTEMA DE CAPITALIZACIÓN INDIVIDUAL</t>
  </si>
  <si>
    <t xml:space="preserve">7743</t>
  </si>
  <si>
    <t xml:space="preserve">INVENTARIO A PRECIO DE VENTA</t>
  </si>
  <si>
    <t xml:space="preserve">7744</t>
  </si>
  <si>
    <t xml:space="preserve">PRECIO DE INVENTARIO DE VENTA</t>
  </si>
  <si>
    <t xml:space="preserve">7745</t>
  </si>
  <si>
    <t xml:space="preserve">DEDUCCIONES A PRECIO DE VENTA</t>
  </si>
  <si>
    <t xml:space="preserve">7746</t>
  </si>
  <si>
    <t xml:space="preserve">PRECIO DE VENTA DE LAS DEDUCCIONES</t>
  </si>
  <si>
    <t xml:space="preserve">7747</t>
  </si>
  <si>
    <t xml:space="preserve">BENEFICIOS OTORGADOS A DERECHOHABIENTES</t>
  </si>
  <si>
    <t xml:space="preserve">7748</t>
  </si>
  <si>
    <t xml:space="preserve">PRESTACIONES DISFRUTADAS POR LOS DERECHOHABIENTES</t>
  </si>
  <si>
    <t xml:space="preserve">7749</t>
  </si>
  <si>
    <t xml:space="preserve">CREDITOS POR EJERCER CADENAS PRODUCTIVAS</t>
  </si>
  <si>
    <t xml:space="preserve">7750</t>
  </si>
  <si>
    <t xml:space="preserve">POR EJERCER DE CREDITOS DE CADENAS PRODUCTIVAS</t>
  </si>
  <si>
    <t xml:space="preserve">7751</t>
  </si>
  <si>
    <t xml:space="preserve">MEDICAMENTOS EN CONSIGNACION</t>
  </si>
  <si>
    <t xml:space="preserve">7752</t>
  </si>
  <si>
    <t xml:space="preserve">CONSIGNACION DE MEDICAMENTOS</t>
  </si>
  <si>
    <t xml:space="preserve">7753</t>
  </si>
  <si>
    <t xml:space="preserve">INSUMOS MEDICOS EN ADMINISTRACION</t>
  </si>
  <si>
    <t xml:space="preserve">7754</t>
  </si>
  <si>
    <t xml:space="preserve">ADMINISTRACION DE INSUMOS MEDICOS</t>
  </si>
  <si>
    <t xml:space="preserve">7755</t>
  </si>
  <si>
    <t xml:space="preserve">ACUERDOS DE DISPOSICION</t>
  </si>
  <si>
    <t xml:space="preserve">7756</t>
  </si>
  <si>
    <t xml:space="preserve">ACUERDOS DE DISPOSICION POR EJECUTAR</t>
  </si>
  <si>
    <t xml:space="preserve">7757</t>
  </si>
  <si>
    <t xml:space="preserve">RADICACION DE LOS ACUERDOS POR DISPOSICION</t>
  </si>
  <si>
    <t xml:space="preserve">000004000</t>
  </si>
  <si>
    <t xml:space="preserve">000004100</t>
  </si>
  <si>
    <t xml:space="preserve">000004110</t>
  </si>
  <si>
    <t xml:space="preserve">000004111</t>
  </si>
  <si>
    <t xml:space="preserve">000004112</t>
  </si>
  <si>
    <t xml:space="preserve">000004113</t>
  </si>
  <si>
    <t xml:space="preserve">000004114</t>
  </si>
  <si>
    <t xml:space="preserve">000004115</t>
  </si>
  <si>
    <t xml:space="preserve">000004116</t>
  </si>
  <si>
    <t xml:space="preserve">000004117</t>
  </si>
  <si>
    <t xml:space="preserve">000004118</t>
  </si>
  <si>
    <t xml:space="preserve">000004119</t>
  </si>
  <si>
    <t xml:space="preserve">000004120</t>
  </si>
  <si>
    <t xml:space="preserve">000004121</t>
  </si>
  <si>
    <t xml:space="preserve">000004122</t>
  </si>
  <si>
    <t xml:space="preserve">000004123</t>
  </si>
  <si>
    <t xml:space="preserve">000004124</t>
  </si>
  <si>
    <t xml:space="preserve">000004129</t>
  </si>
  <si>
    <t xml:space="preserve">000004130</t>
  </si>
  <si>
    <t xml:space="preserve">000004131</t>
  </si>
  <si>
    <t xml:space="preserve">000004132</t>
  </si>
  <si>
    <t xml:space="preserve">000004140</t>
  </si>
  <si>
    <t xml:space="preserve">000004141</t>
  </si>
  <si>
    <t xml:space="preserve">000004143</t>
  </si>
  <si>
    <t xml:space="preserve">000000000000000009</t>
  </si>
  <si>
    <t xml:space="preserve">000000000000000010</t>
  </si>
  <si>
    <t xml:space="preserve">000000000000000011</t>
  </si>
  <si>
    <t xml:space="preserve">000000000000000012</t>
  </si>
  <si>
    <t xml:space="preserve">000004144</t>
  </si>
  <si>
    <t xml:space="preserve">000004145</t>
  </si>
  <si>
    <t xml:space="preserve">000004149</t>
  </si>
  <si>
    <t xml:space="preserve">000004150</t>
  </si>
  <si>
    <t xml:space="preserve">000004151</t>
  </si>
  <si>
    <t xml:space="preserve">000004154</t>
  </si>
  <si>
    <t xml:space="preserve">000004160</t>
  </si>
  <si>
    <t xml:space="preserve">000004162</t>
  </si>
  <si>
    <t xml:space="preserve">000004163</t>
  </si>
  <si>
    <t xml:space="preserve">000004164</t>
  </si>
  <si>
    <t xml:space="preserve">000004165</t>
  </si>
  <si>
    <t xml:space="preserve">000004166</t>
  </si>
  <si>
    <t xml:space="preserve">000004168</t>
  </si>
  <si>
    <t xml:space="preserve">000004169</t>
  </si>
  <si>
    <t xml:space="preserve">000004170</t>
  </si>
  <si>
    <t xml:space="preserve">000004171</t>
  </si>
  <si>
    <t xml:space="preserve">000004172</t>
  </si>
  <si>
    <t xml:space="preserve">000004173</t>
  </si>
  <si>
    <t xml:space="preserve">000004174</t>
  </si>
  <si>
    <t xml:space="preserve">000004175</t>
  </si>
  <si>
    <t xml:space="preserve">000004176</t>
  </si>
  <si>
    <t xml:space="preserve">000004177</t>
  </si>
  <si>
    <t xml:space="preserve">000004178</t>
  </si>
  <si>
    <t xml:space="preserve">000004200</t>
  </si>
  <si>
    <t xml:space="preserve">000004210</t>
  </si>
  <si>
    <t xml:space="preserve">000004211</t>
  </si>
  <si>
    <t xml:space="preserve">000004212</t>
  </si>
  <si>
    <t xml:space="preserve">000004213</t>
  </si>
  <si>
    <t xml:space="preserve">000004214</t>
  </si>
  <si>
    <t xml:space="preserve">000004215</t>
  </si>
  <si>
    <t xml:space="preserve">000004220</t>
  </si>
  <si>
    <t xml:space="preserve">000004221</t>
  </si>
  <si>
    <t xml:space="preserve">000004223</t>
  </si>
  <si>
    <t xml:space="preserve">000004225</t>
  </si>
  <si>
    <t xml:space="preserve">000004227</t>
  </si>
  <si>
    <t xml:space="preserve">000004300</t>
  </si>
  <si>
    <t xml:space="preserve">000004310</t>
  </si>
  <si>
    <t xml:space="preserve">000004311</t>
  </si>
  <si>
    <t xml:space="preserve">000004319</t>
  </si>
  <si>
    <t xml:space="preserve">000004320</t>
  </si>
  <si>
    <t xml:space="preserve">000004321</t>
  </si>
  <si>
    <t xml:space="preserve">000004322</t>
  </si>
  <si>
    <t xml:space="preserve">000004323</t>
  </si>
  <si>
    <t xml:space="preserve">000004324</t>
  </si>
  <si>
    <t xml:space="preserve">000004325</t>
  </si>
  <si>
    <t xml:space="preserve">000004330</t>
  </si>
  <si>
    <t xml:space="preserve">000004331</t>
  </si>
  <si>
    <t xml:space="preserve">000004340</t>
  </si>
  <si>
    <t xml:space="preserve">000004341</t>
  </si>
  <si>
    <t xml:space="preserve">000004350</t>
  </si>
  <si>
    <t xml:space="preserve">000004351</t>
  </si>
  <si>
    <t xml:space="preserve">000004390</t>
  </si>
  <si>
    <t xml:space="preserve">000004392</t>
  </si>
  <si>
    <t xml:space="preserve">000004393</t>
  </si>
  <si>
    <t xml:space="preserve">000004394</t>
  </si>
  <si>
    <t xml:space="preserve">000004395</t>
  </si>
  <si>
    <t xml:space="preserve">000004396</t>
  </si>
  <si>
    <t xml:space="preserve">000004397</t>
  </si>
  <si>
    <t xml:space="preserve">000004399</t>
  </si>
  <si>
    <t xml:space="preserve">LEY DE INGRESOS POR EJECUTAR</t>
  </si>
  <si>
    <t xml:space="preserve">MODIFICACIONES A LA LEY DE INGRESOS ESTIMADA</t>
  </si>
  <si>
    <t xml:space="preserve">LEY DE INGRESOS DEVENGADA</t>
  </si>
  <si>
    <t xml:space="preserve">8222</t>
  </si>
  <si>
    <t xml:space="preserve">Presupuesto de Egresos por Ejercer de Transferencias, Asignaciones, Subsidios y Otras Ayudas</t>
  </si>
  <si>
    <t xml:space="preserve">8226</t>
  </si>
  <si>
    <t xml:space="preserve">Presupuesto de Egresos por Ejercer de Bienes Muebles, Inmuebles e Intangibles</t>
  </si>
  <si>
    <t xml:space="preserve">8241</t>
  </si>
  <si>
    <t xml:space="preserve">Presupuesto de Egresos Comprometido de Gastos de Funcionamiento</t>
  </si>
  <si>
    <t xml:space="preserve">8242</t>
  </si>
  <si>
    <t xml:space="preserve">Presupuesto de Egresos Comprometido de Transferencias, Asignaciones, Subsidios y Otras Ayudas</t>
  </si>
  <si>
    <t xml:space="preserve">8246</t>
  </si>
  <si>
    <t xml:space="preserve">Presupuesto de Egresos Comprometido de Bienes Muebles, Inmuebles e Intangibles</t>
  </si>
  <si>
    <t xml:space="preserve">8251</t>
  </si>
  <si>
    <t xml:space="preserve">Presupuesto de Egresos Devengado de Gastos de Funcionamiento</t>
  </si>
  <si>
    <t xml:space="preserve">8252</t>
  </si>
  <si>
    <t xml:space="preserve">Presupuesto de Egresos Devengado de Transferencias, Asignaciones, Subsidios y Otras Ayudas</t>
  </si>
  <si>
    <t xml:space="preserve">8256</t>
  </si>
  <si>
    <t xml:space="preserve">Presupuesto de Egresos Devengado de Bienes Muebles, Inmuebles e Intangibles</t>
  </si>
  <si>
    <t xml:space="preserve">Cuentas de Cierre Presupuestario</t>
  </si>
  <si>
    <t xml:space="preserve">Superávit Financiero</t>
  </si>
  <si>
    <t xml:space="preserve">Déficit Financiero</t>
  </si>
  <si>
    <t xml:space="preserve">Adeudos de Ejercicios Fiscales Anteriores</t>
  </si>
  <si>
    <t xml:space="preserve">"Bajo protesta de decir verdad declaramos que los formatos y su información complementaria, son razonablemente correctos y son responsabilidad del emisor"</t>
  </si>
  <si>
    <t xml:space="preserve">1111  000000001  000000000000000001  0001</t>
  </si>
  <si>
    <t xml:space="preserve">REN.   FECHA       TIPO    N.POL.     REF</t>
  </si>
  <si>
    <t xml:space="preserve">DEBE</t>
  </si>
  <si>
    <t xml:space="preserve">HABER</t>
  </si>
  <si>
    <t xml:space="preserve">00031     31/12/2022        I            00001         00001</t>
  </si>
  <si>
    <t xml:space="preserve">Efectivo CAJA INGRESOS DEL MES DE DICIEMBRE 2022</t>
  </si>
  <si>
    <t xml:space="preserve">00006     31/12/2022        I            00002         00002</t>
  </si>
  <si>
    <t xml:space="preserve">Efectivo CAJA PARTICIPACIÓN DEL MES DE DICIEMBRE 2022</t>
  </si>
  <si>
    <t xml:space="preserve">00024     31/12/2022        D            00001         00001</t>
  </si>
  <si>
    <t xml:space="preserve">Efectivo CAJA DEPOSITOS DEL MES DE DICIEMBRE 2022</t>
  </si>
  <si>
    <t xml:space="preserve">00003     31/12/2022        D            00002         00002</t>
  </si>
  <si>
    <t xml:space="preserve">Efectivo CAJA PARTICIPACIÓN MUNICIPAL DICIEMBRE 2022</t>
  </si>
  <si>
    <t xml:space="preserve">00006     31/12/2022        D            00007         00007</t>
  </si>
  <si>
    <t xml:space="preserve">Efectivo CAJA</t>
  </si>
  <si>
    <t xml:space="preserve">00007     31/12/2022        D            00007         00007</t>
  </si>
  <si>
    <t xml:space="preserve">1111  000000001  000000000000000001  0002</t>
  </si>
  <si>
    <t xml:space="preserve">31/12/2015</t>
  </si>
  <si>
    <t xml:space="preserve">1111  000000001  000000000000000001  0003</t>
  </si>
  <si>
    <t xml:space="preserve">1112  000000001  000000000000000001</t>
  </si>
  <si>
    <t xml:space="preserve">30/11/2022</t>
  </si>
  <si>
    <t xml:space="preserve">00008     31/12/2022        E            00036         00036</t>
  </si>
  <si>
    <t xml:space="preserve">ADMINISTRACIÓN 2022 - 2024  BANORTE CTA 1176354458</t>
  </si>
  <si>
    <t xml:space="preserve">00001     31/12/2022        D            00001         00001</t>
  </si>
  <si>
    <t xml:space="preserve">ADMINISTRACIÓN 2022 - 2024  BANORTE CTA 1176354458 DEP. DEL DIA 01/12/2022</t>
  </si>
  <si>
    <t xml:space="preserve">00002     31/12/2022        D            00001         00001</t>
  </si>
  <si>
    <t xml:space="preserve">00003     31/12/2022        D            00001         00001</t>
  </si>
  <si>
    <t xml:space="preserve">ADMINISTRACIÓN 2022 - 2024  BANORTE CTA 1176354458 DEP. DEL DIA 02/12/2022</t>
  </si>
  <si>
    <t xml:space="preserve">00004     31/12/2022        D            00001         00001</t>
  </si>
  <si>
    <t xml:space="preserve">00005     31/12/2022        D            00001         00001</t>
  </si>
  <si>
    <t xml:space="preserve">ADMINISTRACIÓN 2022 - 2024  BANORTE CTA 1176354458 DEP. DEL DIA 05/12/2022</t>
  </si>
  <si>
    <t xml:space="preserve">00006     31/12/2022        D            00001         00001</t>
  </si>
  <si>
    <t xml:space="preserve">ADMINISTRACIÓN 2022 - 2024  BANORTE CTA 1176354458 DEP. DEL DIA 06/12/2022</t>
  </si>
  <si>
    <t xml:space="preserve">00007     31/12/2022        D            00001         00001</t>
  </si>
  <si>
    <t xml:space="preserve">ADMINISTRACIÓN 2022 - 2024  BANORTE CTA 1176354458 DEP. DEL DIA 07/12/2022</t>
  </si>
  <si>
    <t xml:space="preserve">00008     31/12/2022        D            00001         00001</t>
  </si>
  <si>
    <t xml:space="preserve">00009     31/12/2022        D            00001         00001</t>
  </si>
  <si>
    <t xml:space="preserve">ADMINISTRACIÓN 2022 - 2024  BANORTE CTA 1176354458 DEP. DEL DIA 08/12/2022</t>
  </si>
  <si>
    <t xml:space="preserve">00010     31/12/2022        D            00001         00001</t>
  </si>
  <si>
    <t xml:space="preserve">ADMINISTRACIÓN 2022 - 2024  BANORTE CTA 1176354458 DEP. DEL DIA 09/12/2022</t>
  </si>
  <si>
    <t xml:space="preserve">00011     31/12/2022        D            00001         00001</t>
  </si>
  <si>
    <t xml:space="preserve">00012     31/12/2022        D            00001         00001</t>
  </si>
  <si>
    <t xml:space="preserve">ADMINISTRACIÓN 2022 - 2024  BANORTE CTA 1176354458 DEP. DEL DIA 12/12/2022</t>
  </si>
  <si>
    <t xml:space="preserve">00013     31/12/2022        D            00001         00001</t>
  </si>
  <si>
    <t xml:space="preserve">ADMINISTRACIÓN 2022 - 2024  BANORTE CTA 1176354458 DEP. DEL DIA 13/12/2022</t>
  </si>
  <si>
    <t xml:space="preserve">00014     31/12/2022        D            00001         00001</t>
  </si>
  <si>
    <t xml:space="preserve">ADMINISTRACIÓN 2022 - 2024  BANORTE CTA 1176354458 DEP. DEL DIA 14/12/2022</t>
  </si>
  <si>
    <t xml:space="preserve">00015     31/12/2022        D            00001         00001</t>
  </si>
  <si>
    <t xml:space="preserve">00016     31/12/2022        D            00001         00001</t>
  </si>
  <si>
    <t xml:space="preserve">ADMINISTRACIÓN 2022 - 2024  BANORTE CTA 1176354458 DEP. DEL DIA 15/12/2022</t>
  </si>
  <si>
    <t xml:space="preserve">00017     31/12/2022        D            00001         00001</t>
  </si>
  <si>
    <t xml:space="preserve">00018     31/12/2022        D            00001         00001</t>
  </si>
  <si>
    <t xml:space="preserve">ADMINISTRACIÓN 2022 - 2024  BANORTE CTA 1176354458 DEP. DEL DIA 16/12/2022</t>
  </si>
  <si>
    <t xml:space="preserve">00019     31/12/2022        D            00001         00001</t>
  </si>
  <si>
    <t xml:space="preserve">00021     31/12/2022        D            00001         00001</t>
  </si>
  <si>
    <t xml:space="preserve">ADMINISTRACIÓN 2022 - 2024  BANORTE CTA 1176354458 DEP. DEL DIA 27/12/2022</t>
  </si>
  <si>
    <t xml:space="preserve">00022     31/12/2022        D            00001         00001</t>
  </si>
  <si>
    <t xml:space="preserve">ADMINISTRACIÓN 2022 - 2024  BANORTE CTA 1176354458 DEP. DEL DIA 30/12/2022</t>
  </si>
  <si>
    <t xml:space="preserve">00001     31/12/2022        D            00002         00002</t>
  </si>
  <si>
    <t xml:space="preserve">00002     31/12/2022        D            00002         00002</t>
  </si>
  <si>
    <t xml:space="preserve">00008     29/12/2022        C            00012         00012</t>
  </si>
  <si>
    <t xml:space="preserve">ADMINISTRACIÓN 2022 - 2024  BANORTE CTA 1176354458 JEOVANE TERESA SUAREZ JACOBO</t>
  </si>
  <si>
    <t xml:space="preserve">00008     29/12/2022        E            00033         00033</t>
  </si>
  <si>
    <t xml:space="preserve">ADMINISTRACIÓN 2022 - 2024  BANORTE CTA 1176354458 TELMEX</t>
  </si>
  <si>
    <t xml:space="preserve">00008     29/12/2022        E            00034         00034</t>
  </si>
  <si>
    <t xml:space="preserve">ADMINISTRACIÓN 2022 - 2024  BANORTE CTA 1176354458 RESIDENCIA ROSA FERNANDEZ VERAUD I.A.P.</t>
  </si>
  <si>
    <t xml:space="preserve">00008     28/12/2022        E            00035         00035</t>
  </si>
  <si>
    <t xml:space="preserve">ADMINISTRACIÓN 2022 - 2024  BANORTE CTA 1176354458 GEM DICIEMBRE 2022</t>
  </si>
  <si>
    <t xml:space="preserve">00096     27/12/2022        E            00025         00025</t>
  </si>
  <si>
    <t xml:space="preserve">ADMINISTRACIÓN 2022 - 2024  BANORTE CTA 1176354458 2DA QNA DE DICIEMBRE 2022</t>
  </si>
  <si>
    <t xml:space="preserve">00121     27/12/2022        E            00026         00026</t>
  </si>
  <si>
    <t xml:space="preserve">ADMINISTRACIÓN 2022 - 2024  BANORTE CTA 1176354458 2DA QNA DE DICIEMBRE 22</t>
  </si>
  <si>
    <t xml:space="preserve">00008     27/12/2022        E            00027         00027</t>
  </si>
  <si>
    <t xml:space="preserve">ADMINISTRACIÓN 2022 - 2024  BANORTE CTA 1176354458 COMERCIALIZADORA DE PARTES Y SERVICIO ATENCO SA DE CV</t>
  </si>
  <si>
    <t xml:space="preserve">00008     27/12/2022        E            00028         00028</t>
  </si>
  <si>
    <t xml:space="preserve">00008     27/12/2022        E            00029         00029</t>
  </si>
  <si>
    <t xml:space="preserve">00246     27/12/2022        E            00030         00030</t>
  </si>
  <si>
    <t xml:space="preserve">ADMINISTRACIÓN 2022 - 2024  BANORTE CTA 1176354458 TEZA COMBUSTIBLES SA DE CV</t>
  </si>
  <si>
    <t xml:space="preserve">00002     27/12/2022        E            00031         00031</t>
  </si>
  <si>
    <t xml:space="preserve">ADMINISTRACIÓN 2022 - 2024  BANORTE CTA 1176354458 SAT DICIEMBRE 2022</t>
  </si>
  <si>
    <t xml:space="preserve">00002     27/12/2022        E            00032         00032</t>
  </si>
  <si>
    <t xml:space="preserve">00064     26/12/2022        C            00011         00100</t>
  </si>
  <si>
    <t xml:space="preserve">ADMINISTRACIÓN 2022 - 2024  BANORTE CTA 1176354458 CESAR DAMIAN SANCHEZ DIAZ</t>
  </si>
  <si>
    <t xml:space="preserve">00008     26/12/2022        E            00023         00023</t>
  </si>
  <si>
    <t xml:space="preserve">ADMINISTRACIÓN 2022 - 2024  BANORTE CTA 1176354458 MIGUEL ANGEL BARRERA ROLDAN</t>
  </si>
  <si>
    <t xml:space="preserve">00039     26/12/2022        E            00024         00024</t>
  </si>
  <si>
    <t xml:space="preserve">ADMINISTRACIÓN 2022 - 2024  BANORTE CTA 1176354458 ISSEMYM 2DA QNA DE NOV</t>
  </si>
  <si>
    <t xml:space="preserve">00008     21/12/2022        C            00010         00099</t>
  </si>
  <si>
    <t xml:space="preserve">ADMINISTRACIÓN 2022 - 2024  BANORTE CTA 1176354458 HUGO ANTONIO DIAZ BRICEÑO</t>
  </si>
  <si>
    <t xml:space="preserve">00008     20/12/2022        E            00022         00022</t>
  </si>
  <si>
    <t xml:space="preserve">ADMINISTRACIÓN 2022 - 2024  BANORTE CTA 1176354458 JUAN ISAI VIVEROS HERRERA</t>
  </si>
  <si>
    <t xml:space="preserve">00078     19/12/2022        C            00006         00095</t>
  </si>
  <si>
    <t xml:space="preserve">00008     19/12/2022        C            00007         00096</t>
  </si>
  <si>
    <t xml:space="preserve">ADMINISTRACIÓN 2022 - 2024  BANORTE CTA 1176354458 ADAN EDUARDO ALMARAZ JUAREZ</t>
  </si>
  <si>
    <t xml:space="preserve">00008     19/12/2022        C            00008         00097</t>
  </si>
  <si>
    <t xml:space="preserve">ADMINISTRACIÓN 2022 - 2024  BANORTE CTA 1176354458 JENNYFER PEREZ MARTINEZ</t>
  </si>
  <si>
    <t xml:space="preserve">00016     19/12/2022        C            00009         00098</t>
  </si>
  <si>
    <t xml:space="preserve">ADMINISTRACIÓN 2022 - 2024  BANORTE CTA 1176354458 MAURICIO JIMENEZ RAMOS</t>
  </si>
  <si>
    <t xml:space="preserve">00114     19/12/2022        E            00019         00019</t>
  </si>
  <si>
    <t xml:space="preserve">ADMINISTRACIÓN 2022 - 2024  BANORTE CTA 1176354458 AGUINALDO Y PRIMA VACACIONAL 2022</t>
  </si>
  <si>
    <t xml:space="preserve">00156     19/12/2022        E            00020         00020</t>
  </si>
  <si>
    <t xml:space="preserve">00008     19/12/2022        E            00021         00021</t>
  </si>
  <si>
    <t xml:space="preserve">ADMINISTRACIÓN 2022 - 2024  BANORTE CTA 1176354458 HIRAM MAGAÑA GARFIAS</t>
  </si>
  <si>
    <t xml:space="preserve">00008     16/12/2022        E            00015         00015</t>
  </si>
  <si>
    <t xml:space="preserve">ADMINISTRACIÓN 2022 - 2024  BANORTE CTA 1176354458 JUAN LUIS VELAZQUEZ GALICIA</t>
  </si>
  <si>
    <t xml:space="preserve">00039     16/12/2022        E            00016         00016</t>
  </si>
  <si>
    <t xml:space="preserve">ADMINISTRACIÓN 2022 - 2024  BANORTE CTA 1176354458 ISSEMYM 1RA QNA DE DICIEMBRE 2022</t>
  </si>
  <si>
    <t xml:space="preserve">00008     16/12/2022        E            00017         00017</t>
  </si>
  <si>
    <t xml:space="preserve">00008     16/12/2022        E            00018         00018</t>
  </si>
  <si>
    <t xml:space="preserve">00061     15/12/2022        E            00013         00013</t>
  </si>
  <si>
    <t xml:space="preserve">ADMINISTRACIÓN 2022 - 2024  BANORTE CTA 1176354458 1RA QNA DE DICIEMBRE 2022</t>
  </si>
  <si>
    <t xml:space="preserve">00079     15/12/2022        E            00014         00014</t>
  </si>
  <si>
    <t xml:space="preserve">00001     14/12/2022        C            00003         00092</t>
  </si>
  <si>
    <t xml:space="preserve">ADMINISTRACIÓN 2022 - 2024  BANORTE CTA 1176354458 CHEQUE CANCELDO</t>
  </si>
  <si>
    <t xml:space="preserve">00008     14/12/2022        C            00004         00093</t>
  </si>
  <si>
    <t xml:space="preserve">ADMINISTRACIÓN 2022 - 2024  BANORTE CTA 1176354458 RICARDO MARTINEZ CANO</t>
  </si>
  <si>
    <t xml:space="preserve">00008     14/12/2022        C            00005         00094</t>
  </si>
  <si>
    <t xml:space="preserve">00001     13/12/2022        D            00003         00003</t>
  </si>
  <si>
    <t xml:space="preserve">00002     13/12/2022        D            00003         00003</t>
  </si>
  <si>
    <t xml:space="preserve">00008     12/12/2022        E            00010         00010</t>
  </si>
  <si>
    <t xml:space="preserve">00002     12/12/2022        E            00011         00011</t>
  </si>
  <si>
    <t xml:space="preserve">ADMINISTRACIÓN 2022 - 2024  BANORTE CTA 1176354458 SAT</t>
  </si>
  <si>
    <t xml:space="preserve">00008     12/12/2022        E            00012         00012</t>
  </si>
  <si>
    <t xml:space="preserve">ADMINISTRACIÓN 2022 - 2024  BANORTE CTA 1176354458 MINOLCOPY SA DE CV</t>
  </si>
  <si>
    <t xml:space="preserve">00009     08/12/2022        E            00009         00009</t>
  </si>
  <si>
    <t xml:space="preserve">ADMINISTRACIÓN 2022 - 2024  BANORTE CTA 1176354458 JUAN CARLOS JIMENEZ FOSADO</t>
  </si>
  <si>
    <t xml:space="preserve">00008     07/12/2022        E            00005         00005</t>
  </si>
  <si>
    <t xml:space="preserve">ADMINISTRACIÓN 2022 - 2024  BANORTE CTA 1176354458 CASA HOGAR ELYDA PARA ADULTOS MAYORES AC</t>
  </si>
  <si>
    <t xml:space="preserve">00008     07/12/2022        E            00006         00006</t>
  </si>
  <si>
    <t xml:space="preserve">00008     07/12/2022        E            00007         00007</t>
  </si>
  <si>
    <t xml:space="preserve">00008     07/12/2022        E            00008         00008</t>
  </si>
  <si>
    <t xml:space="preserve">00008     06/12/2022        E            00004         00004</t>
  </si>
  <si>
    <t xml:space="preserve">ADMINISTRACIÓN 2022 - 2024  BANORTE CTA 1176354458 EDAYO ATENCO</t>
  </si>
  <si>
    <t xml:space="preserve">00008     05/12/2022        C            00002         00091</t>
  </si>
  <si>
    <t xml:space="preserve">00008     05/12/2022        E            00039         00039</t>
  </si>
  <si>
    <t xml:space="preserve">00218     02/12/2022        C            00001         00090</t>
  </si>
  <si>
    <t xml:space="preserve">00008     01/12/2022        E            00001         00001</t>
  </si>
  <si>
    <t xml:space="preserve">ADMINISTRACIÓN 2022 - 2024  BANORTE CTA 1176354458 GOBIERNO DEL ESTADO DE MEXICO</t>
  </si>
  <si>
    <t xml:space="preserve">00008     01/12/2022        E            00002         00002</t>
  </si>
  <si>
    <t xml:space="preserve">00008     01/12/2022        E            00003         00003</t>
  </si>
  <si>
    <t xml:space="preserve">00008     01/12/2022        E            00038         00038</t>
  </si>
  <si>
    <t xml:space="preserve">00002     01/12/2022        E            00037         00037</t>
  </si>
  <si>
    <t xml:space="preserve">ADMINISTRACIÓN 2022 - 2024  BANORTE CTA 1176354458 SAT NOVIEMBRE</t>
  </si>
  <si>
    <t xml:space="preserve">1112  000000001  000000000000000002</t>
  </si>
  <si>
    <t xml:space="preserve">00020     31/12/2022        D            00001         00001</t>
  </si>
  <si>
    <t xml:space="preserve">ADMINISTRACIÓN 2022 - 2024 BANCO AZTECA CTA 01720124306660 DEP. DEL DIA 20/12/2022</t>
  </si>
  <si>
    <t xml:space="preserve">00023     31/12/2022        D            00001         00001</t>
  </si>
  <si>
    <t xml:space="preserve">ADMINISTRACIÓN 2022 - 2024 BANCO AZTECA CTA 01720124306660 DEP. DEL DIA 01/12/2022</t>
  </si>
  <si>
    <t xml:space="preserve">00003     13/12/2022        D            00003         00003</t>
  </si>
  <si>
    <t xml:space="preserve">ADMINISTRACIÓN 2022 - 2024 BANCO AZTECA CTA 01720124306660</t>
  </si>
  <si>
    <t xml:space="preserve">00004     13/12/2022        D            00003         00003</t>
  </si>
  <si>
    <t xml:space="preserve">1123  000000005  000000000000000004  0001</t>
  </si>
  <si>
    <t xml:space="preserve">1123  000000005  000000000000000004  0003</t>
  </si>
  <si>
    <t xml:space="preserve">1233  000000005  000000000000000001  0001</t>
  </si>
  <si>
    <t xml:space="preserve">1241  000000004  000000000000000001  0001</t>
  </si>
  <si>
    <t xml:space="preserve">29/06/2022</t>
  </si>
  <si>
    <t xml:space="preserve">00002     20/12/2022        D            00004         00004</t>
  </si>
  <si>
    <t xml:space="preserve">Mobiliario y Equipo de Administración EQUIPO DE COMPUTO Y ACCESORIOS</t>
  </si>
  <si>
    <t xml:space="preserve">00002     20/12/2022        D            00005         00005</t>
  </si>
  <si>
    <t xml:space="preserve">00004     20/12/2022        D            00005         00005</t>
  </si>
  <si>
    <t xml:space="preserve">1241  000000006  000000000000000001  0001</t>
  </si>
  <si>
    <t xml:space="preserve">1242  000000006  000000000000000001  0001</t>
  </si>
  <si>
    <t xml:space="preserve">00006     20/12/2022        D            00005         00005</t>
  </si>
  <si>
    <t xml:space="preserve">Mobiliario y Equipo Educacional y Recreativo Mobiliario y Equipo de Oficina</t>
  </si>
  <si>
    <t xml:space="preserve">00040     16/12/2022        I            00003         00003</t>
  </si>
  <si>
    <t xml:space="preserve">00027     16/12/2022        I            00003         00003</t>
  </si>
  <si>
    <t xml:space="preserve">00001     16/12/2022        I            00003         00003</t>
  </si>
  <si>
    <t xml:space="preserve">00014     16/12/2022        I            00003         00003</t>
  </si>
  <si>
    <t xml:space="preserve">00053     16/12/2022        I            00003         00003</t>
  </si>
  <si>
    <t xml:space="preserve">1243  000000002  000000000000000001  0001</t>
  </si>
  <si>
    <t xml:space="preserve">13/07/2022</t>
  </si>
  <si>
    <t xml:space="preserve">00006     20/12/2022        D            00004         00004</t>
  </si>
  <si>
    <t xml:space="preserve">Equipo e Instrumental Médico y de Laboratorio Mobiliario y Equipo de Clinicas y Hospitales</t>
  </si>
  <si>
    <t xml:space="preserve">1244  000000002  000000000000000001  0001</t>
  </si>
  <si>
    <t xml:space="preserve">00004     20/12/2022        D            00004         00004</t>
  </si>
  <si>
    <t xml:space="preserve">Vehiculos y Equipo de Transporte  Vehiculos y Equipo de Transporte</t>
  </si>
  <si>
    <t xml:space="preserve">1263  000000001  000000000000000001  0001</t>
  </si>
  <si>
    <t xml:space="preserve">00006     31/12/2022        D            00006         00006</t>
  </si>
  <si>
    <t xml:space="preserve">Depreciación Acumulada de Bienes Muebles Depreciacion Acumulada Bienes Muebles (Mobiliario y Eq. de Ofiicina)</t>
  </si>
  <si>
    <t xml:space="preserve">00011     31/12/2022        D            00006         00006</t>
  </si>
  <si>
    <t xml:space="preserve">1263  000000001  000000000000000001  0002</t>
  </si>
  <si>
    <t xml:space="preserve">00007     31/12/2022        D            00006         00006</t>
  </si>
  <si>
    <t xml:space="preserve">Depreciación Acumulada de Bienes Muebles Depreciacion Acumulada Equipo e Instrumental Medico y de Laboratorio</t>
  </si>
  <si>
    <t xml:space="preserve">00012     31/12/2022        D            00006         00006</t>
  </si>
  <si>
    <t xml:space="preserve">1263  000000001  000000000000000001  0003</t>
  </si>
  <si>
    <t xml:space="preserve">00008     31/12/2022        D            00006         00006</t>
  </si>
  <si>
    <t xml:space="preserve">Depreciación Acumulada de Bienes Muebles Depreciacion Acumulada Vehiculos y Equipo de Transporte</t>
  </si>
  <si>
    <t xml:space="preserve">00013     31/12/2022        D            00006         00006</t>
  </si>
  <si>
    <t xml:space="preserve">1263  000000001  000000000000000001  0004</t>
  </si>
  <si>
    <t xml:space="preserve">00009     31/12/2022        D            00006         00006</t>
  </si>
  <si>
    <t xml:space="preserve">Depreciación Acumulada de Bienes Muebles Depreciacion Acumulada de Mobiliario y Equipo Educacional y Recreativo</t>
  </si>
  <si>
    <t xml:space="preserve">00014     31/12/2022        D            00006         00006</t>
  </si>
  <si>
    <t xml:space="preserve">1263  000000001  000000000000000001  0005</t>
  </si>
  <si>
    <t xml:space="preserve">00010     31/12/2022        D            00006         00006</t>
  </si>
  <si>
    <t xml:space="preserve">Depreciación Acumulada de Bienes Muebles Depreciacion Acumulada de Equipo de Computo y Accesorios</t>
  </si>
  <si>
    <t xml:space="preserve">00015     31/12/2022        D            00006         00006</t>
  </si>
  <si>
    <t xml:space="preserve">2117  000000001  000000000000000001  0002  0003</t>
  </si>
  <si>
    <t xml:space="preserve">00093     27/12/2022        E            00025         00025</t>
  </si>
  <si>
    <t xml:space="preserve">Retenciones y Contribuciones por Pagar a Corto Plazo ISSEMYM RETENCIONES DE CUOTAS PARA FONDO SOLIDARIO DE REPARTO</t>
  </si>
  <si>
    <t xml:space="preserve">00036     26/12/2022        E            00024         00024</t>
  </si>
  <si>
    <t xml:space="preserve">00036     16/12/2022        E            00016         00016</t>
  </si>
  <si>
    <t xml:space="preserve">00058     15/12/2022        E            00013         00013</t>
  </si>
  <si>
    <t xml:space="preserve">2117  000000001  000000000000000001  0002  0004</t>
  </si>
  <si>
    <t xml:space="preserve">00094     27/12/2022        E            00025         00025</t>
  </si>
  <si>
    <t xml:space="preserve">Retenciones y Contribuciones por Pagar a Corto Plazo ISSEMYM RETENCIONES DE CUOTAS PARA EL SERVICIO DE SALUD</t>
  </si>
  <si>
    <t xml:space="preserve">00037     26/12/2022        E            00024         00024</t>
  </si>
  <si>
    <t xml:space="preserve">00037     16/12/2022        E            00016         00016</t>
  </si>
  <si>
    <t xml:space="preserve">00059     15/12/2022        E            00013         00013</t>
  </si>
  <si>
    <t xml:space="preserve">2117  000000001  000000000000000001  0002  0007</t>
  </si>
  <si>
    <t xml:space="preserve">00095     27/12/2022        E            00025         00025</t>
  </si>
  <si>
    <t xml:space="preserve">Retenciones y Contribuciones por Pagar a Corto Plazo SISTEMA DE CAPITALIZACION INDIVIDUAL</t>
  </si>
  <si>
    <t xml:space="preserve">00038     26/12/2022        E            00024         00024</t>
  </si>
  <si>
    <t xml:space="preserve">00038     16/12/2022        E            00016         00016</t>
  </si>
  <si>
    <t xml:space="preserve">00060     15/12/2022        E            00013         00013</t>
  </si>
  <si>
    <t xml:space="preserve">2117  000000001  000000000000000001  0003  0001</t>
  </si>
  <si>
    <t xml:space="preserve">00092     27/12/2022        E            00025         00025</t>
  </si>
  <si>
    <t xml:space="preserve">Retenciones y Contribuciones por Pagar a Corto Plazo I.S.R. 2022 - 2024</t>
  </si>
  <si>
    <t xml:space="preserve">00120     27/12/2022        E            00026         00026</t>
  </si>
  <si>
    <t xml:space="preserve">00001     27/12/2022        E            00031         00031</t>
  </si>
  <si>
    <t xml:space="preserve">Retenciones y Contribuciones por Pagar a Corto Plazo I.S.R. 2022 - 2024 DICIEMBRE 2022</t>
  </si>
  <si>
    <t xml:space="preserve">00015     19/12/2022        C            00009         00098</t>
  </si>
  <si>
    <t xml:space="preserve">00113     19/12/2022        E            00019         00019</t>
  </si>
  <si>
    <t xml:space="preserve">00155     19/12/2022        E            00020         00020</t>
  </si>
  <si>
    <t xml:space="preserve">00057     15/12/2022        E            00013         00013</t>
  </si>
  <si>
    <t xml:space="preserve">00078     15/12/2022        E            00014         00014</t>
  </si>
  <si>
    <t xml:space="preserve">00001     12/12/2022        E            00011         00011</t>
  </si>
  <si>
    <t xml:space="preserve">Retenciones y Contribuciones por Pagar a Corto Plazo I.S.R. 2022 - 2024 NOVIEMBRE 2022</t>
  </si>
  <si>
    <t xml:space="preserve">2117  000000001  000000000000000001  0003  0003</t>
  </si>
  <si>
    <t xml:space="preserve">00001     27/12/2022        E            00032         00032</t>
  </si>
  <si>
    <t xml:space="preserve">Retenciones y Contribuciones por Pagar a Corto Plazo RETENCIONES DE I.S.R. 2022 - 2024</t>
  </si>
  <si>
    <t xml:space="preserve">00008     08/12/2022        E            00009         00009</t>
  </si>
  <si>
    <t xml:space="preserve">00001     01/12/2022        E            00037         00037</t>
  </si>
  <si>
    <t xml:space="preserve">Retenciones y Contribuciones por Pagar a Corto Plazo RETENCIONES DE I.S.R. 2022 - 2024 NOVIEMBRE 2022</t>
  </si>
  <si>
    <t xml:space="preserve">3111  000000001  000000000000000001  0001</t>
  </si>
  <si>
    <t xml:space="preserve">3111  000000001  000000000000000001  0002</t>
  </si>
  <si>
    <t xml:space="preserve">3111  000000001  000000000000000001  0003</t>
  </si>
  <si>
    <t xml:space="preserve">3111  000000001  000000000000000001  0005</t>
  </si>
  <si>
    <t xml:space="preserve">3111  000000001  000000000000000001  0006</t>
  </si>
  <si>
    <t xml:space="preserve">3221  000000001</t>
  </si>
  <si>
    <t xml:space="preserve">4169  000000001  000000000000000001  0002</t>
  </si>
  <si>
    <t xml:space="preserve">00066     16/12/2022        I            00003         00003</t>
  </si>
  <si>
    <t xml:space="preserve">00041     16/12/2022        I            00003         00003</t>
  </si>
  <si>
    <t xml:space="preserve">00028     16/12/2022        I            00003         00003</t>
  </si>
  <si>
    <t xml:space="preserve">00002     16/12/2022        I            00003         00003</t>
  </si>
  <si>
    <t xml:space="preserve">00015     16/12/2022        I            00003         00003</t>
  </si>
  <si>
    <t xml:space="preserve">00054     16/12/2022        I            00003         00003</t>
  </si>
  <si>
    <t xml:space="preserve">00078     16/12/2022        I            00003         00003</t>
  </si>
  <si>
    <t xml:space="preserve">00090     16/12/2022        I            00003         00003</t>
  </si>
  <si>
    <t xml:space="preserve">00102     16/12/2022        I            00003         00003</t>
  </si>
  <si>
    <t xml:space="preserve">00114     16/12/2022        I            00003         00003</t>
  </si>
  <si>
    <t xml:space="preserve">00126     16/12/2022        I            00003         00003</t>
  </si>
  <si>
    <t xml:space="preserve">00138     16/12/2022        I            00003         00003</t>
  </si>
  <si>
    <t xml:space="preserve">00150     16/12/2022        I            00003         00003</t>
  </si>
  <si>
    <t xml:space="preserve">00198     16/12/2022        I            00003         00003</t>
  </si>
  <si>
    <t xml:space="preserve">00210     16/12/2022        I            00003         00003</t>
  </si>
  <si>
    <t xml:space="preserve">00186     16/12/2022        I            00003         00003</t>
  </si>
  <si>
    <t xml:space="preserve">00162     16/12/2022        I            00003         00003</t>
  </si>
  <si>
    <t xml:space="preserve">00174     16/12/2022        I            00003         00003</t>
  </si>
  <si>
    <t xml:space="preserve">4173  000000001  000000000000000001  0003</t>
  </si>
  <si>
    <t xml:space="preserve">00001     31/12/2022        I            00001         00001</t>
  </si>
  <si>
    <t xml:space="preserve">4173  000000001  000000000000000001  0013</t>
  </si>
  <si>
    <t xml:space="preserve">4173  000000001  000000000000000001  0015</t>
  </si>
  <si>
    <t xml:space="preserve">00006     31/12/2022        I            00001         00001</t>
  </si>
  <si>
    <t xml:space="preserve">4173  000000001  000000000000000001  0016</t>
  </si>
  <si>
    <t xml:space="preserve">00011     31/12/2022        I            00001         00001</t>
  </si>
  <si>
    <t xml:space="preserve">4173  000000001  000000000000000001  0017</t>
  </si>
  <si>
    <t xml:space="preserve">00016     31/12/2022        I            00001         00001</t>
  </si>
  <si>
    <t xml:space="preserve">4173  000000001  000000000000000001  0018</t>
  </si>
  <si>
    <t xml:space="preserve">00021     31/12/2022        I            00001         00001</t>
  </si>
  <si>
    <t xml:space="preserve">4223  000000001  000000000000000001  0002</t>
  </si>
  <si>
    <t xml:space="preserve">00001     31/12/2022        I            00002         00002</t>
  </si>
  <si>
    <t xml:space="preserve">4311  000000001  000000000000000001  0001</t>
  </si>
  <si>
    <t xml:space="preserve">00026     31/12/2022        I            00001         00001</t>
  </si>
  <si>
    <t xml:space="preserve">5100  A00301000  020608040101140101  2111</t>
  </si>
  <si>
    <t xml:space="preserve">5100  A00301000  020608040101140101  2161</t>
  </si>
  <si>
    <t xml:space="preserve">5100  A00301000  020608040101140101  2211</t>
  </si>
  <si>
    <t xml:space="preserve">5100  A00301000  020608040101140101  2611</t>
  </si>
  <si>
    <t xml:space="preserve">00176     27/12/2022        E            00030         00030</t>
  </si>
  <si>
    <t xml:space="preserve">Gastos de Funcionamiento Combustibles, lubricantes y aditivos</t>
  </si>
  <si>
    <t xml:space="preserve">5100  A00301000  020608040101140101  2711</t>
  </si>
  <si>
    <t xml:space="preserve">5100  A00301000  020608040101140101  2941</t>
  </si>
  <si>
    <t xml:space="preserve">5100  A00301000  020608040101140101  2992</t>
  </si>
  <si>
    <t xml:space="preserve">5100  A00301000  020608040101140101  3251</t>
  </si>
  <si>
    <t xml:space="preserve">00001     20/12/2022        E            00022         00022</t>
  </si>
  <si>
    <t xml:space="preserve">Gastos de Funcionamiento Arrendamiento de vehículos</t>
  </si>
  <si>
    <t xml:space="preserve">5100  A00301000  020608040101140101  3551</t>
  </si>
  <si>
    <t xml:space="preserve">5100  A00301000  020608040101140101  3821</t>
  </si>
  <si>
    <t xml:space="preserve">00001     26/12/2022        E            00023         00023</t>
  </si>
  <si>
    <t xml:space="preserve">Gastos de Funcionamiento Gastos de ceremonias oficiales y de orden social</t>
  </si>
  <si>
    <t xml:space="preserve">00001     21/12/2022        C            00010         00099</t>
  </si>
  <si>
    <t xml:space="preserve">00001     19/12/2022        E            00021         00021</t>
  </si>
  <si>
    <t xml:space="preserve">00001     16/12/2022        E            00018         00018</t>
  </si>
  <si>
    <t xml:space="preserve">00001     12/12/2022        E            00010         00010</t>
  </si>
  <si>
    <t xml:space="preserve">00001     07/12/2022        E            00007         00007</t>
  </si>
  <si>
    <t xml:space="preserve">00001     01/12/2022        E            00002         00002</t>
  </si>
  <si>
    <t xml:space="preserve">00001     01/12/2022        E            00003         00003</t>
  </si>
  <si>
    <t xml:space="preserve">00001     01/12/2022        E            00038         00038</t>
  </si>
  <si>
    <t xml:space="preserve">5100  A00301000  020608040101140101  3822</t>
  </si>
  <si>
    <t xml:space="preserve">5100  A00301000  020608040101140101  3851</t>
  </si>
  <si>
    <t xml:space="preserve">00001     16/12/2022        E            00017         00017</t>
  </si>
  <si>
    <t xml:space="preserve">Gastos de Funcionamiento Gastos de representación</t>
  </si>
  <si>
    <t xml:space="preserve">5100  A00301000  020608040101140101  3922</t>
  </si>
  <si>
    <t xml:space="preserve">5100  B00307000  010502060402140101  1131</t>
  </si>
  <si>
    <t xml:space="preserve">00001     27/12/2022        E            00025         00025</t>
  </si>
  <si>
    <t xml:space="preserve">Gastos de Funcionamiento Sueldo base</t>
  </si>
  <si>
    <t xml:space="preserve">00001     27/12/2022        E            00026         00026</t>
  </si>
  <si>
    <t xml:space="preserve">00001     15/12/2022        E            00013         00013</t>
  </si>
  <si>
    <t xml:space="preserve">00001     15/12/2022        E            00014         00014</t>
  </si>
  <si>
    <t xml:space="preserve">5100  B00307000  010502060402140101  1321</t>
  </si>
  <si>
    <t xml:space="preserve">00008     19/12/2022        E            00019         00019</t>
  </si>
  <si>
    <t xml:space="preserve">Gastos de Funcionamiento Prima vacacional</t>
  </si>
  <si>
    <t xml:space="preserve">00008     19/12/2022        E            00020         00020</t>
  </si>
  <si>
    <t xml:space="preserve">5100  B00307000  010502060402140101  1322</t>
  </si>
  <si>
    <t xml:space="preserve">00001     19/12/2022        E            00019         00019</t>
  </si>
  <si>
    <t xml:space="preserve">Gastos de Funcionamiento Aguinaldo</t>
  </si>
  <si>
    <t xml:space="preserve">00001     19/12/2022        E            00020         00020</t>
  </si>
  <si>
    <t xml:space="preserve">5100  B00307000  010502060402140101  1345</t>
  </si>
  <si>
    <t xml:space="preserve">00008     27/12/2022        E            00025         00025</t>
  </si>
  <si>
    <t xml:space="preserve">Gastos de Funcionamiento Gratificación</t>
  </si>
  <si>
    <t xml:space="preserve">00008     27/12/2022        E            00026         00026</t>
  </si>
  <si>
    <t xml:space="preserve">5100  B00307000  010502060402140101  2111</t>
  </si>
  <si>
    <t xml:space="preserve">00015     19/12/2022        C            00006         00095</t>
  </si>
  <si>
    <t xml:space="preserve">Gastos de Funcionamiento Materiales y útiles de oficina</t>
  </si>
  <si>
    <t xml:space="preserve">00211     02/12/2022        C            00001         00090</t>
  </si>
  <si>
    <t xml:space="preserve">5100  B00307000  010502060402140101  2121</t>
  </si>
  <si>
    <t xml:space="preserve">5100  B00307000  010502060402140101  2161</t>
  </si>
  <si>
    <t xml:space="preserve">5100  B00307000  010502060402140101  2211</t>
  </si>
  <si>
    <t xml:space="preserve">00057     02/12/2022        C            00001         00090</t>
  </si>
  <si>
    <t xml:space="preserve">Gastos de Funcionamiento Productos alimenticios para personas</t>
  </si>
  <si>
    <t xml:space="preserve">00078     02/12/2022        C            00001         00090</t>
  </si>
  <si>
    <t xml:space="preserve">5100  B00307000  010502060402140101  2231</t>
  </si>
  <si>
    <t xml:space="preserve">5100  B00307000  010502060402140101  2461</t>
  </si>
  <si>
    <t xml:space="preserve">5100  B00307000  010502060402140101  2471</t>
  </si>
  <si>
    <t xml:space="preserve">5100  B00307000  010502060402140101  2491</t>
  </si>
  <si>
    <t xml:space="preserve">5100  B00307000  010502060402140101  2611</t>
  </si>
  <si>
    <t xml:space="preserve">00183     27/12/2022        E            00030         00030</t>
  </si>
  <si>
    <t xml:space="preserve">00190     27/12/2022        E            00030         00030</t>
  </si>
  <si>
    <t xml:space="preserve">00029     02/12/2022        C            00001         00090</t>
  </si>
  <si>
    <t xml:space="preserve">5100  B00307000  010502060402140101  2911</t>
  </si>
  <si>
    <t xml:space="preserve">5100  B00307000  010502060402140101  2921</t>
  </si>
  <si>
    <t xml:space="preserve">5100  B00307000  010502060402140101  2931</t>
  </si>
  <si>
    <t xml:space="preserve">5100  B00307000  010502060402140101  2941</t>
  </si>
  <si>
    <t xml:space="preserve">5100  B00307000  010502060402140101  2961</t>
  </si>
  <si>
    <t xml:space="preserve">00001     27/12/2022        E            00027         00027</t>
  </si>
  <si>
    <t xml:space="preserve">Gastos de Funcionamiento Refacciones y accesorios menores para equipo de transporte</t>
  </si>
  <si>
    <t xml:space="preserve">00001     27/12/2022        E            00029         00029</t>
  </si>
  <si>
    <t xml:space="preserve">5100  B00307000  010502060402140101  2992</t>
  </si>
  <si>
    <t xml:space="preserve">00022     19/12/2022        C            00006         00095</t>
  </si>
  <si>
    <t xml:space="preserve">Gastos de Funcionamiento Otros enseres</t>
  </si>
  <si>
    <t xml:space="preserve">5100  B00307000  010502060402140101  3231</t>
  </si>
  <si>
    <t xml:space="preserve">00001     12/12/2022        E            00012         00012</t>
  </si>
  <si>
    <t xml:space="preserve">Gastos de Funcionamiento Arrendamiento de equipo y bienes informáticos</t>
  </si>
  <si>
    <t xml:space="preserve">5100  B00307000  010502060402140101  3451</t>
  </si>
  <si>
    <t xml:space="preserve">5100  B00307000  010502060402140101  3511</t>
  </si>
  <si>
    <t xml:space="preserve">00001     16/12/2022        E            00015         00015</t>
  </si>
  <si>
    <t xml:space="preserve">Gastos de Funcionamiento Reparación y mantenimiento de inmuebles</t>
  </si>
  <si>
    <t xml:space="preserve">5100  B00307000  010502060402140101  3531</t>
  </si>
  <si>
    <t xml:space="preserve">5100  B00307000  010502060402140101  3551</t>
  </si>
  <si>
    <t xml:space="preserve">5100  B00307000  010502060402140101  3721</t>
  </si>
  <si>
    <t xml:space="preserve">00008     02/12/2022        C            00001         00090</t>
  </si>
  <si>
    <t xml:space="preserve">Gastos de Funcionamiento Gastos de traslado por vía terrestre</t>
  </si>
  <si>
    <t xml:space="preserve">5100  B00307000  010502060402140101  3751</t>
  </si>
  <si>
    <t xml:space="preserve">00176     02/12/2022        C            00001         00090</t>
  </si>
  <si>
    <t xml:space="preserve">Gastos de Funcionamiento Gastos de alimentación en territorio nacional</t>
  </si>
  <si>
    <t xml:space="preserve">5100  B00307000  010502060402140101  3922</t>
  </si>
  <si>
    <t xml:space="preserve">5100  B00307000  010502060402140101  3992</t>
  </si>
  <si>
    <t xml:space="preserve">5100  C00306000  010502020401140101  1131</t>
  </si>
  <si>
    <t xml:space="preserve">00015     27/12/2022        E            00025         00025</t>
  </si>
  <si>
    <t xml:space="preserve">00015     27/12/2022        E            00026         00026</t>
  </si>
  <si>
    <t xml:space="preserve">00008     15/12/2022        E            00013         00013</t>
  </si>
  <si>
    <t xml:space="preserve">00008     15/12/2022        E            00014         00014</t>
  </si>
  <si>
    <t xml:space="preserve">5100  C00306000  010502020401140101  1321</t>
  </si>
  <si>
    <t xml:space="preserve">00022     19/12/2022        E            00019         00019</t>
  </si>
  <si>
    <t xml:space="preserve">00022     19/12/2022        E            00020         00020</t>
  </si>
  <si>
    <t xml:space="preserve">5100  C00306000  010502020401140101  1322</t>
  </si>
  <si>
    <t xml:space="preserve">00015     19/12/2022        E            00019         00019</t>
  </si>
  <si>
    <t xml:space="preserve">00015     19/12/2022        E            00020         00020</t>
  </si>
  <si>
    <t xml:space="preserve">5100  C00306000  010502020401140101  1345</t>
  </si>
  <si>
    <t xml:space="preserve">00022     27/12/2022        E            00025         00025</t>
  </si>
  <si>
    <t xml:space="preserve">00022     27/12/2022        E            00026         00026</t>
  </si>
  <si>
    <t xml:space="preserve">5100  C00306000  010502020401140101  1412</t>
  </si>
  <si>
    <t xml:space="preserve">00001     26/12/2022        E            00024         00024</t>
  </si>
  <si>
    <t xml:space="preserve">Gastos de Funcionamiento Aportaciones de servicio de salud</t>
  </si>
  <si>
    <t xml:space="preserve">00001     16/12/2022        E            00016         00016</t>
  </si>
  <si>
    <t xml:space="preserve">5100  C00306000  010502020401140101  1413</t>
  </si>
  <si>
    <t xml:space="preserve">00008     26/12/2022        E            00024         00024</t>
  </si>
  <si>
    <t xml:space="preserve">Gastos de Funcionamiento Aportaciones al fondo del sistema solidario de reparto</t>
  </si>
  <si>
    <t xml:space="preserve">00008     16/12/2022        E            00016         00016</t>
  </si>
  <si>
    <t xml:space="preserve">5100  C00306000  010502020401140101  1414</t>
  </si>
  <si>
    <t xml:space="preserve">00015     26/12/2022        E            00024         00024</t>
  </si>
  <si>
    <t xml:space="preserve">Gastos de Funcionamiento Aportaciones del Sistema de Capitalización Individual</t>
  </si>
  <si>
    <t xml:space="preserve">00015     16/12/2022        E            00016         00016</t>
  </si>
  <si>
    <t xml:space="preserve">5100  C00306000  010502020401140101  1415</t>
  </si>
  <si>
    <t xml:space="preserve">00022     26/12/2022        E            00024         00024</t>
  </si>
  <si>
    <t xml:space="preserve">Gastos de Funcionamiento Aportaciones para financiar los gastos generales de administración del ISSEMYM</t>
  </si>
  <si>
    <t xml:space="preserve">00022     16/12/2022        E            00016         00016</t>
  </si>
  <si>
    <t xml:space="preserve">5100  C00306000  010502020401140101  1416</t>
  </si>
  <si>
    <t xml:space="preserve">00029     26/12/2022        E            00024         00024</t>
  </si>
  <si>
    <t xml:space="preserve">Gastos de Funcionamiento Aportaciones para riesgo de trabajo</t>
  </si>
  <si>
    <t xml:space="preserve">00029     16/12/2022        E            00016         00016</t>
  </si>
  <si>
    <t xml:space="preserve">5100  C00306000  010502020401140101  1522</t>
  </si>
  <si>
    <t xml:space="preserve">5100  C00306000  010502020401140101  2111</t>
  </si>
  <si>
    <t xml:space="preserve">5100  C00306000  010502020401140101  2941</t>
  </si>
  <si>
    <t xml:space="preserve">5100  C00306000  010502020401140101  3111</t>
  </si>
  <si>
    <t xml:space="preserve">5100  C00306000  010502020401140101  3141</t>
  </si>
  <si>
    <t xml:space="preserve">00001     29/12/2022        E            00033         00033</t>
  </si>
  <si>
    <t xml:space="preserve">Gastos de Funcionamiento Servicio de telefonía convencional</t>
  </si>
  <si>
    <t xml:space="preserve">00001     05/12/2022        E            00039         00039</t>
  </si>
  <si>
    <t xml:space="preserve">5100  C00306000  010502020401140101  3331</t>
  </si>
  <si>
    <t xml:space="preserve">5100  C00306000  010502020401140101  3341</t>
  </si>
  <si>
    <t xml:space="preserve">00001     06/12/2022        E            00004         00004</t>
  </si>
  <si>
    <t xml:space="preserve">Gastos de Funcionamiento Capacitación</t>
  </si>
  <si>
    <t xml:space="preserve">5100  C00306000  010502020401140101  3362</t>
  </si>
  <si>
    <t xml:space="preserve">5100  C00306000  010502020401140101  3411</t>
  </si>
  <si>
    <t xml:space="preserve">00001     31/12/2022        E            00036         00036</t>
  </si>
  <si>
    <t xml:space="preserve">Gastos de Funcionamiento Servicios bancarios y financieros</t>
  </si>
  <si>
    <t xml:space="preserve">5100  C00306000  010502020401140101  3451</t>
  </si>
  <si>
    <t xml:space="preserve">5100  C00306000  010502020401140101  3551</t>
  </si>
  <si>
    <t xml:space="preserve">5100  C00306000  010502020401140101  3721</t>
  </si>
  <si>
    <t xml:space="preserve">5100  C00306000  010502020401140101  3751</t>
  </si>
  <si>
    <t xml:space="preserve">00085     02/12/2022        C            00001         00090</t>
  </si>
  <si>
    <t xml:space="preserve">5100  C00306000  010502020401140101  3982</t>
  </si>
  <si>
    <t xml:space="preserve">00001     28/12/2022        E            00035         00035</t>
  </si>
  <si>
    <t xml:space="preserve">Gastos de Funcionamiento Impuesto sobre erogaciones por remuneraciones al trabajo personal</t>
  </si>
  <si>
    <t xml:space="preserve">00001     01/12/2022        E            00001         00001</t>
  </si>
  <si>
    <t xml:space="preserve">5100  C00306000  010502020401140101  3983</t>
  </si>
  <si>
    <t xml:space="preserve">00003     27/12/2022        E            00031         00031</t>
  </si>
  <si>
    <t xml:space="preserve">Gastos de Funcionamiento Impuesto sobre la renta</t>
  </si>
  <si>
    <t xml:space="preserve">00003     27/12/2022        E            00032         00032</t>
  </si>
  <si>
    <t xml:space="preserve">00003     12/12/2022        E            00011         00011</t>
  </si>
  <si>
    <t xml:space="preserve">00003     01/12/2022        E            00037         00037</t>
  </si>
  <si>
    <t xml:space="preserve">5100  E00308000  020301010202140101  2111</t>
  </si>
  <si>
    <t xml:space="preserve">5100  E00308000  020301010202140101  3992</t>
  </si>
  <si>
    <t xml:space="preserve">5100  E00308000  020605010104140101  2111</t>
  </si>
  <si>
    <t xml:space="preserve">5100  E00308000  020605010105140101  2111</t>
  </si>
  <si>
    <t xml:space="preserve">5100  E00308000  020608010105140101  1131</t>
  </si>
  <si>
    <t xml:space="preserve">00029     27/12/2022        E            00026         00026</t>
  </si>
  <si>
    <t xml:space="preserve">00015     15/12/2022        E            00013         00013</t>
  </si>
  <si>
    <t xml:space="preserve">00015     15/12/2022        E            00014         00014</t>
  </si>
  <si>
    <t xml:space="preserve">5100  E00308000  020608010105140101  1321</t>
  </si>
  <si>
    <t xml:space="preserve">00036     19/12/2022        E            00020         00020</t>
  </si>
  <si>
    <t xml:space="preserve">5100  E00308000  020608010105140101  1322</t>
  </si>
  <si>
    <t xml:space="preserve">00029     19/12/2022        E            00020         00020</t>
  </si>
  <si>
    <t xml:space="preserve">5100  E00308000  020608010105140101  2111</t>
  </si>
  <si>
    <t xml:space="preserve">5100  E00308000  020608010105140101  3721</t>
  </si>
  <si>
    <t xml:space="preserve">5100  E00308000  020608010105140101  3992</t>
  </si>
  <si>
    <t xml:space="preserve">5100  E00308000  020608040106140101  1131</t>
  </si>
  <si>
    <t xml:space="preserve">00036     27/12/2022        E            00026         00026</t>
  </si>
  <si>
    <t xml:space="preserve">00022     15/12/2022        E            00014         00014</t>
  </si>
  <si>
    <t xml:space="preserve">5100  E00308000  020608040106140101  1321</t>
  </si>
  <si>
    <t xml:space="preserve">00050     19/12/2022        E            00020         00020</t>
  </si>
  <si>
    <t xml:space="preserve">5100  E00308000  020608040106140101  1322</t>
  </si>
  <si>
    <t xml:space="preserve">00043     19/12/2022        E            00020         00020</t>
  </si>
  <si>
    <t xml:space="preserve">5100  E00308000  020608040106140101  2111</t>
  </si>
  <si>
    <t xml:space="preserve">5100  E00308000  020608040106140101  2611</t>
  </si>
  <si>
    <t xml:space="preserve">00043     27/12/2022        E            00030         00030</t>
  </si>
  <si>
    <t xml:space="preserve">5100  E00308000  020608040106140101  3721</t>
  </si>
  <si>
    <t xml:space="preserve">5100  E00308000  020608040106140101  3992</t>
  </si>
  <si>
    <t xml:space="preserve">00043     19/12/2022        C            00006         00095</t>
  </si>
  <si>
    <t xml:space="preserve">Gastos de Funcionamiento Gastos de servicios menores</t>
  </si>
  <si>
    <t xml:space="preserve">00050     19/12/2022        C            00006         00095</t>
  </si>
  <si>
    <t xml:space="preserve">00113     02/12/2022        C            00001         00090</t>
  </si>
  <si>
    <t xml:space="preserve">00120     02/12/2022        C            00001         00090</t>
  </si>
  <si>
    <t xml:space="preserve">5100  E00308000  020608050101140101  1131</t>
  </si>
  <si>
    <t xml:space="preserve">00029     27/12/2022        E            00025         00025</t>
  </si>
  <si>
    <t xml:space="preserve">5100  E00308000  020608050101140101  1321</t>
  </si>
  <si>
    <t xml:space="preserve">00036     19/12/2022        E            00019         00019</t>
  </si>
  <si>
    <t xml:space="preserve">5100  E00308000  020608050101140101  1322</t>
  </si>
  <si>
    <t xml:space="preserve">00029     19/12/2022        E            00019         00019</t>
  </si>
  <si>
    <t xml:space="preserve">5100  E00308000  020608050101140101  2111</t>
  </si>
  <si>
    <t xml:space="preserve">00148     02/12/2022        C            00001         00090</t>
  </si>
  <si>
    <t xml:space="preserve">5100  E00308000  020608050101140101  3992</t>
  </si>
  <si>
    <t xml:space="preserve">00064     19/12/2022        C            00006         00095</t>
  </si>
  <si>
    <t xml:space="preserve">5100  E00308000  020608060102140101  2111</t>
  </si>
  <si>
    <t xml:space="preserve">5100  E00308000  020608060103140101  2111</t>
  </si>
  <si>
    <t xml:space="preserve">5100  E00308000  020608060104140101  2111</t>
  </si>
  <si>
    <t xml:space="preserve">5100  E00308000  020608060104140101  3992</t>
  </si>
  <si>
    <t xml:space="preserve">5100  E00310000  020301010101140101  1131</t>
  </si>
  <si>
    <t xml:space="preserve">00043     27/12/2022        E            00026         00026</t>
  </si>
  <si>
    <t xml:space="preserve">00029     15/12/2022        E            00014         00014</t>
  </si>
  <si>
    <t xml:space="preserve">5100  E00310000  020301010101140101  1321</t>
  </si>
  <si>
    <t xml:space="preserve">00064     19/12/2022        E            00020         00020</t>
  </si>
  <si>
    <t xml:space="preserve">5100  E00310000  020301010101140101  1322</t>
  </si>
  <si>
    <t xml:space="preserve">00057     19/12/2022        E            00020         00020</t>
  </si>
  <si>
    <t xml:space="preserve">5100  E00310000  020301010101140101  2111</t>
  </si>
  <si>
    <t xml:space="preserve">5100  E00310000  020301010101140101  2611</t>
  </si>
  <si>
    <t xml:space="preserve">5100  E00310000  020301010101140101  3721</t>
  </si>
  <si>
    <t xml:space="preserve">5100  E00310000  020301010101140101  3751</t>
  </si>
  <si>
    <t xml:space="preserve">5100  E00310000  020301010101140101  3992</t>
  </si>
  <si>
    <t xml:space="preserve">5100  E00310000  020301010201140101  1131</t>
  </si>
  <si>
    <t xml:space="preserve">00036     27/12/2022        E            00025         00025</t>
  </si>
  <si>
    <t xml:space="preserve">00050     27/12/2022        E            00026         00026</t>
  </si>
  <si>
    <t xml:space="preserve">00022     15/12/2022        E            00013         00013</t>
  </si>
  <si>
    <t xml:space="preserve">00036     15/12/2022        E            00014         00014</t>
  </si>
  <si>
    <t xml:space="preserve">5100  E00310000  020301010201140101  1321</t>
  </si>
  <si>
    <t xml:space="preserve">00050     19/12/2022        E            00019         00019</t>
  </si>
  <si>
    <t xml:space="preserve">00078     19/12/2022        E            00020         00020</t>
  </si>
  <si>
    <t xml:space="preserve">5100  E00310000  020301010201140101  1322</t>
  </si>
  <si>
    <t xml:space="preserve">00043     19/12/2022        E            00019         00019</t>
  </si>
  <si>
    <t xml:space="preserve">00071     19/12/2022        E            00020         00020</t>
  </si>
  <si>
    <t xml:space="preserve">5100  E00310000  020301010201140101  2111</t>
  </si>
  <si>
    <t xml:space="preserve">5100  E00310000  020301010201140101  2541</t>
  </si>
  <si>
    <t xml:space="preserve">5100  E00310000  020301010201140101  2611</t>
  </si>
  <si>
    <t xml:space="preserve">00071     27/12/2022        E            00030         00030</t>
  </si>
  <si>
    <t xml:space="preserve">5100  E00310000  020301010201140101  3721</t>
  </si>
  <si>
    <t xml:space="preserve">5100  E00310000  020301010201140101  3992</t>
  </si>
  <si>
    <t xml:space="preserve">00183     02/12/2022        C            00001         00090</t>
  </si>
  <si>
    <t xml:space="preserve">5100  E00310000  020302010111140101  1131</t>
  </si>
  <si>
    <t xml:space="preserve">00057     27/12/2022        E            00026         00026</t>
  </si>
  <si>
    <t xml:space="preserve">00043     15/12/2022        E            00014         00014</t>
  </si>
  <si>
    <t xml:space="preserve">5100  E00310000  020302010111140101  1321</t>
  </si>
  <si>
    <t xml:space="preserve">00092     19/12/2022        E            00020         00020</t>
  </si>
  <si>
    <t xml:space="preserve">5100  E00310000  020302010111140101  1322</t>
  </si>
  <si>
    <t xml:space="preserve">00085     19/12/2022        E            00020         00020</t>
  </si>
  <si>
    <t xml:space="preserve">5100  E00310000  020302010111140101  1345</t>
  </si>
  <si>
    <t xml:space="preserve">00064     27/12/2022        E            00026         00026</t>
  </si>
  <si>
    <t xml:space="preserve">5100  E00310000  020302010111140101  2111</t>
  </si>
  <si>
    <t xml:space="preserve">5100  E00310000  020302010111140101  2531</t>
  </si>
  <si>
    <t xml:space="preserve">5100  E00310000  020302010111140101  2541</t>
  </si>
  <si>
    <t xml:space="preserve">00001     26/12/2022        C            00011         00100</t>
  </si>
  <si>
    <t xml:space="preserve">Gastos de Funcionamiento Materiales, accesorios y suministros médicos</t>
  </si>
  <si>
    <t xml:space="preserve">00008     26/12/2022        C            00011         00100</t>
  </si>
  <si>
    <t xml:space="preserve">00015     26/12/2022        C            00011         00100</t>
  </si>
  <si>
    <t xml:space="preserve">00022     26/12/2022        C            00011         00100</t>
  </si>
  <si>
    <t xml:space="preserve">00029     26/12/2022        C            00011         00100</t>
  </si>
  <si>
    <t xml:space="preserve">00036     26/12/2022        C            00011         00100</t>
  </si>
  <si>
    <t xml:space="preserve">00043     26/12/2022        C            00011         00100</t>
  </si>
  <si>
    <t xml:space="preserve">00050     26/12/2022        C            00011         00100</t>
  </si>
  <si>
    <t xml:space="preserve">00169     02/12/2022        C            00001         00090</t>
  </si>
  <si>
    <t xml:space="preserve">5100  E00310000  020302010111140101  2611</t>
  </si>
  <si>
    <t xml:space="preserve">00092     27/12/2022        E            00030         00030</t>
  </si>
  <si>
    <t xml:space="preserve">00106     27/12/2022        E            00030         00030</t>
  </si>
  <si>
    <t xml:space="preserve">00113     27/12/2022        E            00030         00030</t>
  </si>
  <si>
    <t xml:space="preserve">00204     27/12/2022        E            00030         00030</t>
  </si>
  <si>
    <t xml:space="preserve">00218     27/12/2022        E            00030         00030</t>
  </si>
  <si>
    <t xml:space="preserve">5100  E00310000  020302010111140101  3721</t>
  </si>
  <si>
    <t xml:space="preserve">5100  E00310000  020302010111140101  3751</t>
  </si>
  <si>
    <t xml:space="preserve">5100  E00310000  020302010111140101  3992</t>
  </si>
  <si>
    <t xml:space="preserve">00001     19/12/2022        C            00006         00095</t>
  </si>
  <si>
    <t xml:space="preserve">00071     19/12/2022        C            00006         00095</t>
  </si>
  <si>
    <t xml:space="preserve">00036     02/12/2022        C            00001         00090</t>
  </si>
  <si>
    <t xml:space="preserve">00162     02/12/2022        C            00001         00090</t>
  </si>
  <si>
    <t xml:space="preserve">5100  E00310000  020608060105140101  2111</t>
  </si>
  <si>
    <t xml:space="preserve">5100  E00310000  020608060105140101  2611</t>
  </si>
  <si>
    <t xml:space="preserve">5100  E00311000  020506030101140101  1131</t>
  </si>
  <si>
    <t xml:space="preserve">5100  E00311000  020506030101140101  2111</t>
  </si>
  <si>
    <t xml:space="preserve">5100  E00311000  020506030101140101  2211</t>
  </si>
  <si>
    <t xml:space="preserve">5100  E00311000  020506030101140101  2611</t>
  </si>
  <si>
    <t xml:space="preserve">00148     27/12/2022        E            00030         00030</t>
  </si>
  <si>
    <t xml:space="preserve">00155     27/12/2022        E            00030         00030</t>
  </si>
  <si>
    <t xml:space="preserve">00162     27/12/2022        E            00030         00030</t>
  </si>
  <si>
    <t xml:space="preserve">5100  E00311000  020506030101140101  2961</t>
  </si>
  <si>
    <t xml:space="preserve">5100  E00311000  020506030101140101  3992</t>
  </si>
  <si>
    <t xml:space="preserve">00036     19/12/2022        C            00006         00095</t>
  </si>
  <si>
    <t xml:space="preserve">5100  E00311000  020506030102140101  1131</t>
  </si>
  <si>
    <t xml:space="preserve">00071     27/12/2022        E            00026         00026</t>
  </si>
  <si>
    <t xml:space="preserve">00050     15/12/2022        E            00014         00014</t>
  </si>
  <si>
    <t xml:space="preserve">5100  E00311000  020506030102140101  1321</t>
  </si>
  <si>
    <t xml:space="preserve">00106     19/12/2022        E            00020         00020</t>
  </si>
  <si>
    <t xml:space="preserve">5100  E00311000  020506030102140101  1322</t>
  </si>
  <si>
    <t xml:space="preserve">00099     19/12/2022        E            00020         00020</t>
  </si>
  <si>
    <t xml:space="preserve">5100  E00311000  020506030102140101  1345</t>
  </si>
  <si>
    <t xml:space="preserve">00078     27/12/2022        E            00026         00026</t>
  </si>
  <si>
    <t xml:space="preserve">5100  E00311000  020506030102140101  2111</t>
  </si>
  <si>
    <t xml:space="preserve">5100  E00311000  020506030102140101  2211</t>
  </si>
  <si>
    <t xml:space="preserve">5100  E00311000  020506030102140101  2611</t>
  </si>
  <si>
    <t xml:space="preserve">5100  E00311000  020506030102140101  3721</t>
  </si>
  <si>
    <t xml:space="preserve">5100  E00311000  020506030102140101  3751</t>
  </si>
  <si>
    <t xml:space="preserve">5100  E00311000  020506030102140101  3992</t>
  </si>
  <si>
    <t xml:space="preserve">5100  E00311000  020605010103140101  2111</t>
  </si>
  <si>
    <t xml:space="preserve">5100  E00313000  020608030102140101  2111</t>
  </si>
  <si>
    <t xml:space="preserve">5100  E00313000  020608030102140101  2211</t>
  </si>
  <si>
    <t xml:space="preserve">00015     02/12/2022        C            00001         00090</t>
  </si>
  <si>
    <t xml:space="preserve">00134     02/12/2022        C            00001         00090</t>
  </si>
  <si>
    <t xml:space="preserve">00141     02/12/2022        C            00001         00090</t>
  </si>
  <si>
    <t xml:space="preserve">5100  E00313000  020608030102140101  2611</t>
  </si>
  <si>
    <t xml:space="preserve">5100  E00313000  020608030102140101  3992</t>
  </si>
  <si>
    <t xml:space="preserve">5100  E00313000  020608030201140101  1131</t>
  </si>
  <si>
    <t xml:space="preserve">00043     27/12/2022        E            00025         00025</t>
  </si>
  <si>
    <t xml:space="preserve">00085     27/12/2022        E            00026         00026</t>
  </si>
  <si>
    <t xml:space="preserve">00029     15/12/2022        E            00013         00013</t>
  </si>
  <si>
    <t xml:space="preserve">00057     15/12/2022        E            00014         00014</t>
  </si>
  <si>
    <t xml:space="preserve">5100  E00313000  020608030201140101  1321</t>
  </si>
  <si>
    <t xml:space="preserve">00064     19/12/2022        E            00019         00019</t>
  </si>
  <si>
    <t xml:space="preserve">00120     19/12/2022        E            00020         00020</t>
  </si>
  <si>
    <t xml:space="preserve">5100  E00313000  020608030201140101  1322</t>
  </si>
  <si>
    <t xml:space="preserve">00057     19/12/2022        E            00019         00019</t>
  </si>
  <si>
    <t xml:space="preserve">00113     19/12/2022        E            00020         00020</t>
  </si>
  <si>
    <t xml:space="preserve">5100  E00313000  020608030201140101  1345</t>
  </si>
  <si>
    <t xml:space="preserve">00092     27/12/2022        E            00026         00026</t>
  </si>
  <si>
    <t xml:space="preserve">5100  E00313000  020608030201140101  2111</t>
  </si>
  <si>
    <t xml:space="preserve">5100  E00313000  020608030201140101  2161</t>
  </si>
  <si>
    <t xml:space="preserve">5100  E00313000  020608030201140101  2541</t>
  </si>
  <si>
    <t xml:space="preserve">5100  E00313000  020608030201140101  2611</t>
  </si>
  <si>
    <t xml:space="preserve">00001     27/12/2022        E            00030         00030</t>
  </si>
  <si>
    <t xml:space="preserve">00064     27/12/2022        E            00030         00030</t>
  </si>
  <si>
    <t xml:space="preserve">00078     27/12/2022        E            00030         00030</t>
  </si>
  <si>
    <t xml:space="preserve">00085     27/12/2022        E            00030         00030</t>
  </si>
  <si>
    <t xml:space="preserve">00099     27/12/2022        E            00030         00030</t>
  </si>
  <si>
    <t xml:space="preserve">00134     27/12/2022        E            00030         00030</t>
  </si>
  <si>
    <t xml:space="preserve">5100  E00313000  020608030201140101  2941</t>
  </si>
  <si>
    <t xml:space="preserve">5100  E00313000  020608030201140101  2992</t>
  </si>
  <si>
    <t xml:space="preserve">5100  E00313000  020608030201140101  3721</t>
  </si>
  <si>
    <t xml:space="preserve">5100  E00313000  020608030201140101  3751</t>
  </si>
  <si>
    <t xml:space="preserve">00022     02/12/2022        C            00001         00090</t>
  </si>
  <si>
    <t xml:space="preserve">5100  E00313000  020608030201140101  3992</t>
  </si>
  <si>
    <t xml:space="preserve">5100  E00314000  020608020102140101  1131</t>
  </si>
  <si>
    <t xml:space="preserve">00099     27/12/2022        E            00026         00026</t>
  </si>
  <si>
    <t xml:space="preserve">00064     15/12/2022        E            00014         00014</t>
  </si>
  <si>
    <t xml:space="preserve">5100  E00314000  020608020102140101  1321</t>
  </si>
  <si>
    <t xml:space="preserve">00134     19/12/2022        E            00020         00020</t>
  </si>
  <si>
    <t xml:space="preserve">5100  E00314000  020608020102140101  1322</t>
  </si>
  <si>
    <t xml:space="preserve">00127     19/12/2022        E            00020         00020</t>
  </si>
  <si>
    <t xml:space="preserve">5100  E00314000  020608020102140101  1345</t>
  </si>
  <si>
    <t xml:space="preserve">00106     27/12/2022        E            00026         00026</t>
  </si>
  <si>
    <t xml:space="preserve">5100  E00314000  020608020102140101  2111</t>
  </si>
  <si>
    <t xml:space="preserve">00064     02/12/2022        C            00001         00090</t>
  </si>
  <si>
    <t xml:space="preserve">5100  E00314000  020608020102140101  2611</t>
  </si>
  <si>
    <t xml:space="preserve">00022     27/12/2022        E            00030         00030</t>
  </si>
  <si>
    <t xml:space="preserve">00029     27/12/2022        E            00030         00030</t>
  </si>
  <si>
    <t xml:space="preserve">00057     27/12/2022        E            00030         00030</t>
  </si>
  <si>
    <t xml:space="preserve">00120     27/12/2022        E            00030         00030</t>
  </si>
  <si>
    <t xml:space="preserve">00211     27/12/2022        E            00030         00030</t>
  </si>
  <si>
    <t xml:space="preserve">5100  E00314000  020608020102140101  2961</t>
  </si>
  <si>
    <t xml:space="preserve">00001     27/12/2022        E            00028         00028</t>
  </si>
  <si>
    <t xml:space="preserve">5100  E00314000  020608020102140101  3551</t>
  </si>
  <si>
    <t xml:space="preserve">5100  E00314000  020608020102140101  3992</t>
  </si>
  <si>
    <t xml:space="preserve">00057     19/12/2022        C            00006         00095</t>
  </si>
  <si>
    <t xml:space="preserve">00043     02/12/2022        C            00001         00090</t>
  </si>
  <si>
    <t xml:space="preserve">00099     02/12/2022        C            00001         00090</t>
  </si>
  <si>
    <t xml:space="preserve">00127     02/12/2022        C            00001         00090</t>
  </si>
  <si>
    <t xml:space="preserve">00155     02/12/2022        C            00001         00090</t>
  </si>
  <si>
    <t xml:space="preserve">5100  E00314000  020608020201140101  2111</t>
  </si>
  <si>
    <t xml:space="preserve">5100  E00314000  020608020201140101  3992</t>
  </si>
  <si>
    <t xml:space="preserve">5100  E00314000  020608020301140101  1131</t>
  </si>
  <si>
    <t xml:space="preserve">00050     27/12/2022        E            00025         00025</t>
  </si>
  <si>
    <t xml:space="preserve">00113     27/12/2022        E            00026         00026</t>
  </si>
  <si>
    <t xml:space="preserve">00036     15/12/2022        E            00013         00013</t>
  </si>
  <si>
    <t xml:space="preserve">5100  E00314000  020608020301140101  1321</t>
  </si>
  <si>
    <t xml:space="preserve">00078     19/12/2022        E            00019         00019</t>
  </si>
  <si>
    <t xml:space="preserve">00148     19/12/2022        E            00020         00020</t>
  </si>
  <si>
    <t xml:space="preserve">5100  E00314000  020608020301140101  1322</t>
  </si>
  <si>
    <t xml:space="preserve">00071     19/12/2022        E            00019         00019</t>
  </si>
  <si>
    <t xml:space="preserve">00141     19/12/2022        E            00020         00020</t>
  </si>
  <si>
    <t xml:space="preserve">5100  E00314000  020608020301140101  1345</t>
  </si>
  <si>
    <t xml:space="preserve">00057     27/12/2022        E            00025         00025</t>
  </si>
  <si>
    <t xml:space="preserve">5100  E00314000  020608020301140101  2111</t>
  </si>
  <si>
    <t xml:space="preserve">5100  E00314000  020608020301140101  2161</t>
  </si>
  <si>
    <t xml:space="preserve">5100  E00314000  020608020301140101  2211</t>
  </si>
  <si>
    <t xml:space="preserve">00057     26/12/2022        C            00011         00100</t>
  </si>
  <si>
    <t xml:space="preserve">5100  E00314000  020608020301140101  2611</t>
  </si>
  <si>
    <t xml:space="preserve">00197     27/12/2022        E            00030         00030</t>
  </si>
  <si>
    <t xml:space="preserve">00225     27/12/2022        E            00030         00030</t>
  </si>
  <si>
    <t xml:space="preserve">00232     27/12/2022        E            00030         00030</t>
  </si>
  <si>
    <t xml:space="preserve">00239     27/12/2022        E            00030         00030</t>
  </si>
  <si>
    <t xml:space="preserve">5100  E00314000  020608020301140101  2941</t>
  </si>
  <si>
    <t xml:space="preserve">5100  E00314000  020608020301140101  2992</t>
  </si>
  <si>
    <t xml:space="preserve">5100  E00314000  020608020301140101  3391</t>
  </si>
  <si>
    <t xml:space="preserve">00001     08/12/2022        E            00009         00009</t>
  </si>
  <si>
    <t xml:space="preserve">Gastos de Funcionamiento Servicios profesionales</t>
  </si>
  <si>
    <t xml:space="preserve">5100  E00314000  020608020301140101  3591</t>
  </si>
  <si>
    <t xml:space="preserve">5100  E00314000  020608020301140101  3721</t>
  </si>
  <si>
    <t xml:space="preserve">5100  E00314000  020608020301140101  3751</t>
  </si>
  <si>
    <t xml:space="preserve">00008     19/12/2022        C            00006         00095</t>
  </si>
  <si>
    <t xml:space="preserve">00071     02/12/2022        C            00001         00090</t>
  </si>
  <si>
    <t xml:space="preserve">5100  E00314000  020608020302140101  1131</t>
  </si>
  <si>
    <t xml:space="preserve">00071     15/12/2022        E            00014         00014</t>
  </si>
  <si>
    <t xml:space="preserve">5100  E00314000  020608020302140101  1345</t>
  </si>
  <si>
    <t xml:space="preserve">5100  E00314000  020608020302140101  2111</t>
  </si>
  <si>
    <t xml:space="preserve">5100  E00314000  020608020302140101  2161</t>
  </si>
  <si>
    <t xml:space="preserve">5100  E00314000  020608020302140101  2541</t>
  </si>
  <si>
    <t xml:space="preserve">5100  E00314000  020608020302140101  2611</t>
  </si>
  <si>
    <t xml:space="preserve">5100  E00314000  020608020302140101  2992</t>
  </si>
  <si>
    <t xml:space="preserve">5100  E00314000  020608020302140101  3721</t>
  </si>
  <si>
    <t xml:space="preserve">5100  F00301000  020607010102140101  2111</t>
  </si>
  <si>
    <t xml:space="preserve">5100  F00301000  020608020301140101  1131</t>
  </si>
  <si>
    <t xml:space="preserve">00064     27/12/2022        E            00025         00025</t>
  </si>
  <si>
    <t xml:space="preserve">00043     15/12/2022        E            00013         00013</t>
  </si>
  <si>
    <t xml:space="preserve">5100  F00301000  020608020301140101  1321</t>
  </si>
  <si>
    <t xml:space="preserve">00092     19/12/2022        E            00019         00019</t>
  </si>
  <si>
    <t xml:space="preserve">5100  F00301000  020608020301140101  1322</t>
  </si>
  <si>
    <t xml:space="preserve">00085     19/12/2022        E            00019         00019</t>
  </si>
  <si>
    <t xml:space="preserve">5100  F00301000  020608020301140101  1345</t>
  </si>
  <si>
    <t xml:space="preserve">00071     27/12/2022        E            00025         00025</t>
  </si>
  <si>
    <t xml:space="preserve">5100  F00301000  020608020301140101  2111</t>
  </si>
  <si>
    <t xml:space="preserve">5100  F00301000  020608020301140101  2611</t>
  </si>
  <si>
    <t xml:space="preserve">00127     27/12/2022        E            00030         00030</t>
  </si>
  <si>
    <t xml:space="preserve">00141     27/12/2022        E            00030         00030</t>
  </si>
  <si>
    <t xml:space="preserve">00169     27/12/2022        E            00030         00030</t>
  </si>
  <si>
    <t xml:space="preserve">5100  F00301000  020608020301140101  2992</t>
  </si>
  <si>
    <t xml:space="preserve">5100  F00301000  020608020301140101  3721</t>
  </si>
  <si>
    <t xml:space="preserve">00190     02/12/2022        C            00001         00090</t>
  </si>
  <si>
    <t xml:space="preserve">5100  F00301000  020608020301140101  3751</t>
  </si>
  <si>
    <t xml:space="preserve">00029     19/12/2022        C            00006         00095</t>
  </si>
  <si>
    <t xml:space="preserve">00001     02/12/2022        C            00001         00090</t>
  </si>
  <si>
    <t xml:space="preserve">5100  F00301000  020608020301140101  3992</t>
  </si>
  <si>
    <t xml:space="preserve">5100  F00312000  020608040102140101  2111</t>
  </si>
  <si>
    <t xml:space="preserve">5100  F00312000  020608040102140101  2611</t>
  </si>
  <si>
    <t xml:space="preserve">5100  F00312000  020608040102140101  3992</t>
  </si>
  <si>
    <t xml:space="preserve">5100  F00312000  020608040103140101  1131</t>
  </si>
  <si>
    <t xml:space="preserve">00078     27/12/2022        E            00025         00025</t>
  </si>
  <si>
    <t xml:space="preserve">00050     15/12/2022        E            00013         00013</t>
  </si>
  <si>
    <t xml:space="preserve">5100  F00312000  020608040103140101  1321</t>
  </si>
  <si>
    <t xml:space="preserve">00008     19/12/2022        C            00009         00098</t>
  </si>
  <si>
    <t xml:space="preserve">00106     19/12/2022        E            00019         00019</t>
  </si>
  <si>
    <t xml:space="preserve">5100  F00312000  020608040103140101  1322</t>
  </si>
  <si>
    <t xml:space="preserve">00001     19/12/2022        C            00009         00098</t>
  </si>
  <si>
    <t xml:space="preserve">00099     19/12/2022        E            00019         00019</t>
  </si>
  <si>
    <t xml:space="preserve">5100  F00312000  020608040103140101  1345</t>
  </si>
  <si>
    <t xml:space="preserve">00085     27/12/2022        E            00025         00025</t>
  </si>
  <si>
    <t xml:space="preserve">5100  F00312000  020608040103140101  2111</t>
  </si>
  <si>
    <t xml:space="preserve">5100  F00312000  020608040103140101  2611</t>
  </si>
  <si>
    <t xml:space="preserve">00008     27/12/2022        E            00030         00030</t>
  </si>
  <si>
    <t xml:space="preserve">00015     27/12/2022        E            00030         00030</t>
  </si>
  <si>
    <t xml:space="preserve">00036     27/12/2022        E            00030         00030</t>
  </si>
  <si>
    <t xml:space="preserve">00050     27/12/2022        E            00030         00030</t>
  </si>
  <si>
    <t xml:space="preserve">5100  F00312000  020608040103140101  3721</t>
  </si>
  <si>
    <t xml:space="preserve">5100  F00312000  020608040103140101  3751</t>
  </si>
  <si>
    <t xml:space="preserve">5100  F00312000  020608040103140101  3992</t>
  </si>
  <si>
    <t xml:space="preserve">5200  A00301000  020608040101140101  4411</t>
  </si>
  <si>
    <t xml:space="preserve">00001     29/12/2022        C            00012         00012</t>
  </si>
  <si>
    <t xml:space="preserve">Transferencias, Asignaciones, Subsidios y Otras Ayudas Cooperaciones y ayudas</t>
  </si>
  <si>
    <t xml:space="preserve">00001     29/12/2022        E            00034         00034</t>
  </si>
  <si>
    <t xml:space="preserve">00001     19/12/2022        C            00007         00096</t>
  </si>
  <si>
    <t xml:space="preserve">00001     19/12/2022        C            00008         00097</t>
  </si>
  <si>
    <t xml:space="preserve">00001     14/12/2022        C            00004         00093</t>
  </si>
  <si>
    <t xml:space="preserve">00001     14/12/2022        C            00005         00094</t>
  </si>
  <si>
    <t xml:space="preserve">00001     07/12/2022        E            00005         00005</t>
  </si>
  <si>
    <t xml:space="preserve">00001     07/12/2022        E            00006         00006</t>
  </si>
  <si>
    <t xml:space="preserve">00001     05/12/2022        C            00002         00091</t>
  </si>
  <si>
    <t xml:space="preserve">00050     02/12/2022        C            00001         00090</t>
  </si>
  <si>
    <t xml:space="preserve">00092     02/12/2022        C            00001         00090</t>
  </si>
  <si>
    <t xml:space="preserve">00106     02/12/2022        C            00001         00090</t>
  </si>
  <si>
    <t xml:space="preserve">00197     02/12/2022        C            00001         00090</t>
  </si>
  <si>
    <t xml:space="preserve">00204     02/12/2022        C            00001         00090</t>
  </si>
  <si>
    <t xml:space="preserve">5200  A00301000  020608040101140101  4412</t>
  </si>
  <si>
    <t xml:space="preserve">00001     07/12/2022        E            00008         00008</t>
  </si>
  <si>
    <t xml:space="preserve">Transferencias, Asignaciones, Subsidios y Otras Ayudas Despensas</t>
  </si>
  <si>
    <t xml:space="preserve">5500  000000001</t>
  </si>
  <si>
    <t xml:space="preserve">00001     31/12/2022        D            00006         00006</t>
  </si>
  <si>
    <t xml:space="preserve">Otros Gastos y Pérdidas Extraordinarias Depreciacion de Mobiliario y Equipo de Computo y Accesorios</t>
  </si>
  <si>
    <t xml:space="preserve">00016     31/12/2022        D            00006         00006</t>
  </si>
  <si>
    <t xml:space="preserve">5500  000000002</t>
  </si>
  <si>
    <t xml:space="preserve">00002     31/12/2022        D            00006         00006</t>
  </si>
  <si>
    <t xml:space="preserve">Otros Gastos y Pérdidas Extraordinarias Depreciación de Mobiliario y Equipo de Oficina</t>
  </si>
  <si>
    <t xml:space="preserve">00017     31/12/2022        D            00006         00006</t>
  </si>
  <si>
    <t xml:space="preserve">5500  000000003</t>
  </si>
  <si>
    <t xml:space="preserve">00003     31/12/2022        D            00006         00006</t>
  </si>
  <si>
    <t xml:space="preserve">Otros Gastos y Pérdidas Extraordinarias Depreciación de Mobiliario y Equipo Educacional y Recreativo</t>
  </si>
  <si>
    <t xml:space="preserve">00018     31/12/2022        D            00006         00006</t>
  </si>
  <si>
    <t xml:space="preserve">5500  000000004</t>
  </si>
  <si>
    <t xml:space="preserve">00004     31/12/2022        D            00006         00006</t>
  </si>
  <si>
    <t xml:space="preserve">Otros Gastos y Pérdidas Extraordinarias Depreciación de Vehiculos y Equipo de Transporte</t>
  </si>
  <si>
    <t xml:space="preserve">00019     31/12/2022        D            00006         00006</t>
  </si>
  <si>
    <t xml:space="preserve">5500  000000005</t>
  </si>
  <si>
    <t xml:space="preserve">00020     31/12/2022        D            00006         00006</t>
  </si>
  <si>
    <t xml:space="preserve">Otros Gastos y Pérdidas Extraordinarias Depresiación de  Equipo  e Instrumental Médico y de Laboratorio</t>
  </si>
  <si>
    <t xml:space="preserve">00005     31/12/2022        D            00006         00006</t>
  </si>
  <si>
    <t xml:space="preserve">5500  000000006</t>
  </si>
  <si>
    <t xml:space="preserve">00001     20/12/2022        D            00004         00004</t>
  </si>
  <si>
    <t xml:space="preserve">Otros Gastos y Pérdidas Extraordinarias Otros Gastos y Pérdidas Extraordinarias Disminución de Inventarios</t>
  </si>
  <si>
    <t xml:space="preserve">00003     20/12/2022        D            00004         00004</t>
  </si>
  <si>
    <t xml:space="preserve">00005     20/12/2022        D            00004         00004</t>
  </si>
  <si>
    <t xml:space="preserve">00001     20/12/2022        D            00005         00005</t>
  </si>
  <si>
    <t xml:space="preserve">00003     20/12/2022        D            00005         00005</t>
  </si>
  <si>
    <t xml:space="preserve">00005     20/12/2022        D            00005         00005</t>
  </si>
  <si>
    <t xml:space="preserve">5700  B00307000  010502060402140101  5111</t>
  </si>
  <si>
    <t xml:space="preserve">5700  B00307000  010502060402140101  5151</t>
  </si>
  <si>
    <t xml:space="preserve">5700  E00310000  020302010111140101  5311</t>
  </si>
  <si>
    <t xml:space="preserve">5700  E00313000  020608030201140101  5111</t>
  </si>
  <si>
    <t xml:space="preserve">00071     16/12/2022        I            00003         00003</t>
  </si>
  <si>
    <t xml:space="preserve">Bienes Muebles e Intangibles Muebles y enseres</t>
  </si>
  <si>
    <t xml:space="preserve">00083     16/12/2022        I            00003         00003</t>
  </si>
  <si>
    <t xml:space="preserve">00095     16/12/2022        I            00003         00003</t>
  </si>
  <si>
    <t xml:space="preserve">00107     16/12/2022        I            00003         00003</t>
  </si>
  <si>
    <t xml:space="preserve">00119     16/12/2022        I            00003         00003</t>
  </si>
  <si>
    <t xml:space="preserve">00131     16/12/2022        I            00003         00003</t>
  </si>
  <si>
    <t xml:space="preserve">00143     16/12/2022        I            00003         00003</t>
  </si>
  <si>
    <t xml:space="preserve">00155     16/12/2022        I            00003         00003</t>
  </si>
  <si>
    <t xml:space="preserve">00203     16/12/2022        I            00003         00003</t>
  </si>
  <si>
    <t xml:space="preserve">00167     16/12/2022        I            00003         00003</t>
  </si>
  <si>
    <t xml:space="preserve">00215     16/12/2022        I            00003         00003</t>
  </si>
  <si>
    <t xml:space="preserve">5700  E00313000  020608030201140101  5291</t>
  </si>
  <si>
    <t xml:space="preserve">00191     16/12/2022        I            00003         00003</t>
  </si>
  <si>
    <t xml:space="preserve">Bienes Muebles e Intangibles Otro equipo educacional y recreativo</t>
  </si>
  <si>
    <t xml:space="preserve">00179     16/12/2022        I            00003         00003</t>
  </si>
  <si>
    <t xml:space="preserve">8110  000004169  000000000000000001  0001  0002</t>
  </si>
  <si>
    <t xml:space="preserve">00001     31/12/2022        D            00008         00008</t>
  </si>
  <si>
    <t xml:space="preserve">LEY DE INGRESOS ESTIMADA Herencias, Legados, Cesiones y Donaciones</t>
  </si>
  <si>
    <t xml:space="preserve">8110  000004173  000000000000000001  0001  0003</t>
  </si>
  <si>
    <t xml:space="preserve">00003     31/12/2022        D            00008         00008</t>
  </si>
  <si>
    <t xml:space="preserve">LEY DE INGRESOS ESTIMADA Servicios Médicos</t>
  </si>
  <si>
    <t xml:space="preserve">8110  000004173  000000000000000001  0001  0007</t>
  </si>
  <si>
    <t xml:space="preserve">00006     31/12/2022        D            00008         00008</t>
  </si>
  <si>
    <t xml:space="preserve">LEY DE INGRESOS ESTIMADA Huertos Familiares</t>
  </si>
  <si>
    <t xml:space="preserve">8110  000004173  000000000000000001  0001  0013</t>
  </si>
  <si>
    <t xml:space="preserve">00008     31/12/2022        D            00008         00008</t>
  </si>
  <si>
    <t xml:space="preserve">LEY DE INGRESOS ESTIMADA Desayunos Escolares</t>
  </si>
  <si>
    <t xml:space="preserve">8110  000004173  000000000000000001  0001  0015</t>
  </si>
  <si>
    <t xml:space="preserve">00010     31/12/2022        D            00008         00008</t>
  </si>
  <si>
    <t xml:space="preserve">LEY DE INGRESOS ESTIMADA Servicios Jurídicos</t>
  </si>
  <si>
    <t xml:space="preserve">8110  000004173  000000000000000001  0001  0016</t>
  </si>
  <si>
    <t xml:space="preserve">00012     31/12/2022        D            00008         00008</t>
  </si>
  <si>
    <t xml:space="preserve">LEY DE INGRESOS ESTIMADA Servicios Psicológicos</t>
  </si>
  <si>
    <t xml:space="preserve">8110  000004173  000000000000000001  0001  0017</t>
  </si>
  <si>
    <t xml:space="preserve">00013     31/12/2022        D            00008         00008</t>
  </si>
  <si>
    <t xml:space="preserve">LEY DE INGRESOS ESTIMADA Servicios de Terapia y Discapacidad</t>
  </si>
  <si>
    <t xml:space="preserve">8110  000004173  000000000000000001  0001  0018</t>
  </si>
  <si>
    <t xml:space="preserve">00016     31/12/2022        D            00008         00008</t>
  </si>
  <si>
    <t xml:space="preserve">LEY DE INGRESOS ESTIMADA Ingresos diversos</t>
  </si>
  <si>
    <t xml:space="preserve">8110  000004223  000000000000000001  0001  0002</t>
  </si>
  <si>
    <t xml:space="preserve">00018     31/12/2022        D            00008         00008</t>
  </si>
  <si>
    <t xml:space="preserve">LEY DE INGRESOS ESTIMADA Subsidios para Gastos de Operación</t>
  </si>
  <si>
    <t xml:space="preserve">8110  000004311  000000000000000001  0001  0001</t>
  </si>
  <si>
    <t xml:space="preserve">00019     31/12/2022        D            00008         00008</t>
  </si>
  <si>
    <t xml:space="preserve">LEY DE INGRESOS ESTIMADA Intereses Ganados de Valores, Créditos, Bonos y Otros</t>
  </si>
  <si>
    <t xml:space="preserve">8110  000004399  000000000000000001  0001  0006</t>
  </si>
  <si>
    <t xml:space="preserve">00021     31/12/2022        D            00008         00008</t>
  </si>
  <si>
    <t xml:space="preserve">LEY DE INGRESOS ESTIMADA Ingresos Derivados de Ejercicios Anteriores no aplicados</t>
  </si>
  <si>
    <t xml:space="preserve">8120  000004169  000000000000000001  0001  0002</t>
  </si>
  <si>
    <t xml:space="preserve">00002     31/12/2022        D            00008         00008</t>
  </si>
  <si>
    <t xml:space="preserve">LEY DE INGRESOS POR EJECUTAR Herencias, Legados, Cesiones y Donaciones</t>
  </si>
  <si>
    <t xml:space="preserve">00043     16/12/2022        I            00003         00003</t>
  </si>
  <si>
    <t xml:space="preserve">00030     16/12/2022        I            00003         00003</t>
  </si>
  <si>
    <t xml:space="preserve">00004     16/12/2022        I            00003         00003</t>
  </si>
  <si>
    <t xml:space="preserve">00017     16/12/2022        I            00003         00003</t>
  </si>
  <si>
    <t xml:space="preserve">00056     16/12/2022        I            00003         00003</t>
  </si>
  <si>
    <t xml:space="preserve">00068     16/12/2022        I            00003         00003</t>
  </si>
  <si>
    <t xml:space="preserve">00080     16/12/2022        I            00003         00003</t>
  </si>
  <si>
    <t xml:space="preserve">00092     16/12/2022        I            00003         00003</t>
  </si>
  <si>
    <t xml:space="preserve">00104     16/12/2022        I            00003         00003</t>
  </si>
  <si>
    <t xml:space="preserve">00116     16/12/2022        I            00003         00003</t>
  </si>
  <si>
    <t xml:space="preserve">00128     16/12/2022        I            00003         00003</t>
  </si>
  <si>
    <t xml:space="preserve">00140     16/12/2022        I            00003         00003</t>
  </si>
  <si>
    <t xml:space="preserve">00152     16/12/2022        I            00003         00003</t>
  </si>
  <si>
    <t xml:space="preserve">00200     16/12/2022        I            00003         00003</t>
  </si>
  <si>
    <t xml:space="preserve">00188     16/12/2022        I            00003         00003</t>
  </si>
  <si>
    <t xml:space="preserve">00164     16/12/2022        I            00003         00003</t>
  </si>
  <si>
    <t xml:space="preserve">00176     16/12/2022        I            00003         00003</t>
  </si>
  <si>
    <t xml:space="preserve">00212     16/12/2022        I            00003         00003</t>
  </si>
  <si>
    <t xml:space="preserve">8120  000004173  000000000000000001  0001  0003</t>
  </si>
  <si>
    <t xml:space="preserve">00003     31/12/2022        I            00001         00001</t>
  </si>
  <si>
    <t xml:space="preserve">LEY DE INGRESOS POR EJECUTAR Servicios Médicos</t>
  </si>
  <si>
    <t xml:space="preserve">00004     31/12/2022        D            00008         00008</t>
  </si>
  <si>
    <t xml:space="preserve">8120  000004173  000000000000000001  0001  0007</t>
  </si>
  <si>
    <t xml:space="preserve">00005     31/12/2022        D            00008         00008</t>
  </si>
  <si>
    <t xml:space="preserve">LEY DE INGRESOS POR EJECUTAR Huertos Familiares</t>
  </si>
  <si>
    <t xml:space="preserve">8120  000004173  000000000000000001  0001  0013</t>
  </si>
  <si>
    <t xml:space="preserve">00007     31/12/2022        D            00008         00008</t>
  </si>
  <si>
    <t xml:space="preserve">LEY DE INGRESOS POR EJECUTAR Desayunos Escolares</t>
  </si>
  <si>
    <t xml:space="preserve">8120  000004173  000000000000000001  0001  0015</t>
  </si>
  <si>
    <t xml:space="preserve">00009     31/12/2022        D            00008         00008</t>
  </si>
  <si>
    <t xml:space="preserve">LEY DE INGRESOS POR EJECUTAR Servicios Jurídicos</t>
  </si>
  <si>
    <t xml:space="preserve">00008     31/12/2022        I            00001         00001</t>
  </si>
  <si>
    <t xml:space="preserve">8120  000004173  000000000000000001  0001  0016</t>
  </si>
  <si>
    <t xml:space="preserve">00011     31/12/2022        D            00008         00008</t>
  </si>
  <si>
    <t xml:space="preserve">LEY DE INGRESOS POR EJECUTAR Servicios Psicológicos</t>
  </si>
  <si>
    <t xml:space="preserve">00013     31/12/2022        I            00001         00001</t>
  </si>
  <si>
    <t xml:space="preserve">8120  000004173  000000000000000001  0001  0017</t>
  </si>
  <si>
    <t xml:space="preserve">00018     31/12/2022        I            00001         00001</t>
  </si>
  <si>
    <t xml:space="preserve">LEY DE INGRESOS POR EJECUTAR Servicios de Terapia y Discapacidad</t>
  </si>
  <si>
    <t xml:space="preserve">00014     31/12/2022        D            00008         00008</t>
  </si>
  <si>
    <t xml:space="preserve">8120  000004173  000000000000000001  0001  0018</t>
  </si>
  <si>
    <t xml:space="preserve">00023     31/12/2022        I            00001         00001</t>
  </si>
  <si>
    <t xml:space="preserve">LEY DE INGRESOS POR EJECUTAR Ingresos diversos</t>
  </si>
  <si>
    <t xml:space="preserve">00015     31/12/2022        D            00008         00008</t>
  </si>
  <si>
    <t xml:space="preserve">8120  000004223  000000000000000001  0001  0002</t>
  </si>
  <si>
    <t xml:space="preserve">00003     31/12/2022        I            00002         00002</t>
  </si>
  <si>
    <t xml:space="preserve">LEY DE INGRESOS POR EJECUTAR Subsidios para Gastos de Operación</t>
  </si>
  <si>
    <t xml:space="preserve">00017     31/12/2022        D            00008         00008</t>
  </si>
  <si>
    <t xml:space="preserve">8120  000004311  000000000000000001  0001  0001</t>
  </si>
  <si>
    <t xml:space="preserve">00028     31/12/2022        I            00001         00001</t>
  </si>
  <si>
    <t xml:space="preserve">LEY DE INGRESOS POR EJECUTAR Intereses Ganados de Valores, Créditos, Bonos y Otros</t>
  </si>
  <si>
    <t xml:space="preserve">00020     31/12/2022        D            00008         00008</t>
  </si>
  <si>
    <t xml:space="preserve">8120  000004399  000000000000000001  0001  0006</t>
  </si>
  <si>
    <t xml:space="preserve">00003     31/12/2022        D            00007         00007</t>
  </si>
  <si>
    <t xml:space="preserve">LEY DE INGRESOS POR EJECUTAR Ingresos Derivados de Ejercicios Anteriores no aplicados</t>
  </si>
  <si>
    <t xml:space="preserve">00022     31/12/2022        D            00008         00008</t>
  </si>
  <si>
    <t xml:space="preserve">8140  000004169  000000000000000001  0001  0002</t>
  </si>
  <si>
    <t xml:space="preserve">00045     16/12/2022        I            00003         00003</t>
  </si>
  <si>
    <t xml:space="preserve">LEY DE INGRESOS DEVENGADA Herencias, Legados, Cesiones y Donaciones</t>
  </si>
  <si>
    <t xml:space="preserve">00042     16/12/2022        I            00003         00003</t>
  </si>
  <si>
    <t xml:space="preserve">00029     16/12/2022        I            00003         00003</t>
  </si>
  <si>
    <t xml:space="preserve">00032     16/12/2022        I            00003         00003</t>
  </si>
  <si>
    <t xml:space="preserve">00003     16/12/2022        I            00003         00003</t>
  </si>
  <si>
    <t xml:space="preserve">00006     16/12/2022        I            00003         00003</t>
  </si>
  <si>
    <t xml:space="preserve">00016     16/12/2022        I            00003         00003</t>
  </si>
  <si>
    <t xml:space="preserve">00019     16/12/2022        I            00003         00003</t>
  </si>
  <si>
    <t xml:space="preserve">00055     16/12/2022        I            00003         00003</t>
  </si>
  <si>
    <t xml:space="preserve">00058     16/12/2022        I            00003         00003</t>
  </si>
  <si>
    <t xml:space="preserve">00067     16/12/2022        I            00003         00003</t>
  </si>
  <si>
    <t xml:space="preserve">00070     16/12/2022        I            00003         00003</t>
  </si>
  <si>
    <t xml:space="preserve">00079     16/12/2022        I            00003         00003</t>
  </si>
  <si>
    <t xml:space="preserve">00082     16/12/2022        I            00003         00003</t>
  </si>
  <si>
    <t xml:space="preserve">00091     16/12/2022        I            00003         00003</t>
  </si>
  <si>
    <t xml:space="preserve">00094     16/12/2022        I            00003         00003</t>
  </si>
  <si>
    <t xml:space="preserve">00103     16/12/2022        I            00003         00003</t>
  </si>
  <si>
    <t xml:space="preserve">00106     16/12/2022        I            00003         00003</t>
  </si>
  <si>
    <t xml:space="preserve">00115     16/12/2022        I            00003         00003</t>
  </si>
  <si>
    <t xml:space="preserve">00118     16/12/2022        I            00003         00003</t>
  </si>
  <si>
    <t xml:space="preserve">00127     16/12/2022        I            00003         00003</t>
  </si>
  <si>
    <t xml:space="preserve">00130     16/12/2022        I            00003         00003</t>
  </si>
  <si>
    <t xml:space="preserve">00139     16/12/2022        I            00003         00003</t>
  </si>
  <si>
    <t xml:space="preserve">00142     16/12/2022        I            00003         00003</t>
  </si>
  <si>
    <t xml:space="preserve">00151     16/12/2022        I            00003         00003</t>
  </si>
  <si>
    <t xml:space="preserve">00154     16/12/2022        I            00003         00003</t>
  </si>
  <si>
    <t xml:space="preserve">00199     16/12/2022        I            00003         00003</t>
  </si>
  <si>
    <t xml:space="preserve">00202     16/12/2022        I            00003         00003</t>
  </si>
  <si>
    <t xml:space="preserve">00211     16/12/2022        I            00003         00003</t>
  </si>
  <si>
    <t xml:space="preserve">00187     16/12/2022        I            00003         00003</t>
  </si>
  <si>
    <t xml:space="preserve">00190     16/12/2022        I            00003         00003</t>
  </si>
  <si>
    <t xml:space="preserve">00163     16/12/2022        I            00003         00003</t>
  </si>
  <si>
    <t xml:space="preserve">00166     16/12/2022        I            00003         00003</t>
  </si>
  <si>
    <t xml:space="preserve">00175     16/12/2022        I            00003         00003</t>
  </si>
  <si>
    <t xml:space="preserve">00178     16/12/2022        I            00003         00003</t>
  </si>
  <si>
    <t xml:space="preserve">00214     16/12/2022        I            00003         00003</t>
  </si>
  <si>
    <t xml:space="preserve">8140  000004173  000000000000000001  0001  0003</t>
  </si>
  <si>
    <t xml:space="preserve">00002     31/12/2022        I            00001         00001</t>
  </si>
  <si>
    <t xml:space="preserve">LEY DE INGRESOS DEVENGADA Servicios Médicos</t>
  </si>
  <si>
    <t xml:space="preserve">00005     31/12/2022        I            00001         00001</t>
  </si>
  <si>
    <t xml:space="preserve">8140  000004173  000000000000000001  0001  0015</t>
  </si>
  <si>
    <t xml:space="preserve">00007     31/12/2022        I            00001         00001</t>
  </si>
  <si>
    <t xml:space="preserve">LEY DE INGRESOS DEVENGADA Servicios Jurídicos</t>
  </si>
  <si>
    <t xml:space="preserve">00010     31/12/2022        I            00001         00001</t>
  </si>
  <si>
    <t xml:space="preserve">8140  000004173  000000000000000001  0001  0016</t>
  </si>
  <si>
    <t xml:space="preserve">00012     31/12/2022        I            00001         00001</t>
  </si>
  <si>
    <t xml:space="preserve">LEY DE INGRESOS DEVENGADA Servicios Psicológicos</t>
  </si>
  <si>
    <t xml:space="preserve">00015     31/12/2022        I            00001         00001</t>
  </si>
  <si>
    <t xml:space="preserve">8140  000004173  000000000000000001  0001  0017</t>
  </si>
  <si>
    <t xml:space="preserve">00020     31/12/2022        I            00001         00001</t>
  </si>
  <si>
    <t xml:space="preserve">LEY DE INGRESOS DEVENGADA Servicios de Terapia y Discapacidad</t>
  </si>
  <si>
    <t xml:space="preserve">00017     31/12/2022        I            00001         00001</t>
  </si>
  <si>
    <t xml:space="preserve">8140  000004173  000000000000000001  0001  0018</t>
  </si>
  <si>
    <t xml:space="preserve">00022     31/12/2022        I            00001         00001</t>
  </si>
  <si>
    <t xml:space="preserve">LEY DE INGRESOS DEVENGADA Ingresos diversos</t>
  </si>
  <si>
    <t xml:space="preserve">00025     31/12/2022        I            00001         00001</t>
  </si>
  <si>
    <t xml:space="preserve">8140  000004223  000000000000000001  0001  0002</t>
  </si>
  <si>
    <t xml:space="preserve">00002     31/12/2022        I            00002         00002</t>
  </si>
  <si>
    <t xml:space="preserve">LEY DE INGRESOS DEVENGADA Subsidios para Gastos de Operación</t>
  </si>
  <si>
    <t xml:space="preserve">00005     31/12/2022        I            00002         00002</t>
  </si>
  <si>
    <t xml:space="preserve">8140  000004311  000000000000000001  0001  0001</t>
  </si>
  <si>
    <t xml:space="preserve">00027     31/12/2022        I            00001         00001</t>
  </si>
  <si>
    <t xml:space="preserve">LEY DE INGRESOS DEVENGADA Intereses Ganados de Valores, Créditos, Bonos y Otros</t>
  </si>
  <si>
    <t xml:space="preserve">00030     31/12/2022        I            00001         00001</t>
  </si>
  <si>
    <t xml:space="preserve">8140  000004399  000000000000000001  0001  0006</t>
  </si>
  <si>
    <t xml:space="preserve">00002     31/12/2022        D            00007         00007</t>
  </si>
  <si>
    <t xml:space="preserve">LEY DE INGRESOS DEVENGADA Ingresos Derivados de Ejercicios Anteriores no aplicados</t>
  </si>
  <si>
    <t xml:space="preserve">00005     31/12/2022        D            00007         00007</t>
  </si>
  <si>
    <t xml:space="preserve">8150  000004169  000000000000000001  0001  0002</t>
  </si>
  <si>
    <t xml:space="preserve">00044     16/12/2022        I            00003         00003</t>
  </si>
  <si>
    <t xml:space="preserve">LEY DE INGRESOS RECAUDADA Herencias, Legados, Cesiones y Donaciones</t>
  </si>
  <si>
    <t xml:space="preserve">00031     16/12/2022        I            00003         00003</t>
  </si>
  <si>
    <t xml:space="preserve">00005     16/12/2022        I            00003         00003</t>
  </si>
  <si>
    <t xml:space="preserve">00018     16/12/2022        I            00003         00003</t>
  </si>
  <si>
    <t xml:space="preserve">00057     16/12/2022        I            00003         00003</t>
  </si>
  <si>
    <t xml:space="preserve">00069     16/12/2022        I            00003         00003</t>
  </si>
  <si>
    <t xml:space="preserve">00081     16/12/2022        I            00003         00003</t>
  </si>
  <si>
    <t xml:space="preserve">00093     16/12/2022        I            00003         00003</t>
  </si>
  <si>
    <t xml:space="preserve">00105     16/12/2022        I            00003         00003</t>
  </si>
  <si>
    <t xml:space="preserve">00117     16/12/2022        I            00003         00003</t>
  </si>
  <si>
    <t xml:space="preserve">00129     16/12/2022        I            00003         00003</t>
  </si>
  <si>
    <t xml:space="preserve">00141     16/12/2022        I            00003         00003</t>
  </si>
  <si>
    <t xml:space="preserve">00153     16/12/2022        I            00003         00003</t>
  </si>
  <si>
    <t xml:space="preserve">00201     16/12/2022        I            00003         00003</t>
  </si>
  <si>
    <t xml:space="preserve">00189     16/12/2022        I            00003         00003</t>
  </si>
  <si>
    <t xml:space="preserve">00165     16/12/2022        I            00003         00003</t>
  </si>
  <si>
    <t xml:space="preserve">00177     16/12/2022        I            00003         00003</t>
  </si>
  <si>
    <t xml:space="preserve">00213     16/12/2022        I            00003         00003</t>
  </si>
  <si>
    <t xml:space="preserve">8150  000004173  000000000000000001  0001  0003</t>
  </si>
  <si>
    <t xml:space="preserve">00004     31/12/2022        I            00001         00001</t>
  </si>
  <si>
    <t xml:space="preserve">LEY DE INGRESOS RECAUDADA Servicios Médicos</t>
  </si>
  <si>
    <t xml:space="preserve">8150  000004173  000000000000000001  0001  0013</t>
  </si>
  <si>
    <t xml:space="preserve">8150  000004173  000000000000000001  0001  0015</t>
  </si>
  <si>
    <t xml:space="preserve">00009     31/12/2022        I            00001         00001</t>
  </si>
  <si>
    <t xml:space="preserve">LEY DE INGRESOS RECAUDADA Servicios Jurídicos</t>
  </si>
  <si>
    <t xml:space="preserve">8150  000004173  000000000000000001  0001  0016</t>
  </si>
  <si>
    <t xml:space="preserve">00014     31/12/2022        I            00001         00001</t>
  </si>
  <si>
    <t xml:space="preserve">LEY DE INGRESOS RECAUDADA Servicios Psicológicos</t>
  </si>
  <si>
    <t xml:space="preserve">8150  000004173  000000000000000001  0001  0017</t>
  </si>
  <si>
    <t xml:space="preserve">00019     31/12/2022        I            00001         00001</t>
  </si>
  <si>
    <t xml:space="preserve">LEY DE INGRESOS RECAUDADA Servicios de Terapia y Discapacidad</t>
  </si>
  <si>
    <t xml:space="preserve">8150  000004173  000000000000000001  0001  0018</t>
  </si>
  <si>
    <t xml:space="preserve">00024     31/12/2022        I            00001         00001</t>
  </si>
  <si>
    <t xml:space="preserve">LEY DE INGRESOS RECAUDADA Ingresos diversos</t>
  </si>
  <si>
    <t xml:space="preserve">8150  000004223  000000000000000001  0001  0002</t>
  </si>
  <si>
    <t xml:space="preserve">00004     31/12/2022        I            00002         00002</t>
  </si>
  <si>
    <t xml:space="preserve">LEY DE INGRESOS RECAUDADA Subsidios para Gastos de Operación</t>
  </si>
  <si>
    <t xml:space="preserve">8150  000004311  000000000000000001  0001  0001</t>
  </si>
  <si>
    <t xml:space="preserve">00029     31/12/2022        I            00001         00001</t>
  </si>
  <si>
    <t xml:space="preserve">LEY DE INGRESOS RECAUDADA Intereses Ganados de Valores, Créditos, Bonos y Otros</t>
  </si>
  <si>
    <t xml:space="preserve">8150  000004399  000000000000000001  0001  0006</t>
  </si>
  <si>
    <t xml:space="preserve">00004     31/12/2022        D            00007         00007</t>
  </si>
  <si>
    <t xml:space="preserve">LEY DE INGRESOS RECAUDADA Ingresos Derivados de Ejercicios Anteriores no aplicados</t>
  </si>
  <si>
    <t xml:space="preserve">8211  A00301000  020608040101140101  2111</t>
  </si>
  <si>
    <t xml:space="preserve">00001     31/12/2022        D            00009         00009</t>
  </si>
  <si>
    <t xml:space="preserve">Presupuesto de Egresos Aprobado de Gastos de Funcionamiento Materiales y útiles de oficina</t>
  </si>
  <si>
    <t xml:space="preserve">8211  A00301000  020608040101140101  2112</t>
  </si>
  <si>
    <t xml:space="preserve">00003     31/12/2022        D            00009         00009</t>
  </si>
  <si>
    <t xml:space="preserve">Presupuesto de Egresos Aprobado de Gastos de Funcionamiento Enseres de oficina</t>
  </si>
  <si>
    <t xml:space="preserve">8211  A00301000  020608040101140101  2161</t>
  </si>
  <si>
    <t xml:space="preserve">00006     31/12/2022        D            00009         00009</t>
  </si>
  <si>
    <t xml:space="preserve">Presupuesto de Egresos Aprobado de Gastos de Funcionamiento Material y enseres de limpieza</t>
  </si>
  <si>
    <t xml:space="preserve">8211  A00301000  020608040101140101  2211</t>
  </si>
  <si>
    <t xml:space="preserve">00007     31/12/2022        D            00009         00009</t>
  </si>
  <si>
    <t xml:space="preserve">Presupuesto de Egresos Aprobado de Gastos de Funcionamiento Productos alimenticios para personas</t>
  </si>
  <si>
    <t xml:space="preserve">8211  A00301000  020608040101140101  2411</t>
  </si>
  <si>
    <t xml:space="preserve">00009     31/12/2022        D            00009         00009</t>
  </si>
  <si>
    <t xml:space="preserve">Presupuesto de Egresos Aprobado de Gastos de Funcionamiento Productos minerales no metálicos</t>
  </si>
  <si>
    <t xml:space="preserve">8211  A00301000  020608040101140101  2481</t>
  </si>
  <si>
    <t xml:space="preserve">00011     31/12/2022        D            00009         00009</t>
  </si>
  <si>
    <t xml:space="preserve">Presupuesto de Egresos Aprobado de Gastos de Funcionamiento Materiales complementarios</t>
  </si>
  <si>
    <t xml:space="preserve">8211  A00301000  020608040101140101  2611</t>
  </si>
  <si>
    <t xml:space="preserve">00014     31/12/2022        D            00009         00009</t>
  </si>
  <si>
    <t xml:space="preserve">Presupuesto de Egresos Aprobado de Gastos de Funcionamiento Combustibles, lubricantes y aditivos</t>
  </si>
  <si>
    <t xml:space="preserve">8211  A00301000  020608040101140101  2711</t>
  </si>
  <si>
    <t xml:space="preserve">00016     31/12/2022        D            00009         00009</t>
  </si>
  <si>
    <t xml:space="preserve">Presupuesto de Egresos Aprobado de Gastos de Funcionamiento Vestuario y uniformes</t>
  </si>
  <si>
    <t xml:space="preserve">8211  A00301000  020608040101140101  2941</t>
  </si>
  <si>
    <t xml:space="preserve">00017     31/12/2022        D            00009         00009</t>
  </si>
  <si>
    <t xml:space="preserve">Presupuesto de Egresos Aprobado de Gastos de Funcionamiento Refacciones y accesorios para equipo de cómputo</t>
  </si>
  <si>
    <t xml:space="preserve">8211  A00301000  020608040101140101  2992</t>
  </si>
  <si>
    <t xml:space="preserve">00019     31/12/2022        D            00009         00009</t>
  </si>
  <si>
    <t xml:space="preserve">Presupuesto de Egresos Aprobado de Gastos de Funcionamiento Otros enseres</t>
  </si>
  <si>
    <t xml:space="preserve">8211  A00301000  020608040101140101  3251</t>
  </si>
  <si>
    <t xml:space="preserve">00022     31/12/2022        D            00009         00009</t>
  </si>
  <si>
    <t xml:space="preserve">Presupuesto de Egresos Aprobado de Gastos de Funcionamiento Arrendamiento de vehículos</t>
  </si>
  <si>
    <t xml:space="preserve">8211  A00301000  020608040101140101  3551</t>
  </si>
  <si>
    <t xml:space="preserve">00023     31/12/2022        D            00009         00009</t>
  </si>
  <si>
    <t xml:space="preserve">Presupuesto de Egresos Aprobado de Gastos de Funcionamiento Reparación y mantenimiento de vehículos terrestres, aéreos y lacustres</t>
  </si>
  <si>
    <t xml:space="preserve">8211  A00301000  020608040101140101  3641</t>
  </si>
  <si>
    <t xml:space="preserve">00025     31/12/2022        D            00009         00009</t>
  </si>
  <si>
    <t xml:space="preserve">Presupuesto de Egresos Aprobado de Gastos de Funcionamiento Servicios de fotografía</t>
  </si>
  <si>
    <t xml:space="preserve">8211  A00301000  020608040101140101  3751</t>
  </si>
  <si>
    <t xml:space="preserve">00027     31/12/2022        D            00009         00009</t>
  </si>
  <si>
    <t xml:space="preserve">Presupuesto de Egresos Aprobado de Gastos de Funcionamiento Gastos de alimentación en territorio nacional</t>
  </si>
  <si>
    <t xml:space="preserve">8211  A00301000  020608040101140101  3821</t>
  </si>
  <si>
    <t xml:space="preserve">00030     31/12/2022        D            00009         00009</t>
  </si>
  <si>
    <t xml:space="preserve">Presupuesto de Egresos Aprobado de Gastos de Funcionamiento Gastos de ceremonias oficiales y de orden social</t>
  </si>
  <si>
    <t xml:space="preserve">8211  A00301000  020608040101140101  3822</t>
  </si>
  <si>
    <t xml:space="preserve">00032     31/12/2022        D            00009         00009</t>
  </si>
  <si>
    <t xml:space="preserve">Presupuesto de Egresos Aprobado de Gastos de Funcionamiento Espectáculos cívicos y culturales</t>
  </si>
  <si>
    <t xml:space="preserve">8211  A00301000  020608040101140101  3851</t>
  </si>
  <si>
    <t xml:space="preserve">00034     31/12/2022        D            00009         00009</t>
  </si>
  <si>
    <t xml:space="preserve">Presupuesto de Egresos Aprobado de Gastos de Funcionamiento Gastos de representación</t>
  </si>
  <si>
    <t xml:space="preserve">8211  A00301000  020608040101140101  3922</t>
  </si>
  <si>
    <t xml:space="preserve">00035     31/12/2022        D            00009         00009</t>
  </si>
  <si>
    <t xml:space="preserve">Presupuesto de Egresos Aprobado de Gastos de Funcionamiento Otros impuestos y derechos</t>
  </si>
  <si>
    <t xml:space="preserve">8211  B00307000  010502060402140101  1131</t>
  </si>
  <si>
    <t xml:space="preserve">00045     31/12/2022        D            00009         00009</t>
  </si>
  <si>
    <t xml:space="preserve">Presupuesto de Egresos Aprobado de Gastos de Funcionamiento Sueldo base</t>
  </si>
  <si>
    <t xml:space="preserve">8211  B00307000  010502060402140101  1321</t>
  </si>
  <si>
    <t xml:space="preserve">00047     31/12/2022        D            00009         00009</t>
  </si>
  <si>
    <t xml:space="preserve">Presupuesto de Egresos Aprobado de Gastos de Funcionamiento Prima vacacional</t>
  </si>
  <si>
    <t xml:space="preserve">8211  B00307000  010502060402140101  1322</t>
  </si>
  <si>
    <t xml:space="preserve">00049     31/12/2022        D            00009         00009</t>
  </si>
  <si>
    <t xml:space="preserve">Presupuesto de Egresos Aprobado de Gastos de Funcionamiento Aguinaldo</t>
  </si>
  <si>
    <t xml:space="preserve">8211  B00307000  010502060402140101  1345</t>
  </si>
  <si>
    <t xml:space="preserve">00051     31/12/2022        D            00009         00009</t>
  </si>
  <si>
    <t xml:space="preserve">Presupuesto de Egresos Aprobado de Gastos de Funcionamiento Gratificación</t>
  </si>
  <si>
    <t xml:space="preserve">8211  B00307000  010502060402140101  2111</t>
  </si>
  <si>
    <t xml:space="preserve">00054     31/12/2022        D            00009         00009</t>
  </si>
  <si>
    <t xml:space="preserve">8211  B00307000  010502060402140101  2121</t>
  </si>
  <si>
    <t xml:space="preserve">00056     31/12/2022        D            00009         00009</t>
  </si>
  <si>
    <t xml:space="preserve">Presupuesto de Egresos Aprobado de Gastos de Funcionamiento Material y útiles de imprenta y reproducción</t>
  </si>
  <si>
    <t xml:space="preserve">8211  B00307000  010502060402140101  2161</t>
  </si>
  <si>
    <t xml:space="preserve">00057     31/12/2022        D            00009         00009</t>
  </si>
  <si>
    <t xml:space="preserve">8211  B00307000  010502060402140101  2211</t>
  </si>
  <si>
    <t xml:space="preserve">00060     31/12/2022        D            00009         00009</t>
  </si>
  <si>
    <t xml:space="preserve">8211  B00307000  010502060402140101  2231</t>
  </si>
  <si>
    <t xml:space="preserve">00061     31/12/2022        D            00009         00009</t>
  </si>
  <si>
    <t xml:space="preserve">Presupuesto de Egresos Aprobado de Gastos de Funcionamiento Utensilios para el servicio de alimentación</t>
  </si>
  <si>
    <t xml:space="preserve">8211  B00307000  010502060402140101  2321</t>
  </si>
  <si>
    <t xml:space="preserve">00063     31/12/2022        D            00009         00009</t>
  </si>
  <si>
    <t xml:space="preserve">Presupuesto de Egresos Aprobado de Gastos de Funcionamiento Materias primas textiles</t>
  </si>
  <si>
    <t xml:space="preserve">00065     31/12/2022        D            00009         00009</t>
  </si>
  <si>
    <t xml:space="preserve">8211  B00307000  010502060402140101  2411</t>
  </si>
  <si>
    <t xml:space="preserve">8211  B00307000  010502060402140101  2421</t>
  </si>
  <si>
    <t xml:space="preserve">00067     31/12/2022        D            00009         00009</t>
  </si>
  <si>
    <t xml:space="preserve">Presupuesto de Egresos Aprobado de Gastos de Funcionamiento Cemento y productos de concreto</t>
  </si>
  <si>
    <t xml:space="preserve">8211  B00307000  010502060402140101  2431</t>
  </si>
  <si>
    <t xml:space="preserve">00069     31/12/2022        D            00009         00009</t>
  </si>
  <si>
    <t xml:space="preserve">Presupuesto de Egresos Aprobado de Gastos de Funcionamiento Cal, yeso y productos de yeso</t>
  </si>
  <si>
    <t xml:space="preserve">8211  B00307000  010502060402140101  2441</t>
  </si>
  <si>
    <t xml:space="preserve">00071     31/12/2022        D            00009         00009</t>
  </si>
  <si>
    <t xml:space="preserve">Presupuesto de Egresos Aprobado de Gastos de Funcionamiento Madera y productos de madera</t>
  </si>
  <si>
    <t xml:space="preserve">8211  B00307000  010502060402140101  2461</t>
  </si>
  <si>
    <t xml:space="preserve">00073     31/12/2022        D            00009         00009</t>
  </si>
  <si>
    <t xml:space="preserve">Presupuesto de Egresos Aprobado de Gastos de Funcionamiento Material eléctrico y electrónico</t>
  </si>
  <si>
    <t xml:space="preserve">8211  B00307000  010502060402140101  2471</t>
  </si>
  <si>
    <t xml:space="preserve">00075     31/12/2022        D            00009         00009</t>
  </si>
  <si>
    <t xml:space="preserve">Presupuesto de Egresos Aprobado de Gastos de Funcionamiento Artículos metálicos para la construcción</t>
  </si>
  <si>
    <t xml:space="preserve">8211  B00307000  010502060402140101  2481</t>
  </si>
  <si>
    <t xml:space="preserve">00077     31/12/2022        D            00009         00009</t>
  </si>
  <si>
    <t xml:space="preserve">8211  B00307000  010502060402140101  2491</t>
  </si>
  <si>
    <t xml:space="preserve">00079     31/12/2022        D            00009         00009</t>
  </si>
  <si>
    <t xml:space="preserve">Presupuesto de Egresos Aprobado de Gastos de Funcionamiento Materiales de construcción</t>
  </si>
  <si>
    <t xml:space="preserve">8211  B00307000  010502060402140101  2492</t>
  </si>
  <si>
    <t xml:space="preserve">00081     31/12/2022        D            00009         00009</t>
  </si>
  <si>
    <t xml:space="preserve">Presupuesto de Egresos Aprobado de Gastos de Funcionamiento Estructuras y manufacturas para todo tipo de construcción</t>
  </si>
  <si>
    <t xml:space="preserve">8211  B00307000  010502060402140101  2611</t>
  </si>
  <si>
    <t xml:space="preserve">00084     31/12/2022        D            00009         00009</t>
  </si>
  <si>
    <t xml:space="preserve">8211  B00307000  010502060402140101  2911</t>
  </si>
  <si>
    <t xml:space="preserve">00086     31/12/2022        D            00009         00009</t>
  </si>
  <si>
    <t xml:space="preserve">Presupuesto de Egresos Aprobado de Gastos de Funcionamiento Refacciones, accesorios y herramientas</t>
  </si>
  <si>
    <t xml:space="preserve">8211  B00307000  010502060402140101  2921</t>
  </si>
  <si>
    <t xml:space="preserve">00087     31/12/2022        D            00009         00009</t>
  </si>
  <si>
    <t xml:space="preserve">Presupuesto de Egresos Aprobado de Gastos de Funcionamiento Refacciones y accesorios menores de edificios</t>
  </si>
  <si>
    <t xml:space="preserve">8211  B00307000  010502060402140101  2931</t>
  </si>
  <si>
    <t xml:space="preserve">00090     31/12/2022        D            00009         00009</t>
  </si>
  <si>
    <t xml:space="preserve">Presupuesto de Egresos Aprobado de Gastos de Funcionamiento Refacciones y accesorios menores de mobiliario y equipo de administración, educacional y recreativo</t>
  </si>
  <si>
    <t xml:space="preserve">8211  B00307000  010502060402140101  2941</t>
  </si>
  <si>
    <t xml:space="preserve">00092     31/12/2022        D            00009         00009</t>
  </si>
  <si>
    <t xml:space="preserve">8211  B00307000  010502060402140101  2961</t>
  </si>
  <si>
    <t xml:space="preserve">00094     31/12/2022        D            00009         00009</t>
  </si>
  <si>
    <t xml:space="preserve">Presupuesto de Egresos Aprobado de Gastos de Funcionamiento Refacciones y accesorios menores para equipo de transporte</t>
  </si>
  <si>
    <t xml:space="preserve">8211  B00307000  010502060402140101  2992</t>
  </si>
  <si>
    <t xml:space="preserve">00096     31/12/2022        D            00009         00009</t>
  </si>
  <si>
    <t xml:space="preserve">8211  B00307000  010502060402140101  3121</t>
  </si>
  <si>
    <t xml:space="preserve">00097     31/12/2022        D            00009         00009</t>
  </si>
  <si>
    <t xml:space="preserve">Presupuesto de Egresos Aprobado de Gastos de Funcionamiento Gas</t>
  </si>
  <si>
    <t xml:space="preserve">8211  B00307000  010502060402140101  3151</t>
  </si>
  <si>
    <t xml:space="preserve">00099     31/12/2022        D            00009         00009</t>
  </si>
  <si>
    <t xml:space="preserve">Presupuesto de Egresos Aprobado de Gastos de Funcionamiento Servicio de telefonía celular</t>
  </si>
  <si>
    <t xml:space="preserve">8211  B00307000  010502060402140101  3171</t>
  </si>
  <si>
    <t xml:space="preserve">00101     31/12/2022        D            00009         00009</t>
  </si>
  <si>
    <t xml:space="preserve">Presupuesto de Egresos Aprobado de Gastos de Funcionamiento Servicios de acceso a Internet</t>
  </si>
  <si>
    <t xml:space="preserve">8211  B00307000  010502060402140101  3231</t>
  </si>
  <si>
    <t xml:space="preserve">00103     31/12/2022        D            00009         00009</t>
  </si>
  <si>
    <t xml:space="preserve">Presupuesto de Egresos Aprobado de Gastos de Funcionamiento Arrendamiento de equipo y bienes informáticos</t>
  </si>
  <si>
    <t xml:space="preserve">8211  B00307000  010502060402140101  3362</t>
  </si>
  <si>
    <t xml:space="preserve">00105     31/12/2022        D            00009         00009</t>
  </si>
  <si>
    <t xml:space="preserve">Presupuesto de Egresos Aprobado de Gastos de Funcionamiento Impresiones de documentos oficiales para la prestación de servicios públicos, identificación, formatos adminis</t>
  </si>
  <si>
    <t xml:space="preserve">8211  B00307000  010502060402140101  3451</t>
  </si>
  <si>
    <t xml:space="preserve">00107     31/12/2022        D            00009         00009</t>
  </si>
  <si>
    <t xml:space="preserve">Presupuesto de Egresos Aprobado de Gastos de Funcionamiento Seguros y fianzas</t>
  </si>
  <si>
    <t xml:space="preserve">8211  B00307000  010502060402140101  3511</t>
  </si>
  <si>
    <t xml:space="preserve">00110     31/12/2022        D            00009         00009</t>
  </si>
  <si>
    <t xml:space="preserve">Presupuesto de Egresos Aprobado de Gastos de Funcionamiento Reparación y mantenimiento de inmuebles</t>
  </si>
  <si>
    <t xml:space="preserve">00614     31/12/2022        D            00009         00009</t>
  </si>
  <si>
    <t xml:space="preserve">8211  B00307000  010502060402140101  3521</t>
  </si>
  <si>
    <t xml:space="preserve">00111     31/12/2022        D            00009         00009</t>
  </si>
  <si>
    <t xml:space="preserve">Presupuesto de Egresos Aprobado de Gastos de Funcionamiento Reparación, mantenimiento e instalación de mobiliario y equipo de oficina</t>
  </si>
  <si>
    <t xml:space="preserve">8211  B00307000  010502060402140101  3531</t>
  </si>
  <si>
    <t xml:space="preserve">00113     31/12/2022        D            00009         00009</t>
  </si>
  <si>
    <t xml:space="preserve">Presupuesto de Egresos Aprobado de Gastos de Funcionamiento Reparación, instalación y mantenimiento de bienes informáticos, microfilmación y tecnologías de la información</t>
  </si>
  <si>
    <t xml:space="preserve">8211  B00307000  010502060402140101  3551</t>
  </si>
  <si>
    <t xml:space="preserve">00116     31/12/2022        D            00009         00009</t>
  </si>
  <si>
    <t xml:space="preserve">8211  B00307000  010502060402140101  3721</t>
  </si>
  <si>
    <t xml:space="preserve">00117     31/12/2022        D            00009         00009</t>
  </si>
  <si>
    <t xml:space="preserve">Presupuesto de Egresos Aprobado de Gastos de Funcionamiento Gastos de traslado por vía terrestre</t>
  </si>
  <si>
    <t xml:space="preserve">8211  B00307000  010502060402140101  3751</t>
  </si>
  <si>
    <t xml:space="preserve">00120     31/12/2022        D            00009         00009</t>
  </si>
  <si>
    <t xml:space="preserve">8211  B00307000  010502060402140101  3922</t>
  </si>
  <si>
    <t xml:space="preserve">00121     31/12/2022        D            00009         00009</t>
  </si>
  <si>
    <t xml:space="preserve">8211  B00307000  010502060402140101  3992</t>
  </si>
  <si>
    <t xml:space="preserve">00123     31/12/2022        D            00009         00009</t>
  </si>
  <si>
    <t xml:space="preserve">Presupuesto de Egresos Aprobado de Gastos de Funcionamiento Gastos de servicios menores</t>
  </si>
  <si>
    <t xml:space="preserve">8211  C00306000  010502020401140101  1131</t>
  </si>
  <si>
    <t xml:space="preserve">00129     31/12/2022        D            00009         00009</t>
  </si>
  <si>
    <t xml:space="preserve">8211  C00306000  010502020401140101  1321</t>
  </si>
  <si>
    <t xml:space="preserve">00132     31/12/2022        D            00009         00009</t>
  </si>
  <si>
    <t xml:space="preserve">8211  C00306000  010502020401140101  1322</t>
  </si>
  <si>
    <t xml:space="preserve">00134     31/12/2022        D            00009         00009</t>
  </si>
  <si>
    <t xml:space="preserve">8211  C00306000  010502020401140101  1345</t>
  </si>
  <si>
    <t xml:space="preserve">00135     31/12/2022        D            00009         00009</t>
  </si>
  <si>
    <t xml:space="preserve">8211  C00306000  010502020401140101  1412</t>
  </si>
  <si>
    <t xml:space="preserve">00137     31/12/2022        D            00009         00009</t>
  </si>
  <si>
    <t xml:space="preserve">Presupuesto de Egresos Aprobado de Gastos de Funcionamiento Aportaciones de servicio de salud</t>
  </si>
  <si>
    <t xml:space="preserve">8211  C00306000  010502020401140101  1413</t>
  </si>
  <si>
    <t xml:space="preserve">00139     31/12/2022        D            00009         00009</t>
  </si>
  <si>
    <t xml:space="preserve">Presupuesto de Egresos Aprobado de Gastos de Funcionamiento Aportaciones al fondo del sistema solidario de reparto</t>
  </si>
  <si>
    <t xml:space="preserve">8211  C00306000  010502020401140101  1414</t>
  </si>
  <si>
    <t xml:space="preserve">00141     31/12/2022        D            00009         00009</t>
  </si>
  <si>
    <t xml:space="preserve">Presupuesto de Egresos Aprobado de Gastos de Funcionamiento Aportaciones del Sistema de Capitalización Individual</t>
  </si>
  <si>
    <t xml:space="preserve">8211  C00306000  010502020401140101  1415</t>
  </si>
  <si>
    <t xml:space="preserve">00143     31/12/2022        D            00009         00009</t>
  </si>
  <si>
    <t xml:space="preserve">Presupuesto de Egresos Aprobado de Gastos de Funcionamiento Aportaciones para financiar los gastos generales de administración del ISSEMYM</t>
  </si>
  <si>
    <t xml:space="preserve">8211  C00306000  010502020401140101  1416</t>
  </si>
  <si>
    <t xml:space="preserve">00145     31/12/2022        D            00009         00009</t>
  </si>
  <si>
    <t xml:space="preserve">Presupuesto de Egresos Aprobado de Gastos de Funcionamiento Aportaciones para riesgo de trabajo</t>
  </si>
  <si>
    <t xml:space="preserve">8211  C00306000  010502020401140101  1522</t>
  </si>
  <si>
    <t xml:space="preserve">00148     31/12/2022        D            00009         00009</t>
  </si>
  <si>
    <t xml:space="preserve">Presupuesto de Egresos Aprobado de Gastos de Funcionamiento Liquidaciones por indemnizaciones, por sueldos y salarios caídos</t>
  </si>
  <si>
    <t xml:space="preserve">8211  C00306000  010502020401140101  2111</t>
  </si>
  <si>
    <t xml:space="preserve">00150     31/12/2022        D            00009         00009</t>
  </si>
  <si>
    <t xml:space="preserve">8211  C00306000  010502020401140101  2481</t>
  </si>
  <si>
    <t xml:space="preserve">00151     31/12/2022        D            00009         00009</t>
  </si>
  <si>
    <t xml:space="preserve">8211  C00306000  010502020401140101  2611</t>
  </si>
  <si>
    <t xml:space="preserve">00153     31/12/2022        D            00009         00009</t>
  </si>
  <si>
    <t xml:space="preserve">8211  C00306000  010502020401140101  2941</t>
  </si>
  <si>
    <t xml:space="preserve">00155     31/12/2022        D            00009         00009</t>
  </si>
  <si>
    <t xml:space="preserve">8211  C00306000  010502020401140101  2961</t>
  </si>
  <si>
    <t xml:space="preserve">00157     31/12/2022        D            00009         00009</t>
  </si>
  <si>
    <t xml:space="preserve">8211  C00306000  010502020401140101  3111</t>
  </si>
  <si>
    <t xml:space="preserve">00160     31/12/2022        D            00009         00009</t>
  </si>
  <si>
    <t xml:space="preserve">Presupuesto de Egresos Aprobado de Gastos de Funcionamiento Servicio de energía eléctrica</t>
  </si>
  <si>
    <t xml:space="preserve">8211  C00306000  010502020401140101  3141</t>
  </si>
  <si>
    <t xml:space="preserve">00162     31/12/2022        D            00009         00009</t>
  </si>
  <si>
    <t xml:space="preserve">Presupuesto de Egresos Aprobado de Gastos de Funcionamiento Servicio de telefonía convencional</t>
  </si>
  <si>
    <t xml:space="preserve">8211  C00306000  010502020401140101  3151</t>
  </si>
  <si>
    <t xml:space="preserve">00163     31/12/2022        D            00009         00009</t>
  </si>
  <si>
    <t xml:space="preserve">8211  C00306000  010502020401140101  3331</t>
  </si>
  <si>
    <t xml:space="preserve">00166     31/12/2022        D            00009         00009</t>
  </si>
  <si>
    <t xml:space="preserve">Presupuesto de Egresos Aprobado de Gastos de Funcionamiento Servicios informáticos</t>
  </si>
  <si>
    <t xml:space="preserve">8211  C00306000  010502020401140101  3341</t>
  </si>
  <si>
    <t xml:space="preserve">00167     31/12/2022        D            00009         00009</t>
  </si>
  <si>
    <t xml:space="preserve">Presupuesto de Egresos Aprobado de Gastos de Funcionamiento Capacitación</t>
  </si>
  <si>
    <t xml:space="preserve">8211  C00306000  010502020401140101  3362</t>
  </si>
  <si>
    <t xml:space="preserve">00170     31/12/2022        D            00009         00009</t>
  </si>
  <si>
    <t xml:space="preserve">8211  C00306000  010502020401140101  3411</t>
  </si>
  <si>
    <t xml:space="preserve">00172     31/12/2022        D            00009         00009</t>
  </si>
  <si>
    <t xml:space="preserve">Presupuesto de Egresos Aprobado de Gastos de Funcionamiento Servicios bancarios y financieros</t>
  </si>
  <si>
    <t xml:space="preserve">8211  C00306000  010502020401140101  3451</t>
  </si>
  <si>
    <t xml:space="preserve">00173     31/12/2022        D            00009         00009</t>
  </si>
  <si>
    <t xml:space="preserve">8211  C00306000  010502020401140101  3551</t>
  </si>
  <si>
    <t xml:space="preserve">00175     31/12/2022        D            00009         00009</t>
  </si>
  <si>
    <t xml:space="preserve">8211  C00306000  010502020401140101  3721</t>
  </si>
  <si>
    <t xml:space="preserve">00177     31/12/2022        D            00009         00009</t>
  </si>
  <si>
    <t xml:space="preserve">8211  C00306000  010502020401140101  3751</t>
  </si>
  <si>
    <t xml:space="preserve">00179     31/12/2022        D            00009         00009</t>
  </si>
  <si>
    <t xml:space="preserve">8211  C00306000  010502020401140101  3922</t>
  </si>
  <si>
    <t xml:space="preserve">00181     31/12/2022        D            00009         00009</t>
  </si>
  <si>
    <t xml:space="preserve">8211  C00306000  010502020401140101  3982</t>
  </si>
  <si>
    <t xml:space="preserve">00183     31/12/2022        D            00009         00009</t>
  </si>
  <si>
    <t xml:space="preserve">Presupuesto de Egresos Aprobado de Gastos de Funcionamiento Impuesto sobre erogaciones por remuneraciones al trabajo personal</t>
  </si>
  <si>
    <t xml:space="preserve">8211  C00306000  010502020401140101  3983</t>
  </si>
  <si>
    <t xml:space="preserve">00185     31/12/2022        D            00009         00009</t>
  </si>
  <si>
    <t xml:space="preserve">Presupuesto de Egresos Aprobado de Gastos de Funcionamiento Impuesto sobre la renta</t>
  </si>
  <si>
    <t xml:space="preserve">8211  E00308000  020301010202140101  2111</t>
  </si>
  <si>
    <t xml:space="preserve">00191     31/12/2022        D            00009         00009</t>
  </si>
  <si>
    <t xml:space="preserve">8211  E00308000  020301010202140101  3721</t>
  </si>
  <si>
    <t xml:space="preserve">00193     31/12/2022        D            00009         00009</t>
  </si>
  <si>
    <t xml:space="preserve">8211  E00308000  020301010202140101  3992</t>
  </si>
  <si>
    <t xml:space="preserve">00195     31/12/2022        D            00009         00009</t>
  </si>
  <si>
    <t xml:space="preserve">8211  E00308000  020605010104140101  2111</t>
  </si>
  <si>
    <t xml:space="preserve">00197     31/12/2022        D            00009         00009</t>
  </si>
  <si>
    <t xml:space="preserve">8211  E00308000  020605010105140101  2111</t>
  </si>
  <si>
    <t xml:space="preserve">00199     31/12/2022        D            00009         00009</t>
  </si>
  <si>
    <t xml:space="preserve">8211  E00308000  020608010105140101  1131</t>
  </si>
  <si>
    <t xml:space="preserve">00201     31/12/2022        D            00009         00009</t>
  </si>
  <si>
    <t xml:space="preserve">8211  E00308000  020608010105140101  1321</t>
  </si>
  <si>
    <t xml:space="preserve">00204     31/12/2022        D            00009         00009</t>
  </si>
  <si>
    <t xml:space="preserve">8211  E00308000  020608010105140101  1322</t>
  </si>
  <si>
    <t xml:space="preserve">00205     31/12/2022        D            00009         00009</t>
  </si>
  <si>
    <t xml:space="preserve">8211  E00308000  020608010105140101  1345</t>
  </si>
  <si>
    <t xml:space="preserve">00207     31/12/2022        D            00009         00009</t>
  </si>
  <si>
    <t xml:space="preserve">8211  E00308000  020608010105140101  2111</t>
  </si>
  <si>
    <t xml:space="preserve">00209     31/12/2022        D            00009         00009</t>
  </si>
  <si>
    <t xml:space="preserve">8211  E00308000  020608010105140101  3721</t>
  </si>
  <si>
    <t xml:space="preserve">00211     31/12/2022        D            00009         00009</t>
  </si>
  <si>
    <t xml:space="preserve">8211  E00308000  020608010105140101  3751</t>
  </si>
  <si>
    <t xml:space="preserve">00213     31/12/2022        D            00009         00009</t>
  </si>
  <si>
    <t xml:space="preserve">8211  E00308000  020608010105140101  3992</t>
  </si>
  <si>
    <t xml:space="preserve">00215     31/12/2022        D            00009         00009</t>
  </si>
  <si>
    <t xml:space="preserve">8211  E00308000  020608040106140101  1131</t>
  </si>
  <si>
    <t xml:space="preserve">00217     31/12/2022        D            00009         00009</t>
  </si>
  <si>
    <t xml:space="preserve">8211  E00308000  020608040106140101  1321</t>
  </si>
  <si>
    <t xml:space="preserve">00219     31/12/2022        D            00009         00009</t>
  </si>
  <si>
    <t xml:space="preserve">8211  E00308000  020608040106140101  1322</t>
  </si>
  <si>
    <t xml:space="preserve">00221     31/12/2022        D            00009         00009</t>
  </si>
  <si>
    <t xml:space="preserve">8211  E00308000  020608040106140101  1345</t>
  </si>
  <si>
    <t xml:space="preserve">00223     31/12/2022        D            00009         00009</t>
  </si>
  <si>
    <t xml:space="preserve">8211  E00308000  020608040106140101  2111</t>
  </si>
  <si>
    <t xml:space="preserve">00225     31/12/2022        D            00009         00009</t>
  </si>
  <si>
    <t xml:space="preserve">8211  E00308000  020608040106140101  2171</t>
  </si>
  <si>
    <t xml:space="preserve">00227     31/12/2022        D            00009         00009</t>
  </si>
  <si>
    <t xml:space="preserve">Presupuesto de Egresos Aprobado de Gastos de Funcionamiento Material didáctico</t>
  </si>
  <si>
    <t xml:space="preserve">8211  E00308000  020608040106140101  2611</t>
  </si>
  <si>
    <t xml:space="preserve">8211  E00308000  020608040106140101  3721</t>
  </si>
  <si>
    <t xml:space="preserve">00229     31/12/2022        D            00009         00009</t>
  </si>
  <si>
    <t xml:space="preserve">8211  E00308000  020608040106140101  3751</t>
  </si>
  <si>
    <t xml:space="preserve">00231     31/12/2022        D            00009         00009</t>
  </si>
  <si>
    <t xml:space="preserve">8211  E00308000  020608040106140101  3992</t>
  </si>
  <si>
    <t xml:space="preserve">00233     31/12/2022        D            00009         00009</t>
  </si>
  <si>
    <t xml:space="preserve">8211  E00308000  020608050101140101  1131</t>
  </si>
  <si>
    <t xml:space="preserve">00235     31/12/2022        D            00009         00009</t>
  </si>
  <si>
    <t xml:space="preserve">8211  E00308000  020608050101140101  1321</t>
  </si>
  <si>
    <t xml:space="preserve">00237     31/12/2022        D            00009         00009</t>
  </si>
  <si>
    <t xml:space="preserve">8211  E00308000  020608050101140101  1322</t>
  </si>
  <si>
    <t xml:space="preserve">00239     31/12/2022        D            00009         00009</t>
  </si>
  <si>
    <t xml:space="preserve">8211  E00308000  020608050101140101  1345</t>
  </si>
  <si>
    <t xml:space="preserve">00241     31/12/2022        D            00009         00009</t>
  </si>
  <si>
    <t xml:space="preserve">8211  E00308000  020608050101140101  2111</t>
  </si>
  <si>
    <t xml:space="preserve">00243     31/12/2022        D            00009         00009</t>
  </si>
  <si>
    <t xml:space="preserve">8211  E00308000  020608050101140101  2992</t>
  </si>
  <si>
    <t xml:space="preserve">00245     31/12/2022        D            00009         00009</t>
  </si>
  <si>
    <t xml:space="preserve">8211  E00308000  020608050101140101  3121</t>
  </si>
  <si>
    <t xml:space="preserve">00247     31/12/2022        D            00009         00009</t>
  </si>
  <si>
    <t xml:space="preserve">8211  E00308000  020608050101140101  3721</t>
  </si>
  <si>
    <t xml:space="preserve">00249     31/12/2022        D            00009         00009</t>
  </si>
  <si>
    <t xml:space="preserve">8211  E00308000  020608050101140101  3992</t>
  </si>
  <si>
    <t xml:space="preserve">00252     31/12/2022        D            00009         00009</t>
  </si>
  <si>
    <t xml:space="preserve">8211  E00308000  020608060102140101  2111</t>
  </si>
  <si>
    <t xml:space="preserve">00253     31/12/2022        D            00009         00009</t>
  </si>
  <si>
    <t xml:space="preserve">8211  E00308000  020608060102140101  3992</t>
  </si>
  <si>
    <t xml:space="preserve">00255     31/12/2022        D            00009         00009</t>
  </si>
  <si>
    <t xml:space="preserve">8211  E00308000  020608060103140101  2111</t>
  </si>
  <si>
    <t xml:space="preserve">00257     31/12/2022        D            00009         00009</t>
  </si>
  <si>
    <t xml:space="preserve">8211  E00308000  020608060103140101  3992</t>
  </si>
  <si>
    <t xml:space="preserve">00259     31/12/2022        D            00009         00009</t>
  </si>
  <si>
    <t xml:space="preserve">8211  E00308000  020608060104140101  2111</t>
  </si>
  <si>
    <t xml:space="preserve">00262     31/12/2022        D            00009         00009</t>
  </si>
  <si>
    <t xml:space="preserve">8211  E00308000  020608060104140101  3992</t>
  </si>
  <si>
    <t xml:space="preserve">00263     31/12/2022        D            00009         00009</t>
  </si>
  <si>
    <t xml:space="preserve">8211  E00310000  020301010101140101  1131</t>
  </si>
  <si>
    <t xml:space="preserve">00265     31/12/2022        D            00009         00009</t>
  </si>
  <si>
    <t xml:space="preserve">8211  E00310000  020301010101140101  1321</t>
  </si>
  <si>
    <t xml:space="preserve">00267     31/12/2022        D            00009         00009</t>
  </si>
  <si>
    <t xml:space="preserve">8211  E00310000  020301010101140101  1322</t>
  </si>
  <si>
    <t xml:space="preserve">00269     31/12/2022        D            00009         00009</t>
  </si>
  <si>
    <t xml:space="preserve">8211  E00310000  020301010101140101  1345</t>
  </si>
  <si>
    <t xml:space="preserve">00271     31/12/2022        D            00009         00009</t>
  </si>
  <si>
    <t xml:space="preserve">8211  E00310000  020301010101140101  2111</t>
  </si>
  <si>
    <t xml:space="preserve">00273     31/12/2022        D            00009         00009</t>
  </si>
  <si>
    <t xml:space="preserve">8211  E00310000  020301010101140101  2611</t>
  </si>
  <si>
    <t xml:space="preserve">00276     31/12/2022        D            00009         00009</t>
  </si>
  <si>
    <t xml:space="preserve">8211  E00310000  020301010101140101  3721</t>
  </si>
  <si>
    <t xml:space="preserve">00277     31/12/2022        D            00009         00009</t>
  </si>
  <si>
    <t xml:space="preserve">8211  E00310000  020301010101140101  3751</t>
  </si>
  <si>
    <t xml:space="preserve">00279     31/12/2022        D            00009         00009</t>
  </si>
  <si>
    <t xml:space="preserve">8211  E00310000  020301010101140101  3992</t>
  </si>
  <si>
    <t xml:space="preserve">00281     31/12/2022        D            00009         00009</t>
  </si>
  <si>
    <t xml:space="preserve">8211  E00310000  020301010201140101  1131</t>
  </si>
  <si>
    <t xml:space="preserve">00283     31/12/2022        D            00009         00009</t>
  </si>
  <si>
    <t xml:space="preserve">8211  E00310000  020301010201140101  1321</t>
  </si>
  <si>
    <t xml:space="preserve">00285     31/12/2022        D            00009         00009</t>
  </si>
  <si>
    <t xml:space="preserve">8211  E00310000  020301010201140101  1322</t>
  </si>
  <si>
    <t xml:space="preserve">00287     31/12/2022        D            00009         00009</t>
  </si>
  <si>
    <t xml:space="preserve">8211  E00310000  020301010201140101  1345</t>
  </si>
  <si>
    <t xml:space="preserve">00289     31/12/2022        D            00009         00009</t>
  </si>
  <si>
    <t xml:space="preserve">8211  E00310000  020301010201140101  2111</t>
  </si>
  <si>
    <t xml:space="preserve">00291     31/12/2022        D            00009         00009</t>
  </si>
  <si>
    <t xml:space="preserve">8211  E00310000  020301010201140101  2411</t>
  </si>
  <si>
    <t xml:space="preserve">00293     31/12/2022        D            00009         00009</t>
  </si>
  <si>
    <t xml:space="preserve">8211  E00310000  020301010201140101  2541</t>
  </si>
  <si>
    <t xml:space="preserve">00295     31/12/2022        D            00009         00009</t>
  </si>
  <si>
    <t xml:space="preserve">Presupuesto de Egresos Aprobado de Gastos de Funcionamiento Materiales, accesorios y suministros médicos</t>
  </si>
  <si>
    <t xml:space="preserve">8211  E00310000  020301010201140101  2611</t>
  </si>
  <si>
    <t xml:space="preserve">00297     31/12/2022        D            00009         00009</t>
  </si>
  <si>
    <t xml:space="preserve">8211  E00310000  020301010201140101  2951</t>
  </si>
  <si>
    <t xml:space="preserve">00299     31/12/2022        D            00009         00009</t>
  </si>
  <si>
    <t xml:space="preserve">Presupuesto de Egresos Aprobado de Gastos de Funcionamiento Refacciones y accesorios menores de equipo e instrumental médico y de laboratorio</t>
  </si>
  <si>
    <t xml:space="preserve">8211  E00310000  020301010201140101  3341</t>
  </si>
  <si>
    <t xml:space="preserve">00301     31/12/2022        D            00009         00009</t>
  </si>
  <si>
    <t xml:space="preserve">8211  E00310000  020301010201140101  3362</t>
  </si>
  <si>
    <t xml:space="preserve">00303     31/12/2022        D            00009         00009</t>
  </si>
  <si>
    <t xml:space="preserve">8211  E00310000  020301010201140101  3721</t>
  </si>
  <si>
    <t xml:space="preserve">00305     31/12/2022        D            00009         00009</t>
  </si>
  <si>
    <t xml:space="preserve">8211  E00310000  020301010201140101  3751</t>
  </si>
  <si>
    <t xml:space="preserve">00307     31/12/2022        D            00009         00009</t>
  </si>
  <si>
    <t xml:space="preserve">8211  E00310000  020301010201140101  3992</t>
  </si>
  <si>
    <t xml:space="preserve">00309     31/12/2022        D            00009         00009</t>
  </si>
  <si>
    <t xml:space="preserve">8211  E00310000  020302010111140101  1131</t>
  </si>
  <si>
    <t xml:space="preserve">00315     31/12/2022        D            00009         00009</t>
  </si>
  <si>
    <t xml:space="preserve">8211  E00310000  020302010111140101  1321</t>
  </si>
  <si>
    <t xml:space="preserve">00317     31/12/2022        D            00009         00009</t>
  </si>
  <si>
    <t xml:space="preserve">8211  E00310000  020302010111140101  1322</t>
  </si>
  <si>
    <t xml:space="preserve">00319     31/12/2022        D            00009         00009</t>
  </si>
  <si>
    <t xml:space="preserve">8211  E00310000  020302010111140101  1345</t>
  </si>
  <si>
    <t xml:space="preserve">00321     31/12/2022        D            00009         00009</t>
  </si>
  <si>
    <t xml:space="preserve">8211  E00310000  020302010111140101  2111</t>
  </si>
  <si>
    <t xml:space="preserve">00323     31/12/2022        D            00009         00009</t>
  </si>
  <si>
    <t xml:space="preserve">8211  E00310000  020302010111140101  2411</t>
  </si>
  <si>
    <t xml:space="preserve">00325     31/12/2022        D            00009         00009</t>
  </si>
  <si>
    <t xml:space="preserve">8211  E00310000  020302010111140101  2531</t>
  </si>
  <si>
    <t xml:space="preserve">00327     31/12/2022        D            00009         00009</t>
  </si>
  <si>
    <t xml:space="preserve">Presupuesto de Egresos Aprobado de Gastos de Funcionamiento Medicinas y productos farmacéuticos</t>
  </si>
  <si>
    <t xml:space="preserve">8211  E00310000  020302010111140101  2541</t>
  </si>
  <si>
    <t xml:space="preserve">00330     31/12/2022        D            00009         00009</t>
  </si>
  <si>
    <t xml:space="preserve">8211  E00310000  020302010111140101  2611</t>
  </si>
  <si>
    <t xml:space="preserve">00331     31/12/2022        D            00009         00009</t>
  </si>
  <si>
    <t xml:space="preserve">8211  E00310000  020302010111140101  3721</t>
  </si>
  <si>
    <t xml:space="preserve">00333     31/12/2022        D            00009         00009</t>
  </si>
  <si>
    <t xml:space="preserve">8211  E00310000  020302010111140101  3751</t>
  </si>
  <si>
    <t xml:space="preserve">00335     31/12/2022        D            00009         00009</t>
  </si>
  <si>
    <t xml:space="preserve">8211  E00310000  020302010111140101  3992</t>
  </si>
  <si>
    <t xml:space="preserve">00337     31/12/2022        D            00009         00009</t>
  </si>
  <si>
    <t xml:space="preserve">8211  E00310000  020608060105140101  2111</t>
  </si>
  <si>
    <t xml:space="preserve">00343     31/12/2022        D            00009         00009</t>
  </si>
  <si>
    <t xml:space="preserve">8211  E00310000  020608060105140101  2611</t>
  </si>
  <si>
    <t xml:space="preserve">00345     31/12/2022        D            00009         00009</t>
  </si>
  <si>
    <t xml:space="preserve">8211  E00310000  020608060105140101  3721</t>
  </si>
  <si>
    <t xml:space="preserve">00347     31/12/2022        D            00009         00009</t>
  </si>
  <si>
    <t xml:space="preserve">8211  E00310000  020608060105140101  3992</t>
  </si>
  <si>
    <t xml:space="preserve">00349     31/12/2022        D            00009         00009</t>
  </si>
  <si>
    <t xml:space="preserve">8211  E00311000  020506030101140101  1131</t>
  </si>
  <si>
    <t xml:space="preserve">00351     31/12/2022        D            00009         00009</t>
  </si>
  <si>
    <t xml:space="preserve">8211  E00311000  020506030101140101  1321</t>
  </si>
  <si>
    <t xml:space="preserve">00353     31/12/2022        D            00009         00009</t>
  </si>
  <si>
    <t xml:space="preserve">8211  E00311000  020506030101140101  1322</t>
  </si>
  <si>
    <t xml:space="preserve">00355     31/12/2022        D            00009         00009</t>
  </si>
  <si>
    <t xml:space="preserve">8211  E00311000  020506030101140101  1345</t>
  </si>
  <si>
    <t xml:space="preserve">00357     31/12/2022        D            00009         00009</t>
  </si>
  <si>
    <t xml:space="preserve">8211  E00311000  020506030101140101  2111</t>
  </si>
  <si>
    <t xml:space="preserve">00359     31/12/2022        D            00009         00009</t>
  </si>
  <si>
    <t xml:space="preserve">8211  E00311000  020506030101140101  2211</t>
  </si>
  <si>
    <t xml:space="preserve">00361     31/12/2022        D            00009         00009</t>
  </si>
  <si>
    <t xml:space="preserve">8211  E00311000  020506030101140101  2611</t>
  </si>
  <si>
    <t xml:space="preserve">00363     31/12/2022        D            00009         00009</t>
  </si>
  <si>
    <t xml:space="preserve">8211  E00311000  020506030101140101  2921</t>
  </si>
  <si>
    <t xml:space="preserve">00365     31/12/2022        D            00009         00009</t>
  </si>
  <si>
    <t xml:space="preserve">8211  E00311000  020506030101140101  2941</t>
  </si>
  <si>
    <t xml:space="preserve">00367     31/12/2022        D            00009         00009</t>
  </si>
  <si>
    <t xml:space="preserve">8211  E00311000  020506030101140101  2961</t>
  </si>
  <si>
    <t xml:space="preserve">00370     31/12/2022        D            00009         00009</t>
  </si>
  <si>
    <t xml:space="preserve">8211  E00311000  020506030101140101  2971</t>
  </si>
  <si>
    <t xml:space="preserve">00371     31/12/2022        D            00009         00009</t>
  </si>
  <si>
    <t xml:space="preserve">Presupuesto de Egresos Aprobado de Gastos de Funcionamiento Artículos para la extinción de incendios</t>
  </si>
  <si>
    <t xml:space="preserve">8211  E00311000  020506030101140101  3551</t>
  </si>
  <si>
    <t xml:space="preserve">00373     31/12/2022        D            00009         00009</t>
  </si>
  <si>
    <t xml:space="preserve">8211  E00311000  020506030101140101  3591</t>
  </si>
  <si>
    <t xml:space="preserve">00375     31/12/2022        D            00009         00009</t>
  </si>
  <si>
    <t xml:space="preserve">Presupuesto de Egresos Aprobado de Gastos de Funcionamiento Servicios de fumigación</t>
  </si>
  <si>
    <t xml:space="preserve">8211  E00311000  020506030101140101  3721</t>
  </si>
  <si>
    <t xml:space="preserve">00377     31/12/2022        D            00009         00009</t>
  </si>
  <si>
    <t xml:space="preserve">8211  E00311000  020506030101140101  3992</t>
  </si>
  <si>
    <t xml:space="preserve">00379     31/12/2022        D            00009         00009</t>
  </si>
  <si>
    <t xml:space="preserve">8211  E00311000  020506030102140101  1131</t>
  </si>
  <si>
    <t xml:space="preserve">00381     31/12/2022        D            00009         00009</t>
  </si>
  <si>
    <t xml:space="preserve">8211  E00311000  020506030102140101  1321</t>
  </si>
  <si>
    <t xml:space="preserve">00383     31/12/2022        D            00009         00009</t>
  </si>
  <si>
    <t xml:space="preserve">8211  E00311000  020506030102140101  1322</t>
  </si>
  <si>
    <t xml:space="preserve">00385     31/12/2022        D            00009         00009</t>
  </si>
  <si>
    <t xml:space="preserve">8211  E00311000  020506030102140101  1345</t>
  </si>
  <si>
    <t xml:space="preserve">00387     31/12/2022        D            00009         00009</t>
  </si>
  <si>
    <t xml:space="preserve">8211  E00311000  020506030102140101  2111</t>
  </si>
  <si>
    <t xml:space="preserve">00389     31/12/2022        D            00009         00009</t>
  </si>
  <si>
    <t xml:space="preserve">8211  E00311000  020506030102140101  2211</t>
  </si>
  <si>
    <t xml:space="preserve">00391     31/12/2022        D            00009         00009</t>
  </si>
  <si>
    <t xml:space="preserve">8211  E00311000  020506030102140101  2611</t>
  </si>
  <si>
    <t xml:space="preserve">00394     31/12/2022        D            00009         00009</t>
  </si>
  <si>
    <t xml:space="preserve">8211  E00311000  020506030102140101  3721</t>
  </si>
  <si>
    <t xml:space="preserve">00395     31/12/2022        D            00009         00009</t>
  </si>
  <si>
    <t xml:space="preserve">8211  E00311000  020506030102140101  3751</t>
  </si>
  <si>
    <t xml:space="preserve">00397     31/12/2022        D            00009         00009</t>
  </si>
  <si>
    <t xml:space="preserve">8211  E00311000  020506030102140101  3992</t>
  </si>
  <si>
    <t xml:space="preserve">00399     31/12/2022        D            00009         00009</t>
  </si>
  <si>
    <t xml:space="preserve">8211  E00311000  020605010103140101  2111</t>
  </si>
  <si>
    <t xml:space="preserve">00401     31/12/2022        D            00009         00009</t>
  </si>
  <si>
    <t xml:space="preserve">8211  E00313000  020608030102140101  2111</t>
  </si>
  <si>
    <t xml:space="preserve">00404     31/12/2022        D            00009         00009</t>
  </si>
  <si>
    <t xml:space="preserve">8211  E00313000  020608030102140101  2211</t>
  </si>
  <si>
    <t xml:space="preserve">00405     31/12/2022        D            00009         00009</t>
  </si>
  <si>
    <t xml:space="preserve">8211  E00313000  020608030102140101  2611</t>
  </si>
  <si>
    <t xml:space="preserve">00408     31/12/2022        D            00009         00009</t>
  </si>
  <si>
    <t xml:space="preserve">8211  E00313000  020608030102140101  3721</t>
  </si>
  <si>
    <t xml:space="preserve">00409     31/12/2022        D            00009         00009</t>
  </si>
  <si>
    <t xml:space="preserve">8211  E00313000  020608030102140101  3992</t>
  </si>
  <si>
    <t xml:space="preserve">00411     31/12/2022        D            00009         00009</t>
  </si>
  <si>
    <t xml:space="preserve">8211  E00313000  020608030201140101  1131</t>
  </si>
  <si>
    <t xml:space="preserve">00413     31/12/2022        D            00009         00009</t>
  </si>
  <si>
    <t xml:space="preserve">8211  E00313000  020608030201140101  1321</t>
  </si>
  <si>
    <t xml:space="preserve">00415     31/12/2022        D            00009         00009</t>
  </si>
  <si>
    <t xml:space="preserve">8211  E00313000  020608030201140101  1322</t>
  </si>
  <si>
    <t xml:space="preserve">00417     31/12/2022        D            00009         00009</t>
  </si>
  <si>
    <t xml:space="preserve">8211  E00313000  020608030201140101  1345</t>
  </si>
  <si>
    <t xml:space="preserve">00419     31/12/2022        D            00009         00009</t>
  </si>
  <si>
    <t xml:space="preserve">8211  E00313000  020608030201140101  2111</t>
  </si>
  <si>
    <t xml:space="preserve">00422     31/12/2022        D            00009         00009</t>
  </si>
  <si>
    <t xml:space="preserve">8211  E00313000  020608030201140101  2161</t>
  </si>
  <si>
    <t xml:space="preserve">00423     31/12/2022        D            00009         00009</t>
  </si>
  <si>
    <t xml:space="preserve">8211  E00313000  020608030201140101  2461</t>
  </si>
  <si>
    <t xml:space="preserve">00425     31/12/2022        D            00009         00009</t>
  </si>
  <si>
    <t xml:space="preserve">8211  E00313000  020608030201140101  2541</t>
  </si>
  <si>
    <t xml:space="preserve">00427     31/12/2022        D            00009         00009</t>
  </si>
  <si>
    <t xml:space="preserve">8211  E00313000  020608030201140101  2611</t>
  </si>
  <si>
    <t xml:space="preserve">00429     31/12/2022        D            00009         00009</t>
  </si>
  <si>
    <t xml:space="preserve">8211  E00313000  020608030201140101  2921</t>
  </si>
  <si>
    <t xml:space="preserve">00431     31/12/2022        D            00009         00009</t>
  </si>
  <si>
    <t xml:space="preserve">8211  E00313000  020608030201140101  2941</t>
  </si>
  <si>
    <t xml:space="preserve">00433     31/12/2022        D            00009         00009</t>
  </si>
  <si>
    <t xml:space="preserve">8211  E00313000  020608030201140101  2992</t>
  </si>
  <si>
    <t xml:space="preserve">00436     31/12/2022        D            00009         00009</t>
  </si>
  <si>
    <t xml:space="preserve">8211  E00313000  020608030201140101  3121</t>
  </si>
  <si>
    <t xml:space="preserve">00437     31/12/2022        D            00009         00009</t>
  </si>
  <si>
    <t xml:space="preserve">8211  E00313000  020608030201140101  3721</t>
  </si>
  <si>
    <t xml:space="preserve">00439     31/12/2022        D            00009         00009</t>
  </si>
  <si>
    <t xml:space="preserve">8211  E00313000  020608030201140101  3751</t>
  </si>
  <si>
    <t xml:space="preserve">00441     31/12/2022        D            00009         00009</t>
  </si>
  <si>
    <t xml:space="preserve">8211  E00313000  020608030201140101  3992</t>
  </si>
  <si>
    <t xml:space="preserve">00444     31/12/2022        D            00009         00009</t>
  </si>
  <si>
    <t xml:space="preserve">8211  E00314000  020608020102140101  1131</t>
  </si>
  <si>
    <t xml:space="preserve">00453     31/12/2022        D            00009         00009</t>
  </si>
  <si>
    <t xml:space="preserve">8211  E00314000  020608020102140101  1321</t>
  </si>
  <si>
    <t xml:space="preserve">00455     31/12/2022        D            00009         00009</t>
  </si>
  <si>
    <t xml:space="preserve">8211  E00314000  020608020102140101  1322</t>
  </si>
  <si>
    <t xml:space="preserve">00457     31/12/2022        D            00009         00009</t>
  </si>
  <si>
    <t xml:space="preserve">8211  E00314000  020608020102140101  1345</t>
  </si>
  <si>
    <t xml:space="preserve">00459     31/12/2022        D            00009         00009</t>
  </si>
  <si>
    <t xml:space="preserve">8211  E00314000  020608020102140101  2111</t>
  </si>
  <si>
    <t xml:space="preserve">00462     31/12/2022        D            00009         00009</t>
  </si>
  <si>
    <t xml:space="preserve">8211  E00314000  020608020102140101  2611</t>
  </si>
  <si>
    <t xml:space="preserve">00464     31/12/2022        D            00009         00009</t>
  </si>
  <si>
    <t xml:space="preserve">8211  E00314000  020608020102140101  2961</t>
  </si>
  <si>
    <t xml:space="preserve">00465     31/12/2022        D            00009         00009</t>
  </si>
  <si>
    <t xml:space="preserve">8211  E00314000  020608020102140101  2992</t>
  </si>
  <si>
    <t xml:space="preserve">00467     31/12/2022        D            00009         00009</t>
  </si>
  <si>
    <t xml:space="preserve">8211  E00314000  020608020102140101  3551</t>
  </si>
  <si>
    <t xml:space="preserve">00469     31/12/2022        D            00009         00009</t>
  </si>
  <si>
    <t xml:space="preserve">8211  E00314000  020608020102140101  3721</t>
  </si>
  <si>
    <t xml:space="preserve">00471     31/12/2022        D            00009         00009</t>
  </si>
  <si>
    <t xml:space="preserve">8211  E00314000  020608020102140101  3751</t>
  </si>
  <si>
    <t xml:space="preserve">00473     31/12/2022        D            00009         00009</t>
  </si>
  <si>
    <t xml:space="preserve">8211  E00314000  020608020102140101  3992</t>
  </si>
  <si>
    <t xml:space="preserve">00475     31/12/2022        D            00009         00009</t>
  </si>
  <si>
    <t xml:space="preserve">8211  E00314000  020608020201140101  2111</t>
  </si>
  <si>
    <t xml:space="preserve">00477     31/12/2022        D            00009         00009</t>
  </si>
  <si>
    <t xml:space="preserve">8211  E00314000  020608020201140101  3992</t>
  </si>
  <si>
    <t xml:space="preserve">00479     31/12/2022        D            00009         00009</t>
  </si>
  <si>
    <t xml:space="preserve">8211  E00314000  020608020301140101  1131</t>
  </si>
  <si>
    <t xml:space="preserve">00481     31/12/2022        D            00009         00009</t>
  </si>
  <si>
    <t xml:space="preserve">8211  E00314000  020608020301140101  1321</t>
  </si>
  <si>
    <t xml:space="preserve">00483     31/12/2022        D            00009         00009</t>
  </si>
  <si>
    <t xml:space="preserve">8211  E00314000  020608020301140101  1322</t>
  </si>
  <si>
    <t xml:space="preserve">00486     31/12/2022        D            00009         00009</t>
  </si>
  <si>
    <t xml:space="preserve">8211  E00314000  020608020301140101  1345</t>
  </si>
  <si>
    <t xml:space="preserve">00487     31/12/2022        D            00009         00009</t>
  </si>
  <si>
    <t xml:space="preserve">8211  E00314000  020608020301140101  2111</t>
  </si>
  <si>
    <t xml:space="preserve">00490     31/12/2022        D            00009         00009</t>
  </si>
  <si>
    <t xml:space="preserve">8211  E00314000  020608020301140101  2121</t>
  </si>
  <si>
    <t xml:space="preserve">00491     31/12/2022        D            00009         00009</t>
  </si>
  <si>
    <t xml:space="preserve">8211  E00314000  020608020301140101  2161</t>
  </si>
  <si>
    <t xml:space="preserve">00493     31/12/2022        D            00009         00009</t>
  </si>
  <si>
    <t xml:space="preserve">8211  E00314000  020608020301140101  2211</t>
  </si>
  <si>
    <t xml:space="preserve">00495     31/12/2022        D            00009         00009</t>
  </si>
  <si>
    <t xml:space="preserve">8211  E00314000  020608020301140101  2481</t>
  </si>
  <si>
    <t xml:space="preserve">00497     31/12/2022        D            00009         00009</t>
  </si>
  <si>
    <t xml:space="preserve">8211  E00314000  020608020301140101  2611</t>
  </si>
  <si>
    <t xml:space="preserve">00499     31/12/2022        D            00009         00009</t>
  </si>
  <si>
    <t xml:space="preserve">8211  E00314000  020608020301140101  2921</t>
  </si>
  <si>
    <t xml:space="preserve">00501     31/12/2022        D            00009         00009</t>
  </si>
  <si>
    <t xml:space="preserve">8211  E00314000  020608020301140101  2931</t>
  </si>
  <si>
    <t xml:space="preserve">00503     31/12/2022        D            00009         00009</t>
  </si>
  <si>
    <t xml:space="preserve">8211  E00314000  020608020301140101  2941</t>
  </si>
  <si>
    <t xml:space="preserve">00505     31/12/2022        D            00009         00009</t>
  </si>
  <si>
    <t xml:space="preserve">8211  E00314000  020608020301140101  2961</t>
  </si>
  <si>
    <t xml:space="preserve">00507     31/12/2022        D            00009         00009</t>
  </si>
  <si>
    <t xml:space="preserve">8211  E00314000  020608020301140101  2992</t>
  </si>
  <si>
    <t xml:space="preserve">00509     31/12/2022        D            00009         00009</t>
  </si>
  <si>
    <t xml:space="preserve">8211  E00314000  020608020301140101  3362</t>
  </si>
  <si>
    <t xml:space="preserve">00511     31/12/2022        D            00009         00009</t>
  </si>
  <si>
    <t xml:space="preserve">8211  E00314000  020608020301140101  3391</t>
  </si>
  <si>
    <t xml:space="preserve">00513     31/12/2022        D            00009         00009</t>
  </si>
  <si>
    <t xml:space="preserve">Presupuesto de Egresos Aprobado de Gastos de Funcionamiento Servicios profesionales</t>
  </si>
  <si>
    <t xml:space="preserve">8211  E00314000  020608020301140101  3521</t>
  </si>
  <si>
    <t xml:space="preserve">00515     31/12/2022        D            00009         00009</t>
  </si>
  <si>
    <t xml:space="preserve">8211  E00314000  020608020301140101  3551</t>
  </si>
  <si>
    <t xml:space="preserve">00517     31/12/2022        D            00009         00009</t>
  </si>
  <si>
    <t xml:space="preserve">8211  E00314000  020608020301140101  3581</t>
  </si>
  <si>
    <t xml:space="preserve">00519     31/12/2022        D            00009         00009</t>
  </si>
  <si>
    <t xml:space="preserve">Presupuesto de Egresos Aprobado de Gastos de Funcionamiento Servicios de lavandería, limpieza e higiene</t>
  </si>
  <si>
    <t xml:space="preserve">8211  E00314000  020608020301140101  3591</t>
  </si>
  <si>
    <t xml:space="preserve">00521     31/12/2022        D            00009         00009</t>
  </si>
  <si>
    <t xml:space="preserve">8211  E00314000  020608020301140101  3721</t>
  </si>
  <si>
    <t xml:space="preserve">00523     31/12/2022        D            00009         00009</t>
  </si>
  <si>
    <t xml:space="preserve">8211  E00314000  020608020301140101  3751</t>
  </si>
  <si>
    <t xml:space="preserve">00526     31/12/2022        D            00009         00009</t>
  </si>
  <si>
    <t xml:space="preserve">8211  E00314000  020608020302140101  1131</t>
  </si>
  <si>
    <t xml:space="preserve">00533     31/12/2022        D            00009         00009</t>
  </si>
  <si>
    <t xml:space="preserve">8211  E00314000  020608020302140101  1321</t>
  </si>
  <si>
    <t xml:space="preserve">00535     31/12/2022        D            00009         00009</t>
  </si>
  <si>
    <t xml:space="preserve">8211  E00314000  020608020302140101  1322</t>
  </si>
  <si>
    <t xml:space="preserve">00537     31/12/2022        D            00009         00009</t>
  </si>
  <si>
    <t xml:space="preserve">8211  E00314000  020608020302140101  1345</t>
  </si>
  <si>
    <t xml:space="preserve">00539     31/12/2022        D            00009         00009</t>
  </si>
  <si>
    <t xml:space="preserve">8211  E00314000  020608020302140101  2111</t>
  </si>
  <si>
    <t xml:space="preserve">00541     31/12/2022        D            00009         00009</t>
  </si>
  <si>
    <t xml:space="preserve">8211  E00314000  020608020302140101  2161</t>
  </si>
  <si>
    <t xml:space="preserve">00543     31/12/2022        D            00009         00009</t>
  </si>
  <si>
    <t xml:space="preserve">8211  E00314000  020608020302140101  2171</t>
  </si>
  <si>
    <t xml:space="preserve">00545     31/12/2022        D            00009         00009</t>
  </si>
  <si>
    <t xml:space="preserve">8211  E00314000  020608020302140101  2411</t>
  </si>
  <si>
    <t xml:space="preserve">00547     31/12/2022        D            00009         00009</t>
  </si>
  <si>
    <t xml:space="preserve">8211  E00314000  020608020302140101  2541</t>
  </si>
  <si>
    <t xml:space="preserve">00549     31/12/2022        D            00009         00009</t>
  </si>
  <si>
    <t xml:space="preserve">8211  E00314000  020608020302140101  2611</t>
  </si>
  <si>
    <t xml:space="preserve">00551     31/12/2022        D            00009         00009</t>
  </si>
  <si>
    <t xml:space="preserve">8211  E00314000  020608020302140101  2992</t>
  </si>
  <si>
    <t xml:space="preserve">00553     31/12/2022        D            00009         00009</t>
  </si>
  <si>
    <t xml:space="preserve">8211  E00314000  020608020302140101  3721</t>
  </si>
  <si>
    <t xml:space="preserve">00555     31/12/2022        D            00009         00009</t>
  </si>
  <si>
    <t xml:space="preserve">8211  F00301000  020607010102140101  2111</t>
  </si>
  <si>
    <t xml:space="preserve">00557     31/12/2022        D            00009         00009</t>
  </si>
  <si>
    <t xml:space="preserve">8211  F00301000  020608020301140101  1131</t>
  </si>
  <si>
    <t xml:space="preserve">00559     31/12/2022        D            00009         00009</t>
  </si>
  <si>
    <t xml:space="preserve">8211  F00301000  020608020301140101  1321</t>
  </si>
  <si>
    <t xml:space="preserve">00561     31/12/2022        D            00009         00009</t>
  </si>
  <si>
    <t xml:space="preserve">8211  F00301000  020608020301140101  1322</t>
  </si>
  <si>
    <t xml:space="preserve">00563     31/12/2022        D            00009         00009</t>
  </si>
  <si>
    <t xml:space="preserve">8211  F00301000  020608020301140101  1345</t>
  </si>
  <si>
    <t xml:space="preserve">00565     31/12/2022        D            00009         00009</t>
  </si>
  <si>
    <t xml:space="preserve">8211  F00301000  020608020301140101  2111</t>
  </si>
  <si>
    <t xml:space="preserve">00567     31/12/2022        D            00009         00009</t>
  </si>
  <si>
    <t xml:space="preserve">8211  F00301000  020608020301140101  2121</t>
  </si>
  <si>
    <t xml:space="preserve">00569     31/12/2022        D            00009         00009</t>
  </si>
  <si>
    <t xml:space="preserve">8211  F00301000  020608020301140101  2611</t>
  </si>
  <si>
    <t xml:space="preserve">00572     31/12/2022        D            00009         00009</t>
  </si>
  <si>
    <t xml:space="preserve">8211  F00301000  020608020301140101  2941</t>
  </si>
  <si>
    <t xml:space="preserve">00573     31/12/2022        D            00009         00009</t>
  </si>
  <si>
    <t xml:space="preserve">8211  F00301000  020608020301140101  2992</t>
  </si>
  <si>
    <t xml:space="preserve">00575     31/12/2022        D            00009         00009</t>
  </si>
  <si>
    <t xml:space="preserve">8211  F00301000  020608020301140101  3721</t>
  </si>
  <si>
    <t xml:space="preserve">00577     31/12/2022        D            00009         00009</t>
  </si>
  <si>
    <t xml:space="preserve">8211  F00301000  020608020301140101  3751</t>
  </si>
  <si>
    <t xml:space="preserve">00579     31/12/2022        D            00009         00009</t>
  </si>
  <si>
    <t xml:space="preserve">8211  F00301000  020608020301140101  3992</t>
  </si>
  <si>
    <t xml:space="preserve">00581     31/12/2022        D            00009         00009</t>
  </si>
  <si>
    <t xml:space="preserve">8211  F00312000  020608040102140101  2111</t>
  </si>
  <si>
    <t xml:space="preserve">00583     31/12/2022        D            00009         00009</t>
  </si>
  <si>
    <t xml:space="preserve">8211  F00312000  020608040102140101  2611</t>
  </si>
  <si>
    <t xml:space="preserve">00585     31/12/2022        D            00009         00009</t>
  </si>
  <si>
    <t xml:space="preserve">8211  F00312000  020608040102140101  3992</t>
  </si>
  <si>
    <t xml:space="preserve">00587     31/12/2022        D            00009         00009</t>
  </si>
  <si>
    <t xml:space="preserve">8211  F00312000  020608040103140101  1131</t>
  </si>
  <si>
    <t xml:space="preserve">00589     31/12/2022        D            00009         00009</t>
  </si>
  <si>
    <t xml:space="preserve">8211  F00312000  020608040103140101  1321</t>
  </si>
  <si>
    <t xml:space="preserve">00592     31/12/2022        D            00009         00009</t>
  </si>
  <si>
    <t xml:space="preserve">8211  F00312000  020608040103140101  1322</t>
  </si>
  <si>
    <t xml:space="preserve">00594     31/12/2022        D            00009         00009</t>
  </si>
  <si>
    <t xml:space="preserve">8211  F00312000  020608040103140101  1345</t>
  </si>
  <si>
    <t xml:space="preserve">00595     31/12/2022        D            00009         00009</t>
  </si>
  <si>
    <t xml:space="preserve">8211  F00312000  020608040103140101  2111</t>
  </si>
  <si>
    <t xml:space="preserve">00597     31/12/2022        D            00009         00009</t>
  </si>
  <si>
    <t xml:space="preserve">8211  F00312000  020608040103140101  2611</t>
  </si>
  <si>
    <t xml:space="preserve">00600     31/12/2022        D            00009         00009</t>
  </si>
  <si>
    <t xml:space="preserve">8211  F00312000  020608040103140101  2931</t>
  </si>
  <si>
    <t xml:space="preserve">00601     31/12/2022        D            00009         00009</t>
  </si>
  <si>
    <t xml:space="preserve">8211  F00312000  020608040103140101  2941</t>
  </si>
  <si>
    <t xml:space="preserve">00603     31/12/2022        D            00009         00009</t>
  </si>
  <si>
    <t xml:space="preserve">8211  F00312000  020608040103140101  3363</t>
  </si>
  <si>
    <t xml:space="preserve">00605     31/12/2022        D            00009         00009</t>
  </si>
  <si>
    <t xml:space="preserve">Presupuesto de Egresos Aprobado de Gastos de Funcionamiento Servicios de impresión de documentos oficiales</t>
  </si>
  <si>
    <t xml:space="preserve">8211  F00312000  020608040103140101  3721</t>
  </si>
  <si>
    <t xml:space="preserve">00607     31/12/2022        D            00009         00009</t>
  </si>
  <si>
    <t xml:space="preserve">8211  F00312000  020608040103140101  3751</t>
  </si>
  <si>
    <t xml:space="preserve">00610     31/12/2022        D            00009         00009</t>
  </si>
  <si>
    <t xml:space="preserve">8211  F00312000  020608040103140101  3992</t>
  </si>
  <si>
    <t xml:space="preserve">00611     31/12/2022        D            00009         00009</t>
  </si>
  <si>
    <t xml:space="preserve">8212  A00301000  020608040101140101  4411</t>
  </si>
  <si>
    <t xml:space="preserve">00038     31/12/2022        D            00009         00009</t>
  </si>
  <si>
    <t xml:space="preserve">Presupuesto de Egresos Aprobado de Transferencias, Asignaciones, Subsidios y Otras Ayudas Cooperaciones y ayudas</t>
  </si>
  <si>
    <t xml:space="preserve">8212  A00301000  020608040101140101  4412</t>
  </si>
  <si>
    <t xml:space="preserve">00039     31/12/2022        D            00009         00009</t>
  </si>
  <si>
    <t xml:space="preserve">Presupuesto de Egresos Aprobado de Transferencias, Asignaciones, Subsidios y Otras Ayudas Despensas</t>
  </si>
  <si>
    <t xml:space="preserve">8216  A00301000  020608040101140101  5111</t>
  </si>
  <si>
    <t xml:space="preserve">00041     31/12/2022        D            00009         00009</t>
  </si>
  <si>
    <t xml:space="preserve">Presupuesto de Egresos Aprobado de Bienes Muebles, Inmuebles e Intangibles Muebles y enseres</t>
  </si>
  <si>
    <t xml:space="preserve">8216  A00301000  020608040101140101  5151</t>
  </si>
  <si>
    <t xml:space="preserve">00043     31/12/2022        D            00009         00009</t>
  </si>
  <si>
    <t xml:space="preserve">Presupuesto de Egresos Aprobado de Bienes Muebles, Inmuebles e Intangibles Bienes informáticos</t>
  </si>
  <si>
    <t xml:space="preserve">8216  B00307000  010502060402140101  5111</t>
  </si>
  <si>
    <t xml:space="preserve">00125     31/12/2022        D            00009         00009</t>
  </si>
  <si>
    <t xml:space="preserve">8216  B00307000  010502060402140101  5151</t>
  </si>
  <si>
    <t xml:space="preserve">00127     31/12/2022        D            00009         00009</t>
  </si>
  <si>
    <t xml:space="preserve">8216  C00306000  010502020401140101  5111</t>
  </si>
  <si>
    <t xml:space="preserve">00187     31/12/2022        D            00009         00009</t>
  </si>
  <si>
    <t xml:space="preserve">8216  C00306000  010502020401140101  5151</t>
  </si>
  <si>
    <t xml:space="preserve">00189     31/12/2022        D            00009         00009</t>
  </si>
  <si>
    <t xml:space="preserve">8216  E00310000  020301010201140101  5311</t>
  </si>
  <si>
    <t xml:space="preserve">00311     31/12/2022        D            00009         00009</t>
  </si>
  <si>
    <t xml:space="preserve">Presupuesto de Egresos Aprobado de Bienes Muebles, Inmuebles e Intangibles Equipo médico y de laboratorio</t>
  </si>
  <si>
    <t xml:space="preserve">8216  E00310000  020301010201140101  5321</t>
  </si>
  <si>
    <t xml:space="preserve">00313     31/12/2022        D            00009         00009</t>
  </si>
  <si>
    <t xml:space="preserve">Presupuesto de Egresos Aprobado de Bienes Muebles, Inmuebles e Intangibles Instrumental médico y de laboratorio</t>
  </si>
  <si>
    <t xml:space="preserve">8216  E00310000  020302010111140101  5311</t>
  </si>
  <si>
    <t xml:space="preserve">00339     31/12/2022        D            00009         00009</t>
  </si>
  <si>
    <t xml:space="preserve">8216  E00310000  020302010111140101  5321</t>
  </si>
  <si>
    <t xml:space="preserve">00341     31/12/2022        D            00009         00009</t>
  </si>
  <si>
    <t xml:space="preserve">8216  E00313000  020608030201140101  5111</t>
  </si>
  <si>
    <t xml:space="preserve">00446     31/12/2022        D            00009         00009</t>
  </si>
  <si>
    <t xml:space="preserve">8216  E00313000  020608030201140101  5211</t>
  </si>
  <si>
    <t xml:space="preserve">00448     31/12/2022        D            00009         00009</t>
  </si>
  <si>
    <t xml:space="preserve">Presupuesto de Egresos Aprobado de Bienes Muebles, Inmuebles e Intangibles Equipos y aparatos audiovisuales</t>
  </si>
  <si>
    <t xml:space="preserve">8216  E00313000  020608030201140101  5221</t>
  </si>
  <si>
    <t xml:space="preserve">00450     31/12/2022        D            00009         00009</t>
  </si>
  <si>
    <t xml:space="preserve">Presupuesto de Egresos Aprobado de Bienes Muebles, Inmuebles e Intangibles Equipo deportivo</t>
  </si>
  <si>
    <t xml:space="preserve">8216  E00313000  020608030201140101  5291</t>
  </si>
  <si>
    <t xml:space="preserve">00452     31/12/2022        D            00009         00009</t>
  </si>
  <si>
    <t xml:space="preserve">Presupuesto de Egresos Aprobado de Bienes Muebles, Inmuebles e Intangibles Otro equipo educacional y recreativo</t>
  </si>
  <si>
    <t xml:space="preserve">8216  E00314000  020608020301140101  5111</t>
  </si>
  <si>
    <t xml:space="preserve">00527     31/12/2022        D            00009         00009</t>
  </si>
  <si>
    <t xml:space="preserve">8216  E00314000  020608020301140101  5151</t>
  </si>
  <si>
    <t xml:space="preserve">00530     31/12/2022        D            00009         00009</t>
  </si>
  <si>
    <t xml:space="preserve">8216  E00314000  020608020301140101  5311</t>
  </si>
  <si>
    <t xml:space="preserve">00531     31/12/2022        D            00009         00009</t>
  </si>
  <si>
    <t xml:space="preserve">8221  A00301000  020608040101140101  2111</t>
  </si>
  <si>
    <t xml:space="preserve">00002     31/12/2022        D            00009         00009</t>
  </si>
  <si>
    <t xml:space="preserve">Presupuesto de Egresos por Ejercer de Gastos de Funcionamiento Materiales y útiles de oficina</t>
  </si>
  <si>
    <t xml:space="preserve">8221  A00301000  020608040101140101  2112</t>
  </si>
  <si>
    <t xml:space="preserve">00004     31/12/2022        D            00009         00009</t>
  </si>
  <si>
    <t xml:space="preserve">Presupuesto de Egresos por Ejercer de Gastos de Funcionamiento Enseres de oficina</t>
  </si>
  <si>
    <t xml:space="preserve">8221  A00301000  020608040101140101  2161</t>
  </si>
  <si>
    <t xml:space="preserve">00005     31/12/2022        D            00009         00009</t>
  </si>
  <si>
    <t xml:space="preserve">Presupuesto de Egresos por Ejercer de Gastos de Funcionamiento Material y enseres de limpieza</t>
  </si>
  <si>
    <t xml:space="preserve">8221  A00301000  020608040101140101  2211</t>
  </si>
  <si>
    <t xml:space="preserve">00008     31/12/2022        D            00009         00009</t>
  </si>
  <si>
    <t xml:space="preserve">Presupuesto de Egresos por Ejercer de Gastos de Funcionamiento Productos alimenticios para personas</t>
  </si>
  <si>
    <t xml:space="preserve">8221  A00301000  020608040101140101  2411</t>
  </si>
  <si>
    <t xml:space="preserve">00010     31/12/2022        D            00009         00009</t>
  </si>
  <si>
    <t xml:space="preserve">Presupuesto de Egresos por Ejercer de Gastos de Funcionamiento Productos minerales no metálicos</t>
  </si>
  <si>
    <t xml:space="preserve">8221  A00301000  020608040101140101  2481</t>
  </si>
  <si>
    <t xml:space="preserve">00012     31/12/2022        D            00009         00009</t>
  </si>
  <si>
    <t xml:space="preserve">Presupuesto de Egresos por Ejercer de Gastos de Funcionamiento Materiales complementarios</t>
  </si>
  <si>
    <t xml:space="preserve">8221  A00301000  020608040101140101  2611</t>
  </si>
  <si>
    <t xml:space="preserve">00013     31/12/2022        D            00009         00009</t>
  </si>
  <si>
    <t xml:space="preserve">Presupuesto de Egresos por Ejercer de Gastos de Funcionamiento Combustibles, lubricantes y aditivos</t>
  </si>
  <si>
    <t xml:space="preserve">00178     27/12/2022        E            00030         00030</t>
  </si>
  <si>
    <t xml:space="preserve">8221  A00301000  020608040101140101  2711</t>
  </si>
  <si>
    <t xml:space="preserve">00015     31/12/2022        D            00009         00009</t>
  </si>
  <si>
    <t xml:space="preserve">Presupuesto de Egresos por Ejercer de Gastos de Funcionamiento Vestuario y uniformes</t>
  </si>
  <si>
    <t xml:space="preserve">8221  A00301000  020608040101140101  2941</t>
  </si>
  <si>
    <t xml:space="preserve">00018     31/12/2022        D            00009         00009</t>
  </si>
  <si>
    <t xml:space="preserve">Presupuesto de Egresos por Ejercer de Gastos de Funcionamiento Refacciones y accesorios para equipo de cómputo</t>
  </si>
  <si>
    <t xml:space="preserve">8221  A00301000  020608040101140101  2992</t>
  </si>
  <si>
    <t xml:space="preserve">00020     31/12/2022        D            00009         00009</t>
  </si>
  <si>
    <t xml:space="preserve">Presupuesto de Egresos por Ejercer de Gastos de Funcionamiento Otros enseres</t>
  </si>
  <si>
    <t xml:space="preserve">8221  A00301000  020608040101140101  3251</t>
  </si>
  <si>
    <t xml:space="preserve">00021     31/12/2022        D            00009         00009</t>
  </si>
  <si>
    <t xml:space="preserve">Presupuesto de Egresos por Ejercer de Gastos de Funcionamiento Arrendamiento de vehículos</t>
  </si>
  <si>
    <t xml:space="preserve">00003     20/12/2022        E            00022         00022</t>
  </si>
  <si>
    <t xml:space="preserve">8221  A00301000  020608040101140101  3551</t>
  </si>
  <si>
    <t xml:space="preserve">00024     31/12/2022        D            00009         00009</t>
  </si>
  <si>
    <t xml:space="preserve">Presupuesto de Egresos por Ejercer de Gastos de Funcionamiento Reparación y mantenimiento de vehículos terrestres, aéreos y lacustres</t>
  </si>
  <si>
    <t xml:space="preserve">8221  A00301000  020608040101140101  3641</t>
  </si>
  <si>
    <t xml:space="preserve">00026     31/12/2022        D            00009         00009</t>
  </si>
  <si>
    <t xml:space="preserve">Presupuesto de Egresos por Ejercer de Gastos de Funcionamiento Servicios de fotografía</t>
  </si>
  <si>
    <t xml:space="preserve">8221  A00301000  020608040101140101  3751</t>
  </si>
  <si>
    <t xml:space="preserve">00028     31/12/2022        D            00009         00009</t>
  </si>
  <si>
    <t xml:space="preserve">Presupuesto de Egresos por Ejercer de Gastos de Funcionamiento Gastos de alimentación en territorio nacional</t>
  </si>
  <si>
    <t xml:space="preserve">8221  A00301000  020608040101140101  3821</t>
  </si>
  <si>
    <t xml:space="preserve">00029     31/12/2022        D            00009         00009</t>
  </si>
  <si>
    <t xml:space="preserve">Presupuesto de Egresos por Ejercer de Gastos de Funcionamiento Gastos de ceremonias oficiales y de orden social</t>
  </si>
  <si>
    <t xml:space="preserve">00003     26/12/2022        E            00023         00023</t>
  </si>
  <si>
    <t xml:space="preserve">00003     21/12/2022        C            00010         00099</t>
  </si>
  <si>
    <t xml:space="preserve">00003     19/12/2022        E            00021         00021</t>
  </si>
  <si>
    <t xml:space="preserve">00003     16/12/2022        E            00018         00018</t>
  </si>
  <si>
    <t xml:space="preserve">00003     12/12/2022        E            00010         00010</t>
  </si>
  <si>
    <t xml:space="preserve">00003     07/12/2022        E            00007         00007</t>
  </si>
  <si>
    <t xml:space="preserve">00003     01/12/2022        E            00002         00002</t>
  </si>
  <si>
    <t xml:space="preserve">00003     01/12/2022        E            00003         00003</t>
  </si>
  <si>
    <t xml:space="preserve">00003     01/12/2022        E            00038         00038</t>
  </si>
  <si>
    <t xml:space="preserve">8221  A00301000  020608040101140101  3822</t>
  </si>
  <si>
    <t xml:space="preserve">00031     31/12/2022        D            00009         00009</t>
  </si>
  <si>
    <t xml:space="preserve">Presupuesto de Egresos por Ejercer de Gastos de Funcionamiento Espectáculos cívicos y culturales</t>
  </si>
  <si>
    <t xml:space="preserve">8221  A00301000  020608040101140101  3851</t>
  </si>
  <si>
    <t xml:space="preserve">00033     31/12/2022        D            00009         00009</t>
  </si>
  <si>
    <t xml:space="preserve">Presupuesto de Egresos por Ejercer de Gastos de Funcionamiento Gastos de representación</t>
  </si>
  <si>
    <t xml:space="preserve">00003     16/12/2022        E            00017         00017</t>
  </si>
  <si>
    <t xml:space="preserve">8221  A00301000  020608040101140101  3922</t>
  </si>
  <si>
    <t xml:space="preserve">00036     31/12/2022        D            00009         00009</t>
  </si>
  <si>
    <t xml:space="preserve">Presupuesto de Egresos por Ejercer de Gastos de Funcionamiento Otros impuestos y derechos</t>
  </si>
  <si>
    <t xml:space="preserve">8221  B00307000  010502060402140101  1131</t>
  </si>
  <si>
    <t xml:space="preserve">00046     31/12/2022        D            00009         00009</t>
  </si>
  <si>
    <t xml:space="preserve">Presupuesto de Egresos por Ejercer de Gastos de Funcionamiento Sueldo base</t>
  </si>
  <si>
    <t xml:space="preserve">00003     27/12/2022        E            00025         00025</t>
  </si>
  <si>
    <t xml:space="preserve">00003     27/12/2022        E            00026         00026</t>
  </si>
  <si>
    <t xml:space="preserve">00003     15/12/2022        E            00013         00013</t>
  </si>
  <si>
    <t xml:space="preserve">00003     15/12/2022        E            00014         00014</t>
  </si>
  <si>
    <t xml:space="preserve">8221  B00307000  010502060402140101  1321</t>
  </si>
  <si>
    <t xml:space="preserve">00048     31/12/2022        D            00009         00009</t>
  </si>
  <si>
    <t xml:space="preserve">Presupuesto de Egresos por Ejercer de Gastos de Funcionamiento Prima vacacional</t>
  </si>
  <si>
    <t xml:space="preserve">00010     19/12/2022        E            00019         00019</t>
  </si>
  <si>
    <t xml:space="preserve">00010     19/12/2022        E            00020         00020</t>
  </si>
  <si>
    <t xml:space="preserve">8221  B00307000  010502060402140101  1322</t>
  </si>
  <si>
    <t xml:space="preserve">00050     31/12/2022        D            00009         00009</t>
  </si>
  <si>
    <t xml:space="preserve">Presupuesto de Egresos por Ejercer de Gastos de Funcionamiento Aguinaldo</t>
  </si>
  <si>
    <t xml:space="preserve">00003     19/12/2022        E            00019         00019</t>
  </si>
  <si>
    <t xml:space="preserve">00003     19/12/2022        E            00020         00020</t>
  </si>
  <si>
    <t xml:space="preserve">8221  B00307000  010502060402140101  1345</t>
  </si>
  <si>
    <t xml:space="preserve">00052     31/12/2022        D            00009         00009</t>
  </si>
  <si>
    <t xml:space="preserve">Presupuesto de Egresos por Ejercer de Gastos de Funcionamiento Gratificación</t>
  </si>
  <si>
    <t xml:space="preserve">00010     27/12/2022        E            00025         00025</t>
  </si>
  <si>
    <t xml:space="preserve">00010     27/12/2022        E            00026         00026</t>
  </si>
  <si>
    <t xml:space="preserve">8221  B00307000  010502060402140101  2111</t>
  </si>
  <si>
    <t xml:space="preserve">00053     31/12/2022        D            00009         00009</t>
  </si>
  <si>
    <t xml:space="preserve">00017     19/12/2022        C            00006         00095</t>
  </si>
  <si>
    <t xml:space="preserve">00213     02/12/2022        C            00001         00090</t>
  </si>
  <si>
    <t xml:space="preserve">8221  B00307000  010502060402140101  2121</t>
  </si>
  <si>
    <t xml:space="preserve">00055     31/12/2022        D            00009         00009</t>
  </si>
  <si>
    <t xml:space="preserve">Presupuesto de Egresos por Ejercer de Gastos de Funcionamiento Material y útiles de imprenta y reproducción</t>
  </si>
  <si>
    <t xml:space="preserve">8221  B00307000  010502060402140101  2161</t>
  </si>
  <si>
    <t xml:space="preserve">00058     31/12/2022        D            00009         00009</t>
  </si>
  <si>
    <t xml:space="preserve">8221  B00307000  010502060402140101  2211</t>
  </si>
  <si>
    <t xml:space="preserve">00059     31/12/2022        D            00009         00009</t>
  </si>
  <si>
    <t xml:space="preserve">00059     02/12/2022        C            00001         00090</t>
  </si>
  <si>
    <t xml:space="preserve">00080     02/12/2022        C            00001         00090</t>
  </si>
  <si>
    <t xml:space="preserve">8221  B00307000  010502060402140101  2231</t>
  </si>
  <si>
    <t xml:space="preserve">00062     31/12/2022        D            00009         00009</t>
  </si>
  <si>
    <t xml:space="preserve">Presupuesto de Egresos por Ejercer de Gastos de Funcionamiento Utensilios para el servicio de alimentación</t>
  </si>
  <si>
    <t xml:space="preserve">8221  B00307000  010502060402140101  2321</t>
  </si>
  <si>
    <t xml:space="preserve">00064     31/12/2022        D            00009         00009</t>
  </si>
  <si>
    <t xml:space="preserve">Presupuesto de Egresos por Ejercer de Gastos de Funcionamiento Materias primas textiles</t>
  </si>
  <si>
    <t xml:space="preserve">00066     31/12/2022        D            00009         00009</t>
  </si>
  <si>
    <t xml:space="preserve">8221  B00307000  010502060402140101  2411</t>
  </si>
  <si>
    <t xml:space="preserve">8221  B00307000  010502060402140101  2421</t>
  </si>
  <si>
    <t xml:space="preserve">00068     31/12/2022        D            00009         00009</t>
  </si>
  <si>
    <t xml:space="preserve">Presupuesto de Egresos por Ejercer de Gastos de Funcionamiento Cemento y productos de concreto</t>
  </si>
  <si>
    <t xml:space="preserve">8221  B00307000  010502060402140101  2431</t>
  </si>
  <si>
    <t xml:space="preserve">00070     31/12/2022        D            00009         00009</t>
  </si>
  <si>
    <t xml:space="preserve">Presupuesto de Egresos por Ejercer de Gastos de Funcionamiento Cal, yeso y productos de yeso</t>
  </si>
  <si>
    <t xml:space="preserve">8221  B00307000  010502060402140101  2441</t>
  </si>
  <si>
    <t xml:space="preserve">00072     31/12/2022        D            00009         00009</t>
  </si>
  <si>
    <t xml:space="preserve">Presupuesto de Egresos por Ejercer de Gastos de Funcionamiento Madera y productos de madera</t>
  </si>
  <si>
    <t xml:space="preserve">8221  B00307000  010502060402140101  2461</t>
  </si>
  <si>
    <t xml:space="preserve">00074     31/12/2022        D            00009         00009</t>
  </si>
  <si>
    <t xml:space="preserve">Presupuesto de Egresos por Ejercer de Gastos de Funcionamiento Material eléctrico y electrónico</t>
  </si>
  <si>
    <t xml:space="preserve">8221  B00307000  010502060402140101  2471</t>
  </si>
  <si>
    <t xml:space="preserve">00076     31/12/2022        D            00009         00009</t>
  </si>
  <si>
    <t xml:space="preserve">Presupuesto de Egresos por Ejercer de Gastos de Funcionamiento Artículos metálicos para la construcción</t>
  </si>
  <si>
    <t xml:space="preserve">8221  B00307000  010502060402140101  2481</t>
  </si>
  <si>
    <t xml:space="preserve">00078     31/12/2022        D            00009         00009</t>
  </si>
  <si>
    <t xml:space="preserve">8221  B00307000  010502060402140101  2491</t>
  </si>
  <si>
    <t xml:space="preserve">00080     31/12/2022        D            00009         00009</t>
  </si>
  <si>
    <t xml:space="preserve">Presupuesto de Egresos por Ejercer de Gastos de Funcionamiento Materiales de construcción</t>
  </si>
  <si>
    <t xml:space="preserve">8221  B00307000  010502060402140101  2492</t>
  </si>
  <si>
    <t xml:space="preserve">00082     31/12/2022        D            00009         00009</t>
  </si>
  <si>
    <t xml:space="preserve">Presupuesto de Egresos por Ejercer de Gastos de Funcionamiento Estructuras y manufacturas para todo tipo de construcción</t>
  </si>
  <si>
    <t xml:space="preserve">8221  B00307000  010502060402140101  2611</t>
  </si>
  <si>
    <t xml:space="preserve">00083     31/12/2022        D            00009         00009</t>
  </si>
  <si>
    <t xml:space="preserve">00185     27/12/2022        E            00030         00030</t>
  </si>
  <si>
    <t xml:space="preserve">00192     27/12/2022        E            00030         00030</t>
  </si>
  <si>
    <t xml:space="preserve">00031     02/12/2022        C            00001         00090</t>
  </si>
  <si>
    <t xml:space="preserve">8221  B00307000  010502060402140101  2911</t>
  </si>
  <si>
    <t xml:space="preserve">00085     31/12/2022        D            00009         00009</t>
  </si>
  <si>
    <t xml:space="preserve">Presupuesto de Egresos por Ejercer de Gastos de Funcionamiento Refacciones, accesorios y herramientas</t>
  </si>
  <si>
    <t xml:space="preserve">8221  B00307000  010502060402140101  2921</t>
  </si>
  <si>
    <t xml:space="preserve">00088     31/12/2022        D            00009         00009</t>
  </si>
  <si>
    <t xml:space="preserve">Presupuesto de Egresos por Ejercer de Gastos de Funcionamiento Refacciones y accesorios menores de edificios</t>
  </si>
  <si>
    <t xml:space="preserve">8221  B00307000  010502060402140101  2931</t>
  </si>
  <si>
    <t xml:space="preserve">00089     31/12/2022        D            00009         00009</t>
  </si>
  <si>
    <t xml:space="preserve">Presupuesto de Egresos por Ejercer de Gastos de Funcionamiento Refacciones y accesorios menores de mobiliario y equipo de administración, educacional y recreativo</t>
  </si>
  <si>
    <t xml:space="preserve">8221  B00307000  010502060402140101  2941</t>
  </si>
  <si>
    <t xml:space="preserve">00091     31/12/2022        D            00009         00009</t>
  </si>
  <si>
    <t xml:space="preserve">8221  B00307000  010502060402140101  2961</t>
  </si>
  <si>
    <t xml:space="preserve">00093     31/12/2022        D            00009         00009</t>
  </si>
  <si>
    <t xml:space="preserve">Presupuesto de Egresos por Ejercer de Gastos de Funcionamiento Refacciones y accesorios menores para equipo de transporte</t>
  </si>
  <si>
    <t xml:space="preserve">00003     27/12/2022        E            00027         00027</t>
  </si>
  <si>
    <t xml:space="preserve">00003     27/12/2022        E            00029         00029</t>
  </si>
  <si>
    <t xml:space="preserve">8221  B00307000  010502060402140101  2992</t>
  </si>
  <si>
    <t xml:space="preserve">00095     31/12/2022        D            00009         00009</t>
  </si>
  <si>
    <t xml:space="preserve">00024     19/12/2022        C            00006         00095</t>
  </si>
  <si>
    <t xml:space="preserve">8221  B00307000  010502060402140101  3121</t>
  </si>
  <si>
    <t xml:space="preserve">00098     31/12/2022        D            00009         00009</t>
  </si>
  <si>
    <t xml:space="preserve">Presupuesto de Egresos por Ejercer de Gastos de Funcionamiento Gas</t>
  </si>
  <si>
    <t xml:space="preserve">8221  B00307000  010502060402140101  3151</t>
  </si>
  <si>
    <t xml:space="preserve">00100     31/12/2022        D            00009         00009</t>
  </si>
  <si>
    <t xml:space="preserve">Presupuesto de Egresos por Ejercer de Gastos de Funcionamiento Servicio de telefonía celular</t>
  </si>
  <si>
    <t xml:space="preserve">8221  B00307000  010502060402140101  3171</t>
  </si>
  <si>
    <t xml:space="preserve">00102     31/12/2022        D            00009         00009</t>
  </si>
  <si>
    <t xml:space="preserve">Presupuesto de Egresos por Ejercer de Gastos de Funcionamiento Servicios de acceso a Internet</t>
  </si>
  <si>
    <t xml:space="preserve">8221  B00307000  010502060402140101  3231</t>
  </si>
  <si>
    <t xml:space="preserve">00104     31/12/2022        D            00009         00009</t>
  </si>
  <si>
    <t xml:space="preserve">Presupuesto de Egresos por Ejercer de Gastos de Funcionamiento Arrendamiento de equipo y bienes informáticos</t>
  </si>
  <si>
    <t xml:space="preserve">00003     12/12/2022        E            00012         00012</t>
  </si>
  <si>
    <t xml:space="preserve">8221  B00307000  010502060402140101  3362</t>
  </si>
  <si>
    <t xml:space="preserve">00106     31/12/2022        D            00009         00009</t>
  </si>
  <si>
    <t xml:space="preserve">Presupuesto de Egresos por Ejercer de Gastos de Funcionamiento Impresiones de documentos oficiales para la prestación de servicios públicos, identificación, formatos adminis</t>
  </si>
  <si>
    <t xml:space="preserve">8221  B00307000  010502060402140101  3451</t>
  </si>
  <si>
    <t xml:space="preserve">00108     31/12/2022        D            00009         00009</t>
  </si>
  <si>
    <t xml:space="preserve">Presupuesto de Egresos por Ejercer de Gastos de Funcionamiento Seguros y fianzas</t>
  </si>
  <si>
    <t xml:space="preserve">8221  B00307000  010502060402140101  3511</t>
  </si>
  <si>
    <t xml:space="preserve">00109     31/12/2022        D            00009         00009</t>
  </si>
  <si>
    <t xml:space="preserve">Presupuesto de Egresos por Ejercer de Gastos de Funcionamiento Reparación y mantenimiento de inmuebles</t>
  </si>
  <si>
    <t xml:space="preserve">00613     31/12/2022        D            00009         00009</t>
  </si>
  <si>
    <t xml:space="preserve">00003     16/12/2022        E            00015         00015</t>
  </si>
  <si>
    <t xml:space="preserve">8221  B00307000  010502060402140101  3521</t>
  </si>
  <si>
    <t xml:space="preserve">00112     31/12/2022        D            00009         00009</t>
  </si>
  <si>
    <t xml:space="preserve">Presupuesto de Egresos por Ejercer de Gastos de Funcionamiento Reparación, mantenimiento e instalación de mobiliario y equipo de oficina</t>
  </si>
  <si>
    <t xml:space="preserve">8221  B00307000  010502060402140101  3531</t>
  </si>
  <si>
    <t xml:space="preserve">00114     31/12/2022        D            00009         00009</t>
  </si>
  <si>
    <t xml:space="preserve">Presupuesto de Egresos por Ejercer de Gastos de Funcionamiento Reparación, instalación y mantenimiento de bienes informáticos, microfilmación y tecnologías de la información</t>
  </si>
  <si>
    <t xml:space="preserve">8221  B00307000  010502060402140101  3551</t>
  </si>
  <si>
    <t xml:space="preserve">00115     31/12/2022        D            00009         00009</t>
  </si>
  <si>
    <t xml:space="preserve">8221  B00307000  010502060402140101  3721</t>
  </si>
  <si>
    <t xml:space="preserve">00118     31/12/2022        D            00009         00009</t>
  </si>
  <si>
    <t xml:space="preserve">Presupuesto de Egresos por Ejercer de Gastos de Funcionamiento Gastos de traslado por vía terrestre</t>
  </si>
  <si>
    <t xml:space="preserve">00010     02/12/2022        C            00001         00090</t>
  </si>
  <si>
    <t xml:space="preserve">8221  B00307000  010502060402140101  3751</t>
  </si>
  <si>
    <t xml:space="preserve">00119     31/12/2022        D            00009         00009</t>
  </si>
  <si>
    <t xml:space="preserve">00178     02/12/2022        C            00001         00090</t>
  </si>
  <si>
    <t xml:space="preserve">8221  B00307000  010502060402140101  3922</t>
  </si>
  <si>
    <t xml:space="preserve">00122     31/12/2022        D            00009         00009</t>
  </si>
  <si>
    <t xml:space="preserve">8221  B00307000  010502060402140101  3992</t>
  </si>
  <si>
    <t xml:space="preserve">00124     31/12/2022        D            00009         00009</t>
  </si>
  <si>
    <t xml:space="preserve">Presupuesto de Egresos por Ejercer de Gastos de Funcionamiento Gastos de servicios menores</t>
  </si>
  <si>
    <t xml:space="preserve">8221  C00306000  010502020401140101  1131</t>
  </si>
  <si>
    <t xml:space="preserve">00130     31/12/2022        D            00009         00009</t>
  </si>
  <si>
    <t xml:space="preserve">00017     27/12/2022        E            00025         00025</t>
  </si>
  <si>
    <t xml:space="preserve">00017     27/12/2022        E            00026         00026</t>
  </si>
  <si>
    <t xml:space="preserve">00010     15/12/2022        E            00013         00013</t>
  </si>
  <si>
    <t xml:space="preserve">00010     15/12/2022        E            00014         00014</t>
  </si>
  <si>
    <t xml:space="preserve">8221  C00306000  010502020401140101  1321</t>
  </si>
  <si>
    <t xml:space="preserve">00131     31/12/2022        D            00009         00009</t>
  </si>
  <si>
    <t xml:space="preserve">00024     19/12/2022        E            00019         00019</t>
  </si>
  <si>
    <t xml:space="preserve">00024     19/12/2022        E            00020         00020</t>
  </si>
  <si>
    <t xml:space="preserve">8221  C00306000  010502020401140101  1322</t>
  </si>
  <si>
    <t xml:space="preserve">00133     31/12/2022        D            00009         00009</t>
  </si>
  <si>
    <t xml:space="preserve">00017     19/12/2022        E            00019         00019</t>
  </si>
  <si>
    <t xml:space="preserve">00017     19/12/2022        E            00020         00020</t>
  </si>
  <si>
    <t xml:space="preserve">8221  C00306000  010502020401140101  1345</t>
  </si>
  <si>
    <t xml:space="preserve">00136     31/12/2022        D            00009         00009</t>
  </si>
  <si>
    <t xml:space="preserve">00024     27/12/2022        E            00025         00025</t>
  </si>
  <si>
    <t xml:space="preserve">00024     27/12/2022        E            00026         00026</t>
  </si>
  <si>
    <t xml:space="preserve">8221  C00306000  010502020401140101  1412</t>
  </si>
  <si>
    <t xml:space="preserve">00138     31/12/2022        D            00009         00009</t>
  </si>
  <si>
    <t xml:space="preserve">Presupuesto de Egresos por Ejercer de Gastos de Funcionamiento Aportaciones de servicio de salud</t>
  </si>
  <si>
    <t xml:space="preserve">00003     26/12/2022        E            00024         00024</t>
  </si>
  <si>
    <t xml:space="preserve">00003     16/12/2022        E            00016         00016</t>
  </si>
  <si>
    <t xml:space="preserve">8221  C00306000  010502020401140101  1413</t>
  </si>
  <si>
    <t xml:space="preserve">00140     31/12/2022        D            00009         00009</t>
  </si>
  <si>
    <t xml:space="preserve">Presupuesto de Egresos por Ejercer de Gastos de Funcionamiento Aportaciones al fondo del sistema solidario de reparto</t>
  </si>
  <si>
    <t xml:space="preserve">00010     26/12/2022        E            00024         00024</t>
  </si>
  <si>
    <t xml:space="preserve">00010     16/12/2022        E            00016         00016</t>
  </si>
  <si>
    <t xml:space="preserve">8221  C00306000  010502020401140101  1414</t>
  </si>
  <si>
    <t xml:space="preserve">00142     31/12/2022        D            00009         00009</t>
  </si>
  <si>
    <t xml:space="preserve">Presupuesto de Egresos por Ejercer de Gastos de Funcionamiento Aportaciones del Sistema de Capitalización Individual</t>
  </si>
  <si>
    <t xml:space="preserve">00017     26/12/2022        E            00024         00024</t>
  </si>
  <si>
    <t xml:space="preserve">00017     16/12/2022        E            00016         00016</t>
  </si>
  <si>
    <t xml:space="preserve">8221  C00306000  010502020401140101  1415</t>
  </si>
  <si>
    <t xml:space="preserve">00144     31/12/2022        D            00009         00009</t>
  </si>
  <si>
    <t xml:space="preserve">Presupuesto de Egresos por Ejercer de Gastos de Funcionamiento Aportaciones para financiar los gastos generales de administración del ISSEMYM</t>
  </si>
  <si>
    <t xml:space="preserve">00024     26/12/2022        E            00024         00024</t>
  </si>
  <si>
    <t xml:space="preserve">00024     16/12/2022        E            00016         00016</t>
  </si>
  <si>
    <t xml:space="preserve">8221  C00306000  010502020401140101  1416</t>
  </si>
  <si>
    <t xml:space="preserve">00146     31/12/2022        D            00009         00009</t>
  </si>
  <si>
    <t xml:space="preserve">Presupuesto de Egresos por Ejercer de Gastos de Funcionamiento Aportaciones para riesgo de trabajo</t>
  </si>
  <si>
    <t xml:space="preserve">00031     26/12/2022        E            00024         00024</t>
  </si>
  <si>
    <t xml:space="preserve">00031     16/12/2022        E            00016         00016</t>
  </si>
  <si>
    <t xml:space="preserve">8221  C00306000  010502020401140101  1522</t>
  </si>
  <si>
    <t xml:space="preserve">00147     31/12/2022        D            00009         00009</t>
  </si>
  <si>
    <t xml:space="preserve">Presupuesto de Egresos por Ejercer de Gastos de Funcionamiento Liquidaciones por indemnizaciones, por sueldos y salarios caídos</t>
  </si>
  <si>
    <t xml:space="preserve">8221  C00306000  010502020401140101  2111</t>
  </si>
  <si>
    <t xml:space="preserve">00149     31/12/2022        D            00009         00009</t>
  </si>
  <si>
    <t xml:space="preserve">8221  C00306000  010502020401140101  2481</t>
  </si>
  <si>
    <t xml:space="preserve">00152     31/12/2022        D            00009         00009</t>
  </si>
  <si>
    <t xml:space="preserve">8221  C00306000  010502020401140101  2611</t>
  </si>
  <si>
    <t xml:space="preserve">00154     31/12/2022        D            00009         00009</t>
  </si>
  <si>
    <t xml:space="preserve">8221  C00306000  010502020401140101  2941</t>
  </si>
  <si>
    <t xml:space="preserve">00156     31/12/2022        D            00009         00009</t>
  </si>
  <si>
    <t xml:space="preserve">8221  C00306000  010502020401140101  2961</t>
  </si>
  <si>
    <t xml:space="preserve">00158     31/12/2022        D            00009         00009</t>
  </si>
  <si>
    <t xml:space="preserve">8221  C00306000  010502020401140101  3111</t>
  </si>
  <si>
    <t xml:space="preserve">00159     31/12/2022        D            00009         00009</t>
  </si>
  <si>
    <t xml:space="preserve">Presupuesto de Egresos por Ejercer de Gastos de Funcionamiento Servicio de energía eléctrica</t>
  </si>
  <si>
    <t xml:space="preserve">8221  C00306000  010502020401140101  3141</t>
  </si>
  <si>
    <t xml:space="preserve">00161     31/12/2022        D            00009         00009</t>
  </si>
  <si>
    <t xml:space="preserve">Presupuesto de Egresos por Ejercer de Gastos de Funcionamiento Servicio de telefonía convencional</t>
  </si>
  <si>
    <t xml:space="preserve">00003     29/12/2022        E            00033         00033</t>
  </si>
  <si>
    <t xml:space="preserve">00003     05/12/2022        E            00039         00039</t>
  </si>
  <si>
    <t xml:space="preserve">8221  C00306000  010502020401140101  3151</t>
  </si>
  <si>
    <t xml:space="preserve">00164     31/12/2022        D            00009         00009</t>
  </si>
  <si>
    <t xml:space="preserve">8221  C00306000  010502020401140101  3331</t>
  </si>
  <si>
    <t xml:space="preserve">00165     31/12/2022        D            00009         00009</t>
  </si>
  <si>
    <t xml:space="preserve">Presupuesto de Egresos por Ejercer de Gastos de Funcionamiento Servicios informáticos</t>
  </si>
  <si>
    <t xml:space="preserve">8221  C00306000  010502020401140101  3341</t>
  </si>
  <si>
    <t xml:space="preserve">00168     31/12/2022        D            00009         00009</t>
  </si>
  <si>
    <t xml:space="preserve">Presupuesto de Egresos por Ejercer de Gastos de Funcionamiento Capacitación</t>
  </si>
  <si>
    <t xml:space="preserve">00003     06/12/2022        E            00004         00004</t>
  </si>
  <si>
    <t xml:space="preserve">8221  C00306000  010502020401140101  3362</t>
  </si>
  <si>
    <t xml:space="preserve">00169     31/12/2022        D            00009         00009</t>
  </si>
  <si>
    <t xml:space="preserve">8221  C00306000  010502020401140101  3411</t>
  </si>
  <si>
    <t xml:space="preserve">00003     31/12/2022        E            00036         00036</t>
  </si>
  <si>
    <t xml:space="preserve">Presupuesto de Egresos por Ejercer de Gastos de Funcionamiento Servicios bancarios y financieros</t>
  </si>
  <si>
    <t xml:space="preserve">00171     31/12/2022        D            00009         00009</t>
  </si>
  <si>
    <t xml:space="preserve">8221  C00306000  010502020401140101  3451</t>
  </si>
  <si>
    <t xml:space="preserve">00174     31/12/2022        D            00009         00009</t>
  </si>
  <si>
    <t xml:space="preserve">8221  C00306000  010502020401140101  3551</t>
  </si>
  <si>
    <t xml:space="preserve">00176     31/12/2022        D            00009         00009</t>
  </si>
  <si>
    <t xml:space="preserve">8221  C00306000  010502020401140101  3721</t>
  </si>
  <si>
    <t xml:space="preserve">00178     31/12/2022        D            00009         00009</t>
  </si>
  <si>
    <t xml:space="preserve">8221  C00306000  010502020401140101  3751</t>
  </si>
  <si>
    <t xml:space="preserve">00180     31/12/2022        D            00009         00009</t>
  </si>
  <si>
    <t xml:space="preserve">00087     02/12/2022        C            00001         00090</t>
  </si>
  <si>
    <t xml:space="preserve">8221  C00306000  010502020401140101  3922</t>
  </si>
  <si>
    <t xml:space="preserve">00182     31/12/2022        D            00009         00009</t>
  </si>
  <si>
    <t xml:space="preserve">8221  C00306000  010502020401140101  3982</t>
  </si>
  <si>
    <t xml:space="preserve">00184     31/12/2022        D            00009         00009</t>
  </si>
  <si>
    <t xml:space="preserve">Presupuesto de Egresos por Ejercer de Gastos de Funcionamiento Impuesto sobre erogaciones por remuneraciones al trabajo personal</t>
  </si>
  <si>
    <t xml:space="preserve">00003     28/12/2022        E            00035         00035</t>
  </si>
  <si>
    <t xml:space="preserve">00003     01/12/2022        E            00001         00001</t>
  </si>
  <si>
    <t xml:space="preserve">8221  C00306000  010502020401140101  3983</t>
  </si>
  <si>
    <t xml:space="preserve">00186     31/12/2022        D            00009         00009</t>
  </si>
  <si>
    <t xml:space="preserve">Presupuesto de Egresos por Ejercer de Gastos de Funcionamiento Impuesto sobre la renta</t>
  </si>
  <si>
    <t xml:space="preserve">00005     27/12/2022        E            00031         00031</t>
  </si>
  <si>
    <t xml:space="preserve">00005     27/12/2022        E            00032         00032</t>
  </si>
  <si>
    <t xml:space="preserve">00005     12/12/2022        E            00011         00011</t>
  </si>
  <si>
    <t xml:space="preserve">00005     01/12/2022        E            00037         00037</t>
  </si>
  <si>
    <t xml:space="preserve">8221  E00308000  020301010202140101  2111</t>
  </si>
  <si>
    <t xml:space="preserve">00192     31/12/2022        D            00009         00009</t>
  </si>
  <si>
    <t xml:space="preserve">8221  E00308000  020301010202140101  3721</t>
  </si>
  <si>
    <t xml:space="preserve">00194     31/12/2022        D            00009         00009</t>
  </si>
  <si>
    <t xml:space="preserve">8221  E00308000  020301010202140101  3992</t>
  </si>
  <si>
    <t xml:space="preserve">00196     31/12/2022        D            00009         00009</t>
  </si>
  <si>
    <t xml:space="preserve">8221  E00308000  020605010104140101  2111</t>
  </si>
  <si>
    <t xml:space="preserve">00198     31/12/2022        D            00009         00009</t>
  </si>
  <si>
    <t xml:space="preserve">8221  E00308000  020605010105140101  2111</t>
  </si>
  <si>
    <t xml:space="preserve">00200     31/12/2022        D            00009         00009</t>
  </si>
  <si>
    <t xml:space="preserve">8221  E00308000  020608010105140101  1131</t>
  </si>
  <si>
    <t xml:space="preserve">00202     31/12/2022        D            00009         00009</t>
  </si>
  <si>
    <t xml:space="preserve">00031     27/12/2022        E            00026         00026</t>
  </si>
  <si>
    <t xml:space="preserve">00017     15/12/2022        E            00013         00013</t>
  </si>
  <si>
    <t xml:space="preserve">00017     15/12/2022        E            00014         00014</t>
  </si>
  <si>
    <t xml:space="preserve">8221  E00308000  020608010105140101  1321</t>
  </si>
  <si>
    <t xml:space="preserve">00203     31/12/2022        D            00009         00009</t>
  </si>
  <si>
    <t xml:space="preserve">00038     19/12/2022        E            00020         00020</t>
  </si>
  <si>
    <t xml:space="preserve">8221  E00308000  020608010105140101  1322</t>
  </si>
  <si>
    <t xml:space="preserve">00206     31/12/2022        D            00009         00009</t>
  </si>
  <si>
    <t xml:space="preserve">00031     19/12/2022        E            00020         00020</t>
  </si>
  <si>
    <t xml:space="preserve">8221  E00308000  020608010105140101  1345</t>
  </si>
  <si>
    <t xml:space="preserve">00208     31/12/2022        D            00009         00009</t>
  </si>
  <si>
    <t xml:space="preserve">8221  E00308000  020608010105140101  2111</t>
  </si>
  <si>
    <t xml:space="preserve">00210     31/12/2022        D            00009         00009</t>
  </si>
  <si>
    <t xml:space="preserve">8221  E00308000  020608010105140101  3721</t>
  </si>
  <si>
    <t xml:space="preserve">00212     31/12/2022        D            00009         00009</t>
  </si>
  <si>
    <t xml:space="preserve">8221  E00308000  020608010105140101  3751</t>
  </si>
  <si>
    <t xml:space="preserve">00214     31/12/2022        D            00009         00009</t>
  </si>
  <si>
    <t xml:space="preserve">8221  E00308000  020608010105140101  3992</t>
  </si>
  <si>
    <t xml:space="preserve">00216     31/12/2022        D            00009         00009</t>
  </si>
  <si>
    <t xml:space="preserve">8221  E00308000  020608040106140101  1131</t>
  </si>
  <si>
    <t xml:space="preserve">00218     31/12/2022        D            00009         00009</t>
  </si>
  <si>
    <t xml:space="preserve">00038     27/12/2022        E            00026         00026</t>
  </si>
  <si>
    <t xml:space="preserve">00024     15/12/2022        E            00014         00014</t>
  </si>
  <si>
    <t xml:space="preserve">8221  E00308000  020608040106140101  1321</t>
  </si>
  <si>
    <t xml:space="preserve">00220     31/12/2022        D            00009         00009</t>
  </si>
  <si>
    <t xml:space="preserve">00052     19/12/2022        E            00020         00020</t>
  </si>
  <si>
    <t xml:space="preserve">8221  E00308000  020608040106140101  1322</t>
  </si>
  <si>
    <t xml:space="preserve">00222     31/12/2022        D            00009         00009</t>
  </si>
  <si>
    <t xml:space="preserve">00045     19/12/2022        E            00020         00020</t>
  </si>
  <si>
    <t xml:space="preserve">8221  E00308000  020608040106140101  1345</t>
  </si>
  <si>
    <t xml:space="preserve">00224     31/12/2022        D            00009         00009</t>
  </si>
  <si>
    <t xml:space="preserve">8221  E00308000  020608040106140101  2111</t>
  </si>
  <si>
    <t xml:space="preserve">00226     31/12/2022        D            00009         00009</t>
  </si>
  <si>
    <t xml:space="preserve">8221  E00308000  020608040106140101  2171</t>
  </si>
  <si>
    <t xml:space="preserve">00228     31/12/2022        D            00009         00009</t>
  </si>
  <si>
    <t xml:space="preserve">Presupuesto de Egresos por Ejercer de Gastos de Funcionamiento Material didáctico</t>
  </si>
  <si>
    <t xml:space="preserve">8221  E00308000  020608040106140101  2611</t>
  </si>
  <si>
    <t xml:space="preserve">00045     27/12/2022        E            00030         00030</t>
  </si>
  <si>
    <t xml:space="preserve">8221  E00308000  020608040106140101  3721</t>
  </si>
  <si>
    <t xml:space="preserve">00230     31/12/2022        D            00009         00009</t>
  </si>
  <si>
    <t xml:space="preserve">8221  E00308000  020608040106140101  3751</t>
  </si>
  <si>
    <t xml:space="preserve">00232     31/12/2022        D            00009         00009</t>
  </si>
  <si>
    <t xml:space="preserve">8221  E00308000  020608040106140101  3992</t>
  </si>
  <si>
    <t xml:space="preserve">00234     31/12/2022        D            00009         00009</t>
  </si>
  <si>
    <t xml:space="preserve">00045     19/12/2022        C            00006         00095</t>
  </si>
  <si>
    <t xml:space="preserve">00052     19/12/2022        C            00006         00095</t>
  </si>
  <si>
    <t xml:space="preserve">00115     02/12/2022        C            00001         00090</t>
  </si>
  <si>
    <t xml:space="preserve">00122     02/12/2022        C            00001         00090</t>
  </si>
  <si>
    <t xml:space="preserve">8221  E00308000  020608050101140101  1131</t>
  </si>
  <si>
    <t xml:space="preserve">00236     31/12/2022        D            00009         00009</t>
  </si>
  <si>
    <t xml:space="preserve">00031     27/12/2022        E            00025         00025</t>
  </si>
  <si>
    <t xml:space="preserve">8221  E00308000  020608050101140101  1321</t>
  </si>
  <si>
    <t xml:space="preserve">00238     31/12/2022        D            00009         00009</t>
  </si>
  <si>
    <t xml:space="preserve">00038     19/12/2022        E            00019         00019</t>
  </si>
  <si>
    <t xml:space="preserve">8221  E00308000  020608050101140101  1322</t>
  </si>
  <si>
    <t xml:space="preserve">00240     31/12/2022        D            00009         00009</t>
  </si>
  <si>
    <t xml:space="preserve">00031     19/12/2022        E            00019         00019</t>
  </si>
  <si>
    <t xml:space="preserve">8221  E00308000  020608050101140101  1345</t>
  </si>
  <si>
    <t xml:space="preserve">00242     31/12/2022        D            00009         00009</t>
  </si>
  <si>
    <t xml:space="preserve">8221  E00308000  020608050101140101  2111</t>
  </si>
  <si>
    <t xml:space="preserve">00244     31/12/2022        D            00009         00009</t>
  </si>
  <si>
    <t xml:space="preserve">00150     02/12/2022        C            00001         00090</t>
  </si>
  <si>
    <t xml:space="preserve">8221  E00308000  020608050101140101  2992</t>
  </si>
  <si>
    <t xml:space="preserve">00246     31/12/2022        D            00009         00009</t>
  </si>
  <si>
    <t xml:space="preserve">8221  E00308000  020608050101140101  3121</t>
  </si>
  <si>
    <t xml:space="preserve">00248     31/12/2022        D            00009         00009</t>
  </si>
  <si>
    <t xml:space="preserve">8221  E00308000  020608050101140101  3721</t>
  </si>
  <si>
    <t xml:space="preserve">00250     31/12/2022        D            00009         00009</t>
  </si>
  <si>
    <t xml:space="preserve">8221  E00308000  020608050101140101  3992</t>
  </si>
  <si>
    <t xml:space="preserve">00251     31/12/2022        D            00009         00009</t>
  </si>
  <si>
    <t xml:space="preserve">00066     19/12/2022        C            00006         00095</t>
  </si>
  <si>
    <t xml:space="preserve">8221  E00308000  020608060102140101  2111</t>
  </si>
  <si>
    <t xml:space="preserve">00254     31/12/2022        D            00009         00009</t>
  </si>
  <si>
    <t xml:space="preserve">8221  E00308000  020608060102140101  3992</t>
  </si>
  <si>
    <t xml:space="preserve">00256     31/12/2022        D            00009         00009</t>
  </si>
  <si>
    <t xml:space="preserve">8221  E00308000  020608060103140101  2111</t>
  </si>
  <si>
    <t xml:space="preserve">00258     31/12/2022        D            00009         00009</t>
  </si>
  <si>
    <t xml:space="preserve">8221  E00308000  020608060103140101  3992</t>
  </si>
  <si>
    <t xml:space="preserve">00260     31/12/2022        D            00009         00009</t>
  </si>
  <si>
    <t xml:space="preserve">8221  E00308000  020608060104140101  2111</t>
  </si>
  <si>
    <t xml:space="preserve">00261     31/12/2022        D            00009         00009</t>
  </si>
  <si>
    <t xml:space="preserve">8221  E00308000  020608060104140101  3992</t>
  </si>
  <si>
    <t xml:space="preserve">00264     31/12/2022        D            00009         00009</t>
  </si>
  <si>
    <t xml:space="preserve">8221  E00310000  020301010101140101  1131</t>
  </si>
  <si>
    <t xml:space="preserve">00266     31/12/2022        D            00009         00009</t>
  </si>
  <si>
    <t xml:space="preserve">00045     27/12/2022        E            00026         00026</t>
  </si>
  <si>
    <t xml:space="preserve">00031     15/12/2022        E            00014         00014</t>
  </si>
  <si>
    <t xml:space="preserve">8221  E00310000  020301010101140101  1321</t>
  </si>
  <si>
    <t xml:space="preserve">00268     31/12/2022        D            00009         00009</t>
  </si>
  <si>
    <t xml:space="preserve">00066     19/12/2022        E            00020         00020</t>
  </si>
  <si>
    <t xml:space="preserve">8221  E00310000  020301010101140101  1322</t>
  </si>
  <si>
    <t xml:space="preserve">00270     31/12/2022        D            00009         00009</t>
  </si>
  <si>
    <t xml:space="preserve">00059     19/12/2022        E            00020         00020</t>
  </si>
  <si>
    <t xml:space="preserve">8221  E00310000  020301010101140101  1345</t>
  </si>
  <si>
    <t xml:space="preserve">00272     31/12/2022        D            00009         00009</t>
  </si>
  <si>
    <t xml:space="preserve">8221  E00310000  020301010101140101  2111</t>
  </si>
  <si>
    <t xml:space="preserve">00274     31/12/2022        D            00009         00009</t>
  </si>
  <si>
    <t xml:space="preserve">8221  E00310000  020301010101140101  2611</t>
  </si>
  <si>
    <t xml:space="preserve">00275     31/12/2022        D            00009         00009</t>
  </si>
  <si>
    <t xml:space="preserve">8221  E00310000  020301010101140101  3721</t>
  </si>
  <si>
    <t xml:space="preserve">00278     31/12/2022        D            00009         00009</t>
  </si>
  <si>
    <t xml:space="preserve">8221  E00310000  020301010101140101  3751</t>
  </si>
  <si>
    <t xml:space="preserve">00280     31/12/2022        D            00009         00009</t>
  </si>
  <si>
    <t xml:space="preserve">8221  E00310000  020301010101140101  3992</t>
  </si>
  <si>
    <t xml:space="preserve">00282     31/12/2022        D            00009         00009</t>
  </si>
  <si>
    <t xml:space="preserve">8221  E00310000  020301010201140101  1131</t>
  </si>
  <si>
    <t xml:space="preserve">00284     31/12/2022        D            00009         00009</t>
  </si>
  <si>
    <t xml:space="preserve">00038     27/12/2022        E            00025         00025</t>
  </si>
  <si>
    <t xml:space="preserve">00052     27/12/2022        E            00026         00026</t>
  </si>
  <si>
    <t xml:space="preserve">00024     15/12/2022        E            00013         00013</t>
  </si>
  <si>
    <t xml:space="preserve">00038     15/12/2022        E            00014         00014</t>
  </si>
  <si>
    <t xml:space="preserve">8221  E00310000  020301010201140101  1321</t>
  </si>
  <si>
    <t xml:space="preserve">00286     31/12/2022        D            00009         00009</t>
  </si>
  <si>
    <t xml:space="preserve">00052     19/12/2022        E            00019         00019</t>
  </si>
  <si>
    <t xml:space="preserve">00080     19/12/2022        E            00020         00020</t>
  </si>
  <si>
    <t xml:space="preserve">8221  E00310000  020301010201140101  1322</t>
  </si>
  <si>
    <t xml:space="preserve">00288     31/12/2022        D            00009         00009</t>
  </si>
  <si>
    <t xml:space="preserve">00045     19/12/2022        E            00019         00019</t>
  </si>
  <si>
    <t xml:space="preserve">00073     19/12/2022        E            00020         00020</t>
  </si>
  <si>
    <t xml:space="preserve">8221  E00310000  020301010201140101  1345</t>
  </si>
  <si>
    <t xml:space="preserve">00290     31/12/2022        D            00009         00009</t>
  </si>
  <si>
    <t xml:space="preserve">8221  E00310000  020301010201140101  2111</t>
  </si>
  <si>
    <t xml:space="preserve">00292     31/12/2022        D            00009         00009</t>
  </si>
  <si>
    <t xml:space="preserve">8221  E00310000  020301010201140101  2411</t>
  </si>
  <si>
    <t xml:space="preserve">00294     31/12/2022        D            00009         00009</t>
  </si>
  <si>
    <t xml:space="preserve">8221  E00310000  020301010201140101  2541</t>
  </si>
  <si>
    <t xml:space="preserve">00296     31/12/2022        D            00009         00009</t>
  </si>
  <si>
    <t xml:space="preserve">Presupuesto de Egresos por Ejercer de Gastos de Funcionamiento Materiales, accesorios y suministros médicos</t>
  </si>
  <si>
    <t xml:space="preserve">8221  E00310000  020301010201140101  2611</t>
  </si>
  <si>
    <t xml:space="preserve">00298     31/12/2022        D            00009         00009</t>
  </si>
  <si>
    <t xml:space="preserve">00073     27/12/2022        E            00030         00030</t>
  </si>
  <si>
    <t xml:space="preserve">8221  E00310000  020301010201140101  2951</t>
  </si>
  <si>
    <t xml:space="preserve">00300     31/12/2022        D            00009         00009</t>
  </si>
  <si>
    <t xml:space="preserve">Presupuesto de Egresos por Ejercer de Gastos de Funcionamiento Refacciones y accesorios menores de equipo e instrumental médico y de laboratorio</t>
  </si>
  <si>
    <t xml:space="preserve">8221  E00310000  020301010201140101  3341</t>
  </si>
  <si>
    <t xml:space="preserve">00302     31/12/2022        D            00009         00009</t>
  </si>
  <si>
    <t xml:space="preserve">8221  E00310000  020301010201140101  3362</t>
  </si>
  <si>
    <t xml:space="preserve">00304     31/12/2022        D            00009         00009</t>
  </si>
  <si>
    <t xml:space="preserve">8221  E00310000  020301010201140101  3721</t>
  </si>
  <si>
    <t xml:space="preserve">00306     31/12/2022        D            00009         00009</t>
  </si>
  <si>
    <t xml:space="preserve">8221  E00310000  020301010201140101  3751</t>
  </si>
  <si>
    <t xml:space="preserve">00308     31/12/2022        D            00009         00009</t>
  </si>
  <si>
    <t xml:space="preserve">8221  E00310000  020301010201140101  3992</t>
  </si>
  <si>
    <t xml:space="preserve">00310     31/12/2022        D            00009         00009</t>
  </si>
  <si>
    <t xml:space="preserve">00185     02/12/2022        C            00001         00090</t>
  </si>
  <si>
    <t xml:space="preserve">8221  E00310000  020302010111140101  1131</t>
  </si>
  <si>
    <t xml:space="preserve">00316     31/12/2022        D            00009         00009</t>
  </si>
  <si>
    <t xml:space="preserve">00059     27/12/2022        E            00026         00026</t>
  </si>
  <si>
    <t xml:space="preserve">00045     15/12/2022        E            00014         00014</t>
  </si>
  <si>
    <t xml:space="preserve">8221  E00310000  020302010111140101  1321</t>
  </si>
  <si>
    <t xml:space="preserve">00318     31/12/2022        D            00009         00009</t>
  </si>
  <si>
    <t xml:space="preserve">00094     19/12/2022        E            00020         00020</t>
  </si>
  <si>
    <t xml:space="preserve">8221  E00310000  020302010111140101  1322</t>
  </si>
  <si>
    <t xml:space="preserve">00320     31/12/2022        D            00009         00009</t>
  </si>
  <si>
    <t xml:space="preserve">00087     19/12/2022        E            00020         00020</t>
  </si>
  <si>
    <t xml:space="preserve">8221  E00310000  020302010111140101  1345</t>
  </si>
  <si>
    <t xml:space="preserve">00322     31/12/2022        D            00009         00009</t>
  </si>
  <si>
    <t xml:space="preserve">00066     27/12/2022        E            00026         00026</t>
  </si>
  <si>
    <t xml:space="preserve">8221  E00310000  020302010111140101  2111</t>
  </si>
  <si>
    <t xml:space="preserve">00324     31/12/2022        D            00009         00009</t>
  </si>
  <si>
    <t xml:space="preserve">8221  E00310000  020302010111140101  2411</t>
  </si>
  <si>
    <t xml:space="preserve">00326     31/12/2022        D            00009         00009</t>
  </si>
  <si>
    <t xml:space="preserve">8221  E00310000  020302010111140101  2531</t>
  </si>
  <si>
    <t xml:space="preserve">00328     31/12/2022        D            00009         00009</t>
  </si>
  <si>
    <t xml:space="preserve">Presupuesto de Egresos por Ejercer de Gastos de Funcionamiento Medicinas y productos farmacéuticos</t>
  </si>
  <si>
    <t xml:space="preserve">8221  E00310000  020302010111140101  2541</t>
  </si>
  <si>
    <t xml:space="preserve">00329     31/12/2022        D            00009         00009</t>
  </si>
  <si>
    <t xml:space="preserve">00003     26/12/2022        C            00011         00100</t>
  </si>
  <si>
    <t xml:space="preserve">00010     26/12/2022        C            00011         00100</t>
  </si>
  <si>
    <t xml:space="preserve">00017     26/12/2022        C            00011         00100</t>
  </si>
  <si>
    <t xml:space="preserve">00024     26/12/2022        C            00011         00100</t>
  </si>
  <si>
    <t xml:space="preserve">00031     26/12/2022        C            00011         00100</t>
  </si>
  <si>
    <t xml:space="preserve">00038     26/12/2022        C            00011         00100</t>
  </si>
  <si>
    <t xml:space="preserve">00045     26/12/2022        C            00011         00100</t>
  </si>
  <si>
    <t xml:space="preserve">00052     26/12/2022        C            00011         00100</t>
  </si>
  <si>
    <t xml:space="preserve">00171     02/12/2022        C            00001         00090</t>
  </si>
  <si>
    <t xml:space="preserve">8221  E00310000  020302010111140101  2611</t>
  </si>
  <si>
    <t xml:space="preserve">00332     31/12/2022        D            00009         00009</t>
  </si>
  <si>
    <t xml:space="preserve">00094     27/12/2022        E            00030         00030</t>
  </si>
  <si>
    <t xml:space="preserve">00108     27/12/2022        E            00030         00030</t>
  </si>
  <si>
    <t xml:space="preserve">00115     27/12/2022        E            00030         00030</t>
  </si>
  <si>
    <t xml:space="preserve">00206     27/12/2022        E            00030         00030</t>
  </si>
  <si>
    <t xml:space="preserve">00220     27/12/2022        E            00030         00030</t>
  </si>
  <si>
    <t xml:space="preserve">8221  E00310000  020302010111140101  3721</t>
  </si>
  <si>
    <t xml:space="preserve">00334     31/12/2022        D            00009         00009</t>
  </si>
  <si>
    <t xml:space="preserve">8221  E00310000  020302010111140101  3751</t>
  </si>
  <si>
    <t xml:space="preserve">00336     31/12/2022        D            00009         00009</t>
  </si>
  <si>
    <t xml:space="preserve">8221  E00310000  020302010111140101  3992</t>
  </si>
  <si>
    <t xml:space="preserve">00338     31/12/2022        D            00009         00009</t>
  </si>
  <si>
    <t xml:space="preserve">00003     19/12/2022        C            00006         00095</t>
  </si>
  <si>
    <t xml:space="preserve">00073     19/12/2022        C            00006         00095</t>
  </si>
  <si>
    <t xml:space="preserve">00038     02/12/2022        C            00001         00090</t>
  </si>
  <si>
    <t xml:space="preserve">00164     02/12/2022        C            00001         00090</t>
  </si>
  <si>
    <t xml:space="preserve">8221  E00310000  020608060105140101  2111</t>
  </si>
  <si>
    <t xml:space="preserve">00344     31/12/2022        D            00009         00009</t>
  </si>
  <si>
    <t xml:space="preserve">8221  E00310000  020608060105140101  2611</t>
  </si>
  <si>
    <t xml:space="preserve">00346     31/12/2022        D            00009         00009</t>
  </si>
  <si>
    <t xml:space="preserve">8221  E00310000  020608060105140101  3721</t>
  </si>
  <si>
    <t xml:space="preserve">00348     31/12/2022        D            00009         00009</t>
  </si>
  <si>
    <t xml:space="preserve">8221  E00310000  020608060105140101  3992</t>
  </si>
  <si>
    <t xml:space="preserve">00350     31/12/2022        D            00009         00009</t>
  </si>
  <si>
    <t xml:space="preserve">8221  E00311000  020506030101140101  1131</t>
  </si>
  <si>
    <t xml:space="preserve">00352     31/12/2022        D            00009         00009</t>
  </si>
  <si>
    <t xml:space="preserve">8221  E00311000  020506030101140101  1321</t>
  </si>
  <si>
    <t xml:space="preserve">00354     31/12/2022        D            00009         00009</t>
  </si>
  <si>
    <t xml:space="preserve">8221  E00311000  020506030101140101  1322</t>
  </si>
  <si>
    <t xml:space="preserve">00356     31/12/2022        D            00009         00009</t>
  </si>
  <si>
    <t xml:space="preserve">8221  E00311000  020506030101140101  1345</t>
  </si>
  <si>
    <t xml:space="preserve">00358     31/12/2022        D            00009         00009</t>
  </si>
  <si>
    <t xml:space="preserve">8221  E00311000  020506030101140101  2111</t>
  </si>
  <si>
    <t xml:space="preserve">00360     31/12/2022        D            00009         00009</t>
  </si>
  <si>
    <t xml:space="preserve">8221  E00311000  020506030101140101  2211</t>
  </si>
  <si>
    <t xml:space="preserve">00362     31/12/2022        D            00009         00009</t>
  </si>
  <si>
    <t xml:space="preserve">8221  E00311000  020506030101140101  2611</t>
  </si>
  <si>
    <t xml:space="preserve">00364     31/12/2022        D            00009         00009</t>
  </si>
  <si>
    <t xml:space="preserve">00150     27/12/2022        E            00030         00030</t>
  </si>
  <si>
    <t xml:space="preserve">00157     27/12/2022        E            00030         00030</t>
  </si>
  <si>
    <t xml:space="preserve">00164     27/12/2022        E            00030         00030</t>
  </si>
  <si>
    <t xml:space="preserve">8221  E00311000  020506030101140101  2921</t>
  </si>
  <si>
    <t xml:space="preserve">00366     31/12/2022        D            00009         00009</t>
  </si>
  <si>
    <t xml:space="preserve">8221  E00311000  020506030101140101  2941</t>
  </si>
  <si>
    <t xml:space="preserve">00368     31/12/2022        D            00009         00009</t>
  </si>
  <si>
    <t xml:space="preserve">8221  E00311000  020506030101140101  2961</t>
  </si>
  <si>
    <t xml:space="preserve">00369     31/12/2022        D            00009         00009</t>
  </si>
  <si>
    <t xml:space="preserve">8221  E00311000  020506030101140101  2971</t>
  </si>
  <si>
    <t xml:space="preserve">00372     31/12/2022        D            00009         00009</t>
  </si>
  <si>
    <t xml:space="preserve">Presupuesto de Egresos por Ejercer de Gastos de Funcionamiento Artículos para la extinción de incendios</t>
  </si>
  <si>
    <t xml:space="preserve">8221  E00311000  020506030101140101  3551</t>
  </si>
  <si>
    <t xml:space="preserve">00374     31/12/2022        D            00009         00009</t>
  </si>
  <si>
    <t xml:space="preserve">8221  E00311000  020506030101140101  3591</t>
  </si>
  <si>
    <t xml:space="preserve">00376     31/12/2022        D            00009         00009</t>
  </si>
  <si>
    <t xml:space="preserve">Presupuesto de Egresos por Ejercer de Gastos de Funcionamiento Servicios de fumigación</t>
  </si>
  <si>
    <t xml:space="preserve">8221  E00311000  020506030101140101  3721</t>
  </si>
  <si>
    <t xml:space="preserve">00378     31/12/2022        D            00009         00009</t>
  </si>
  <si>
    <t xml:space="preserve">8221  E00311000  020506030101140101  3992</t>
  </si>
  <si>
    <t xml:space="preserve">00380     31/12/2022        D            00009         00009</t>
  </si>
  <si>
    <t xml:space="preserve">00038     19/12/2022        C            00006         00095</t>
  </si>
  <si>
    <t xml:space="preserve">8221  E00311000  020506030102140101  1131</t>
  </si>
  <si>
    <t xml:space="preserve">00382     31/12/2022        D            00009         00009</t>
  </si>
  <si>
    <t xml:space="preserve">00073     27/12/2022        E            00026         00026</t>
  </si>
  <si>
    <t xml:space="preserve">00052     15/12/2022        E            00014         00014</t>
  </si>
  <si>
    <t xml:space="preserve">8221  E00311000  020506030102140101  1321</t>
  </si>
  <si>
    <t xml:space="preserve">00384     31/12/2022        D            00009         00009</t>
  </si>
  <si>
    <t xml:space="preserve">00108     19/12/2022        E            00020         00020</t>
  </si>
  <si>
    <t xml:space="preserve">8221  E00311000  020506030102140101  1322</t>
  </si>
  <si>
    <t xml:space="preserve">00386     31/12/2022        D            00009         00009</t>
  </si>
  <si>
    <t xml:space="preserve">00101     19/12/2022        E            00020         00020</t>
  </si>
  <si>
    <t xml:space="preserve">8221  E00311000  020506030102140101  1345</t>
  </si>
  <si>
    <t xml:space="preserve">00388     31/12/2022        D            00009         00009</t>
  </si>
  <si>
    <t xml:space="preserve">00080     27/12/2022        E            00026         00026</t>
  </si>
  <si>
    <t xml:space="preserve">8221  E00311000  020506030102140101  2111</t>
  </si>
  <si>
    <t xml:space="preserve">00390     31/12/2022        D            00009         00009</t>
  </si>
  <si>
    <t xml:space="preserve">8221  E00311000  020506030102140101  2211</t>
  </si>
  <si>
    <t xml:space="preserve">00392     31/12/2022        D            00009         00009</t>
  </si>
  <si>
    <t xml:space="preserve">8221  E00311000  020506030102140101  2611</t>
  </si>
  <si>
    <t xml:space="preserve">00393     31/12/2022        D            00009         00009</t>
  </si>
  <si>
    <t xml:space="preserve">8221  E00311000  020506030102140101  3721</t>
  </si>
  <si>
    <t xml:space="preserve">00396     31/12/2022        D            00009         00009</t>
  </si>
  <si>
    <t xml:space="preserve">8221  E00311000  020506030102140101  3751</t>
  </si>
  <si>
    <t xml:space="preserve">00398     31/12/2022        D            00009         00009</t>
  </si>
  <si>
    <t xml:space="preserve">8221  E00311000  020506030102140101  3992</t>
  </si>
  <si>
    <t xml:space="preserve">00400     31/12/2022        D            00009         00009</t>
  </si>
  <si>
    <t xml:space="preserve">8221  E00311000  020605010103140101  2111</t>
  </si>
  <si>
    <t xml:space="preserve">00402     31/12/2022        D            00009         00009</t>
  </si>
  <si>
    <t xml:space="preserve">8221  E00313000  020608030102140101  2111</t>
  </si>
  <si>
    <t xml:space="preserve">00403     31/12/2022        D            00009         00009</t>
  </si>
  <si>
    <t xml:space="preserve">8221  E00313000  020608030102140101  2211</t>
  </si>
  <si>
    <t xml:space="preserve">00406     31/12/2022        D            00009         00009</t>
  </si>
  <si>
    <t xml:space="preserve">00017     02/12/2022        C            00001         00090</t>
  </si>
  <si>
    <t xml:space="preserve">00136     02/12/2022        C            00001         00090</t>
  </si>
  <si>
    <t xml:space="preserve">00143     02/12/2022        C            00001         00090</t>
  </si>
  <si>
    <t xml:space="preserve">8221  E00313000  020608030102140101  2611</t>
  </si>
  <si>
    <t xml:space="preserve">00407     31/12/2022        D            00009         00009</t>
  </si>
  <si>
    <t xml:space="preserve">8221  E00313000  020608030102140101  3721</t>
  </si>
  <si>
    <t xml:space="preserve">00410     31/12/2022        D            00009         00009</t>
  </si>
  <si>
    <t xml:space="preserve">8221  E00313000  020608030102140101  3992</t>
  </si>
  <si>
    <t xml:space="preserve">00412     31/12/2022        D            00009         00009</t>
  </si>
  <si>
    <t xml:space="preserve">8221  E00313000  020608030201140101  1131</t>
  </si>
  <si>
    <t xml:space="preserve">00414     31/12/2022        D            00009         00009</t>
  </si>
  <si>
    <t xml:space="preserve">00045     27/12/2022        E            00025         00025</t>
  </si>
  <si>
    <t xml:space="preserve">00087     27/12/2022        E            00026         00026</t>
  </si>
  <si>
    <t xml:space="preserve">00031     15/12/2022        E            00013         00013</t>
  </si>
  <si>
    <t xml:space="preserve">00059     15/12/2022        E            00014         00014</t>
  </si>
  <si>
    <t xml:space="preserve">8221  E00313000  020608030201140101  1321</t>
  </si>
  <si>
    <t xml:space="preserve">00416     31/12/2022        D            00009         00009</t>
  </si>
  <si>
    <t xml:space="preserve">00066     19/12/2022        E            00019         00019</t>
  </si>
  <si>
    <t xml:space="preserve">00122     19/12/2022        E            00020         00020</t>
  </si>
  <si>
    <t xml:space="preserve">8221  E00313000  020608030201140101  1322</t>
  </si>
  <si>
    <t xml:space="preserve">00418     31/12/2022        D            00009         00009</t>
  </si>
  <si>
    <t xml:space="preserve">00059     19/12/2022        E            00019         00019</t>
  </si>
  <si>
    <t xml:space="preserve">00115     19/12/2022        E            00020         00020</t>
  </si>
  <si>
    <t xml:space="preserve">8221  E00313000  020608030201140101  1345</t>
  </si>
  <si>
    <t xml:space="preserve">00420     31/12/2022        D            00009         00009</t>
  </si>
  <si>
    <t xml:space="preserve">00094     27/12/2022        E            00026         00026</t>
  </si>
  <si>
    <t xml:space="preserve">8221  E00313000  020608030201140101  2111</t>
  </si>
  <si>
    <t xml:space="preserve">00421     31/12/2022        D            00009         00009</t>
  </si>
  <si>
    <t xml:space="preserve">8221  E00313000  020608030201140101  2161</t>
  </si>
  <si>
    <t xml:space="preserve">00424     31/12/2022        D            00009         00009</t>
  </si>
  <si>
    <t xml:space="preserve">8221  E00313000  020608030201140101  2461</t>
  </si>
  <si>
    <t xml:space="preserve">00426     31/12/2022        D            00009         00009</t>
  </si>
  <si>
    <t xml:space="preserve">8221  E00313000  020608030201140101  2541</t>
  </si>
  <si>
    <t xml:space="preserve">00428     31/12/2022        D            00009         00009</t>
  </si>
  <si>
    <t xml:space="preserve">8221  E00313000  020608030201140101  2611</t>
  </si>
  <si>
    <t xml:space="preserve">00430     31/12/2022        D            00009         00009</t>
  </si>
  <si>
    <t xml:space="preserve">00003     27/12/2022        E            00030         00030</t>
  </si>
  <si>
    <t xml:space="preserve">00066     27/12/2022        E            00030         00030</t>
  </si>
  <si>
    <t xml:space="preserve">00080     27/12/2022        E            00030         00030</t>
  </si>
  <si>
    <t xml:space="preserve">00087     27/12/2022        E            00030         00030</t>
  </si>
  <si>
    <t xml:space="preserve">00101     27/12/2022        E            00030         00030</t>
  </si>
  <si>
    <t xml:space="preserve">00136     27/12/2022        E            00030         00030</t>
  </si>
  <si>
    <t xml:space="preserve">8221  E00313000  020608030201140101  2921</t>
  </si>
  <si>
    <t xml:space="preserve">00432     31/12/2022        D            00009         00009</t>
  </si>
  <si>
    <t xml:space="preserve">8221  E00313000  020608030201140101  2941</t>
  </si>
  <si>
    <t xml:space="preserve">00434     31/12/2022        D            00009         00009</t>
  </si>
  <si>
    <t xml:space="preserve">8221  E00313000  020608030201140101  2992</t>
  </si>
  <si>
    <t xml:space="preserve">00435     31/12/2022        D            00009         00009</t>
  </si>
  <si>
    <t xml:space="preserve">8221  E00313000  020608030201140101  3121</t>
  </si>
  <si>
    <t xml:space="preserve">00438     31/12/2022        D            00009         00009</t>
  </si>
  <si>
    <t xml:space="preserve">8221  E00313000  020608030201140101  3721</t>
  </si>
  <si>
    <t xml:space="preserve">00440     31/12/2022        D            00009         00009</t>
  </si>
  <si>
    <t xml:space="preserve">8221  E00313000  020608030201140101  3751</t>
  </si>
  <si>
    <t xml:space="preserve">00442     31/12/2022        D            00009         00009</t>
  </si>
  <si>
    <t xml:space="preserve">00024     02/12/2022        C            00001         00090</t>
  </si>
  <si>
    <t xml:space="preserve">8221  E00313000  020608030201140101  3992</t>
  </si>
  <si>
    <t xml:space="preserve">00443     31/12/2022        D            00009         00009</t>
  </si>
  <si>
    <t xml:space="preserve">8221  E00314000  020608020102140101  1131</t>
  </si>
  <si>
    <t xml:space="preserve">00454     31/12/2022        D            00009         00009</t>
  </si>
  <si>
    <t xml:space="preserve">00101     27/12/2022        E            00026         00026</t>
  </si>
  <si>
    <t xml:space="preserve">00066     15/12/2022        E            00014         00014</t>
  </si>
  <si>
    <t xml:space="preserve">8221  E00314000  020608020102140101  1321</t>
  </si>
  <si>
    <t xml:space="preserve">00456     31/12/2022        D            00009         00009</t>
  </si>
  <si>
    <t xml:space="preserve">00136     19/12/2022        E            00020         00020</t>
  </si>
  <si>
    <t xml:space="preserve">8221  E00314000  020608020102140101  1322</t>
  </si>
  <si>
    <t xml:space="preserve">00458     31/12/2022        D            00009         00009</t>
  </si>
  <si>
    <t xml:space="preserve">00129     19/12/2022        E            00020         00020</t>
  </si>
  <si>
    <t xml:space="preserve">8221  E00314000  020608020102140101  1345</t>
  </si>
  <si>
    <t xml:space="preserve">00460     31/12/2022        D            00009         00009</t>
  </si>
  <si>
    <t xml:space="preserve">00108     27/12/2022        E            00026         00026</t>
  </si>
  <si>
    <t xml:space="preserve">8221  E00314000  020608020102140101  2111</t>
  </si>
  <si>
    <t xml:space="preserve">00461     31/12/2022        D            00009         00009</t>
  </si>
  <si>
    <t xml:space="preserve">00066     02/12/2022        C            00001         00090</t>
  </si>
  <si>
    <t xml:space="preserve">8221  E00314000  020608020102140101  2611</t>
  </si>
  <si>
    <t xml:space="preserve">00463     31/12/2022        D            00009         00009</t>
  </si>
  <si>
    <t xml:space="preserve">00024     27/12/2022        E            00030         00030</t>
  </si>
  <si>
    <t xml:space="preserve">00031     27/12/2022        E            00030         00030</t>
  </si>
  <si>
    <t xml:space="preserve">00059     27/12/2022        E            00030         00030</t>
  </si>
  <si>
    <t xml:space="preserve">00122     27/12/2022        E            00030         00030</t>
  </si>
  <si>
    <t xml:space="preserve">00213     27/12/2022        E            00030         00030</t>
  </si>
  <si>
    <t xml:space="preserve">8221  E00314000  020608020102140101  2961</t>
  </si>
  <si>
    <t xml:space="preserve">00466     31/12/2022        D            00009         00009</t>
  </si>
  <si>
    <t xml:space="preserve">00003     27/12/2022        E            00028         00028</t>
  </si>
  <si>
    <t xml:space="preserve">8221  E00314000  020608020102140101  2992</t>
  </si>
  <si>
    <t xml:space="preserve">00468     31/12/2022        D            00009         00009</t>
  </si>
  <si>
    <t xml:space="preserve">8221  E00314000  020608020102140101  3551</t>
  </si>
  <si>
    <t xml:space="preserve">00470     31/12/2022        D            00009         00009</t>
  </si>
  <si>
    <t xml:space="preserve">8221  E00314000  020608020102140101  3721</t>
  </si>
  <si>
    <t xml:space="preserve">00472     31/12/2022        D            00009         00009</t>
  </si>
  <si>
    <t xml:space="preserve">8221  E00314000  020608020102140101  3751</t>
  </si>
  <si>
    <t xml:space="preserve">00474     31/12/2022        D            00009         00009</t>
  </si>
  <si>
    <t xml:space="preserve">8221  E00314000  020608020102140101  3992</t>
  </si>
  <si>
    <t xml:space="preserve">00476     31/12/2022        D            00009         00009</t>
  </si>
  <si>
    <t xml:space="preserve">00059     19/12/2022        C            00006         00095</t>
  </si>
  <si>
    <t xml:space="preserve">00045     02/12/2022        C            00001         00090</t>
  </si>
  <si>
    <t xml:space="preserve">00101     02/12/2022        C            00001         00090</t>
  </si>
  <si>
    <t xml:space="preserve">00129     02/12/2022        C            00001         00090</t>
  </si>
  <si>
    <t xml:space="preserve">00157     02/12/2022        C            00001         00090</t>
  </si>
  <si>
    <t xml:space="preserve">8221  E00314000  020608020201140101  2111</t>
  </si>
  <si>
    <t xml:space="preserve">00478     31/12/2022        D            00009         00009</t>
  </si>
  <si>
    <t xml:space="preserve">8221  E00314000  020608020201140101  3992</t>
  </si>
  <si>
    <t xml:space="preserve">00480     31/12/2022        D            00009         00009</t>
  </si>
  <si>
    <t xml:space="preserve">8221  E00314000  020608020301140101  1131</t>
  </si>
  <si>
    <t xml:space="preserve">00482     31/12/2022        D            00009         00009</t>
  </si>
  <si>
    <t xml:space="preserve">00052     27/12/2022        E            00025         00025</t>
  </si>
  <si>
    <t xml:space="preserve">00115     27/12/2022        E            00026         00026</t>
  </si>
  <si>
    <t xml:space="preserve">00038     15/12/2022        E            00013         00013</t>
  </si>
  <si>
    <t xml:space="preserve">8221  E00314000  020608020301140101  1321</t>
  </si>
  <si>
    <t xml:space="preserve">00484     31/12/2022        D            00009         00009</t>
  </si>
  <si>
    <t xml:space="preserve">00080     19/12/2022        E            00019         00019</t>
  </si>
  <si>
    <t xml:space="preserve">00150     19/12/2022        E            00020         00020</t>
  </si>
  <si>
    <t xml:space="preserve">8221  E00314000  020608020301140101  1322</t>
  </si>
  <si>
    <t xml:space="preserve">00485     31/12/2022        D            00009         00009</t>
  </si>
  <si>
    <t xml:space="preserve">00073     19/12/2022        E            00019         00019</t>
  </si>
  <si>
    <t xml:space="preserve">00143     19/12/2022        E            00020         00020</t>
  </si>
  <si>
    <t xml:space="preserve">8221  E00314000  020608020301140101  1345</t>
  </si>
  <si>
    <t xml:space="preserve">00488     31/12/2022        D            00009         00009</t>
  </si>
  <si>
    <t xml:space="preserve">00059     27/12/2022        E            00025         00025</t>
  </si>
  <si>
    <t xml:space="preserve">8221  E00314000  020608020301140101  2111</t>
  </si>
  <si>
    <t xml:space="preserve">00489     31/12/2022        D            00009         00009</t>
  </si>
  <si>
    <t xml:space="preserve">8221  E00314000  020608020301140101  2121</t>
  </si>
  <si>
    <t xml:space="preserve">00492     31/12/2022        D            00009         00009</t>
  </si>
  <si>
    <t xml:space="preserve">8221  E00314000  020608020301140101  2161</t>
  </si>
  <si>
    <t xml:space="preserve">00494     31/12/2022        D            00009         00009</t>
  </si>
  <si>
    <t xml:space="preserve">8221  E00314000  020608020301140101  2211</t>
  </si>
  <si>
    <t xml:space="preserve">00496     31/12/2022        D            00009         00009</t>
  </si>
  <si>
    <t xml:space="preserve">00059     26/12/2022        C            00011         00100</t>
  </si>
  <si>
    <t xml:space="preserve">8221  E00314000  020608020301140101  2481</t>
  </si>
  <si>
    <t xml:space="preserve">00498     31/12/2022        D            00009         00009</t>
  </si>
  <si>
    <t xml:space="preserve">8221  E00314000  020608020301140101  2611</t>
  </si>
  <si>
    <t xml:space="preserve">00500     31/12/2022        D            00009         00009</t>
  </si>
  <si>
    <t xml:space="preserve">00199     27/12/2022        E            00030         00030</t>
  </si>
  <si>
    <t xml:space="preserve">00227     27/12/2022        E            00030         00030</t>
  </si>
  <si>
    <t xml:space="preserve">00234     27/12/2022        E            00030         00030</t>
  </si>
  <si>
    <t xml:space="preserve">00241     27/12/2022        E            00030         00030</t>
  </si>
  <si>
    <t xml:space="preserve">8221  E00314000  020608020301140101  2921</t>
  </si>
  <si>
    <t xml:space="preserve">00502     31/12/2022        D            00009         00009</t>
  </si>
  <si>
    <t xml:space="preserve">8221  E00314000  020608020301140101  2931</t>
  </si>
  <si>
    <t xml:space="preserve">00504     31/12/2022        D            00009         00009</t>
  </si>
  <si>
    <t xml:space="preserve">8221  E00314000  020608020301140101  2941</t>
  </si>
  <si>
    <t xml:space="preserve">00506     31/12/2022        D            00009         00009</t>
  </si>
  <si>
    <t xml:space="preserve">8221  E00314000  020608020301140101  2961</t>
  </si>
  <si>
    <t xml:space="preserve">00508     31/12/2022        D            00009         00009</t>
  </si>
  <si>
    <t xml:space="preserve">8221  E00314000  020608020301140101  2992</t>
  </si>
  <si>
    <t xml:space="preserve">00510     31/12/2022        D            00009         00009</t>
  </si>
  <si>
    <t xml:space="preserve">8221  E00314000  020608020301140101  3362</t>
  </si>
  <si>
    <t xml:space="preserve">00512     31/12/2022        D            00009         00009</t>
  </si>
  <si>
    <t xml:space="preserve">8221  E00314000  020608020301140101  3391</t>
  </si>
  <si>
    <t xml:space="preserve">00514     31/12/2022        D            00009         00009</t>
  </si>
  <si>
    <t xml:space="preserve">Presupuesto de Egresos por Ejercer de Gastos de Funcionamiento Servicios profesionales</t>
  </si>
  <si>
    <t xml:space="preserve">00003     08/12/2022        E            00009         00009</t>
  </si>
  <si>
    <t xml:space="preserve">8221  E00314000  020608020301140101  3521</t>
  </si>
  <si>
    <t xml:space="preserve">00516     31/12/2022        D            00009         00009</t>
  </si>
  <si>
    <t xml:space="preserve">8221  E00314000  020608020301140101  3551</t>
  </si>
  <si>
    <t xml:space="preserve">00518     31/12/2022        D            00009         00009</t>
  </si>
  <si>
    <t xml:space="preserve">8221  E00314000  020608020301140101  3581</t>
  </si>
  <si>
    <t xml:space="preserve">00520     31/12/2022        D            00009         00009</t>
  </si>
  <si>
    <t xml:space="preserve">Presupuesto de Egresos por Ejercer de Gastos de Funcionamiento Servicios de lavandería, limpieza e higiene</t>
  </si>
  <si>
    <t xml:space="preserve">8221  E00314000  020608020301140101  3591</t>
  </si>
  <si>
    <t xml:space="preserve">00522     31/12/2022        D            00009         00009</t>
  </si>
  <si>
    <t xml:space="preserve">8221  E00314000  020608020301140101  3721</t>
  </si>
  <si>
    <t xml:space="preserve">00524     31/12/2022        D            00009         00009</t>
  </si>
  <si>
    <t xml:space="preserve">8221  E00314000  020608020301140101  3751</t>
  </si>
  <si>
    <t xml:space="preserve">00525     31/12/2022        D            00009         00009</t>
  </si>
  <si>
    <t xml:space="preserve">00010     19/12/2022        C            00006         00095</t>
  </si>
  <si>
    <t xml:space="preserve">00073     02/12/2022        C            00001         00090</t>
  </si>
  <si>
    <t xml:space="preserve">8221  E00314000  020608020302140101  1131</t>
  </si>
  <si>
    <t xml:space="preserve">00534     31/12/2022        D            00009         00009</t>
  </si>
  <si>
    <t xml:space="preserve">00073     15/12/2022        E            00014         00014</t>
  </si>
  <si>
    <t xml:space="preserve">8221  E00314000  020608020302140101  1321</t>
  </si>
  <si>
    <t xml:space="preserve">00536     31/12/2022        D            00009         00009</t>
  </si>
  <si>
    <t xml:space="preserve">8221  E00314000  020608020302140101  1322</t>
  </si>
  <si>
    <t xml:space="preserve">00538     31/12/2022        D            00009         00009</t>
  </si>
  <si>
    <t xml:space="preserve">8221  E00314000  020608020302140101  1345</t>
  </si>
  <si>
    <t xml:space="preserve">00540     31/12/2022        D            00009         00009</t>
  </si>
  <si>
    <t xml:space="preserve">8221  E00314000  020608020302140101  2111</t>
  </si>
  <si>
    <t xml:space="preserve">00542     31/12/2022        D            00009         00009</t>
  </si>
  <si>
    <t xml:space="preserve">8221  E00314000  020608020302140101  2161</t>
  </si>
  <si>
    <t xml:space="preserve">00544     31/12/2022        D            00009         00009</t>
  </si>
  <si>
    <t xml:space="preserve">8221  E00314000  020608020302140101  2171</t>
  </si>
  <si>
    <t xml:space="preserve">00546     31/12/2022        D            00009         00009</t>
  </si>
  <si>
    <t xml:space="preserve">8221  E00314000  020608020302140101  2411</t>
  </si>
  <si>
    <t xml:space="preserve">00548     31/12/2022        D            00009         00009</t>
  </si>
  <si>
    <t xml:space="preserve">8221  E00314000  020608020302140101  2541</t>
  </si>
  <si>
    <t xml:space="preserve">00550     31/12/2022        D            00009         00009</t>
  </si>
  <si>
    <t xml:space="preserve">8221  E00314000  020608020302140101  2611</t>
  </si>
  <si>
    <t xml:space="preserve">00552     31/12/2022        D            00009         00009</t>
  </si>
  <si>
    <t xml:space="preserve">8221  E00314000  020608020302140101  2992</t>
  </si>
  <si>
    <t xml:space="preserve">00554     31/12/2022        D            00009         00009</t>
  </si>
  <si>
    <t xml:space="preserve">8221  E00314000  020608020302140101  3721</t>
  </si>
  <si>
    <t xml:space="preserve">00556     31/12/2022        D            00009         00009</t>
  </si>
  <si>
    <t xml:space="preserve">8221  F00301000  020607010102140101  2111</t>
  </si>
  <si>
    <t xml:space="preserve">00558     31/12/2022        D            00009         00009</t>
  </si>
  <si>
    <t xml:space="preserve">8221  F00301000  020608020301140101  1131</t>
  </si>
  <si>
    <t xml:space="preserve">00560     31/12/2022        D            00009         00009</t>
  </si>
  <si>
    <t xml:space="preserve">00066     27/12/2022        E            00025         00025</t>
  </si>
  <si>
    <t xml:space="preserve">00045     15/12/2022        E            00013         00013</t>
  </si>
  <si>
    <t xml:space="preserve">8221  F00301000  020608020301140101  1321</t>
  </si>
  <si>
    <t xml:space="preserve">00562     31/12/2022        D            00009         00009</t>
  </si>
  <si>
    <t xml:space="preserve">00094     19/12/2022        E            00019         00019</t>
  </si>
  <si>
    <t xml:space="preserve">8221  F00301000  020608020301140101  1322</t>
  </si>
  <si>
    <t xml:space="preserve">00564     31/12/2022        D            00009         00009</t>
  </si>
  <si>
    <t xml:space="preserve">00087     19/12/2022        E            00019         00019</t>
  </si>
  <si>
    <t xml:space="preserve">8221  F00301000  020608020301140101  1345</t>
  </si>
  <si>
    <t xml:space="preserve">00566     31/12/2022        D            00009         00009</t>
  </si>
  <si>
    <t xml:space="preserve">00073     27/12/2022        E            00025         00025</t>
  </si>
  <si>
    <t xml:space="preserve">8221  F00301000  020608020301140101  2111</t>
  </si>
  <si>
    <t xml:space="preserve">00568     31/12/2022        D            00009         00009</t>
  </si>
  <si>
    <t xml:space="preserve">8221  F00301000  020608020301140101  2121</t>
  </si>
  <si>
    <t xml:space="preserve">00570     31/12/2022        D            00009         00009</t>
  </si>
  <si>
    <t xml:space="preserve">8221  F00301000  020608020301140101  2611</t>
  </si>
  <si>
    <t xml:space="preserve">00571     31/12/2022        D            00009         00009</t>
  </si>
  <si>
    <t xml:space="preserve">00129     27/12/2022        E            00030         00030</t>
  </si>
  <si>
    <t xml:space="preserve">00143     27/12/2022        E            00030         00030</t>
  </si>
  <si>
    <t xml:space="preserve">00171     27/12/2022        E            00030         00030</t>
  </si>
  <si>
    <t xml:space="preserve">8221  F00301000  020608020301140101  2941</t>
  </si>
  <si>
    <t xml:space="preserve">00574     31/12/2022        D            00009         00009</t>
  </si>
  <si>
    <t xml:space="preserve">8221  F00301000  020608020301140101  2992</t>
  </si>
  <si>
    <t xml:space="preserve">00576     31/12/2022        D            00009         00009</t>
  </si>
  <si>
    <t xml:space="preserve">8221  F00301000  020608020301140101  3721</t>
  </si>
  <si>
    <t xml:space="preserve">00578     31/12/2022        D            00009         00009</t>
  </si>
  <si>
    <t xml:space="preserve">00192     02/12/2022        C            00001         00090</t>
  </si>
  <si>
    <t xml:space="preserve">8221  F00301000  020608020301140101  3751</t>
  </si>
  <si>
    <t xml:space="preserve">00580     31/12/2022        D            00009         00009</t>
  </si>
  <si>
    <t xml:space="preserve">00031     19/12/2022        C            00006         00095</t>
  </si>
  <si>
    <t xml:space="preserve">00003     02/12/2022        C            00001         00090</t>
  </si>
  <si>
    <t xml:space="preserve">8221  F00301000  020608020301140101  3992</t>
  </si>
  <si>
    <t xml:space="preserve">00582     31/12/2022        D            00009         00009</t>
  </si>
  <si>
    <t xml:space="preserve">8221  F00312000  020608040102140101  2111</t>
  </si>
  <si>
    <t xml:space="preserve">00584     31/12/2022        D            00009         00009</t>
  </si>
  <si>
    <t xml:space="preserve">8221  F00312000  020608040102140101  2611</t>
  </si>
  <si>
    <t xml:space="preserve">00586     31/12/2022        D            00009         00009</t>
  </si>
  <si>
    <t xml:space="preserve">8221  F00312000  020608040102140101  3992</t>
  </si>
  <si>
    <t xml:space="preserve">00588     31/12/2022        D            00009         00009</t>
  </si>
  <si>
    <t xml:space="preserve">8221  F00312000  020608040103140101  1131</t>
  </si>
  <si>
    <t xml:space="preserve">00590     31/12/2022        D            00009         00009</t>
  </si>
  <si>
    <t xml:space="preserve">00080     27/12/2022        E            00025         00025</t>
  </si>
  <si>
    <t xml:space="preserve">00052     15/12/2022        E            00013         00013</t>
  </si>
  <si>
    <t xml:space="preserve">8221  F00312000  020608040103140101  1321</t>
  </si>
  <si>
    <t xml:space="preserve">00591     31/12/2022        D            00009         00009</t>
  </si>
  <si>
    <t xml:space="preserve">00010     19/12/2022        C            00009         00098</t>
  </si>
  <si>
    <t xml:space="preserve">00108     19/12/2022        E            00019         00019</t>
  </si>
  <si>
    <t xml:space="preserve">8221  F00312000  020608040103140101  1322</t>
  </si>
  <si>
    <t xml:space="preserve">00593     31/12/2022        D            00009         00009</t>
  </si>
  <si>
    <t xml:space="preserve">00003     19/12/2022        C            00009         00098</t>
  </si>
  <si>
    <t xml:space="preserve">00101     19/12/2022        E            00019         00019</t>
  </si>
  <si>
    <t xml:space="preserve">8221  F00312000  020608040103140101  1345</t>
  </si>
  <si>
    <t xml:space="preserve">00596     31/12/2022        D            00009         00009</t>
  </si>
  <si>
    <t xml:space="preserve">00087     27/12/2022        E            00025         00025</t>
  </si>
  <si>
    <t xml:space="preserve">8221  F00312000  020608040103140101  2111</t>
  </si>
  <si>
    <t xml:space="preserve">00598     31/12/2022        D            00009         00009</t>
  </si>
  <si>
    <t xml:space="preserve">8221  F00312000  020608040103140101  2611</t>
  </si>
  <si>
    <t xml:space="preserve">00599     31/12/2022        D            00009         00009</t>
  </si>
  <si>
    <t xml:space="preserve">00010     27/12/2022        E            00030         00030</t>
  </si>
  <si>
    <t xml:space="preserve">00017     27/12/2022        E            00030         00030</t>
  </si>
  <si>
    <t xml:space="preserve">00038     27/12/2022        E            00030         00030</t>
  </si>
  <si>
    <t xml:space="preserve">00052     27/12/2022        E            00030         00030</t>
  </si>
  <si>
    <t xml:space="preserve">8221  F00312000  020608040103140101  2931</t>
  </si>
  <si>
    <t xml:space="preserve">00602     31/12/2022        D            00009         00009</t>
  </si>
  <si>
    <t xml:space="preserve">8221  F00312000  020608040103140101  2941</t>
  </si>
  <si>
    <t xml:space="preserve">00604     31/12/2022        D            00009         00009</t>
  </si>
  <si>
    <t xml:space="preserve">8221  F00312000  020608040103140101  3363</t>
  </si>
  <si>
    <t xml:space="preserve">00606     31/12/2022        D            00009         00009</t>
  </si>
  <si>
    <t xml:space="preserve">Presupuesto de Egresos por Ejercer de Gastos de Funcionamiento Servicios de impresión de documentos oficiales</t>
  </si>
  <si>
    <t xml:space="preserve">8221  F00312000  020608040103140101  3721</t>
  </si>
  <si>
    <t xml:space="preserve">00608     31/12/2022        D            00009         00009</t>
  </si>
  <si>
    <t xml:space="preserve">8221  F00312000  020608040103140101  3751</t>
  </si>
  <si>
    <t xml:space="preserve">00609     31/12/2022        D            00009         00009</t>
  </si>
  <si>
    <t xml:space="preserve">8221  F00312000  020608040103140101  3992</t>
  </si>
  <si>
    <t xml:space="preserve">00612     31/12/2022        D            00009         00009</t>
  </si>
  <si>
    <t xml:space="preserve">8222  A00301000  020608040101140101  4411</t>
  </si>
  <si>
    <t xml:space="preserve">00037     31/12/2022        D            00009         00009</t>
  </si>
  <si>
    <t xml:space="preserve">Presupuesto de Egresos por Ejercer de Transferencias, Asignaciones, Subsidios y Otras Ayudas Cooperaciones y ayudas</t>
  </si>
  <si>
    <t xml:space="preserve">00003     29/12/2022        C            00012         00012</t>
  </si>
  <si>
    <t xml:space="preserve">00003     29/12/2022        E            00034         00034</t>
  </si>
  <si>
    <t xml:space="preserve">00003     19/12/2022        C            00007         00096</t>
  </si>
  <si>
    <t xml:space="preserve">00003     19/12/2022        C            00008         00097</t>
  </si>
  <si>
    <t xml:space="preserve">00003     14/12/2022        C            00004         00093</t>
  </si>
  <si>
    <t xml:space="preserve">00003     14/12/2022        C            00005         00094</t>
  </si>
  <si>
    <t xml:space="preserve">00003     07/12/2022        E            00005         00005</t>
  </si>
  <si>
    <t xml:space="preserve">00003     07/12/2022        E            00006         00006</t>
  </si>
  <si>
    <t xml:space="preserve">00003     05/12/2022        C            00002         00091</t>
  </si>
  <si>
    <t xml:space="preserve">00052     02/12/2022        C            00001         00090</t>
  </si>
  <si>
    <t xml:space="preserve">00094     02/12/2022        C            00001         00090</t>
  </si>
  <si>
    <t xml:space="preserve">00108     02/12/2022        C            00001         00090</t>
  </si>
  <si>
    <t xml:space="preserve">00199     02/12/2022        C            00001         00090</t>
  </si>
  <si>
    <t xml:space="preserve">00206     02/12/2022        C            00001         00090</t>
  </si>
  <si>
    <t xml:space="preserve">8222  A00301000  020608040101140101  4412</t>
  </si>
  <si>
    <t xml:space="preserve">00040     31/12/2022        D            00009         00009</t>
  </si>
  <si>
    <t xml:space="preserve">Presupuesto de Egresos por Ejercer de Transferencias, Asignaciones, Subsidios y Otras Ayudas Despensas</t>
  </si>
  <si>
    <t xml:space="preserve">00003     07/12/2022        E            00008         00008</t>
  </si>
  <si>
    <t xml:space="preserve">8226  A00301000  020608040101140101  5111</t>
  </si>
  <si>
    <t xml:space="preserve">00042     31/12/2022        D            00009         00009</t>
  </si>
  <si>
    <t xml:space="preserve">Presupuesto de Egresos por Ejercer de Bienes Muebles, Inmuebles e Intangibles Muebles y enseres</t>
  </si>
  <si>
    <t xml:space="preserve">8226  A00301000  020608040101140101  5151</t>
  </si>
  <si>
    <t xml:space="preserve">00044     31/12/2022        D            00009         00009</t>
  </si>
  <si>
    <t xml:space="preserve">Presupuesto de Egresos por Ejercer de Bienes Muebles, Inmuebles e Intangibles Bienes informáticos</t>
  </si>
  <si>
    <t xml:space="preserve">8226  B00307000  010502060402140101  5111</t>
  </si>
  <si>
    <t xml:space="preserve">00126     31/12/2022        D            00009         00009</t>
  </si>
  <si>
    <t xml:space="preserve">8226  B00307000  010502060402140101  5151</t>
  </si>
  <si>
    <t xml:space="preserve">00128     31/12/2022        D            00009         00009</t>
  </si>
  <si>
    <t xml:space="preserve">8226  C00306000  010502020401140101  5111</t>
  </si>
  <si>
    <t xml:space="preserve">00188     31/12/2022        D            00009         00009</t>
  </si>
  <si>
    <t xml:space="preserve">8226  C00306000  010502020401140101  5151</t>
  </si>
  <si>
    <t xml:space="preserve">00190     31/12/2022        D            00009         00009</t>
  </si>
  <si>
    <t xml:space="preserve">8226  E00310000  020301010201140101  5311</t>
  </si>
  <si>
    <t xml:space="preserve">00312     31/12/2022        D            00009         00009</t>
  </si>
  <si>
    <t xml:space="preserve">Presupuesto de Egresos por Ejercer de Bienes Muebles, Inmuebles e Intangibles Equipo médico y de laboratorio</t>
  </si>
  <si>
    <t xml:space="preserve">8226  E00310000  020301010201140101  5321</t>
  </si>
  <si>
    <t xml:space="preserve">00314     31/12/2022        D            00009         00009</t>
  </si>
  <si>
    <t xml:space="preserve">Presupuesto de Egresos por Ejercer de Bienes Muebles, Inmuebles e Intangibles Instrumental médico y de laboratorio</t>
  </si>
  <si>
    <t xml:space="preserve">8226  E00310000  020302010111140101  5311</t>
  </si>
  <si>
    <t xml:space="preserve">00340     31/12/2022        D            00009         00009</t>
  </si>
  <si>
    <t xml:space="preserve">8226  E00310000  020302010111140101  5321</t>
  </si>
  <si>
    <t xml:space="preserve">00342     31/12/2022        D            00009         00009</t>
  </si>
  <si>
    <t xml:space="preserve">8226  E00313000  020608030201140101  5111</t>
  </si>
  <si>
    <t xml:space="preserve">00445     31/12/2022        D            00009         00009</t>
  </si>
  <si>
    <t xml:space="preserve">00073     16/12/2022        I            00003         00003</t>
  </si>
  <si>
    <t xml:space="preserve">00085     16/12/2022        I            00003         00003</t>
  </si>
  <si>
    <t xml:space="preserve">00097     16/12/2022        I            00003         00003</t>
  </si>
  <si>
    <t xml:space="preserve">00109     16/12/2022        I            00003         00003</t>
  </si>
  <si>
    <t xml:space="preserve">00121     16/12/2022        I            00003         00003</t>
  </si>
  <si>
    <t xml:space="preserve">00133     16/12/2022        I            00003         00003</t>
  </si>
  <si>
    <t xml:space="preserve">00145     16/12/2022        I            00003         00003</t>
  </si>
  <si>
    <t xml:space="preserve">00157     16/12/2022        I            00003         00003</t>
  </si>
  <si>
    <t xml:space="preserve">00205     16/12/2022        I            00003         00003</t>
  </si>
  <si>
    <t xml:space="preserve">00169     16/12/2022        I            00003         00003</t>
  </si>
  <si>
    <t xml:space="preserve">00217     16/12/2022        I            00003         00003</t>
  </si>
  <si>
    <t xml:space="preserve">8226  E00313000  020608030201140101  5211</t>
  </si>
  <si>
    <t xml:space="preserve">00447     31/12/2022        D            00009         00009</t>
  </si>
  <si>
    <t xml:space="preserve">Presupuesto de Egresos por Ejercer de Bienes Muebles, Inmuebles e Intangibles Equipos y aparatos audiovisuales</t>
  </si>
  <si>
    <t xml:space="preserve">00061     16/12/2022        I            00003         00003</t>
  </si>
  <si>
    <t xml:space="preserve">8226  E00313000  020608030201140101  5221</t>
  </si>
  <si>
    <t xml:space="preserve">00449     31/12/2022        D            00009         00009</t>
  </si>
  <si>
    <t xml:space="preserve">Presupuesto de Egresos por Ejercer de Bienes Muebles, Inmuebles e Intangibles Equipo deportivo</t>
  </si>
  <si>
    <t xml:space="preserve">00022     16/12/2022        I            00003         00003</t>
  </si>
  <si>
    <t xml:space="preserve">00035     16/12/2022        I            00003         00003</t>
  </si>
  <si>
    <t xml:space="preserve">00009     16/12/2022        I            00003         00003</t>
  </si>
  <si>
    <t xml:space="preserve">00048     16/12/2022        I            00003         00003</t>
  </si>
  <si>
    <t xml:space="preserve">8226  E00313000  020608030201140101  5291</t>
  </si>
  <si>
    <t xml:space="preserve">00451     31/12/2022        D            00009         00009</t>
  </si>
  <si>
    <t xml:space="preserve">Presupuesto de Egresos por Ejercer de Bienes Muebles, Inmuebles e Intangibles Otro equipo educacional y recreativo</t>
  </si>
  <si>
    <t xml:space="preserve">00181     16/12/2022        I            00003         00003</t>
  </si>
  <si>
    <t xml:space="preserve">00193     16/12/2022        I            00003         00003</t>
  </si>
  <si>
    <t xml:space="preserve">8226  E00314000  020608020301140101  5111</t>
  </si>
  <si>
    <t xml:space="preserve">00528     31/12/2022        D            00009         00009</t>
  </si>
  <si>
    <t xml:space="preserve">8226  E00314000  020608020301140101  5151</t>
  </si>
  <si>
    <t xml:space="preserve">00529     31/12/2022        D            00009         00009</t>
  </si>
  <si>
    <t xml:space="preserve">8226  E00314000  020608020301140101  5311</t>
  </si>
  <si>
    <t xml:space="preserve">00532     31/12/2022        D            00009         00009</t>
  </si>
  <si>
    <t xml:space="preserve">8241  A00301000  020608040101140101  2611</t>
  </si>
  <si>
    <t xml:space="preserve">00177     27/12/2022        E            00030         00030</t>
  </si>
  <si>
    <t xml:space="preserve">Presupuesto de Egresos Comprometido de Gastos de Funcionamiento Combustibles, lubricantes y aditivos</t>
  </si>
  <si>
    <t xml:space="preserve">00180     27/12/2022        E            00030         00030</t>
  </si>
  <si>
    <t xml:space="preserve">8241  A00301000  020608040101140101  3251</t>
  </si>
  <si>
    <t xml:space="preserve">00002     20/12/2022        E            00022         00022</t>
  </si>
  <si>
    <t xml:space="preserve">Presupuesto de Egresos Comprometido de Gastos de Funcionamiento Arrendamiento de vehículos</t>
  </si>
  <si>
    <t xml:space="preserve">00005     20/12/2022        E            00022         00022</t>
  </si>
  <si>
    <t xml:space="preserve">8241  A00301000  020608040101140101  3821</t>
  </si>
  <si>
    <t xml:space="preserve">00002     26/12/2022        E            00023         00023</t>
  </si>
  <si>
    <t xml:space="preserve">Presupuesto de Egresos Comprometido de Gastos de Funcionamiento Gastos de ceremonias oficiales y de orden social</t>
  </si>
  <si>
    <t xml:space="preserve">00005     26/12/2022        E            00023         00023</t>
  </si>
  <si>
    <t xml:space="preserve">00002     21/12/2022        C            00010         00099</t>
  </si>
  <si>
    <t xml:space="preserve">00005     21/12/2022        C            00010         00099</t>
  </si>
  <si>
    <t xml:space="preserve">00002     19/12/2022        E            00021         00021</t>
  </si>
  <si>
    <t xml:space="preserve">00005     19/12/2022        E            00021         00021</t>
  </si>
  <si>
    <t xml:space="preserve">00002     16/12/2022        E            00018         00018</t>
  </si>
  <si>
    <t xml:space="preserve">00005     16/12/2022        E            00018         00018</t>
  </si>
  <si>
    <t xml:space="preserve">00002     12/12/2022        E            00010         00010</t>
  </si>
  <si>
    <t xml:space="preserve">00005     12/12/2022        E            00010         00010</t>
  </si>
  <si>
    <t xml:space="preserve">00002     07/12/2022        E            00007         00007</t>
  </si>
  <si>
    <t xml:space="preserve">00005     07/12/2022        E            00007         00007</t>
  </si>
  <si>
    <t xml:space="preserve">00002     01/12/2022        E            00002         00002</t>
  </si>
  <si>
    <t xml:space="preserve">00005     01/12/2022        E            00002         00002</t>
  </si>
  <si>
    <t xml:space="preserve">00002     01/12/2022        E            00003         00003</t>
  </si>
  <si>
    <t xml:space="preserve">00005     01/12/2022        E            00003         00003</t>
  </si>
  <si>
    <t xml:space="preserve">00002     01/12/2022        E            00038         00038</t>
  </si>
  <si>
    <t xml:space="preserve">00005     01/12/2022        E            00038         00038</t>
  </si>
  <si>
    <t xml:space="preserve">8241  A00301000  020608040101140101  3851</t>
  </si>
  <si>
    <t xml:space="preserve">00002     16/12/2022        E            00017         00017</t>
  </si>
  <si>
    <t xml:space="preserve">Presupuesto de Egresos Comprometido de Gastos de Funcionamiento Gastos de representación</t>
  </si>
  <si>
    <t xml:space="preserve">00005     16/12/2022        E            00017         00017</t>
  </si>
  <si>
    <t xml:space="preserve">8241  B00307000  010502060402140101  1131</t>
  </si>
  <si>
    <t xml:space="preserve">00002     27/12/2022        E            00025         00025</t>
  </si>
  <si>
    <t xml:space="preserve">Presupuesto de Egresos Comprometido de Gastos de Funcionamiento Sueldo base</t>
  </si>
  <si>
    <t xml:space="preserve">00005     27/12/2022        E            00025         00025</t>
  </si>
  <si>
    <t xml:space="preserve">00002     27/12/2022        E            00026         00026</t>
  </si>
  <si>
    <t xml:space="preserve">00005     27/12/2022        E            00026         00026</t>
  </si>
  <si>
    <t xml:space="preserve">00002     15/12/2022        E            00013         00013</t>
  </si>
  <si>
    <t xml:space="preserve">00005     15/12/2022        E            00013         00013</t>
  </si>
  <si>
    <t xml:space="preserve">00002     15/12/2022        E            00014         00014</t>
  </si>
  <si>
    <t xml:space="preserve">00005     15/12/2022        E            00014         00014</t>
  </si>
  <si>
    <t xml:space="preserve">8241  B00307000  010502060402140101  1321</t>
  </si>
  <si>
    <t xml:space="preserve">00009     19/12/2022        E            00019         00019</t>
  </si>
  <si>
    <t xml:space="preserve">Presupuesto de Egresos Comprometido de Gastos de Funcionamiento Prima vacacional</t>
  </si>
  <si>
    <t xml:space="preserve">00012     19/12/2022        E            00019         00019</t>
  </si>
  <si>
    <t xml:space="preserve">00009     19/12/2022        E            00020         00020</t>
  </si>
  <si>
    <t xml:space="preserve">00012     19/12/2022        E            00020         00020</t>
  </si>
  <si>
    <t xml:space="preserve">8241  B00307000  010502060402140101  1322</t>
  </si>
  <si>
    <t xml:space="preserve">00002     19/12/2022        E            00019         00019</t>
  </si>
  <si>
    <t xml:space="preserve">Presupuesto de Egresos Comprometido de Gastos de Funcionamiento Aguinaldo</t>
  </si>
  <si>
    <t xml:space="preserve">00005     19/12/2022        E            00019         00019</t>
  </si>
  <si>
    <t xml:space="preserve">00002     19/12/2022        E            00020         00020</t>
  </si>
  <si>
    <t xml:space="preserve">00005     19/12/2022        E            00020         00020</t>
  </si>
  <si>
    <t xml:space="preserve">8241  B00307000  010502060402140101  1345</t>
  </si>
  <si>
    <t xml:space="preserve">00009     27/12/2022        E            00025         00025</t>
  </si>
  <si>
    <t xml:space="preserve">Presupuesto de Egresos Comprometido de Gastos de Funcionamiento Gratificación</t>
  </si>
  <si>
    <t xml:space="preserve">00012     27/12/2022        E            00025         00025</t>
  </si>
  <si>
    <t xml:space="preserve">00009     27/12/2022        E            00026         00026</t>
  </si>
  <si>
    <t xml:space="preserve">00012     27/12/2022        E            00026         00026</t>
  </si>
  <si>
    <t xml:space="preserve">8241  B00307000  010502060402140101  2111</t>
  </si>
  <si>
    <t xml:space="preserve">00016     19/12/2022        C            00006         00095</t>
  </si>
  <si>
    <t xml:space="preserve">Presupuesto de Egresos Comprometido de Gastos de Funcionamiento Materiales y útiles de oficina</t>
  </si>
  <si>
    <t xml:space="preserve">00019     19/12/2022        C            00006         00095</t>
  </si>
  <si>
    <t xml:space="preserve">00212     02/12/2022        C            00001         00090</t>
  </si>
  <si>
    <t xml:space="preserve">00215     02/12/2022        C            00001         00090</t>
  </si>
  <si>
    <t xml:space="preserve">8241  B00307000  010502060402140101  2211</t>
  </si>
  <si>
    <t xml:space="preserve">00058     02/12/2022        C            00001         00090</t>
  </si>
  <si>
    <t xml:space="preserve">Presupuesto de Egresos Comprometido de Gastos de Funcionamiento Productos alimenticios para personas</t>
  </si>
  <si>
    <t xml:space="preserve">00061     02/12/2022        C            00001         00090</t>
  </si>
  <si>
    <t xml:space="preserve">00079     02/12/2022        C            00001         00090</t>
  </si>
  <si>
    <t xml:space="preserve">00082     02/12/2022        C            00001         00090</t>
  </si>
  <si>
    <t xml:space="preserve">8241  B00307000  010502060402140101  2611</t>
  </si>
  <si>
    <t xml:space="preserve">00184     27/12/2022        E            00030         00030</t>
  </si>
  <si>
    <t xml:space="preserve">00187     27/12/2022        E            00030         00030</t>
  </si>
  <si>
    <t xml:space="preserve">00191     27/12/2022        E            00030         00030</t>
  </si>
  <si>
    <t xml:space="preserve">00194     27/12/2022        E            00030         00030</t>
  </si>
  <si>
    <t xml:space="preserve">00030     02/12/2022        C            00001         00090</t>
  </si>
  <si>
    <t xml:space="preserve">00033     02/12/2022        C            00001         00090</t>
  </si>
  <si>
    <t xml:space="preserve">8241  B00307000  010502060402140101  2961</t>
  </si>
  <si>
    <t xml:space="preserve">00002     27/12/2022        E            00027         00027</t>
  </si>
  <si>
    <t xml:space="preserve">Presupuesto de Egresos Comprometido de Gastos de Funcionamiento Refacciones y accesorios menores para equipo de transporte</t>
  </si>
  <si>
    <t xml:space="preserve">00005     27/12/2022        E            00027         00027</t>
  </si>
  <si>
    <t xml:space="preserve">00002     27/12/2022        E            00029         00029</t>
  </si>
  <si>
    <t xml:space="preserve">00005     27/12/2022        E            00029         00029</t>
  </si>
  <si>
    <t xml:space="preserve">8241  B00307000  010502060402140101  2992</t>
  </si>
  <si>
    <t xml:space="preserve">00023     19/12/2022        C            00006         00095</t>
  </si>
  <si>
    <t xml:space="preserve">Presupuesto de Egresos Comprometido de Gastos de Funcionamiento Otros enseres</t>
  </si>
  <si>
    <t xml:space="preserve">00026     19/12/2022        C            00006         00095</t>
  </si>
  <si>
    <t xml:space="preserve">8241  B00307000  010502060402140101  3231</t>
  </si>
  <si>
    <t xml:space="preserve">00002     12/12/2022        E            00012         00012</t>
  </si>
  <si>
    <t xml:space="preserve">Presupuesto de Egresos Comprometido de Gastos de Funcionamiento Arrendamiento de equipo y bienes informáticos</t>
  </si>
  <si>
    <t xml:space="preserve">00005     12/12/2022        E            00012         00012</t>
  </si>
  <si>
    <t xml:space="preserve">8241  B00307000  010502060402140101  3511</t>
  </si>
  <si>
    <t xml:space="preserve">00002     16/12/2022        E            00015         00015</t>
  </si>
  <si>
    <t xml:space="preserve">Presupuesto de Egresos Comprometido de Gastos de Funcionamiento Reparación y mantenimiento de inmuebles</t>
  </si>
  <si>
    <t xml:space="preserve">00005     16/12/2022        E            00015         00015</t>
  </si>
  <si>
    <t xml:space="preserve">8241  B00307000  010502060402140101  3721</t>
  </si>
  <si>
    <t xml:space="preserve">00009     02/12/2022        C            00001         00090</t>
  </si>
  <si>
    <t xml:space="preserve">Presupuesto de Egresos Comprometido de Gastos de Funcionamiento Gastos de traslado por vía terrestre</t>
  </si>
  <si>
    <t xml:space="preserve">00012     02/12/2022        C            00001         00090</t>
  </si>
  <si>
    <t xml:space="preserve">8241  B00307000  010502060402140101  3751</t>
  </si>
  <si>
    <t xml:space="preserve">00177     02/12/2022        C            00001         00090</t>
  </si>
  <si>
    <t xml:space="preserve">Presupuesto de Egresos Comprometido de Gastos de Funcionamiento Gastos de alimentación en territorio nacional</t>
  </si>
  <si>
    <t xml:space="preserve">00180     02/12/2022        C            00001         00090</t>
  </si>
  <si>
    <t xml:space="preserve">8241  C00306000  010502020401140101  1131</t>
  </si>
  <si>
    <t xml:space="preserve">00016     27/12/2022        E            00025         00025</t>
  </si>
  <si>
    <t xml:space="preserve">00019     27/12/2022        E            00025         00025</t>
  </si>
  <si>
    <t xml:space="preserve">00016     27/12/2022        E            00026         00026</t>
  </si>
  <si>
    <t xml:space="preserve">00019     27/12/2022        E            00026         00026</t>
  </si>
  <si>
    <t xml:space="preserve">00009     15/12/2022        E            00013         00013</t>
  </si>
  <si>
    <t xml:space="preserve">00012     15/12/2022        E            00013         00013</t>
  </si>
  <si>
    <t xml:space="preserve">00009     15/12/2022        E            00014         00014</t>
  </si>
  <si>
    <t xml:space="preserve">00012     15/12/2022        E            00014         00014</t>
  </si>
  <si>
    <t xml:space="preserve">8241  C00306000  010502020401140101  1321</t>
  </si>
  <si>
    <t xml:space="preserve">00023     19/12/2022        E            00019         00019</t>
  </si>
  <si>
    <t xml:space="preserve">00026     19/12/2022        E            00019         00019</t>
  </si>
  <si>
    <t xml:space="preserve">00023     19/12/2022        E            00020         00020</t>
  </si>
  <si>
    <t xml:space="preserve">00026     19/12/2022        E            00020         00020</t>
  </si>
  <si>
    <t xml:space="preserve">8241  C00306000  010502020401140101  1322</t>
  </si>
  <si>
    <t xml:space="preserve">00016     19/12/2022        E            00019         00019</t>
  </si>
  <si>
    <t xml:space="preserve">00019     19/12/2022        E            00019         00019</t>
  </si>
  <si>
    <t xml:space="preserve">00016     19/12/2022        E            00020         00020</t>
  </si>
  <si>
    <t xml:space="preserve">00019     19/12/2022        E            00020         00020</t>
  </si>
  <si>
    <t xml:space="preserve">8241  C00306000  010502020401140101  1345</t>
  </si>
  <si>
    <t xml:space="preserve">00023     27/12/2022        E            00025         00025</t>
  </si>
  <si>
    <t xml:space="preserve">00026     27/12/2022        E            00025         00025</t>
  </si>
  <si>
    <t xml:space="preserve">00023     27/12/2022        E            00026         00026</t>
  </si>
  <si>
    <t xml:space="preserve">00026     27/12/2022        E            00026         00026</t>
  </si>
  <si>
    <t xml:space="preserve">8241  C00306000  010502020401140101  1412</t>
  </si>
  <si>
    <t xml:space="preserve">00002     26/12/2022        E            00024         00024</t>
  </si>
  <si>
    <t xml:space="preserve">Presupuesto de Egresos Comprometido de Gastos de Funcionamiento Aportaciones de servicio de salud</t>
  </si>
  <si>
    <t xml:space="preserve">00005     26/12/2022        E            00024         00024</t>
  </si>
  <si>
    <t xml:space="preserve">00002     16/12/2022        E            00016         00016</t>
  </si>
  <si>
    <t xml:space="preserve">00005     16/12/2022        E            00016         00016</t>
  </si>
  <si>
    <t xml:space="preserve">8241  C00306000  010502020401140101  1413</t>
  </si>
  <si>
    <t xml:space="preserve">00009     26/12/2022        E            00024         00024</t>
  </si>
  <si>
    <t xml:space="preserve">Presupuesto de Egresos Comprometido de Gastos de Funcionamiento Aportaciones al fondo del sistema solidario de reparto</t>
  </si>
  <si>
    <t xml:space="preserve">00012     26/12/2022        E            00024         00024</t>
  </si>
  <si>
    <t xml:space="preserve">00009     16/12/2022        E            00016         00016</t>
  </si>
  <si>
    <t xml:space="preserve">00012     16/12/2022        E            00016         00016</t>
  </si>
  <si>
    <t xml:space="preserve">8241  C00306000  010502020401140101  1414</t>
  </si>
  <si>
    <t xml:space="preserve">00016     26/12/2022        E            00024         00024</t>
  </si>
  <si>
    <t xml:space="preserve">Presupuesto de Egresos Comprometido de Gastos de Funcionamiento Aportaciones del Sistema de Capitalización Individual</t>
  </si>
  <si>
    <t xml:space="preserve">00019     26/12/2022        E            00024         00024</t>
  </si>
  <si>
    <t xml:space="preserve">00016     16/12/2022        E            00016         00016</t>
  </si>
  <si>
    <t xml:space="preserve">00019     16/12/2022        E            00016         00016</t>
  </si>
  <si>
    <t xml:space="preserve">8241  C00306000  010502020401140101  1415</t>
  </si>
  <si>
    <t xml:space="preserve">00023     26/12/2022        E            00024         00024</t>
  </si>
  <si>
    <t xml:space="preserve">Presupuesto de Egresos Comprometido de Gastos de Funcionamiento Aportaciones para financiar los gastos generales de administración del ISSEMYM</t>
  </si>
  <si>
    <t xml:space="preserve">00026     26/12/2022        E            00024         00024</t>
  </si>
  <si>
    <t xml:space="preserve">00023     16/12/2022        E            00016         00016</t>
  </si>
  <si>
    <t xml:space="preserve">00026     16/12/2022        E            00016         00016</t>
  </si>
  <si>
    <t xml:space="preserve">8241  C00306000  010502020401140101  1416</t>
  </si>
  <si>
    <t xml:space="preserve">00030     26/12/2022        E            00024         00024</t>
  </si>
  <si>
    <t xml:space="preserve">Presupuesto de Egresos Comprometido de Gastos de Funcionamiento Aportaciones para riesgo de trabajo</t>
  </si>
  <si>
    <t xml:space="preserve">00033     26/12/2022        E            00024         00024</t>
  </si>
  <si>
    <t xml:space="preserve">00030     16/12/2022        E            00016         00016</t>
  </si>
  <si>
    <t xml:space="preserve">00033     16/12/2022        E            00016         00016</t>
  </si>
  <si>
    <t xml:space="preserve">8241  C00306000  010502020401140101  3141</t>
  </si>
  <si>
    <t xml:space="preserve">00002     29/12/2022        E            00033         00033</t>
  </si>
  <si>
    <t xml:space="preserve">Presupuesto de Egresos Comprometido de Gastos de Funcionamiento Servicio de telefonía convencional</t>
  </si>
  <si>
    <t xml:space="preserve">00005     29/12/2022        E            00033         00033</t>
  </si>
  <si>
    <t xml:space="preserve">00002     05/12/2022        E            00039         00039</t>
  </si>
  <si>
    <t xml:space="preserve">00005     05/12/2022        E            00039         00039</t>
  </si>
  <si>
    <t xml:space="preserve">8241  C00306000  010502020401140101  3341</t>
  </si>
  <si>
    <t xml:space="preserve">00002     06/12/2022        E            00004         00004</t>
  </si>
  <si>
    <t xml:space="preserve">Presupuesto de Egresos Comprometido de Gastos de Funcionamiento Capacitación</t>
  </si>
  <si>
    <t xml:space="preserve">00005     06/12/2022        E            00004         00004</t>
  </si>
  <si>
    <t xml:space="preserve">8241  C00306000  010502020401140101  3411</t>
  </si>
  <si>
    <t xml:space="preserve">00002     31/12/2022        E            00036         00036</t>
  </si>
  <si>
    <t xml:space="preserve">Presupuesto de Egresos Comprometido de Gastos de Funcionamiento Servicios bancarios y financieros</t>
  </si>
  <si>
    <t xml:space="preserve">00005     31/12/2022        E            00036         00036</t>
  </si>
  <si>
    <t xml:space="preserve">8241  C00306000  010502020401140101  3751</t>
  </si>
  <si>
    <t xml:space="preserve">00086     02/12/2022        C            00001         00090</t>
  </si>
  <si>
    <t xml:space="preserve">00089     02/12/2022        C            00001         00090</t>
  </si>
  <si>
    <t xml:space="preserve">8241  C00306000  010502020401140101  3982</t>
  </si>
  <si>
    <t xml:space="preserve">00002     28/12/2022        E            00035         00035</t>
  </si>
  <si>
    <t xml:space="preserve">Presupuesto de Egresos Comprometido de Gastos de Funcionamiento Impuesto sobre erogaciones por remuneraciones al trabajo personal</t>
  </si>
  <si>
    <t xml:space="preserve">00005     28/12/2022        E            00035         00035</t>
  </si>
  <si>
    <t xml:space="preserve">00002     01/12/2022        E            00001         00001</t>
  </si>
  <si>
    <t xml:space="preserve">00005     01/12/2022        E            00001         00001</t>
  </si>
  <si>
    <t xml:space="preserve">8241  C00306000  010502020401140101  3983</t>
  </si>
  <si>
    <t xml:space="preserve">00004     27/12/2022        E            00031         00031</t>
  </si>
  <si>
    <t xml:space="preserve">Presupuesto de Egresos Comprometido de Gastos de Funcionamiento Impuesto sobre la renta</t>
  </si>
  <si>
    <t xml:space="preserve">00007     27/12/2022        E            00031         00031</t>
  </si>
  <si>
    <t xml:space="preserve">00004     27/12/2022        E            00032         00032</t>
  </si>
  <si>
    <t xml:space="preserve">00007     27/12/2022        E            00032         00032</t>
  </si>
  <si>
    <t xml:space="preserve">00004     12/12/2022        E            00011         00011</t>
  </si>
  <si>
    <t xml:space="preserve">00007     12/12/2022        E            00011         00011</t>
  </si>
  <si>
    <t xml:space="preserve">00004     01/12/2022        E            00037         00037</t>
  </si>
  <si>
    <t xml:space="preserve">00007     01/12/2022        E            00037         00037</t>
  </si>
  <si>
    <t xml:space="preserve">8241  E00308000  020608010105140101  1131</t>
  </si>
  <si>
    <t xml:space="preserve">00030     27/12/2022        E            00026         00026</t>
  </si>
  <si>
    <t xml:space="preserve">00033     27/12/2022        E            00026         00026</t>
  </si>
  <si>
    <t xml:space="preserve">00016     15/12/2022        E            00013         00013</t>
  </si>
  <si>
    <t xml:space="preserve">00019     15/12/2022        E            00013         00013</t>
  </si>
  <si>
    <t xml:space="preserve">00016     15/12/2022        E            00014         00014</t>
  </si>
  <si>
    <t xml:space="preserve">00019     15/12/2022        E            00014         00014</t>
  </si>
  <si>
    <t xml:space="preserve">8241  E00308000  020608010105140101  1321</t>
  </si>
  <si>
    <t xml:space="preserve">00037     19/12/2022        E            00020         00020</t>
  </si>
  <si>
    <t xml:space="preserve">00040     19/12/2022        E            00020         00020</t>
  </si>
  <si>
    <t xml:space="preserve">8241  E00308000  020608010105140101  1322</t>
  </si>
  <si>
    <t xml:space="preserve">00030     19/12/2022        E            00020         00020</t>
  </si>
  <si>
    <t xml:space="preserve">00033     19/12/2022        E            00020         00020</t>
  </si>
  <si>
    <t xml:space="preserve">8241  E00308000  020608040106140101  1131</t>
  </si>
  <si>
    <t xml:space="preserve">00037     27/12/2022        E            00026         00026</t>
  </si>
  <si>
    <t xml:space="preserve">00040     27/12/2022        E            00026         00026</t>
  </si>
  <si>
    <t xml:space="preserve">00023     15/12/2022        E            00014         00014</t>
  </si>
  <si>
    <t xml:space="preserve">00026     15/12/2022        E            00014         00014</t>
  </si>
  <si>
    <t xml:space="preserve">8241  E00308000  020608040106140101  1321</t>
  </si>
  <si>
    <t xml:space="preserve">00051     19/12/2022        E            00020         00020</t>
  </si>
  <si>
    <t xml:space="preserve">00054     19/12/2022        E            00020         00020</t>
  </si>
  <si>
    <t xml:space="preserve">8241  E00308000  020608040106140101  1322</t>
  </si>
  <si>
    <t xml:space="preserve">00044     19/12/2022        E            00020         00020</t>
  </si>
  <si>
    <t xml:space="preserve">00047     19/12/2022        E            00020         00020</t>
  </si>
  <si>
    <t xml:space="preserve">8241  E00308000  020608040106140101  2611</t>
  </si>
  <si>
    <t xml:space="preserve">00044     27/12/2022        E            00030         00030</t>
  </si>
  <si>
    <t xml:space="preserve">00047     27/12/2022        E            00030         00030</t>
  </si>
  <si>
    <t xml:space="preserve">8241  E00308000  020608040106140101  3992</t>
  </si>
  <si>
    <t xml:space="preserve">00044     19/12/2022        C            00006         00095</t>
  </si>
  <si>
    <t xml:space="preserve">Presupuesto de Egresos Comprometido de Gastos de Funcionamiento Gastos de servicios menores</t>
  </si>
  <si>
    <t xml:space="preserve">00047     19/12/2022        C            00006         00095</t>
  </si>
  <si>
    <t xml:space="preserve">00051     19/12/2022        C            00006         00095</t>
  </si>
  <si>
    <t xml:space="preserve">00054     19/12/2022        C            00006         00095</t>
  </si>
  <si>
    <t xml:space="preserve">00114     02/12/2022        C            00001         00090</t>
  </si>
  <si>
    <t xml:space="preserve">00117     02/12/2022        C            00001         00090</t>
  </si>
  <si>
    <t xml:space="preserve">00121     02/12/2022        C            00001         00090</t>
  </si>
  <si>
    <t xml:space="preserve">00124     02/12/2022        C            00001         00090</t>
  </si>
  <si>
    <t xml:space="preserve">8241  E00308000  020608050101140101  1131</t>
  </si>
  <si>
    <t xml:space="preserve">00030     27/12/2022        E            00025         00025</t>
  </si>
  <si>
    <t xml:space="preserve">00033     27/12/2022        E            00025         00025</t>
  </si>
  <si>
    <t xml:space="preserve">8241  E00308000  020608050101140101  1321</t>
  </si>
  <si>
    <t xml:space="preserve">00037     19/12/2022        E            00019         00019</t>
  </si>
  <si>
    <t xml:space="preserve">00040     19/12/2022        E            00019         00019</t>
  </si>
  <si>
    <t xml:space="preserve">8241  E00308000  020608050101140101  1322</t>
  </si>
  <si>
    <t xml:space="preserve">00030     19/12/2022        E            00019         00019</t>
  </si>
  <si>
    <t xml:space="preserve">00033     19/12/2022        E            00019         00019</t>
  </si>
  <si>
    <t xml:space="preserve">8241  E00308000  020608050101140101  2111</t>
  </si>
  <si>
    <t xml:space="preserve">00149     02/12/2022        C            00001         00090</t>
  </si>
  <si>
    <t xml:space="preserve">00152     02/12/2022        C            00001         00090</t>
  </si>
  <si>
    <t xml:space="preserve">8241  E00308000  020608050101140101  3992</t>
  </si>
  <si>
    <t xml:space="preserve">00065     19/12/2022        C            00006         00095</t>
  </si>
  <si>
    <t xml:space="preserve">00068     19/12/2022        C            00006         00095</t>
  </si>
  <si>
    <t xml:space="preserve">8241  E00310000  020301010101140101  1131</t>
  </si>
  <si>
    <t xml:space="preserve">00044     27/12/2022        E            00026         00026</t>
  </si>
  <si>
    <t xml:space="preserve">00047     27/12/2022        E            00026         00026</t>
  </si>
  <si>
    <t xml:space="preserve">00030     15/12/2022        E            00014         00014</t>
  </si>
  <si>
    <t xml:space="preserve">00033     15/12/2022        E            00014         00014</t>
  </si>
  <si>
    <t xml:space="preserve">8241  E00310000  020301010101140101  1321</t>
  </si>
  <si>
    <t xml:space="preserve">00065     19/12/2022        E            00020         00020</t>
  </si>
  <si>
    <t xml:space="preserve">00068     19/12/2022        E            00020         00020</t>
  </si>
  <si>
    <t xml:space="preserve">8241  E00310000  020301010101140101  1322</t>
  </si>
  <si>
    <t xml:space="preserve">00058     19/12/2022        E            00020         00020</t>
  </si>
  <si>
    <t xml:space="preserve">00061     19/12/2022        E            00020         00020</t>
  </si>
  <si>
    <t xml:space="preserve">8241  E00310000  020301010201140101  1131</t>
  </si>
  <si>
    <t xml:space="preserve">00037     27/12/2022        E            00025         00025</t>
  </si>
  <si>
    <t xml:space="preserve">00040     27/12/2022        E            00025         00025</t>
  </si>
  <si>
    <t xml:space="preserve">00051     27/12/2022        E            00026         00026</t>
  </si>
  <si>
    <t xml:space="preserve">00054     27/12/2022        E            00026         00026</t>
  </si>
  <si>
    <t xml:space="preserve">00023     15/12/2022        E            00013         00013</t>
  </si>
  <si>
    <t xml:space="preserve">00026     15/12/2022        E            00013         00013</t>
  </si>
  <si>
    <t xml:space="preserve">00037     15/12/2022        E            00014         00014</t>
  </si>
  <si>
    <t xml:space="preserve">00040     15/12/2022        E            00014         00014</t>
  </si>
  <si>
    <t xml:space="preserve">8241  E00310000  020301010201140101  1321</t>
  </si>
  <si>
    <t xml:space="preserve">00051     19/12/2022        E            00019         00019</t>
  </si>
  <si>
    <t xml:space="preserve">00054     19/12/2022        E            00019         00019</t>
  </si>
  <si>
    <t xml:space="preserve">00079     19/12/2022        E            00020         00020</t>
  </si>
  <si>
    <t xml:space="preserve">00082     19/12/2022        E            00020         00020</t>
  </si>
  <si>
    <t xml:space="preserve">8241  E00310000  020301010201140101  1322</t>
  </si>
  <si>
    <t xml:space="preserve">00044     19/12/2022        E            00019         00019</t>
  </si>
  <si>
    <t xml:space="preserve">00047     19/12/2022        E            00019         00019</t>
  </si>
  <si>
    <t xml:space="preserve">00072     19/12/2022        E            00020         00020</t>
  </si>
  <si>
    <t xml:space="preserve">00075     19/12/2022        E            00020         00020</t>
  </si>
  <si>
    <t xml:space="preserve">8241  E00310000  020301010201140101  2611</t>
  </si>
  <si>
    <t xml:space="preserve">00072     27/12/2022        E            00030         00030</t>
  </si>
  <si>
    <t xml:space="preserve">00075     27/12/2022        E            00030         00030</t>
  </si>
  <si>
    <t xml:space="preserve">8241  E00310000  020301010201140101  3992</t>
  </si>
  <si>
    <t xml:space="preserve">00184     02/12/2022        C            00001         00090</t>
  </si>
  <si>
    <t xml:space="preserve">00187     02/12/2022        C            00001         00090</t>
  </si>
  <si>
    <t xml:space="preserve">8241  E00310000  020302010111140101  1131</t>
  </si>
  <si>
    <t xml:space="preserve">00058     27/12/2022        E            00026         00026</t>
  </si>
  <si>
    <t xml:space="preserve">00061     27/12/2022        E            00026         00026</t>
  </si>
  <si>
    <t xml:space="preserve">00044     15/12/2022        E            00014         00014</t>
  </si>
  <si>
    <t xml:space="preserve">00047     15/12/2022        E            00014         00014</t>
  </si>
  <si>
    <t xml:space="preserve">8241  E00310000  020302010111140101  1321</t>
  </si>
  <si>
    <t xml:space="preserve">00093     19/12/2022        E            00020         00020</t>
  </si>
  <si>
    <t xml:space="preserve">00096     19/12/2022        E            00020         00020</t>
  </si>
  <si>
    <t xml:space="preserve">8241  E00310000  020302010111140101  1322</t>
  </si>
  <si>
    <t xml:space="preserve">00086     19/12/2022        E            00020         00020</t>
  </si>
  <si>
    <t xml:space="preserve">00089     19/12/2022        E            00020         00020</t>
  </si>
  <si>
    <t xml:space="preserve">8241  E00310000  020302010111140101  1345</t>
  </si>
  <si>
    <t xml:space="preserve">00065     27/12/2022        E            00026         00026</t>
  </si>
  <si>
    <t xml:space="preserve">00068     27/12/2022        E            00026         00026</t>
  </si>
  <si>
    <t xml:space="preserve">8241  E00310000  020302010111140101  2541</t>
  </si>
  <si>
    <t xml:space="preserve">00002     26/12/2022        C            00011         00100</t>
  </si>
  <si>
    <t xml:space="preserve">Presupuesto de Egresos Comprometido de Gastos de Funcionamiento Materiales, accesorios y suministros médicos</t>
  </si>
  <si>
    <t xml:space="preserve">00005     26/12/2022        C            00011         00100</t>
  </si>
  <si>
    <t xml:space="preserve">00009     26/12/2022        C            00011         00100</t>
  </si>
  <si>
    <t xml:space="preserve">00012     26/12/2022        C            00011         00100</t>
  </si>
  <si>
    <t xml:space="preserve">00016     26/12/2022        C            00011         00100</t>
  </si>
  <si>
    <t xml:space="preserve">00019     26/12/2022        C            00011         00100</t>
  </si>
  <si>
    <t xml:space="preserve">00023     26/12/2022        C            00011         00100</t>
  </si>
  <si>
    <t xml:space="preserve">00026     26/12/2022        C            00011         00100</t>
  </si>
  <si>
    <t xml:space="preserve">00030     26/12/2022        C            00011         00100</t>
  </si>
  <si>
    <t xml:space="preserve">00033     26/12/2022        C            00011         00100</t>
  </si>
  <si>
    <t xml:space="preserve">00037     26/12/2022        C            00011         00100</t>
  </si>
  <si>
    <t xml:space="preserve">00040     26/12/2022        C            00011         00100</t>
  </si>
  <si>
    <t xml:space="preserve">00044     26/12/2022        C            00011         00100</t>
  </si>
  <si>
    <t xml:space="preserve">00047     26/12/2022        C            00011         00100</t>
  </si>
  <si>
    <t xml:space="preserve">00051     26/12/2022        C            00011         00100</t>
  </si>
  <si>
    <t xml:space="preserve">00054     26/12/2022        C            00011         00100</t>
  </si>
  <si>
    <t xml:space="preserve">00170     02/12/2022        C            00001         00090</t>
  </si>
  <si>
    <t xml:space="preserve">00173     02/12/2022        C            00001         00090</t>
  </si>
  <si>
    <t xml:space="preserve">8241  E00310000  020302010111140101  2611</t>
  </si>
  <si>
    <t xml:space="preserve">00093     27/12/2022        E            00030         00030</t>
  </si>
  <si>
    <t xml:space="preserve">00096     27/12/2022        E            00030         00030</t>
  </si>
  <si>
    <t xml:space="preserve">00107     27/12/2022        E            00030         00030</t>
  </si>
  <si>
    <t xml:space="preserve">00110     27/12/2022        E            00030         00030</t>
  </si>
  <si>
    <t xml:space="preserve">00114     27/12/2022        E            00030         00030</t>
  </si>
  <si>
    <t xml:space="preserve">00117     27/12/2022        E            00030         00030</t>
  </si>
  <si>
    <t xml:space="preserve">00205     27/12/2022        E            00030         00030</t>
  </si>
  <si>
    <t xml:space="preserve">00208     27/12/2022        E            00030         00030</t>
  </si>
  <si>
    <t xml:space="preserve">00219     27/12/2022        E            00030         00030</t>
  </si>
  <si>
    <t xml:space="preserve">00222     27/12/2022        E            00030         00030</t>
  </si>
  <si>
    <t xml:space="preserve">8241  E00310000  020302010111140101  3992</t>
  </si>
  <si>
    <t xml:space="preserve">00002     19/12/2022        C            00006         00095</t>
  </si>
  <si>
    <t xml:space="preserve">00005     19/12/2022        C            00006         00095</t>
  </si>
  <si>
    <t xml:space="preserve">00072     19/12/2022        C            00006         00095</t>
  </si>
  <si>
    <t xml:space="preserve">00075     19/12/2022        C            00006         00095</t>
  </si>
  <si>
    <t xml:space="preserve">00037     02/12/2022        C            00001         00090</t>
  </si>
  <si>
    <t xml:space="preserve">00040     02/12/2022        C            00001         00090</t>
  </si>
  <si>
    <t xml:space="preserve">00163     02/12/2022        C            00001         00090</t>
  </si>
  <si>
    <t xml:space="preserve">00166     02/12/2022        C            00001         00090</t>
  </si>
  <si>
    <t xml:space="preserve">8241  E00311000  020506030101140101  2611</t>
  </si>
  <si>
    <t xml:space="preserve">00149     27/12/2022        E            00030         00030</t>
  </si>
  <si>
    <t xml:space="preserve">00152     27/12/2022        E            00030         00030</t>
  </si>
  <si>
    <t xml:space="preserve">00156     27/12/2022        E            00030         00030</t>
  </si>
  <si>
    <t xml:space="preserve">00159     27/12/2022        E            00030         00030</t>
  </si>
  <si>
    <t xml:space="preserve">00163     27/12/2022        E            00030         00030</t>
  </si>
  <si>
    <t xml:space="preserve">00166     27/12/2022        E            00030         00030</t>
  </si>
  <si>
    <t xml:space="preserve">8241  E00311000  020506030101140101  3992</t>
  </si>
  <si>
    <t xml:space="preserve">00037     19/12/2022        C            00006         00095</t>
  </si>
  <si>
    <t xml:space="preserve">00040     19/12/2022        C            00006         00095</t>
  </si>
  <si>
    <t xml:space="preserve">8241  E00311000  020506030102140101  1131</t>
  </si>
  <si>
    <t xml:space="preserve">00072     27/12/2022        E            00026         00026</t>
  </si>
  <si>
    <t xml:space="preserve">00075     27/12/2022        E            00026         00026</t>
  </si>
  <si>
    <t xml:space="preserve">00051     15/12/2022        E            00014         00014</t>
  </si>
  <si>
    <t xml:space="preserve">00054     15/12/2022        E            00014         00014</t>
  </si>
  <si>
    <t xml:space="preserve">8241  E00311000  020506030102140101  1321</t>
  </si>
  <si>
    <t xml:space="preserve">00107     19/12/2022        E            00020         00020</t>
  </si>
  <si>
    <t xml:space="preserve">00110     19/12/2022        E            00020         00020</t>
  </si>
  <si>
    <t xml:space="preserve">8241  E00311000  020506030102140101  1322</t>
  </si>
  <si>
    <t xml:space="preserve">00100     19/12/2022        E            00020         00020</t>
  </si>
  <si>
    <t xml:space="preserve">00103     19/12/2022        E            00020         00020</t>
  </si>
  <si>
    <t xml:space="preserve">8241  E00311000  020506030102140101  1345</t>
  </si>
  <si>
    <t xml:space="preserve">00079     27/12/2022        E            00026         00026</t>
  </si>
  <si>
    <t xml:space="preserve">00082     27/12/2022        E            00026         00026</t>
  </si>
  <si>
    <t xml:space="preserve">8241  E00313000  020608030102140101  2211</t>
  </si>
  <si>
    <t xml:space="preserve">00016     02/12/2022        C            00001         00090</t>
  </si>
  <si>
    <t xml:space="preserve">00019     02/12/2022        C            00001         00090</t>
  </si>
  <si>
    <t xml:space="preserve">00135     02/12/2022        C            00001         00090</t>
  </si>
  <si>
    <t xml:space="preserve">00138     02/12/2022        C            00001         00090</t>
  </si>
  <si>
    <t xml:space="preserve">00142     02/12/2022        C            00001         00090</t>
  </si>
  <si>
    <t xml:space="preserve">00145     02/12/2022        C            00001         00090</t>
  </si>
  <si>
    <t xml:space="preserve">8241  E00313000  020608030201140101  1131</t>
  </si>
  <si>
    <t xml:space="preserve">00044     27/12/2022        E            00025         00025</t>
  </si>
  <si>
    <t xml:space="preserve">00047     27/12/2022        E            00025         00025</t>
  </si>
  <si>
    <t xml:space="preserve">00086     27/12/2022        E            00026         00026</t>
  </si>
  <si>
    <t xml:space="preserve">00089     27/12/2022        E            00026         00026</t>
  </si>
  <si>
    <t xml:space="preserve">00030     15/12/2022        E            00013         00013</t>
  </si>
  <si>
    <t xml:space="preserve">00033     15/12/2022        E            00013         00013</t>
  </si>
  <si>
    <t xml:space="preserve">00058     15/12/2022        E            00014         00014</t>
  </si>
  <si>
    <t xml:space="preserve">00061     15/12/2022        E            00014         00014</t>
  </si>
  <si>
    <t xml:space="preserve">8241  E00313000  020608030201140101  1321</t>
  </si>
  <si>
    <t xml:space="preserve">00065     19/12/2022        E            00019         00019</t>
  </si>
  <si>
    <t xml:space="preserve">00068     19/12/2022        E            00019         00019</t>
  </si>
  <si>
    <t xml:space="preserve">00121     19/12/2022        E            00020         00020</t>
  </si>
  <si>
    <t xml:space="preserve">00124     19/12/2022        E            00020         00020</t>
  </si>
  <si>
    <t xml:space="preserve">8241  E00313000  020608030201140101  1322</t>
  </si>
  <si>
    <t xml:space="preserve">00058     19/12/2022        E            00019         00019</t>
  </si>
  <si>
    <t xml:space="preserve">00061     19/12/2022        E            00019         00019</t>
  </si>
  <si>
    <t xml:space="preserve">00114     19/12/2022        E            00020         00020</t>
  </si>
  <si>
    <t xml:space="preserve">00117     19/12/2022        E            00020         00020</t>
  </si>
  <si>
    <t xml:space="preserve">8241  E00313000  020608030201140101  1345</t>
  </si>
  <si>
    <t xml:space="preserve">00093     27/12/2022        E            00026         00026</t>
  </si>
  <si>
    <t xml:space="preserve">00096     27/12/2022        E            00026         00026</t>
  </si>
  <si>
    <t xml:space="preserve">8241  E00313000  020608030201140101  2611</t>
  </si>
  <si>
    <t xml:space="preserve">00002     27/12/2022        E            00030         00030</t>
  </si>
  <si>
    <t xml:space="preserve">00005     27/12/2022        E            00030         00030</t>
  </si>
  <si>
    <t xml:space="preserve">00065     27/12/2022        E            00030         00030</t>
  </si>
  <si>
    <t xml:space="preserve">00068     27/12/2022        E            00030         00030</t>
  </si>
  <si>
    <t xml:space="preserve">00079     27/12/2022        E            00030         00030</t>
  </si>
  <si>
    <t xml:space="preserve">00082     27/12/2022        E            00030         00030</t>
  </si>
  <si>
    <t xml:space="preserve">00086     27/12/2022        E            00030         00030</t>
  </si>
  <si>
    <t xml:space="preserve">00089     27/12/2022        E            00030         00030</t>
  </si>
  <si>
    <t xml:space="preserve">00100     27/12/2022        E            00030         00030</t>
  </si>
  <si>
    <t xml:space="preserve">00103     27/12/2022        E            00030         00030</t>
  </si>
  <si>
    <t xml:space="preserve">00135     27/12/2022        E            00030         00030</t>
  </si>
  <si>
    <t xml:space="preserve">00138     27/12/2022        E            00030         00030</t>
  </si>
  <si>
    <t xml:space="preserve">8241  E00313000  020608030201140101  3751</t>
  </si>
  <si>
    <t xml:space="preserve">00023     02/12/2022        C            00001         00090</t>
  </si>
  <si>
    <t xml:space="preserve">00026     02/12/2022        C            00001         00090</t>
  </si>
  <si>
    <t xml:space="preserve">8241  E00314000  020608020102140101  1131</t>
  </si>
  <si>
    <t xml:space="preserve">00100     27/12/2022        E            00026         00026</t>
  </si>
  <si>
    <t xml:space="preserve">00103     27/12/2022        E            00026         00026</t>
  </si>
  <si>
    <t xml:space="preserve">00065     15/12/2022        E            00014         00014</t>
  </si>
  <si>
    <t xml:space="preserve">00068     15/12/2022        E            00014         00014</t>
  </si>
  <si>
    <t xml:space="preserve">8241  E00314000  020608020102140101  1321</t>
  </si>
  <si>
    <t xml:space="preserve">00135     19/12/2022        E            00020         00020</t>
  </si>
  <si>
    <t xml:space="preserve">00138     19/12/2022        E            00020         00020</t>
  </si>
  <si>
    <t xml:space="preserve">8241  E00314000  020608020102140101  1322</t>
  </si>
  <si>
    <t xml:space="preserve">00128     19/12/2022        E            00020         00020</t>
  </si>
  <si>
    <t xml:space="preserve">00131     19/12/2022        E            00020         00020</t>
  </si>
  <si>
    <t xml:space="preserve">8241  E00314000  020608020102140101  1345</t>
  </si>
  <si>
    <t xml:space="preserve">00107     27/12/2022        E            00026         00026</t>
  </si>
  <si>
    <t xml:space="preserve">00110     27/12/2022        E            00026         00026</t>
  </si>
  <si>
    <t xml:space="preserve">8241  E00314000  020608020102140101  2111</t>
  </si>
  <si>
    <t xml:space="preserve">00065     02/12/2022        C            00001         00090</t>
  </si>
  <si>
    <t xml:space="preserve">00068     02/12/2022        C            00001         00090</t>
  </si>
  <si>
    <t xml:space="preserve">8241  E00314000  020608020102140101  2611</t>
  </si>
  <si>
    <t xml:space="preserve">00023     27/12/2022        E            00030         00030</t>
  </si>
  <si>
    <t xml:space="preserve">00026     27/12/2022        E            00030         00030</t>
  </si>
  <si>
    <t xml:space="preserve">00030     27/12/2022        E            00030         00030</t>
  </si>
  <si>
    <t xml:space="preserve">00033     27/12/2022        E            00030         00030</t>
  </si>
  <si>
    <t xml:space="preserve">00058     27/12/2022        E            00030         00030</t>
  </si>
  <si>
    <t xml:space="preserve">00061     27/12/2022        E            00030         00030</t>
  </si>
  <si>
    <t xml:space="preserve">00121     27/12/2022        E            00030         00030</t>
  </si>
  <si>
    <t xml:space="preserve">00124     27/12/2022        E            00030         00030</t>
  </si>
  <si>
    <t xml:space="preserve">00212     27/12/2022        E            00030         00030</t>
  </si>
  <si>
    <t xml:space="preserve">00215     27/12/2022        E            00030         00030</t>
  </si>
  <si>
    <t xml:space="preserve">8241  E00314000  020608020102140101  2961</t>
  </si>
  <si>
    <t xml:space="preserve">00002     27/12/2022        E            00028         00028</t>
  </si>
  <si>
    <t xml:space="preserve">00005     27/12/2022        E            00028         00028</t>
  </si>
  <si>
    <t xml:space="preserve">8241  E00314000  020608020102140101  3992</t>
  </si>
  <si>
    <t xml:space="preserve">00058     19/12/2022        C            00006         00095</t>
  </si>
  <si>
    <t xml:space="preserve">00061     19/12/2022        C            00006         00095</t>
  </si>
  <si>
    <t xml:space="preserve">00044     02/12/2022        C            00001         00090</t>
  </si>
  <si>
    <t xml:space="preserve">00047     02/12/2022        C            00001         00090</t>
  </si>
  <si>
    <t xml:space="preserve">00100     02/12/2022        C            00001         00090</t>
  </si>
  <si>
    <t xml:space="preserve">00103     02/12/2022        C            00001         00090</t>
  </si>
  <si>
    <t xml:space="preserve">00128     02/12/2022        C            00001         00090</t>
  </si>
  <si>
    <t xml:space="preserve">00131     02/12/2022        C            00001         00090</t>
  </si>
  <si>
    <t xml:space="preserve">00156     02/12/2022        C            00001         00090</t>
  </si>
  <si>
    <t xml:space="preserve">00159     02/12/2022        C            00001         00090</t>
  </si>
  <si>
    <t xml:space="preserve">8241  E00314000  020608020301140101  1131</t>
  </si>
  <si>
    <t xml:space="preserve">00051     27/12/2022        E            00025         00025</t>
  </si>
  <si>
    <t xml:space="preserve">00054     27/12/2022        E            00025         00025</t>
  </si>
  <si>
    <t xml:space="preserve">00114     27/12/2022        E            00026         00026</t>
  </si>
  <si>
    <t xml:space="preserve">00117     27/12/2022        E            00026         00026</t>
  </si>
  <si>
    <t xml:space="preserve">00037     15/12/2022        E            00013         00013</t>
  </si>
  <si>
    <t xml:space="preserve">00040     15/12/2022        E            00013         00013</t>
  </si>
  <si>
    <t xml:space="preserve">8241  E00314000  020608020301140101  1321</t>
  </si>
  <si>
    <t xml:space="preserve">00079     19/12/2022        E            00019         00019</t>
  </si>
  <si>
    <t xml:space="preserve">00082     19/12/2022        E            00019         00019</t>
  </si>
  <si>
    <t xml:space="preserve">00149     19/12/2022        E            00020         00020</t>
  </si>
  <si>
    <t xml:space="preserve">00152     19/12/2022        E            00020         00020</t>
  </si>
  <si>
    <t xml:space="preserve">8241  E00314000  020608020301140101  1322</t>
  </si>
  <si>
    <t xml:space="preserve">00072     19/12/2022        E            00019         00019</t>
  </si>
  <si>
    <t xml:space="preserve">00075     19/12/2022        E            00019         00019</t>
  </si>
  <si>
    <t xml:space="preserve">00142     19/12/2022        E            00020         00020</t>
  </si>
  <si>
    <t xml:space="preserve">00145     19/12/2022        E            00020         00020</t>
  </si>
  <si>
    <t xml:space="preserve">8241  E00314000  020608020301140101  1345</t>
  </si>
  <si>
    <t xml:space="preserve">00058     27/12/2022        E            00025         00025</t>
  </si>
  <si>
    <t xml:space="preserve">00061     27/12/2022        E            00025         00025</t>
  </si>
  <si>
    <t xml:space="preserve">8241  E00314000  020608020301140101  2211</t>
  </si>
  <si>
    <t xml:space="preserve">00058     26/12/2022        C            00011         00100</t>
  </si>
  <si>
    <t xml:space="preserve">00061     26/12/2022        C            00011         00100</t>
  </si>
  <si>
    <t xml:space="preserve">8241  E00314000  020608020301140101  2611</t>
  </si>
  <si>
    <t xml:space="preserve">00198     27/12/2022        E            00030         00030</t>
  </si>
  <si>
    <t xml:space="preserve">00201     27/12/2022        E            00030         00030</t>
  </si>
  <si>
    <t xml:space="preserve">00226     27/12/2022        E            00030         00030</t>
  </si>
  <si>
    <t xml:space="preserve">00229     27/12/2022        E            00030         00030</t>
  </si>
  <si>
    <t xml:space="preserve">00233     27/12/2022        E            00030         00030</t>
  </si>
  <si>
    <t xml:space="preserve">00236     27/12/2022        E            00030         00030</t>
  </si>
  <si>
    <t xml:space="preserve">00240     27/12/2022        E            00030         00030</t>
  </si>
  <si>
    <t xml:space="preserve">00243     27/12/2022        E            00030         00030</t>
  </si>
  <si>
    <t xml:space="preserve">8241  E00314000  020608020301140101  3391</t>
  </si>
  <si>
    <t xml:space="preserve">00002     08/12/2022        E            00009         00009</t>
  </si>
  <si>
    <t xml:space="preserve">Presupuesto de Egresos Comprometido de Gastos de Funcionamiento Servicios profesionales</t>
  </si>
  <si>
    <t xml:space="preserve">00005     08/12/2022        E            00009         00009</t>
  </si>
  <si>
    <t xml:space="preserve">8241  E00314000  020608020301140101  3751</t>
  </si>
  <si>
    <t xml:space="preserve">00009     19/12/2022        C            00006         00095</t>
  </si>
  <si>
    <t xml:space="preserve">00012     19/12/2022        C            00006         00095</t>
  </si>
  <si>
    <t xml:space="preserve">00072     02/12/2022        C            00001         00090</t>
  </si>
  <si>
    <t xml:space="preserve">00075     02/12/2022        C            00001         00090</t>
  </si>
  <si>
    <t xml:space="preserve">8241  E00314000  020608020302140101  1131</t>
  </si>
  <si>
    <t xml:space="preserve">00072     15/12/2022        E            00014         00014</t>
  </si>
  <si>
    <t xml:space="preserve">00075     15/12/2022        E            00014         00014</t>
  </si>
  <si>
    <t xml:space="preserve">8241  F00301000  020608020301140101  1131</t>
  </si>
  <si>
    <t xml:space="preserve">00065     27/12/2022        E            00025         00025</t>
  </si>
  <si>
    <t xml:space="preserve">00068     27/12/2022        E            00025         00025</t>
  </si>
  <si>
    <t xml:space="preserve">00044     15/12/2022        E            00013         00013</t>
  </si>
  <si>
    <t xml:space="preserve">00047     15/12/2022        E            00013         00013</t>
  </si>
  <si>
    <t xml:space="preserve">8241  F00301000  020608020301140101  1321</t>
  </si>
  <si>
    <t xml:space="preserve">00093     19/12/2022        E            00019         00019</t>
  </si>
  <si>
    <t xml:space="preserve">00096     19/12/2022        E            00019         00019</t>
  </si>
  <si>
    <t xml:space="preserve">8241  F00301000  020608020301140101  1322</t>
  </si>
  <si>
    <t xml:space="preserve">00086     19/12/2022        E            00019         00019</t>
  </si>
  <si>
    <t xml:space="preserve">00089     19/12/2022        E            00019         00019</t>
  </si>
  <si>
    <t xml:space="preserve">8241  F00301000  020608020301140101  1345</t>
  </si>
  <si>
    <t xml:space="preserve">00072     27/12/2022        E            00025         00025</t>
  </si>
  <si>
    <t xml:space="preserve">00075     27/12/2022        E            00025         00025</t>
  </si>
  <si>
    <t xml:space="preserve">8241  F00301000  020608020301140101  2611</t>
  </si>
  <si>
    <t xml:space="preserve">00128     27/12/2022        E            00030         00030</t>
  </si>
  <si>
    <t xml:space="preserve">00131     27/12/2022        E            00030         00030</t>
  </si>
  <si>
    <t xml:space="preserve">00142     27/12/2022        E            00030         00030</t>
  </si>
  <si>
    <t xml:space="preserve">00145     27/12/2022        E            00030         00030</t>
  </si>
  <si>
    <t xml:space="preserve">00170     27/12/2022        E            00030         00030</t>
  </si>
  <si>
    <t xml:space="preserve">00173     27/12/2022        E            00030         00030</t>
  </si>
  <si>
    <t xml:space="preserve">8241  F00301000  020608020301140101  3721</t>
  </si>
  <si>
    <t xml:space="preserve">00191     02/12/2022        C            00001         00090</t>
  </si>
  <si>
    <t xml:space="preserve">00194     02/12/2022        C            00001         00090</t>
  </si>
  <si>
    <t xml:space="preserve">8241  F00301000  020608020301140101  3751</t>
  </si>
  <si>
    <t xml:space="preserve">00030     19/12/2022        C            00006         00095</t>
  </si>
  <si>
    <t xml:space="preserve">00033     19/12/2022        C            00006         00095</t>
  </si>
  <si>
    <t xml:space="preserve">00002     02/12/2022        C            00001         00090</t>
  </si>
  <si>
    <t xml:space="preserve">00005     02/12/2022        C            00001         00090</t>
  </si>
  <si>
    <t xml:space="preserve">8241  F00312000  020608040103140101  1131</t>
  </si>
  <si>
    <t xml:space="preserve">00079     27/12/2022        E            00025         00025</t>
  </si>
  <si>
    <t xml:space="preserve">00082     27/12/2022        E            00025         00025</t>
  </si>
  <si>
    <t xml:space="preserve">00051     15/12/2022        E            00013         00013</t>
  </si>
  <si>
    <t xml:space="preserve">00054     15/12/2022        E            00013         00013</t>
  </si>
  <si>
    <t xml:space="preserve">8241  F00312000  020608040103140101  1321</t>
  </si>
  <si>
    <t xml:space="preserve">00009     19/12/2022        C            00009         00098</t>
  </si>
  <si>
    <t xml:space="preserve">00012     19/12/2022        C            00009         00098</t>
  </si>
  <si>
    <t xml:space="preserve">00107     19/12/2022        E            00019         00019</t>
  </si>
  <si>
    <t xml:space="preserve">00110     19/12/2022        E            00019         00019</t>
  </si>
  <si>
    <t xml:space="preserve">8241  F00312000  020608040103140101  1322</t>
  </si>
  <si>
    <t xml:space="preserve">00002     19/12/2022        C            00009         00098</t>
  </si>
  <si>
    <t xml:space="preserve">00005     19/12/2022        C            00009         00098</t>
  </si>
  <si>
    <t xml:space="preserve">00100     19/12/2022        E            00019         00019</t>
  </si>
  <si>
    <t xml:space="preserve">00103     19/12/2022        E            00019         00019</t>
  </si>
  <si>
    <t xml:space="preserve">8241  F00312000  020608040103140101  1345</t>
  </si>
  <si>
    <t xml:space="preserve">00086     27/12/2022        E            00025         00025</t>
  </si>
  <si>
    <t xml:space="preserve">00089     27/12/2022        E            00025         00025</t>
  </si>
  <si>
    <t xml:space="preserve">8241  F00312000  020608040103140101  2611</t>
  </si>
  <si>
    <t xml:space="preserve">00009     27/12/2022        E            00030         00030</t>
  </si>
  <si>
    <t xml:space="preserve">00012     27/12/2022        E            00030         00030</t>
  </si>
  <si>
    <t xml:space="preserve">00016     27/12/2022        E            00030         00030</t>
  </si>
  <si>
    <t xml:space="preserve">00019     27/12/2022        E            00030         00030</t>
  </si>
  <si>
    <t xml:space="preserve">00037     27/12/2022        E            00030         00030</t>
  </si>
  <si>
    <t xml:space="preserve">00040     27/12/2022        E            00030         00030</t>
  </si>
  <si>
    <t xml:space="preserve">00051     27/12/2022        E            00030         00030</t>
  </si>
  <si>
    <t xml:space="preserve">00054     27/12/2022        E            00030         00030</t>
  </si>
  <si>
    <t xml:space="preserve">8242  A00301000  020608040101140101  4411</t>
  </si>
  <si>
    <t xml:space="preserve">00002     29/12/2022        C            00012         00012</t>
  </si>
  <si>
    <t xml:space="preserve">Presupuesto de Egresos Comprometido de Transferencias, Asignaciones, Subsidios y Otras Ayudas Cooperaciones y ayudas</t>
  </si>
  <si>
    <t xml:space="preserve">00005     29/12/2022        C            00012         00012</t>
  </si>
  <si>
    <t xml:space="preserve">00002     29/12/2022        E            00034         00034</t>
  </si>
  <si>
    <t xml:space="preserve">00005     29/12/2022        E            00034         00034</t>
  </si>
  <si>
    <t xml:space="preserve">00002     19/12/2022        C            00007         00096</t>
  </si>
  <si>
    <t xml:space="preserve">00005     19/12/2022        C            00007         00096</t>
  </si>
  <si>
    <t xml:space="preserve">00002     19/12/2022        C            00008         00097</t>
  </si>
  <si>
    <t xml:space="preserve">00005     19/12/2022        C            00008         00097</t>
  </si>
  <si>
    <t xml:space="preserve">00002     14/12/2022        C            00004         00093</t>
  </si>
  <si>
    <t xml:space="preserve">00005     14/12/2022        C            00004         00093</t>
  </si>
  <si>
    <t xml:space="preserve">00002     14/12/2022        C            00005         00094</t>
  </si>
  <si>
    <t xml:space="preserve">00005     14/12/2022        C            00005         00094</t>
  </si>
  <si>
    <t xml:space="preserve">00002     07/12/2022        E            00005         00005</t>
  </si>
  <si>
    <t xml:space="preserve">00005     07/12/2022        E            00005         00005</t>
  </si>
  <si>
    <t xml:space="preserve">00002     07/12/2022        E            00006         00006</t>
  </si>
  <si>
    <t xml:space="preserve">00005     07/12/2022        E            00006         00006</t>
  </si>
  <si>
    <t xml:space="preserve">00002     05/12/2022        C            00002         00091</t>
  </si>
  <si>
    <t xml:space="preserve">00005     05/12/2022        C            00002         00091</t>
  </si>
  <si>
    <t xml:space="preserve">00051     02/12/2022        C            00001         00090</t>
  </si>
  <si>
    <t xml:space="preserve">00054     02/12/2022        C            00001         00090</t>
  </si>
  <si>
    <t xml:space="preserve">00093     02/12/2022        C            00001         00090</t>
  </si>
  <si>
    <t xml:space="preserve">00096     02/12/2022        C            00001         00090</t>
  </si>
  <si>
    <t xml:space="preserve">00107     02/12/2022        C            00001         00090</t>
  </si>
  <si>
    <t xml:space="preserve">00110     02/12/2022        C            00001         00090</t>
  </si>
  <si>
    <t xml:space="preserve">00198     02/12/2022        C            00001         00090</t>
  </si>
  <si>
    <t xml:space="preserve">00201     02/12/2022        C            00001         00090</t>
  </si>
  <si>
    <t xml:space="preserve">00205     02/12/2022        C            00001         00090</t>
  </si>
  <si>
    <t xml:space="preserve">00208     02/12/2022        C            00001         00090</t>
  </si>
  <si>
    <t xml:space="preserve">8242  A00301000  020608040101140101  4412</t>
  </si>
  <si>
    <t xml:space="preserve">00002     07/12/2022        E            00008         00008</t>
  </si>
  <si>
    <t xml:space="preserve">Presupuesto de Egresos Comprometido de Transferencias, Asignaciones, Subsidios y Otras Ayudas Despensas</t>
  </si>
  <si>
    <t xml:space="preserve">00005     07/12/2022        E            00008         00008</t>
  </si>
  <si>
    <t xml:space="preserve">8246  E00313000  020608030201140101  5111</t>
  </si>
  <si>
    <t xml:space="preserve">00072     16/12/2022        I            00003         00003</t>
  </si>
  <si>
    <t xml:space="preserve">Presupuesto de Egresos Comprometido de Bienes Muebles, Inmuebles e Intangibles Muebles y enseres</t>
  </si>
  <si>
    <t xml:space="preserve">00075     16/12/2022        I            00003         00003</t>
  </si>
  <si>
    <t xml:space="preserve">00084     16/12/2022        I            00003         00003</t>
  </si>
  <si>
    <t xml:space="preserve">00087     16/12/2022        I            00003         00003</t>
  </si>
  <si>
    <t xml:space="preserve">00096     16/12/2022        I            00003         00003</t>
  </si>
  <si>
    <t xml:space="preserve">00099     16/12/2022        I            00003         00003</t>
  </si>
  <si>
    <t xml:space="preserve">00108     16/12/2022        I            00003         00003</t>
  </si>
  <si>
    <t xml:space="preserve">00111     16/12/2022        I            00003         00003</t>
  </si>
  <si>
    <t xml:space="preserve">00120     16/12/2022        I            00003         00003</t>
  </si>
  <si>
    <t xml:space="preserve">00123     16/12/2022        I            00003         00003</t>
  </si>
  <si>
    <t xml:space="preserve">00132     16/12/2022        I            00003         00003</t>
  </si>
  <si>
    <t xml:space="preserve">00135     16/12/2022        I            00003         00003</t>
  </si>
  <si>
    <t xml:space="preserve">00144     16/12/2022        I            00003         00003</t>
  </si>
  <si>
    <t xml:space="preserve">00147     16/12/2022        I            00003         00003</t>
  </si>
  <si>
    <t xml:space="preserve">00156     16/12/2022        I            00003         00003</t>
  </si>
  <si>
    <t xml:space="preserve">00159     16/12/2022        I            00003         00003</t>
  </si>
  <si>
    <t xml:space="preserve">00204     16/12/2022        I            00003         00003</t>
  </si>
  <si>
    <t xml:space="preserve">00207     16/12/2022        I            00003         00003</t>
  </si>
  <si>
    <t xml:space="preserve">00168     16/12/2022        I            00003         00003</t>
  </si>
  <si>
    <t xml:space="preserve">00171     16/12/2022        I            00003         00003</t>
  </si>
  <si>
    <t xml:space="preserve">00216     16/12/2022        I            00003         00003</t>
  </si>
  <si>
    <t xml:space="preserve">00219     16/12/2022        I            00003         00003</t>
  </si>
  <si>
    <t xml:space="preserve">8246  E00313000  020608030201140101  5211</t>
  </si>
  <si>
    <t xml:space="preserve">00060     16/12/2022        I            00003         00003</t>
  </si>
  <si>
    <t xml:space="preserve">Presupuesto de Egresos Comprometido de Bienes Muebles, Inmuebles e Intangibles Equipos y aparatos audiovisuales</t>
  </si>
  <si>
    <t xml:space="preserve">00063     16/12/2022        I            00003         00003</t>
  </si>
  <si>
    <t xml:space="preserve">8246  E00313000  020608030201140101  5221</t>
  </si>
  <si>
    <t xml:space="preserve">00047     16/12/2022        I            00003         00003</t>
  </si>
  <si>
    <t xml:space="preserve">Presupuesto de Egresos Comprometido de Bienes Muebles, Inmuebles e Intangibles Equipo deportivo</t>
  </si>
  <si>
    <t xml:space="preserve">00021     16/12/2022        I            00003         00003</t>
  </si>
  <si>
    <t xml:space="preserve">00024     16/12/2022        I            00003         00003</t>
  </si>
  <si>
    <t xml:space="preserve">00034     16/12/2022        I            00003         00003</t>
  </si>
  <si>
    <t xml:space="preserve">00037     16/12/2022        I            00003         00003</t>
  </si>
  <si>
    <t xml:space="preserve">00008     16/12/2022        I            00003         00003</t>
  </si>
  <si>
    <t xml:space="preserve">00011     16/12/2022        I            00003         00003</t>
  </si>
  <si>
    <t xml:space="preserve">00050     16/12/2022        I            00003         00003</t>
  </si>
  <si>
    <t xml:space="preserve">8246  E00313000  020608030201140101  5291</t>
  </si>
  <si>
    <t xml:space="preserve">00180     16/12/2022        I            00003         00003</t>
  </si>
  <si>
    <t xml:space="preserve">Presupuesto de Egresos Comprometido de Bienes Muebles, Inmuebles e Intangibles Otro equipo educacional y recreativo</t>
  </si>
  <si>
    <t xml:space="preserve">00183     16/12/2022        I            00003         00003</t>
  </si>
  <si>
    <t xml:space="preserve">00192     16/12/2022        I            00003         00003</t>
  </si>
  <si>
    <t xml:space="preserve">00195     16/12/2022        I            00003         00003</t>
  </si>
  <si>
    <t xml:space="preserve">8251  A00301000  020608040101140101  2611</t>
  </si>
  <si>
    <t xml:space="preserve">00179     27/12/2022        E            00030         00030</t>
  </si>
  <si>
    <t xml:space="preserve">Presupuesto de Egresos Devengado de Gastos de Funcionamiento Combustibles, lubricantes y aditivos</t>
  </si>
  <si>
    <t xml:space="preserve">00182     27/12/2022        E            00030         00030</t>
  </si>
  <si>
    <t xml:space="preserve">8251  A00301000  020608040101140101  3251</t>
  </si>
  <si>
    <t xml:space="preserve">00004     20/12/2022        E            00022         00022</t>
  </si>
  <si>
    <t xml:space="preserve">Presupuesto de Egresos Devengado de Gastos de Funcionamiento Arrendamiento de vehículos</t>
  </si>
  <si>
    <t xml:space="preserve">00007     20/12/2022        E            00022         00022</t>
  </si>
  <si>
    <t xml:space="preserve">8251  A00301000  020608040101140101  3821</t>
  </si>
  <si>
    <t xml:space="preserve">00004     26/12/2022        E            00023         00023</t>
  </si>
  <si>
    <t xml:space="preserve">Presupuesto de Egresos Devengado de Gastos de Funcionamiento Gastos de ceremonias oficiales y de orden social</t>
  </si>
  <si>
    <t xml:space="preserve">00007     26/12/2022        E            00023         00023</t>
  </si>
  <si>
    <t xml:space="preserve">00004     21/12/2022        C            00010         00099</t>
  </si>
  <si>
    <t xml:space="preserve">00007     21/12/2022        C            00010         00099</t>
  </si>
  <si>
    <t xml:space="preserve">00004     19/12/2022        E            00021         00021</t>
  </si>
  <si>
    <t xml:space="preserve">00007     19/12/2022        E            00021         00021</t>
  </si>
  <si>
    <t xml:space="preserve">00004     16/12/2022        E            00018         00018</t>
  </si>
  <si>
    <t xml:space="preserve">00007     16/12/2022        E            00018         00018</t>
  </si>
  <si>
    <t xml:space="preserve">00004     12/12/2022        E            00010         00010</t>
  </si>
  <si>
    <t xml:space="preserve">00007     12/12/2022        E            00010         00010</t>
  </si>
  <si>
    <t xml:space="preserve">00004     07/12/2022        E            00007         00007</t>
  </si>
  <si>
    <t xml:space="preserve">00007     07/12/2022        E            00007         00007</t>
  </si>
  <si>
    <t xml:space="preserve">00007     01/12/2022        E            00038         00038</t>
  </si>
  <si>
    <t xml:space="preserve">00004     01/12/2022        E            00002         00002</t>
  </si>
  <si>
    <t xml:space="preserve">00007     01/12/2022        E            00002         00002</t>
  </si>
  <si>
    <t xml:space="preserve">00004     01/12/2022        E            00003         00003</t>
  </si>
  <si>
    <t xml:space="preserve">00007     01/12/2022        E            00003         00003</t>
  </si>
  <si>
    <t xml:space="preserve">00004     01/12/2022        E            00038         00038</t>
  </si>
  <si>
    <t xml:space="preserve">8251  A00301000  020608040101140101  3851</t>
  </si>
  <si>
    <t xml:space="preserve">00004     16/12/2022        E            00017         00017</t>
  </si>
  <si>
    <t xml:space="preserve">Presupuesto de Egresos Devengado de Gastos de Funcionamiento Gastos de representación</t>
  </si>
  <si>
    <t xml:space="preserve">00007     16/12/2022        E            00017         00017</t>
  </si>
  <si>
    <t xml:space="preserve">8251  B00307000  010502060402140101  1131</t>
  </si>
  <si>
    <t xml:space="preserve">00004     27/12/2022        E            00025         00025</t>
  </si>
  <si>
    <t xml:space="preserve">Presupuesto de Egresos Devengado de Gastos de Funcionamiento Sueldo base</t>
  </si>
  <si>
    <t xml:space="preserve">00007     27/12/2022        E            00025         00025</t>
  </si>
  <si>
    <t xml:space="preserve">00004     27/12/2022        E            00026         00026</t>
  </si>
  <si>
    <t xml:space="preserve">00007     27/12/2022        E            00026         00026</t>
  </si>
  <si>
    <t xml:space="preserve">00007     15/12/2022        E            00013         00013</t>
  </si>
  <si>
    <t xml:space="preserve">00004     15/12/2022        E            00013         00013</t>
  </si>
  <si>
    <t xml:space="preserve">00004     15/12/2022        E            00014         00014</t>
  </si>
  <si>
    <t xml:space="preserve">00007     15/12/2022        E            00014         00014</t>
  </si>
  <si>
    <t xml:space="preserve">8251  B00307000  010502060402140101  1321</t>
  </si>
  <si>
    <t xml:space="preserve">00011     19/12/2022        E            00019         00019</t>
  </si>
  <si>
    <t xml:space="preserve">Presupuesto de Egresos Devengado de Gastos de Funcionamiento Prima vacacional</t>
  </si>
  <si>
    <t xml:space="preserve">00014     19/12/2022        E            00019         00019</t>
  </si>
  <si>
    <t xml:space="preserve">00011     19/12/2022        E            00020         00020</t>
  </si>
  <si>
    <t xml:space="preserve">00014     19/12/2022        E            00020         00020</t>
  </si>
  <si>
    <t xml:space="preserve">8251  B00307000  010502060402140101  1322</t>
  </si>
  <si>
    <t xml:space="preserve">00004     19/12/2022        E            00019         00019</t>
  </si>
  <si>
    <t xml:space="preserve">Presupuesto de Egresos Devengado de Gastos de Funcionamiento Aguinaldo</t>
  </si>
  <si>
    <t xml:space="preserve">00007     19/12/2022        E            00019         00019</t>
  </si>
  <si>
    <t xml:space="preserve">00004     19/12/2022        E            00020         00020</t>
  </si>
  <si>
    <t xml:space="preserve">00007     19/12/2022        E            00020         00020</t>
  </si>
  <si>
    <t xml:space="preserve">8251  B00307000  010502060402140101  1345</t>
  </si>
  <si>
    <t xml:space="preserve">00011     27/12/2022        E            00025         00025</t>
  </si>
  <si>
    <t xml:space="preserve">Presupuesto de Egresos Devengado de Gastos de Funcionamiento Gratificación</t>
  </si>
  <si>
    <t xml:space="preserve">00014     27/12/2022        E            00025         00025</t>
  </si>
  <si>
    <t xml:space="preserve">00011     27/12/2022        E            00026         00026</t>
  </si>
  <si>
    <t xml:space="preserve">00014     27/12/2022        E            00026         00026</t>
  </si>
  <si>
    <t xml:space="preserve">8251  B00307000  010502060402140101  2111</t>
  </si>
  <si>
    <t xml:space="preserve">00018     19/12/2022        C            00006         00095</t>
  </si>
  <si>
    <t xml:space="preserve">Presupuesto de Egresos Devengado de Gastos de Funcionamiento Materiales y útiles de oficina</t>
  </si>
  <si>
    <t xml:space="preserve">00021     19/12/2022        C            00006         00095</t>
  </si>
  <si>
    <t xml:space="preserve">00214     02/12/2022        C            00001         00090</t>
  </si>
  <si>
    <t xml:space="preserve">00217     02/12/2022        C            00001         00090</t>
  </si>
  <si>
    <t xml:space="preserve">8251  B00307000  010502060402140101  2211</t>
  </si>
  <si>
    <t xml:space="preserve">00060     02/12/2022        C            00001         00090</t>
  </si>
  <si>
    <t xml:space="preserve">Presupuesto de Egresos Devengado de Gastos de Funcionamiento Productos alimenticios para personas</t>
  </si>
  <si>
    <t xml:space="preserve">00063     02/12/2022        C            00001         00090</t>
  </si>
  <si>
    <t xml:space="preserve">00081     02/12/2022        C            00001         00090</t>
  </si>
  <si>
    <t xml:space="preserve">00084     02/12/2022        C            00001         00090</t>
  </si>
  <si>
    <t xml:space="preserve">8251  B00307000  010502060402140101  2611</t>
  </si>
  <si>
    <t xml:space="preserve">00186     27/12/2022        E            00030         00030</t>
  </si>
  <si>
    <t xml:space="preserve">00189     27/12/2022        E            00030         00030</t>
  </si>
  <si>
    <t xml:space="preserve">00193     27/12/2022        E            00030         00030</t>
  </si>
  <si>
    <t xml:space="preserve">00196     27/12/2022        E            00030         00030</t>
  </si>
  <si>
    <t xml:space="preserve">00032     02/12/2022        C            00001         00090</t>
  </si>
  <si>
    <t xml:space="preserve">00035     02/12/2022        C            00001         00090</t>
  </si>
  <si>
    <t xml:space="preserve">8251  B00307000  010502060402140101  2961</t>
  </si>
  <si>
    <t xml:space="preserve">00004     27/12/2022        E            00027         00027</t>
  </si>
  <si>
    <t xml:space="preserve">Presupuesto de Egresos Devengado de Gastos de Funcionamiento Refacciones y accesorios menores para equipo de transporte</t>
  </si>
  <si>
    <t xml:space="preserve">00007     27/12/2022        E            00027         00027</t>
  </si>
  <si>
    <t xml:space="preserve">00004     27/12/2022        E            00029         00029</t>
  </si>
  <si>
    <t xml:space="preserve">00007     27/12/2022        E            00029         00029</t>
  </si>
  <si>
    <t xml:space="preserve">8251  B00307000  010502060402140101  2992</t>
  </si>
  <si>
    <t xml:space="preserve">00025     19/12/2022        C            00006         00095</t>
  </si>
  <si>
    <t xml:space="preserve">Presupuesto de Egresos Devengado de Gastos de Funcionamiento Otros enseres</t>
  </si>
  <si>
    <t xml:space="preserve">00028     19/12/2022        C            00006         00095</t>
  </si>
  <si>
    <t xml:space="preserve">8251  B00307000  010502060402140101  3231</t>
  </si>
  <si>
    <t xml:space="preserve">00004     12/12/2022        E            00012         00012</t>
  </si>
  <si>
    <t xml:space="preserve">Presupuesto de Egresos Devengado de Gastos de Funcionamiento Arrendamiento de equipo y bienes informáticos</t>
  </si>
  <si>
    <t xml:space="preserve">00007     12/12/2022        E            00012         00012</t>
  </si>
  <si>
    <t xml:space="preserve">8251  B00307000  010502060402140101  3511</t>
  </si>
  <si>
    <t xml:space="preserve">00004     16/12/2022        E            00015         00015</t>
  </si>
  <si>
    <t xml:space="preserve">Presupuesto de Egresos Devengado de Gastos de Funcionamiento Reparación y mantenimiento de inmuebles</t>
  </si>
  <si>
    <t xml:space="preserve">00007     16/12/2022        E            00015         00015</t>
  </si>
  <si>
    <t xml:space="preserve">8251  B00307000  010502060402140101  3721</t>
  </si>
  <si>
    <t xml:space="preserve">00011     02/12/2022        C            00001         00090</t>
  </si>
  <si>
    <t xml:space="preserve">Presupuesto de Egresos Devengado de Gastos de Funcionamiento Gastos de traslado por vía terrestre</t>
  </si>
  <si>
    <t xml:space="preserve">00014     02/12/2022        C            00001         00090</t>
  </si>
  <si>
    <t xml:space="preserve">8251  B00307000  010502060402140101  3751</t>
  </si>
  <si>
    <t xml:space="preserve">00179     02/12/2022        C            00001         00090</t>
  </si>
  <si>
    <t xml:space="preserve">Presupuesto de Egresos Devengado de Gastos de Funcionamiento Gastos de alimentación en territorio nacional</t>
  </si>
  <si>
    <t xml:space="preserve">00182     02/12/2022        C            00001         00090</t>
  </si>
  <si>
    <t xml:space="preserve">8251  C00306000  010502020401140101  1131</t>
  </si>
  <si>
    <t xml:space="preserve">00018     27/12/2022        E            00025         00025</t>
  </si>
  <si>
    <t xml:space="preserve">00021     27/12/2022        E            00025         00025</t>
  </si>
  <si>
    <t xml:space="preserve">00018     27/12/2022        E            00026         00026</t>
  </si>
  <si>
    <t xml:space="preserve">00021     27/12/2022        E            00026         00026</t>
  </si>
  <si>
    <t xml:space="preserve">00011     15/12/2022        E            00013         00013</t>
  </si>
  <si>
    <t xml:space="preserve">00014     15/12/2022        E            00013         00013</t>
  </si>
  <si>
    <t xml:space="preserve">00011     15/12/2022        E            00014         00014</t>
  </si>
  <si>
    <t xml:space="preserve">00014     15/12/2022        E            00014         00014</t>
  </si>
  <si>
    <t xml:space="preserve">8251  C00306000  010502020401140101  1321</t>
  </si>
  <si>
    <t xml:space="preserve">00025     19/12/2022        E            00019         00019</t>
  </si>
  <si>
    <t xml:space="preserve">00028     19/12/2022        E            00019         00019</t>
  </si>
  <si>
    <t xml:space="preserve">00025     19/12/2022        E            00020         00020</t>
  </si>
  <si>
    <t xml:space="preserve">00028     19/12/2022        E            00020         00020</t>
  </si>
  <si>
    <t xml:space="preserve">8251  C00306000  010502020401140101  1322</t>
  </si>
  <si>
    <t xml:space="preserve">00018     19/12/2022        E            00019         00019</t>
  </si>
  <si>
    <t xml:space="preserve">00021     19/12/2022        E            00019         00019</t>
  </si>
  <si>
    <t xml:space="preserve">00018     19/12/2022        E            00020         00020</t>
  </si>
  <si>
    <t xml:space="preserve">00021     19/12/2022        E            00020         00020</t>
  </si>
  <si>
    <t xml:space="preserve">8251  C00306000  010502020401140101  1345</t>
  </si>
  <si>
    <t xml:space="preserve">00025     27/12/2022        E            00025         00025</t>
  </si>
  <si>
    <t xml:space="preserve">00028     27/12/2022        E            00025         00025</t>
  </si>
  <si>
    <t xml:space="preserve">00025     27/12/2022        E            00026         00026</t>
  </si>
  <si>
    <t xml:space="preserve">00028     27/12/2022        E            00026         00026</t>
  </si>
  <si>
    <t xml:space="preserve">8251  C00306000  010502020401140101  1412</t>
  </si>
  <si>
    <t xml:space="preserve">00004     26/12/2022        E            00024         00024</t>
  </si>
  <si>
    <t xml:space="preserve">Presupuesto de Egresos Devengado de Gastos de Funcionamiento Aportaciones de servicio de salud</t>
  </si>
  <si>
    <t xml:space="preserve">00007     26/12/2022        E            00024         00024</t>
  </si>
  <si>
    <t xml:space="preserve">00004     16/12/2022        E            00016         00016</t>
  </si>
  <si>
    <t xml:space="preserve">00007     16/12/2022        E            00016         00016</t>
  </si>
  <si>
    <t xml:space="preserve">8251  C00306000  010502020401140101  1413</t>
  </si>
  <si>
    <t xml:space="preserve">00011     26/12/2022        E            00024         00024</t>
  </si>
  <si>
    <t xml:space="preserve">Presupuesto de Egresos Devengado de Gastos de Funcionamiento Aportaciones al fondo del sistema solidario de reparto</t>
  </si>
  <si>
    <t xml:space="preserve">00014     26/12/2022        E            00024         00024</t>
  </si>
  <si>
    <t xml:space="preserve">00011     16/12/2022        E            00016         00016</t>
  </si>
  <si>
    <t xml:space="preserve">00014     16/12/2022        E            00016         00016</t>
  </si>
  <si>
    <t xml:space="preserve">8251  C00306000  010502020401140101  1414</t>
  </si>
  <si>
    <t xml:space="preserve">00018     26/12/2022        E            00024         00024</t>
  </si>
  <si>
    <t xml:space="preserve">Presupuesto de Egresos Devengado de Gastos de Funcionamiento Aportaciones del Sistema de Capitalización Individual</t>
  </si>
  <si>
    <t xml:space="preserve">00021     26/12/2022        E            00024         00024</t>
  </si>
  <si>
    <t xml:space="preserve">00018     16/12/2022        E            00016         00016</t>
  </si>
  <si>
    <t xml:space="preserve">00021     16/12/2022        E            00016         00016</t>
  </si>
  <si>
    <t xml:space="preserve">8251  C00306000  010502020401140101  1415</t>
  </si>
  <si>
    <t xml:space="preserve">00025     26/12/2022        E            00024         00024</t>
  </si>
  <si>
    <t xml:space="preserve">Presupuesto de Egresos Devengado de Gastos de Funcionamiento Aportaciones para financiar los gastos generales de administración del ISSEMYM</t>
  </si>
  <si>
    <t xml:space="preserve">00028     26/12/2022        E            00024         00024</t>
  </si>
  <si>
    <t xml:space="preserve">00025     16/12/2022        E            00016         00016</t>
  </si>
  <si>
    <t xml:space="preserve">00028     16/12/2022        E            00016         00016</t>
  </si>
  <si>
    <t xml:space="preserve">8251  C00306000  010502020401140101  1416</t>
  </si>
  <si>
    <t xml:space="preserve">00032     26/12/2022        E            00024         00024</t>
  </si>
  <si>
    <t xml:space="preserve">Presupuesto de Egresos Devengado de Gastos de Funcionamiento Aportaciones para riesgo de trabajo</t>
  </si>
  <si>
    <t xml:space="preserve">00035     26/12/2022        E            00024         00024</t>
  </si>
  <si>
    <t xml:space="preserve">00032     16/12/2022        E            00016         00016</t>
  </si>
  <si>
    <t xml:space="preserve">00035     16/12/2022        E            00016         00016</t>
  </si>
  <si>
    <t xml:space="preserve">8251  C00306000  010502020401140101  3141</t>
  </si>
  <si>
    <t xml:space="preserve">00004     29/12/2022        E            00033         00033</t>
  </si>
  <si>
    <t xml:space="preserve">Presupuesto de Egresos Devengado de Gastos de Funcionamiento Servicio de telefonía convencional</t>
  </si>
  <si>
    <t xml:space="preserve">00007     29/12/2022        E            00033         00033</t>
  </si>
  <si>
    <t xml:space="preserve">00004     05/12/2022        E            00039         00039</t>
  </si>
  <si>
    <t xml:space="preserve">00007     05/12/2022        E            00039         00039</t>
  </si>
  <si>
    <t xml:space="preserve">8251  C00306000  010502020401140101  3341</t>
  </si>
  <si>
    <t xml:space="preserve">00004     06/12/2022        E            00004         00004</t>
  </si>
  <si>
    <t xml:space="preserve">Presupuesto de Egresos Devengado de Gastos de Funcionamiento Capacitación</t>
  </si>
  <si>
    <t xml:space="preserve">00007     06/12/2022        E            00004         00004</t>
  </si>
  <si>
    <t xml:space="preserve">8251  C00306000  010502020401140101  3411</t>
  </si>
  <si>
    <t xml:space="preserve">00004     31/12/2022        E            00036         00036</t>
  </si>
  <si>
    <t xml:space="preserve">Presupuesto de Egresos Devengado de Gastos de Funcionamiento Servicios bancarios y financieros</t>
  </si>
  <si>
    <t xml:space="preserve">00007     31/12/2022        E            00036         00036</t>
  </si>
  <si>
    <t xml:space="preserve">8251  C00306000  010502020401140101  3751</t>
  </si>
  <si>
    <t xml:space="preserve">00088     02/12/2022        C            00001         00090</t>
  </si>
  <si>
    <t xml:space="preserve">00091     02/12/2022        C            00001         00090</t>
  </si>
  <si>
    <t xml:space="preserve">8251  C00306000  010502020401140101  3982</t>
  </si>
  <si>
    <t xml:space="preserve">00004     28/12/2022        E            00035         00035</t>
  </si>
  <si>
    <t xml:space="preserve">Presupuesto de Egresos Devengado de Gastos de Funcionamiento Impuesto sobre erogaciones por remuneraciones al trabajo personal</t>
  </si>
  <si>
    <t xml:space="preserve">00007     28/12/2022        E            00035         00035</t>
  </si>
  <si>
    <t xml:space="preserve">00004     01/12/2022        E            00001         00001</t>
  </si>
  <si>
    <t xml:space="preserve">00007     01/12/2022        E            00001         00001</t>
  </si>
  <si>
    <t xml:space="preserve">8251  C00306000  010502020401140101  3983</t>
  </si>
  <si>
    <t xml:space="preserve">00006     27/12/2022        E            00031         00031</t>
  </si>
  <si>
    <t xml:space="preserve">Presupuesto de Egresos Devengado de Gastos de Funcionamiento Impuesto sobre la renta</t>
  </si>
  <si>
    <t xml:space="preserve">00009     27/12/2022        E            00031         00031</t>
  </si>
  <si>
    <t xml:space="preserve">00006     27/12/2022        E            00032         00032</t>
  </si>
  <si>
    <t xml:space="preserve">00009     27/12/2022        E            00032         00032</t>
  </si>
  <si>
    <t xml:space="preserve">00006     12/12/2022        E            00011         00011</t>
  </si>
  <si>
    <t xml:space="preserve">00009     12/12/2022        E            00011         00011</t>
  </si>
  <si>
    <t xml:space="preserve">00009     01/12/2022        E            00037         00037</t>
  </si>
  <si>
    <t xml:space="preserve">00006     01/12/2022        E            00037         00037</t>
  </si>
  <si>
    <t xml:space="preserve">8251  E00308000  020608010105140101  1131</t>
  </si>
  <si>
    <t xml:space="preserve">00032     27/12/2022        E            00026         00026</t>
  </si>
  <si>
    <t xml:space="preserve">00035     27/12/2022        E            00026         00026</t>
  </si>
  <si>
    <t xml:space="preserve">00018     15/12/2022        E            00013         00013</t>
  </si>
  <si>
    <t xml:space="preserve">00021     15/12/2022        E            00013         00013</t>
  </si>
  <si>
    <t xml:space="preserve">00018     15/12/2022        E            00014         00014</t>
  </si>
  <si>
    <t xml:space="preserve">00021     15/12/2022        E            00014         00014</t>
  </si>
  <si>
    <t xml:space="preserve">8251  E00308000  020608010105140101  1321</t>
  </si>
  <si>
    <t xml:space="preserve">00039     19/12/2022        E            00020         00020</t>
  </si>
  <si>
    <t xml:space="preserve">00042     19/12/2022        E            00020         00020</t>
  </si>
  <si>
    <t xml:space="preserve">8251  E00308000  020608010105140101  1322</t>
  </si>
  <si>
    <t xml:space="preserve">00032     19/12/2022        E            00020         00020</t>
  </si>
  <si>
    <t xml:space="preserve">00035     19/12/2022        E            00020         00020</t>
  </si>
  <si>
    <t xml:space="preserve">8251  E00308000  020608040106140101  1131</t>
  </si>
  <si>
    <t xml:space="preserve">00039     27/12/2022        E            00026         00026</t>
  </si>
  <si>
    <t xml:space="preserve">00042     27/12/2022        E            00026         00026</t>
  </si>
  <si>
    <t xml:space="preserve">00025     15/12/2022        E            00014         00014</t>
  </si>
  <si>
    <t xml:space="preserve">00028     15/12/2022        E            00014         00014</t>
  </si>
  <si>
    <t xml:space="preserve">8251  E00308000  020608040106140101  1321</t>
  </si>
  <si>
    <t xml:space="preserve">00053     19/12/2022        E            00020         00020</t>
  </si>
  <si>
    <t xml:space="preserve">00056     19/12/2022        E            00020         00020</t>
  </si>
  <si>
    <t xml:space="preserve">8251  E00308000  020608040106140101  1322</t>
  </si>
  <si>
    <t xml:space="preserve">00046     19/12/2022        E            00020         00020</t>
  </si>
  <si>
    <t xml:space="preserve">00049     19/12/2022        E            00020         00020</t>
  </si>
  <si>
    <t xml:space="preserve">8251  E00308000  020608040106140101  2611</t>
  </si>
  <si>
    <t xml:space="preserve">00046     27/12/2022        E            00030         00030</t>
  </si>
  <si>
    <t xml:space="preserve">00049     27/12/2022        E            00030         00030</t>
  </si>
  <si>
    <t xml:space="preserve">8251  E00308000  020608040106140101  3992</t>
  </si>
  <si>
    <t xml:space="preserve">00046     19/12/2022        C            00006         00095</t>
  </si>
  <si>
    <t xml:space="preserve">Presupuesto de Egresos Devengado de Gastos de Funcionamiento Gastos de servicios menores</t>
  </si>
  <si>
    <t xml:space="preserve">00049     19/12/2022        C            00006         00095</t>
  </si>
  <si>
    <t xml:space="preserve">00053     19/12/2022        C            00006         00095</t>
  </si>
  <si>
    <t xml:space="preserve">00056     19/12/2022        C            00006         00095</t>
  </si>
  <si>
    <t xml:space="preserve">00116     02/12/2022        C            00001         00090</t>
  </si>
  <si>
    <t xml:space="preserve">00119     02/12/2022        C            00001         00090</t>
  </si>
  <si>
    <t xml:space="preserve">00123     02/12/2022        C            00001         00090</t>
  </si>
  <si>
    <t xml:space="preserve">00126     02/12/2022        C            00001         00090</t>
  </si>
  <si>
    <t xml:space="preserve">8251  E00308000  020608050101140101  1131</t>
  </si>
  <si>
    <t xml:space="preserve">00032     27/12/2022        E            00025         00025</t>
  </si>
  <si>
    <t xml:space="preserve">00035     27/12/2022        E            00025         00025</t>
  </si>
  <si>
    <t xml:space="preserve">8251  E00308000  020608050101140101  1321</t>
  </si>
  <si>
    <t xml:space="preserve">00039     19/12/2022        E            00019         00019</t>
  </si>
  <si>
    <t xml:space="preserve">00042     19/12/2022        E            00019         00019</t>
  </si>
  <si>
    <t xml:space="preserve">8251  E00308000  020608050101140101  1322</t>
  </si>
  <si>
    <t xml:space="preserve">00032     19/12/2022        E            00019         00019</t>
  </si>
  <si>
    <t xml:space="preserve">00035     19/12/2022        E            00019         00019</t>
  </si>
  <si>
    <t xml:space="preserve">8251  E00308000  020608050101140101  2111</t>
  </si>
  <si>
    <t xml:space="preserve">00151     02/12/2022        C            00001         00090</t>
  </si>
  <si>
    <t xml:space="preserve">00154     02/12/2022        C            00001         00090</t>
  </si>
  <si>
    <t xml:space="preserve">8251  E00308000  020608050101140101  3992</t>
  </si>
  <si>
    <t xml:space="preserve">00067     19/12/2022        C            00006         00095</t>
  </si>
  <si>
    <t xml:space="preserve">00070     19/12/2022        C            00006         00095</t>
  </si>
  <si>
    <t xml:space="preserve">8251  E00310000  020301010101140101  1131</t>
  </si>
  <si>
    <t xml:space="preserve">00046     27/12/2022        E            00026         00026</t>
  </si>
  <si>
    <t xml:space="preserve">00049     27/12/2022        E            00026         00026</t>
  </si>
  <si>
    <t xml:space="preserve">00032     15/12/2022        E            00014         00014</t>
  </si>
  <si>
    <t xml:space="preserve">00035     15/12/2022        E            00014         00014</t>
  </si>
  <si>
    <t xml:space="preserve">8251  E00310000  020301010101140101  1321</t>
  </si>
  <si>
    <t xml:space="preserve">00067     19/12/2022        E            00020         00020</t>
  </si>
  <si>
    <t xml:space="preserve">00070     19/12/2022        E            00020         00020</t>
  </si>
  <si>
    <t xml:space="preserve">8251  E00310000  020301010101140101  1322</t>
  </si>
  <si>
    <t xml:space="preserve">00060     19/12/2022        E            00020         00020</t>
  </si>
  <si>
    <t xml:space="preserve">00063     19/12/2022        E            00020         00020</t>
  </si>
  <si>
    <t xml:space="preserve">8251  E00310000  020301010201140101  1131</t>
  </si>
  <si>
    <t xml:space="preserve">00039     27/12/2022        E            00025         00025</t>
  </si>
  <si>
    <t xml:space="preserve">00042     27/12/2022        E            00025         00025</t>
  </si>
  <si>
    <t xml:space="preserve">00053     27/12/2022        E            00026         00026</t>
  </si>
  <si>
    <t xml:space="preserve">00056     27/12/2022        E            00026         00026</t>
  </si>
  <si>
    <t xml:space="preserve">00025     15/12/2022        E            00013         00013</t>
  </si>
  <si>
    <t xml:space="preserve">00028     15/12/2022        E            00013         00013</t>
  </si>
  <si>
    <t xml:space="preserve">00039     15/12/2022        E            00014         00014</t>
  </si>
  <si>
    <t xml:space="preserve">00042     15/12/2022        E            00014         00014</t>
  </si>
  <si>
    <t xml:space="preserve">8251  E00310000  020301010201140101  1321</t>
  </si>
  <si>
    <t xml:space="preserve">00053     19/12/2022        E            00019         00019</t>
  </si>
  <si>
    <t xml:space="preserve">00056     19/12/2022        E            00019         00019</t>
  </si>
  <si>
    <t xml:space="preserve">00081     19/12/2022        E            00020         00020</t>
  </si>
  <si>
    <t xml:space="preserve">00084     19/12/2022        E            00020         00020</t>
  </si>
  <si>
    <t xml:space="preserve">8251  E00310000  020301010201140101  1322</t>
  </si>
  <si>
    <t xml:space="preserve">00046     19/12/2022        E            00019         00019</t>
  </si>
  <si>
    <t xml:space="preserve">00049     19/12/2022        E            00019         00019</t>
  </si>
  <si>
    <t xml:space="preserve">00074     19/12/2022        E            00020         00020</t>
  </si>
  <si>
    <t xml:space="preserve">00077     19/12/2022        E            00020         00020</t>
  </si>
  <si>
    <t xml:space="preserve">8251  E00310000  020301010201140101  2611</t>
  </si>
  <si>
    <t xml:space="preserve">00074     27/12/2022        E            00030         00030</t>
  </si>
  <si>
    <t xml:space="preserve">00077     27/12/2022        E            00030         00030</t>
  </si>
  <si>
    <t xml:space="preserve">8251  E00310000  020301010201140101  3992</t>
  </si>
  <si>
    <t xml:space="preserve">00186     02/12/2022        C            00001         00090</t>
  </si>
  <si>
    <t xml:space="preserve">00189     02/12/2022        C            00001         00090</t>
  </si>
  <si>
    <t xml:space="preserve">8251  E00310000  020302010111140101  1131</t>
  </si>
  <si>
    <t xml:space="preserve">00060     27/12/2022        E            00026         00026</t>
  </si>
  <si>
    <t xml:space="preserve">00063     27/12/2022        E            00026         00026</t>
  </si>
  <si>
    <t xml:space="preserve">00046     15/12/2022        E            00014         00014</t>
  </si>
  <si>
    <t xml:space="preserve">00049     15/12/2022        E            00014         00014</t>
  </si>
  <si>
    <t xml:space="preserve">8251  E00310000  020302010111140101  1321</t>
  </si>
  <si>
    <t xml:space="preserve">00095     19/12/2022        E            00020         00020</t>
  </si>
  <si>
    <t xml:space="preserve">00098     19/12/2022        E            00020         00020</t>
  </si>
  <si>
    <t xml:space="preserve">8251  E00310000  020302010111140101  1322</t>
  </si>
  <si>
    <t xml:space="preserve">00088     19/12/2022        E            00020         00020</t>
  </si>
  <si>
    <t xml:space="preserve">00091     19/12/2022        E            00020         00020</t>
  </si>
  <si>
    <t xml:space="preserve">8251  E00310000  020302010111140101  1345</t>
  </si>
  <si>
    <t xml:space="preserve">00067     27/12/2022        E            00026         00026</t>
  </si>
  <si>
    <t xml:space="preserve">00070     27/12/2022        E            00026         00026</t>
  </si>
  <si>
    <t xml:space="preserve">8251  E00310000  020302010111140101  2541</t>
  </si>
  <si>
    <t xml:space="preserve">00004     26/12/2022        C            00011         00100</t>
  </si>
  <si>
    <t xml:space="preserve">Presupuesto de Egresos Devengado de Gastos de Funcionamiento Materiales, accesorios y suministros médicos</t>
  </si>
  <si>
    <t xml:space="preserve">00007     26/12/2022        C            00011         00100</t>
  </si>
  <si>
    <t xml:space="preserve">00011     26/12/2022        C            00011         00100</t>
  </si>
  <si>
    <t xml:space="preserve">00014     26/12/2022        C            00011         00100</t>
  </si>
  <si>
    <t xml:space="preserve">00018     26/12/2022        C            00011         00100</t>
  </si>
  <si>
    <t xml:space="preserve">00021     26/12/2022        C            00011         00100</t>
  </si>
  <si>
    <t xml:space="preserve">00025     26/12/2022        C            00011         00100</t>
  </si>
  <si>
    <t xml:space="preserve">00028     26/12/2022        C            00011         00100</t>
  </si>
  <si>
    <t xml:space="preserve">00032     26/12/2022        C            00011         00100</t>
  </si>
  <si>
    <t xml:space="preserve">00035     26/12/2022        C            00011         00100</t>
  </si>
  <si>
    <t xml:space="preserve">00039     26/12/2022        C            00011         00100</t>
  </si>
  <si>
    <t xml:space="preserve">00042     26/12/2022        C            00011         00100</t>
  </si>
  <si>
    <t xml:space="preserve">00046     26/12/2022        C            00011         00100</t>
  </si>
  <si>
    <t xml:space="preserve">00049     26/12/2022        C            00011         00100</t>
  </si>
  <si>
    <t xml:space="preserve">00053     26/12/2022        C            00011         00100</t>
  </si>
  <si>
    <t xml:space="preserve">00056     26/12/2022        C            00011         00100</t>
  </si>
  <si>
    <t xml:space="preserve">00172     02/12/2022        C            00001         00090</t>
  </si>
  <si>
    <t xml:space="preserve">00175     02/12/2022        C            00001         00090</t>
  </si>
  <si>
    <t xml:space="preserve">8251  E00310000  020302010111140101  2611</t>
  </si>
  <si>
    <t xml:space="preserve">00095     27/12/2022        E            00030         00030</t>
  </si>
  <si>
    <t xml:space="preserve">00098     27/12/2022        E            00030         00030</t>
  </si>
  <si>
    <t xml:space="preserve">00109     27/12/2022        E            00030         00030</t>
  </si>
  <si>
    <t xml:space="preserve">00112     27/12/2022        E            00030         00030</t>
  </si>
  <si>
    <t xml:space="preserve">00116     27/12/2022        E            00030         00030</t>
  </si>
  <si>
    <t xml:space="preserve">00119     27/12/2022        E            00030         00030</t>
  </si>
  <si>
    <t xml:space="preserve">00207     27/12/2022        E            00030         00030</t>
  </si>
  <si>
    <t xml:space="preserve">00210     27/12/2022        E            00030         00030</t>
  </si>
  <si>
    <t xml:space="preserve">00221     27/12/2022        E            00030         00030</t>
  </si>
  <si>
    <t xml:space="preserve">00224     27/12/2022        E            00030         00030</t>
  </si>
  <si>
    <t xml:space="preserve">8251  E00310000  020302010111140101  3992</t>
  </si>
  <si>
    <t xml:space="preserve">00004     19/12/2022        C            00006         00095</t>
  </si>
  <si>
    <t xml:space="preserve">00007     19/12/2022        C            00006         00095</t>
  </si>
  <si>
    <t xml:space="preserve">00074     19/12/2022        C            00006         00095</t>
  </si>
  <si>
    <t xml:space="preserve">00077     19/12/2022        C            00006         00095</t>
  </si>
  <si>
    <t xml:space="preserve">00039     02/12/2022        C            00001         00090</t>
  </si>
  <si>
    <t xml:space="preserve">00042     02/12/2022        C            00001         00090</t>
  </si>
  <si>
    <t xml:space="preserve">00165     02/12/2022        C            00001         00090</t>
  </si>
  <si>
    <t xml:space="preserve">00168     02/12/2022        C            00001         00090</t>
  </si>
  <si>
    <t xml:space="preserve">8251  E00311000  020506030101140101  2611</t>
  </si>
  <si>
    <t xml:space="preserve">00151     27/12/2022        E            00030         00030</t>
  </si>
  <si>
    <t xml:space="preserve">00154     27/12/2022        E            00030         00030</t>
  </si>
  <si>
    <t xml:space="preserve">00158     27/12/2022        E            00030         00030</t>
  </si>
  <si>
    <t xml:space="preserve">00161     27/12/2022        E            00030         00030</t>
  </si>
  <si>
    <t xml:space="preserve">00165     27/12/2022        E            00030         00030</t>
  </si>
  <si>
    <t xml:space="preserve">00168     27/12/2022        E            00030         00030</t>
  </si>
  <si>
    <t xml:space="preserve">8251  E00311000  020506030101140101  3992</t>
  </si>
  <si>
    <t xml:space="preserve">00039     19/12/2022        C            00006         00095</t>
  </si>
  <si>
    <t xml:space="preserve">00042     19/12/2022        C            00006         00095</t>
  </si>
  <si>
    <t xml:space="preserve">8251  E00311000  020506030102140101  1131</t>
  </si>
  <si>
    <t xml:space="preserve">00074     27/12/2022        E            00026         00026</t>
  </si>
  <si>
    <t xml:space="preserve">00077     27/12/2022        E            00026         00026</t>
  </si>
  <si>
    <t xml:space="preserve">00053     15/12/2022        E            00014         00014</t>
  </si>
  <si>
    <t xml:space="preserve">00056     15/12/2022        E            00014         00014</t>
  </si>
  <si>
    <t xml:space="preserve">8251  E00311000  020506030102140101  1321</t>
  </si>
  <si>
    <t xml:space="preserve">00109     19/12/2022        E            00020         00020</t>
  </si>
  <si>
    <t xml:space="preserve">00112     19/12/2022        E            00020         00020</t>
  </si>
  <si>
    <t xml:space="preserve">8251  E00311000  020506030102140101  1322</t>
  </si>
  <si>
    <t xml:space="preserve">00102     19/12/2022        E            00020         00020</t>
  </si>
  <si>
    <t xml:space="preserve">00105     19/12/2022        E            00020         00020</t>
  </si>
  <si>
    <t xml:space="preserve">8251  E00311000  020506030102140101  1345</t>
  </si>
  <si>
    <t xml:space="preserve">00081     27/12/2022        E            00026         00026</t>
  </si>
  <si>
    <t xml:space="preserve">00084     27/12/2022        E            00026         00026</t>
  </si>
  <si>
    <t xml:space="preserve">8251  E00313000  020608030102140101  2211</t>
  </si>
  <si>
    <t xml:space="preserve">00018     02/12/2022        C            00001         00090</t>
  </si>
  <si>
    <t xml:space="preserve">00021     02/12/2022        C            00001         00090</t>
  </si>
  <si>
    <t xml:space="preserve">00137     02/12/2022        C            00001         00090</t>
  </si>
  <si>
    <t xml:space="preserve">00140     02/12/2022        C            00001         00090</t>
  </si>
  <si>
    <t xml:space="preserve">00144     02/12/2022        C            00001         00090</t>
  </si>
  <si>
    <t xml:space="preserve">00147     02/12/2022        C            00001         00090</t>
  </si>
  <si>
    <t xml:space="preserve">8251  E00313000  020608030201140101  1131</t>
  </si>
  <si>
    <t xml:space="preserve">00046     27/12/2022        E            00025         00025</t>
  </si>
  <si>
    <t xml:space="preserve">00049     27/12/2022        E            00025         00025</t>
  </si>
  <si>
    <t xml:space="preserve">00088     27/12/2022        E            00026         00026</t>
  </si>
  <si>
    <t xml:space="preserve">00091     27/12/2022        E            00026         00026</t>
  </si>
  <si>
    <t xml:space="preserve">00032     15/12/2022        E            00013         00013</t>
  </si>
  <si>
    <t xml:space="preserve">00035     15/12/2022        E            00013         00013</t>
  </si>
  <si>
    <t xml:space="preserve">00060     15/12/2022        E            00014         00014</t>
  </si>
  <si>
    <t xml:space="preserve">00063     15/12/2022        E            00014         00014</t>
  </si>
  <si>
    <t xml:space="preserve">8251  E00313000  020608030201140101  1321</t>
  </si>
  <si>
    <t xml:space="preserve">00067     19/12/2022        E            00019         00019</t>
  </si>
  <si>
    <t xml:space="preserve">00070     19/12/2022        E            00019         00019</t>
  </si>
  <si>
    <t xml:space="preserve">00123     19/12/2022        E            00020         00020</t>
  </si>
  <si>
    <t xml:space="preserve">00126     19/12/2022        E            00020         00020</t>
  </si>
  <si>
    <t xml:space="preserve">8251  E00313000  020608030201140101  1322</t>
  </si>
  <si>
    <t xml:space="preserve">00060     19/12/2022        E            00019         00019</t>
  </si>
  <si>
    <t xml:space="preserve">00063     19/12/2022        E            00019         00019</t>
  </si>
  <si>
    <t xml:space="preserve">00116     19/12/2022        E            00020         00020</t>
  </si>
  <si>
    <t xml:space="preserve">00119     19/12/2022        E            00020         00020</t>
  </si>
  <si>
    <t xml:space="preserve">8251  E00313000  020608030201140101  1345</t>
  </si>
  <si>
    <t xml:space="preserve">00095     27/12/2022        E            00026         00026</t>
  </si>
  <si>
    <t xml:space="preserve">00098     27/12/2022        E            00026         00026</t>
  </si>
  <si>
    <t xml:space="preserve">8251  E00313000  020608030201140101  2611</t>
  </si>
  <si>
    <t xml:space="preserve">00004     27/12/2022        E            00030         00030</t>
  </si>
  <si>
    <t xml:space="preserve">00007     27/12/2022        E            00030         00030</t>
  </si>
  <si>
    <t xml:space="preserve">00067     27/12/2022        E            00030         00030</t>
  </si>
  <si>
    <t xml:space="preserve">00070     27/12/2022        E            00030         00030</t>
  </si>
  <si>
    <t xml:space="preserve">00081     27/12/2022        E            00030         00030</t>
  </si>
  <si>
    <t xml:space="preserve">00084     27/12/2022        E            00030         00030</t>
  </si>
  <si>
    <t xml:space="preserve">00088     27/12/2022        E            00030         00030</t>
  </si>
  <si>
    <t xml:space="preserve">00091     27/12/2022        E            00030         00030</t>
  </si>
  <si>
    <t xml:space="preserve">00102     27/12/2022        E            00030         00030</t>
  </si>
  <si>
    <t xml:space="preserve">00105     27/12/2022        E            00030         00030</t>
  </si>
  <si>
    <t xml:space="preserve">00137     27/12/2022        E            00030         00030</t>
  </si>
  <si>
    <t xml:space="preserve">00140     27/12/2022        E            00030         00030</t>
  </si>
  <si>
    <t xml:space="preserve">8251  E00313000  020608030201140101  3751</t>
  </si>
  <si>
    <t xml:space="preserve">00025     02/12/2022        C            00001         00090</t>
  </si>
  <si>
    <t xml:space="preserve">00028     02/12/2022        C            00001         00090</t>
  </si>
  <si>
    <t xml:space="preserve">8251  E00314000  020608020102140101  1131</t>
  </si>
  <si>
    <t xml:space="preserve">00102     27/12/2022        E            00026         00026</t>
  </si>
  <si>
    <t xml:space="preserve">00105     27/12/2022        E            00026         00026</t>
  </si>
  <si>
    <t xml:space="preserve">00067     15/12/2022        E            00014         00014</t>
  </si>
  <si>
    <t xml:space="preserve">00070     15/12/2022        E            00014         00014</t>
  </si>
  <si>
    <t xml:space="preserve">8251  E00314000  020608020102140101  1321</t>
  </si>
  <si>
    <t xml:space="preserve">00137     19/12/2022        E            00020         00020</t>
  </si>
  <si>
    <t xml:space="preserve">00140     19/12/2022        E            00020         00020</t>
  </si>
  <si>
    <t xml:space="preserve">8251  E00314000  020608020102140101  1322</t>
  </si>
  <si>
    <t xml:space="preserve">00130     19/12/2022        E            00020         00020</t>
  </si>
  <si>
    <t xml:space="preserve">00133     19/12/2022        E            00020         00020</t>
  </si>
  <si>
    <t xml:space="preserve">8251  E00314000  020608020102140101  1345</t>
  </si>
  <si>
    <t xml:space="preserve">00109     27/12/2022        E            00026         00026</t>
  </si>
  <si>
    <t xml:space="preserve">00112     27/12/2022        E            00026         00026</t>
  </si>
  <si>
    <t xml:space="preserve">8251  E00314000  020608020102140101  2111</t>
  </si>
  <si>
    <t xml:space="preserve">00067     02/12/2022        C            00001         00090</t>
  </si>
  <si>
    <t xml:space="preserve">00070     02/12/2022        C            00001         00090</t>
  </si>
  <si>
    <t xml:space="preserve">8251  E00314000  020608020102140101  2611</t>
  </si>
  <si>
    <t xml:space="preserve">00025     27/12/2022        E            00030         00030</t>
  </si>
  <si>
    <t xml:space="preserve">00028     27/12/2022        E            00030         00030</t>
  </si>
  <si>
    <t xml:space="preserve">00032     27/12/2022        E            00030         00030</t>
  </si>
  <si>
    <t xml:space="preserve">00035     27/12/2022        E            00030         00030</t>
  </si>
  <si>
    <t xml:space="preserve">00060     27/12/2022        E            00030         00030</t>
  </si>
  <si>
    <t xml:space="preserve">00063     27/12/2022        E            00030         00030</t>
  </si>
  <si>
    <t xml:space="preserve">00123     27/12/2022        E            00030         00030</t>
  </si>
  <si>
    <t xml:space="preserve">00126     27/12/2022        E            00030         00030</t>
  </si>
  <si>
    <t xml:space="preserve">00214     27/12/2022        E            00030         00030</t>
  </si>
  <si>
    <t xml:space="preserve">00217     27/12/2022        E            00030         00030</t>
  </si>
  <si>
    <t xml:space="preserve">8251  E00314000  020608020102140101  2961</t>
  </si>
  <si>
    <t xml:space="preserve">00004     27/12/2022        E            00028         00028</t>
  </si>
  <si>
    <t xml:space="preserve">00007     27/12/2022        E            00028         00028</t>
  </si>
  <si>
    <t xml:space="preserve">8251  E00314000  020608020102140101  3992</t>
  </si>
  <si>
    <t xml:space="preserve">00060     19/12/2022        C            00006         00095</t>
  </si>
  <si>
    <t xml:space="preserve">00063     19/12/2022        C            00006         00095</t>
  </si>
  <si>
    <t xml:space="preserve">00046     02/12/2022        C            00001         00090</t>
  </si>
  <si>
    <t xml:space="preserve">00049     02/12/2022        C            00001         00090</t>
  </si>
  <si>
    <t xml:space="preserve">00102     02/12/2022        C            00001         00090</t>
  </si>
  <si>
    <t xml:space="preserve">00105     02/12/2022        C            00001         00090</t>
  </si>
  <si>
    <t xml:space="preserve">00130     02/12/2022        C            00001         00090</t>
  </si>
  <si>
    <t xml:space="preserve">00133     02/12/2022        C            00001         00090</t>
  </si>
  <si>
    <t xml:space="preserve">00158     02/12/2022        C            00001         00090</t>
  </si>
  <si>
    <t xml:space="preserve">00161     02/12/2022        C            00001         00090</t>
  </si>
  <si>
    <t xml:space="preserve">8251  E00314000  020608020301140101  1131</t>
  </si>
  <si>
    <t xml:space="preserve">00053     27/12/2022        E            00025         00025</t>
  </si>
  <si>
    <t xml:space="preserve">00056     27/12/2022        E            00025         00025</t>
  </si>
  <si>
    <t xml:space="preserve">00116     27/12/2022        E            00026         00026</t>
  </si>
  <si>
    <t xml:space="preserve">00119     27/12/2022        E            00026         00026</t>
  </si>
  <si>
    <t xml:space="preserve">00039     15/12/2022        E            00013         00013</t>
  </si>
  <si>
    <t xml:space="preserve">00042     15/12/2022        E            00013         00013</t>
  </si>
  <si>
    <t xml:space="preserve">8251  E00314000  020608020301140101  1321</t>
  </si>
  <si>
    <t xml:space="preserve">00081     19/12/2022        E            00019         00019</t>
  </si>
  <si>
    <t xml:space="preserve">00084     19/12/2022        E            00019         00019</t>
  </si>
  <si>
    <t xml:space="preserve">00151     19/12/2022        E            00020         00020</t>
  </si>
  <si>
    <t xml:space="preserve">00154     19/12/2022        E            00020         00020</t>
  </si>
  <si>
    <t xml:space="preserve">8251  E00314000  020608020301140101  1322</t>
  </si>
  <si>
    <t xml:space="preserve">00074     19/12/2022        E            00019         00019</t>
  </si>
  <si>
    <t xml:space="preserve">00077     19/12/2022        E            00019         00019</t>
  </si>
  <si>
    <t xml:space="preserve">00144     19/12/2022        E            00020         00020</t>
  </si>
  <si>
    <t xml:space="preserve">00147     19/12/2022        E            00020         00020</t>
  </si>
  <si>
    <t xml:space="preserve">8251  E00314000  020608020301140101  1345</t>
  </si>
  <si>
    <t xml:space="preserve">00060     27/12/2022        E            00025         00025</t>
  </si>
  <si>
    <t xml:space="preserve">00063     27/12/2022        E            00025         00025</t>
  </si>
  <si>
    <t xml:space="preserve">8251  E00314000  020608020301140101  2211</t>
  </si>
  <si>
    <t xml:space="preserve">00060     26/12/2022        C            00011         00100</t>
  </si>
  <si>
    <t xml:space="preserve">00063     26/12/2022        C            00011         00100</t>
  </si>
  <si>
    <t xml:space="preserve">8251  E00314000  020608020301140101  2611</t>
  </si>
  <si>
    <t xml:space="preserve">00200     27/12/2022        E            00030         00030</t>
  </si>
  <si>
    <t xml:space="preserve">00203     27/12/2022        E            00030         00030</t>
  </si>
  <si>
    <t xml:space="preserve">00228     27/12/2022        E            00030         00030</t>
  </si>
  <si>
    <t xml:space="preserve">00231     27/12/2022        E            00030         00030</t>
  </si>
  <si>
    <t xml:space="preserve">00235     27/12/2022        E            00030         00030</t>
  </si>
  <si>
    <t xml:space="preserve">00238     27/12/2022        E            00030         00030</t>
  </si>
  <si>
    <t xml:space="preserve">00242     27/12/2022        E            00030         00030</t>
  </si>
  <si>
    <t xml:space="preserve">00245     27/12/2022        E            00030         00030</t>
  </si>
  <si>
    <t xml:space="preserve">8251  E00314000  020608020301140101  3391</t>
  </si>
  <si>
    <t xml:space="preserve">00004     08/12/2022        E            00009         00009</t>
  </si>
  <si>
    <t xml:space="preserve">Presupuesto de Egresos Devengado de Gastos de Funcionamiento Servicios profesionales</t>
  </si>
  <si>
    <t xml:space="preserve">00007     08/12/2022        E            00009         00009</t>
  </si>
  <si>
    <t xml:space="preserve">8251  E00314000  020608020301140101  3751</t>
  </si>
  <si>
    <t xml:space="preserve">00011     19/12/2022        C            00006         00095</t>
  </si>
  <si>
    <t xml:space="preserve">00014     19/12/2022        C            00006         00095</t>
  </si>
  <si>
    <t xml:space="preserve">00074     02/12/2022        C            00001         00090</t>
  </si>
  <si>
    <t xml:space="preserve">00077     02/12/2022        C            00001         00090</t>
  </si>
  <si>
    <t xml:space="preserve">8251  E00314000  020608020302140101  1131</t>
  </si>
  <si>
    <t xml:space="preserve">00074     15/12/2022        E            00014         00014</t>
  </si>
  <si>
    <t xml:space="preserve">00077     15/12/2022        E            00014         00014</t>
  </si>
  <si>
    <t xml:space="preserve">8251  F00301000  020608020301140101  1131</t>
  </si>
  <si>
    <t xml:space="preserve">00067     27/12/2022        E            00025         00025</t>
  </si>
  <si>
    <t xml:space="preserve">00070     27/12/2022        E            00025         00025</t>
  </si>
  <si>
    <t xml:space="preserve">00046     15/12/2022        E            00013         00013</t>
  </si>
  <si>
    <t xml:space="preserve">00049     15/12/2022        E            00013         00013</t>
  </si>
  <si>
    <t xml:space="preserve">8251  F00301000  020608020301140101  1321</t>
  </si>
  <si>
    <t xml:space="preserve">00095     19/12/2022        E            00019         00019</t>
  </si>
  <si>
    <t xml:space="preserve">00098     19/12/2022        E            00019         00019</t>
  </si>
  <si>
    <t xml:space="preserve">8251  F00301000  020608020301140101  1322</t>
  </si>
  <si>
    <t xml:space="preserve">00088     19/12/2022        E            00019         00019</t>
  </si>
  <si>
    <t xml:space="preserve">00091     19/12/2022        E            00019         00019</t>
  </si>
  <si>
    <t xml:space="preserve">8251  F00301000  020608020301140101  1345</t>
  </si>
  <si>
    <t xml:space="preserve">00074     27/12/2022        E            00025         00025</t>
  </si>
  <si>
    <t xml:space="preserve">00077     27/12/2022        E            00025         00025</t>
  </si>
  <si>
    <t xml:space="preserve">8251  F00301000  020608020301140101  2611</t>
  </si>
  <si>
    <t xml:space="preserve">00130     27/12/2022        E            00030         00030</t>
  </si>
  <si>
    <t xml:space="preserve">00133     27/12/2022        E            00030         00030</t>
  </si>
  <si>
    <t xml:space="preserve">00144     27/12/2022        E            00030         00030</t>
  </si>
  <si>
    <t xml:space="preserve">00147     27/12/2022        E            00030         00030</t>
  </si>
  <si>
    <t xml:space="preserve">00172     27/12/2022        E            00030         00030</t>
  </si>
  <si>
    <t xml:space="preserve">00175     27/12/2022        E            00030         00030</t>
  </si>
  <si>
    <t xml:space="preserve">8251  F00301000  020608020301140101  3721</t>
  </si>
  <si>
    <t xml:space="preserve">00193     02/12/2022        C            00001         00090</t>
  </si>
  <si>
    <t xml:space="preserve">00196     02/12/2022        C            00001         00090</t>
  </si>
  <si>
    <t xml:space="preserve">8251  F00301000  020608020301140101  3751</t>
  </si>
  <si>
    <t xml:space="preserve">00032     19/12/2022        C            00006         00095</t>
  </si>
  <si>
    <t xml:space="preserve">00035     19/12/2022        C            00006         00095</t>
  </si>
  <si>
    <t xml:space="preserve">00004     02/12/2022        C            00001         00090</t>
  </si>
  <si>
    <t xml:space="preserve">00007     02/12/2022        C            00001         00090</t>
  </si>
  <si>
    <t xml:space="preserve">8251  F00312000  020608040103140101  1131</t>
  </si>
  <si>
    <t xml:space="preserve">00081     27/12/2022        E            00025         00025</t>
  </si>
  <si>
    <t xml:space="preserve">00084     27/12/2022        E            00025         00025</t>
  </si>
  <si>
    <t xml:space="preserve">00053     15/12/2022        E            00013         00013</t>
  </si>
  <si>
    <t xml:space="preserve">00056     15/12/2022        E            00013         00013</t>
  </si>
  <si>
    <t xml:space="preserve">8251  F00312000  020608040103140101  1321</t>
  </si>
  <si>
    <t xml:space="preserve">00011     19/12/2022        C            00009         00098</t>
  </si>
  <si>
    <t xml:space="preserve">00014     19/12/2022        C            00009         00098</t>
  </si>
  <si>
    <t xml:space="preserve">00109     19/12/2022        E            00019         00019</t>
  </si>
  <si>
    <t xml:space="preserve">00112     19/12/2022        E            00019         00019</t>
  </si>
  <si>
    <t xml:space="preserve">8251  F00312000  020608040103140101  1322</t>
  </si>
  <si>
    <t xml:space="preserve">00004     19/12/2022        C            00009         00098</t>
  </si>
  <si>
    <t xml:space="preserve">00007     19/12/2022        C            00009         00098</t>
  </si>
  <si>
    <t xml:space="preserve">00102     19/12/2022        E            00019         00019</t>
  </si>
  <si>
    <t xml:space="preserve">00105     19/12/2022        E            00019         00019</t>
  </si>
  <si>
    <t xml:space="preserve">8251  F00312000  020608040103140101  1345</t>
  </si>
  <si>
    <t xml:space="preserve">00088     27/12/2022        E            00025         00025</t>
  </si>
  <si>
    <t xml:space="preserve">00091     27/12/2022        E            00025         00025</t>
  </si>
  <si>
    <t xml:space="preserve">8251  F00312000  020608040103140101  2611</t>
  </si>
  <si>
    <t xml:space="preserve">00011     27/12/2022        E            00030         00030</t>
  </si>
  <si>
    <t xml:space="preserve">00014     27/12/2022        E            00030         00030</t>
  </si>
  <si>
    <t xml:space="preserve">00018     27/12/2022        E            00030         00030</t>
  </si>
  <si>
    <t xml:space="preserve">00021     27/12/2022        E            00030         00030</t>
  </si>
  <si>
    <t xml:space="preserve">00039     27/12/2022        E            00030         00030</t>
  </si>
  <si>
    <t xml:space="preserve">00042     27/12/2022        E            00030         00030</t>
  </si>
  <si>
    <t xml:space="preserve">00053     27/12/2022        E            00030         00030</t>
  </si>
  <si>
    <t xml:space="preserve">00056     27/12/2022        E            00030         00030</t>
  </si>
  <si>
    <t xml:space="preserve">8252  A00301000  020608040101140101  4411</t>
  </si>
  <si>
    <t xml:space="preserve">00004     29/12/2022        C            00012         00012</t>
  </si>
  <si>
    <t xml:space="preserve">Presupuesto de Egresos Devengado de Transferencias, Asignaciones, Subsidios y Otras Ayudas Cooperaciones y ayudas</t>
  </si>
  <si>
    <t xml:space="preserve">00007     29/12/2022        C            00012         00012</t>
  </si>
  <si>
    <t xml:space="preserve">00004     29/12/2022        E            00034         00034</t>
  </si>
  <si>
    <t xml:space="preserve">00007     29/12/2022        E            00034         00034</t>
  </si>
  <si>
    <t xml:space="preserve">00004     19/12/2022        C            00007         00096</t>
  </si>
  <si>
    <t xml:space="preserve">00007     19/12/2022        C            00007         00096</t>
  </si>
  <si>
    <t xml:space="preserve">00004     19/12/2022        C            00008         00097</t>
  </si>
  <si>
    <t xml:space="preserve">00007     19/12/2022        C            00008         00097</t>
  </si>
  <si>
    <t xml:space="preserve">00004     14/12/2022        C            00004         00093</t>
  </si>
  <si>
    <t xml:space="preserve">00007     14/12/2022        C            00004         00093</t>
  </si>
  <si>
    <t xml:space="preserve">00004     14/12/2022        C            00005         00094</t>
  </si>
  <si>
    <t xml:space="preserve">00007     14/12/2022        C            00005         00094</t>
  </si>
  <si>
    <t xml:space="preserve">00004     07/12/2022        E            00005         00005</t>
  </si>
  <si>
    <t xml:space="preserve">00007     07/12/2022        E            00005         00005</t>
  </si>
  <si>
    <t xml:space="preserve">00004     07/12/2022        E            00006         00006</t>
  </si>
  <si>
    <t xml:space="preserve">00007     07/12/2022        E            00006         00006</t>
  </si>
  <si>
    <t xml:space="preserve">00004     05/12/2022        C            00002         00091</t>
  </si>
  <si>
    <t xml:space="preserve">00007     05/12/2022        C            00002         00091</t>
  </si>
  <si>
    <t xml:space="preserve">00053     02/12/2022        C            00001         00090</t>
  </si>
  <si>
    <t xml:space="preserve">00056     02/12/2022        C            00001         00090</t>
  </si>
  <si>
    <t xml:space="preserve">00095     02/12/2022        C            00001         00090</t>
  </si>
  <si>
    <t xml:space="preserve">00098     02/12/2022        C            00001         00090</t>
  </si>
  <si>
    <t xml:space="preserve">00109     02/12/2022        C            00001         00090</t>
  </si>
  <si>
    <t xml:space="preserve">00112     02/12/2022        C            00001         00090</t>
  </si>
  <si>
    <t xml:space="preserve">00200     02/12/2022        C            00001         00090</t>
  </si>
  <si>
    <t xml:space="preserve">00203     02/12/2022        C            00001         00090</t>
  </si>
  <si>
    <t xml:space="preserve">00207     02/12/2022        C            00001         00090</t>
  </si>
  <si>
    <t xml:space="preserve">00210     02/12/2022        C            00001         00090</t>
  </si>
  <si>
    <t xml:space="preserve">8252  A00301000  020608040101140101  4412</t>
  </si>
  <si>
    <t xml:space="preserve">00004     07/12/2022        E            00008         00008</t>
  </si>
  <si>
    <t xml:space="preserve">Presupuesto de Egresos Devengado de Transferencias, Asignaciones, Subsidios y Otras Ayudas Despensas</t>
  </si>
  <si>
    <t xml:space="preserve">00007     07/12/2022        E            00008         00008</t>
  </si>
  <si>
    <t xml:space="preserve">8256  E00313000  020608030201140101  5111</t>
  </si>
  <si>
    <t xml:space="preserve">00074     16/12/2022        I            00003         00003</t>
  </si>
  <si>
    <t xml:space="preserve">Presupuesto de Egresos Devengado de Bienes Muebles, Inmuebles e Intangibles Muebles y enseres</t>
  </si>
  <si>
    <t xml:space="preserve">00077     16/12/2022        I            00003         00003</t>
  </si>
  <si>
    <t xml:space="preserve">00086     16/12/2022        I            00003         00003</t>
  </si>
  <si>
    <t xml:space="preserve">00089     16/12/2022        I            00003         00003</t>
  </si>
  <si>
    <t xml:space="preserve">00098     16/12/2022        I            00003         00003</t>
  </si>
  <si>
    <t xml:space="preserve">00101     16/12/2022        I            00003         00003</t>
  </si>
  <si>
    <t xml:space="preserve">00110     16/12/2022        I            00003         00003</t>
  </si>
  <si>
    <t xml:space="preserve">00113     16/12/2022        I            00003         00003</t>
  </si>
  <si>
    <t xml:space="preserve">00122     16/12/2022        I            00003         00003</t>
  </si>
  <si>
    <t xml:space="preserve">00125     16/12/2022        I            00003         00003</t>
  </si>
  <si>
    <t xml:space="preserve">00134     16/12/2022        I            00003         00003</t>
  </si>
  <si>
    <t xml:space="preserve">00137     16/12/2022        I            00003         00003</t>
  </si>
  <si>
    <t xml:space="preserve">00146     16/12/2022        I            00003         00003</t>
  </si>
  <si>
    <t xml:space="preserve">00149     16/12/2022        I            00003         00003</t>
  </si>
  <si>
    <t xml:space="preserve">00158     16/12/2022        I            00003         00003</t>
  </si>
  <si>
    <t xml:space="preserve">00161     16/12/2022        I            00003         00003</t>
  </si>
  <si>
    <t xml:space="preserve">00206     16/12/2022        I            00003         00003</t>
  </si>
  <si>
    <t xml:space="preserve">00209     16/12/2022        I            00003         00003</t>
  </si>
  <si>
    <t xml:space="preserve">00170     16/12/2022        I            00003         00003</t>
  </si>
  <si>
    <t xml:space="preserve">00173     16/12/2022        I            00003         00003</t>
  </si>
  <si>
    <t xml:space="preserve">00218     16/12/2022        I            00003         00003</t>
  </si>
  <si>
    <t xml:space="preserve">00221     16/12/2022        I            00003         00003</t>
  </si>
  <si>
    <t xml:space="preserve">8256  E00313000  020608030201140101  5211</t>
  </si>
  <si>
    <t xml:space="preserve">00062     16/12/2022        I            00003         00003</t>
  </si>
  <si>
    <t xml:space="preserve">Presupuesto de Egresos Devengado de Bienes Muebles, Inmuebles e Intangibles Equipos y aparatos audiovisuales</t>
  </si>
  <si>
    <t xml:space="preserve">00065     16/12/2022        I            00003         00003</t>
  </si>
  <si>
    <t xml:space="preserve">8256  E00313000  020608030201140101  5221</t>
  </si>
  <si>
    <t xml:space="preserve">00023     16/12/2022        I            00003         00003</t>
  </si>
  <si>
    <t xml:space="preserve">Presupuesto de Egresos Devengado de Bienes Muebles, Inmuebles e Intangibles Equipo deportivo</t>
  </si>
  <si>
    <t xml:space="preserve">00026     16/12/2022        I            00003         00003</t>
  </si>
  <si>
    <t xml:space="preserve">00036     16/12/2022        I            00003         00003</t>
  </si>
  <si>
    <t xml:space="preserve">00039     16/12/2022        I            00003         00003</t>
  </si>
  <si>
    <t xml:space="preserve">00010     16/12/2022        I            00003         00003</t>
  </si>
  <si>
    <t xml:space="preserve">00013     16/12/2022        I            00003         00003</t>
  </si>
  <si>
    <t xml:space="preserve">00049     16/12/2022        I            00003         00003</t>
  </si>
  <si>
    <t xml:space="preserve">00052     16/12/2022        I            00003         00003</t>
  </si>
  <si>
    <t xml:space="preserve">8256  E00313000  020608030201140101  5291</t>
  </si>
  <si>
    <t xml:space="preserve">00197     16/12/2022        I            00003         00003</t>
  </si>
  <si>
    <t xml:space="preserve">Presupuesto de Egresos Devengado de Bienes Muebles, Inmuebles e Intangibles Otro equipo educacional y recreativo</t>
  </si>
  <si>
    <t xml:space="preserve">00182     16/12/2022        I            00003         00003</t>
  </si>
  <si>
    <t xml:space="preserve">00185     16/12/2022        I            00003         00003</t>
  </si>
  <si>
    <t xml:space="preserve">00194     16/12/2022        I            00003         00003</t>
  </si>
  <si>
    <t xml:space="preserve">8271  A00301000  020608040101140101  2111</t>
  </si>
  <si>
    <t xml:space="preserve">8271  A00301000  020608040101140101  2161</t>
  </si>
  <si>
    <t xml:space="preserve">8271  A00301000  020608040101140101  2211</t>
  </si>
  <si>
    <t xml:space="preserve">8271  A00301000  020608040101140101  2611</t>
  </si>
  <si>
    <t xml:space="preserve">00181     27/12/2022        E            00030         00030</t>
  </si>
  <si>
    <t xml:space="preserve">Presupuesto de Egresos Pagado de Gastos de Funcionamiento Combustibles, lubricantes y aditivos</t>
  </si>
  <si>
    <t xml:space="preserve">8271  A00301000  020608040101140101  2711</t>
  </si>
  <si>
    <t xml:space="preserve">8271  A00301000  020608040101140101  2941</t>
  </si>
  <si>
    <t xml:space="preserve">8271  A00301000  020608040101140101  2992</t>
  </si>
  <si>
    <t xml:space="preserve">8271  A00301000  020608040101140101  3251</t>
  </si>
  <si>
    <t xml:space="preserve">00006     20/12/2022        E            00022         00022</t>
  </si>
  <si>
    <t xml:space="preserve">Presupuesto de Egresos Pagado de Gastos de Funcionamiento Arrendamiento de vehículos</t>
  </si>
  <si>
    <t xml:space="preserve">8271  A00301000  020608040101140101  3551</t>
  </si>
  <si>
    <t xml:space="preserve">8271  A00301000  020608040101140101  3821</t>
  </si>
  <si>
    <t xml:space="preserve">00006     26/12/2022        E            00023         00023</t>
  </si>
  <si>
    <t xml:space="preserve">Presupuesto de Egresos Pagado de Gastos de Funcionamiento Gastos de ceremonias oficiales y de orden social</t>
  </si>
  <si>
    <t xml:space="preserve">00006     21/12/2022        C            00010         00099</t>
  </si>
  <si>
    <t xml:space="preserve">00006     19/12/2022        E            00021         00021</t>
  </si>
  <si>
    <t xml:space="preserve">00006     16/12/2022        E            00018         00018</t>
  </si>
  <si>
    <t xml:space="preserve">00006     12/12/2022        E            00010         00010</t>
  </si>
  <si>
    <t xml:space="preserve">00006     07/12/2022        E            00007         00007</t>
  </si>
  <si>
    <t xml:space="preserve">00006     01/12/2022        E            00002         00002</t>
  </si>
  <si>
    <t xml:space="preserve">00006     01/12/2022        E            00003         00003</t>
  </si>
  <si>
    <t xml:space="preserve">00006     01/12/2022        E            00038         00038</t>
  </si>
  <si>
    <t xml:space="preserve">8271  A00301000  020608040101140101  3822</t>
  </si>
  <si>
    <t xml:space="preserve">8271  A00301000  020608040101140101  3851</t>
  </si>
  <si>
    <t xml:space="preserve">00006     16/12/2022        E            00017         00017</t>
  </si>
  <si>
    <t xml:space="preserve">Presupuesto de Egresos Pagado de Gastos de Funcionamiento Gastos de representación</t>
  </si>
  <si>
    <t xml:space="preserve">8271  A00301000  020608040101140101  3922</t>
  </si>
  <si>
    <t xml:space="preserve">8271  B00307000  010502060402140101  1131</t>
  </si>
  <si>
    <t xml:space="preserve">00006     27/12/2022        E            00025         00025</t>
  </si>
  <si>
    <t xml:space="preserve">Presupuesto de Egresos Pagado de Gastos de Funcionamiento Sueldo base</t>
  </si>
  <si>
    <t xml:space="preserve">00006     27/12/2022        E            00026         00026</t>
  </si>
  <si>
    <t xml:space="preserve">00006     15/12/2022        E            00013         00013</t>
  </si>
  <si>
    <t xml:space="preserve">00006     15/12/2022        E            00014         00014</t>
  </si>
  <si>
    <t xml:space="preserve">8271  B00307000  010502060402140101  1321</t>
  </si>
  <si>
    <t xml:space="preserve">00013     19/12/2022        E            00019         00019</t>
  </si>
  <si>
    <t xml:space="preserve">Presupuesto de Egresos Pagado de Gastos de Funcionamiento Prima vacacional</t>
  </si>
  <si>
    <t xml:space="preserve">00013     19/12/2022        E            00020         00020</t>
  </si>
  <si>
    <t xml:space="preserve">8271  B00307000  010502060402140101  1322</t>
  </si>
  <si>
    <t xml:space="preserve">00006     19/12/2022        E            00019         00019</t>
  </si>
  <si>
    <t xml:space="preserve">Presupuesto de Egresos Pagado de Gastos de Funcionamiento Aguinaldo</t>
  </si>
  <si>
    <t xml:space="preserve">00006     19/12/2022        E            00020         00020</t>
  </si>
  <si>
    <t xml:space="preserve">8271  B00307000  010502060402140101  1345</t>
  </si>
  <si>
    <t xml:space="preserve">00013     27/12/2022        E            00025         00025</t>
  </si>
  <si>
    <t xml:space="preserve">Presupuesto de Egresos Pagado de Gastos de Funcionamiento Gratificación</t>
  </si>
  <si>
    <t xml:space="preserve">00013     27/12/2022        E            00026         00026</t>
  </si>
  <si>
    <t xml:space="preserve">8271  B00307000  010502060402140101  2111</t>
  </si>
  <si>
    <t xml:space="preserve">00020     19/12/2022        C            00006         00095</t>
  </si>
  <si>
    <t xml:space="preserve">Presupuesto de Egresos Pagado de Gastos de Funcionamiento Materiales y útiles de oficina</t>
  </si>
  <si>
    <t xml:space="preserve">00216     02/12/2022        C            00001         00090</t>
  </si>
  <si>
    <t xml:space="preserve">8271  B00307000  010502060402140101  2121</t>
  </si>
  <si>
    <t xml:space="preserve">8271  B00307000  010502060402140101  2161</t>
  </si>
  <si>
    <t xml:space="preserve">8271  B00307000  010502060402140101  2211</t>
  </si>
  <si>
    <t xml:space="preserve">00062     02/12/2022        C            00001         00090</t>
  </si>
  <si>
    <t xml:space="preserve">Presupuesto de Egresos Pagado de Gastos de Funcionamiento Productos alimenticios para personas</t>
  </si>
  <si>
    <t xml:space="preserve">00083     02/12/2022        C            00001         00090</t>
  </si>
  <si>
    <t xml:space="preserve">8271  B00307000  010502060402140101  2231</t>
  </si>
  <si>
    <t xml:space="preserve">8271  B00307000  010502060402140101  2461</t>
  </si>
  <si>
    <t xml:space="preserve">8271  B00307000  010502060402140101  2471</t>
  </si>
  <si>
    <t xml:space="preserve">8271  B00307000  010502060402140101  2491</t>
  </si>
  <si>
    <t xml:space="preserve">8271  B00307000  010502060402140101  2611</t>
  </si>
  <si>
    <t xml:space="preserve">00188     27/12/2022        E            00030         00030</t>
  </si>
  <si>
    <t xml:space="preserve">00195     27/12/2022        E            00030         00030</t>
  </si>
  <si>
    <t xml:space="preserve">00034     02/12/2022        C            00001         00090</t>
  </si>
  <si>
    <t xml:space="preserve">8271  B00307000  010502060402140101  2911</t>
  </si>
  <si>
    <t xml:space="preserve">8271  B00307000  010502060402140101  2921</t>
  </si>
  <si>
    <t xml:space="preserve">8271  B00307000  010502060402140101  2931</t>
  </si>
  <si>
    <t xml:space="preserve">8271  B00307000  010502060402140101  2941</t>
  </si>
  <si>
    <t xml:space="preserve">8271  B00307000  010502060402140101  2961</t>
  </si>
  <si>
    <t xml:space="preserve">00006     27/12/2022        E            00027         00027</t>
  </si>
  <si>
    <t xml:space="preserve">Presupuesto de Egresos Pagado de Gastos de Funcionamiento Refacciones y accesorios menores para equipo de transporte</t>
  </si>
  <si>
    <t xml:space="preserve">00006     27/12/2022        E            00029         00029</t>
  </si>
  <si>
    <t xml:space="preserve">8271  B00307000  010502060402140101  2992</t>
  </si>
  <si>
    <t xml:space="preserve">00027     19/12/2022        C            00006         00095</t>
  </si>
  <si>
    <t xml:space="preserve">Presupuesto de Egresos Pagado de Gastos de Funcionamiento Otros enseres</t>
  </si>
  <si>
    <t xml:space="preserve">8271  B00307000  010502060402140101  3231</t>
  </si>
  <si>
    <t xml:space="preserve">00006     12/12/2022        E            00012         00012</t>
  </si>
  <si>
    <t xml:space="preserve">Presupuesto de Egresos Pagado de Gastos de Funcionamiento Arrendamiento de equipo y bienes informáticos</t>
  </si>
  <si>
    <t xml:space="preserve">8271  B00307000  010502060402140101  3451</t>
  </si>
  <si>
    <t xml:space="preserve">8271  B00307000  010502060402140101  3511</t>
  </si>
  <si>
    <t xml:space="preserve">00006     16/12/2022        E            00015         00015</t>
  </si>
  <si>
    <t xml:space="preserve">Presupuesto de Egresos Pagado de Gastos de Funcionamiento Reparación y mantenimiento de inmuebles</t>
  </si>
  <si>
    <t xml:space="preserve">8271  B00307000  010502060402140101  3531</t>
  </si>
  <si>
    <t xml:space="preserve">8271  B00307000  010502060402140101  3551</t>
  </si>
  <si>
    <t xml:space="preserve">8271  B00307000  010502060402140101  3721</t>
  </si>
  <si>
    <t xml:space="preserve">00013     02/12/2022        C            00001         00090</t>
  </si>
  <si>
    <t xml:space="preserve">Presupuesto de Egresos Pagado de Gastos de Funcionamiento Gastos de traslado por vía terrestre</t>
  </si>
  <si>
    <t xml:space="preserve">8271  B00307000  010502060402140101  3751</t>
  </si>
  <si>
    <t xml:space="preserve">00181     02/12/2022        C            00001         00090</t>
  </si>
  <si>
    <t xml:space="preserve">Presupuesto de Egresos Pagado de Gastos de Funcionamiento Gastos de alimentación en territorio nacional</t>
  </si>
  <si>
    <t xml:space="preserve">8271  B00307000  010502060402140101  3922</t>
  </si>
  <si>
    <t xml:space="preserve">8271  B00307000  010502060402140101  3992</t>
  </si>
  <si>
    <t xml:space="preserve">8271  C00306000  010502020401140101  1131</t>
  </si>
  <si>
    <t xml:space="preserve">00020     27/12/2022        E            00025         00025</t>
  </si>
  <si>
    <t xml:space="preserve">00020     27/12/2022        E            00026         00026</t>
  </si>
  <si>
    <t xml:space="preserve">00013     15/12/2022        E            00013         00013</t>
  </si>
  <si>
    <t xml:space="preserve">00013     15/12/2022        E            00014         00014</t>
  </si>
  <si>
    <t xml:space="preserve">8271  C00306000  010502020401140101  1321</t>
  </si>
  <si>
    <t xml:space="preserve">00027     19/12/2022        E            00019         00019</t>
  </si>
  <si>
    <t xml:space="preserve">00027     19/12/2022        E            00020         00020</t>
  </si>
  <si>
    <t xml:space="preserve">8271  C00306000  010502020401140101  1322</t>
  </si>
  <si>
    <t xml:space="preserve">00020     19/12/2022        E            00019         00019</t>
  </si>
  <si>
    <t xml:space="preserve">00020     19/12/2022        E            00020         00020</t>
  </si>
  <si>
    <t xml:space="preserve">8271  C00306000  010502020401140101  1345</t>
  </si>
  <si>
    <t xml:space="preserve">00027     27/12/2022        E            00025         00025</t>
  </si>
  <si>
    <t xml:space="preserve">00027     27/12/2022        E            00026         00026</t>
  </si>
  <si>
    <t xml:space="preserve">8271  C00306000  010502020401140101  1412</t>
  </si>
  <si>
    <t xml:space="preserve">00006     26/12/2022        E            00024         00024</t>
  </si>
  <si>
    <t xml:space="preserve">Presupuesto de Egresos Pagado de Gastos de Funcionamiento Aportaciones de servicio de salud</t>
  </si>
  <si>
    <t xml:space="preserve">00006     16/12/2022        E            00016         00016</t>
  </si>
  <si>
    <t xml:space="preserve">8271  C00306000  010502020401140101  1413</t>
  </si>
  <si>
    <t xml:space="preserve">00013     26/12/2022        E            00024         00024</t>
  </si>
  <si>
    <t xml:space="preserve">Presupuesto de Egresos Pagado de Gastos de Funcionamiento Aportaciones al fondo del sistema solidario de reparto</t>
  </si>
  <si>
    <t xml:space="preserve">00013     16/12/2022        E            00016         00016</t>
  </si>
  <si>
    <t xml:space="preserve">8271  C00306000  010502020401140101  1414</t>
  </si>
  <si>
    <t xml:space="preserve">00020     26/12/2022        E            00024         00024</t>
  </si>
  <si>
    <t xml:space="preserve">Presupuesto de Egresos Pagado de Gastos de Funcionamiento Aportaciones del Sistema de Capitalización Individual</t>
  </si>
  <si>
    <t xml:space="preserve">00020     16/12/2022        E            00016         00016</t>
  </si>
  <si>
    <t xml:space="preserve">8271  C00306000  010502020401140101  1415</t>
  </si>
  <si>
    <t xml:space="preserve">00027     26/12/2022        E            00024         00024</t>
  </si>
  <si>
    <t xml:space="preserve">Presupuesto de Egresos Pagado de Gastos de Funcionamiento Aportaciones para financiar los gastos generales de administración del ISSEMYM</t>
  </si>
  <si>
    <t xml:space="preserve">00027     16/12/2022        E            00016         00016</t>
  </si>
  <si>
    <t xml:space="preserve">8271  C00306000  010502020401140101  1416</t>
  </si>
  <si>
    <t xml:space="preserve">00034     26/12/2022        E            00024         00024</t>
  </si>
  <si>
    <t xml:space="preserve">Presupuesto de Egresos Pagado de Gastos de Funcionamiento Aportaciones para riesgo de trabajo</t>
  </si>
  <si>
    <t xml:space="preserve">00034     16/12/2022        E            00016         00016</t>
  </si>
  <si>
    <t xml:space="preserve">8271  C00306000  010502020401140101  1522</t>
  </si>
  <si>
    <t xml:space="preserve">8271  C00306000  010502020401140101  2111</t>
  </si>
  <si>
    <t xml:space="preserve">8271  C00306000  010502020401140101  2941</t>
  </si>
  <si>
    <t xml:space="preserve">8271  C00306000  010502020401140101  3111</t>
  </si>
  <si>
    <t xml:space="preserve">8271  C00306000  010502020401140101  3141</t>
  </si>
  <si>
    <t xml:space="preserve">00006     29/12/2022        E            00033         00033</t>
  </si>
  <si>
    <t xml:space="preserve">Presupuesto de Egresos Pagado de Gastos de Funcionamiento Servicio de telefonía convencional</t>
  </si>
  <si>
    <t xml:space="preserve">00006     05/12/2022        E            00039         00039</t>
  </si>
  <si>
    <t xml:space="preserve">8271  C00306000  010502020401140101  3331</t>
  </si>
  <si>
    <t xml:space="preserve">8271  C00306000  010502020401140101  3341</t>
  </si>
  <si>
    <t xml:space="preserve">00006     06/12/2022        E            00004         00004</t>
  </si>
  <si>
    <t xml:space="preserve">Presupuesto de Egresos Pagado de Gastos de Funcionamiento Capacitación</t>
  </si>
  <si>
    <t xml:space="preserve">8271  C00306000  010502020401140101  3362</t>
  </si>
  <si>
    <t xml:space="preserve">8271  C00306000  010502020401140101  3411</t>
  </si>
  <si>
    <t xml:space="preserve">00006     31/12/2022        E            00036         00036</t>
  </si>
  <si>
    <t xml:space="preserve">Presupuesto de Egresos Pagado de Gastos de Funcionamiento Servicios bancarios y financieros</t>
  </si>
  <si>
    <t xml:space="preserve">8271  C00306000  010502020401140101  3451</t>
  </si>
  <si>
    <t xml:space="preserve">8271  C00306000  010502020401140101  3551</t>
  </si>
  <si>
    <t xml:space="preserve">8271  C00306000  010502020401140101  3721</t>
  </si>
  <si>
    <t xml:space="preserve">8271  C00306000  010502020401140101  3751</t>
  </si>
  <si>
    <t xml:space="preserve">00090     02/12/2022        C            00001         00090</t>
  </si>
  <si>
    <t xml:space="preserve">8271  C00306000  010502020401140101  3982</t>
  </si>
  <si>
    <t xml:space="preserve">00006     28/12/2022        E            00035         00035</t>
  </si>
  <si>
    <t xml:space="preserve">Presupuesto de Egresos Pagado de Gastos de Funcionamiento Impuesto sobre erogaciones por remuneraciones al trabajo personal</t>
  </si>
  <si>
    <t xml:space="preserve">00006     01/12/2022        E            00001         00001</t>
  </si>
  <si>
    <t xml:space="preserve">8271  C00306000  010502020401140101  3983</t>
  </si>
  <si>
    <t xml:space="preserve">00008     27/12/2022        E            00031         00031</t>
  </si>
  <si>
    <t xml:space="preserve">Presupuesto de Egresos Pagado de Gastos de Funcionamiento Impuesto sobre la renta</t>
  </si>
  <si>
    <t xml:space="preserve">00008     27/12/2022        E            00032         00032</t>
  </si>
  <si>
    <t xml:space="preserve">00008     12/12/2022        E            00011         00011</t>
  </si>
  <si>
    <t xml:space="preserve">00008     01/12/2022        E            00037         00037</t>
  </si>
  <si>
    <t xml:space="preserve">8271  E00308000  020301010202140101  2111</t>
  </si>
  <si>
    <t xml:space="preserve">8271  E00308000  020301010202140101  3992</t>
  </si>
  <si>
    <t xml:space="preserve">8271  E00308000  020605010104140101  2111</t>
  </si>
  <si>
    <t xml:space="preserve">8271  E00308000  020605010105140101  2111</t>
  </si>
  <si>
    <t xml:space="preserve">8271  E00308000  020608010105140101  1131</t>
  </si>
  <si>
    <t xml:space="preserve">00034     27/12/2022        E            00026         00026</t>
  </si>
  <si>
    <t xml:space="preserve">00020     15/12/2022        E            00013         00013</t>
  </si>
  <si>
    <t xml:space="preserve">00020     15/12/2022        E            00014         00014</t>
  </si>
  <si>
    <t xml:space="preserve">8271  E00308000  020608010105140101  1321</t>
  </si>
  <si>
    <t xml:space="preserve">00041     19/12/2022        E            00020         00020</t>
  </si>
  <si>
    <t xml:space="preserve">8271  E00308000  020608010105140101  1322</t>
  </si>
  <si>
    <t xml:space="preserve">00034     19/12/2022        E            00020         00020</t>
  </si>
  <si>
    <t xml:space="preserve">8271  E00308000  020608010105140101  2111</t>
  </si>
  <si>
    <t xml:space="preserve">8271  E00308000  020608010105140101  3721</t>
  </si>
  <si>
    <t xml:space="preserve">8271  E00308000  020608010105140101  3992</t>
  </si>
  <si>
    <t xml:space="preserve">8271  E00308000  020608040106140101  1131</t>
  </si>
  <si>
    <t xml:space="preserve">00041     27/12/2022        E            00026         00026</t>
  </si>
  <si>
    <t xml:space="preserve">00027     15/12/2022        E            00014         00014</t>
  </si>
  <si>
    <t xml:space="preserve">8271  E00308000  020608040106140101  1321</t>
  </si>
  <si>
    <t xml:space="preserve">00055     19/12/2022        E            00020         00020</t>
  </si>
  <si>
    <t xml:space="preserve">8271  E00308000  020608040106140101  1322</t>
  </si>
  <si>
    <t xml:space="preserve">00048     19/12/2022        E            00020         00020</t>
  </si>
  <si>
    <t xml:space="preserve">8271  E00308000  020608040106140101  2111</t>
  </si>
  <si>
    <t xml:space="preserve">8271  E00308000  020608040106140101  2611</t>
  </si>
  <si>
    <t xml:space="preserve">00048     27/12/2022        E            00030         00030</t>
  </si>
  <si>
    <t xml:space="preserve">8271  E00308000  020608040106140101  3721</t>
  </si>
  <si>
    <t xml:space="preserve">8271  E00308000  020608040106140101  3992</t>
  </si>
  <si>
    <t xml:space="preserve">00048     19/12/2022        C            00006         00095</t>
  </si>
  <si>
    <t xml:space="preserve">Presupuesto de Egresos Pagado de Gastos de Funcionamiento Gastos de servicios menores</t>
  </si>
  <si>
    <t xml:space="preserve">00055     19/12/2022        C            00006         00095</t>
  </si>
  <si>
    <t xml:space="preserve">00118     02/12/2022        C            00001         00090</t>
  </si>
  <si>
    <t xml:space="preserve">00125     02/12/2022        C            00001         00090</t>
  </si>
  <si>
    <t xml:space="preserve">8271  E00308000  020608050101140101  1131</t>
  </si>
  <si>
    <t xml:space="preserve">00034     27/12/2022        E            00025         00025</t>
  </si>
  <si>
    <t xml:space="preserve">8271  E00308000  020608050101140101  1321</t>
  </si>
  <si>
    <t xml:space="preserve">00041     19/12/2022        E            00019         00019</t>
  </si>
  <si>
    <t xml:space="preserve">8271  E00308000  020608050101140101  1322</t>
  </si>
  <si>
    <t xml:space="preserve">00034     19/12/2022        E            00019         00019</t>
  </si>
  <si>
    <t xml:space="preserve">8271  E00308000  020608050101140101  2111</t>
  </si>
  <si>
    <t xml:space="preserve">00153     02/12/2022        C            00001         00090</t>
  </si>
  <si>
    <t xml:space="preserve">8271  E00308000  020608050101140101  3992</t>
  </si>
  <si>
    <t xml:space="preserve">00069     19/12/2022        C            00006         00095</t>
  </si>
  <si>
    <t xml:space="preserve">8271  E00308000  020608060102140101  2111</t>
  </si>
  <si>
    <t xml:space="preserve">8271  E00308000  020608060103140101  2111</t>
  </si>
  <si>
    <t xml:space="preserve">8271  E00308000  020608060104140101  2111</t>
  </si>
  <si>
    <t xml:space="preserve">8271  E00308000  020608060104140101  3992</t>
  </si>
  <si>
    <t xml:space="preserve">8271  E00310000  020301010101140101  1131</t>
  </si>
  <si>
    <t xml:space="preserve">00048     27/12/2022        E            00026         00026</t>
  </si>
  <si>
    <t xml:space="preserve">00034     15/12/2022        E            00014         00014</t>
  </si>
  <si>
    <t xml:space="preserve">8271  E00310000  020301010101140101  1321</t>
  </si>
  <si>
    <t xml:space="preserve">00069     19/12/2022        E            00020         00020</t>
  </si>
  <si>
    <t xml:space="preserve">8271  E00310000  020301010101140101  1322</t>
  </si>
  <si>
    <t xml:space="preserve">00062     19/12/2022        E            00020         00020</t>
  </si>
  <si>
    <t xml:space="preserve">8271  E00310000  020301010101140101  2111</t>
  </si>
  <si>
    <t xml:space="preserve">8271  E00310000  020301010101140101  2611</t>
  </si>
  <si>
    <t xml:space="preserve">8271  E00310000  020301010101140101  3721</t>
  </si>
  <si>
    <t xml:space="preserve">8271  E00310000  020301010101140101  3751</t>
  </si>
  <si>
    <t xml:space="preserve">8271  E00310000  020301010101140101  3992</t>
  </si>
  <si>
    <t xml:space="preserve">8271  E00310000  020301010201140101  1131</t>
  </si>
  <si>
    <t xml:space="preserve">00041     27/12/2022        E            00025         00025</t>
  </si>
  <si>
    <t xml:space="preserve">00055     27/12/2022        E            00026         00026</t>
  </si>
  <si>
    <t xml:space="preserve">00027     15/12/2022        E            00013         00013</t>
  </si>
  <si>
    <t xml:space="preserve">00041     15/12/2022        E            00014         00014</t>
  </si>
  <si>
    <t xml:space="preserve">8271  E00310000  020301010201140101  1321</t>
  </si>
  <si>
    <t xml:space="preserve">00055     19/12/2022        E            00019         00019</t>
  </si>
  <si>
    <t xml:space="preserve">00083     19/12/2022        E            00020         00020</t>
  </si>
  <si>
    <t xml:space="preserve">8271  E00310000  020301010201140101  1322</t>
  </si>
  <si>
    <t xml:space="preserve">00048     19/12/2022        E            00019         00019</t>
  </si>
  <si>
    <t xml:space="preserve">00076     19/12/2022        E            00020         00020</t>
  </si>
  <si>
    <t xml:space="preserve">8271  E00310000  020301010201140101  2111</t>
  </si>
  <si>
    <t xml:space="preserve">8271  E00310000  020301010201140101  2541</t>
  </si>
  <si>
    <t xml:space="preserve">8271  E00310000  020301010201140101  2611</t>
  </si>
  <si>
    <t xml:space="preserve">00076     27/12/2022        E            00030         00030</t>
  </si>
  <si>
    <t xml:space="preserve">8271  E00310000  020301010201140101  3721</t>
  </si>
  <si>
    <t xml:space="preserve">8271  E00310000  020301010201140101  3992</t>
  </si>
  <si>
    <t xml:space="preserve">00188     02/12/2022        C            00001         00090</t>
  </si>
  <si>
    <t xml:space="preserve">8271  E00310000  020302010111140101  1131</t>
  </si>
  <si>
    <t xml:space="preserve">00062     27/12/2022        E            00026         00026</t>
  </si>
  <si>
    <t xml:space="preserve">00048     15/12/2022        E            00014         00014</t>
  </si>
  <si>
    <t xml:space="preserve">8271  E00310000  020302010111140101  1321</t>
  </si>
  <si>
    <t xml:space="preserve">00097     19/12/2022        E            00020         00020</t>
  </si>
  <si>
    <t xml:space="preserve">8271  E00310000  020302010111140101  1322</t>
  </si>
  <si>
    <t xml:space="preserve">00090     19/12/2022        E            00020         00020</t>
  </si>
  <si>
    <t xml:space="preserve">8271  E00310000  020302010111140101  1345</t>
  </si>
  <si>
    <t xml:space="preserve">00069     27/12/2022        E            00026         00026</t>
  </si>
  <si>
    <t xml:space="preserve">8271  E00310000  020302010111140101  2111</t>
  </si>
  <si>
    <t xml:space="preserve">8271  E00310000  020302010111140101  2531</t>
  </si>
  <si>
    <t xml:space="preserve">8271  E00310000  020302010111140101  2541</t>
  </si>
  <si>
    <t xml:space="preserve">00006     26/12/2022        C            00011         00100</t>
  </si>
  <si>
    <t xml:space="preserve">Presupuesto de Egresos Pagado de Gastos de Funcionamiento Materiales, accesorios y suministros médicos</t>
  </si>
  <si>
    <t xml:space="preserve">00013     26/12/2022        C            00011         00100</t>
  </si>
  <si>
    <t xml:space="preserve">00020     26/12/2022        C            00011         00100</t>
  </si>
  <si>
    <t xml:space="preserve">00027     26/12/2022        C            00011         00100</t>
  </si>
  <si>
    <t xml:space="preserve">00034     26/12/2022        C            00011         00100</t>
  </si>
  <si>
    <t xml:space="preserve">00041     26/12/2022        C            00011         00100</t>
  </si>
  <si>
    <t xml:space="preserve">00048     26/12/2022        C            00011         00100</t>
  </si>
  <si>
    <t xml:space="preserve">00055     26/12/2022        C            00011         00100</t>
  </si>
  <si>
    <t xml:space="preserve">00174     02/12/2022        C            00001         00090</t>
  </si>
  <si>
    <t xml:space="preserve">8271  E00310000  020302010111140101  2611</t>
  </si>
  <si>
    <t xml:space="preserve">00097     27/12/2022        E            00030         00030</t>
  </si>
  <si>
    <t xml:space="preserve">00111     27/12/2022        E            00030         00030</t>
  </si>
  <si>
    <t xml:space="preserve">00118     27/12/2022        E            00030         00030</t>
  </si>
  <si>
    <t xml:space="preserve">00209     27/12/2022        E            00030         00030</t>
  </si>
  <si>
    <t xml:space="preserve">00223     27/12/2022        E            00030         00030</t>
  </si>
  <si>
    <t xml:space="preserve">8271  E00310000  020302010111140101  3721</t>
  </si>
  <si>
    <t xml:space="preserve">8271  E00310000  020302010111140101  3751</t>
  </si>
  <si>
    <t xml:space="preserve">8271  E00310000  020302010111140101  3992</t>
  </si>
  <si>
    <t xml:space="preserve">00006     19/12/2022        C            00006         00095</t>
  </si>
  <si>
    <t xml:space="preserve">00076     19/12/2022        C            00006         00095</t>
  </si>
  <si>
    <t xml:space="preserve">00041     02/12/2022        C            00001         00090</t>
  </si>
  <si>
    <t xml:space="preserve">00167     02/12/2022        C            00001         00090</t>
  </si>
  <si>
    <t xml:space="preserve">8271  E00310000  020608060105140101  2111</t>
  </si>
  <si>
    <t xml:space="preserve">8271  E00310000  020608060105140101  2611</t>
  </si>
  <si>
    <t xml:space="preserve">8271  E00311000  020506030101140101  1131</t>
  </si>
  <si>
    <t xml:space="preserve">8271  E00311000  020506030101140101  2111</t>
  </si>
  <si>
    <t xml:space="preserve">8271  E00311000  020506030101140101  2211</t>
  </si>
  <si>
    <t xml:space="preserve">8271  E00311000  020506030101140101  2611</t>
  </si>
  <si>
    <t xml:space="preserve">00153     27/12/2022        E            00030         00030</t>
  </si>
  <si>
    <t xml:space="preserve">00160     27/12/2022        E            00030         00030</t>
  </si>
  <si>
    <t xml:space="preserve">00167     27/12/2022        E            00030         00030</t>
  </si>
  <si>
    <t xml:space="preserve">8271  E00311000  020506030101140101  2961</t>
  </si>
  <si>
    <t xml:space="preserve">8271  E00311000  020506030101140101  3992</t>
  </si>
  <si>
    <t xml:space="preserve">00041     19/12/2022        C            00006         00095</t>
  </si>
  <si>
    <t xml:space="preserve">8271  E00311000  020506030102140101  1131</t>
  </si>
  <si>
    <t xml:space="preserve">00076     27/12/2022        E            00026         00026</t>
  </si>
  <si>
    <t xml:space="preserve">00055     15/12/2022        E            00014         00014</t>
  </si>
  <si>
    <t xml:space="preserve">8271  E00311000  020506030102140101  1321</t>
  </si>
  <si>
    <t xml:space="preserve">00111     19/12/2022        E            00020         00020</t>
  </si>
  <si>
    <t xml:space="preserve">8271  E00311000  020506030102140101  1322</t>
  </si>
  <si>
    <t xml:space="preserve">00104     19/12/2022        E            00020         00020</t>
  </si>
  <si>
    <t xml:space="preserve">8271  E00311000  020506030102140101  1345</t>
  </si>
  <si>
    <t xml:space="preserve">00083     27/12/2022        E            00026         00026</t>
  </si>
  <si>
    <t xml:space="preserve">8271  E00311000  020506030102140101  2111</t>
  </si>
  <si>
    <t xml:space="preserve">8271  E00311000  020506030102140101  2211</t>
  </si>
  <si>
    <t xml:space="preserve">8271  E00311000  020506030102140101  2611</t>
  </si>
  <si>
    <t xml:space="preserve">8271  E00311000  020506030102140101  3721</t>
  </si>
  <si>
    <t xml:space="preserve">8271  E00311000  020506030102140101  3751</t>
  </si>
  <si>
    <t xml:space="preserve">8271  E00311000  020506030102140101  3992</t>
  </si>
  <si>
    <t xml:space="preserve">8271  E00311000  020605010103140101  2111</t>
  </si>
  <si>
    <t xml:space="preserve">8271  E00313000  020608030102140101  2111</t>
  </si>
  <si>
    <t xml:space="preserve">8271  E00313000  020608030102140101  2211</t>
  </si>
  <si>
    <t xml:space="preserve">00020     02/12/2022        C            00001         00090</t>
  </si>
  <si>
    <t xml:space="preserve">00139     02/12/2022        C            00001         00090</t>
  </si>
  <si>
    <t xml:space="preserve">00146     02/12/2022        C            00001         00090</t>
  </si>
  <si>
    <t xml:space="preserve">8271  E00313000  020608030102140101  2611</t>
  </si>
  <si>
    <t xml:space="preserve">8271  E00313000  020608030102140101  3992</t>
  </si>
  <si>
    <t xml:space="preserve">8271  E00313000  020608030201140101  1131</t>
  </si>
  <si>
    <t xml:space="preserve">00048     27/12/2022        E            00025         00025</t>
  </si>
  <si>
    <t xml:space="preserve">00090     27/12/2022        E            00026         00026</t>
  </si>
  <si>
    <t xml:space="preserve">00034     15/12/2022        E            00013         00013</t>
  </si>
  <si>
    <t xml:space="preserve">00062     15/12/2022        E            00014         00014</t>
  </si>
  <si>
    <t xml:space="preserve">8271  E00313000  020608030201140101  1321</t>
  </si>
  <si>
    <t xml:space="preserve">00069     19/12/2022        E            00019         00019</t>
  </si>
  <si>
    <t xml:space="preserve">00125     19/12/2022        E            00020         00020</t>
  </si>
  <si>
    <t xml:space="preserve">8271  E00313000  020608030201140101  1322</t>
  </si>
  <si>
    <t xml:space="preserve">00062     19/12/2022        E            00019         00019</t>
  </si>
  <si>
    <t xml:space="preserve">00118     19/12/2022        E            00020         00020</t>
  </si>
  <si>
    <t xml:space="preserve">8271  E00313000  020608030201140101  1345</t>
  </si>
  <si>
    <t xml:space="preserve">00097     27/12/2022        E            00026         00026</t>
  </si>
  <si>
    <t xml:space="preserve">8271  E00313000  020608030201140101  2111</t>
  </si>
  <si>
    <t xml:space="preserve">8271  E00313000  020608030201140101  2161</t>
  </si>
  <si>
    <t xml:space="preserve">8271  E00313000  020608030201140101  2541</t>
  </si>
  <si>
    <t xml:space="preserve">8271  E00313000  020608030201140101  2611</t>
  </si>
  <si>
    <t xml:space="preserve">00006     27/12/2022        E            00030         00030</t>
  </si>
  <si>
    <t xml:space="preserve">00069     27/12/2022        E            00030         00030</t>
  </si>
  <si>
    <t xml:space="preserve">00083     27/12/2022        E            00030         00030</t>
  </si>
  <si>
    <t xml:space="preserve">00090     27/12/2022        E            00030         00030</t>
  </si>
  <si>
    <t xml:space="preserve">00104     27/12/2022        E            00030         00030</t>
  </si>
  <si>
    <t xml:space="preserve">00139     27/12/2022        E            00030         00030</t>
  </si>
  <si>
    <t xml:space="preserve">8271  E00313000  020608030201140101  2941</t>
  </si>
  <si>
    <t xml:space="preserve">8271  E00313000  020608030201140101  2992</t>
  </si>
  <si>
    <t xml:space="preserve">8271  E00313000  020608030201140101  3721</t>
  </si>
  <si>
    <t xml:space="preserve">8271  E00313000  020608030201140101  3751</t>
  </si>
  <si>
    <t xml:space="preserve">00027     02/12/2022        C            00001         00090</t>
  </si>
  <si>
    <t xml:space="preserve">8271  E00313000  020608030201140101  3992</t>
  </si>
  <si>
    <t xml:space="preserve">8271  E00314000  020608020102140101  1131</t>
  </si>
  <si>
    <t xml:space="preserve">00104     27/12/2022        E            00026         00026</t>
  </si>
  <si>
    <t xml:space="preserve">00069     15/12/2022        E            00014         00014</t>
  </si>
  <si>
    <t xml:space="preserve">8271  E00314000  020608020102140101  1321</t>
  </si>
  <si>
    <t xml:space="preserve">00139     19/12/2022        E            00020         00020</t>
  </si>
  <si>
    <t xml:space="preserve">8271  E00314000  020608020102140101  1322</t>
  </si>
  <si>
    <t xml:space="preserve">00132     19/12/2022        E            00020         00020</t>
  </si>
  <si>
    <t xml:space="preserve">8271  E00314000  020608020102140101  1345</t>
  </si>
  <si>
    <t xml:space="preserve">00111     27/12/2022        E            00026         00026</t>
  </si>
  <si>
    <t xml:space="preserve">8271  E00314000  020608020102140101  2111</t>
  </si>
  <si>
    <t xml:space="preserve">00069     02/12/2022        C            00001         00090</t>
  </si>
  <si>
    <t xml:space="preserve">8271  E00314000  020608020102140101  2611</t>
  </si>
  <si>
    <t xml:space="preserve">00027     27/12/2022        E            00030         00030</t>
  </si>
  <si>
    <t xml:space="preserve">00034     27/12/2022        E            00030         00030</t>
  </si>
  <si>
    <t xml:space="preserve">00062     27/12/2022        E            00030         00030</t>
  </si>
  <si>
    <t xml:space="preserve">00125     27/12/2022        E            00030         00030</t>
  </si>
  <si>
    <t xml:space="preserve">00216     27/12/2022        E            00030         00030</t>
  </si>
  <si>
    <t xml:space="preserve">8271  E00314000  020608020102140101  2961</t>
  </si>
  <si>
    <t xml:space="preserve">00006     27/12/2022        E            00028         00028</t>
  </si>
  <si>
    <t xml:space="preserve">8271  E00314000  020608020102140101  3551</t>
  </si>
  <si>
    <t xml:space="preserve">8271  E00314000  020608020102140101  3992</t>
  </si>
  <si>
    <t xml:space="preserve">00062     19/12/2022        C            00006         00095</t>
  </si>
  <si>
    <t xml:space="preserve">00048     02/12/2022        C            00001         00090</t>
  </si>
  <si>
    <t xml:space="preserve">00104     02/12/2022        C            00001         00090</t>
  </si>
  <si>
    <t xml:space="preserve">00132     02/12/2022        C            00001         00090</t>
  </si>
  <si>
    <t xml:space="preserve">00160     02/12/2022        C            00001         00090</t>
  </si>
  <si>
    <t xml:space="preserve">8271  E00314000  020608020201140101  2111</t>
  </si>
  <si>
    <t xml:space="preserve">8271  E00314000  020608020201140101  3992</t>
  </si>
  <si>
    <t xml:space="preserve">8271  E00314000  020608020301140101  1131</t>
  </si>
  <si>
    <t xml:space="preserve">00055     27/12/2022        E            00025         00025</t>
  </si>
  <si>
    <t xml:space="preserve">00118     27/12/2022        E            00026         00026</t>
  </si>
  <si>
    <t xml:space="preserve">00041     15/12/2022        E            00013         00013</t>
  </si>
  <si>
    <t xml:space="preserve">8271  E00314000  020608020301140101  1321</t>
  </si>
  <si>
    <t xml:space="preserve">00083     19/12/2022        E            00019         00019</t>
  </si>
  <si>
    <t xml:space="preserve">00153     19/12/2022        E            00020         00020</t>
  </si>
  <si>
    <t xml:space="preserve">8271  E00314000  020608020301140101  1322</t>
  </si>
  <si>
    <t xml:space="preserve">00076     19/12/2022        E            00019         00019</t>
  </si>
  <si>
    <t xml:space="preserve">00146     19/12/2022        E            00020         00020</t>
  </si>
  <si>
    <t xml:space="preserve">8271  E00314000  020608020301140101  1345</t>
  </si>
  <si>
    <t xml:space="preserve">00062     27/12/2022        E            00025         00025</t>
  </si>
  <si>
    <t xml:space="preserve">8271  E00314000  020608020301140101  2111</t>
  </si>
  <si>
    <t xml:space="preserve">8271  E00314000  020608020301140101  2161</t>
  </si>
  <si>
    <t xml:space="preserve">8271  E00314000  020608020301140101  2211</t>
  </si>
  <si>
    <t xml:space="preserve">00062     26/12/2022        C            00011         00100</t>
  </si>
  <si>
    <t xml:space="preserve">8271  E00314000  020608020301140101  2611</t>
  </si>
  <si>
    <t xml:space="preserve">00202     27/12/2022        E            00030         00030</t>
  </si>
  <si>
    <t xml:space="preserve">00230     27/12/2022        E            00030         00030</t>
  </si>
  <si>
    <t xml:space="preserve">00237     27/12/2022        E            00030         00030</t>
  </si>
  <si>
    <t xml:space="preserve">00244     27/12/2022        E            00030         00030</t>
  </si>
  <si>
    <t xml:space="preserve">8271  E00314000  020608020301140101  2941</t>
  </si>
  <si>
    <t xml:space="preserve">8271  E00314000  020608020301140101  2992</t>
  </si>
  <si>
    <t xml:space="preserve">8271  E00314000  020608020301140101  3391</t>
  </si>
  <si>
    <t xml:space="preserve">00006     08/12/2022        E            00009         00009</t>
  </si>
  <si>
    <t xml:space="preserve">Presupuesto de Egresos Pagado de Gastos de Funcionamiento Servicios profesionales</t>
  </si>
  <si>
    <t xml:space="preserve">8271  E00314000  020608020301140101  3591</t>
  </si>
  <si>
    <t xml:space="preserve">8271  E00314000  020608020301140101  3721</t>
  </si>
  <si>
    <t xml:space="preserve">8271  E00314000  020608020301140101  3751</t>
  </si>
  <si>
    <t xml:space="preserve">00013     19/12/2022        C            00006         00095</t>
  </si>
  <si>
    <t xml:space="preserve">00076     02/12/2022        C            00001         00090</t>
  </si>
  <si>
    <t xml:space="preserve">8271  E00314000  020608020302140101  1131</t>
  </si>
  <si>
    <t xml:space="preserve">00076     15/12/2022        E            00014         00014</t>
  </si>
  <si>
    <t xml:space="preserve">8271  E00314000  020608020302140101  1345</t>
  </si>
  <si>
    <t xml:space="preserve">8271  E00314000  020608020302140101  2111</t>
  </si>
  <si>
    <t xml:space="preserve">8271  E00314000  020608020302140101  2161</t>
  </si>
  <si>
    <t xml:space="preserve">8271  E00314000  020608020302140101  2541</t>
  </si>
  <si>
    <t xml:space="preserve">8271  E00314000  020608020302140101  2611</t>
  </si>
  <si>
    <t xml:space="preserve">8271  E00314000  020608020302140101  2992</t>
  </si>
  <si>
    <t xml:space="preserve">8271  E00314000  020608020302140101  3721</t>
  </si>
  <si>
    <t xml:space="preserve">8271  F00301000  020607010102140101  2111</t>
  </si>
  <si>
    <t xml:space="preserve">8271  F00301000  020608020301140101  1131</t>
  </si>
  <si>
    <t xml:space="preserve">00069     27/12/2022        E            00025         00025</t>
  </si>
  <si>
    <t xml:space="preserve">00048     15/12/2022        E            00013         00013</t>
  </si>
  <si>
    <t xml:space="preserve">8271  F00301000  020608020301140101  1321</t>
  </si>
  <si>
    <t xml:space="preserve">00097     19/12/2022        E            00019         00019</t>
  </si>
  <si>
    <t xml:space="preserve">8271  F00301000  020608020301140101  1322</t>
  </si>
  <si>
    <t xml:space="preserve">00090     19/12/2022        E            00019         00019</t>
  </si>
  <si>
    <t xml:space="preserve">8271  F00301000  020608020301140101  1345</t>
  </si>
  <si>
    <t xml:space="preserve">00076     27/12/2022        E            00025         00025</t>
  </si>
  <si>
    <t xml:space="preserve">8271  F00301000  020608020301140101  2111</t>
  </si>
  <si>
    <t xml:space="preserve">8271  F00301000  020608020301140101  2611</t>
  </si>
  <si>
    <t xml:space="preserve">00132     27/12/2022        E            00030         00030</t>
  </si>
  <si>
    <t xml:space="preserve">00146     27/12/2022        E            00030         00030</t>
  </si>
  <si>
    <t xml:space="preserve">00174     27/12/2022        E            00030         00030</t>
  </si>
  <si>
    <t xml:space="preserve">8271  F00301000  020608020301140101  2992</t>
  </si>
  <si>
    <t xml:space="preserve">8271  F00301000  020608020301140101  3721</t>
  </si>
  <si>
    <t xml:space="preserve">00195     02/12/2022        C            00001         00090</t>
  </si>
  <si>
    <t xml:space="preserve">8271  F00301000  020608020301140101  3751</t>
  </si>
  <si>
    <t xml:space="preserve">00034     19/12/2022        C            00006         00095</t>
  </si>
  <si>
    <t xml:space="preserve">00006     02/12/2022        C            00001         00090</t>
  </si>
  <si>
    <t xml:space="preserve">8271  F00301000  020608020301140101  3992</t>
  </si>
  <si>
    <t xml:space="preserve">8271  F00312000  020608040102140101  2111</t>
  </si>
  <si>
    <t xml:space="preserve">8271  F00312000  020608040102140101  2611</t>
  </si>
  <si>
    <t xml:space="preserve">8271  F00312000  020608040102140101  3992</t>
  </si>
  <si>
    <t xml:space="preserve">8271  F00312000  020608040103140101  1131</t>
  </si>
  <si>
    <t xml:space="preserve">00083     27/12/2022        E            00025         00025</t>
  </si>
  <si>
    <t xml:space="preserve">00055     15/12/2022        E            00013         00013</t>
  </si>
  <si>
    <t xml:space="preserve">8271  F00312000  020608040103140101  1321</t>
  </si>
  <si>
    <t xml:space="preserve">00013     19/12/2022        C            00009         00098</t>
  </si>
  <si>
    <t xml:space="preserve">00111     19/12/2022        E            00019         00019</t>
  </si>
  <si>
    <t xml:space="preserve">8271  F00312000  020608040103140101  1322</t>
  </si>
  <si>
    <t xml:space="preserve">00006     19/12/2022        C            00009         00098</t>
  </si>
  <si>
    <t xml:space="preserve">00104     19/12/2022        E            00019         00019</t>
  </si>
  <si>
    <t xml:space="preserve">8271  F00312000  020608040103140101  1345</t>
  </si>
  <si>
    <t xml:space="preserve">00090     27/12/2022        E            00025         00025</t>
  </si>
  <si>
    <t xml:space="preserve">8271  F00312000  020608040103140101  2111</t>
  </si>
  <si>
    <t xml:space="preserve">8271  F00312000  020608040103140101  2611</t>
  </si>
  <si>
    <t xml:space="preserve">00013     27/12/2022        E            00030         00030</t>
  </si>
  <si>
    <t xml:space="preserve">00020     27/12/2022        E            00030         00030</t>
  </si>
  <si>
    <t xml:space="preserve">00041     27/12/2022        E            00030         00030</t>
  </si>
  <si>
    <t xml:space="preserve">00055     27/12/2022        E            00030         00030</t>
  </si>
  <si>
    <t xml:space="preserve">8271  F00312000  020608040103140101  3721</t>
  </si>
  <si>
    <t xml:space="preserve">8271  F00312000  020608040103140101  3751</t>
  </si>
  <si>
    <t xml:space="preserve">8271  F00312000  020608040103140101  3992</t>
  </si>
  <si>
    <t xml:space="preserve">8272  A00301000  020608040101140101  4411</t>
  </si>
  <si>
    <t xml:space="preserve">00006     29/12/2022        C            00012         00012</t>
  </si>
  <si>
    <t xml:space="preserve">Presupuesto de Egresos Pagado de Transferencias, Asignaciones, Subsidios y Otras Ayudas Cooperaciones y ayudas</t>
  </si>
  <si>
    <t xml:space="preserve">00006     29/12/2022        E            00034         00034</t>
  </si>
  <si>
    <t xml:space="preserve">00006     19/12/2022        C            00007         00096</t>
  </si>
  <si>
    <t xml:space="preserve">00006     19/12/2022        C            00008         00097</t>
  </si>
  <si>
    <t xml:space="preserve">00006     14/12/2022        C            00004         00093</t>
  </si>
  <si>
    <t xml:space="preserve">00006     14/12/2022        C            00005         00094</t>
  </si>
  <si>
    <t xml:space="preserve">00006     07/12/2022        E            00005         00005</t>
  </si>
  <si>
    <t xml:space="preserve">00006     07/12/2022        E            00006         00006</t>
  </si>
  <si>
    <t xml:space="preserve">00006     05/12/2022        C            00002         00091</t>
  </si>
  <si>
    <t xml:space="preserve">00055     02/12/2022        C            00001         00090</t>
  </si>
  <si>
    <t xml:space="preserve">00097     02/12/2022        C            00001         00090</t>
  </si>
  <si>
    <t xml:space="preserve">00111     02/12/2022        C            00001         00090</t>
  </si>
  <si>
    <t xml:space="preserve">00202     02/12/2022        C            00001         00090</t>
  </si>
  <si>
    <t xml:space="preserve">00209     02/12/2022        C            00001         00090</t>
  </si>
  <si>
    <t xml:space="preserve">8272  A00301000  020608040101140101  4412</t>
  </si>
  <si>
    <t xml:space="preserve">00006     07/12/2022        E            00008         00008</t>
  </si>
  <si>
    <t xml:space="preserve">Presupuesto de Egresos Pagado de Transferencias, Asignaciones, Subsidios y Otras Ayudas Despensas</t>
  </si>
  <si>
    <t xml:space="preserve">8276  B00307000  010502060402140101  5111</t>
  </si>
  <si>
    <t xml:space="preserve">8276  B00307000  010502060402140101  5151</t>
  </si>
  <si>
    <t xml:space="preserve">8276  C00306000  010502020401140101  5151</t>
  </si>
  <si>
    <t xml:space="preserve">8276  E00310000  020302010111140101  5311</t>
  </si>
  <si>
    <t xml:space="preserve">8276  E00310000  020302010111140101  5321</t>
  </si>
  <si>
    <t xml:space="preserve">8276  E00313000  020608030201140101  5111</t>
  </si>
  <si>
    <t xml:space="preserve">00076     16/12/2022        I            00003         00003</t>
  </si>
  <si>
    <t xml:space="preserve">Presupuesto de Egresos Pagado de Bienes Muebles, Inmuebles e Intangibles Muebles y enseres</t>
  </si>
  <si>
    <t xml:space="preserve">00088     16/12/2022        I            00003         00003</t>
  </si>
  <si>
    <t xml:space="preserve">00100     16/12/2022        I            00003         00003</t>
  </si>
  <si>
    <t xml:space="preserve">00112     16/12/2022        I            00003         00003</t>
  </si>
  <si>
    <t xml:space="preserve">00124     16/12/2022        I            00003         00003</t>
  </si>
  <si>
    <t xml:space="preserve">00136     16/12/2022        I            00003         00003</t>
  </si>
  <si>
    <t xml:space="preserve">00148     16/12/2022        I            00003         00003</t>
  </si>
  <si>
    <t xml:space="preserve">00160     16/12/2022        I            00003         00003</t>
  </si>
  <si>
    <t xml:space="preserve">00208     16/12/2022        I            00003         00003</t>
  </si>
  <si>
    <t xml:space="preserve">00172     16/12/2022        I            00003         00003</t>
  </si>
  <si>
    <t xml:space="preserve">00220     16/12/2022        I            00003         00003</t>
  </si>
  <si>
    <t xml:space="preserve">8276  E00313000  020608030201140101  5211</t>
  </si>
  <si>
    <t xml:space="preserve">00064     16/12/2022        I            00003         00003</t>
  </si>
  <si>
    <t xml:space="preserve">Presupuesto de Egresos Pagado de Bienes Muebles, Inmuebles e Intangibles Equipos y aparatos audiovisuales</t>
  </si>
  <si>
    <t xml:space="preserve">8276  E00313000  020608030201140101  5221</t>
  </si>
  <si>
    <t xml:space="preserve">00025     16/12/2022        I            00003         00003</t>
  </si>
  <si>
    <t xml:space="preserve">Presupuesto de Egresos Pagado de Bienes Muebles, Inmuebles e Intangibles Equipo deportivo</t>
  </si>
  <si>
    <t xml:space="preserve">00038     16/12/2022        I            00003         00003</t>
  </si>
  <si>
    <t xml:space="preserve">00012     16/12/2022        I            00003         00003</t>
  </si>
  <si>
    <t xml:space="preserve">00051     16/12/2022        I            00003         00003</t>
  </si>
  <si>
    <t xml:space="preserve">8276  E00313000  020608030201140101  5291</t>
  </si>
  <si>
    <t xml:space="preserve">00184     16/12/2022        I            00003         00003</t>
  </si>
  <si>
    <t xml:space="preserve">Presupuesto de Egresos Pagado de Bienes Muebles, Inmuebles e Intangibles Otro equipo educacional y recreativo</t>
  </si>
  <si>
    <t xml:space="preserve">00196     16/12/2022        I            00003         00003</t>
  </si>
  <si>
    <t xml:space="preserve">8276  E00314000  020608020301140101  5151</t>
  </si>
  <si>
    <t xml:space="preserve">Nota 1: Incluir  las cuentas contables y presupuestales</t>
  </si>
  <si>
    <t xml:space="preserve">Nota 2: Registrar fecha de antigüedad de las cuentas contables.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</si>
</sst>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44" formatCode="_-&quot;$&quot;* #,##0.00_-;\-&quot;$&quot;* #,##0.00_-;_-&quot;$&quot;* &quot;-&quot;??_-;_-@_-"/>
    <numFmt numFmtId="164" formatCode="&quot;$&quot;#,##0.00"/>
    <numFmt numFmtId="165" formatCode="#,##0.00_ ;\-#,##0.00\ "/>
    <numFmt numFmtId="166" formatCode="dd/mm/yyyy;@"/>
    <numFmt numFmtId="167" formatCode="#,##0.0"/>
    <numFmt numFmtId="168" formatCode="_(* #,##0_);_(* \(#,##0\);[White]_(* &quot; &quot;_);_(@_)"/>
    <numFmt numFmtId="169" formatCode="yyyy\-mm\-dd;@"/>
    <numFmt numFmtId="170" formatCode="\(#\)"/>
    <numFmt numFmtId="171" formatCode="#,###.00,"/>
    <numFmt numFmtId="172" formatCode="00000000"/>
    <numFmt numFmtId="173" formatCode="##,##0.0,"/>
    <numFmt numFmtId="174" formatCode="_-\ #,##0.0_-;\-\ #,##0.0_-;[White]_-\ &quot; &quot;_-;_-@_-"/>
    <numFmt numFmtId="175" formatCode="#,##0_ ;\-#,##0\ "/>
    <numFmt numFmtId="176" formatCode="0.0"/>
  </numFmts>
  <fonts count="27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3"/>
      <name val="Arial"/>
      <family val="2"/>
    </font>
    <font>
      <sz val="10"/>
      <name val="Times New Roman"/>
      <family val="1"/>
    </font>
    <font>
      <b/>
      <sz val="5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8"/>
      <name val="Times New Roman"/>
      <family val="1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8"/>
      <color indexed="8"/>
      <name val="Calibri"/>
      <family val="2"/>
    </font>
    <font>
      <sz val="11"/>
      <color indexed="8"/>
      <name val="Calibri"/>
      <family val="2"/>
    </font>
    <font>
      <sz val="12"/>
      <name val="Arial"/>
      <family val="2"/>
    </font>
    <font>
      <sz val="6"/>
      <name val="Arial"/>
      <family val="2"/>
    </font>
    <font>
      <b/>
      <sz val="11"/>
      <name val="Arial"/>
      <family val="2"/>
    </font>
    <font>
      <b/>
      <sz val="11"/>
      <color indexed="8"/>
      <name val="Calibri"/>
      <family val="2"/>
    </font>
    <font>
      <b/>
      <sz val="7"/>
      <name val="Arial"/>
      <family val="2"/>
    </font>
    <font>
      <b/>
      <sz val="10"/>
      <color indexed="8"/>
      <name val="Arial"/>
      <family val="2"/>
    </font>
    <font>
      <b/>
      <sz val="12"/>
      <name val="Univers"/>
      <family val="2"/>
    </font>
    <font>
      <sz val="5"/>
      <name val="Arial"/>
      <family val="2"/>
    </font>
    <font>
      <sz val="12"/>
      <name val="CG Omega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9"/>
      <color indexed="8"/>
      <name val="Calibri"/>
      <family val="2"/>
    </font>
    <font>
      <b/>
      <sz val="10"/>
      <color rgb="FF000000"/>
      <name val="Arial"/>
      <family val="2"/>
    </font>
    <font>
      <sz val="10"/>
      <color theme="1"/>
      <name val="Lato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name val="Lato"/>
      <family val="2"/>
    </font>
    <font>
      <sz val="11"/>
      <color theme="1"/>
      <name val="Lato"/>
      <family val="2"/>
    </font>
    <font>
      <b/>
      <sz val="10"/>
      <name val="Lato"/>
      <family val="2"/>
    </font>
    <font>
      <b/>
      <sz val="5"/>
      <name val="Lato"/>
      <family val="2"/>
    </font>
    <font>
      <b/>
      <sz val="3"/>
      <name val="Lato"/>
      <family val="2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Helvetica"/>
      <family val="2"/>
    </font>
    <font>
      <sz val="9"/>
      <color theme="1"/>
      <name val="Helvetica"/>
      <family val="2"/>
    </font>
    <font>
      <sz val="6.5"/>
      <name val="Arial"/>
      <family val="2"/>
    </font>
    <font>
      <b/>
      <sz val="6.5"/>
      <name val="Arial"/>
      <family val="2"/>
    </font>
    <font>
      <sz val="11"/>
      <name val="Calibri"/>
      <family val="2"/>
    </font>
    <font>
      <sz val="6.5"/>
      <name val="Calibri"/>
      <family val="2"/>
    </font>
    <font>
      <b/>
      <sz val="6"/>
      <name val="Arial"/>
      <family val="2"/>
    </font>
    <font>
      <b/>
      <sz val="6"/>
      <color indexed="8"/>
      <name val="Arial"/>
      <family val="2"/>
    </font>
    <font>
      <b/>
      <sz val="9"/>
      <name val="Lato"/>
      <family val="2"/>
    </font>
    <font>
      <b/>
      <sz val="8"/>
      <name val="Lato"/>
      <family val="2"/>
    </font>
    <font>
      <sz val="9"/>
      <name val="Lato"/>
      <family val="2"/>
    </font>
    <font>
      <b/>
      <sz val="12"/>
      <name val="Lato"/>
      <family val="2"/>
    </font>
    <font>
      <b/>
      <sz val="8"/>
      <color theme="1"/>
      <name val="Lato"/>
      <family val="2"/>
    </font>
    <font>
      <b/>
      <sz val="7"/>
      <color theme="1"/>
      <name val="Lato"/>
      <family val="2"/>
    </font>
    <font>
      <b/>
      <sz val="10"/>
      <color theme="1"/>
      <name val="Lato"/>
      <family val="2"/>
    </font>
    <font>
      <sz val="10"/>
      <name val="Lato"/>
      <family val="2"/>
    </font>
    <font>
      <b/>
      <sz val="12"/>
      <color theme="1"/>
      <name val="Lato"/>
      <family val="2"/>
    </font>
    <font>
      <sz val="9"/>
      <color indexed="8"/>
      <name val="Lato"/>
      <family val="2"/>
    </font>
    <font>
      <b/>
      <sz val="9"/>
      <color indexed="8"/>
      <name val="Lato"/>
      <family val="2"/>
    </font>
    <font>
      <b/>
      <sz val="11"/>
      <color indexed="8"/>
      <name val="Lato"/>
      <family val="2"/>
    </font>
    <font>
      <sz val="11"/>
      <color indexed="8"/>
      <name val="Lato"/>
      <family val="2"/>
    </font>
    <font>
      <sz val="8"/>
      <color indexed="8"/>
      <name val="Lato"/>
      <family val="2"/>
    </font>
    <font>
      <b/>
      <sz val="11"/>
      <color theme="1"/>
      <name val="Lato"/>
      <family val="2"/>
    </font>
    <font>
      <b/>
      <u val="single"/>
      <sz val="9"/>
      <color indexed="8"/>
      <name val="Arial"/>
      <family val="2"/>
    </font>
    <font>
      <b/>
      <sz val="11"/>
      <color theme="0"/>
      <name val="Calibri"/>
      <family val="2"/>
      <scheme val="minor"/>
    </font>
    <font>
      <sz val="10"/>
      <color indexed="8"/>
      <name val="Lato"/>
      <family val="2"/>
    </font>
    <font>
      <b/>
      <sz val="10"/>
      <color indexed="8"/>
      <name val="Lato"/>
      <family val="2"/>
    </font>
    <font>
      <sz val="9"/>
      <color indexed="9"/>
      <name val="Lato"/>
      <family val="2"/>
    </font>
    <font>
      <sz val="16"/>
      <color indexed="8"/>
      <name val="Lato"/>
      <family val="2"/>
    </font>
    <font>
      <sz val="11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sz val="11"/>
      <name val="Arial"/>
      <family val="2"/>
    </font>
    <font>
      <sz val="11"/>
      <color indexed="35"/>
      <name val="Arial"/>
      <family val="2"/>
    </font>
    <font>
      <sz val="10"/>
      <color indexed="35"/>
      <name val="Arial"/>
      <family val="2"/>
    </font>
    <font>
      <b/>
      <sz val="11"/>
      <color indexed="9"/>
      <name val="Arial"/>
      <family val="2"/>
    </font>
    <font>
      <b/>
      <sz val="11"/>
      <color indexed="35"/>
      <name val="Arial"/>
      <family val="2"/>
    </font>
    <font>
      <b/>
      <sz val="20"/>
      <color indexed="8"/>
      <name val="Arial"/>
      <family val="2"/>
    </font>
    <font>
      <sz val="8"/>
      <color indexed="35"/>
      <name val="Arial"/>
      <family val="2"/>
    </font>
    <font>
      <b/>
      <sz val="11"/>
      <color indexed="8"/>
      <name val="Arial Rounded MT Bold"/>
      <family val="2"/>
    </font>
    <font>
      <b/>
      <sz val="11"/>
      <name val="Arial Rounded MT Bold"/>
      <family val="2"/>
    </font>
    <font>
      <sz val="9"/>
      <color indexed="9"/>
      <name val="Arial"/>
      <family val="2"/>
    </font>
    <font>
      <b/>
      <sz val="7"/>
      <color indexed="8"/>
      <name val="Arial"/>
      <family val="2"/>
    </font>
    <font>
      <i/>
      <sz val="10"/>
      <color indexed="8"/>
      <name val="Arial"/>
      <family val="2"/>
    </font>
    <font>
      <b/>
      <sz val="11"/>
      <color indexed="8"/>
      <name val="Arial"/>
      <family val="2"/>
    </font>
    <font>
      <sz val="9"/>
      <color indexed="35"/>
      <name val="Arial"/>
      <family val="2"/>
    </font>
    <font>
      <b/>
      <sz val="10"/>
      <color rgb="FFFF0000"/>
      <name val="Arial"/>
      <family val="2"/>
    </font>
    <font>
      <sz val="10"/>
      <color indexed="10"/>
      <name val="Arial"/>
      <family val="2"/>
    </font>
    <font>
      <sz val="8"/>
      <color rgb="FF000000"/>
      <name val="Arial"/>
      <family val="2"/>
    </font>
    <font>
      <b/>
      <sz val="5"/>
      <color indexed="8"/>
      <name val="Arial"/>
      <family val="2"/>
    </font>
    <font>
      <sz val="5"/>
      <color indexed="8"/>
      <name val="Arial"/>
      <family val="2"/>
    </font>
    <font>
      <sz val="7"/>
      <color indexed="8"/>
      <name val="Arial"/>
      <family val="2"/>
    </font>
    <font>
      <b/>
      <sz val="9"/>
      <name val="Helvetica"/>
      <family val="2"/>
    </font>
    <font>
      <b/>
      <sz val="9"/>
      <color theme="1"/>
      <name val="Helvetica"/>
      <family val="2"/>
    </font>
    <font>
      <b/>
      <u val="single"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 val="single"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2"/>
      <color indexed="10"/>
      <name val="Calibri"/>
      <family val="2"/>
    </font>
    <font>
      <sz val="12"/>
      <color theme="1"/>
      <name val="Calibri"/>
      <family val="2"/>
      <scheme val="minor"/>
    </font>
    <font>
      <sz val="12"/>
      <color theme="1"/>
      <name val="Calibri"/>
      <family val="2"/>
    </font>
    <font>
      <sz val="8"/>
      <name val="Lato"/>
      <family val="2"/>
    </font>
    <font>
      <sz val="8"/>
      <color theme="1"/>
      <name val="Lato"/>
      <family val="2"/>
    </font>
    <font>
      <b/>
      <sz val="8"/>
      <color indexed="8"/>
      <name val="Lato"/>
      <family val="2"/>
    </font>
    <font>
      <b/>
      <u val="single"/>
      <sz val="10"/>
      <color indexed="8"/>
      <name val="Arial"/>
      <family val="2"/>
    </font>
    <font>
      <sz val="11"/>
      <name val="Lato"/>
      <family val="2"/>
    </font>
    <font>
      <sz val="9"/>
      <color theme="1"/>
      <name val="Lato"/>
      <family val="2"/>
    </font>
    <font>
      <b/>
      <sz val="12"/>
      <color indexed="8"/>
      <name val="Lato"/>
      <family val="2"/>
    </font>
    <font>
      <sz val="12"/>
      <color indexed="8"/>
      <name val="Lato"/>
      <family val="2"/>
    </font>
    <font>
      <sz val="12"/>
      <color theme="1"/>
      <name val="Lato"/>
      <family val="2"/>
    </font>
    <font>
      <b/>
      <sz val="11"/>
      <name val="Lato"/>
      <family val="2"/>
    </font>
    <font>
      <b/>
      <sz val="11"/>
      <color theme="0"/>
      <name val="Lato"/>
      <family val="2"/>
    </font>
    <font>
      <sz val="18"/>
      <name val="Lato"/>
      <family val="2"/>
    </font>
    <font>
      <b/>
      <i/>
      <sz val="11"/>
      <color theme="1"/>
      <name val="Lato"/>
      <family val="2"/>
    </font>
    <font>
      <sz val="10"/>
      <color indexed="22"/>
      <name val="Lato"/>
      <family val="2"/>
    </font>
    <font>
      <b/>
      <sz val="13"/>
      <color rgb="FF77933C"/>
      <name val="Lato"/>
      <family val="2"/>
    </font>
    <font>
      <sz val="6"/>
      <name val="Lato"/>
      <family val="2"/>
    </font>
    <font>
      <sz val="10"/>
      <color rgb="FF0070C0"/>
      <name val="Lato"/>
      <family val="2"/>
    </font>
    <font>
      <b/>
      <sz val="12"/>
      <color rgb="FF0070C0"/>
      <name val="Lato"/>
      <family val="2"/>
    </font>
    <font>
      <sz val="12"/>
      <color rgb="FF0070C0"/>
      <name val="Lato"/>
      <family val="2"/>
    </font>
    <font>
      <sz val="11"/>
      <color rgb="FF000000"/>
      <name val="Calibri"/>
      <family val="2"/>
    </font>
    <font>
      <b/>
      <sz val="13"/>
      <name val="Lato"/>
      <family val="2"/>
    </font>
    <font>
      <b/>
      <sz val="11"/>
      <color rgb="FF000000"/>
      <name val="Lato"/>
      <family val="2"/>
    </font>
    <font>
      <sz val="11"/>
      <color rgb="FF000000"/>
      <name val="Lato"/>
      <family val="2"/>
    </font>
    <font>
      <b/>
      <sz val="12"/>
      <color theme="1"/>
      <name val="Helvetica"/>
      <family val="2"/>
    </font>
    <font>
      <b/>
      <sz val="28"/>
      <name val="Lato"/>
      <family val="2"/>
    </font>
    <font>
      <b/>
      <sz val="24"/>
      <name val="Lato"/>
      <family val="2"/>
    </font>
    <font>
      <b/>
      <sz val="20"/>
      <name val="Lato"/>
      <family val="2"/>
    </font>
    <font>
      <b/>
      <sz val="20"/>
      <name val="Calibri"/>
      <family val="2"/>
    </font>
    <font>
      <b/>
      <sz val="22"/>
      <name val="Calibri"/>
      <family val="2"/>
    </font>
    <font>
      <sz val="22"/>
      <name val="Calibri"/>
      <family val="2"/>
    </font>
    <font>
      <sz val="14"/>
      <name val="Calibri"/>
      <family val="2"/>
    </font>
    <font>
      <b/>
      <sz val="22"/>
      <color rgb="FF000000"/>
      <name val="Calibri"/>
      <family val="2"/>
      <scheme val="minor"/>
    </font>
    <font>
      <sz val="22"/>
      <name val="Calibri"/>
      <family val="2"/>
      <scheme val="minor"/>
    </font>
    <font>
      <sz val="2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22"/>
      <color theme="1"/>
      <name val="Helvetica"/>
      <family val="2"/>
    </font>
    <font>
      <b/>
      <sz val="22"/>
      <color theme="1"/>
      <name val="Lato"/>
      <family val="2"/>
    </font>
    <font>
      <b/>
      <sz val="18"/>
      <color theme="1"/>
      <name val="Lato"/>
      <family val="2"/>
    </font>
    <font>
      <sz val="11"/>
      <color theme="1"/>
      <name val="Helvetica"/>
      <family val="2"/>
    </font>
    <font>
      <b/>
      <sz val="12"/>
      <name val="Helvetica"/>
      <family val="2"/>
    </font>
    <font>
      <sz val="12"/>
      <name val="Helvetica"/>
      <family val="2"/>
    </font>
    <font>
      <sz val="8"/>
      <color theme="1"/>
      <name val="Helvetica"/>
      <family val="2"/>
    </font>
    <font>
      <b/>
      <sz val="11"/>
      <color theme="1"/>
      <name val="Helvetica"/>
      <family val="2"/>
    </font>
    <font>
      <b/>
      <sz val="10"/>
      <color theme="1"/>
      <name val="Helvetica"/>
      <family val="2"/>
    </font>
    <font>
      <sz val="10"/>
      <color theme="1"/>
      <name val="Helvetica"/>
      <family val="2"/>
    </font>
    <font>
      <b/>
      <sz val="8"/>
      <name val="Arial"/>
    </font>
    <font>
      <b/>
      <sz val="8"/>
      <name val="Arial"/>
    </font>
    <font>
      <sz val="8"/>
      <name val="Arial"/>
    </font>
    <font>
      <sz val="8"/>
      <name val="Arial"/>
    </font>
    <font>
      <b/>
      <sz val="8"/>
      <name val="Arial"/>
    </font>
    <font>
      <sz val="8"/>
      <name val="Consolas"/>
    </font>
    <font>
      <sz val="8"/>
      <name val="Arial"/>
    </font>
    <font>
      <sz val="8"/>
      <name val="Arial"/>
    </font>
    <font>
      <b/>
      <sz val="8"/>
      <name val="Arial"/>
    </font>
    <font>
      <b/>
      <sz val="8"/>
      <name val="Arial"/>
    </font>
    <font>
      <sz val="8"/>
      <name val="Consolas"/>
    </font>
    <font>
      <sz val="8"/>
      <name val="Arial"/>
    </font>
    <font>
      <b/>
      <sz val="8"/>
      <name val="Arial"/>
    </font>
    <font>
      <b/>
      <sz val="8"/>
      <name val="Arial"/>
    </font>
    <font>
      <sz val="8"/>
      <name val="Arial"/>
    </font>
    <font>
      <b/>
      <sz val="8"/>
      <name val="Arial"/>
    </font>
    <font>
      <sz val="8"/>
      <name val="Consolas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sz val="8"/>
      <name val="Arial"/>
    </font>
    <font>
      <sz val="8"/>
      <name val="Arial"/>
    </font>
    <font>
      <b/>
      <sz val="8"/>
      <name val="Arial"/>
    </font>
    <font>
      <b/>
      <sz val="8"/>
      <name val="Arial"/>
    </font>
    <font>
      <sz val="8"/>
      <name val="Consolas"/>
    </font>
    <font>
      <sz val="10"/>
      <name val="Arial"/>
    </font>
    <font>
      <b/>
      <sz val="8"/>
      <name val="Arial"/>
    </font>
    <font>
      <b/>
      <sz val="8"/>
      <name val="Arial"/>
    </font>
    <font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sz val="8"/>
      <name val="Consolas"/>
    </font>
    <font>
      <b/>
      <sz val="11"/>
      <name val="Arial"/>
    </font>
    <font>
      <sz val="11"/>
      <name val="Arial"/>
    </font>
    <font>
      <b/>
      <sz val="11"/>
      <name val="Arial"/>
    </font>
    <font>
      <sz val="11"/>
      <name val="Arial"/>
    </font>
    <font>
      <sz val="11"/>
      <name val="Arial"/>
    </font>
    <font>
      <b/>
      <sz val="11"/>
      <name val="Arial"/>
    </font>
    <font>
      <b/>
      <sz val="11"/>
      <name val="Arial"/>
    </font>
    <font>
      <b/>
      <sz val="12"/>
      <name val="Arial"/>
    </font>
    <font>
      <b/>
      <sz val="8"/>
      <name val="Arial"/>
    </font>
    <font>
      <sz val="9"/>
      <name val="Consolas"/>
    </font>
    <font>
      <b/>
      <sz val="8"/>
      <name val="Arial"/>
    </font>
    <font>
      <b/>
      <sz val="8"/>
      <name val="Arial"/>
    </font>
    <font>
      <sz val="8"/>
      <name val="Arial"/>
    </font>
    <font>
      <b/>
      <sz val="8"/>
      <name val="Arial"/>
    </font>
    <font>
      <b/>
      <sz val="8"/>
      <name val="Arial"/>
    </font>
    <font>
      <sz val="8"/>
      <name val="Consolas"/>
    </font>
    <font>
      <b/>
      <sz val="8"/>
      <name val="Arial"/>
    </font>
    <font>
      <b/>
      <sz val="8"/>
      <name val="Arial"/>
    </font>
    <font>
      <b/>
      <sz val="8"/>
      <name val="Arial"/>
    </font>
    <font>
      <sz val="8"/>
      <name val="Arial"/>
    </font>
    <font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sz val="8"/>
      <name val="Arial"/>
    </font>
    <font>
      <sz val="8"/>
      <name val="Arial"/>
    </font>
    <font>
      <sz val="8"/>
      <name val="Consolas"/>
    </font>
    <font>
      <b/>
      <sz val="8"/>
      <name val="Arial"/>
    </font>
    <font>
      <sz val="8"/>
      <name val="Consolas"/>
    </font>
    <font>
      <b/>
      <sz val="8"/>
      <name val="Arial"/>
    </font>
    <font>
      <sz val="8"/>
      <name val="Arial"/>
    </font>
    <font>
      <b/>
      <sz val="8"/>
      <name val="Arial"/>
    </font>
    <font>
      <sz val="6"/>
      <name val="Consolas"/>
    </font>
    <font>
      <b/>
      <sz val="8"/>
      <name val="Arial"/>
    </font>
    <font>
      <sz val="8"/>
      <name val="Arial"/>
    </font>
    <font>
      <b/>
      <sz val="8"/>
      <name val="Arial"/>
    </font>
    <font>
      <sz val="8"/>
      <name val="Consolas"/>
    </font>
    <font>
      <b/>
      <sz val="8"/>
      <name val="Arial"/>
    </font>
    <font>
      <sz val="8"/>
      <name val="Consolas"/>
    </font>
    <font>
      <b/>
      <sz val="8"/>
      <name val="Arial"/>
    </font>
    <font>
      <sz val="8"/>
      <name val="Arial"/>
    </font>
    <font>
      <b/>
      <sz val="8"/>
      <name val="Arial"/>
    </font>
    <font>
      <sz val="8"/>
      <name val="Consolas"/>
    </font>
    <font>
      <sz val="5"/>
      <name val="Consolas"/>
    </font>
    <font>
      <b/>
      <sz val="8"/>
      <name val="Arial"/>
    </font>
    <font>
      <b/>
      <sz val="8"/>
      <name val="Arial"/>
    </font>
    <font>
      <sz val="8"/>
      <name val="Arial"/>
    </font>
    <font>
      <b/>
      <sz val="8"/>
      <name val="Arial"/>
    </font>
    <font>
      <b/>
      <sz val="8"/>
      <name val="Arial"/>
    </font>
    <font>
      <sz val="8"/>
      <name val="Consolas"/>
    </font>
    <font>
      <sz val="8"/>
      <name val="Consolas"/>
    </font>
    <font>
      <sz val="10"/>
      <name val="Arial"/>
    </font>
    <font>
      <sz val="10"/>
      <name val="Arial"/>
    </font>
    <font>
      <b/>
      <sz val="10"/>
      <name val="Arial"/>
    </font>
    <font>
      <sz val="8"/>
      <name val="Consolas"/>
    </font>
    <font>
      <sz val="8"/>
      <name val="Consolas"/>
    </font>
    <font>
      <b/>
      <sz val="8"/>
      <name val="Arial"/>
    </font>
    <font>
      <b/>
      <sz val="8"/>
      <name val="Arial"/>
    </font>
    <font>
      <b/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b/>
      <sz val="8"/>
      <name val="Arial"/>
    </font>
    <font>
      <sz val="8"/>
      <name val="Consolas"/>
    </font>
    <font>
      <sz val="8"/>
      <name val="Consolas"/>
    </font>
    <font>
      <b/>
      <sz val="7"/>
      <name val="Arial"/>
    </font>
    <font>
      <b/>
      <sz val="7"/>
      <name val="Arial"/>
    </font>
    <font>
      <b/>
      <sz val="8"/>
      <name val="Calibri"/>
    </font>
    <font>
      <b/>
      <sz val="8"/>
      <name val="Calibri"/>
    </font>
    <font>
      <sz val="7"/>
      <name val="Arial"/>
    </font>
    <font>
      <sz val="8"/>
      <name val="Calibri"/>
    </font>
    <font>
      <sz val="8"/>
      <name val="Calibri"/>
    </font>
    <font>
      <sz val="7"/>
      <name val="Arial"/>
    </font>
    <font>
      <sz val="8"/>
      <name val="Calibri"/>
    </font>
    <font>
      <sz val="8"/>
      <name val="Calibri"/>
    </font>
    <font>
      <b/>
      <sz val="7"/>
      <name val="Arial"/>
    </font>
    <font>
      <b/>
      <sz val="7"/>
      <name val="Arial"/>
    </font>
    <font>
      <b/>
      <sz val="8"/>
      <name val="Calibri"/>
    </font>
    <font>
      <b/>
      <sz val="8"/>
      <name val="Calibri"/>
    </font>
    <font>
      <b/>
      <sz val="8"/>
      <name val="Arial"/>
    </font>
    <font>
      <b/>
      <sz val="8"/>
      <name val="Arial"/>
    </font>
    <font>
      <sz val="8"/>
      <name val="Consolas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DCDCDC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B1B1B1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 tint="-0.499984740745262"/>
        <bgColor indexed="64"/>
      </patternFill>
    </fill>
    <fill>
      <patternFill patternType="none">
        <bgColor indexed="22"/>
      </patternFill>
    </fill>
    <fill>
      <patternFill patternType="none">
        <fgColor indexed="22"/>
        <bgColor indexed="22"/>
      </patternFill>
    </fill>
    <fill>
      <patternFill patternType="solid">
        <fgColor indexed="22"/>
        <bgColor indexed="22"/>
      </patternFill>
    </fill>
  </fills>
  <borders count="37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55"/>
      </top>
      <bottom style="thin">
        <color indexed="55"/>
      </bottom>
      <diagonal/>
    </border>
    <border>
      <left style="thin">
        <color indexed="8"/>
      </left>
      <right style="thin">
        <color indexed="8"/>
      </right>
      <top style="thin">
        <color indexed="55"/>
      </top>
      <bottom style="thin">
        <color indexed="55"/>
      </bottom>
      <diagonal/>
    </border>
    <border>
      <left style="thin">
        <color indexed="8"/>
      </left>
      <right style="thin">
        <color indexed="64"/>
      </right>
      <top style="thin">
        <color indexed="55"/>
      </top>
      <bottom style="thin">
        <color indexed="55"/>
      </bottom>
      <diagonal/>
    </border>
    <border>
      <left style="thin">
        <color indexed="8"/>
      </left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55"/>
      </top>
      <bottom style="thin">
        <color indexed="55"/>
      </bottom>
      <diagonal/>
    </border>
    <border>
      <left/>
      <right style="thin">
        <color indexed="64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thin">
        <color indexed="55"/>
      </top>
      <bottom style="thin">
        <color indexed="55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55"/>
      </bottom>
      <diagonal/>
    </border>
    <border>
      <left style="thin">
        <color indexed="64"/>
      </left>
      <right style="thin">
        <color indexed="8"/>
      </right>
      <top/>
      <bottom style="thin">
        <color indexed="55"/>
      </bottom>
      <diagonal/>
    </border>
    <border>
      <left style="thin">
        <color indexed="8"/>
      </left>
      <right style="thin">
        <color indexed="64"/>
      </right>
      <top/>
      <bottom style="thin">
        <color indexed="55"/>
      </bottom>
      <diagonal/>
    </border>
    <border>
      <left style="thin">
        <color indexed="8"/>
      </left>
      <right style="thin">
        <color indexed="8"/>
      </right>
      <top style="thin">
        <color indexed="55"/>
      </top>
      <bottom/>
      <diagonal/>
    </border>
    <border>
      <left style="thin">
        <color indexed="8"/>
      </left>
      <right style="thin">
        <color indexed="64"/>
      </right>
      <top style="thin">
        <color indexed="55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B1B1B1"/>
      </right>
      <top/>
      <bottom style="thin">
        <color indexed="64"/>
      </bottom>
      <diagonal/>
    </border>
    <border>
      <left style="thin">
        <color rgb="FFB1B1B1"/>
      </left>
      <right style="thin">
        <color rgb="FFB1B1B1"/>
      </right>
      <top/>
      <bottom style="thin">
        <color indexed="64"/>
      </bottom>
      <diagonal/>
    </border>
    <border>
      <left style="thin">
        <color rgb="FFB1B1B1"/>
      </left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64"/>
      </top>
      <bottom/>
      <diagonal/>
    </border>
    <border>
      <left/>
      <right style="thin">
        <color indexed="55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rgb="FFB1B1B1"/>
      </right>
      <top/>
      <bottom style="thin">
        <color rgb="FFB1B1B1"/>
      </bottom>
      <diagonal/>
    </border>
    <border>
      <left style="thin">
        <color rgb="FFB1B1B1"/>
      </left>
      <right style="thin">
        <color rgb="FFB1B1B1"/>
      </right>
      <top/>
      <bottom style="thin">
        <color rgb="FFB1B1B1"/>
      </bottom>
      <diagonal/>
    </border>
    <border>
      <left style="thin">
        <color rgb="FFB1B1B1"/>
      </left>
      <right style="double">
        <color indexed="64"/>
      </right>
      <top/>
      <bottom style="thin">
        <color rgb="FFB1B1B1"/>
      </bottom>
      <diagonal/>
    </border>
    <border>
      <left style="double">
        <color indexed="64"/>
      </left>
      <right style="thin">
        <color rgb="FFB1B1B1"/>
      </right>
      <top style="thin">
        <color rgb="FFB1B1B1"/>
      </top>
      <bottom style="thin">
        <color rgb="FFB1B1B1"/>
      </bottom>
      <diagonal/>
    </border>
    <border>
      <left style="thin">
        <color rgb="FFB1B1B1"/>
      </left>
      <right style="thin">
        <color rgb="FFB1B1B1"/>
      </right>
      <top style="thin">
        <color rgb="FFB1B1B1"/>
      </top>
      <bottom style="thin">
        <color rgb="FFB1B1B1"/>
      </bottom>
      <diagonal/>
    </border>
    <border>
      <left style="thin">
        <color rgb="FFB1B1B1"/>
      </left>
      <right style="double">
        <color indexed="64"/>
      </right>
      <top style="thin">
        <color rgb="FFB1B1B1"/>
      </top>
      <bottom style="thin">
        <color rgb="FFB1B1B1"/>
      </bottom>
      <diagonal/>
    </border>
    <border>
      <left style="double">
        <color indexed="64"/>
      </left>
      <right style="thin">
        <color rgb="FFB1B1B1"/>
      </right>
      <top style="thin">
        <color rgb="FFB1B1B1"/>
      </top>
      <bottom style="double">
        <color indexed="64"/>
      </bottom>
      <diagonal/>
    </border>
    <border>
      <left style="thin">
        <color rgb="FFB1B1B1"/>
      </left>
      <right style="thin">
        <color rgb="FFB1B1B1"/>
      </right>
      <top style="thin">
        <color rgb="FFB1B1B1"/>
      </top>
      <bottom style="double">
        <color indexed="64"/>
      </bottom>
      <diagonal/>
    </border>
    <border>
      <left style="thin">
        <color rgb="FFB1B1B1"/>
      </left>
      <right style="double">
        <color indexed="64"/>
      </right>
      <top style="thin">
        <color rgb="FFB1B1B1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rgb="FF898A8D"/>
      </left>
      <right style="thin">
        <color rgb="FF898A8D"/>
      </right>
      <top style="double">
        <color rgb="FF898A8D"/>
      </top>
      <bottom style="double">
        <color rgb="FF898A8D"/>
      </bottom>
      <diagonal/>
    </border>
    <border>
      <left style="thin">
        <color rgb="FF898A8D"/>
      </left>
      <right style="thin">
        <color rgb="FF898A8D"/>
      </right>
      <top style="double">
        <color rgb="FF898A8D"/>
      </top>
      <bottom style="double">
        <color rgb="FF898A8D"/>
      </bottom>
      <diagonal/>
    </border>
    <border>
      <left style="thin">
        <color rgb="FF898A8D"/>
      </left>
      <right style="double">
        <color rgb="FF898A8D"/>
      </right>
      <top style="double">
        <color rgb="FF898A8D"/>
      </top>
      <bottom style="double">
        <color rgb="FF898A8D"/>
      </bottom>
      <diagonal/>
    </border>
    <border>
      <left style="double">
        <color rgb="FFB1B1B1"/>
      </left>
      <right/>
      <top style="double">
        <color rgb="FF898A8D"/>
      </top>
      <bottom style="thin">
        <color rgb="FFB1B1B1"/>
      </bottom>
      <diagonal/>
    </border>
    <border>
      <left/>
      <right/>
      <top style="double">
        <color rgb="FF898A8D"/>
      </top>
      <bottom style="thin">
        <color rgb="FFB1B1B1"/>
      </bottom>
      <diagonal/>
    </border>
    <border>
      <left/>
      <right style="double">
        <color rgb="FFB1B1B1"/>
      </right>
      <top style="double">
        <color rgb="FF898A8D"/>
      </top>
      <bottom style="thin">
        <color rgb="FFB1B1B1"/>
      </bottom>
      <diagonal/>
    </border>
    <border>
      <left style="double">
        <color rgb="FFB1B1B1"/>
      </left>
      <right/>
      <top style="thin">
        <color rgb="FFB1B1B1"/>
      </top>
      <bottom style="thin">
        <color rgb="FFB1B1B1"/>
      </bottom>
      <diagonal/>
    </border>
    <border>
      <left/>
      <right/>
      <top style="thin">
        <color rgb="FFB1B1B1"/>
      </top>
      <bottom style="thin">
        <color rgb="FFB1B1B1"/>
      </bottom>
      <diagonal/>
    </border>
    <border>
      <left/>
      <right style="double">
        <color rgb="FFB1B1B1"/>
      </right>
      <top style="thin">
        <color rgb="FFB1B1B1"/>
      </top>
      <bottom style="thin">
        <color rgb="FFB1B1B1"/>
      </bottom>
      <diagonal/>
    </border>
    <border>
      <left/>
      <right/>
      <top style="thin">
        <color rgb="FFB1B1B1"/>
      </top>
      <bottom/>
      <diagonal/>
    </border>
    <border>
      <left/>
      <right style="double">
        <color rgb="FFB1B1B1"/>
      </right>
      <top style="thin">
        <color rgb="FFB1B1B1"/>
      </top>
      <bottom/>
      <diagonal/>
    </border>
    <border>
      <left style="double">
        <color rgb="FFB1B1B1"/>
      </left>
      <right/>
      <top style="thin">
        <color rgb="FFB1B1B1"/>
      </top>
      <bottom style="double">
        <color theme="0" tint="-0.349986266670736"/>
      </bottom>
      <diagonal/>
    </border>
    <border>
      <left/>
      <right/>
      <top style="thin">
        <color rgb="FFB1B1B1"/>
      </top>
      <bottom style="double">
        <color theme="0" tint="-0.349986266670736"/>
      </bottom>
      <diagonal/>
    </border>
    <border>
      <left/>
      <right style="double">
        <color rgb="FFB1B1B1"/>
      </right>
      <top style="thin">
        <color rgb="FFB1B1B1"/>
      </top>
      <bottom style="double">
        <color theme="0" tint="-0.349986266670736"/>
      </bottom>
      <diagonal/>
    </border>
    <border>
      <left style="double">
        <color rgb="FFB1B1B1"/>
      </left>
      <right/>
      <top style="thin">
        <color rgb="FFB1B1B1"/>
      </top>
      <bottom style="double">
        <color rgb="FFB1B1B1"/>
      </bottom>
      <diagonal/>
    </border>
    <border>
      <left style="double">
        <color theme="0" tint="-0.349986266670736"/>
      </left>
      <right/>
      <top style="double">
        <color theme="0" tint="-0.349986266670736"/>
      </top>
      <bottom style="double">
        <color theme="0" tint="-0.349986266670736"/>
      </bottom>
      <diagonal/>
    </border>
    <border>
      <left/>
      <right/>
      <top style="double">
        <color theme="0" tint="-0.349986266670736"/>
      </top>
      <bottom style="double">
        <color theme="0" tint="-0.349986266670736"/>
      </bottom>
      <diagonal/>
    </border>
    <border>
      <left/>
      <right style="thin">
        <color rgb="FFB1B1B1"/>
      </right>
      <top style="double">
        <color theme="0" tint="-0.349986266670736"/>
      </top>
      <bottom style="double">
        <color theme="0" tint="-0.349986266670736"/>
      </bottom>
      <diagonal/>
    </border>
    <border>
      <left style="thin">
        <color rgb="FFB1B1B1"/>
      </left>
      <right/>
      <top style="double">
        <color theme="0" tint="-0.349986266670736"/>
      </top>
      <bottom style="double">
        <color theme="0" tint="-0.349986266670736"/>
      </bottom>
      <diagonal/>
    </border>
    <border>
      <left/>
      <right style="double">
        <color theme="0" tint="-0.349986266670736"/>
      </right>
      <top style="double">
        <color theme="0" tint="-0.349986266670736"/>
      </top>
      <bottom style="double">
        <color theme="0" tint="-0.349986266670736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thin">
        <color rgb="FFB1B1B1"/>
      </right>
      <top style="double">
        <color indexed="64"/>
      </top>
      <bottom/>
      <diagonal/>
    </border>
    <border>
      <left style="thin">
        <color rgb="FFB1B1B1"/>
      </left>
      <right style="thin">
        <color rgb="FFB1B1B1"/>
      </right>
      <top style="double">
        <color indexed="64"/>
      </top>
      <bottom/>
      <diagonal/>
    </border>
    <border>
      <left style="thin">
        <color rgb="FFB1B1B1"/>
      </left>
      <right style="double">
        <color indexed="64"/>
      </right>
      <top style="double">
        <color indexed="64"/>
      </top>
      <bottom/>
      <diagonal/>
    </border>
    <border>
      <left/>
      <right style="thin">
        <color rgb="FFB1B1B1"/>
      </right>
      <top/>
      <bottom/>
      <diagonal/>
    </border>
    <border>
      <left style="thin">
        <color rgb="FFB1B1B1"/>
      </left>
      <right style="thin">
        <color rgb="FFB1B1B1"/>
      </right>
      <top/>
      <bottom/>
      <diagonal/>
    </border>
    <border>
      <left style="thin">
        <color rgb="FFB1B1B1"/>
      </left>
      <right style="double">
        <color indexed="64"/>
      </right>
      <top/>
      <bottom/>
      <diagonal/>
    </border>
    <border>
      <left style="double">
        <color indexed="64"/>
      </left>
      <right/>
      <top/>
      <bottom style="thin">
        <color rgb="FFB1B1B1"/>
      </bottom>
      <diagonal/>
    </border>
    <border>
      <left/>
      <right style="thin">
        <color rgb="FFB1B1B1"/>
      </right>
      <top/>
      <bottom style="thin">
        <color rgb="FFB1B1B1"/>
      </bottom>
      <diagonal/>
    </border>
    <border>
      <left/>
      <right style="thin">
        <color rgb="FFB1B1B1"/>
      </right>
      <top style="thin">
        <color rgb="FFB1B1B1"/>
      </top>
      <bottom style="double">
        <color indexed="64"/>
      </bottom>
      <diagonal/>
    </border>
    <border>
      <left style="double">
        <color indexed="8"/>
      </left>
      <right style="double">
        <color indexed="8"/>
      </right>
      <top style="double">
        <color indexed="64"/>
      </top>
      <bottom/>
      <diagonal/>
    </border>
    <border>
      <left style="double">
        <color indexed="8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8"/>
      </left>
      <right style="double">
        <color indexed="8"/>
      </right>
      <top/>
      <bottom style="double">
        <color indexed="64"/>
      </bottom>
      <diagonal/>
    </border>
    <border>
      <left style="double">
        <color indexed="8"/>
      </left>
      <right style="double">
        <color indexed="64"/>
      </right>
      <top/>
      <bottom style="double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8"/>
      </left>
      <right/>
      <top style="double">
        <color indexed="64"/>
      </top>
      <bottom/>
      <diagonal/>
    </border>
    <border>
      <left style="double">
        <color indexed="8"/>
      </left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23"/>
      </left>
      <right style="double">
        <color indexed="23"/>
      </right>
      <top style="double">
        <color indexed="23"/>
      </top>
      <bottom style="double">
        <color indexed="23"/>
      </bottom>
      <diagonal/>
    </border>
    <border>
      <left/>
      <right/>
      <top style="double">
        <color indexed="23"/>
      </top>
      <bottom style="double">
        <color indexed="23"/>
      </bottom>
      <diagonal/>
    </border>
    <border>
      <left style="double">
        <color indexed="23"/>
      </left>
      <right style="double">
        <color indexed="23"/>
      </right>
      <top style="double">
        <color indexed="23"/>
      </top>
      <bottom style="thin">
        <color rgb="FFB1B1B1"/>
      </bottom>
      <diagonal/>
    </border>
    <border>
      <left style="double">
        <color indexed="23"/>
      </left>
      <right style="double">
        <color indexed="23"/>
      </right>
      <top style="thin">
        <color rgb="FFB1B1B1"/>
      </top>
      <bottom style="thin">
        <color rgb="FFB1B1B1"/>
      </bottom>
      <diagonal/>
    </border>
    <border>
      <left style="double">
        <color indexed="23"/>
      </left>
      <right style="double">
        <color indexed="23"/>
      </right>
      <top style="thin">
        <color rgb="FFB1B1B1"/>
      </top>
      <bottom style="double">
        <color indexed="23"/>
      </bottom>
      <diagonal/>
    </border>
    <border>
      <left style="double">
        <color indexed="8"/>
      </left>
      <right/>
      <top style="double">
        <color indexed="8"/>
      </top>
      <bottom style="double">
        <color indexed="8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/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FFFFFF"/>
      </right>
      <top style="medium">
        <color indexed="64"/>
      </top>
      <bottom style="thin">
        <color indexed="64"/>
      </bottom>
      <diagonal/>
    </border>
    <border>
      <left style="medium">
        <color rgb="FFFFFFFF"/>
      </left>
      <right style="medium">
        <color rgb="FFFFFFFF"/>
      </right>
      <top style="medium">
        <color indexed="64"/>
      </top>
      <bottom style="thin">
        <color indexed="64"/>
      </bottom>
      <diagonal/>
    </border>
    <border>
      <left style="medium">
        <color rgb="FFFFFFFF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FFFFFF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rgb="FFFFFFFF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rgb="FFFFFF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FFFFFF"/>
      </bottom>
      <diagonal/>
    </border>
    <border>
      <left/>
      <right style="thin">
        <color indexed="64"/>
      </right>
      <top style="thin">
        <color indexed="64"/>
      </top>
      <bottom style="medium">
        <color rgb="FFFFFFFF"/>
      </bottom>
      <diagonal/>
    </border>
    <border>
      <left/>
      <right style="medium">
        <color rgb="FFFFFFFF"/>
      </right>
      <top style="thin">
        <color indexed="64"/>
      </top>
      <bottom style="thin">
        <color indexed="64"/>
      </bottom>
      <diagonal/>
    </border>
    <border>
      <left style="medium">
        <color rgb="FFFFFFFF"/>
      </left>
      <right style="medium">
        <color rgb="FFFFFFFF"/>
      </right>
      <top style="thin">
        <color indexed="64"/>
      </top>
      <bottom style="thin">
        <color indexed="64"/>
      </bottom>
      <diagonal/>
    </border>
    <border>
      <left style="medium">
        <color rgb="FFFFFFF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rgb="FFFFFFFF"/>
      </top>
      <bottom style="medium">
        <color rgb="FFFFFFFF"/>
      </bottom>
      <diagonal/>
    </border>
    <border>
      <left style="medium">
        <color indexed="64"/>
      </left>
      <right style="thin">
        <color indexed="64"/>
      </right>
      <top style="medium">
        <color rgb="FFFFFFF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FFFF"/>
      </top>
      <bottom style="thin">
        <color indexed="64"/>
      </bottom>
      <diagonal/>
    </border>
    <border>
      <left/>
      <right style="thin">
        <color indexed="64"/>
      </right>
      <top style="medium">
        <color rgb="FFFFFFFF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rgb="FFFFFFFF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rgb="FFB1B1B1"/>
      </right>
      <top style="double">
        <color indexed="64"/>
      </top>
      <bottom style="thin">
        <color rgb="FFB1B1B1"/>
      </bottom>
      <diagonal/>
    </border>
    <border>
      <left style="thin">
        <color rgb="FFB1B1B1"/>
      </left>
      <right style="thin">
        <color rgb="FFB1B1B1"/>
      </right>
      <top style="double">
        <color indexed="64"/>
      </top>
      <bottom style="thin">
        <color rgb="FFB1B1B1"/>
      </bottom>
      <diagonal/>
    </border>
    <border>
      <left style="thin">
        <color rgb="FFB1B1B1"/>
      </left>
      <right style="double">
        <color indexed="64"/>
      </right>
      <top style="double">
        <color indexed="64"/>
      </top>
      <bottom style="thin">
        <color rgb="FFB1B1B1"/>
      </bottom>
      <diagonal/>
    </border>
    <border>
      <left style="medium">
        <color rgb="FFB1B1B1"/>
      </left>
      <right style="medium">
        <color rgb="FFB1B1B1"/>
      </right>
      <top style="medium">
        <color rgb="FFB1B1B1"/>
      </top>
      <bottom style="medium">
        <color rgb="FFB1B1B1"/>
      </bottom>
      <diagonal/>
    </border>
    <border>
      <left style="medium">
        <color rgb="FFB1B1B1"/>
      </left>
      <right/>
      <top style="medium">
        <color rgb="FFB1B1B1"/>
      </top>
      <bottom style="medium">
        <color rgb="FFB1B1B1"/>
      </bottom>
      <diagonal/>
    </border>
    <border>
      <left/>
      <right style="medium">
        <color rgb="FFB1B1B1"/>
      </right>
      <top style="medium">
        <color rgb="FFB1B1B1"/>
      </top>
      <bottom style="medium">
        <color rgb="FFB1B1B1"/>
      </bottom>
      <diagonal/>
    </border>
    <border>
      <left style="medium">
        <color rgb="FFB1B1B1"/>
      </left>
      <right style="medium">
        <color rgb="FFB1B1B1"/>
      </right>
      <top style="medium">
        <color rgb="FFB1B1B1"/>
      </top>
      <bottom style="hair">
        <color rgb="FFB1B1B1"/>
      </bottom>
      <diagonal/>
    </border>
    <border>
      <left/>
      <right style="hair">
        <color rgb="FFB1B1B1"/>
      </right>
      <top style="medium">
        <color rgb="FFB1B1B1"/>
      </top>
      <bottom style="hair">
        <color rgb="FFB1B1B1"/>
      </bottom>
      <diagonal/>
    </border>
    <border>
      <left style="hair">
        <color rgb="FFB1B1B1"/>
      </left>
      <right style="hair">
        <color rgb="FFB1B1B1"/>
      </right>
      <top style="medium">
        <color rgb="FFB1B1B1"/>
      </top>
      <bottom style="hair">
        <color rgb="FFB1B1B1"/>
      </bottom>
      <diagonal/>
    </border>
    <border>
      <left style="hair">
        <color rgb="FFB1B1B1"/>
      </left>
      <right style="medium">
        <color rgb="FFB1B1B1"/>
      </right>
      <top style="medium">
        <color rgb="FFB1B1B1"/>
      </top>
      <bottom style="hair">
        <color rgb="FFB1B1B1"/>
      </bottom>
      <diagonal/>
    </border>
    <border>
      <left style="medium">
        <color rgb="FFB1B1B1"/>
      </left>
      <right style="medium">
        <color rgb="FFB1B1B1"/>
      </right>
      <top style="hair">
        <color rgb="FFB1B1B1"/>
      </top>
      <bottom style="medium">
        <color rgb="FFB1B1B1"/>
      </bottom>
      <diagonal/>
    </border>
    <border>
      <left/>
      <right style="hair">
        <color rgb="FFB1B1B1"/>
      </right>
      <top style="hair">
        <color rgb="FFB1B1B1"/>
      </top>
      <bottom style="medium">
        <color rgb="FFB1B1B1"/>
      </bottom>
      <diagonal/>
    </border>
    <border>
      <left style="hair">
        <color rgb="FFB1B1B1"/>
      </left>
      <right style="hair">
        <color rgb="FFB1B1B1"/>
      </right>
      <top style="hair">
        <color rgb="FFB1B1B1"/>
      </top>
      <bottom style="medium">
        <color rgb="FFB1B1B1"/>
      </bottom>
      <diagonal/>
    </border>
    <border>
      <left style="hair">
        <color rgb="FFB1B1B1"/>
      </left>
      <right style="medium">
        <color rgb="FFB1B1B1"/>
      </right>
      <top style="hair">
        <color rgb="FFB1B1B1"/>
      </top>
      <bottom style="medium">
        <color rgb="FFB1B1B1"/>
      </bottom>
      <diagonal/>
    </border>
    <border>
      <left style="medium">
        <color rgb="FFB1B1B1"/>
      </left>
      <right style="medium">
        <color rgb="FFB1B1B1"/>
      </right>
      <top style="hair">
        <color rgb="FFB1B1B1"/>
      </top>
      <bottom style="hair">
        <color rgb="FFB1B1B1"/>
      </bottom>
      <diagonal/>
    </border>
    <border>
      <left/>
      <right style="hair">
        <color rgb="FFB1B1B1"/>
      </right>
      <top style="hair">
        <color rgb="FFB1B1B1"/>
      </top>
      <bottom style="hair">
        <color rgb="FFB1B1B1"/>
      </bottom>
      <diagonal/>
    </border>
    <border>
      <left style="hair">
        <color rgb="FFB1B1B1"/>
      </left>
      <right style="hair">
        <color rgb="FFB1B1B1"/>
      </right>
      <top style="hair">
        <color rgb="FFB1B1B1"/>
      </top>
      <bottom style="hair">
        <color rgb="FFB1B1B1"/>
      </bottom>
      <diagonal/>
    </border>
    <border>
      <left style="hair">
        <color rgb="FFB1B1B1"/>
      </left>
      <right style="medium">
        <color rgb="FFB1B1B1"/>
      </right>
      <top style="hair">
        <color rgb="FFB1B1B1"/>
      </top>
      <bottom style="hair">
        <color rgb="FFB1B1B1"/>
      </bottom>
      <diagonal/>
    </border>
    <border>
      <left style="medium">
        <color rgb="FFB1B1B1"/>
      </left>
      <right style="medium">
        <color rgb="FFB1B1B1"/>
      </right>
      <top/>
      <bottom style="hair">
        <color rgb="FFB1B1B1"/>
      </bottom>
      <diagonal/>
    </border>
    <border>
      <left/>
      <right style="hair">
        <color rgb="FFB1B1B1"/>
      </right>
      <top/>
      <bottom style="hair">
        <color rgb="FFB1B1B1"/>
      </bottom>
      <diagonal/>
    </border>
    <border>
      <left style="hair">
        <color rgb="FFB1B1B1"/>
      </left>
      <right style="hair">
        <color rgb="FFB1B1B1"/>
      </right>
      <top/>
      <bottom style="hair">
        <color rgb="FFB1B1B1"/>
      </bottom>
      <diagonal/>
    </border>
    <border>
      <left style="hair">
        <color rgb="FFB1B1B1"/>
      </left>
      <right style="medium">
        <color rgb="FFB1B1B1"/>
      </right>
      <top/>
      <bottom style="hair">
        <color rgb="FFB1B1B1"/>
      </bottom>
      <diagonal/>
    </border>
    <border>
      <left style="medium">
        <color rgb="FFB1B1B1"/>
      </left>
      <right style="hair">
        <color rgb="FFB1B1B1"/>
      </right>
      <top style="hair">
        <color rgb="FFB1B1B1"/>
      </top>
      <bottom style="medium">
        <color rgb="FFB1B1B1"/>
      </bottom>
      <diagonal/>
    </border>
    <border>
      <left style="double">
        <color indexed="64"/>
      </left>
      <right style="thin">
        <color rgb="FFB1B1B1"/>
      </right>
      <top style="thin">
        <color rgb="FFB1B1B1"/>
      </top>
      <bottom/>
      <diagonal/>
    </border>
    <border>
      <left style="thin">
        <color rgb="FFB1B1B1"/>
      </left>
      <right style="thin">
        <color rgb="FFB1B1B1"/>
      </right>
      <top style="thin">
        <color rgb="FFB1B1B1"/>
      </top>
      <bottom/>
      <diagonal/>
    </border>
    <border>
      <left style="thin">
        <color rgb="FFB1B1B1"/>
      </left>
      <right style="double">
        <color indexed="64"/>
      </right>
      <top style="thin">
        <color rgb="FFB1B1B1"/>
      </top>
      <bottom/>
      <diagonal/>
    </border>
    <border>
      <left style="double">
        <color indexed="64"/>
      </left>
      <right style="thin">
        <color rgb="FFB1B1B1"/>
      </right>
      <top style="double">
        <color indexed="64"/>
      </top>
      <bottom style="double">
        <color indexed="64"/>
      </bottom>
      <diagonal/>
    </border>
    <border>
      <left style="thin">
        <color rgb="FFB1B1B1"/>
      </left>
      <right style="thin">
        <color rgb="FFB1B1B1"/>
      </right>
      <top style="double">
        <color indexed="64"/>
      </top>
      <bottom style="double">
        <color indexed="64"/>
      </bottom>
      <diagonal/>
    </border>
    <border>
      <left style="thin">
        <color rgb="FFB1B1B1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rgb="FF898A8D"/>
      </left>
      <right/>
      <top style="thin">
        <color rgb="FF898A8D"/>
      </top>
      <bottom/>
      <diagonal/>
    </border>
    <border>
      <left/>
      <right/>
      <top style="thin">
        <color rgb="FF898A8D"/>
      </top>
      <bottom/>
      <diagonal/>
    </border>
    <border>
      <left/>
      <right style="thin">
        <color rgb="FF898A8D"/>
      </right>
      <top style="thin">
        <color rgb="FF898A8D"/>
      </top>
      <bottom/>
      <diagonal/>
    </border>
    <border>
      <left style="thin">
        <color rgb="FF898A8D"/>
      </left>
      <right/>
      <top/>
      <bottom style="thin">
        <color rgb="FF898A8D"/>
      </bottom>
      <diagonal/>
    </border>
    <border>
      <left/>
      <right/>
      <top/>
      <bottom style="thin">
        <color rgb="FF898A8D"/>
      </bottom>
      <diagonal/>
    </border>
    <border>
      <left/>
      <right style="thin">
        <color rgb="FF898A8D"/>
      </right>
      <top/>
      <bottom style="thin">
        <color rgb="FF898A8D"/>
      </bottom>
      <diagonal/>
    </border>
    <border>
      <left style="thin">
        <color rgb="FF898A8D"/>
      </left>
      <right style="thin">
        <color rgb="FF898A8D"/>
      </right>
      <top style="thin">
        <color rgb="FF898A8D"/>
      </top>
      <bottom/>
      <diagonal/>
    </border>
    <border>
      <left style="thin">
        <color theme="0" tint="-0.14996795556505"/>
      </left>
      <right style="thin">
        <color theme="0" tint="-0.14996795556505"/>
      </right>
      <top style="thin">
        <color theme="0" tint="-0.14996795556505"/>
      </top>
      <bottom style="thin">
        <color theme="0" tint="-0.14996795556505"/>
      </bottom>
      <diagonal/>
    </border>
    <border>
      <left style="thin">
        <color rgb="FF898A8D"/>
      </left>
      <right/>
      <top/>
      <bottom/>
      <diagonal/>
    </border>
    <border>
      <left style="thin">
        <color rgb="FF898A8D"/>
      </left>
      <right/>
      <top style="thin">
        <color rgb="FF898A8D"/>
      </top>
      <bottom style="thin">
        <color rgb="FF898A8D"/>
      </bottom>
      <diagonal/>
    </border>
    <border>
      <left/>
      <right/>
      <top style="thin">
        <color rgb="FF898A8D"/>
      </top>
      <bottom style="thin">
        <color rgb="FF898A8D"/>
      </bottom>
      <diagonal/>
    </border>
    <border>
      <left/>
      <right style="thin">
        <color rgb="FF898A8D"/>
      </right>
      <top style="thin">
        <color rgb="FF898A8D"/>
      </top>
      <bottom style="thin">
        <color rgb="FF898A8D"/>
      </bottom>
      <diagonal/>
    </border>
    <border>
      <left style="medium">
        <color theme="0" tint="-0.349986266670736"/>
      </left>
      <right/>
      <top style="medium">
        <color theme="0" tint="-0.349986266670736"/>
      </top>
      <bottom/>
      <diagonal/>
    </border>
    <border>
      <left/>
      <right/>
      <top style="medium">
        <color theme="0" tint="-0.349986266670736"/>
      </top>
      <bottom/>
      <diagonal/>
    </border>
    <border>
      <left/>
      <right style="medium">
        <color theme="0" tint="-0.349986266670736"/>
      </right>
      <top style="medium">
        <color theme="0" tint="-0.349986266670736"/>
      </top>
      <bottom/>
      <diagonal/>
    </border>
    <border>
      <left style="medium">
        <color theme="0" tint="-0.349986266670736"/>
      </left>
      <right/>
      <top/>
      <bottom style="thin">
        <color rgb="FF898A8D"/>
      </bottom>
      <diagonal/>
    </border>
    <border>
      <left/>
      <right style="medium">
        <color theme="0" tint="-0.349986266670736"/>
      </right>
      <top/>
      <bottom style="thin">
        <color rgb="FF898A8D"/>
      </bottom>
      <diagonal/>
    </border>
    <border>
      <left style="medium">
        <color theme="0" tint="-0.349986266670736"/>
      </left>
      <right style="thin">
        <color rgb="FF898A8D"/>
      </right>
      <top style="thin">
        <color rgb="FF898A8D"/>
      </top>
      <bottom/>
      <diagonal/>
    </border>
    <border>
      <left style="thin">
        <color rgb="FF898A8D"/>
      </left>
      <right style="medium">
        <color theme="0" tint="-0.349986266670736"/>
      </right>
      <top style="thin">
        <color rgb="FF898A8D"/>
      </top>
      <bottom/>
      <diagonal/>
    </border>
    <border>
      <left style="medium">
        <color theme="0" tint="-0.349986266670736"/>
      </left>
      <right style="thin">
        <color theme="0" tint="-0.14996795556505"/>
      </right>
      <top style="thin">
        <color theme="0" tint="-0.14996795556505"/>
      </top>
      <bottom style="thin">
        <color theme="0" tint="-0.14996795556505"/>
      </bottom>
      <diagonal/>
    </border>
    <border>
      <left style="thin">
        <color theme="0" tint="-0.14996795556505"/>
      </left>
      <right style="thin">
        <color theme="0" tint="-0.14996795556505"/>
      </right>
      <top style="thin">
        <color theme="0" tint="-0.14996795556505"/>
      </top>
      <bottom/>
      <diagonal/>
    </border>
    <border>
      <left style="thin">
        <color theme="0" tint="-0.14996795556505"/>
      </left>
      <right style="medium">
        <color theme="0" tint="-0.349986266670736"/>
      </right>
      <top style="thin">
        <color theme="0" tint="-0.14996795556505"/>
      </top>
      <bottom/>
      <diagonal/>
    </border>
    <border>
      <left style="thin">
        <color theme="0" tint="-0.14996795556505"/>
      </left>
      <right style="thin">
        <color theme="0" tint="-0.14996795556505"/>
      </right>
      <top/>
      <bottom/>
      <diagonal/>
    </border>
    <border>
      <left style="thin">
        <color theme="0" tint="-0.14996795556505"/>
      </left>
      <right style="medium">
        <color theme="0" tint="-0.349986266670736"/>
      </right>
      <top/>
      <bottom/>
      <diagonal/>
    </border>
    <border>
      <left style="thin">
        <color theme="0" tint="-0.14996795556505"/>
      </left>
      <right style="thin">
        <color theme="0" tint="-0.14996795556505"/>
      </right>
      <top/>
      <bottom style="thin">
        <color theme="0" tint="-0.14996795556505"/>
      </bottom>
      <diagonal/>
    </border>
    <border>
      <left style="thin">
        <color theme="0" tint="-0.14996795556505"/>
      </left>
      <right style="medium">
        <color theme="0" tint="-0.349986266670736"/>
      </right>
      <top/>
      <bottom style="thin">
        <color theme="0" tint="-0.14996795556505"/>
      </bottom>
      <diagonal/>
    </border>
    <border>
      <left style="medium">
        <color theme="0" tint="-0.349986266670736"/>
      </left>
      <right/>
      <top/>
      <bottom/>
      <diagonal/>
    </border>
    <border>
      <left/>
      <right style="medium">
        <color theme="0" tint="-0.349986266670736"/>
      </right>
      <top/>
      <bottom/>
      <diagonal/>
    </border>
    <border>
      <left style="medium">
        <color theme="0" tint="-0.349986266670736"/>
      </left>
      <right/>
      <top style="thin">
        <color rgb="FF898A8D"/>
      </top>
      <bottom style="medium">
        <color theme="0" tint="-0.349986266670736"/>
      </bottom>
      <diagonal/>
    </border>
    <border>
      <left/>
      <right/>
      <top/>
      <bottom style="medium">
        <color theme="0" tint="-0.349986266670736"/>
      </bottom>
      <diagonal/>
    </border>
    <border>
      <left/>
      <right style="medium">
        <color theme="0" tint="-0.349986266670736"/>
      </right>
      <top style="thin">
        <color rgb="FF898A8D"/>
      </top>
      <bottom style="medium">
        <color theme="0" tint="-0.349986266670736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 style="thin">
        <color theme="0" tint="-0.349986266670736"/>
      </left>
      <right style="thin">
        <color theme="0" tint="-0.349986266670736"/>
      </right>
      <top style="medium">
        <color theme="0" tint="-0.349986266670736"/>
      </top>
      <bottom style="thin">
        <color theme="0" tint="-0.349986266670736"/>
      </bottom>
      <diagonal/>
    </border>
    <border>
      <left style="thin">
        <color theme="0" tint="-0.349986266670736"/>
      </left>
      <right style="medium">
        <color theme="0" tint="-0.349986266670736"/>
      </right>
      <top style="medium">
        <color theme="0" tint="-0.349986266670736"/>
      </top>
      <bottom style="thin">
        <color theme="0" tint="-0.349986266670736"/>
      </bottom>
      <diagonal/>
    </border>
    <border>
      <left style="medium">
        <color theme="0" tint="-0.349986266670736"/>
      </left>
      <right/>
      <top/>
      <bottom style="thin">
        <color theme="0" tint="-0.349986266670736"/>
      </bottom>
      <diagonal/>
    </border>
    <border>
      <left style="thin">
        <color theme="0" tint="-0.349986266670736"/>
      </left>
      <right style="thin">
        <color theme="0" tint="-0.349986266670736"/>
      </right>
      <top style="thin">
        <color theme="0" tint="-0.349986266670736"/>
      </top>
      <bottom style="thin">
        <color theme="0" tint="-0.349986266670736"/>
      </bottom>
      <diagonal/>
    </border>
    <border>
      <left style="thin">
        <color theme="0" tint="-0.349986266670736"/>
      </left>
      <right style="medium">
        <color theme="0" tint="-0.349986266670736"/>
      </right>
      <top style="thin">
        <color theme="0" tint="-0.349986266670736"/>
      </top>
      <bottom style="thin">
        <color theme="0" tint="-0.349986266670736"/>
      </bottom>
      <diagonal/>
    </border>
    <border>
      <left style="medium">
        <color theme="0" tint="-0.349986266670736"/>
      </left>
      <right/>
      <top style="thin">
        <color theme="0" tint="-0.349986266670736"/>
      </top>
      <bottom style="thin">
        <color theme="0" tint="-0.349986266670736"/>
      </bottom>
      <diagonal/>
    </border>
    <border>
      <left/>
      <right/>
      <top style="thin">
        <color theme="0" tint="-0.349986266670736"/>
      </top>
      <bottom style="thin">
        <color theme="0" tint="-0.349986266670736"/>
      </bottom>
      <diagonal/>
    </border>
    <border>
      <left/>
      <right style="medium">
        <color theme="0" tint="-0.349986266670736"/>
      </right>
      <top style="thin">
        <color theme="0" tint="-0.349986266670736"/>
      </top>
      <bottom style="thin">
        <color theme="0" tint="-0.349986266670736"/>
      </bottom>
      <diagonal/>
    </border>
    <border>
      <left style="medium">
        <color theme="0" tint="-0.349986266670736"/>
      </left>
      <right/>
      <top style="thin">
        <color theme="0" tint="-0.349986266670736"/>
      </top>
      <bottom style="medium">
        <color theme="0" tint="-0.349986266670736"/>
      </bottom>
      <diagonal/>
    </border>
    <border>
      <left/>
      <right/>
      <top style="thin">
        <color theme="0" tint="-0.349986266670736"/>
      </top>
      <bottom style="medium">
        <color theme="0" tint="-0.349986266670736"/>
      </bottom>
      <diagonal/>
    </border>
    <border>
      <left/>
      <right style="thin">
        <color theme="0" tint="-0.349986266670736"/>
      </right>
      <top style="thin">
        <color theme="0" tint="-0.349986266670736"/>
      </top>
      <bottom style="medium">
        <color theme="0" tint="-0.349986266670736"/>
      </bottom>
      <diagonal/>
    </border>
    <border>
      <left style="thin">
        <color theme="0" tint="-0.349986266670736"/>
      </left>
      <right style="thin">
        <color theme="0" tint="-0.349986266670736"/>
      </right>
      <top style="thin">
        <color theme="0" tint="-0.349986266670736"/>
      </top>
      <bottom style="medium">
        <color theme="0" tint="-0.349986266670736"/>
      </bottom>
      <diagonal/>
    </border>
    <border>
      <left style="thin">
        <color theme="0" tint="-0.349986266670736"/>
      </left>
      <right style="medium">
        <color theme="0" tint="-0.349986266670736"/>
      </right>
      <top style="thin">
        <color theme="0" tint="-0.349986266670736"/>
      </top>
      <bottom style="medium">
        <color theme="0" tint="-0.349986266670736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medium">
        <color rgb="FFB1B1B1"/>
      </left>
      <right style="medium">
        <color rgb="FFB1B1B1"/>
      </right>
      <top style="medium">
        <color rgb="FFB1B1B1"/>
      </top>
      <bottom/>
      <diagonal/>
    </border>
    <border>
      <left style="medium">
        <color rgb="FFB1B1B1"/>
      </left>
      <right style="medium">
        <color rgb="FFB1B1B1"/>
      </right>
      <top/>
      <bottom style="medium">
        <color rgb="FFB1B1B1"/>
      </bottom>
      <diagonal/>
    </border>
    <border>
      <left/>
      <right/>
      <top style="medium">
        <color rgb="FFB1B1B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double">
        <color auto="1"/>
      </right>
      <top style="thin">
        <color indexed="64"/>
      </top>
      <bottom style="thin">
        <color auto="1"/>
      </bottom>
      <diagonal/>
    </border>
    <border>
      <left style="double">
        <color auto="1"/>
      </left>
      <right style="thin">
        <color rgb="FFB1B1B1"/>
      </right>
      <top style="double">
        <color auto="1"/>
      </top>
      <bottom/>
      <diagonal/>
    </border>
    <border>
      <left/>
      <right style="thin">
        <color rgb="FFB1B1B1"/>
      </right>
      <top style="double">
        <color auto="1"/>
      </top>
      <bottom/>
      <diagonal/>
    </border>
    <border>
      <left style="thin">
        <color rgb="FFB1B1B1"/>
      </left>
      <right style="thin">
        <color rgb="FFB1B1B1"/>
      </right>
      <top style="double">
        <color auto="1"/>
      </top>
      <bottom/>
      <diagonal/>
    </border>
    <border>
      <left style="thin">
        <color rgb="FFB1B1B1"/>
      </left>
      <right/>
      <top style="double">
        <color auto="1"/>
      </top>
      <bottom/>
      <diagonal/>
    </border>
    <border>
      <left style="double">
        <color auto="1"/>
      </left>
      <right/>
      <top style="double">
        <color auto="1"/>
      </top>
      <bottom style="thin">
        <color rgb="FFB1B1B1"/>
      </bottom>
      <diagonal/>
    </border>
    <border>
      <left style="double">
        <color auto="1"/>
      </left>
      <right/>
      <top style="thin">
        <color rgb="FFB1B1B1"/>
      </top>
      <bottom style="thin">
        <color rgb="FFB1B1B1"/>
      </bottom>
      <diagonal/>
    </border>
    <border>
      <left style="thin">
        <color rgb="FFB1B1B1"/>
      </left>
      <right/>
      <top style="thin">
        <color rgb="FFB1B1B1"/>
      </top>
      <bottom style="thin">
        <color rgb="FFB1B1B1"/>
      </bottom>
      <diagonal/>
    </border>
    <border>
      <left/>
      <right style="thin">
        <color rgb="FFB1B1B1"/>
      </right>
      <top style="thin">
        <color rgb="FFB1B1B1"/>
      </top>
      <bottom style="thin">
        <color rgb="FFB1B1B1"/>
      </bottom>
      <diagonal/>
    </border>
    <border>
      <left/>
      <right style="thin">
        <color rgb="FFB1B1B1"/>
      </right>
      <top style="thin">
        <color rgb="FFB1B1B1"/>
      </top>
      <bottom/>
      <diagonal/>
    </border>
    <border>
      <left style="double">
        <color auto="1"/>
      </left>
      <right style="thin">
        <color rgb="FFB1B1B1"/>
      </right>
      <top style="thin">
        <color rgb="FFB1B1B1"/>
      </top>
      <bottom style="double">
        <color auto="1"/>
      </bottom>
      <diagonal/>
    </border>
    <border>
      <left style="thin">
        <color rgb="FFB1B1B1"/>
      </left>
      <right/>
      <top/>
      <bottom/>
      <diagonal/>
    </border>
    <border>
      <left style="thin">
        <color rgb="FFB1B1B1"/>
      </left>
      <right style="thin">
        <color rgb="FFB1B1B1"/>
      </right>
      <top style="thin">
        <color rgb="FFB1B1B1"/>
      </top>
      <bottom style="double">
        <color auto="1"/>
      </bottom>
      <diagonal/>
    </border>
    <border>
      <left style="thin">
        <color rgb="FFB1B1B1"/>
      </left>
      <right style="double">
        <color auto="1"/>
      </right>
      <top style="thin">
        <color rgb="FFB1B1B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/>
      <bottom style="thin"/>
      <diagonal/>
    </border>
    <border>
      <left style="thin">
        <color indexed="8"/>
      </left>
      <right style="thin">
        <color indexed="8"/>
      </right>
      <top style="thin"/>
      <bottom style="thin"/>
      <diagonal/>
    </border>
    <border>
      <left style="thin">
        <color indexed="8"/>
      </left>
      <right style="thin">
        <color indexed="8"/>
      </right>
      <top style="thin"/>
      <bottom style="thin"/>
      <diagonal/>
    </border>
    <border>
      <left style="thin">
        <color indexed="8"/>
      </left>
      <right style="thin">
        <color indexed="8"/>
      </right>
      <top style="thin"/>
      <bottom style="thin"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>
        <color indexed="8"/>
      </left>
      <right>
        <color indexed="8"/>
      </right>
      <top>
        <color indexed="8"/>
      </top>
      <bottom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>
        <color indexed="8"/>
      </left>
      <right>
        <color indexed="8"/>
      </right>
      <top>
        <color indexed="8"/>
      </top>
      <bottom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top style="thin">
        <color indexed="8"/>
      </top>
      <bottom style="thin">
        <color indexed="8"/>
      </bottom>
      <diagonal/>
    </border>
    <border>
      <top style="thin">
        <color indexed="8"/>
      </top>
      <bottom style="thin">
        <color indexed="8"/>
      </bottom>
      <diagonal/>
    </border>
    <border>
      <top style="thin">
        <color indexed="8"/>
      </top>
      <bottom style="thin">
        <color indexed="8"/>
      </bottom>
      <diagonal/>
    </border>
    <border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>
        <color indexed="8"/>
      </top>
      <bottom>
        <color indexed="8"/>
      </bottom>
      <diagonal/>
    </border>
    <border>
      <left style="thin">
        <color indexed="8"/>
      </left>
      <right style="thin">
        <color indexed="8"/>
      </right>
      <top>
        <color indexed="8"/>
      </top>
      <bottom>
        <color indexed="8"/>
      </bottom>
      <diagonal/>
    </border>
    <border>
      <left style="thin">
        <color indexed="8"/>
      </left>
      <right style="thin">
        <color indexed="8"/>
      </right>
      <top>
        <color indexed="8"/>
      </top>
      <bottom>
        <color indexed="8"/>
      </bottom>
      <diagonal/>
    </border>
    <border>
      <left style="thin">
        <color indexed="8"/>
      </left>
      <right style="thin">
        <color indexed="8"/>
      </right>
      <top>
        <color indexed="8"/>
      </top>
      <bottom>
        <color indexed="8"/>
      </bottom>
      <diagonal/>
    </border>
    <border>
      <left style="thin">
        <color indexed="8"/>
      </left>
      <right style="thin">
        <color indexed="8"/>
      </right>
      <top>
        <color indexed="8"/>
      </top>
      <bottom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/>
      <right style="thin"/>
      <bottom/>
      <diagonal/>
    </border>
    <border>
      <left style="thin"/>
      <right style="thin"/>
      <bottom/>
      <diagonal/>
    </border>
    <border>
      <left style="thin">
        <color indexed="8"/>
      </left>
      <right style="thin">
        <color indexed="8"/>
      </right>
      <top/>
      <bottom style="thin"/>
      <diagonal/>
    </border>
    <border>
      <left style="thin">
        <color indexed="8"/>
      </left>
      <right style="thin">
        <color indexed="8"/>
      </right>
      <top/>
      <bottom style="thin"/>
      <diagonal/>
    </border>
    <border>
      <left style="thin">
        <color indexed="8"/>
      </left>
      <right style="thin">
        <color indexed="8"/>
      </right>
      <top/>
      <bottom style="thin"/>
      <diagonal/>
    </border>
    <border>
      <left style="thin">
        <color indexed="8"/>
      </left>
      <right style="thin">
        <color indexed="8"/>
      </right>
      <top/>
      <bottom style="thin"/>
      <diagonal/>
    </border>
    <border>
      <left style="thin">
        <color indexed="8"/>
      </left>
      <right style="thin">
        <color indexed="8"/>
      </right>
      <top/>
      <bottom style="thin"/>
      <diagonal/>
    </border>
    <border>
      <left style="thin">
        <color indexed="8"/>
      </left>
      <right style="thin">
        <color indexed="8"/>
      </right>
      <top/>
      <bottom style="thin"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/>
      <diagonal/>
    </border>
    <border>
      <left style="thin">
        <color indexed="8"/>
      </left>
      <right style="thin">
        <color indexed="8"/>
      </right>
      <top/>
      <bottom style="thin"/>
      <diagonal/>
    </border>
    <border>
      <left style="thin">
        <color indexed="8"/>
      </left>
      <right style="thin">
        <color indexed="8"/>
      </right>
      <top/>
      <bottom style="thin"/>
      <diagonal/>
    </border>
    <border>
      <left style="thin">
        <color indexed="8"/>
      </left>
      <right style="thin">
        <color indexed="8"/>
      </right>
      <top/>
      <bottom style="thin"/>
      <diagonal/>
    </border>
    <border>
      <left style="thin">
        <color indexed="8"/>
      </left>
      <right style="thin">
        <color indexed="8"/>
      </right>
      <top/>
      <bottom style="thin"/>
      <diagonal/>
    </border>
    <border>
      <left style="thin">
        <color indexed="8"/>
      </left>
      <right style="thin">
        <color indexed="8"/>
      </right>
      <top/>
      <bottom style="thin"/>
      <diagonal/>
    </border>
    <border>
      <left style="thin">
        <color indexed="8"/>
      </left>
      <right style="thin">
        <color indexed="8"/>
      </right>
      <top/>
      <bottom style="thin"/>
      <diagonal/>
    </border>
  </borders>
  <cellStyleXfs count="23">
    <xf numFmtId="0" fontId="0" fillId="0" borderId="0" xfId="0"/>
    <xf numFmtId="0" fontId="2" fillId="0" borderId="0" xfId="0"/>
    <xf numFmtId="0" fontId="1" fillId="0" borderId="0" xfId="0"/>
    <xf numFmtId="43" fontId="1" fillId="0" borderId="0" xfId="0"/>
    <xf numFmtId="44" fontId="1" fillId="0" borderId="0" xfId="0"/>
    <xf numFmtId="0" fontId="2" fillId="0" borderId="0" xfId="0"/>
    <xf numFmtId="0" fontId="1" fillId="0" borderId="0" xfId="0"/>
    <xf numFmtId="0" fontId="2" fillId="0" borderId="0" xfId="0"/>
    <xf numFmtId="0" fontId="1" fillId="0" borderId="0" xfId="0"/>
    <xf numFmtId="0" fontId="1" fillId="0" borderId="0" xfId="0"/>
    <xf numFmtId="0" fontId="2" fillId="0" borderId="0" xfId="0"/>
    <xf numFmtId="44" fontId="2" fillId="0" borderId="0" xfId="0"/>
    <xf numFmtId="0" fontId="1" fillId="0" borderId="0" xfId="0"/>
    <xf numFmtId="43" fontId="2" fillId="0" borderId="0" xfId="0"/>
    <xf numFmtId="0" fontId="1" fillId="0" borderId="0" xfId="0"/>
    <xf numFmtId="44" fontId="1" fillId="0" borderId="0" xfId="0"/>
    <xf numFmtId="43" fontId="1" fillId="0" borderId="0" xfId="0"/>
    <xf numFmtId="0" fontId="2" fillId="0" borderId="0" xfId="0"/>
    <xf numFmtId="0" fontId="2" fillId="0" borderId="0" xfId="0"/>
    <xf numFmtId="43" fontId="20" fillId="0" borderId="0" xfId="0"/>
    <xf numFmtId="0" fontId="2" fillId="0" borderId="0" xfId="0"/>
    <xf numFmtId="0" fontId="2" fillId="0" borderId="0" xfId="0"/>
    <xf numFmtId="0" fontId="131" fillId="0" borderId="0" xfId="0"/>
  </cellStyleXfs>
  <cellXfs count="2260">
    <xf numFmtId="0" fontId="0" fillId="0" borderId="0" xfId="0"/>
    <xf numFmtId="49" fontId="6" fillId="3" borderId="12" xfId="2" applyNumberFormat="1" applyFont="1" applyFill="1" applyBorder="1" applyAlignment="1">
      <alignment horizontal="center" vertical="center"/>
    </xf>
    <xf numFmtId="49" fontId="6" fillId="3" borderId="13" xfId="2" applyNumberFormat="1" applyFont="1" applyFill="1" applyBorder="1" applyAlignment="1">
      <alignment horizontal="left" vertical="center"/>
    </xf>
    <xf numFmtId="49" fontId="6" fillId="3" borderId="3" xfId="2" applyNumberFormat="1" applyFont="1" applyFill="1" applyBorder="1" applyAlignment="1">
      <alignment horizontal="left" vertical="center"/>
    </xf>
    <xf numFmtId="49" fontId="7" fillId="3" borderId="6" xfId="2" applyNumberFormat="1" applyFont="1" applyFill="1" applyBorder="1" applyAlignment="1">
      <alignment horizontal="right" vertical="center"/>
    </xf>
    <xf numFmtId="49" fontId="7" fillId="3" borderId="11" xfId="2" applyNumberFormat="1" applyFont="1" applyFill="1" applyBorder="1" applyAlignment="1">
      <alignment horizontal="left" vertical="center"/>
    </xf>
    <xf numFmtId="49" fontId="7" fillId="3" borderId="5" xfId="2" applyNumberFormat="1" applyFont="1" applyFill="1" applyBorder="1" applyAlignment="1">
      <alignment horizontal="left" vertical="center"/>
    </xf>
    <xf numFmtId="49" fontId="7" fillId="3" borderId="12" xfId="2" applyNumberFormat="1" applyFont="1" applyFill="1" applyBorder="1" applyAlignment="1">
      <alignment horizontal="right" vertical="center"/>
    </xf>
    <xf numFmtId="49" fontId="7" fillId="3" borderId="13" xfId="2" applyNumberFormat="1" applyFont="1" applyFill="1" applyBorder="1" applyAlignment="1">
      <alignment horizontal="left" vertical="center" wrapText="1"/>
    </xf>
    <xf numFmtId="49" fontId="7" fillId="3" borderId="5" xfId="2" applyNumberFormat="1" applyFont="1" applyFill="1" applyBorder="1" applyAlignment="1">
      <alignment horizontal="left" vertical="center" wrapText="1"/>
    </xf>
    <xf numFmtId="49" fontId="6" fillId="3" borderId="13" xfId="2" applyNumberFormat="1" applyFont="1" applyFill="1" applyBorder="1" applyAlignment="1">
      <alignment horizontal="left" vertical="center" wrapText="1"/>
    </xf>
    <xf numFmtId="49" fontId="6" fillId="3" borderId="5" xfId="2" applyNumberFormat="1" applyFont="1" applyFill="1" applyBorder="1" applyAlignment="1">
      <alignment horizontal="left" vertical="center" wrapText="1"/>
    </xf>
    <xf numFmtId="0" fontId="5" fillId="0" borderId="0" xfId="0" applyFont="1"/>
    <xf numFmtId="0" fontId="5" fillId="0" borderId="13" xfId="0" applyFont="1" applyBorder="1"/>
    <xf numFmtId="0" fontId="2" fillId="0" borderId="0" xfId="1"/>
    <xf numFmtId="49" fontId="2" fillId="0" borderId="0" xfId="1" applyNumberFormat="1" applyAlignment="1">
      <alignment horizontal="justify" wrapText="1"/>
    </xf>
    <xf numFmtId="4" fontId="2" fillId="0" borderId="0" xfId="1" applyNumberFormat="1" applyAlignment="1">
      <alignment horizontal="justify" wrapText="1"/>
    </xf>
    <xf numFmtId="0" fontId="3" fillId="0" borderId="0" xfId="1" applyFont="1"/>
    <xf numFmtId="49" fontId="3" fillId="0" borderId="0" xfId="1" applyNumberFormat="1" applyFont="1"/>
    <xf numFmtId="49" fontId="3" fillId="0" borderId="0" xfId="1" applyNumberFormat="1" applyFont="1" applyAlignment="1">
      <alignment wrapText="1"/>
    </xf>
    <xf numFmtId="4" fontId="3" fillId="0" borderId="0" xfId="1" applyNumberFormat="1" applyFont="1"/>
    <xf numFmtId="0" fontId="4" fillId="3" borderId="6" xfId="1" applyFont="1" applyFill="1" applyBorder="1" applyAlignment="1">
      <alignment vertical="center"/>
    </xf>
    <xf numFmtId="0" fontId="4" fillId="3" borderId="7" xfId="1" applyFont="1" applyFill="1" applyBorder="1" applyAlignment="1">
      <alignment vertical="center"/>
    </xf>
    <xf numFmtId="0" fontId="4" fillId="3" borderId="8" xfId="1" applyFont="1" applyFill="1" applyBorder="1" applyAlignment="1">
      <alignment horizontal="right" vertical="center"/>
    </xf>
    <xf numFmtId="49" fontId="3" fillId="3" borderId="0" xfId="1" applyNumberFormat="1" applyFont="1" applyFill="1"/>
    <xf numFmtId="49" fontId="3" fillId="3" borderId="0" xfId="1" applyNumberFormat="1" applyFont="1" applyFill="1" applyAlignment="1">
      <alignment wrapText="1"/>
    </xf>
    <xf numFmtId="4" fontId="3" fillId="3" borderId="0" xfId="1" applyNumberFormat="1" applyFont="1" applyFill="1"/>
    <xf numFmtId="0" fontId="2" fillId="0" borderId="0" xfId="1" applyAlignment="1">
      <alignment wrapText="1"/>
    </xf>
    <xf numFmtId="0" fontId="2" fillId="0" borderId="0" xfId="1" applyProtection="1">
      <protection locked="0"/>
    </xf>
    <xf numFmtId="0" fontId="2" fillId="0" borderId="0" xfId="1" applyAlignment="1" applyProtection="1">
      <alignment wrapText="1"/>
      <protection locked="0"/>
    </xf>
    <xf numFmtId="0" fontId="14" fillId="0" borderId="0" xfId="1" applyFont="1" applyAlignment="1" applyProtection="1">
      <alignment horizontal="left" wrapText="1"/>
      <protection locked="0"/>
    </xf>
    <xf numFmtId="0" fontId="14" fillId="0" borderId="0" xfId="1" applyFont="1" applyAlignment="1" applyProtection="1">
      <alignment horizontal="left"/>
      <protection locked="0"/>
    </xf>
    <xf numFmtId="0" fontId="4" fillId="0" borderId="0" xfId="1" applyFont="1" applyAlignment="1" applyProtection="1">
      <alignment horizontal="left" wrapText="1"/>
      <protection locked="0"/>
    </xf>
    <xf numFmtId="0" fontId="4" fillId="0" borderId="0" xfId="1" applyFont="1" applyAlignment="1" applyProtection="1">
      <alignment horizontal="left"/>
      <protection locked="0"/>
    </xf>
    <xf numFmtId="0" fontId="8" fillId="0" borderId="0" xfId="1" applyFont="1" applyAlignment="1" applyProtection="1">
      <alignment horizontal="left" wrapText="1"/>
      <protection locked="0"/>
    </xf>
    <xf numFmtId="0" fontId="8" fillId="0" borderId="0" xfId="1" applyFont="1" applyAlignment="1" applyProtection="1">
      <alignment horizontal="left"/>
      <protection locked="0"/>
    </xf>
    <xf numFmtId="0" fontId="2" fillId="0" borderId="0" xfId="1" applyAlignment="1">
      <alignment vertical="top"/>
    </xf>
    <xf numFmtId="0" fontId="2" fillId="0" borderId="0" xfId="1" applyAlignment="1">
      <alignment vertical="top" wrapText="1"/>
    </xf>
    <xf numFmtId="0" fontId="10" fillId="3" borderId="4" xfId="1" applyFont="1" applyFill="1" applyBorder="1" applyAlignment="1">
      <alignment horizontal="center" vertical="top"/>
    </xf>
    <xf numFmtId="0" fontId="10" fillId="3" borderId="0" xfId="1" applyFont="1" applyFill="1" applyAlignment="1">
      <alignment horizontal="center" vertical="top"/>
    </xf>
    <xf numFmtId="0" fontId="10" fillId="3" borderId="0" xfId="1" applyFont="1" applyFill="1" applyAlignment="1">
      <alignment horizontal="center" vertical="top" wrapText="1"/>
    </xf>
    <xf numFmtId="0" fontId="10" fillId="3" borderId="5" xfId="1" applyFont="1" applyFill="1" applyBorder="1" applyAlignment="1">
      <alignment horizontal="center" vertical="top"/>
    </xf>
    <xf numFmtId="0" fontId="9" fillId="3" borderId="4" xfId="1" applyFont="1" applyFill="1" applyBorder="1" applyAlignment="1">
      <alignment horizontal="left" vertical="top"/>
    </xf>
    <xf numFmtId="49" fontId="5" fillId="3" borderId="0" xfId="1" applyNumberFormat="1" applyFont="1" applyFill="1" applyAlignment="1">
      <alignment horizontal="left" vertical="top"/>
    </xf>
    <xf numFmtId="0" fontId="9" fillId="3" borderId="0" xfId="1" applyFont="1" applyFill="1" applyAlignment="1">
      <alignment horizontal="right" vertical="top"/>
    </xf>
    <xf numFmtId="0" fontId="9" fillId="3" borderId="5" xfId="1" applyFont="1" applyFill="1" applyBorder="1" applyAlignment="1">
      <alignment horizontal="right" vertical="top"/>
    </xf>
    <xf numFmtId="0" fontId="11" fillId="3" borderId="6" xfId="1" applyFont="1" applyFill="1" applyBorder="1" applyAlignment="1">
      <alignment horizontal="center" vertical="top"/>
    </xf>
    <xf numFmtId="0" fontId="11" fillId="3" borderId="7" xfId="1" applyFont="1" applyFill="1" applyBorder="1" applyAlignment="1">
      <alignment horizontal="center" vertical="top"/>
    </xf>
    <xf numFmtId="0" fontId="11" fillId="3" borderId="7" xfId="1" applyFont="1" applyFill="1" applyBorder="1" applyAlignment="1">
      <alignment horizontal="center" vertical="top" wrapText="1"/>
    </xf>
    <xf numFmtId="0" fontId="11" fillId="3" borderId="8" xfId="1" applyFont="1" applyFill="1" applyBorder="1" applyAlignment="1">
      <alignment horizontal="center" vertical="top"/>
    </xf>
    <xf numFmtId="0" fontId="11" fillId="3" borderId="0" xfId="1" applyFont="1" applyFill="1" applyAlignment="1">
      <alignment horizontal="center" vertical="top"/>
    </xf>
    <xf numFmtId="0" fontId="11" fillId="3" borderId="0" xfId="1" applyFont="1" applyFill="1" applyAlignment="1">
      <alignment horizontal="center" vertical="top" wrapText="1"/>
    </xf>
    <xf numFmtId="0" fontId="2" fillId="0" borderId="0" xfId="1" applyAlignment="1">
      <alignment vertical="center" wrapText="1"/>
    </xf>
    <xf numFmtId="0" fontId="2" fillId="0" borderId="10" xfId="1" applyBorder="1"/>
    <xf numFmtId="4" fontId="2" fillId="0" borderId="10" xfId="1" applyNumberFormat="1" applyBorder="1"/>
    <xf numFmtId="4" fontId="2" fillId="0" borderId="5" xfId="1" applyNumberFormat="1" applyBorder="1"/>
    <xf numFmtId="0" fontId="9" fillId="0" borderId="10" xfId="1" applyFont="1" applyBorder="1" applyAlignment="1">
      <alignment horizontal="left" vertical="top"/>
    </xf>
    <xf numFmtId="4" fontId="2" fillId="0" borderId="10" xfId="1" applyNumberFormat="1" applyBorder="1" applyAlignment="1">
      <alignment horizontal="right" vertical="top"/>
    </xf>
    <xf numFmtId="0" fontId="9" fillId="0" borderId="10" xfId="1" applyFont="1" applyBorder="1" applyAlignment="1">
      <alignment horizontal="left" vertical="top" wrapText="1"/>
    </xf>
    <xf numFmtId="0" fontId="9" fillId="0" borderId="10" xfId="1" applyFont="1" applyBorder="1" applyAlignment="1">
      <alignment horizontal="right" vertical="top"/>
    </xf>
    <xf numFmtId="0" fontId="14" fillId="0" borderId="10" xfId="1" applyFont="1" applyBorder="1" applyAlignment="1">
      <alignment vertical="top"/>
    </xf>
    <xf numFmtId="0" fontId="12" fillId="0" borderId="10" xfId="1" applyFont="1" applyBorder="1"/>
    <xf numFmtId="4" fontId="12" fillId="0" borderId="10" xfId="1" applyNumberFormat="1" applyFont="1" applyBorder="1" applyAlignment="1">
      <alignment horizontal="right"/>
    </xf>
    <xf numFmtId="0" fontId="9" fillId="0" borderId="13" xfId="1" applyFont="1" applyBorder="1" applyAlignment="1">
      <alignment horizontal="right"/>
    </xf>
    <xf numFmtId="4" fontId="2" fillId="0" borderId="13" xfId="1" applyNumberFormat="1" applyBorder="1" applyAlignment="1">
      <alignment horizontal="right"/>
    </xf>
    <xf numFmtId="0" fontId="21" fillId="0" borderId="0" xfId="1" applyFont="1"/>
    <xf numFmtId="0" fontId="15" fillId="0" borderId="0" xfId="1" applyFont="1" applyAlignment="1">
      <alignment horizontal="center" vertical="top"/>
    </xf>
    <xf numFmtId="0" fontId="15" fillId="0" borderId="0" xfId="1" applyFont="1" applyAlignment="1">
      <alignment horizontal="center" vertical="top" wrapText="1"/>
    </xf>
    <xf numFmtId="0" fontId="13" fillId="0" borderId="0" xfId="1" applyFont="1" applyAlignment="1">
      <alignment horizontal="right" vertical="top"/>
    </xf>
    <xf numFmtId="0" fontId="5" fillId="0" borderId="0" xfId="1" applyFont="1"/>
    <xf numFmtId="0" fontId="22" fillId="0" borderId="0" xfId="1" applyFont="1" applyAlignment="1">
      <alignment horizontal="right"/>
    </xf>
    <xf numFmtId="49" fontId="2" fillId="3" borderId="0" xfId="0" applyNumberFormat="1" applyFont="1" applyFill="1" applyAlignment="1">
      <alignment wrapText="1"/>
    </xf>
    <xf numFmtId="4" fontId="2" fillId="3" borderId="0" xfId="0" applyNumberFormat="1" applyFont="1" applyFill="1"/>
    <xf numFmtId="4" fontId="9" fillId="3" borderId="5" xfId="0" applyNumberFormat="1" applyFont="1" applyFill="1" applyBorder="1" applyAlignment="1">
      <alignment horizontal="right" vertical="top"/>
    </xf>
    <xf numFmtId="49" fontId="9" fillId="3" borderId="6" xfId="0" applyNumberFormat="1" applyFont="1" applyFill="1" applyBorder="1" applyAlignment="1">
      <alignment horizontal="left"/>
    </xf>
    <xf numFmtId="49" fontId="2" fillId="3" borderId="7" xfId="0" applyNumberFormat="1" applyFont="1" applyFill="1" applyBorder="1" applyAlignment="1">
      <alignment wrapText="1"/>
    </xf>
    <xf numFmtId="4" fontId="2" fillId="3" borderId="7" xfId="0" applyNumberFormat="1" applyFont="1" applyFill="1" applyBorder="1"/>
    <xf numFmtId="49" fontId="2" fillId="3" borderId="7" xfId="0" applyNumberFormat="1" applyFont="1" applyFill="1" applyBorder="1" applyAlignment="1">
      <alignment horizontal="center"/>
    </xf>
    <xf numFmtId="4" fontId="9" fillId="3" borderId="8" xfId="0" applyNumberFormat="1" applyFont="1" applyFill="1" applyBorder="1" applyAlignment="1">
      <alignment horizontal="right"/>
    </xf>
    <xf numFmtId="0" fontId="2" fillId="0" borderId="0" xfId="0" applyFont="1"/>
    <xf numFmtId="0" fontId="9" fillId="0" borderId="0" xfId="0" applyFont="1"/>
    <xf numFmtId="0" fontId="9" fillId="3" borderId="4" xfId="0" applyFont="1" applyFill="1" applyBorder="1" applyAlignment="1">
      <alignment horizontal="center" vertical="top"/>
    </xf>
    <xf numFmtId="0" fontId="9" fillId="3" borderId="5" xfId="0" applyFont="1" applyFill="1" applyBorder="1" applyAlignment="1">
      <alignment horizontal="center" vertical="top"/>
    </xf>
    <xf numFmtId="0" fontId="9" fillId="3" borderId="0" xfId="0" applyFont="1" applyFill="1" applyAlignment="1">
      <alignment horizontal="center" vertical="top"/>
    </xf>
    <xf numFmtId="0" fontId="2" fillId="3" borderId="0" xfId="0" applyFont="1" applyFill="1"/>
    <xf numFmtId="0" fontId="20" fillId="0" borderId="6" xfId="6" applyFont="1" applyBorder="1"/>
    <xf numFmtId="0" fontId="9" fillId="3" borderId="7" xfId="0" applyFont="1" applyFill="1" applyBorder="1" applyAlignment="1">
      <alignment horizontal="center" vertical="top"/>
    </xf>
    <xf numFmtId="0" fontId="9" fillId="3" borderId="8" xfId="0" applyFont="1" applyFill="1" applyBorder="1" applyAlignment="1">
      <alignment horizontal="right" vertical="top"/>
    </xf>
    <xf numFmtId="0" fontId="9" fillId="3" borderId="12" xfId="0" applyFont="1" applyFill="1" applyBorder="1" applyAlignment="1">
      <alignment horizontal="center" vertical="top"/>
    </xf>
    <xf numFmtId="0" fontId="9" fillId="0" borderId="13" xfId="0" applyFont="1" applyBorder="1" applyAlignment="1">
      <alignment horizontal="center" wrapText="1"/>
    </xf>
    <xf numFmtId="0" fontId="2" fillId="0" borderId="0" xfId="0" applyFont="1" applyAlignment="1">
      <alignment horizontal="right"/>
    </xf>
    <xf numFmtId="0" fontId="0" fillId="0" borderId="0" xfId="0" applyAlignment="1">
      <alignment wrapText="1"/>
    </xf>
    <xf numFmtId="0" fontId="10" fillId="3" borderId="0" xfId="0" applyFont="1" applyFill="1" applyAlignment="1">
      <alignment horizontal="center" vertical="top"/>
    </xf>
    <xf numFmtId="0" fontId="9" fillId="3" borderId="0" xfId="0" applyFont="1" applyFill="1" applyAlignment="1">
      <alignment horizontal="left" vertical="top"/>
    </xf>
    <xf numFmtId="0" fontId="13" fillId="3" borderId="0" xfId="0" applyFont="1" applyFill="1" applyAlignment="1">
      <alignment horizontal="center" vertical="top" wrapText="1"/>
    </xf>
    <xf numFmtId="0" fontId="13" fillId="3" borderId="0" xfId="0" applyFont="1" applyFill="1" applyAlignment="1">
      <alignment horizontal="center" vertical="top"/>
    </xf>
    <xf numFmtId="0" fontId="9" fillId="3" borderId="0" xfId="0" applyFont="1" applyFill="1" applyAlignment="1">
      <alignment horizontal="right" vertical="top"/>
    </xf>
    <xf numFmtId="0" fontId="9" fillId="3" borderId="5" xfId="0" applyFont="1" applyFill="1" applyBorder="1" applyAlignment="1">
      <alignment horizontal="right" vertical="top"/>
    </xf>
    <xf numFmtId="0" fontId="11" fillId="3" borderId="7" xfId="0" applyFont="1" applyFill="1" applyBorder="1" applyAlignment="1">
      <alignment horizontal="center" vertical="top"/>
    </xf>
    <xf numFmtId="0" fontId="11" fillId="3" borderId="7" xfId="0" applyFont="1" applyFill="1" applyBorder="1" applyAlignment="1">
      <alignment horizontal="center" vertical="top" wrapText="1"/>
    </xf>
    <xf numFmtId="0" fontId="9" fillId="3" borderId="11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4" fontId="0" fillId="0" borderId="0" xfId="0" applyNumberFormat="1"/>
    <xf numFmtId="0" fontId="9" fillId="0" borderId="8" xfId="0" applyFont="1" applyBorder="1" applyAlignment="1">
      <alignment horizontal="right"/>
    </xf>
    <xf numFmtId="0" fontId="11" fillId="3" borderId="0" xfId="0" applyFont="1" applyFill="1" applyAlignment="1">
      <alignment horizontal="center" vertical="top"/>
    </xf>
    <xf numFmtId="0" fontId="2" fillId="0" borderId="0" xfId="0" applyFont="1" applyAlignment="1">
      <alignment vertical="top"/>
    </xf>
    <xf numFmtId="4" fontId="2" fillId="0" borderId="0" xfId="0" applyNumberFormat="1" applyFont="1" applyAlignment="1">
      <alignment horizontal="right"/>
    </xf>
    <xf numFmtId="4" fontId="2" fillId="0" borderId="0" xfId="0" applyNumberFormat="1" applyFont="1" applyAlignment="1">
      <alignment horizontal="right" vertical="center"/>
    </xf>
    <xf numFmtId="4" fontId="2" fillId="0" borderId="0" xfId="0" applyNumberFormat="1" applyFont="1"/>
    <xf numFmtId="0" fontId="10" fillId="3" borderId="0" xfId="0" applyFont="1" applyFill="1"/>
    <xf numFmtId="0" fontId="26" fillId="0" borderId="4" xfId="6" applyFont="1" applyBorder="1"/>
    <xf numFmtId="0" fontId="0" fillId="0" borderId="5" xfId="0" applyBorder="1"/>
    <xf numFmtId="0" fontId="9" fillId="3" borderId="6" xfId="0" applyFont="1" applyFill="1" applyBorder="1" applyAlignment="1">
      <alignment horizontal="left" vertical="top"/>
    </xf>
    <xf numFmtId="0" fontId="11" fillId="3" borderId="12" xfId="0" applyFont="1" applyFill="1" applyBorder="1" applyAlignment="1">
      <alignment horizontal="center" vertical="top"/>
    </xf>
    <xf numFmtId="0" fontId="11" fillId="3" borderId="14" xfId="0" applyFont="1" applyFill="1" applyBorder="1" applyAlignment="1">
      <alignment horizontal="center" vertical="top"/>
    </xf>
    <xf numFmtId="0" fontId="11" fillId="3" borderId="14" xfId="0" applyFont="1" applyFill="1" applyBorder="1" applyAlignment="1">
      <alignment horizontal="center" vertical="top" wrapText="1"/>
    </xf>
    <xf numFmtId="0" fontId="11" fillId="3" borderId="15" xfId="0" applyFont="1" applyFill="1" applyBorder="1" applyAlignment="1">
      <alignment horizontal="center" vertical="top"/>
    </xf>
    <xf numFmtId="0" fontId="9" fillId="3" borderId="0" xfId="0" applyFont="1" applyFill="1" applyAlignment="1">
      <alignment vertical="center"/>
    </xf>
    <xf numFmtId="0" fontId="9" fillId="0" borderId="11" xfId="0" applyFont="1" applyBorder="1" applyAlignment="1">
      <alignment horizontal="center" vertical="center" wrapText="1"/>
    </xf>
    <xf numFmtId="3" fontId="9" fillId="2" borderId="11" xfId="0" applyNumberFormat="1" applyFont="1" applyFill="1" applyBorder="1" applyAlignment="1">
      <alignment horizontal="center" vertical="center" wrapText="1"/>
    </xf>
    <xf numFmtId="43" fontId="2" fillId="2" borderId="13" xfId="19" applyFont="1" applyFill="1" applyBorder="1" applyAlignment="1">
      <alignment horizontal="justify" vertical="center" wrapText="1"/>
    </xf>
    <xf numFmtId="43" fontId="2" fillId="2" borderId="13" xfId="19" applyFont="1" applyFill="1" applyBorder="1" applyAlignment="1" applyProtection="1">
      <alignment vertical="center"/>
      <protection locked="0"/>
    </xf>
    <xf numFmtId="43" fontId="2" fillId="2" borderId="13" xfId="19" applyFont="1" applyFill="1" applyBorder="1" applyAlignment="1">
      <alignment vertical="center" wrapText="1"/>
    </xf>
    <xf numFmtId="43" fontId="9" fillId="2" borderId="13" xfId="19" applyFont="1" applyFill="1" applyBorder="1" applyAlignment="1">
      <alignment vertical="center" wrapText="1"/>
    </xf>
    <xf numFmtId="43" fontId="30" fillId="2" borderId="13" xfId="19" applyFont="1" applyFill="1" applyBorder="1" applyAlignment="1" applyProtection="1">
      <alignment vertical="center"/>
      <protection locked="0"/>
    </xf>
    <xf numFmtId="0" fontId="9" fillId="0" borderId="0" xfId="0" applyFont="1" applyAlignment="1">
      <alignment vertical="center" wrapText="1"/>
    </xf>
    <xf numFmtId="0" fontId="9" fillId="2" borderId="13" xfId="0" applyFont="1" applyFill="1" applyBorder="1" applyAlignment="1">
      <alignment vertical="center" wrapText="1"/>
    </xf>
    <xf numFmtId="43" fontId="30" fillId="2" borderId="13" xfId="19" applyFont="1" applyFill="1" applyBorder="1" applyAlignment="1">
      <alignment horizontal="center"/>
    </xf>
    <xf numFmtId="0" fontId="9" fillId="3" borderId="4" xfId="0" applyFont="1" applyFill="1" applyBorder="1" applyAlignment="1">
      <alignment horizontal="left" vertical="top"/>
    </xf>
    <xf numFmtId="0" fontId="9" fillId="3" borderId="0" xfId="0" applyFont="1" applyFill="1" applyAlignment="1">
      <alignment horizontal="center" vertical="top" wrapText="1"/>
    </xf>
    <xf numFmtId="0" fontId="9" fillId="3" borderId="13" xfId="0" quotePrefix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31" fillId="0" borderId="0" xfId="0" applyFont="1"/>
    <xf numFmtId="0" fontId="6" fillId="3" borderId="23" xfId="0" applyFont="1" applyFill="1" applyBorder="1" applyAlignment="1">
      <alignment horizontal="justify" vertical="center" wrapText="1"/>
    </xf>
    <xf numFmtId="164" fontId="7" fillId="3" borderId="24" xfId="0" applyNumberFormat="1" applyFont="1" applyFill="1" applyBorder="1" applyAlignment="1">
      <alignment horizontal="right" vertical="center" wrapText="1"/>
    </xf>
    <xf numFmtId="0" fontId="6" fillId="3" borderId="25" xfId="0" applyFont="1" applyFill="1" applyBorder="1" applyAlignment="1">
      <alignment horizontal="justify" vertical="center" wrapText="1"/>
    </xf>
    <xf numFmtId="164" fontId="7" fillId="3" borderId="32" xfId="0" applyNumberFormat="1" applyFont="1" applyFill="1" applyBorder="1" applyAlignment="1">
      <alignment horizontal="right" vertical="center" wrapText="1"/>
    </xf>
    <xf numFmtId="0" fontId="6" fillId="3" borderId="33" xfId="0" applyFont="1" applyFill="1" applyBorder="1" applyAlignment="1">
      <alignment horizontal="justify" vertical="center" wrapText="1"/>
    </xf>
    <xf numFmtId="43" fontId="7" fillId="3" borderId="34" xfId="3" applyFont="1" applyFill="1" applyBorder="1" applyAlignment="1">
      <alignment horizontal="right" vertical="center" wrapText="1"/>
    </xf>
    <xf numFmtId="0" fontId="6" fillId="3" borderId="34" xfId="0" applyFont="1" applyFill="1" applyBorder="1" applyAlignment="1">
      <alignment horizontal="justify" vertical="center" wrapText="1"/>
    </xf>
    <xf numFmtId="164" fontId="7" fillId="3" borderId="34" xfId="0" applyNumberFormat="1" applyFont="1" applyFill="1" applyBorder="1" applyAlignment="1">
      <alignment horizontal="right" vertical="center" wrapText="1"/>
    </xf>
    <xf numFmtId="164" fontId="7" fillId="3" borderId="35" xfId="0" applyNumberFormat="1" applyFont="1" applyFill="1" applyBorder="1" applyAlignment="1">
      <alignment horizontal="right" vertical="center" wrapText="1"/>
    </xf>
    <xf numFmtId="0" fontId="7" fillId="2" borderId="33" xfId="0" applyFont="1" applyFill="1" applyBorder="1" applyAlignment="1">
      <alignment horizontal="justify" vertical="center" wrapText="1"/>
    </xf>
    <xf numFmtId="4" fontId="6" fillId="2" borderId="34" xfId="3" applyNumberFormat="1" applyFont="1" applyFill="1" applyBorder="1" applyAlignment="1">
      <alignment horizontal="right" vertical="center" wrapText="1"/>
    </xf>
    <xf numFmtId="0" fontId="7" fillId="2" borderId="34" xfId="0" applyFont="1" applyFill="1" applyBorder="1" applyAlignment="1">
      <alignment horizontal="justify" vertical="center" wrapText="1"/>
    </xf>
    <xf numFmtId="165" fontId="6" fillId="2" borderId="34" xfId="3" applyNumberFormat="1" applyFont="1" applyFill="1" applyBorder="1" applyAlignment="1">
      <alignment horizontal="right" vertical="center" wrapText="1"/>
    </xf>
    <xf numFmtId="165" fontId="6" fillId="2" borderId="35" xfId="3" applyNumberFormat="1" applyFont="1" applyFill="1" applyBorder="1" applyAlignment="1">
      <alignment horizontal="right" vertical="center" wrapText="1"/>
    </xf>
    <xf numFmtId="0" fontId="7" fillId="3" borderId="33" xfId="0" applyFont="1" applyFill="1" applyBorder="1" applyAlignment="1">
      <alignment horizontal="justify" vertical="center" wrapText="1"/>
    </xf>
    <xf numFmtId="4" fontId="7" fillId="3" borderId="34" xfId="3" applyNumberFormat="1" applyFont="1" applyFill="1" applyBorder="1" applyAlignment="1" applyProtection="1">
      <alignment horizontal="right" vertical="center" wrapText="1"/>
      <protection locked="0"/>
    </xf>
    <xf numFmtId="0" fontId="7" fillId="3" borderId="34" xfId="0" applyFont="1" applyFill="1" applyBorder="1" applyAlignment="1">
      <alignment horizontal="justify" vertical="center" wrapText="1"/>
    </xf>
    <xf numFmtId="165" fontId="7" fillId="3" borderId="34" xfId="3" applyNumberFormat="1" applyFont="1" applyFill="1" applyBorder="1" applyAlignment="1" applyProtection="1">
      <alignment horizontal="right" vertical="center" wrapText="1"/>
      <protection locked="0"/>
    </xf>
    <xf numFmtId="165" fontId="7" fillId="3" borderId="35" xfId="3" applyNumberFormat="1" applyFont="1" applyFill="1" applyBorder="1" applyAlignment="1" applyProtection="1">
      <alignment horizontal="right" vertical="center" wrapText="1"/>
      <protection locked="0"/>
    </xf>
    <xf numFmtId="0" fontId="7" fillId="2" borderId="33" xfId="0" applyFont="1" applyFill="1" applyBorder="1" applyAlignment="1">
      <alignment horizontal="left" vertical="center" wrapText="1"/>
    </xf>
    <xf numFmtId="165" fontId="6" fillId="2" borderId="34" xfId="3" applyNumberFormat="1" applyFont="1" applyFill="1" applyBorder="1" applyAlignment="1" applyProtection="1">
      <alignment horizontal="right" vertical="center" wrapText="1"/>
      <protection locked="0"/>
    </xf>
    <xf numFmtId="165" fontId="6" fillId="2" borderId="35" xfId="3" applyNumberFormat="1" applyFont="1" applyFill="1" applyBorder="1" applyAlignment="1" applyProtection="1">
      <alignment horizontal="right" vertical="center" wrapText="1"/>
      <protection locked="0"/>
    </xf>
    <xf numFmtId="4" fontId="6" fillId="2" borderId="34" xfId="3" applyNumberFormat="1" applyFont="1" applyFill="1" applyBorder="1" applyAlignment="1" applyProtection="1">
      <alignment horizontal="right" vertical="center" wrapText="1"/>
      <protection locked="0"/>
    </xf>
    <xf numFmtId="0" fontId="6" fillId="2" borderId="26" xfId="0" applyFont="1" applyFill="1" applyBorder="1" applyAlignment="1">
      <alignment horizontal="justify" vertical="center" wrapText="1"/>
    </xf>
    <xf numFmtId="0" fontId="6" fillId="2" borderId="28" xfId="0" applyFont="1" applyFill="1" applyBorder="1" applyAlignment="1">
      <alignment horizontal="justify" vertical="center" wrapText="1"/>
    </xf>
    <xf numFmtId="4" fontId="7" fillId="3" borderId="34" xfId="3" applyNumberFormat="1" applyFont="1" applyFill="1" applyBorder="1" applyAlignment="1">
      <alignment horizontal="right" vertical="center" wrapText="1"/>
    </xf>
    <xf numFmtId="0" fontId="6" fillId="3" borderId="36" xfId="0" applyFont="1" applyFill="1" applyBorder="1" applyAlignment="1">
      <alignment horizontal="justify" vertical="center" wrapText="1"/>
    </xf>
    <xf numFmtId="165" fontId="7" fillId="3" borderId="37" xfId="3" applyNumberFormat="1" applyFont="1" applyFill="1" applyBorder="1" applyAlignment="1">
      <alignment horizontal="right" vertical="center" wrapText="1"/>
    </xf>
    <xf numFmtId="165" fontId="7" fillId="3" borderId="38" xfId="3" applyNumberFormat="1" applyFont="1" applyFill="1" applyBorder="1" applyAlignment="1">
      <alignment horizontal="right" vertical="center" wrapText="1"/>
    </xf>
    <xf numFmtId="0" fontId="7" fillId="3" borderId="36" xfId="0" applyFont="1" applyFill="1" applyBorder="1" applyAlignment="1">
      <alignment horizontal="justify" vertical="center" wrapText="1"/>
    </xf>
    <xf numFmtId="165" fontId="7" fillId="3" borderId="37" xfId="3" applyNumberFormat="1" applyFont="1" applyFill="1" applyBorder="1" applyAlignment="1" applyProtection="1">
      <alignment horizontal="right" vertical="center" wrapText="1"/>
      <protection locked="0"/>
    </xf>
    <xf numFmtId="165" fontId="7" fillId="3" borderId="38" xfId="3" applyNumberFormat="1" applyFont="1" applyFill="1" applyBorder="1" applyAlignment="1" applyProtection="1">
      <alignment horizontal="right" vertical="center" wrapText="1"/>
      <protection locked="0"/>
    </xf>
    <xf numFmtId="0" fontId="7" fillId="3" borderId="39" xfId="0" applyFont="1" applyFill="1" applyBorder="1" applyAlignment="1">
      <alignment horizontal="justify" vertical="center" wrapText="1"/>
    </xf>
    <xf numFmtId="165" fontId="7" fillId="3" borderId="27" xfId="3" applyNumberFormat="1" applyFont="1" applyFill="1" applyBorder="1" applyAlignment="1">
      <alignment horizontal="right" vertical="center" wrapText="1"/>
    </xf>
    <xf numFmtId="165" fontId="7" fillId="3" borderId="40" xfId="3" applyNumberFormat="1" applyFont="1" applyFill="1" applyBorder="1" applyAlignment="1">
      <alignment horizontal="right" vertical="center" wrapText="1"/>
    </xf>
    <xf numFmtId="0" fontId="6" fillId="2" borderId="41" xfId="0" applyFont="1" applyFill="1" applyBorder="1" applyAlignment="1">
      <alignment horizontal="justify" vertical="center" wrapText="1"/>
    </xf>
    <xf numFmtId="0" fontId="6" fillId="2" borderId="42" xfId="0" applyFont="1" applyFill="1" applyBorder="1" applyAlignment="1">
      <alignment horizontal="justify" vertical="center" wrapText="1"/>
    </xf>
    <xf numFmtId="165" fontId="6" fillId="2" borderId="41" xfId="3" applyNumberFormat="1" applyFont="1" applyFill="1" applyBorder="1" applyAlignment="1">
      <alignment horizontal="right" vertical="center" wrapText="1"/>
    </xf>
    <xf numFmtId="165" fontId="6" fillId="2" borderId="43" xfId="3" applyNumberFormat="1" applyFont="1" applyFill="1" applyBorder="1" applyAlignment="1">
      <alignment horizontal="right" vertical="center" wrapText="1"/>
    </xf>
    <xf numFmtId="4" fontId="7" fillId="3" borderId="27" xfId="3" applyNumberFormat="1" applyFont="1" applyFill="1" applyBorder="1" applyAlignment="1">
      <alignment horizontal="right" vertical="center" wrapText="1"/>
    </xf>
    <xf numFmtId="43" fontId="7" fillId="3" borderId="27" xfId="3" applyFont="1" applyFill="1" applyBorder="1" applyAlignment="1">
      <alignment horizontal="right" vertical="center" wrapText="1"/>
    </xf>
    <xf numFmtId="43" fontId="7" fillId="3" borderId="40" xfId="3" applyFont="1" applyFill="1" applyBorder="1" applyAlignment="1">
      <alignment horizontal="right" vertical="center" wrapText="1"/>
    </xf>
    <xf numFmtId="4" fontId="6" fillId="2" borderId="41" xfId="3" applyNumberFormat="1" applyFont="1" applyFill="1" applyBorder="1" applyAlignment="1">
      <alignment horizontal="right" vertical="center" wrapText="1"/>
    </xf>
    <xf numFmtId="0" fontId="6" fillId="3" borderId="28" xfId="0" applyFont="1" applyFill="1" applyBorder="1" applyAlignment="1">
      <alignment horizontal="justify" vertical="center" wrapText="1"/>
    </xf>
    <xf numFmtId="43" fontId="7" fillId="0" borderId="27" xfId="3" applyFont="1" applyBorder="1" applyAlignment="1">
      <alignment horizontal="right" vertical="center" wrapText="1"/>
    </xf>
    <xf numFmtId="0" fontId="7" fillId="0" borderId="34" xfId="0" applyFont="1" applyBorder="1" applyAlignment="1">
      <alignment horizontal="justify" vertical="center" wrapText="1"/>
    </xf>
    <xf numFmtId="165" fontId="7" fillId="0" borderId="34" xfId="3" applyNumberFormat="1" applyFont="1" applyBorder="1" applyAlignment="1" applyProtection="1">
      <alignment horizontal="right" vertical="center" wrapText="1"/>
      <protection locked="0"/>
    </xf>
    <xf numFmtId="165" fontId="7" fillId="3" borderId="44" xfId="3" applyNumberFormat="1" applyFont="1" applyFill="1" applyBorder="1" applyAlignment="1">
      <alignment horizontal="right" vertical="center" wrapText="1"/>
    </xf>
    <xf numFmtId="165" fontId="7" fillId="3" borderId="45" xfId="3" applyNumberFormat="1" applyFont="1" applyFill="1" applyBorder="1" applyAlignment="1">
      <alignment horizontal="right" vertical="center" wrapText="1"/>
    </xf>
    <xf numFmtId="43" fontId="7" fillId="3" borderId="44" xfId="3" applyFont="1" applyFill="1" applyBorder="1" applyAlignment="1">
      <alignment horizontal="right" vertical="center" wrapText="1"/>
    </xf>
    <xf numFmtId="43" fontId="7" fillId="3" borderId="45" xfId="3" applyFont="1" applyFill="1" applyBorder="1" applyAlignment="1">
      <alignment horizontal="right" vertical="center" wrapText="1"/>
    </xf>
    <xf numFmtId="0" fontId="8" fillId="0" borderId="9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3" xfId="0" applyFont="1" applyBorder="1"/>
    <xf numFmtId="0" fontId="5" fillId="0" borderId="13" xfId="0" applyFont="1" applyFill="1" applyBorder="1"/>
    <xf numFmtId="0" fontId="8" fillId="0" borderId="15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33" fillId="0" borderId="7" xfId="0" applyFont="1" applyBorder="1" applyAlignment="1">
      <alignment vertical="center"/>
    </xf>
    <xf numFmtId="0" fontId="33" fillId="0" borderId="8" xfId="0" applyFont="1" applyBorder="1" applyAlignment="1">
      <alignment vertical="center"/>
    </xf>
    <xf numFmtId="0" fontId="34" fillId="0" borderId="0" xfId="0" applyFont="1"/>
    <xf numFmtId="0" fontId="35" fillId="0" borderId="13" xfId="0" applyFont="1" applyFill="1" applyBorder="1" applyAlignment="1">
      <alignment horizontal="center" vertical="center"/>
    </xf>
    <xf numFmtId="0" fontId="35" fillId="0" borderId="13" xfId="0" applyFont="1" applyFill="1" applyBorder="1" applyAlignment="1">
      <alignment horizontal="center" vertical="center" wrapText="1"/>
    </xf>
    <xf numFmtId="0" fontId="36" fillId="0" borderId="9" xfId="0" applyFont="1" applyBorder="1" applyAlignment="1">
      <alignment horizontal="center" vertical="center"/>
    </xf>
    <xf numFmtId="0" fontId="37" fillId="0" borderId="10" xfId="0" applyFont="1" applyBorder="1" applyAlignment="1">
      <alignment horizontal="center" vertical="center"/>
    </xf>
    <xf numFmtId="0" fontId="38" fillId="0" borderId="12" xfId="0" applyFont="1" applyBorder="1" applyAlignment="1">
      <alignment horizontal="left" vertical="center" wrapText="1"/>
    </xf>
    <xf numFmtId="0" fontId="38" fillId="0" borderId="15" xfId="0" applyFont="1" applyBorder="1" applyAlignment="1">
      <alignment horizontal="left" vertical="center" wrapText="1"/>
    </xf>
    <xf numFmtId="0" fontId="36" fillId="0" borderId="10" xfId="0" applyFont="1" applyBorder="1" applyAlignment="1">
      <alignment horizontal="center" vertical="center"/>
    </xf>
    <xf numFmtId="0" fontId="37" fillId="0" borderId="12" xfId="0" applyFont="1" applyBorder="1" applyAlignment="1">
      <alignment horizontal="left" vertical="center" wrapText="1"/>
    </xf>
    <xf numFmtId="0" fontId="37" fillId="0" borderId="15" xfId="0" applyFont="1" applyBorder="1" applyAlignment="1">
      <alignment horizontal="left" vertical="center" wrapText="1"/>
    </xf>
    <xf numFmtId="0" fontId="37" fillId="0" borderId="11" xfId="0" applyFont="1" applyBorder="1" applyAlignment="1">
      <alignment horizontal="center" vertical="center"/>
    </xf>
    <xf numFmtId="0" fontId="35" fillId="0" borderId="0" xfId="0" applyFont="1"/>
    <xf numFmtId="0" fontId="41" fillId="0" borderId="0" xfId="0" applyFont="1"/>
    <xf numFmtId="0" fontId="33" fillId="0" borderId="7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5" fillId="5" borderId="9" xfId="0" applyFont="1" applyFill="1" applyBorder="1" applyAlignment="1">
      <alignment horizontal="center" vertical="center" wrapText="1"/>
    </xf>
    <xf numFmtId="0" fontId="35" fillId="0" borderId="13" xfId="0" applyFont="1" applyBorder="1" applyAlignment="1">
      <alignment horizontal="left" vertical="center"/>
    </xf>
    <xf numFmtId="0" fontId="35" fillId="0" borderId="9" xfId="0" applyFont="1" applyBorder="1" applyAlignment="1">
      <alignment horizontal="left" vertical="center"/>
    </xf>
    <xf numFmtId="0" fontId="35" fillId="0" borderId="11" xfId="0" applyFont="1" applyBorder="1" applyAlignment="1">
      <alignment horizontal="left" vertical="center"/>
    </xf>
    <xf numFmtId="0" fontId="38" fillId="0" borderId="13" xfId="0" applyFont="1" applyBorder="1" applyAlignment="1">
      <alignment horizontal="left" vertical="center"/>
    </xf>
    <xf numFmtId="2" fontId="38" fillId="0" borderId="13" xfId="0" applyNumberFormat="1" applyFont="1" applyBorder="1" applyAlignment="1">
      <alignment horizontal="right" vertical="center"/>
    </xf>
    <xf numFmtId="0" fontId="38" fillId="0" borderId="13" xfId="0" applyFont="1" applyBorder="1" applyAlignment="1">
      <alignment horizontal="justify" vertical="center"/>
    </xf>
    <xf numFmtId="0" fontId="38" fillId="5" borderId="10" xfId="0" applyFont="1" applyFill="1" applyBorder="1" applyAlignment="1">
      <alignment horizontal="right" vertical="center"/>
    </xf>
    <xf numFmtId="0" fontId="38" fillId="0" borderId="13" xfId="0" applyFont="1" applyBorder="1" applyAlignment="1">
      <alignment horizontal="left" vertical="center" wrapText="1"/>
    </xf>
    <xf numFmtId="0" fontId="35" fillId="0" borderId="13" xfId="0" applyFont="1" applyBorder="1" applyAlignment="1">
      <alignment horizontal="left" vertical="center" wrapText="1"/>
    </xf>
    <xf numFmtId="2" fontId="35" fillId="0" borderId="13" xfId="0" applyNumberFormat="1" applyFont="1" applyBorder="1" applyAlignment="1">
      <alignment horizontal="right" vertical="center"/>
    </xf>
    <xf numFmtId="0" fontId="38" fillId="0" borderId="13" xfId="0" applyFont="1" applyBorder="1" applyAlignment="1">
      <alignment horizontal="justify" vertical="center" wrapText="1"/>
    </xf>
    <xf numFmtId="0" fontId="2" fillId="0" borderId="0" xfId="7" applyProtection="1">
      <protection locked="0"/>
    </xf>
    <xf numFmtId="0" fontId="2" fillId="0" borderId="0" xfId="7"/>
    <xf numFmtId="4" fontId="2" fillId="0" borderId="0" xfId="7" applyNumberFormat="1" applyProtection="1">
      <protection locked="0"/>
    </xf>
    <xf numFmtId="4" fontId="2" fillId="3" borderId="0" xfId="7" applyNumberFormat="1" applyFill="1" applyAlignment="1">
      <alignment horizontal="center"/>
    </xf>
    <xf numFmtId="0" fontId="9" fillId="0" borderId="4" xfId="7" applyFont="1" applyBorder="1" applyAlignment="1">
      <alignment horizontal="left"/>
    </xf>
    <xf numFmtId="0" fontId="5" fillId="3" borderId="0" xfId="7" quotePrefix="1" applyFont="1" applyFill="1"/>
    <xf numFmtId="4" fontId="5" fillId="3" borderId="0" xfId="7" applyNumberFormat="1" applyFont="1" applyFill="1"/>
    <xf numFmtId="4" fontId="9" fillId="3" borderId="5" xfId="7" applyNumberFormat="1" applyFont="1" applyFill="1" applyBorder="1" applyAlignment="1">
      <alignment horizontal="right" vertical="top"/>
    </xf>
    <xf numFmtId="0" fontId="3" fillId="0" borderId="0" xfId="7" applyFont="1" applyAlignment="1">
      <alignment vertical="center"/>
    </xf>
    <xf numFmtId="0" fontId="2" fillId="0" borderId="6" xfId="7" applyBorder="1"/>
    <xf numFmtId="0" fontId="2" fillId="0" borderId="7" xfId="7" applyBorder="1"/>
    <xf numFmtId="4" fontId="2" fillId="3" borderId="7" xfId="7" applyNumberFormat="1" applyFill="1" applyBorder="1"/>
    <xf numFmtId="4" fontId="9" fillId="3" borderId="8" xfId="7" applyNumberFormat="1" applyFont="1" applyFill="1" applyBorder="1" applyAlignment="1">
      <alignment horizontal="right" vertical="top"/>
    </xf>
    <xf numFmtId="4" fontId="3" fillId="3" borderId="0" xfId="7" applyNumberFormat="1" applyFont="1" applyFill="1"/>
    <xf numFmtId="0" fontId="2" fillId="0" borderId="0" xfId="7" applyAlignment="1">
      <alignment vertical="center"/>
    </xf>
    <xf numFmtId="0" fontId="15" fillId="0" borderId="0" xfId="7" applyFont="1" applyAlignment="1">
      <alignment vertical="center"/>
    </xf>
    <xf numFmtId="4" fontId="15" fillId="0" borderId="0" xfId="7" applyNumberFormat="1" applyFont="1" applyAlignment="1">
      <alignment vertical="center"/>
    </xf>
    <xf numFmtId="0" fontId="2" fillId="0" borderId="1" xfId="7" applyBorder="1"/>
    <xf numFmtId="0" fontId="3" fillId="0" borderId="53" xfId="7" applyFont="1" applyBorder="1" applyAlignment="1">
      <alignment horizontal="left" vertical="center" indent="1"/>
    </xf>
    <xf numFmtId="4" fontId="3" fillId="0" borderId="53" xfId="7" applyNumberFormat="1" applyFont="1" applyBorder="1" applyAlignment="1">
      <alignment horizontal="right" vertical="center"/>
    </xf>
    <xf numFmtId="4" fontId="3" fillId="0" borderId="3" xfId="7" applyNumberFormat="1" applyFont="1" applyBorder="1" applyAlignment="1">
      <alignment horizontal="right" vertical="center"/>
    </xf>
    <xf numFmtId="0" fontId="49" fillId="0" borderId="0" xfId="7" applyFont="1"/>
    <xf numFmtId="49" fontId="50" fillId="0" borderId="13" xfId="7" applyNumberFormat="1" applyFont="1" applyBorder="1" applyAlignment="1">
      <alignment horizontal="center"/>
    </xf>
    <xf numFmtId="0" fontId="50" fillId="0" borderId="13" xfId="7" applyFont="1" applyBorder="1" applyAlignment="1">
      <alignment horizontal="left" vertical="center" indent="1"/>
    </xf>
    <xf numFmtId="4" fontId="5" fillId="0" borderId="13" xfId="7" applyNumberFormat="1" applyFont="1" applyBorder="1" applyAlignment="1">
      <alignment horizontal="right" vertical="center"/>
    </xf>
    <xf numFmtId="4" fontId="8" fillId="0" borderId="13" xfId="7" applyNumberFormat="1" applyFont="1" applyBorder="1" applyAlignment="1">
      <alignment horizontal="right" vertical="center"/>
    </xf>
    <xf numFmtId="49" fontId="49" fillId="0" borderId="13" xfId="7" applyNumberFormat="1" applyFont="1" applyBorder="1" applyAlignment="1">
      <alignment horizontal="center"/>
    </xf>
    <xf numFmtId="0" fontId="49" fillId="0" borderId="13" xfId="7" applyFont="1" applyBorder="1" applyAlignment="1">
      <alignment horizontal="left" vertical="center" indent="1"/>
    </xf>
    <xf numFmtId="4" fontId="5" fillId="0" borderId="13" xfId="3" applyNumberFormat="1" applyFont="1" applyBorder="1" applyAlignment="1">
      <alignment horizontal="right" vertical="center"/>
    </xf>
    <xf numFmtId="4" fontId="5" fillId="0" borderId="13" xfId="3" applyNumberFormat="1" applyFont="1" applyBorder="1" applyAlignment="1" applyProtection="1">
      <alignment horizontal="right" vertical="center"/>
      <protection locked="0"/>
    </xf>
    <xf numFmtId="49" fontId="49" fillId="0" borderId="13" xfId="7" applyNumberFormat="1" applyFont="1" applyBorder="1" applyAlignment="1">
      <alignment horizontal="center" vertical="center"/>
    </xf>
    <xf numFmtId="0" fontId="49" fillId="0" borderId="13" xfId="7" applyFont="1" applyBorder="1" applyAlignment="1">
      <alignment horizontal="left" vertical="center" wrapText="1" indent="1"/>
    </xf>
    <xf numFmtId="4" fontId="5" fillId="0" borderId="13" xfId="7" applyNumberFormat="1" applyFont="1" applyBorder="1" applyAlignment="1" applyProtection="1">
      <alignment horizontal="right" vertical="center"/>
      <protection locked="0"/>
    </xf>
    <xf numFmtId="4" fontId="8" fillId="0" borderId="13" xfId="7" applyNumberFormat="1" applyFont="1" applyBorder="1" applyAlignment="1" applyProtection="1">
      <alignment horizontal="right" vertical="center"/>
      <protection locked="0"/>
    </xf>
    <xf numFmtId="0" fontId="51" fillId="0" borderId="13" xfId="7" applyFont="1" applyBorder="1" applyAlignment="1">
      <alignment vertical="center"/>
    </xf>
    <xf numFmtId="49" fontId="49" fillId="0" borderId="13" xfId="7" applyNumberFormat="1" applyFont="1" applyBorder="1" applyAlignment="1">
      <alignment horizontal="left" vertical="center" indent="1"/>
    </xf>
    <xf numFmtId="0" fontId="50" fillId="0" borderId="13" xfId="7" applyFont="1" applyBorder="1" applyAlignment="1">
      <alignment horizontal="left" vertical="center" wrapText="1" indent="1"/>
    </xf>
    <xf numFmtId="4" fontId="8" fillId="0" borderId="13" xfId="3" applyNumberFormat="1" applyFont="1" applyBorder="1" applyAlignment="1" applyProtection="1">
      <alignment horizontal="right" vertical="center"/>
      <protection locked="0"/>
    </xf>
    <xf numFmtId="4" fontId="8" fillId="0" borderId="13" xfId="3" applyNumberFormat="1" applyFont="1" applyBorder="1" applyAlignment="1">
      <alignment horizontal="right" vertical="center"/>
    </xf>
    <xf numFmtId="0" fontId="52" fillId="0" borderId="13" xfId="7" applyFont="1" applyBorder="1" applyAlignment="1">
      <alignment vertical="center"/>
    </xf>
    <xf numFmtId="0" fontId="49" fillId="0" borderId="13" xfId="7" applyFont="1" applyBorder="1"/>
    <xf numFmtId="4" fontId="5" fillId="0" borderId="13" xfId="7" applyNumberFormat="1" applyFont="1" applyBorder="1"/>
    <xf numFmtId="0" fontId="49" fillId="0" borderId="13" xfId="7" applyFont="1" applyBorder="1" applyAlignment="1">
      <alignment horizontal="right" vertical="center"/>
    </xf>
    <xf numFmtId="4" fontId="8" fillId="3" borderId="54" xfId="7" applyNumberFormat="1" applyFont="1" applyFill="1" applyBorder="1" applyAlignment="1">
      <alignment horizontal="right" vertical="center"/>
    </xf>
    <xf numFmtId="4" fontId="8" fillId="3" borderId="55" xfId="7" applyNumberFormat="1" applyFont="1" applyFill="1" applyBorder="1" applyAlignment="1">
      <alignment horizontal="right" vertical="center"/>
    </xf>
    <xf numFmtId="0" fontId="50" fillId="0" borderId="0" xfId="7" applyFont="1" applyAlignment="1">
      <alignment horizontal="right" vertical="center"/>
    </xf>
    <xf numFmtId="4" fontId="8" fillId="3" borderId="0" xfId="7" applyNumberFormat="1" applyFont="1" applyFill="1" applyAlignment="1">
      <alignment horizontal="right" vertical="center"/>
    </xf>
    <xf numFmtId="0" fontId="4" fillId="0" borderId="0" xfId="7" applyFont="1" applyAlignment="1">
      <alignment horizontal="left" vertical="center"/>
    </xf>
    <xf numFmtId="0" fontId="9" fillId="0" borderId="0" xfId="7" applyFont="1" applyAlignment="1">
      <alignment horizontal="center" vertical="center"/>
    </xf>
    <xf numFmtId="4" fontId="15" fillId="0" borderId="0" xfId="7" applyNumberFormat="1" applyFont="1" applyAlignment="1">
      <alignment horizontal="left"/>
    </xf>
    <xf numFmtId="4" fontId="15" fillId="0" borderId="0" xfId="7" applyNumberFormat="1" applyFont="1" applyAlignment="1">
      <alignment horizontal="right"/>
    </xf>
    <xf numFmtId="0" fontId="2" fillId="2" borderId="0" xfId="7" applyFill="1"/>
    <xf numFmtId="4" fontId="2" fillId="2" borderId="0" xfId="7" applyNumberFormat="1" applyFill="1"/>
    <xf numFmtId="0" fontId="9" fillId="0" borderId="6" xfId="0" applyFont="1" applyBorder="1" applyAlignment="1">
      <alignment horizontal="left" vertical="top"/>
    </xf>
    <xf numFmtId="4" fontId="9" fillId="3" borderId="8" xfId="0" applyNumberFormat="1" applyFont="1" applyFill="1" applyBorder="1" applyAlignment="1">
      <alignment horizontal="right" vertical="top"/>
    </xf>
    <xf numFmtId="0" fontId="4" fillId="3" borderId="13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 wrapText="1"/>
    </xf>
    <xf numFmtId="0" fontId="9" fillId="0" borderId="4" xfId="0" applyFont="1" applyBorder="1" applyAlignment="1">
      <alignment horizontal="left" vertical="top"/>
    </xf>
    <xf numFmtId="0" fontId="9" fillId="0" borderId="0" xfId="0" applyFont="1" applyAlignment="1">
      <alignment horizontal="left" vertical="top"/>
    </xf>
    <xf numFmtId="4" fontId="9" fillId="0" borderId="8" xfId="0" applyNumberFormat="1" applyFont="1" applyBorder="1" applyAlignment="1">
      <alignment horizontal="right" vertical="top"/>
    </xf>
    <xf numFmtId="4" fontId="4" fillId="0" borderId="13" xfId="0" applyNumberFormat="1" applyFont="1" applyBorder="1" applyAlignment="1">
      <alignment horizontal="center" vertical="center"/>
    </xf>
    <xf numFmtId="0" fontId="9" fillId="0" borderId="9" xfId="0" applyFont="1" applyBorder="1"/>
    <xf numFmtId="0" fontId="9" fillId="0" borderId="1" xfId="0" applyFont="1" applyBorder="1"/>
    <xf numFmtId="0" fontId="9" fillId="0" borderId="3" xfId="0" applyFont="1" applyBorder="1"/>
    <xf numFmtId="4" fontId="9" fillId="0" borderId="2" xfId="0" applyNumberFormat="1" applyFont="1" applyBorder="1"/>
    <xf numFmtId="4" fontId="9" fillId="0" borderId="9" xfId="0" applyNumberFormat="1" applyFont="1" applyBorder="1" applyAlignment="1">
      <alignment horizontal="right"/>
    </xf>
    <xf numFmtId="0" fontId="9" fillId="0" borderId="4" xfId="0" applyFont="1" applyBorder="1"/>
    <xf numFmtId="0" fontId="9" fillId="0" borderId="5" xfId="0" applyFont="1" applyBorder="1"/>
    <xf numFmtId="4" fontId="9" fillId="0" borderId="0" xfId="0" applyNumberFormat="1" applyFont="1"/>
    <xf numFmtId="4" fontId="9" fillId="0" borderId="10" xfId="0" applyNumberFormat="1" applyFont="1" applyBorder="1" applyAlignment="1">
      <alignment horizontal="right"/>
    </xf>
    <xf numFmtId="0" fontId="2" fillId="0" borderId="4" xfId="0" applyFont="1" applyBorder="1"/>
    <xf numFmtId="4" fontId="2" fillId="0" borderId="10" xfId="0" applyNumberFormat="1" applyFont="1" applyBorder="1" applyAlignment="1">
      <alignment horizontal="right"/>
    </xf>
    <xf numFmtId="0" fontId="2" fillId="0" borderId="4" xfId="0" applyFont="1" applyBorder="1" applyAlignment="1">
      <alignment wrapText="1"/>
    </xf>
    <xf numFmtId="0" fontId="9" fillId="0" borderId="10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4" fontId="2" fillId="0" borderId="7" xfId="0" applyNumberFormat="1" applyFont="1" applyBorder="1"/>
    <xf numFmtId="4" fontId="2" fillId="0" borderId="11" xfId="0" applyNumberFormat="1" applyFont="1" applyBorder="1" applyAlignment="1">
      <alignment horizontal="right"/>
    </xf>
    <xf numFmtId="0" fontId="9" fillId="0" borderId="0" xfId="0" applyFont="1" applyAlignment="1">
      <alignment vertical="center"/>
    </xf>
    <xf numFmtId="0" fontId="4" fillId="3" borderId="56" xfId="5" applyFont="1" applyFill="1" applyBorder="1" applyAlignment="1">
      <alignment horizontal="center" vertical="center" wrapText="1"/>
    </xf>
    <xf numFmtId="0" fontId="9" fillId="0" borderId="57" xfId="5" applyFont="1" applyBorder="1"/>
    <xf numFmtId="4" fontId="9" fillId="0" borderId="10" xfId="0" applyNumberFormat="1" applyFont="1" applyBorder="1"/>
    <xf numFmtId="0" fontId="9" fillId="0" borderId="57" xfId="5" applyFont="1" applyBorder="1" applyAlignment="1">
      <alignment wrapText="1"/>
    </xf>
    <xf numFmtId="0" fontId="9" fillId="0" borderId="6" xfId="0" applyFont="1" applyBorder="1"/>
    <xf numFmtId="0" fontId="6" fillId="0" borderId="13" xfId="0" applyFont="1" applyBorder="1" applyAlignment="1">
      <alignment horizontal="center" vertical="center"/>
    </xf>
    <xf numFmtId="4" fontId="6" fillId="0" borderId="13" xfId="0" applyNumberFormat="1" applyFont="1" applyBorder="1" applyAlignment="1">
      <alignment horizontal="center" vertical="center"/>
    </xf>
    <xf numFmtId="0" fontId="41" fillId="0" borderId="0" xfId="0" applyFont="1" applyProtection="1"/>
    <xf numFmtId="0" fontId="56" fillId="3" borderId="61" xfId="0" applyFont="1" applyFill="1" applyBorder="1" applyAlignment="1" applyProtection="1">
      <alignment horizontal="left" vertical="center" wrapText="1"/>
      <protection locked="0"/>
    </xf>
    <xf numFmtId="0" fontId="56" fillId="3" borderId="62" xfId="0" applyFont="1" applyFill="1" applyBorder="1" applyAlignment="1" applyProtection="1">
      <alignment vertical="center" wrapText="1"/>
      <protection locked="0"/>
    </xf>
    <xf numFmtId="0" fontId="57" fillId="3" borderId="64" xfId="0" applyFont="1" applyFill="1" applyBorder="1" applyProtection="1"/>
    <xf numFmtId="0" fontId="57" fillId="3" borderId="0" xfId="0" applyFont="1" applyFill="1" applyBorder="1" applyProtection="1"/>
    <xf numFmtId="0" fontId="57" fillId="3" borderId="65" xfId="0" applyFont="1" applyFill="1" applyBorder="1" applyProtection="1"/>
    <xf numFmtId="0" fontId="56" fillId="3" borderId="69" xfId="0" applyFont="1" applyFill="1" applyBorder="1" applyAlignment="1" applyProtection="1">
      <alignment horizontal="center" vertical="center" wrapText="1"/>
    </xf>
    <xf numFmtId="0" fontId="56" fillId="3" borderId="70" xfId="0" applyFont="1" applyFill="1" applyBorder="1" applyAlignment="1" applyProtection="1">
      <alignment horizontal="center" vertical="center" wrapText="1"/>
    </xf>
    <xf numFmtId="0" fontId="41" fillId="0" borderId="71" xfId="0" applyNumberFormat="1" applyFont="1" applyFill="1" applyBorder="1" applyAlignment="1">
      <alignment horizontal="justify" vertical="center" wrapText="1"/>
    </xf>
    <xf numFmtId="4" fontId="34" fillId="0" borderId="72" xfId="13" applyNumberFormat="1" applyFont="1" applyFill="1" applyBorder="1" applyAlignment="1">
      <alignment horizontal="right" vertical="center" wrapText="1"/>
    </xf>
    <xf numFmtId="4" fontId="34" fillId="0" borderId="73" xfId="13" applyNumberFormat="1" applyFont="1" applyFill="1" applyBorder="1" applyAlignment="1">
      <alignment horizontal="right" vertical="center" wrapText="1"/>
    </xf>
    <xf numFmtId="0" fontId="41" fillId="0" borderId="74" xfId="0" applyNumberFormat="1" applyFont="1" applyFill="1" applyBorder="1" applyAlignment="1">
      <alignment horizontal="justify" vertical="center" wrapText="1"/>
    </xf>
    <xf numFmtId="4" fontId="34" fillId="0" borderId="75" xfId="13" applyNumberFormat="1" applyFont="1" applyFill="1" applyBorder="1" applyAlignment="1">
      <alignment horizontal="right" vertical="center" wrapText="1"/>
    </xf>
    <xf numFmtId="4" fontId="34" fillId="0" borderId="76" xfId="13" applyNumberFormat="1" applyFont="1" applyFill="1" applyBorder="1" applyAlignment="1">
      <alignment horizontal="right" vertical="center" wrapText="1"/>
    </xf>
    <xf numFmtId="0" fontId="41" fillId="0" borderId="77" xfId="0" applyNumberFormat="1" applyFont="1" applyFill="1" applyBorder="1" applyAlignment="1">
      <alignment horizontal="justify" vertical="center" wrapText="1"/>
    </xf>
    <xf numFmtId="4" fontId="34" fillId="0" borderId="78" xfId="13" applyNumberFormat="1" applyFont="1" applyFill="1" applyBorder="1" applyAlignment="1">
      <alignment horizontal="right" vertical="center" wrapText="1"/>
    </xf>
    <xf numFmtId="4" fontId="34" fillId="0" borderId="79" xfId="13" applyNumberFormat="1" applyFont="1" applyFill="1" applyBorder="1" applyAlignment="1">
      <alignment horizontal="right" vertical="center" wrapText="1"/>
    </xf>
    <xf numFmtId="0" fontId="41" fillId="0" borderId="0" xfId="0" applyFont="1" applyFill="1"/>
    <xf numFmtId="0" fontId="59" fillId="7" borderId="61" xfId="0" applyNumberFormat="1" applyFont="1" applyFill="1" applyBorder="1" applyAlignment="1">
      <alignment horizontal="center" vertical="center" wrapText="1"/>
    </xf>
    <xf numFmtId="43" fontId="59" fillId="7" borderId="69" xfId="13" applyNumberFormat="1" applyFont="1" applyFill="1" applyBorder="1" applyAlignment="1">
      <alignment horizontal="right" vertical="center" wrapText="1"/>
    </xf>
    <xf numFmtId="43" fontId="59" fillId="7" borderId="80" xfId="13" applyNumberFormat="1" applyFont="1" applyFill="1" applyBorder="1" applyAlignment="1">
      <alignment horizontal="right" vertical="center" wrapText="1"/>
    </xf>
    <xf numFmtId="43" fontId="59" fillId="7" borderId="81" xfId="13" applyNumberFormat="1" applyFont="1" applyFill="1" applyBorder="1" applyAlignment="1">
      <alignment horizontal="right" vertical="center" wrapText="1"/>
    </xf>
    <xf numFmtId="43" fontId="59" fillId="7" borderId="82" xfId="13" applyNumberFormat="1" applyFont="1" applyFill="1" applyBorder="1" applyAlignment="1">
      <alignment horizontal="right" vertical="center" wrapText="1"/>
    </xf>
    <xf numFmtId="166" fontId="34" fillId="0" borderId="0" xfId="0" applyNumberFormat="1" applyFont="1" applyFill="1" applyBorder="1" applyAlignment="1">
      <alignment horizontal="right" vertical="center"/>
    </xf>
    <xf numFmtId="167" fontId="34" fillId="0" borderId="0" xfId="0" applyNumberFormat="1" applyFont="1" applyFill="1" applyBorder="1" applyAlignment="1">
      <alignment horizontal="right" vertical="center"/>
    </xf>
    <xf numFmtId="0" fontId="60" fillId="0" borderId="0" xfId="0" applyFont="1" applyAlignment="1">
      <alignment horizontal="center"/>
    </xf>
    <xf numFmtId="0" fontId="41" fillId="0" borderId="0" xfId="0" applyFont="1" applyProtection="1">
      <protection locked="0"/>
    </xf>
    <xf numFmtId="0" fontId="34" fillId="0" borderId="97" xfId="0" applyFont="1" applyFill="1" applyBorder="1"/>
    <xf numFmtId="0" fontId="64" fillId="0" borderId="0" xfId="9" applyFont="1"/>
    <xf numFmtId="0" fontId="65" fillId="0" borderId="0" xfId="9" applyFont="1" applyAlignment="1">
      <alignment horizontal="left" vertical="center"/>
    </xf>
    <xf numFmtId="0" fontId="41" fillId="0" borderId="64" xfId="6" applyFont="1" applyBorder="1" applyProtection="1"/>
    <xf numFmtId="0" fontId="41" fillId="0" borderId="0" xfId="6" applyFont="1" applyBorder="1" applyProtection="1"/>
    <xf numFmtId="0" fontId="66" fillId="0" borderId="0" xfId="6" applyFont="1" applyBorder="1" applyAlignment="1" applyProtection="1">
      <alignment horizontal="center"/>
    </xf>
    <xf numFmtId="0" fontId="41" fillId="0" borderId="65" xfId="6" applyFont="1" applyBorder="1" applyProtection="1"/>
    <xf numFmtId="0" fontId="67" fillId="0" borderId="64" xfId="6" applyFont="1" applyBorder="1" applyProtection="1">
      <protection locked="0"/>
    </xf>
    <xf numFmtId="0" fontId="67" fillId="0" borderId="7" xfId="6" applyFont="1" applyBorder="1" applyProtection="1">
      <protection locked="0"/>
    </xf>
    <xf numFmtId="0" fontId="67" fillId="0" borderId="0" xfId="6" applyFont="1" applyBorder="1" applyAlignment="1" applyProtection="1">
      <alignment horizontal="left"/>
      <protection locked="0"/>
    </xf>
    <xf numFmtId="0" fontId="41" fillId="0" borderId="0" xfId="6" applyFont="1" applyBorder="1" applyProtection="1">
      <protection locked="0"/>
    </xf>
    <xf numFmtId="0" fontId="41" fillId="0" borderId="61" xfId="6" applyFont="1" applyBorder="1" applyProtection="1"/>
    <xf numFmtId="0" fontId="41" fillId="0" borderId="62" xfId="6" applyFont="1" applyBorder="1" applyProtection="1"/>
    <xf numFmtId="0" fontId="41" fillId="0" borderId="63" xfId="6" applyFont="1" applyBorder="1" applyProtection="1"/>
    <xf numFmtId="43" fontId="41" fillId="0" borderId="107" xfId="3" applyFont="1" applyBorder="1" applyProtection="1"/>
    <xf numFmtId="43" fontId="41" fillId="0" borderId="108" xfId="3" applyFont="1" applyBorder="1" applyProtection="1"/>
    <xf numFmtId="43" fontId="41" fillId="0" borderId="110" xfId="3" applyFont="1" applyBorder="1" applyProtection="1"/>
    <xf numFmtId="43" fontId="41" fillId="0" borderId="111" xfId="3" applyFont="1" applyBorder="1" applyProtection="1"/>
    <xf numFmtId="43" fontId="41" fillId="0" borderId="72" xfId="3" applyFont="1" applyBorder="1" applyProtection="1"/>
    <xf numFmtId="43" fontId="41" fillId="0" borderId="73" xfId="3" applyFont="1" applyBorder="1" applyProtection="1"/>
    <xf numFmtId="0" fontId="66" fillId="0" borderId="74" xfId="6" applyFont="1" applyBorder="1" applyAlignment="1" applyProtection="1">
      <alignment horizontal="left"/>
    </xf>
    <xf numFmtId="0" fontId="66" fillId="0" borderId="75" xfId="6" applyFont="1" applyBorder="1" applyAlignment="1" applyProtection="1">
      <alignment horizontal="left"/>
    </xf>
    <xf numFmtId="43" fontId="41" fillId="0" borderId="75" xfId="3" applyFont="1" applyBorder="1" applyProtection="1"/>
    <xf numFmtId="43" fontId="41" fillId="0" borderId="76" xfId="3" applyFont="1" applyBorder="1" applyProtection="1"/>
    <xf numFmtId="0" fontId="66" fillId="0" borderId="74" xfId="6" applyFont="1" applyBorder="1" applyAlignment="1" applyProtection="1">
      <alignment horizontal="center"/>
    </xf>
    <xf numFmtId="0" fontId="66" fillId="0" borderId="75" xfId="6" applyFont="1" applyBorder="1" applyAlignment="1" applyProtection="1">
      <alignment horizontal="center"/>
    </xf>
    <xf numFmtId="0" fontId="66" fillId="8" borderId="74" xfId="6" applyFont="1" applyFill="1" applyBorder="1" applyAlignment="1" applyProtection="1">
      <alignment horizontal="left"/>
    </xf>
    <xf numFmtId="0" fontId="66" fillId="8" borderId="75" xfId="6" applyFont="1" applyFill="1" applyBorder="1" applyAlignment="1" applyProtection="1">
      <alignment horizontal="left"/>
    </xf>
    <xf numFmtId="43" fontId="41" fillId="8" borderId="75" xfId="3" applyFont="1" applyFill="1" applyBorder="1" applyProtection="1"/>
    <xf numFmtId="43" fontId="41" fillId="8" borderId="76" xfId="3" applyFont="1" applyFill="1" applyBorder="1" applyProtection="1"/>
    <xf numFmtId="0" fontId="67" fillId="0" borderId="74" xfId="6" applyFont="1" applyBorder="1" applyAlignment="1" applyProtection="1">
      <alignment horizontal="left"/>
    </xf>
    <xf numFmtId="0" fontId="67" fillId="0" borderId="75" xfId="6" applyFont="1" applyBorder="1" applyAlignment="1" applyProtection="1">
      <alignment horizontal="left"/>
    </xf>
    <xf numFmtId="43" fontId="41" fillId="0" borderId="75" xfId="3" applyFont="1" applyBorder="1" applyProtection="1">
      <protection locked="0"/>
    </xf>
    <xf numFmtId="43" fontId="41" fillId="0" borderId="76" xfId="3" applyFont="1" applyBorder="1" applyProtection="1">
      <protection locked="0"/>
    </xf>
    <xf numFmtId="0" fontId="66" fillId="0" borderId="74" xfId="6" applyFont="1" applyBorder="1" applyAlignment="1" applyProtection="1"/>
    <xf numFmtId="0" fontId="66" fillId="0" borderId="75" xfId="6" applyFont="1" applyBorder="1" applyAlignment="1" applyProtection="1"/>
    <xf numFmtId="0" fontId="41" fillId="0" borderId="74" xfId="6" applyFont="1" applyBorder="1" applyAlignment="1" applyProtection="1">
      <alignment horizontal="left"/>
    </xf>
    <xf numFmtId="0" fontId="66" fillId="0" borderId="74" xfId="6" applyFont="1" applyFill="1" applyBorder="1" applyAlignment="1" applyProtection="1"/>
    <xf numFmtId="0" fontId="66" fillId="8" borderId="75" xfId="6" applyFont="1" applyFill="1" applyBorder="1" applyAlignment="1" applyProtection="1"/>
    <xf numFmtId="0" fontId="67" fillId="8" borderId="75" xfId="6" applyFont="1" applyFill="1" applyBorder="1" applyAlignment="1" applyProtection="1">
      <alignment horizontal="left"/>
    </xf>
    <xf numFmtId="0" fontId="67" fillId="9" borderId="75" xfId="6" applyFont="1" applyFill="1" applyBorder="1" applyAlignment="1" applyProtection="1">
      <alignment horizontal="left"/>
      <protection locked="0"/>
    </xf>
    <xf numFmtId="43" fontId="41" fillId="9" borderId="75" xfId="3" applyFont="1" applyFill="1" applyBorder="1" applyProtection="1">
      <protection locked="0"/>
    </xf>
    <xf numFmtId="43" fontId="41" fillId="9" borderId="76" xfId="3" applyFont="1" applyFill="1" applyBorder="1" applyProtection="1">
      <protection locked="0"/>
    </xf>
    <xf numFmtId="0" fontId="66" fillId="9" borderId="75" xfId="6" applyFont="1" applyFill="1" applyBorder="1" applyAlignment="1" applyProtection="1">
      <alignment horizontal="center"/>
      <protection locked="0"/>
    </xf>
    <xf numFmtId="0" fontId="41" fillId="0" borderId="61" xfId="6" applyFont="1" applyBorder="1" applyAlignment="1" applyProtection="1">
      <alignment horizontal="center"/>
    </xf>
    <xf numFmtId="0" fontId="41" fillId="0" borderId="114" xfId="6" applyFont="1" applyBorder="1" applyAlignment="1" applyProtection="1">
      <alignment horizontal="center"/>
    </xf>
    <xf numFmtId="0" fontId="41" fillId="0" borderId="78" xfId="0" applyFont="1" applyBorder="1" applyProtection="1"/>
    <xf numFmtId="0" fontId="41" fillId="0" borderId="79" xfId="0" applyFont="1" applyBorder="1" applyProtection="1"/>
    <xf numFmtId="0" fontId="16" fillId="0" borderId="0" xfId="8" applyFont="1"/>
    <xf numFmtId="0" fontId="1" fillId="0" borderId="0" xfId="8"/>
    <xf numFmtId="0" fontId="17" fillId="3" borderId="64" xfId="8" applyFont="1" applyFill="1" applyBorder="1" applyAlignment="1">
      <alignment vertical="center"/>
    </xf>
    <xf numFmtId="0" fontId="17" fillId="3" borderId="0" xfId="8" applyFont="1" applyFill="1" applyBorder="1" applyAlignment="1">
      <alignment vertical="center"/>
    </xf>
    <xf numFmtId="0" fontId="17" fillId="3" borderId="61" xfId="8" applyFont="1" applyFill="1" applyBorder="1" applyAlignment="1">
      <alignment vertical="center"/>
    </xf>
    <xf numFmtId="0" fontId="17" fillId="3" borderId="62" xfId="8" applyFont="1" applyFill="1" applyBorder="1" applyAlignment="1">
      <alignment vertical="center"/>
    </xf>
    <xf numFmtId="0" fontId="17" fillId="3" borderId="63" xfId="8" applyFont="1" applyFill="1" applyBorder="1" applyAlignment="1">
      <alignment vertical="center"/>
    </xf>
    <xf numFmtId="0" fontId="18" fillId="3" borderId="0" xfId="8" applyFont="1" applyFill="1" applyAlignment="1">
      <alignment horizontal="right" vertical="center"/>
    </xf>
    <xf numFmtId="0" fontId="18" fillId="3" borderId="0" xfId="8" applyFont="1" applyFill="1" applyAlignment="1">
      <alignment vertical="center"/>
    </xf>
    <xf numFmtId="0" fontId="30" fillId="8" borderId="120" xfId="8" applyFont="1" applyFill="1" applyBorder="1" applyAlignment="1">
      <alignment horizontal="center" vertical="center" wrapText="1"/>
    </xf>
    <xf numFmtId="0" fontId="26" fillId="8" borderId="120" xfId="8" applyFont="1" applyFill="1" applyBorder="1" applyAlignment="1">
      <alignment horizontal="center" vertical="center"/>
    </xf>
    <xf numFmtId="0" fontId="17" fillId="3" borderId="0" xfId="8" applyFont="1" applyFill="1" applyBorder="1" applyAlignment="1">
      <alignment horizontal="center" vertical="center" wrapText="1"/>
    </xf>
    <xf numFmtId="0" fontId="7" fillId="3" borderId="21" xfId="8" applyFont="1" applyFill="1" applyBorder="1" applyAlignment="1">
      <alignment horizontal="center" vertical="center"/>
    </xf>
    <xf numFmtId="0" fontId="7" fillId="3" borderId="15" xfId="8" applyFont="1" applyFill="1" applyBorder="1" applyAlignment="1">
      <alignment horizontal="center" vertical="center"/>
    </xf>
    <xf numFmtId="0" fontId="7" fillId="3" borderId="13" xfId="8" applyFont="1" applyFill="1" applyBorder="1" applyAlignment="1">
      <alignment horizontal="center" vertical="center"/>
    </xf>
    <xf numFmtId="4" fontId="7" fillId="3" borderId="13" xfId="8" applyNumberFormat="1" applyFont="1" applyFill="1" applyBorder="1" applyAlignment="1">
      <alignment horizontal="right" vertical="center"/>
    </xf>
    <xf numFmtId="0" fontId="6" fillId="3" borderId="21" xfId="8" applyFont="1" applyFill="1" applyBorder="1" applyAlignment="1">
      <alignment horizontal="left" vertical="center"/>
    </xf>
    <xf numFmtId="0" fontId="6" fillId="3" borderId="15" xfId="8" applyFont="1" applyFill="1" applyBorder="1" applyAlignment="1">
      <alignment horizontal="left" vertical="center"/>
    </xf>
    <xf numFmtId="4" fontId="6" fillId="8" borderId="13" xfId="8" applyNumberFormat="1" applyFont="1" applyFill="1" applyBorder="1" applyAlignment="1">
      <alignment horizontal="right" vertical="center"/>
    </xf>
    <xf numFmtId="0" fontId="7" fillId="3" borderId="125" xfId="8" applyFont="1" applyFill="1" applyBorder="1" applyAlignment="1">
      <alignment horizontal="center" vertical="center"/>
    </xf>
    <xf numFmtId="0" fontId="7" fillId="3" borderId="2" xfId="8" applyFont="1" applyFill="1" applyBorder="1" applyAlignment="1">
      <alignment horizontal="center" vertical="center"/>
    </xf>
    <xf numFmtId="0" fontId="7" fillId="3" borderId="2" xfId="8" applyFont="1" applyFill="1" applyBorder="1" applyAlignment="1">
      <alignment horizontal="right" vertical="center"/>
    </xf>
    <xf numFmtId="0" fontId="7" fillId="3" borderId="3" xfId="8" applyFont="1" applyFill="1" applyBorder="1" applyAlignment="1">
      <alignment horizontal="right" vertical="center"/>
    </xf>
    <xf numFmtId="4" fontId="6" fillId="3" borderId="13" xfId="8" applyNumberFormat="1" applyFont="1" applyFill="1" applyBorder="1" applyAlignment="1">
      <alignment horizontal="right" vertical="center"/>
    </xf>
    <xf numFmtId="4" fontId="7" fillId="3" borderId="13" xfId="8" applyNumberFormat="1" applyFont="1" applyFill="1" applyBorder="1" applyAlignment="1">
      <alignment horizontal="right" vertical="center" wrapText="1"/>
    </xf>
    <xf numFmtId="0" fontId="6" fillId="8" borderId="13" xfId="8" applyFont="1" applyFill="1" applyBorder="1" applyAlignment="1">
      <alignment horizontal="right" vertical="center"/>
    </xf>
    <xf numFmtId="0" fontId="6" fillId="8" borderId="13" xfId="8" applyFont="1" applyFill="1" applyBorder="1" applyAlignment="1">
      <alignment horizontal="right" vertical="center" wrapText="1"/>
    </xf>
    <xf numFmtId="0" fontId="17" fillId="8" borderId="128" xfId="8" applyFont="1" applyFill="1" applyBorder="1" applyAlignment="1">
      <alignment horizontal="right" vertical="center"/>
    </xf>
    <xf numFmtId="0" fontId="17" fillId="3" borderId="0" xfId="8" applyFont="1" applyFill="1" applyAlignment="1">
      <alignment horizontal="center" vertical="center"/>
    </xf>
    <xf numFmtId="0" fontId="47" fillId="0" borderId="0" xfId="8" applyFont="1"/>
    <xf numFmtId="0" fontId="48" fillId="0" borderId="0" xfId="8" applyFont="1"/>
    <xf numFmtId="0" fontId="9" fillId="3" borderId="12" xfId="0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2" fillId="0" borderId="5" xfId="0" applyFont="1" applyBorder="1"/>
    <xf numFmtId="0" fontId="17" fillId="3" borderId="0" xfId="8" applyFont="1" applyFill="1" applyBorder="1" applyAlignment="1">
      <alignment horizontal="center" vertical="center" wrapText="1"/>
    </xf>
    <xf numFmtId="0" fontId="7" fillId="3" borderId="21" xfId="8" applyFont="1" applyFill="1" applyBorder="1" applyAlignment="1">
      <alignment horizontal="center" vertical="center"/>
    </xf>
    <xf numFmtId="0" fontId="7" fillId="3" borderId="13" xfId="8" applyFont="1" applyFill="1" applyBorder="1" applyAlignment="1">
      <alignment horizontal="center" vertical="center"/>
    </xf>
    <xf numFmtId="0" fontId="17" fillId="3" borderId="0" xfId="8" applyFont="1" applyFill="1" applyAlignment="1">
      <alignment horizontal="center" vertical="center"/>
    </xf>
    <xf numFmtId="0" fontId="9" fillId="3" borderId="11" xfId="0" applyFont="1" applyFill="1" applyBorder="1" applyAlignment="1">
      <alignment horizontal="center" vertical="center" wrapText="1"/>
    </xf>
    <xf numFmtId="0" fontId="9" fillId="3" borderId="13" xfId="0" applyFont="1" applyFill="1" applyBorder="1" applyAlignment="1">
      <alignment horizontal="center" vertical="center"/>
    </xf>
    <xf numFmtId="0" fontId="37" fillId="0" borderId="0" xfId="0" applyFont="1"/>
    <xf numFmtId="49" fontId="2" fillId="3" borderId="0" xfId="0" applyNumberFormat="1" applyFont="1" applyFill="1" applyAlignment="1">
      <alignment horizontal="center" vertical="center"/>
    </xf>
    <xf numFmtId="49" fontId="9" fillId="3" borderId="0" xfId="0" applyNumberFormat="1" applyFont="1" applyFill="1" applyAlignment="1">
      <alignment horizontal="center" vertical="center" wrapText="1"/>
    </xf>
    <xf numFmtId="4" fontId="9" fillId="3" borderId="0" xfId="0" applyNumberFormat="1" applyFont="1" applyFill="1" applyAlignment="1">
      <alignment horizontal="center" vertical="center"/>
    </xf>
    <xf numFmtId="0" fontId="9" fillId="3" borderId="14" xfId="0" applyFont="1" applyFill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top" wrapText="1"/>
    </xf>
    <xf numFmtId="0" fontId="9" fillId="3" borderId="15" xfId="0" applyFont="1" applyFill="1" applyBorder="1" applyAlignment="1">
      <alignment horizontal="center" vertical="top"/>
    </xf>
    <xf numFmtId="0" fontId="2" fillId="0" borderId="57" xfId="5" applyFont="1" applyBorder="1"/>
    <xf numFmtId="0" fontId="37" fillId="0" borderId="0" xfId="0" applyFont="1" applyProtection="1">
      <protection locked="0"/>
    </xf>
    <xf numFmtId="49" fontId="2" fillId="3" borderId="0" xfId="0" applyNumberFormat="1" applyFont="1" applyFill="1" applyAlignment="1">
      <alignment horizontal="left" vertical="top"/>
    </xf>
    <xf numFmtId="0" fontId="9" fillId="3" borderId="0" xfId="0" applyFont="1" applyFill="1" applyAlignment="1">
      <alignment vertical="top"/>
    </xf>
    <xf numFmtId="0" fontId="9" fillId="3" borderId="6" xfId="0" applyFont="1" applyFill="1" applyBorder="1" applyAlignment="1">
      <alignment horizontal="center" vertical="top"/>
    </xf>
    <xf numFmtId="0" fontId="9" fillId="3" borderId="8" xfId="0" applyFont="1" applyFill="1" applyBorder="1" applyAlignment="1">
      <alignment horizontal="center" vertical="top"/>
    </xf>
    <xf numFmtId="0" fontId="37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top"/>
    </xf>
    <xf numFmtId="2" fontId="37" fillId="0" borderId="9" xfId="0" applyNumberFormat="1" applyFont="1" applyBorder="1"/>
    <xf numFmtId="4" fontId="37" fillId="0" borderId="10" xfId="0" applyNumberFormat="1" applyFont="1" applyBorder="1"/>
    <xf numFmtId="0" fontId="37" fillId="0" borderId="11" xfId="0" applyFont="1" applyBorder="1"/>
    <xf numFmtId="2" fontId="37" fillId="0" borderId="11" xfId="0" applyNumberFormat="1" applyFont="1" applyBorder="1"/>
    <xf numFmtId="49" fontId="2" fillId="3" borderId="7" xfId="0" applyNumberFormat="1" applyFont="1" applyFill="1" applyBorder="1" applyAlignment="1">
      <alignment vertical="top"/>
    </xf>
    <xf numFmtId="0" fontId="9" fillId="3" borderId="7" xfId="0" applyFont="1" applyFill="1" applyBorder="1" applyAlignment="1">
      <alignment vertical="top"/>
    </xf>
    <xf numFmtId="4" fontId="37" fillId="0" borderId="0" xfId="0" applyNumberFormat="1" applyFont="1" applyAlignment="1">
      <alignment horizontal="right"/>
    </xf>
    <xf numFmtId="0" fontId="9" fillId="0" borderId="7" xfId="0" applyFont="1" applyBorder="1" applyAlignment="1">
      <alignment horizontal="center" vertical="top"/>
    </xf>
    <xf numFmtId="4" fontId="9" fillId="0" borderId="0" xfId="0" applyNumberFormat="1" applyFont="1" applyAlignment="1">
      <alignment horizontal="right" vertical="top"/>
    </xf>
    <xf numFmtId="0" fontId="9" fillId="0" borderId="14" xfId="0" applyFont="1" applyBorder="1" applyAlignment="1">
      <alignment horizontal="center" vertical="top"/>
    </xf>
    <xf numFmtId="0" fontId="37" fillId="0" borderId="0" xfId="0" applyFont="1" applyAlignment="1">
      <alignment horizontal="right"/>
    </xf>
    <xf numFmtId="0" fontId="17" fillId="8" borderId="66" xfId="8" applyFont="1" applyFill="1" applyBorder="1" applyAlignment="1">
      <alignment horizontal="center" vertical="center" wrapText="1"/>
    </xf>
    <xf numFmtId="0" fontId="17" fillId="8" borderId="120" xfId="8" applyFont="1" applyFill="1" applyBorder="1" applyAlignment="1">
      <alignment horizontal="center" vertical="center" wrapText="1"/>
    </xf>
    <xf numFmtId="49" fontId="6" fillId="3" borderId="21" xfId="8" applyNumberFormat="1" applyFont="1" applyFill="1" applyBorder="1" applyAlignment="1">
      <alignment horizontal="center" vertical="center"/>
    </xf>
    <xf numFmtId="49" fontId="6" fillId="3" borderId="13" xfId="8" applyNumberFormat="1" applyFont="1" applyFill="1" applyBorder="1" applyAlignment="1">
      <alignment horizontal="center" vertical="center"/>
    </xf>
    <xf numFmtId="2" fontId="7" fillId="3" borderId="13" xfId="8" applyNumberFormat="1" applyFont="1" applyFill="1" applyBorder="1" applyAlignment="1">
      <alignment horizontal="right" vertical="center"/>
    </xf>
    <xf numFmtId="2" fontId="6" fillId="3" borderId="13" xfId="8" applyNumberFormat="1" applyFont="1" applyFill="1" applyBorder="1" applyAlignment="1">
      <alignment horizontal="right" vertical="center"/>
    </xf>
    <xf numFmtId="2" fontId="7" fillId="3" borderId="13" xfId="8" applyNumberFormat="1" applyFont="1" applyFill="1" applyBorder="1" applyAlignment="1">
      <alignment horizontal="right" vertical="center" wrapText="1"/>
    </xf>
    <xf numFmtId="0" fontId="7" fillId="8" borderId="13" xfId="8" applyFont="1" applyFill="1" applyBorder="1" applyAlignment="1">
      <alignment horizontal="right" vertical="center"/>
    </xf>
    <xf numFmtId="4" fontId="17" fillId="8" borderId="128" xfId="8" applyNumberFormat="1" applyFont="1" applyFill="1" applyBorder="1" applyAlignment="1">
      <alignment horizontal="right" vertical="center"/>
    </xf>
    <xf numFmtId="0" fontId="2" fillId="0" borderId="0" xfId="0" applyFont="1" applyAlignment="1">
      <alignment wrapText="1"/>
    </xf>
    <xf numFmtId="0" fontId="35" fillId="5" borderId="9" xfId="0" applyFont="1" applyFill="1" applyBorder="1" applyAlignment="1">
      <alignment horizontal="center" vertical="center"/>
    </xf>
    <xf numFmtId="0" fontId="35" fillId="5" borderId="11" xfId="0" applyFont="1" applyFill="1" applyBorder="1" applyAlignment="1">
      <alignment horizontal="center" vertical="center"/>
    </xf>
    <xf numFmtId="0" fontId="38" fillId="0" borderId="13" xfId="0" applyFont="1" applyBorder="1" applyAlignment="1">
      <alignment horizontal="right" vertical="center"/>
    </xf>
    <xf numFmtId="0" fontId="33" fillId="0" borderId="6" xfId="0" applyFont="1" applyBorder="1" applyAlignment="1">
      <alignment horizontal="left" vertical="center"/>
    </xf>
    <xf numFmtId="0" fontId="9" fillId="3" borderId="13" xfId="1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64" fillId="0" borderId="0" xfId="9" applyFont="1" applyAlignment="1">
      <alignment horizontal="center" vertical="center"/>
    </xf>
    <xf numFmtId="0" fontId="72" fillId="0" borderId="132" xfId="9" applyFont="1" applyBorder="1" applyAlignment="1">
      <alignment horizontal="center" vertical="center"/>
    </xf>
    <xf numFmtId="0" fontId="73" fillId="0" borderId="133" xfId="9" applyFont="1" applyBorder="1" applyAlignment="1">
      <alignment horizontal="center" vertical="center"/>
    </xf>
    <xf numFmtId="0" fontId="72" fillId="0" borderId="70" xfId="9" applyFont="1" applyBorder="1" applyAlignment="1">
      <alignment horizontal="center" vertical="center"/>
    </xf>
    <xf numFmtId="0" fontId="67" fillId="0" borderId="0" xfId="9" applyFont="1" applyAlignment="1">
      <alignment horizontal="center" vertical="center"/>
    </xf>
    <xf numFmtId="0" fontId="65" fillId="3" borderId="134" xfId="9" applyFont="1" applyFill="1" applyBorder="1" applyAlignment="1">
      <alignment horizontal="center" vertical="center" wrapText="1"/>
    </xf>
    <xf numFmtId="0" fontId="74" fillId="3" borderId="0" xfId="9" applyFont="1" applyFill="1" applyBorder="1"/>
    <xf numFmtId="0" fontId="65" fillId="0" borderId="135" xfId="9" applyFont="1" applyFill="1" applyBorder="1" applyAlignment="1">
      <alignment horizontal="center" vertical="center" wrapText="1"/>
    </xf>
    <xf numFmtId="0" fontId="75" fillId="3" borderId="0" xfId="9" applyFont="1" applyFill="1" applyBorder="1" applyAlignment="1">
      <alignment vertical="center" textRotation="90"/>
    </xf>
    <xf numFmtId="49" fontId="65" fillId="3" borderId="136" xfId="9" applyNumberFormat="1" applyFont="1" applyFill="1" applyBorder="1" applyAlignment="1">
      <alignment horizontal="justify" vertical="center" wrapText="1"/>
    </xf>
    <xf numFmtId="49" fontId="65" fillId="3" borderId="137" xfId="9" applyNumberFormat="1" applyFont="1" applyFill="1" applyBorder="1" applyAlignment="1">
      <alignment horizontal="justify" vertical="center" wrapText="1"/>
    </xf>
    <xf numFmtId="49" fontId="64" fillId="3" borderId="137" xfId="9" applyNumberFormat="1" applyFont="1" applyFill="1" applyBorder="1" applyAlignment="1">
      <alignment horizontal="left" vertical="center"/>
    </xf>
    <xf numFmtId="0" fontId="64" fillId="0" borderId="0" xfId="9" applyFont="1" applyAlignment="1">
      <alignment vertical="center"/>
    </xf>
    <xf numFmtId="49" fontId="65" fillId="3" borderId="137" xfId="9" applyNumberFormat="1" applyFont="1" applyFill="1" applyBorder="1" applyAlignment="1">
      <alignment horizontal="left" vertical="center"/>
    </xf>
    <xf numFmtId="49" fontId="64" fillId="0" borderId="137" xfId="9" applyNumberFormat="1" applyFont="1" applyFill="1" applyBorder="1" applyAlignment="1">
      <alignment horizontal="left" vertical="center" wrapText="1"/>
    </xf>
    <xf numFmtId="49" fontId="64" fillId="0" borderId="137" xfId="9" applyNumberFormat="1" applyFont="1" applyFill="1" applyBorder="1" applyAlignment="1">
      <alignment horizontal="left" vertical="center"/>
    </xf>
    <xf numFmtId="0" fontId="64" fillId="0" borderId="0" xfId="9" applyFont="1" applyBorder="1" applyAlignment="1">
      <alignment horizontal="justify" vertical="center" wrapText="1"/>
    </xf>
    <xf numFmtId="49" fontId="64" fillId="3" borderId="138" xfId="9" applyNumberFormat="1" applyFont="1" applyFill="1" applyBorder="1" applyAlignment="1">
      <alignment horizontal="center" vertical="center"/>
    </xf>
    <xf numFmtId="0" fontId="65" fillId="0" borderId="0" xfId="9" applyFont="1" applyAlignment="1">
      <alignment horizontal="center" vertical="center"/>
    </xf>
    <xf numFmtId="0" fontId="72" fillId="0" borderId="0" xfId="9" applyFont="1" applyAlignment="1">
      <alignment horizontal="center" vertical="center"/>
    </xf>
    <xf numFmtId="0" fontId="73" fillId="0" borderId="0" xfId="9" applyFont="1" applyAlignment="1">
      <alignment horizontal="center" vertical="center"/>
    </xf>
    <xf numFmtId="0" fontId="47" fillId="0" borderId="0" xfId="9" applyFont="1"/>
    <xf numFmtId="0" fontId="48" fillId="0" borderId="0" xfId="9" applyFont="1"/>
    <xf numFmtId="49" fontId="64" fillId="3" borderId="136" xfId="9" applyNumberFormat="1" applyFont="1" applyFill="1" applyBorder="1" applyAlignment="1">
      <alignment horizontal="justify" vertical="center" wrapText="1"/>
    </xf>
    <xf numFmtId="49" fontId="64" fillId="3" borderId="137" xfId="9" applyNumberFormat="1" applyFont="1" applyFill="1" applyBorder="1" applyAlignment="1">
      <alignment horizontal="justify" vertical="center" wrapText="1"/>
    </xf>
    <xf numFmtId="0" fontId="7" fillId="3" borderId="28" xfId="0" applyFont="1" applyFill="1" applyBorder="1" applyAlignment="1">
      <alignment horizontal="justify" vertical="center" wrapText="1"/>
    </xf>
    <xf numFmtId="0" fontId="7" fillId="3" borderId="26" xfId="0" applyFont="1" applyFill="1" applyBorder="1" applyAlignment="1">
      <alignment horizontal="justify" vertical="center" wrapText="1"/>
    </xf>
    <xf numFmtId="0" fontId="7" fillId="0" borderId="26" xfId="0" applyFont="1" applyBorder="1" applyAlignment="1">
      <alignment horizontal="justify" vertical="center" wrapText="1"/>
    </xf>
    <xf numFmtId="0" fontId="7" fillId="3" borderId="44" xfId="0" applyFont="1" applyFill="1" applyBorder="1" applyAlignment="1">
      <alignment horizontal="justify" vertical="center" wrapText="1"/>
    </xf>
    <xf numFmtId="0" fontId="7" fillId="3" borderId="46" xfId="0" applyFont="1" applyFill="1" applyBorder="1" applyAlignment="1">
      <alignment horizontal="justify" vertical="center" wrapText="1"/>
    </xf>
    <xf numFmtId="0" fontId="7" fillId="3" borderId="47" xfId="0" applyFont="1" applyFill="1" applyBorder="1" applyAlignment="1">
      <alignment horizontal="justify" vertical="center" wrapText="1"/>
    </xf>
    <xf numFmtId="0" fontId="37" fillId="0" borderId="0" xfId="0" applyFont="1" applyAlignment="1">
      <alignment wrapText="1"/>
    </xf>
    <xf numFmtId="0" fontId="9" fillId="3" borderId="0" xfId="0" applyFont="1" applyFill="1"/>
    <xf numFmtId="0" fontId="9" fillId="3" borderId="22" xfId="0" applyFont="1" applyFill="1" applyBorder="1" applyAlignment="1">
      <alignment horizontal="center" vertical="top"/>
    </xf>
    <xf numFmtId="0" fontId="9" fillId="3" borderId="7" xfId="0" applyFont="1" applyFill="1" applyBorder="1" applyAlignment="1">
      <alignment horizontal="center" vertical="top" wrapText="1"/>
    </xf>
    <xf numFmtId="0" fontId="30" fillId="3" borderId="0" xfId="0" applyFont="1" applyFill="1" applyAlignment="1">
      <alignment horizontal="justify" vertical="center" wrapText="1"/>
    </xf>
    <xf numFmtId="0" fontId="7" fillId="3" borderId="48" xfId="0" applyFont="1" applyFill="1" applyBorder="1" applyAlignment="1">
      <alignment horizontal="justify" vertical="center" wrapText="1"/>
    </xf>
    <xf numFmtId="0" fontId="7" fillId="3" borderId="49" xfId="0" applyFont="1" applyFill="1" applyBorder="1" applyAlignment="1">
      <alignment horizontal="justify" vertical="center" wrapText="1"/>
    </xf>
    <xf numFmtId="0" fontId="37" fillId="0" borderId="4" xfId="0" applyFont="1" applyBorder="1"/>
    <xf numFmtId="0" fontId="37" fillId="0" borderId="0" xfId="0" applyFont="1" applyBorder="1"/>
    <xf numFmtId="0" fontId="37" fillId="0" borderId="5" xfId="0" applyFont="1" applyBorder="1"/>
    <xf numFmtId="0" fontId="37" fillId="0" borderId="7" xfId="0" applyFont="1" applyBorder="1"/>
    <xf numFmtId="0" fontId="37" fillId="0" borderId="8" xfId="0" applyFont="1" applyBorder="1"/>
    <xf numFmtId="0" fontId="38" fillId="0" borderId="9" xfId="0" applyFont="1" applyBorder="1"/>
    <xf numFmtId="0" fontId="38" fillId="0" borderId="0" xfId="0" applyFont="1"/>
    <xf numFmtId="0" fontId="38" fillId="0" borderId="10" xfId="0" applyFont="1" applyBorder="1"/>
    <xf numFmtId="0" fontId="38" fillId="0" borderId="13" xfId="0" applyFont="1" applyBorder="1"/>
    <xf numFmtId="0" fontId="38" fillId="0" borderId="12" xfId="0" applyFont="1" applyBorder="1"/>
    <xf numFmtId="0" fontId="38" fillId="0" borderId="14" xfId="0" applyFont="1" applyBorder="1"/>
    <xf numFmtId="0" fontId="38" fillId="0" borderId="15" xfId="0" applyFont="1" applyBorder="1"/>
    <xf numFmtId="0" fontId="38" fillId="0" borderId="11" xfId="0" applyFont="1" applyBorder="1"/>
    <xf numFmtId="0" fontId="36" fillId="0" borderId="0" xfId="0" applyFont="1"/>
    <xf numFmtId="0" fontId="38" fillId="0" borderId="13" xfId="0" applyFont="1" applyBorder="1" applyAlignment="1">
      <alignment horizontal="center" vertical="center"/>
    </xf>
    <xf numFmtId="0" fontId="2" fillId="0" borderId="0" xfId="5"/>
    <xf numFmtId="0" fontId="2" fillId="0" borderId="0" xfId="5" applyAlignment="1">
      <alignment wrapText="1"/>
    </xf>
    <xf numFmtId="0" fontId="2" fillId="0" borderId="0" xfId="5" applyProtection="1">
      <protection locked="0"/>
    </xf>
    <xf numFmtId="0" fontId="2" fillId="0" borderId="0" xfId="5" applyAlignment="1" applyProtection="1">
      <alignment wrapText="1"/>
      <protection locked="0"/>
    </xf>
    <xf numFmtId="0" fontId="27" fillId="0" borderId="0" xfId="5" applyFont="1" applyAlignment="1" applyProtection="1">
      <alignment horizontal="left"/>
      <protection locked="0"/>
    </xf>
    <xf numFmtId="0" fontId="14" fillId="0" borderId="0" xfId="5" applyFont="1" applyAlignment="1" applyProtection="1">
      <alignment horizontal="left"/>
      <protection locked="0"/>
    </xf>
    <xf numFmtId="0" fontId="4" fillId="0" borderId="0" xfId="5" applyFont="1" applyAlignment="1" applyProtection="1">
      <alignment horizontal="left"/>
      <protection locked="0"/>
    </xf>
    <xf numFmtId="0" fontId="12" fillId="0" borderId="0" xfId="5" applyFont="1"/>
    <xf numFmtId="0" fontId="10" fillId="3" borderId="4" xfId="5" applyFont="1" applyFill="1" applyBorder="1" applyAlignment="1">
      <alignment horizontal="center" vertical="top"/>
    </xf>
    <xf numFmtId="0" fontId="2" fillId="3" borderId="0" xfId="5" applyFont="1" applyFill="1" applyAlignment="1">
      <alignment horizontal="center" wrapText="1"/>
    </xf>
    <xf numFmtId="0" fontId="2" fillId="3" borderId="0" xfId="5" applyFont="1" applyFill="1" applyAlignment="1">
      <alignment horizontal="center"/>
    </xf>
    <xf numFmtId="0" fontId="10" fillId="3" borderId="5" xfId="5" applyFont="1" applyFill="1" applyBorder="1" applyAlignment="1">
      <alignment horizontal="center" vertical="top"/>
    </xf>
    <xf numFmtId="49" fontId="5" fillId="3" borderId="7" xfId="5" applyNumberFormat="1" applyFont="1" applyFill="1" applyBorder="1" applyAlignment="1">
      <alignment horizontal="left" vertical="top" wrapText="1"/>
    </xf>
    <xf numFmtId="0" fontId="13" fillId="3" borderId="7" xfId="5" applyFont="1" applyFill="1" applyBorder="1" applyAlignment="1">
      <alignment horizontal="center" vertical="top"/>
    </xf>
    <xf numFmtId="0" fontId="9" fillId="3" borderId="7" xfId="5" applyFont="1" applyFill="1" applyBorder="1" applyAlignment="1">
      <alignment horizontal="right" vertical="top"/>
    </xf>
    <xf numFmtId="0" fontId="2" fillId="0" borderId="7" xfId="5" applyBorder="1"/>
    <xf numFmtId="0" fontId="9" fillId="0" borderId="8" xfId="5" applyFont="1" applyBorder="1" applyAlignment="1">
      <alignment horizontal="right"/>
    </xf>
    <xf numFmtId="0" fontId="11" fillId="3" borderId="0" xfId="5" applyFont="1" applyFill="1" applyAlignment="1">
      <alignment horizontal="center" vertical="top"/>
    </xf>
    <xf numFmtId="0" fontId="11" fillId="3" borderId="0" xfId="5" applyFont="1" applyFill="1" applyAlignment="1">
      <alignment horizontal="center" vertical="top" wrapText="1"/>
    </xf>
    <xf numFmtId="0" fontId="2" fillId="0" borderId="0" xfId="5" applyFont="1" applyAlignment="1">
      <alignment vertical="center"/>
    </xf>
    <xf numFmtId="0" fontId="12" fillId="0" borderId="0" xfId="5" applyFont="1" applyAlignment="1">
      <alignment vertical="center"/>
    </xf>
    <xf numFmtId="0" fontId="9" fillId="3" borderId="11" xfId="5" applyFont="1" applyFill="1" applyBorder="1" applyAlignment="1">
      <alignment horizontal="center" vertical="center" wrapText="1"/>
    </xf>
    <xf numFmtId="0" fontId="2" fillId="0" borderId="0" xfId="5" applyFont="1"/>
    <xf numFmtId="49" fontId="2" fillId="0" borderId="0" xfId="5" applyNumberFormat="1" applyFont="1" applyAlignment="1">
      <alignment horizontal="right" vertical="top"/>
    </xf>
    <xf numFmtId="49" fontId="2" fillId="0" borderId="0" xfId="5" applyNumberFormat="1" applyFont="1" applyAlignment="1">
      <alignment horizontal="left" vertical="top" wrapText="1"/>
    </xf>
    <xf numFmtId="4" fontId="2" fillId="0" borderId="0" xfId="13" applyNumberFormat="1" applyAlignment="1">
      <alignment horizontal="right" vertical="top"/>
    </xf>
    <xf numFmtId="0" fontId="2" fillId="0" borderId="0" xfId="5" applyFont="1" applyAlignment="1">
      <alignment vertical="top"/>
    </xf>
    <xf numFmtId="0" fontId="29" fillId="0" borderId="0" xfId="5" applyFont="1"/>
    <xf numFmtId="49" fontId="2" fillId="0" borderId="0" xfId="5" quotePrefix="1" applyNumberFormat="1" applyFont="1" applyAlignment="1">
      <alignment horizontal="right" vertical="top"/>
    </xf>
    <xf numFmtId="49" fontId="2" fillId="0" borderId="0" xfId="5" applyNumberFormat="1" applyFont="1" applyAlignment="1">
      <alignment horizontal="left" vertical="center" wrapText="1"/>
    </xf>
    <xf numFmtId="49" fontId="2" fillId="0" borderId="0" xfId="5" applyNumberFormat="1" applyFont="1" applyAlignment="1">
      <alignment horizontal="right"/>
    </xf>
    <xf numFmtId="49" fontId="2" fillId="0" borderId="0" xfId="5" applyNumberFormat="1" applyFont="1" applyAlignment="1">
      <alignment horizontal="left" wrapText="1"/>
    </xf>
    <xf numFmtId="4" fontId="2" fillId="0" borderId="0" xfId="13" applyNumberFormat="1" applyAlignment="1">
      <alignment horizontal="right"/>
    </xf>
    <xf numFmtId="0" fontId="21" fillId="0" borderId="0" xfId="5" applyFont="1"/>
    <xf numFmtId="4" fontId="2" fillId="0" borderId="0" xfId="5" applyNumberFormat="1" applyFont="1" applyAlignment="1">
      <alignment horizontal="right"/>
    </xf>
    <xf numFmtId="49" fontId="2" fillId="0" borderId="0" xfId="5" applyNumberFormat="1" applyFont="1" applyAlignment="1">
      <alignment horizontal="right" vertical="center"/>
    </xf>
    <xf numFmtId="4" fontId="2" fillId="0" borderId="0" xfId="5" applyNumberFormat="1" applyFont="1" applyAlignment="1">
      <alignment horizontal="right" vertical="center"/>
    </xf>
    <xf numFmtId="4" fontId="2" fillId="0" borderId="0" xfId="5" applyNumberFormat="1" applyFont="1" applyAlignment="1">
      <alignment horizontal="right" vertical="top"/>
    </xf>
    <xf numFmtId="0" fontId="13" fillId="0" borderId="0" xfId="5" applyFont="1" applyAlignment="1">
      <alignment horizontal="right" vertical="top"/>
    </xf>
    <xf numFmtId="0" fontId="22" fillId="0" borderId="0" xfId="5" applyFont="1" applyAlignment="1">
      <alignment vertical="top"/>
    </xf>
    <xf numFmtId="49" fontId="2" fillId="0" borderId="0" xfId="5" applyNumberFormat="1" applyFont="1" applyAlignment="1">
      <alignment wrapText="1"/>
    </xf>
    <xf numFmtId="0" fontId="2" fillId="0" borderId="0" xfId="5" applyFont="1" applyAlignment="1">
      <alignment wrapText="1"/>
    </xf>
    <xf numFmtId="4" fontId="2" fillId="0" borderId="0" xfId="5" applyNumberFormat="1" applyFont="1"/>
    <xf numFmtId="0" fontId="30" fillId="0" borderId="4" xfId="6" applyFont="1" applyBorder="1"/>
    <xf numFmtId="4" fontId="37" fillId="0" borderId="0" xfId="0" applyNumberFormat="1" applyFont="1"/>
    <xf numFmtId="0" fontId="2" fillId="0" borderId="0" xfId="5" applyFont="1" applyAlignment="1">
      <alignment vertical="center" wrapText="1"/>
    </xf>
    <xf numFmtId="0" fontId="2" fillId="0" borderId="0" xfId="5" applyFont="1" applyProtection="1">
      <protection locked="0"/>
    </xf>
    <xf numFmtId="0" fontId="2" fillId="0" borderId="0" xfId="5" applyFont="1" applyAlignment="1" applyProtection="1">
      <alignment vertical="center" wrapText="1"/>
      <protection locked="0"/>
    </xf>
    <xf numFmtId="0" fontId="9" fillId="0" borderId="0" xfId="5" applyFont="1"/>
    <xf numFmtId="0" fontId="9" fillId="0" borderId="0" xfId="5" applyFont="1" applyAlignment="1">
      <alignment horizontal="left"/>
    </xf>
    <xf numFmtId="0" fontId="9" fillId="3" borderId="4" xfId="5" applyFont="1" applyFill="1" applyBorder="1" applyAlignment="1">
      <alignment horizontal="center" vertical="top"/>
    </xf>
    <xf numFmtId="0" fontId="9" fillId="3" borderId="5" xfId="5" applyFont="1" applyFill="1" applyBorder="1" applyAlignment="1">
      <alignment horizontal="center" vertical="top"/>
    </xf>
    <xf numFmtId="0" fontId="9" fillId="3" borderId="0" xfId="5" applyFont="1" applyFill="1" applyAlignment="1">
      <alignment horizontal="center" vertical="center" wrapText="1"/>
    </xf>
    <xf numFmtId="0" fontId="9" fillId="3" borderId="0" xfId="5" applyFont="1" applyFill="1" applyAlignment="1">
      <alignment horizontal="center" vertical="top"/>
    </xf>
    <xf numFmtId="0" fontId="2" fillId="3" borderId="0" xfId="5" applyFont="1" applyFill="1"/>
    <xf numFmtId="0" fontId="9" fillId="3" borderId="7" xfId="5" applyFont="1" applyFill="1" applyBorder="1" applyAlignment="1">
      <alignment horizontal="center" vertical="center" wrapText="1"/>
    </xf>
    <xf numFmtId="0" fontId="9" fillId="3" borderId="7" xfId="5" applyFont="1" applyFill="1" applyBorder="1" applyAlignment="1">
      <alignment horizontal="center" vertical="top"/>
    </xf>
    <xf numFmtId="0" fontId="9" fillId="3" borderId="8" xfId="5" applyFont="1" applyFill="1" applyBorder="1" applyAlignment="1">
      <alignment horizontal="right" vertical="top"/>
    </xf>
    <xf numFmtId="0" fontId="9" fillId="3" borderId="12" xfId="5" applyFont="1" applyFill="1" applyBorder="1" applyAlignment="1">
      <alignment horizontal="center" vertical="top"/>
    </xf>
    <xf numFmtId="0" fontId="9" fillId="3" borderId="15" xfId="5" applyFont="1" applyFill="1" applyBorder="1" applyAlignment="1">
      <alignment horizontal="center" vertical="center" wrapText="1"/>
    </xf>
    <xf numFmtId="0" fontId="9" fillId="0" borderId="13" xfId="5" applyFont="1" applyBorder="1" applyAlignment="1">
      <alignment horizontal="center" vertical="center"/>
    </xf>
    <xf numFmtId="0" fontId="9" fillId="0" borderId="17" xfId="5" applyFont="1" applyBorder="1" applyAlignment="1">
      <alignment horizontal="center" vertical="center" wrapText="1"/>
    </xf>
    <xf numFmtId="0" fontId="9" fillId="0" borderId="13" xfId="5" applyFont="1" applyBorder="1" applyAlignment="1">
      <alignment horizontal="center" wrapText="1"/>
    </xf>
    <xf numFmtId="0" fontId="9" fillId="0" borderId="11" xfId="5" applyFont="1" applyBorder="1" applyAlignment="1">
      <alignment horizontal="center" vertical="center"/>
    </xf>
    <xf numFmtId="0" fontId="2" fillId="0" borderId="2" xfId="5" applyFont="1" applyBorder="1" applyAlignment="1">
      <alignment horizontal="right" vertical="top"/>
    </xf>
    <xf numFmtId="49" fontId="2" fillId="0" borderId="2" xfId="5" applyNumberFormat="1" applyFont="1" applyBorder="1" applyAlignment="1">
      <alignment horizontal="left" vertical="center" wrapText="1"/>
    </xf>
    <xf numFmtId="4" fontId="2" fillId="0" borderId="2" xfId="5" applyNumberFormat="1" applyFont="1" applyBorder="1" applyAlignment="1">
      <alignment horizontal="right"/>
    </xf>
    <xf numFmtId="4" fontId="2" fillId="0" borderId="2" xfId="5" applyNumberFormat="1" applyFont="1" applyBorder="1" applyAlignment="1">
      <alignment horizontal="right" vertical="center"/>
    </xf>
    <xf numFmtId="0" fontId="2" fillId="0" borderId="0" xfId="5" applyFont="1" applyAlignment="1">
      <alignment horizontal="right"/>
    </xf>
    <xf numFmtId="4" fontId="2" fillId="0" borderId="10" xfId="13" applyNumberFormat="1" applyBorder="1" applyAlignment="1">
      <alignment horizontal="right" vertical="top"/>
    </xf>
    <xf numFmtId="4" fontId="2" fillId="0" borderId="4" xfId="13" applyNumberFormat="1" applyBorder="1" applyAlignment="1">
      <alignment horizontal="right" vertical="top"/>
    </xf>
    <xf numFmtId="0" fontId="24" fillId="0" borderId="10" xfId="5" applyFont="1" applyBorder="1" applyAlignment="1">
      <alignment vertical="center"/>
    </xf>
    <xf numFmtId="4" fontId="2" fillId="0" borderId="10" xfId="13" applyNumberFormat="1" applyBorder="1" applyAlignment="1">
      <alignment horizontal="right" vertical="top" wrapText="1"/>
    </xf>
    <xf numFmtId="4" fontId="2" fillId="0" borderId="4" xfId="13" applyNumberFormat="1" applyBorder="1" applyAlignment="1">
      <alignment horizontal="right" vertical="top" wrapText="1"/>
    </xf>
    <xf numFmtId="4" fontId="12" fillId="0" borderId="10" xfId="13" applyNumberFormat="1" applyFont="1" applyBorder="1" applyAlignment="1">
      <alignment horizontal="right" wrapText="1"/>
    </xf>
    <xf numFmtId="4" fontId="12" fillId="0" borderId="4" xfId="13" applyNumberFormat="1" applyFont="1" applyBorder="1" applyAlignment="1">
      <alignment horizontal="right" wrapText="1"/>
    </xf>
    <xf numFmtId="0" fontId="2" fillId="0" borderId="0" xfId="5" applyFont="1" applyAlignment="1">
      <alignment horizontal="justify" vertical="center" wrapText="1"/>
    </xf>
    <xf numFmtId="3" fontId="2" fillId="0" borderId="0" xfId="5" applyNumberFormat="1" applyFont="1" applyAlignment="1">
      <alignment horizontal="justify" vertical="center" wrapText="1"/>
    </xf>
    <xf numFmtId="0" fontId="2" fillId="2" borderId="0" xfId="5" applyFont="1" applyFill="1" applyAlignment="1">
      <alignment vertical="center"/>
    </xf>
    <xf numFmtId="0" fontId="3" fillId="0" borderId="0" xfId="5" applyFont="1" applyAlignment="1">
      <alignment vertical="center"/>
    </xf>
    <xf numFmtId="0" fontId="3" fillId="2" borderId="0" xfId="5" applyFont="1" applyFill="1" applyAlignment="1">
      <alignment vertical="center"/>
    </xf>
    <xf numFmtId="0" fontId="4" fillId="3" borderId="6" xfId="5" applyFont="1" applyFill="1" applyBorder="1" applyAlignment="1">
      <alignment vertical="center"/>
    </xf>
    <xf numFmtId="0" fontId="4" fillId="3" borderId="7" xfId="5" applyFont="1" applyFill="1" applyBorder="1" applyAlignment="1">
      <alignment vertical="center"/>
    </xf>
    <xf numFmtId="0" fontId="4" fillId="3" borderId="8" xfId="5" applyFont="1" applyFill="1" applyBorder="1" applyAlignment="1">
      <alignment horizontal="right" vertical="center"/>
    </xf>
    <xf numFmtId="0" fontId="3" fillId="3" borderId="0" xfId="5" applyFont="1" applyFill="1" applyAlignment="1">
      <alignment vertical="center"/>
    </xf>
    <xf numFmtId="4" fontId="4" fillId="0" borderId="3" xfId="5" applyNumberFormat="1" applyFont="1" applyBorder="1" applyAlignment="1" applyProtection="1">
      <alignment vertical="center"/>
      <protection locked="0"/>
    </xf>
    <xf numFmtId="4" fontId="4" fillId="0" borderId="2" xfId="5" applyNumberFormat="1" applyFont="1" applyBorder="1" applyAlignment="1" applyProtection="1">
      <alignment vertical="center"/>
      <protection locked="0"/>
    </xf>
    <xf numFmtId="4" fontId="4" fillId="0" borderId="9" xfId="5" applyNumberFormat="1" applyFont="1" applyBorder="1" applyAlignment="1" applyProtection="1">
      <alignment vertical="center"/>
      <protection locked="0"/>
    </xf>
    <xf numFmtId="4" fontId="3" fillId="0" borderId="5" xfId="5" applyNumberFormat="1" applyFont="1" applyBorder="1" applyAlignment="1" applyProtection="1">
      <alignment vertical="center"/>
      <protection locked="0"/>
    </xf>
    <xf numFmtId="4" fontId="3" fillId="0" borderId="0" xfId="5" applyNumberFormat="1" applyFont="1" applyAlignment="1" applyProtection="1">
      <alignment vertical="center"/>
      <protection locked="0"/>
    </xf>
    <xf numFmtId="4" fontId="3" fillId="0" borderId="10" xfId="5" applyNumberFormat="1" applyFont="1" applyBorder="1" applyAlignment="1" applyProtection="1">
      <alignment vertical="center"/>
      <protection locked="0"/>
    </xf>
    <xf numFmtId="4" fontId="4" fillId="0" borderId="5" xfId="5" applyNumberFormat="1" applyFont="1" applyBorder="1" applyAlignment="1" applyProtection="1">
      <alignment vertical="center"/>
      <protection locked="0"/>
    </xf>
    <xf numFmtId="4" fontId="4" fillId="0" borderId="0" xfId="5" applyNumberFormat="1" applyFont="1" applyAlignment="1" applyProtection="1">
      <alignment vertical="center"/>
      <protection locked="0"/>
    </xf>
    <xf numFmtId="4" fontId="4" fillId="0" borderId="10" xfId="5" applyNumberFormat="1" applyFont="1" applyBorder="1" applyAlignment="1" applyProtection="1">
      <alignment vertical="center"/>
      <protection locked="0"/>
    </xf>
    <xf numFmtId="0" fontId="3" fillId="0" borderId="11" xfId="5" applyFont="1" applyBorder="1" applyAlignment="1">
      <alignment horizontal="left" vertical="center"/>
    </xf>
    <xf numFmtId="0" fontId="3" fillId="0" borderId="10" xfId="5" applyFont="1" applyBorder="1" applyAlignment="1">
      <alignment horizontal="left" vertical="center"/>
    </xf>
    <xf numFmtId="0" fontId="3" fillId="0" borderId="10" xfId="5" applyFont="1" applyBorder="1" applyAlignment="1" applyProtection="1">
      <alignment vertical="center"/>
      <protection locked="0"/>
    </xf>
    <xf numFmtId="0" fontId="3" fillId="0" borderId="4" xfId="5" applyFont="1" applyBorder="1" applyAlignment="1" applyProtection="1">
      <alignment vertical="center"/>
      <protection locked="0"/>
    </xf>
    <xf numFmtId="0" fontId="4" fillId="3" borderId="13" xfId="5" applyFont="1" applyFill="1" applyBorder="1" applyAlignment="1" applyProtection="1">
      <alignment horizontal="center" vertical="center"/>
      <protection locked="0"/>
    </xf>
    <xf numFmtId="4" fontId="5" fillId="3" borderId="13" xfId="5" quotePrefix="1" applyNumberFormat="1" applyFont="1" applyFill="1" applyBorder="1" applyAlignment="1">
      <alignment horizontal="right" vertical="center"/>
    </xf>
    <xf numFmtId="4" fontId="5" fillId="3" borderId="12" xfId="5" quotePrefix="1" applyNumberFormat="1" applyFont="1" applyFill="1" applyBorder="1" applyAlignment="1">
      <alignment horizontal="right" vertical="center"/>
    </xf>
    <xf numFmtId="0" fontId="77" fillId="0" borderId="0" xfId="10" applyFont="1" applyAlignment="1">
      <alignment vertical="center"/>
    </xf>
    <xf numFmtId="0" fontId="2" fillId="0" borderId="0" xfId="10" applyAlignment="1"/>
    <xf numFmtId="0" fontId="2" fillId="0" borderId="0" xfId="10" applyFill="1" applyBorder="1"/>
    <xf numFmtId="0" fontId="78" fillId="0" borderId="0" xfId="10" applyFont="1" applyAlignment="1"/>
    <xf numFmtId="0" fontId="79" fillId="0" borderId="0" xfId="10" applyFont="1"/>
    <xf numFmtId="0" fontId="80" fillId="0" borderId="0" xfId="10" applyFont="1"/>
    <xf numFmtId="0" fontId="79" fillId="0" borderId="0" xfId="10" applyFont="1" applyFill="1" applyBorder="1"/>
    <xf numFmtId="0" fontId="2" fillId="0" borderId="0" xfId="10"/>
    <xf numFmtId="0" fontId="81" fillId="0" borderId="0" xfId="10" applyFont="1"/>
    <xf numFmtId="0" fontId="9" fillId="0" borderId="0" xfId="10" applyFont="1" applyAlignment="1">
      <alignment horizontal="center"/>
    </xf>
    <xf numFmtId="0" fontId="2" fillId="0" borderId="0" xfId="10" applyBorder="1"/>
    <xf numFmtId="0" fontId="9" fillId="0" borderId="0" xfId="10" applyFont="1" applyBorder="1" applyAlignment="1">
      <alignment horizontal="center"/>
    </xf>
    <xf numFmtId="0" fontId="23" fillId="0" borderId="0" xfId="10" applyFont="1" applyBorder="1" applyAlignment="1">
      <alignment horizontal="right"/>
    </xf>
    <xf numFmtId="0" fontId="31" fillId="3" borderId="0" xfId="10" applyFont="1" applyFill="1" applyBorder="1" applyAlignment="1">
      <alignment horizontal="center"/>
    </xf>
    <xf numFmtId="0" fontId="15" fillId="0" borderId="0" xfId="10" applyFont="1" applyAlignment="1">
      <alignment horizontal="left"/>
    </xf>
    <xf numFmtId="0" fontId="2" fillId="0" borderId="13" xfId="10" applyBorder="1"/>
    <xf numFmtId="0" fontId="8" fillId="0" borderId="0" xfId="10" applyFont="1" applyBorder="1" applyAlignment="1">
      <alignment horizontal="right"/>
    </xf>
    <xf numFmtId="0" fontId="9" fillId="0" borderId="0" xfId="10" applyFont="1"/>
    <xf numFmtId="0" fontId="9" fillId="0" borderId="0" xfId="10" applyFont="1" applyAlignment="1"/>
    <xf numFmtId="0" fontId="8" fillId="0" borderId="0" xfId="10" applyFont="1" applyAlignment="1">
      <alignment horizontal="right"/>
    </xf>
    <xf numFmtId="0" fontId="5" fillId="0" borderId="0" xfId="10" applyFont="1" applyBorder="1" applyAlignment="1">
      <alignment horizontal="left"/>
    </xf>
    <xf numFmtId="0" fontId="9" fillId="0" borderId="0" xfId="10" applyFont="1" applyBorder="1"/>
    <xf numFmtId="0" fontId="9" fillId="0" borderId="0" xfId="10" applyFont="1" applyAlignment="1">
      <alignment horizontal="left"/>
    </xf>
    <xf numFmtId="0" fontId="9" fillId="0" borderId="13" xfId="10" applyFont="1" applyBorder="1"/>
    <xf numFmtId="0" fontId="33" fillId="0" borderId="0" xfId="10" applyFont="1"/>
    <xf numFmtId="0" fontId="2" fillId="0" borderId="0" xfId="10" applyFont="1" applyBorder="1" applyAlignment="1">
      <alignment horizontal="left"/>
    </xf>
    <xf numFmtId="0" fontId="9" fillId="0" borderId="0" xfId="10" applyFont="1" applyBorder="1" applyAlignment="1">
      <alignment horizontal="left"/>
    </xf>
    <xf numFmtId="0" fontId="4" fillId="0" borderId="0" xfId="10" applyFont="1" applyAlignment="1"/>
    <xf numFmtId="0" fontId="8" fillId="0" borderId="0" xfId="10" applyFont="1" applyAlignment="1">
      <alignment horizontal="right" shrinkToFit="1"/>
    </xf>
    <xf numFmtId="0" fontId="5" fillId="0" borderId="0" xfId="10" applyFont="1" applyAlignment="1"/>
    <xf numFmtId="0" fontId="8" fillId="0" borderId="0" xfId="10" applyFont="1" applyBorder="1" applyAlignment="1">
      <alignment horizontal="left"/>
    </xf>
    <xf numFmtId="0" fontId="2" fillId="0" borderId="13" xfId="10" applyFont="1" applyBorder="1" applyAlignment="1">
      <alignment shrinkToFit="1"/>
    </xf>
    <xf numFmtId="0" fontId="25" fillId="0" borderId="0" xfId="10" applyFont="1" applyBorder="1" applyAlignment="1">
      <alignment horizontal="left"/>
    </xf>
    <xf numFmtId="0" fontId="23" fillId="0" borderId="0" xfId="10" applyFont="1" applyAlignment="1">
      <alignment horizontal="right" shrinkToFit="1"/>
    </xf>
    <xf numFmtId="0" fontId="8" fillId="0" borderId="0" xfId="10" applyFont="1" applyAlignment="1">
      <alignment horizontal="left" shrinkToFit="1"/>
    </xf>
    <xf numFmtId="0" fontId="8" fillId="0" borderId="13" xfId="10" applyFont="1" applyBorder="1" applyAlignment="1">
      <alignment horizontal="center"/>
    </xf>
    <xf numFmtId="0" fontId="2" fillId="0" borderId="0" xfId="10" applyFont="1" applyBorder="1" applyAlignment="1">
      <alignment vertical="top" wrapText="1" shrinkToFit="1"/>
    </xf>
    <xf numFmtId="0" fontId="31" fillId="3" borderId="0" xfId="10" applyFont="1" applyFill="1" applyBorder="1" applyAlignment="1">
      <alignment shrinkToFit="1"/>
    </xf>
    <xf numFmtId="0" fontId="23" fillId="0" borderId="0" xfId="10" applyFont="1"/>
    <xf numFmtId="0" fontId="8" fillId="0" borderId="0" xfId="10" applyFont="1" applyAlignment="1"/>
    <xf numFmtId="0" fontId="8" fillId="0" borderId="0" xfId="10" applyFont="1" applyBorder="1" applyAlignment="1">
      <alignment horizontal="right" vertical="center" shrinkToFit="1"/>
    </xf>
    <xf numFmtId="0" fontId="2" fillId="0" borderId="0" xfId="10" applyFont="1" applyFill="1" applyBorder="1" applyAlignment="1">
      <alignment vertical="top" wrapText="1"/>
    </xf>
    <xf numFmtId="0" fontId="2" fillId="0" borderId="0" xfId="10" applyFont="1" applyFill="1" applyBorder="1" applyAlignment="1">
      <alignment horizontal="center" shrinkToFit="1"/>
    </xf>
    <xf numFmtId="0" fontId="9" fillId="0" borderId="0" xfId="10" applyFont="1" applyFill="1" applyBorder="1" applyAlignment="1">
      <alignment horizontal="left"/>
    </xf>
    <xf numFmtId="0" fontId="83" fillId="0" borderId="0" xfId="10" applyFont="1"/>
    <xf numFmtId="0" fontId="8" fillId="0" borderId="0" xfId="10" applyFont="1"/>
    <xf numFmtId="0" fontId="8" fillId="0" borderId="0" xfId="10" applyFont="1" applyBorder="1"/>
    <xf numFmtId="0" fontId="2" fillId="0" borderId="0" xfId="10" applyFont="1" applyBorder="1"/>
    <xf numFmtId="0" fontId="84" fillId="0" borderId="0" xfId="10" applyFont="1" applyFill="1" applyBorder="1" applyAlignment="1">
      <alignment vertical="center"/>
    </xf>
    <xf numFmtId="0" fontId="2" fillId="0" borderId="0" xfId="10" applyFont="1" applyFill="1" applyBorder="1"/>
    <xf numFmtId="39" fontId="5" fillId="0" borderId="0" xfId="10" applyNumberFormat="1" applyFont="1" applyFill="1"/>
    <xf numFmtId="39" fontId="85" fillId="0" borderId="0" xfId="10" applyNumberFormat="1" applyFont="1" applyFill="1"/>
    <xf numFmtId="39" fontId="8" fillId="0" borderId="0" xfId="10" applyNumberFormat="1" applyFont="1" applyFill="1" applyAlignment="1">
      <alignment horizontal="right"/>
    </xf>
    <xf numFmtId="165" fontId="8" fillId="0" borderId="0" xfId="10" applyNumberFormat="1" applyFont="1" applyFill="1" applyAlignment="1">
      <alignment horizontal="right"/>
    </xf>
    <xf numFmtId="39" fontId="8" fillId="0" borderId="0" xfId="10" applyNumberFormat="1" applyFont="1" applyFill="1" applyAlignment="1">
      <alignment horizontal="center"/>
    </xf>
    <xf numFmtId="39" fontId="5" fillId="0" borderId="0" xfId="10" applyNumberFormat="1" applyFont="1" applyFill="1" applyAlignment="1">
      <alignment horizontal="center"/>
    </xf>
    <xf numFmtId="39" fontId="8" fillId="0" borderId="0" xfId="10" applyNumberFormat="1" applyFont="1" applyFill="1" applyBorder="1" applyAlignment="1">
      <alignment horizontal="right"/>
    </xf>
    <xf numFmtId="0" fontId="86" fillId="0" borderId="142" xfId="10" applyFont="1" applyFill="1" applyBorder="1" applyAlignment="1">
      <alignment horizontal="center" vertical="center" shrinkToFit="1"/>
    </xf>
    <xf numFmtId="0" fontId="86" fillId="0" borderId="143" xfId="10" applyFont="1" applyFill="1" applyBorder="1" applyAlignment="1">
      <alignment horizontal="center" vertical="center" wrapText="1" shrinkToFit="1"/>
    </xf>
    <xf numFmtId="0" fontId="86" fillId="0" borderId="56" xfId="10" applyFont="1" applyFill="1" applyBorder="1" applyAlignment="1">
      <alignment horizontal="center" vertical="center" shrinkToFit="1"/>
    </xf>
    <xf numFmtId="0" fontId="86" fillId="0" borderId="144" xfId="10" applyFont="1" applyFill="1" applyBorder="1" applyAlignment="1">
      <alignment horizontal="center" vertical="center" wrapText="1"/>
    </xf>
    <xf numFmtId="0" fontId="87" fillId="0" borderId="68" xfId="10" applyFont="1" applyFill="1" applyBorder="1" applyAlignment="1">
      <alignment horizontal="center" vertical="center" wrapText="1" shrinkToFit="1"/>
    </xf>
    <xf numFmtId="0" fontId="88" fillId="0" borderId="0" xfId="10" applyFont="1" applyFill="1" applyBorder="1"/>
    <xf numFmtId="0" fontId="3" fillId="0" borderId="0" xfId="10" applyFont="1" applyFill="1" applyBorder="1"/>
    <xf numFmtId="0" fontId="89" fillId="0" borderId="9" xfId="10" applyFont="1" applyFill="1" applyBorder="1" applyAlignment="1">
      <alignment horizontal="center" vertical="center" shrinkToFit="1"/>
    </xf>
    <xf numFmtId="0" fontId="89" fillId="0" borderId="9" xfId="10" applyFont="1" applyFill="1" applyBorder="1" applyAlignment="1">
      <alignment horizontal="center" vertical="center" wrapText="1"/>
    </xf>
    <xf numFmtId="0" fontId="25" fillId="0" borderId="148" xfId="10" applyFont="1" applyFill="1" applyBorder="1" applyAlignment="1">
      <alignment horizontal="center" vertical="center" wrapText="1" shrinkToFit="1"/>
    </xf>
    <xf numFmtId="0" fontId="8" fillId="0" borderId="63" xfId="10" applyFont="1" applyFill="1" applyBorder="1" applyAlignment="1">
      <alignment horizontal="center" vertical="center" wrapText="1" shrinkToFit="1"/>
    </xf>
    <xf numFmtId="0" fontId="25" fillId="0" borderId="63" xfId="10" applyFont="1" applyFill="1" applyBorder="1" applyAlignment="1">
      <alignment horizontal="center" vertical="center" wrapText="1" shrinkToFit="1"/>
    </xf>
    <xf numFmtId="0" fontId="89" fillId="0" borderId="70" xfId="10" applyFont="1" applyFill="1" applyBorder="1" applyAlignment="1">
      <alignment horizontal="center" vertical="center" wrapText="1" shrinkToFit="1"/>
    </xf>
    <xf numFmtId="0" fontId="30" fillId="3" borderId="66" xfId="10" applyFont="1" applyFill="1" applyBorder="1"/>
    <xf numFmtId="0" fontId="30" fillId="3" borderId="67" xfId="10" applyFont="1" applyFill="1" applyBorder="1"/>
    <xf numFmtId="0" fontId="7" fillId="3" borderId="67" xfId="10" applyFont="1" applyFill="1" applyBorder="1"/>
    <xf numFmtId="0" fontId="90" fillId="3" borderId="62" xfId="10" applyFont="1" applyFill="1" applyBorder="1"/>
    <xf numFmtId="0" fontId="90" fillId="3" borderId="67" xfId="10" applyFont="1" applyFill="1" applyBorder="1"/>
    <xf numFmtId="0" fontId="30" fillId="3" borderId="67" xfId="10" applyFont="1" applyFill="1" applyBorder="1" applyAlignment="1">
      <alignment horizontal="center" vertical="center" shrinkToFit="1"/>
    </xf>
    <xf numFmtId="0" fontId="2" fillId="3" borderId="0" xfId="10" applyFill="1" applyBorder="1"/>
    <xf numFmtId="0" fontId="5" fillId="0" borderId="149" xfId="10" applyFont="1" applyFill="1" applyBorder="1" applyAlignment="1">
      <alignment horizontal="center" vertical="center"/>
    </xf>
    <xf numFmtId="0" fontId="5" fillId="0" borderId="13" xfId="10" applyFont="1" applyBorder="1" applyAlignment="1">
      <alignment horizontal="center" vertical="center" wrapText="1"/>
    </xf>
    <xf numFmtId="0" fontId="5" fillId="0" borderId="13" xfId="10" applyFont="1" applyBorder="1" applyAlignment="1">
      <alignment horizontal="center" vertical="center" wrapText="1" shrinkToFit="1"/>
    </xf>
    <xf numFmtId="169" fontId="5" fillId="0" borderId="13" xfId="10" applyNumberFormat="1" applyFont="1" applyBorder="1" applyAlignment="1">
      <alignment horizontal="center" vertical="center" wrapText="1"/>
    </xf>
    <xf numFmtId="4" fontId="5" fillId="0" borderId="13" xfId="11" applyNumberFormat="1" applyFont="1" applyBorder="1" applyAlignment="1">
      <alignment horizontal="right" vertical="center" wrapText="1"/>
    </xf>
    <xf numFmtId="0" fontId="5" fillId="0" borderId="9" xfId="10" applyFont="1" applyBorder="1" applyAlignment="1">
      <alignment horizontal="center" vertical="center" wrapText="1"/>
    </xf>
    <xf numFmtId="0" fontId="5" fillId="3" borderId="13" xfId="10" applyFont="1" applyFill="1" applyBorder="1" applyAlignment="1">
      <alignment horizontal="center" vertical="center" wrapText="1" shrinkToFit="1"/>
    </xf>
    <xf numFmtId="0" fontId="2" fillId="3" borderId="150" xfId="10" applyFill="1" applyBorder="1"/>
    <xf numFmtId="0" fontId="5" fillId="0" borderId="21" xfId="10" applyFont="1" applyFill="1" applyBorder="1" applyAlignment="1">
      <alignment horizontal="center" vertical="center"/>
    </xf>
    <xf numFmtId="0" fontId="5" fillId="0" borderId="9" xfId="10" applyFont="1" applyBorder="1" applyAlignment="1">
      <alignment horizontal="center" vertical="center" wrapText="1" shrinkToFit="1"/>
    </xf>
    <xf numFmtId="169" fontId="5" fillId="0" borderId="9" xfId="10" applyNumberFormat="1" applyFont="1" applyBorder="1" applyAlignment="1">
      <alignment horizontal="center" vertical="center" wrapText="1"/>
    </xf>
    <xf numFmtId="4" fontId="5" fillId="0" borderId="9" xfId="11" applyNumberFormat="1" applyFont="1" applyBorder="1" applyAlignment="1">
      <alignment horizontal="right" vertical="center" wrapText="1"/>
    </xf>
    <xf numFmtId="0" fontId="5" fillId="3" borderId="9" xfId="10" applyFont="1" applyFill="1" applyBorder="1" applyAlignment="1">
      <alignment horizontal="center" vertical="center" wrapText="1" shrinkToFit="1"/>
    </xf>
    <xf numFmtId="0" fontId="5" fillId="0" borderId="19" xfId="10" applyFont="1" applyFill="1" applyBorder="1"/>
    <xf numFmtId="3" fontId="5" fillId="0" borderId="9" xfId="11" applyNumberFormat="1" applyFont="1" applyBorder="1" applyAlignment="1">
      <alignment horizontal="center" vertical="center" wrapText="1"/>
    </xf>
    <xf numFmtId="4" fontId="5" fillId="0" borderId="9" xfId="11" applyNumberFormat="1" applyFont="1" applyBorder="1" applyAlignment="1">
      <alignment horizontal="center" vertical="center" wrapText="1"/>
    </xf>
    <xf numFmtId="0" fontId="5" fillId="0" borderId="1" xfId="10" applyFont="1" applyBorder="1" applyAlignment="1">
      <alignment horizontal="center" vertical="center" wrapText="1"/>
    </xf>
    <xf numFmtId="0" fontId="91" fillId="0" borderId="13" xfId="10" applyFont="1" applyFill="1" applyBorder="1" applyAlignment="1">
      <alignment horizontal="center" vertical="center" shrinkToFit="1"/>
    </xf>
    <xf numFmtId="4" fontId="5" fillId="0" borderId="10" xfId="11" applyNumberFormat="1" applyFont="1" applyBorder="1" applyAlignment="1">
      <alignment horizontal="center" vertical="center" wrapText="1"/>
    </xf>
    <xf numFmtId="0" fontId="5" fillId="0" borderId="10" xfId="10" applyFont="1" applyBorder="1" applyAlignment="1">
      <alignment horizontal="center" vertical="center" wrapText="1"/>
    </xf>
    <xf numFmtId="0" fontId="5" fillId="0" borderId="148" xfId="10" applyFont="1" applyFill="1" applyBorder="1" applyAlignment="1">
      <alignment horizontal="center" vertical="center"/>
    </xf>
    <xf numFmtId="0" fontId="7" fillId="0" borderId="13" xfId="10" applyFont="1" applyBorder="1" applyAlignment="1">
      <alignment horizontal="center" vertical="center" wrapText="1"/>
    </xf>
    <xf numFmtId="0" fontId="7" fillId="0" borderId="13" xfId="10" applyFont="1" applyBorder="1" applyAlignment="1">
      <alignment horizontal="center" vertical="center" wrapText="1" shrinkToFit="1"/>
    </xf>
    <xf numFmtId="0" fontId="5" fillId="0" borderId="128" xfId="10" applyFont="1" applyBorder="1" applyAlignment="1">
      <alignment horizontal="center" vertical="center"/>
    </xf>
    <xf numFmtId="0" fontId="7" fillId="0" borderId="128" xfId="10" applyFont="1" applyBorder="1" applyAlignment="1">
      <alignment horizontal="center" vertical="center" wrapText="1"/>
    </xf>
    <xf numFmtId="169" fontId="7" fillId="0" borderId="128" xfId="10" applyNumberFormat="1" applyFont="1" applyBorder="1" applyAlignment="1">
      <alignment horizontal="center" vertical="center" wrapText="1"/>
    </xf>
    <xf numFmtId="4" fontId="7" fillId="0" borderId="13" xfId="10" applyNumberFormat="1" applyFont="1" applyBorder="1" applyAlignment="1">
      <alignment horizontal="right" vertical="center" wrapText="1"/>
    </xf>
    <xf numFmtId="0" fontId="5" fillId="0" borderId="128" xfId="10" applyFont="1" applyBorder="1" applyAlignment="1">
      <alignment horizontal="center" vertical="center" wrapText="1"/>
    </xf>
    <xf numFmtId="0" fontId="5" fillId="3" borderId="128" xfId="10" applyFont="1" applyFill="1" applyBorder="1" applyAlignment="1">
      <alignment horizontal="center" vertical="center" wrapText="1" shrinkToFit="1"/>
    </xf>
    <xf numFmtId="0" fontId="2" fillId="0" borderId="151" xfId="10" applyFill="1" applyBorder="1"/>
    <xf numFmtId="0" fontId="23" fillId="0" borderId="120" xfId="10" applyFont="1" applyBorder="1" applyAlignment="1">
      <alignment horizontal="center"/>
    </xf>
    <xf numFmtId="0" fontId="2" fillId="0" borderId="0" xfId="10" applyBorder="1" applyAlignment="1">
      <alignment horizontal="center"/>
    </xf>
    <xf numFmtId="0" fontId="35" fillId="0" borderId="0" xfId="12" applyFont="1"/>
    <xf numFmtId="0" fontId="81" fillId="0" borderId="0" xfId="10" applyFont="1" applyBorder="1"/>
    <xf numFmtId="4" fontId="5" fillId="0" borderId="0" xfId="10" applyNumberFormat="1" applyFont="1" applyBorder="1"/>
    <xf numFmtId="0" fontId="21" fillId="0" borderId="0" xfId="10" applyFont="1" applyBorder="1"/>
    <xf numFmtId="0" fontId="2" fillId="0" borderId="0" xfId="10" applyFont="1"/>
    <xf numFmtId="0" fontId="21" fillId="0" borderId="0" xfId="10" applyFont="1"/>
    <xf numFmtId="0" fontId="2" fillId="0" borderId="7" xfId="10" applyFont="1" applyBorder="1"/>
    <xf numFmtId="49" fontId="2" fillId="0" borderId="0" xfId="10" applyNumberFormat="1"/>
    <xf numFmtId="49" fontId="2" fillId="0" borderId="0" xfId="10" applyNumberFormat="1" applyAlignment="1"/>
    <xf numFmtId="0" fontId="1" fillId="0" borderId="0" xfId="10" applyFont="1" applyAlignment="1"/>
    <xf numFmtId="0" fontId="2" fillId="0" borderId="0" xfId="10" applyAlignment="1">
      <alignment horizontal="center"/>
    </xf>
    <xf numFmtId="0" fontId="4" fillId="0" borderId="0" xfId="10" applyFont="1"/>
    <xf numFmtId="0" fontId="3" fillId="0" borderId="0" xfId="10" applyFont="1"/>
    <xf numFmtId="0" fontId="92" fillId="0" borderId="0" xfId="10" applyFont="1"/>
    <xf numFmtId="0" fontId="93" fillId="0" borderId="0" xfId="10" applyFont="1"/>
    <xf numFmtId="0" fontId="47" fillId="0" borderId="0" xfId="10" applyFont="1"/>
    <xf numFmtId="0" fontId="48" fillId="0" borderId="0" xfId="10" applyFont="1"/>
    <xf numFmtId="0" fontId="5" fillId="0" borderId="0" xfId="10" applyFont="1"/>
    <xf numFmtId="0" fontId="15" fillId="0" borderId="0" xfId="10" applyFont="1" applyBorder="1" applyAlignment="1"/>
    <xf numFmtId="0" fontId="23" fillId="0" borderId="0" xfId="10" applyFont="1" applyAlignment="1">
      <alignment horizontal="left"/>
    </xf>
    <xf numFmtId="0" fontId="15" fillId="0" borderId="0" xfId="10" applyFont="1" applyBorder="1" applyAlignment="1">
      <alignment horizontal="left"/>
    </xf>
    <xf numFmtId="0" fontId="94" fillId="3" borderId="0" xfId="10" applyFont="1" applyFill="1" applyBorder="1"/>
    <xf numFmtId="0" fontId="5" fillId="0" borderId="0" xfId="10" applyFont="1" applyBorder="1" applyAlignment="1">
      <alignment horizontal="right"/>
    </xf>
    <xf numFmtId="0" fontId="2" fillId="0" borderId="0" xfId="10" applyAlignment="1">
      <alignment horizontal="left" vertical="center" shrinkToFit="1"/>
    </xf>
    <xf numFmtId="15" fontId="8" fillId="0" borderId="0" xfId="10" applyNumberFormat="1" applyFont="1" applyBorder="1" applyAlignment="1">
      <alignment horizontal="left"/>
    </xf>
    <xf numFmtId="0" fontId="5" fillId="0" borderId="0" xfId="10" applyFont="1" applyAlignment="1">
      <alignment horizontal="right"/>
    </xf>
    <xf numFmtId="0" fontId="9" fillId="0" borderId="0" xfId="10" applyFont="1" applyAlignment="1">
      <alignment horizontal="right"/>
    </xf>
    <xf numFmtId="0" fontId="8" fillId="0" borderId="13" xfId="10" applyFont="1" applyBorder="1" applyAlignment="1">
      <alignment vertical="center" wrapText="1" shrinkToFit="1"/>
    </xf>
    <xf numFmtId="0" fontId="2" fillId="3" borderId="0" xfId="10" applyFont="1" applyFill="1" applyBorder="1"/>
    <xf numFmtId="0" fontId="5" fillId="0" borderId="0" xfId="10" applyFont="1" applyAlignment="1">
      <alignment horizontal="center" vertical="center" shrinkToFit="1"/>
    </xf>
    <xf numFmtId="0" fontId="5" fillId="0" borderId="0" xfId="10" applyFont="1" applyAlignment="1">
      <alignment horizontal="left" vertical="center" shrinkToFit="1"/>
    </xf>
    <xf numFmtId="0" fontId="2" fillId="0" borderId="0" xfId="10" applyFont="1" applyAlignment="1">
      <alignment wrapText="1" shrinkToFit="1"/>
    </xf>
    <xf numFmtId="0" fontId="5" fillId="0" borderId="0" xfId="10" applyFont="1" applyAlignment="1">
      <alignment horizontal="right" shrinkToFit="1"/>
    </xf>
    <xf numFmtId="0" fontId="9" fillId="0" borderId="0" xfId="10" applyFont="1" applyAlignment="1">
      <alignment horizontal="right" shrinkToFit="1"/>
    </xf>
    <xf numFmtId="0" fontId="5" fillId="0" borderId="13" xfId="10" applyFont="1" applyBorder="1" applyAlignment="1">
      <alignment vertical="center" wrapText="1"/>
    </xf>
    <xf numFmtId="0" fontId="2" fillId="0" borderId="0" xfId="10" applyAlignment="1">
      <alignment wrapText="1"/>
    </xf>
    <xf numFmtId="0" fontId="8" fillId="0" borderId="0" xfId="10" applyFont="1" applyBorder="1" applyAlignment="1">
      <alignment horizontal="right" vertical="center" wrapText="1"/>
    </xf>
    <xf numFmtId="0" fontId="8" fillId="0" borderId="13" xfId="10" applyFont="1" applyBorder="1" applyAlignment="1">
      <alignment horizontal="right"/>
    </xf>
    <xf numFmtId="0" fontId="95" fillId="0" borderId="0" xfId="10" applyFont="1" applyAlignment="1">
      <alignment horizontal="left"/>
    </xf>
    <xf numFmtId="0" fontId="79" fillId="3" borderId="0" xfId="10" applyFont="1" applyFill="1" applyBorder="1"/>
    <xf numFmtId="0" fontId="23" fillId="0" borderId="0" xfId="10" applyFont="1" applyBorder="1"/>
    <xf numFmtId="0" fontId="23" fillId="3" borderId="0" xfId="10" applyFont="1" applyFill="1" applyBorder="1" applyAlignment="1">
      <alignment horizontal="right"/>
    </xf>
    <xf numFmtId="0" fontId="82" fillId="3" borderId="0" xfId="10" applyFont="1" applyFill="1" applyBorder="1" applyAlignment="1"/>
    <xf numFmtId="0" fontId="30" fillId="3" borderId="0" xfId="10" applyFont="1" applyFill="1" applyBorder="1"/>
    <xf numFmtId="39" fontId="7" fillId="3" borderId="0" xfId="10" applyNumberFormat="1" applyFont="1" applyFill="1"/>
    <xf numFmtId="39" fontId="6" fillId="3" borderId="0" xfId="10" applyNumberFormat="1" applyFont="1" applyFill="1" applyAlignment="1">
      <alignment horizontal="right"/>
    </xf>
    <xf numFmtId="165" fontId="6" fillId="3" borderId="0" xfId="10" applyNumberFormat="1" applyFont="1" applyFill="1" applyAlignment="1">
      <alignment horizontal="right"/>
    </xf>
    <xf numFmtId="39" fontId="6" fillId="3" borderId="0" xfId="10" applyNumberFormat="1" applyFont="1" applyFill="1" applyAlignment="1">
      <alignment horizontal="centerContinuous"/>
    </xf>
    <xf numFmtId="0" fontId="30" fillId="0" borderId="142" xfId="10" applyFont="1" applyFill="1" applyBorder="1" applyAlignment="1">
      <alignment horizontal="center" vertical="center" shrinkToFit="1"/>
    </xf>
    <xf numFmtId="0" fontId="7" fillId="0" borderId="56" xfId="10" applyFont="1" applyFill="1" applyBorder="1" applyAlignment="1">
      <alignment horizontal="center" vertical="center" shrinkToFit="1"/>
    </xf>
    <xf numFmtId="0" fontId="7" fillId="0" borderId="56" xfId="10" applyFont="1" applyFill="1" applyBorder="1" applyAlignment="1">
      <alignment horizontal="center" vertical="center" wrapText="1"/>
    </xf>
    <xf numFmtId="0" fontId="7" fillId="0" borderId="144" xfId="10" applyFont="1" applyFill="1" applyBorder="1" applyAlignment="1">
      <alignment horizontal="center" vertical="center" shrinkToFit="1"/>
    </xf>
    <xf numFmtId="0" fontId="7" fillId="0" borderId="144" xfId="10" applyFont="1" applyFill="1" applyBorder="1" applyAlignment="1">
      <alignment horizontal="center" vertical="center" wrapText="1" shrinkToFit="1"/>
    </xf>
    <xf numFmtId="0" fontId="5" fillId="10" borderId="68" xfId="10" applyFont="1" applyFill="1" applyBorder="1" applyAlignment="1">
      <alignment horizontal="center" vertical="center" wrapText="1" shrinkToFit="1"/>
    </xf>
    <xf numFmtId="0" fontId="18" fillId="0" borderId="0" xfId="10" applyFont="1" applyFill="1" applyBorder="1"/>
    <xf numFmtId="0" fontId="96" fillId="0" borderId="103" xfId="10" applyFont="1" applyFill="1" applyBorder="1" applyAlignment="1">
      <alignment horizontal="center" vertical="center" shrinkToFit="1"/>
    </xf>
    <xf numFmtId="0" fontId="96" fillId="0" borderId="16" xfId="10" applyFont="1" applyFill="1" applyBorder="1" applyAlignment="1">
      <alignment horizontal="center" vertical="center" shrinkToFit="1"/>
    </xf>
    <xf numFmtId="0" fontId="96" fillId="0" borderId="145" xfId="10" applyFont="1" applyFill="1" applyBorder="1" applyAlignment="1">
      <alignment horizontal="center" vertical="center" shrinkToFit="1"/>
    </xf>
    <xf numFmtId="0" fontId="96" fillId="0" borderId="122" xfId="10" applyFont="1" applyFill="1" applyBorder="1" applyAlignment="1">
      <alignment vertical="center" shrinkToFit="1"/>
    </xf>
    <xf numFmtId="0" fontId="96" fillId="0" borderId="123" xfId="10" applyFont="1" applyFill="1" applyBorder="1" applyAlignment="1">
      <alignment vertical="center" shrinkToFit="1"/>
    </xf>
    <xf numFmtId="0" fontId="96" fillId="0" borderId="69" xfId="10" applyFont="1" applyFill="1" applyBorder="1" applyAlignment="1">
      <alignment horizontal="center" vertical="center" shrinkToFit="1"/>
    </xf>
    <xf numFmtId="0" fontId="96" fillId="0" borderId="18" xfId="10" applyFont="1" applyFill="1" applyBorder="1" applyAlignment="1">
      <alignment horizontal="center" vertical="center" shrinkToFit="1"/>
    </xf>
    <xf numFmtId="0" fontId="96" fillId="0" borderId="128" xfId="10" applyFont="1" applyFill="1" applyBorder="1" applyAlignment="1">
      <alignment horizontal="center" vertical="center" shrinkToFit="1"/>
    </xf>
    <xf numFmtId="0" fontId="96" fillId="0" borderId="18" xfId="10" applyFont="1" applyFill="1" applyBorder="1" applyAlignment="1">
      <alignment horizontal="center" vertical="center" wrapText="1" shrinkToFit="1"/>
    </xf>
    <xf numFmtId="0" fontId="96" fillId="0" borderId="128" xfId="10" applyFont="1" applyFill="1" applyBorder="1" applyAlignment="1">
      <alignment horizontal="center" vertical="center" wrapText="1"/>
    </xf>
    <xf numFmtId="0" fontId="13" fillId="10" borderId="152" xfId="10" applyFont="1" applyFill="1" applyBorder="1" applyAlignment="1">
      <alignment horizontal="center" vertical="center" wrapText="1" shrinkToFit="1"/>
    </xf>
    <xf numFmtId="0" fontId="53" fillId="10" borderId="152" xfId="10" applyFont="1" applyFill="1" applyBorder="1" applyAlignment="1">
      <alignment horizontal="center" vertical="center" wrapText="1" shrinkToFit="1"/>
    </xf>
    <xf numFmtId="0" fontId="13" fillId="10" borderId="128" xfId="10" applyFont="1" applyFill="1" applyBorder="1" applyAlignment="1">
      <alignment horizontal="center" vertical="center" wrapText="1" shrinkToFit="1"/>
    </xf>
    <xf numFmtId="0" fontId="13" fillId="10" borderId="151" xfId="10" applyFont="1" applyFill="1" applyBorder="1" applyAlignment="1">
      <alignment horizontal="center" vertical="center" wrapText="1" shrinkToFit="1"/>
    </xf>
    <xf numFmtId="0" fontId="30" fillId="0" borderId="0" xfId="10" applyFont="1" applyFill="1" applyBorder="1"/>
    <xf numFmtId="0" fontId="7" fillId="0" borderId="0" xfId="10" applyFont="1" applyFill="1" applyBorder="1" applyAlignment="1">
      <alignment horizontal="center" vertical="center" shrinkToFit="1"/>
    </xf>
    <xf numFmtId="0" fontId="98" fillId="0" borderId="0" xfId="10" applyFont="1" applyFill="1" applyBorder="1" applyAlignment="1">
      <alignment horizontal="center" vertical="center" shrinkToFit="1"/>
    </xf>
    <xf numFmtId="0" fontId="98" fillId="0" borderId="0" xfId="10" applyFont="1" applyFill="1" applyBorder="1" applyAlignment="1">
      <alignment vertical="center" wrapText="1"/>
    </xf>
    <xf numFmtId="0" fontId="30" fillId="0" borderId="0" xfId="10" applyFont="1" applyFill="1" applyBorder="1" applyAlignment="1">
      <alignment horizontal="center" vertical="center" shrinkToFit="1"/>
    </xf>
    <xf numFmtId="0" fontId="30" fillId="0" borderId="67" xfId="10" applyFont="1" applyFill="1" applyBorder="1"/>
    <xf numFmtId="0" fontId="31" fillId="0" borderId="142" xfId="10" applyFont="1" applyFill="1" applyBorder="1"/>
    <xf numFmtId="0" fontId="31" fillId="0" borderId="67" xfId="10" applyFont="1" applyFill="1" applyBorder="1"/>
    <xf numFmtId="0" fontId="31" fillId="0" borderId="143" xfId="10" applyFont="1" applyFill="1" applyBorder="1"/>
    <xf numFmtId="0" fontId="31" fillId="0" borderId="56" xfId="10" applyFont="1" applyFill="1" applyBorder="1"/>
    <xf numFmtId="0" fontId="31" fillId="0" borderId="68" xfId="10" applyFont="1" applyFill="1" applyBorder="1"/>
    <xf numFmtId="0" fontId="31" fillId="0" borderId="0" xfId="10" applyFont="1" applyFill="1"/>
    <xf numFmtId="0" fontId="5" fillId="0" borderId="153" xfId="10" applyFont="1" applyBorder="1" applyAlignment="1">
      <alignment horizontal="center"/>
    </xf>
    <xf numFmtId="0" fontId="5" fillId="0" borderId="154" xfId="10" applyFont="1" applyBorder="1" applyAlignment="1">
      <alignment horizontal="center"/>
    </xf>
    <xf numFmtId="0" fontId="5" fillId="0" borderId="154" xfId="10" applyFont="1" applyFill="1" applyBorder="1" applyAlignment="1"/>
    <xf numFmtId="0" fontId="5" fillId="0" borderId="154" xfId="10" applyFont="1" applyBorder="1" applyAlignment="1">
      <alignment horizontal="left"/>
    </xf>
    <xf numFmtId="0" fontId="5" fillId="0" borderId="154" xfId="10" applyFont="1" applyBorder="1" applyAlignment="1">
      <alignment horizontal="left" vertical="center" shrinkToFit="1"/>
    </xf>
    <xf numFmtId="43" fontId="5" fillId="0" borderId="154" xfId="13" applyFont="1" applyBorder="1" applyAlignment="1">
      <alignment horizontal="center"/>
    </xf>
    <xf numFmtId="4" fontId="5" fillId="0" borderId="154" xfId="10" applyNumberFormat="1" applyFont="1" applyBorder="1" applyAlignment="1">
      <alignment horizontal="center"/>
    </xf>
    <xf numFmtId="0" fontId="5" fillId="0" borderId="155" xfId="10" applyFont="1" applyBorder="1"/>
    <xf numFmtId="0" fontId="5" fillId="0" borderId="156" xfId="10" applyFont="1" applyBorder="1"/>
    <xf numFmtId="0" fontId="5" fillId="0" borderId="157" xfId="10" applyFont="1" applyBorder="1"/>
    <xf numFmtId="0" fontId="5" fillId="0" borderId="154" xfId="10" applyFont="1" applyBorder="1"/>
    <xf numFmtId="0" fontId="5" fillId="0" borderId="158" xfId="10" applyFont="1" applyBorder="1"/>
    <xf numFmtId="0" fontId="5" fillId="0" borderId="159" xfId="10" applyFont="1" applyBorder="1"/>
    <xf numFmtId="0" fontId="5" fillId="0" borderId="155" xfId="21" applyFont="1" applyBorder="1"/>
    <xf numFmtId="43" fontId="5" fillId="0" borderId="154" xfId="13" applyFont="1" applyBorder="1"/>
    <xf numFmtId="0" fontId="5" fillId="0" borderId="154" xfId="21" applyFont="1" applyBorder="1" applyAlignment="1">
      <alignment horizontal="left"/>
    </xf>
    <xf numFmtId="0" fontId="8" fillId="0" borderId="154" xfId="10" applyFont="1" applyFill="1" applyBorder="1" applyAlignment="1"/>
    <xf numFmtId="4" fontId="8" fillId="0" borderId="154" xfId="10" applyNumberFormat="1" applyFont="1" applyBorder="1" applyAlignment="1">
      <alignment horizontal="center"/>
    </xf>
    <xf numFmtId="3" fontId="8" fillId="0" borderId="154" xfId="10" applyNumberFormat="1" applyFont="1" applyBorder="1" applyAlignment="1">
      <alignment horizontal="center"/>
    </xf>
    <xf numFmtId="0" fontId="8" fillId="0" borderId="154" xfId="10" applyFont="1" applyBorder="1" applyAlignment="1">
      <alignment horizontal="left"/>
    </xf>
    <xf numFmtId="0" fontId="15" fillId="0" borderId="160" xfId="10" applyFont="1" applyBorder="1" applyAlignment="1">
      <alignment horizontal="center"/>
    </xf>
    <xf numFmtId="0" fontId="15" fillId="0" borderId="161" xfId="10" applyFont="1" applyBorder="1" applyAlignment="1">
      <alignment horizontal="center"/>
    </xf>
    <xf numFmtId="0" fontId="15" fillId="0" borderId="161" xfId="10" applyFont="1" applyFill="1" applyBorder="1" applyAlignment="1">
      <alignment horizontal="center"/>
    </xf>
    <xf numFmtId="0" fontId="15" fillId="0" borderId="161" xfId="10" applyFont="1" applyBorder="1" applyAlignment="1">
      <alignment horizontal="left"/>
    </xf>
    <xf numFmtId="0" fontId="15" fillId="0" borderId="161" xfId="10" applyFont="1" applyBorder="1" applyAlignment="1">
      <alignment horizontal="center" vertical="center" shrinkToFit="1"/>
    </xf>
    <xf numFmtId="0" fontId="15" fillId="0" borderId="161" xfId="10" applyFont="1" applyFill="1" applyBorder="1"/>
    <xf numFmtId="43" fontId="15" fillId="0" borderId="161" xfId="13" applyFont="1" applyFill="1" applyBorder="1" applyAlignment="1">
      <alignment horizontal="center"/>
    </xf>
    <xf numFmtId="4" fontId="15" fillId="0" borderId="161" xfId="10" applyNumberFormat="1" applyFont="1" applyFill="1" applyBorder="1" applyAlignment="1">
      <alignment horizontal="center"/>
    </xf>
    <xf numFmtId="0" fontId="5" fillId="0" borderId="0" xfId="10" applyFont="1" applyBorder="1"/>
    <xf numFmtId="0" fontId="5" fillId="0" borderId="162" xfId="10" applyFont="1" applyBorder="1"/>
    <xf numFmtId="0" fontId="5" fillId="0" borderId="80" xfId="10" applyFont="1" applyBorder="1"/>
    <xf numFmtId="0" fontId="5" fillId="0" borderId="65" xfId="10" applyFont="1" applyBorder="1"/>
    <xf numFmtId="0" fontId="2" fillId="3" borderId="142" xfId="10" applyFont="1" applyFill="1" applyBorder="1"/>
    <xf numFmtId="0" fontId="2" fillId="3" borderId="144" xfId="10" applyFont="1" applyFill="1" applyBorder="1"/>
    <xf numFmtId="0" fontId="2" fillId="3" borderId="56" xfId="10" applyFont="1" applyFill="1" applyBorder="1"/>
    <xf numFmtId="0" fontId="8" fillId="3" borderId="56" xfId="10" applyFont="1" applyFill="1" applyBorder="1" applyAlignment="1">
      <alignment horizontal="center" vertical="center"/>
    </xf>
    <xf numFmtId="0" fontId="2" fillId="0" borderId="67" xfId="10" applyBorder="1"/>
    <xf numFmtId="0" fontId="2" fillId="0" borderId="82" xfId="10" applyBorder="1"/>
    <xf numFmtId="4" fontId="2" fillId="3" borderId="0" xfId="10" applyNumberFormat="1" applyFont="1" applyFill="1" applyBorder="1"/>
    <xf numFmtId="0" fontId="2" fillId="3" borderId="0" xfId="10" applyFont="1" applyFill="1"/>
    <xf numFmtId="0" fontId="9" fillId="3" borderId="0" xfId="10" applyFont="1" applyFill="1" applyAlignment="1">
      <alignment horizontal="right"/>
    </xf>
    <xf numFmtId="0" fontId="79" fillId="3" borderId="0" xfId="10" applyFont="1" applyFill="1"/>
    <xf numFmtId="0" fontId="9" fillId="0" borderId="7" xfId="10" applyFont="1" applyBorder="1" applyAlignment="1">
      <alignment horizontal="center"/>
    </xf>
    <xf numFmtId="0" fontId="30" fillId="0" borderId="7" xfId="10" applyFont="1" applyBorder="1" applyAlignment="1">
      <alignment horizontal="left"/>
    </xf>
    <xf numFmtId="0" fontId="26" fillId="0" borderId="7" xfId="10" applyFont="1" applyBorder="1" applyAlignment="1">
      <alignment horizontal="right"/>
    </xf>
    <xf numFmtId="0" fontId="26" fillId="0" borderId="0" xfId="10" applyFont="1"/>
    <xf numFmtId="0" fontId="9" fillId="0" borderId="0" xfId="10" applyFont="1" applyBorder="1" applyAlignment="1">
      <alignment horizontal="left" shrinkToFit="1"/>
    </xf>
    <xf numFmtId="0" fontId="2" fillId="0" borderId="0" xfId="10" applyFont="1" applyBorder="1" applyAlignment="1">
      <alignment horizontal="left" shrinkToFit="1"/>
    </xf>
    <xf numFmtId="0" fontId="9" fillId="0" borderId="7" xfId="10" applyFont="1" applyBorder="1" applyAlignment="1">
      <alignment horizontal="right"/>
    </xf>
    <xf numFmtId="0" fontId="91" fillId="0" borderId="7" xfId="10" applyFont="1" applyBorder="1" applyAlignment="1">
      <alignment horizontal="left" shrinkToFit="1"/>
    </xf>
    <xf numFmtId="0" fontId="91" fillId="0" borderId="0" xfId="10" applyFont="1" applyBorder="1" applyAlignment="1">
      <alignment horizontal="center" shrinkToFit="1"/>
    </xf>
    <xf numFmtId="0" fontId="9" fillId="0" borderId="7" xfId="10" applyFont="1" applyBorder="1" applyAlignment="1">
      <alignment horizontal="left" shrinkToFit="1"/>
    </xf>
    <xf numFmtId="43" fontId="9" fillId="0" borderId="7" xfId="13" applyFont="1" applyBorder="1" applyAlignment="1">
      <alignment horizontal="left"/>
    </xf>
    <xf numFmtId="0" fontId="9" fillId="0" borderId="0" xfId="10" applyFont="1" applyBorder="1" applyAlignment="1">
      <alignment horizontal="left" vertical="center" shrinkToFit="1"/>
    </xf>
    <xf numFmtId="49" fontId="8" fillId="0" borderId="0" xfId="10" applyNumberFormat="1" applyFont="1" applyBorder="1" applyAlignment="1"/>
    <xf numFmtId="49" fontId="8" fillId="0" borderId="0" xfId="10" applyNumberFormat="1" applyFont="1" applyBorder="1" applyAlignment="1">
      <alignment horizontal="center"/>
    </xf>
    <xf numFmtId="49" fontId="2" fillId="0" borderId="0" xfId="10" applyNumberFormat="1" applyFill="1" applyBorder="1"/>
    <xf numFmtId="0" fontId="8" fillId="0" borderId="0" xfId="10" applyFont="1" applyAlignment="1">
      <alignment horizontal="center"/>
    </xf>
    <xf numFmtId="0" fontId="8" fillId="0" borderId="0" xfId="10" applyFont="1" applyBorder="1" applyAlignment="1">
      <alignment horizontal="center"/>
    </xf>
    <xf numFmtId="0" fontId="8" fillId="0" borderId="0" xfId="10" applyFont="1" applyAlignment="1">
      <alignment horizontal="left"/>
    </xf>
    <xf numFmtId="0" fontId="35" fillId="0" borderId="0" xfId="14" applyFont="1" applyAlignment="1">
      <alignment vertical="center"/>
    </xf>
    <xf numFmtId="0" fontId="2" fillId="0" borderId="0" xfId="10" applyFont="1" applyAlignment="1">
      <alignment horizontal="center"/>
    </xf>
    <xf numFmtId="0" fontId="35" fillId="0" borderId="0" xfId="14" applyFont="1" applyBorder="1" applyAlignment="1">
      <alignment vertical="center"/>
    </xf>
    <xf numFmtId="170" fontId="35" fillId="0" borderId="11" xfId="14" applyNumberFormat="1" applyFont="1" applyBorder="1" applyAlignment="1">
      <alignment horizontal="center" vertical="center"/>
    </xf>
    <xf numFmtId="0" fontId="35" fillId="0" borderId="0" xfId="14" applyFont="1" applyBorder="1" applyAlignment="1">
      <alignment horizontal="right" vertical="center"/>
    </xf>
    <xf numFmtId="170" fontId="35" fillId="0" borderId="7" xfId="14" applyNumberFormat="1" applyFont="1" applyBorder="1" applyAlignment="1">
      <alignment horizontal="center" vertical="center"/>
    </xf>
    <xf numFmtId="170" fontId="35" fillId="0" borderId="0" xfId="14" applyNumberFormat="1" applyFont="1" applyAlignment="1">
      <alignment horizontal="left" vertical="center"/>
    </xf>
    <xf numFmtId="0" fontId="8" fillId="0" borderId="0" xfId="14" applyFont="1" applyBorder="1" applyAlignment="1">
      <alignment vertical="center"/>
    </xf>
    <xf numFmtId="0" fontId="8" fillId="9" borderId="13" xfId="14" applyFont="1" applyFill="1" applyBorder="1" applyAlignment="1">
      <alignment horizontal="center" vertical="center" wrapText="1"/>
    </xf>
    <xf numFmtId="0" fontId="8" fillId="9" borderId="12" xfId="14" applyFont="1" applyFill="1" applyBorder="1" applyAlignment="1">
      <alignment horizontal="center" vertical="center" wrapText="1"/>
    </xf>
    <xf numFmtId="170" fontId="35" fillId="0" borderId="183" xfId="14" applyNumberFormat="1" applyFont="1" applyBorder="1" applyAlignment="1">
      <alignment horizontal="center" vertical="center"/>
    </xf>
    <xf numFmtId="170" fontId="35" fillId="0" borderId="13" xfId="14" applyNumberFormat="1" applyFont="1" applyBorder="1" applyAlignment="1">
      <alignment horizontal="center" vertical="center"/>
    </xf>
    <xf numFmtId="170" fontId="35" fillId="0" borderId="184" xfId="14" applyNumberFormat="1" applyFont="1" applyBorder="1" applyAlignment="1">
      <alignment horizontal="center" vertical="center"/>
    </xf>
    <xf numFmtId="0" fontId="35" fillId="0" borderId="183" xfId="14" applyFont="1" applyBorder="1" applyAlignment="1">
      <alignment vertical="center"/>
    </xf>
    <xf numFmtId="0" fontId="35" fillId="0" borderId="13" xfId="14" applyFont="1" applyBorder="1" applyAlignment="1">
      <alignment vertical="center"/>
    </xf>
    <xf numFmtId="0" fontId="35" fillId="0" borderId="184" xfId="14" applyFont="1" applyBorder="1" applyAlignment="1">
      <alignment vertical="center"/>
    </xf>
    <xf numFmtId="0" fontId="35" fillId="0" borderId="185" xfId="14" applyFont="1" applyBorder="1" applyAlignment="1">
      <alignment vertical="center"/>
    </xf>
    <xf numFmtId="0" fontId="35" fillId="0" borderId="186" xfId="14" applyFont="1" applyBorder="1" applyAlignment="1">
      <alignment vertical="center"/>
    </xf>
    <xf numFmtId="0" fontId="35" fillId="0" borderId="186" xfId="14" applyFont="1" applyBorder="1" applyAlignment="1">
      <alignment horizontal="center" vertical="center"/>
    </xf>
    <xf numFmtId="170" fontId="35" fillId="0" borderId="186" xfId="14" applyNumberFormat="1" applyFont="1" applyBorder="1" applyAlignment="1">
      <alignment horizontal="center" vertical="center"/>
    </xf>
    <xf numFmtId="0" fontId="35" fillId="0" borderId="187" xfId="14" applyFont="1" applyBorder="1" applyAlignment="1">
      <alignment vertical="center"/>
    </xf>
    <xf numFmtId="170" fontId="35" fillId="0" borderId="0" xfId="14" applyNumberFormat="1" applyFont="1" applyBorder="1" applyAlignment="1">
      <alignment horizontal="center" vertical="center"/>
    </xf>
    <xf numFmtId="0" fontId="35" fillId="0" borderId="0" xfId="14" applyFont="1" applyBorder="1" applyAlignment="1">
      <alignment horizontal="center" vertical="center"/>
    </xf>
    <xf numFmtId="0" fontId="2" fillId="0" borderId="0" xfId="10" applyAlignment="1">
      <alignment horizontal="left"/>
    </xf>
    <xf numFmtId="0" fontId="99" fillId="0" borderId="0" xfId="10" applyFont="1"/>
    <xf numFmtId="0" fontId="100" fillId="0" borderId="0" xfId="14" applyFont="1" applyAlignment="1">
      <alignment vertical="center"/>
    </xf>
    <xf numFmtId="0" fontId="1" fillId="0" borderId="0" xfId="12" applyAlignment="1">
      <alignment horizontal="center"/>
    </xf>
    <xf numFmtId="0" fontId="1" fillId="0" borderId="0" xfId="12"/>
    <xf numFmtId="0" fontId="19" fillId="0" borderId="0" xfId="12" applyFont="1"/>
    <xf numFmtId="0" fontId="1" fillId="0" borderId="58" xfId="12" applyBorder="1" applyAlignment="1">
      <alignment horizontal="center"/>
    </xf>
    <xf numFmtId="0" fontId="1" fillId="0" borderId="59" xfId="12" applyBorder="1"/>
    <xf numFmtId="0" fontId="19" fillId="0" borderId="59" xfId="12" applyFont="1" applyBorder="1"/>
    <xf numFmtId="0" fontId="1" fillId="0" borderId="59" xfId="12" applyBorder="1" applyAlignment="1">
      <alignment horizontal="center"/>
    </xf>
    <xf numFmtId="0" fontId="1" fillId="0" borderId="60" xfId="12" applyBorder="1"/>
    <xf numFmtId="0" fontId="1" fillId="0" borderId="64" xfId="12" applyBorder="1" applyAlignment="1">
      <alignment horizontal="center"/>
    </xf>
    <xf numFmtId="0" fontId="1" fillId="0" borderId="0" xfId="12" applyBorder="1"/>
    <xf numFmtId="0" fontId="19" fillId="0" borderId="0" xfId="12" applyFont="1" applyBorder="1"/>
    <xf numFmtId="0" fontId="1" fillId="0" borderId="0" xfId="12" applyBorder="1" applyAlignment="1">
      <alignment horizontal="center"/>
    </xf>
    <xf numFmtId="0" fontId="1" fillId="0" borderId="65" xfId="12" applyBorder="1"/>
    <xf numFmtId="49" fontId="39" fillId="0" borderId="0" xfId="12" applyNumberFormat="1" applyFont="1" applyBorder="1" applyAlignment="1">
      <alignment horizontal="right"/>
    </xf>
    <xf numFmtId="43" fontId="1" fillId="0" borderId="0" xfId="12" applyNumberFormat="1" applyBorder="1"/>
    <xf numFmtId="49" fontId="1" fillId="0" borderId="0" xfId="12" applyNumberFormat="1" applyBorder="1" applyAlignment="1">
      <alignment horizontal="center"/>
    </xf>
    <xf numFmtId="0" fontId="101" fillId="0" borderId="0" xfId="12" applyFont="1" applyBorder="1"/>
    <xf numFmtId="0" fontId="39" fillId="0" borderId="0" xfId="12" applyFont="1" applyBorder="1" applyAlignment="1">
      <alignment horizontal="center"/>
    </xf>
    <xf numFmtId="0" fontId="39" fillId="0" borderId="0" xfId="12" applyFont="1" applyBorder="1"/>
    <xf numFmtId="0" fontId="39" fillId="0" borderId="0" xfId="12" applyFont="1" applyBorder="1" applyAlignment="1">
      <alignment horizontal="center" vertical="center"/>
    </xf>
    <xf numFmtId="0" fontId="71" fillId="0" borderId="0" xfId="12" applyFont="1" applyFill="1" applyBorder="1" applyAlignment="1">
      <alignment horizontal="center" vertical="center"/>
    </xf>
    <xf numFmtId="0" fontId="71" fillId="0" borderId="0" xfId="12" applyFont="1" applyFill="1" applyBorder="1" applyAlignment="1">
      <alignment horizontal="center"/>
    </xf>
    <xf numFmtId="0" fontId="102" fillId="0" borderId="0" xfId="12" applyFont="1" applyFill="1" applyBorder="1" applyAlignment="1">
      <alignment horizontal="center" vertical="center"/>
    </xf>
    <xf numFmtId="0" fontId="102" fillId="6" borderId="193" xfId="12" applyFont="1" applyFill="1" applyBorder="1" applyAlignment="1">
      <alignment horizontal="center" vertical="center"/>
    </xf>
    <xf numFmtId="0" fontId="104" fillId="0" borderId="188" xfId="12" applyFont="1" applyBorder="1"/>
    <xf numFmtId="0" fontId="1" fillId="0" borderId="170" xfId="12" applyBorder="1"/>
    <xf numFmtId="49" fontId="39" fillId="0" borderId="170" xfId="12" applyNumberFormat="1" applyFont="1" applyBorder="1" applyAlignment="1">
      <alignment horizontal="center"/>
    </xf>
    <xf numFmtId="44" fontId="104" fillId="0" borderId="189" xfId="15" applyFont="1" applyFill="1" applyBorder="1"/>
    <xf numFmtId="0" fontId="1" fillId="0" borderId="0" xfId="15" applyNumberFormat="1" applyFont="1" applyFill="1" applyBorder="1"/>
    <xf numFmtId="44" fontId="104" fillId="0" borderId="189" xfId="15" applyNumberFormat="1" applyFont="1" applyFill="1" applyBorder="1"/>
    <xf numFmtId="44" fontId="104" fillId="0" borderId="0" xfId="15" applyNumberFormat="1" applyFont="1" applyFill="1" applyBorder="1"/>
    <xf numFmtId="44" fontId="1" fillId="0" borderId="188" xfId="12" applyNumberFormat="1" applyBorder="1" applyAlignment="1">
      <alignment horizontal="center"/>
    </xf>
    <xf numFmtId="0" fontId="1" fillId="0" borderId="189" xfId="12" applyBorder="1"/>
    <xf numFmtId="0" fontId="39" fillId="0" borderId="194" xfId="12" applyFont="1" applyBorder="1"/>
    <xf numFmtId="44" fontId="104" fillId="0" borderId="195" xfId="15" applyFont="1" applyFill="1" applyBorder="1"/>
    <xf numFmtId="44" fontId="1" fillId="0" borderId="0" xfId="15" applyFont="1" applyFill="1" applyBorder="1"/>
    <xf numFmtId="44" fontId="104" fillId="0" borderId="195" xfId="15" applyNumberFormat="1" applyFont="1" applyFill="1" applyBorder="1"/>
    <xf numFmtId="0" fontId="1" fillId="0" borderId="194" xfId="12" applyBorder="1" applyAlignment="1">
      <alignment horizontal="center"/>
    </xf>
    <xf numFmtId="0" fontId="1" fillId="0" borderId="195" xfId="12" applyBorder="1"/>
    <xf numFmtId="0" fontId="101" fillId="0" borderId="194" xfId="12" applyFont="1" applyBorder="1"/>
    <xf numFmtId="49" fontId="39" fillId="0" borderId="0" xfId="12" applyNumberFormat="1" applyFont="1" applyBorder="1" applyAlignment="1">
      <alignment horizontal="center"/>
    </xf>
    <xf numFmtId="44" fontId="1" fillId="0" borderId="0" xfId="12" applyNumberFormat="1" applyBorder="1"/>
    <xf numFmtId="0" fontId="39" fillId="0" borderId="64" xfId="12" applyFont="1" applyBorder="1" applyAlignment="1">
      <alignment horizontal="center"/>
    </xf>
    <xf numFmtId="0" fontId="1" fillId="0" borderId="194" xfId="12" applyBorder="1"/>
    <xf numFmtId="44" fontId="1" fillId="0" borderId="194" xfId="12" applyNumberFormat="1" applyBorder="1" applyAlignment="1">
      <alignment horizontal="center"/>
    </xf>
    <xf numFmtId="44" fontId="1" fillId="0" borderId="0" xfId="15" applyFont="1" applyBorder="1" applyAlignment="1">
      <alignment horizontal="center" vertical="center"/>
    </xf>
    <xf numFmtId="44" fontId="104" fillId="0" borderId="195" xfId="12" applyNumberFormat="1" applyFont="1" applyBorder="1"/>
    <xf numFmtId="0" fontId="105" fillId="0" borderId="194" xfId="12" applyFont="1" applyBorder="1"/>
    <xf numFmtId="49" fontId="39" fillId="0" borderId="0" xfId="12" applyNumberFormat="1" applyFont="1" applyBorder="1" applyAlignment="1">
      <alignment horizontal="center" vertical="center"/>
    </xf>
    <xf numFmtId="44" fontId="1" fillId="0" borderId="195" xfId="15" applyFont="1" applyBorder="1" applyAlignment="1">
      <alignment horizontal="center" vertical="center"/>
    </xf>
    <xf numFmtId="0" fontId="1" fillId="0" borderId="194" xfId="12" applyBorder="1" applyAlignment="1">
      <alignment horizontal="left" vertical="center" wrapText="1"/>
    </xf>
    <xf numFmtId="0" fontId="1" fillId="0" borderId="0" xfId="12" applyBorder="1" applyAlignment="1">
      <alignment horizontal="left" vertical="center" wrapText="1"/>
    </xf>
    <xf numFmtId="44" fontId="1" fillId="0" borderId="0" xfId="15" applyFont="1" applyBorder="1" applyAlignment="1">
      <alignment vertical="center"/>
    </xf>
    <xf numFmtId="44" fontId="1" fillId="0" borderId="195" xfId="12" applyNumberFormat="1" applyBorder="1"/>
    <xf numFmtId="0" fontId="1" fillId="0" borderId="194" xfId="12" applyBorder="1" applyAlignment="1">
      <alignment horizontal="left" wrapText="1"/>
    </xf>
    <xf numFmtId="0" fontId="1" fillId="0" borderId="0" xfId="12" applyBorder="1" applyAlignment="1">
      <alignment horizontal="left" wrapText="1"/>
    </xf>
    <xf numFmtId="0" fontId="32" fillId="0" borderId="194" xfId="12" applyFont="1" applyFill="1" applyBorder="1" applyAlignment="1">
      <alignment vertical="center"/>
    </xf>
    <xf numFmtId="0" fontId="106" fillId="0" borderId="190" xfId="12" applyFont="1" applyFill="1" applyBorder="1" applyAlignment="1">
      <alignment vertical="center"/>
    </xf>
    <xf numFmtId="0" fontId="1" fillId="0" borderId="191" xfId="12" applyBorder="1"/>
    <xf numFmtId="49" fontId="39" fillId="0" borderId="191" xfId="12" applyNumberFormat="1" applyFont="1" applyBorder="1" applyAlignment="1">
      <alignment horizontal="center"/>
    </xf>
    <xf numFmtId="44" fontId="104" fillId="0" borderId="192" xfId="12" applyNumberFormat="1" applyFont="1" applyFill="1" applyBorder="1"/>
    <xf numFmtId="44" fontId="1" fillId="0" borderId="190" xfId="12" applyNumberFormat="1" applyBorder="1" applyAlignment="1">
      <alignment horizontal="center"/>
    </xf>
    <xf numFmtId="0" fontId="1" fillId="0" borderId="192" xfId="12" applyBorder="1"/>
    <xf numFmtId="0" fontId="32" fillId="0" borderId="0" xfId="12" applyFont="1" applyFill="1" applyBorder="1" applyAlignment="1">
      <alignment vertical="center"/>
    </xf>
    <xf numFmtId="0" fontId="39" fillId="0" borderId="0" xfId="12" applyFont="1" applyBorder="1" applyAlignment="1">
      <alignment vertical="center"/>
    </xf>
    <xf numFmtId="44" fontId="1" fillId="0" borderId="0" xfId="12" applyNumberFormat="1" applyBorder="1" applyAlignment="1">
      <alignment vertical="center"/>
    </xf>
    <xf numFmtId="0" fontId="47" fillId="0" borderId="0" xfId="12" applyFont="1" applyBorder="1"/>
    <xf numFmtId="0" fontId="107" fillId="0" borderId="0" xfId="12" applyFont="1" applyBorder="1" applyAlignment="1">
      <alignment horizontal="center"/>
    </xf>
    <xf numFmtId="0" fontId="1" fillId="0" borderId="61" xfId="12" applyBorder="1" applyAlignment="1">
      <alignment horizontal="center"/>
    </xf>
    <xf numFmtId="0" fontId="1" fillId="0" borderId="62" xfId="12" applyBorder="1"/>
    <xf numFmtId="0" fontId="1" fillId="0" borderId="62" xfId="12" applyBorder="1" applyAlignment="1">
      <alignment horizontal="center"/>
    </xf>
    <xf numFmtId="0" fontId="1" fillId="0" borderId="63" xfId="12" applyBorder="1"/>
    <xf numFmtId="0" fontId="48" fillId="0" borderId="0" xfId="12" applyFont="1"/>
    <xf numFmtId="0" fontId="39" fillId="0" borderId="0" xfId="12" applyFont="1" applyAlignment="1">
      <alignment horizontal="left"/>
    </xf>
    <xf numFmtId="0" fontId="39" fillId="0" borderId="0" xfId="12" applyFont="1"/>
    <xf numFmtId="0" fontId="108" fillId="0" borderId="0" xfId="12" applyFont="1" applyAlignment="1">
      <alignment horizontal="left"/>
    </xf>
    <xf numFmtId="0" fontId="110" fillId="0" borderId="0" xfId="12" applyFont="1"/>
    <xf numFmtId="0" fontId="108" fillId="0" borderId="0" xfId="12" applyFont="1"/>
    <xf numFmtId="0" fontId="111" fillId="0" borderId="0" xfId="12" applyFont="1" applyAlignment="1">
      <alignment horizontal="left"/>
    </xf>
    <xf numFmtId="0" fontId="110" fillId="0" borderId="0" xfId="12" applyFont="1" applyAlignment="1">
      <alignment horizontal="left"/>
    </xf>
    <xf numFmtId="0" fontId="10" fillId="3" borderId="64" xfId="12" applyFont="1" applyFill="1" applyBorder="1" applyAlignment="1">
      <alignment horizontal="center" vertical="top"/>
    </xf>
    <xf numFmtId="0" fontId="10" fillId="3" borderId="0" xfId="12" applyFont="1" applyFill="1" applyBorder="1" applyAlignment="1">
      <alignment horizontal="center" vertical="top"/>
    </xf>
    <xf numFmtId="0" fontId="10" fillId="3" borderId="0" xfId="12" applyFont="1" applyFill="1" applyBorder="1" applyAlignment="1">
      <alignment horizontal="center" vertical="top" wrapText="1"/>
    </xf>
    <xf numFmtId="0" fontId="10" fillId="3" borderId="65" xfId="12" applyFont="1" applyFill="1" applyBorder="1" applyAlignment="1">
      <alignment horizontal="center" vertical="top"/>
    </xf>
    <xf numFmtId="0" fontId="9" fillId="3" borderId="0" xfId="12" applyFont="1" applyFill="1" applyBorder="1" applyAlignment="1">
      <alignment horizontal="right" vertical="top"/>
    </xf>
    <xf numFmtId="0" fontId="2" fillId="3" borderId="0" xfId="12" applyFont="1" applyFill="1" applyBorder="1" applyAlignment="1">
      <alignment horizontal="left" vertical="top"/>
    </xf>
    <xf numFmtId="0" fontId="2" fillId="3" borderId="0" xfId="12" applyFont="1" applyFill="1" applyBorder="1" applyAlignment="1">
      <alignment horizontal="center" vertical="top"/>
    </xf>
    <xf numFmtId="0" fontId="2" fillId="3" borderId="0" xfId="12" applyFont="1" applyFill="1" applyBorder="1" applyAlignment="1">
      <alignment vertical="top"/>
    </xf>
    <xf numFmtId="0" fontId="15" fillId="3" borderId="0" xfId="12" applyFont="1" applyFill="1" applyBorder="1" applyAlignment="1">
      <alignment horizontal="left" vertical="top"/>
    </xf>
    <xf numFmtId="0" fontId="9" fillId="3" borderId="0" xfId="12" applyFont="1" applyFill="1" applyBorder="1" applyAlignment="1">
      <alignment vertical="top" wrapText="1"/>
    </xf>
    <xf numFmtId="0" fontId="107" fillId="0" borderId="0" xfId="12" applyFont="1"/>
    <xf numFmtId="0" fontId="2" fillId="3" borderId="0" xfId="12" applyFont="1" applyFill="1" applyBorder="1" applyAlignment="1">
      <alignment horizontal="right" vertical="top"/>
    </xf>
    <xf numFmtId="0" fontId="13" fillId="3" borderId="0" xfId="12" applyFont="1" applyFill="1" applyBorder="1" applyAlignment="1">
      <alignment horizontal="center" vertical="top"/>
    </xf>
    <xf numFmtId="0" fontId="9" fillId="3" borderId="65" xfId="12" applyFont="1" applyFill="1" applyBorder="1" applyAlignment="1">
      <alignment horizontal="right" vertical="top"/>
    </xf>
    <xf numFmtId="0" fontId="11" fillId="3" borderId="61" xfId="12" applyFont="1" applyFill="1" applyBorder="1" applyAlignment="1">
      <alignment horizontal="center" vertical="top"/>
    </xf>
    <xf numFmtId="0" fontId="11" fillId="3" borderId="62" xfId="12" applyFont="1" applyFill="1" applyBorder="1" applyAlignment="1">
      <alignment horizontal="center" vertical="top"/>
    </xf>
    <xf numFmtId="0" fontId="11" fillId="3" borderId="62" xfId="12" applyFont="1" applyFill="1" applyBorder="1" applyAlignment="1">
      <alignment horizontal="center" vertical="top" wrapText="1"/>
    </xf>
    <xf numFmtId="0" fontId="11" fillId="3" borderId="63" xfId="12" applyFont="1" applyFill="1" applyBorder="1" applyAlignment="1">
      <alignment horizontal="center" vertical="top"/>
    </xf>
    <xf numFmtId="0" fontId="11" fillId="3" borderId="0" xfId="12" applyFont="1" applyFill="1" applyBorder="1" applyAlignment="1">
      <alignment horizontal="center" vertical="top"/>
    </xf>
    <xf numFmtId="0" fontId="11" fillId="3" borderId="0" xfId="12" applyFont="1" applyFill="1" applyBorder="1" applyAlignment="1">
      <alignment horizontal="center" vertical="top" wrapText="1"/>
    </xf>
    <xf numFmtId="0" fontId="9" fillId="3" borderId="196" xfId="12" applyFont="1" applyFill="1" applyBorder="1" applyAlignment="1">
      <alignment horizontal="center" wrapText="1"/>
    </xf>
    <xf numFmtId="0" fontId="9" fillId="3" borderId="80" xfId="12" applyFont="1" applyFill="1" applyBorder="1" applyAlignment="1">
      <alignment horizontal="center" vertical="top" wrapText="1"/>
    </xf>
    <xf numFmtId="0" fontId="9" fillId="3" borderId="18" xfId="12" applyFont="1" applyFill="1" applyBorder="1" applyAlignment="1">
      <alignment horizontal="center" vertical="center" wrapText="1"/>
    </xf>
    <xf numFmtId="0" fontId="9" fillId="3" borderId="128" xfId="12" applyFont="1" applyFill="1" applyBorder="1" applyAlignment="1">
      <alignment horizontal="center" vertical="center" wrapText="1"/>
    </xf>
    <xf numFmtId="0" fontId="1" fillId="0" borderId="149" xfId="12" applyBorder="1"/>
    <xf numFmtId="0" fontId="1" fillId="0" borderId="123" xfId="12" applyBorder="1"/>
    <xf numFmtId="0" fontId="1" fillId="0" borderId="17" xfId="12" applyBorder="1"/>
    <xf numFmtId="43" fontId="1" fillId="0" borderId="17" xfId="16" applyFont="1" applyBorder="1"/>
    <xf numFmtId="0" fontId="1" fillId="0" borderId="150" xfId="12" applyBorder="1"/>
    <xf numFmtId="0" fontId="1" fillId="0" borderId="21" xfId="12" applyBorder="1"/>
    <xf numFmtId="0" fontId="1" fillId="0" borderId="15" xfId="12" applyBorder="1"/>
    <xf numFmtId="0" fontId="1" fillId="0" borderId="13" xfId="12" applyBorder="1"/>
    <xf numFmtId="43" fontId="1" fillId="0" borderId="13" xfId="16" applyFont="1" applyBorder="1"/>
    <xf numFmtId="0" fontId="1" fillId="0" borderId="19" xfId="12" applyBorder="1"/>
    <xf numFmtId="0" fontId="1" fillId="0" borderId="148" xfId="12" applyBorder="1"/>
    <xf numFmtId="0" fontId="1" fillId="0" borderId="131" xfId="12" applyBorder="1"/>
    <xf numFmtId="0" fontId="1" fillId="0" borderId="128" xfId="12" applyBorder="1"/>
    <xf numFmtId="43" fontId="1" fillId="0" borderId="128" xfId="16" applyFont="1" applyBorder="1"/>
    <xf numFmtId="0" fontId="1" fillId="0" borderId="151" xfId="12" applyBorder="1"/>
    <xf numFmtId="0" fontId="1" fillId="0" borderId="0" xfId="12" applyAlignment="1">
      <alignment horizontal="right"/>
    </xf>
    <xf numFmtId="43" fontId="1" fillId="0" borderId="142" xfId="16" applyFont="1" applyBorder="1"/>
    <xf numFmtId="43" fontId="1" fillId="0" borderId="82" xfId="16" applyFont="1" applyBorder="1"/>
    <xf numFmtId="43" fontId="1" fillId="0" borderId="0" xfId="16" applyFont="1" applyBorder="1"/>
    <xf numFmtId="0" fontId="23" fillId="0" borderId="0" xfId="1" applyFont="1" applyBorder="1" applyAlignment="1">
      <alignment horizontal="center"/>
    </xf>
    <xf numFmtId="0" fontId="47" fillId="0" borderId="0" xfId="12" applyFont="1"/>
    <xf numFmtId="44" fontId="10" fillId="3" borderId="64" xfId="11" applyFont="1" applyFill="1" applyBorder="1" applyAlignment="1">
      <alignment horizontal="center" vertical="center" wrapText="1"/>
    </xf>
    <xf numFmtId="44" fontId="10" fillId="3" borderId="0" xfId="11" applyFont="1" applyFill="1" applyBorder="1" applyAlignment="1">
      <alignment horizontal="center" vertical="center" wrapText="1"/>
    </xf>
    <xf numFmtId="44" fontId="10" fillId="3" borderId="0" xfId="11" applyFont="1" applyFill="1" applyBorder="1" applyAlignment="1">
      <alignment horizontal="center" vertical="center"/>
    </xf>
    <xf numFmtId="44" fontId="10" fillId="3" borderId="65" xfId="11" applyFont="1" applyFill="1" applyBorder="1" applyAlignment="1">
      <alignment horizontal="center" vertical="center"/>
    </xf>
    <xf numFmtId="0" fontId="9" fillId="3" borderId="64" xfId="12" applyFont="1" applyFill="1" applyBorder="1" applyAlignment="1">
      <alignment horizontal="center" vertical="top"/>
    </xf>
    <xf numFmtId="0" fontId="9" fillId="3" borderId="0" xfId="12" applyFont="1" applyFill="1" applyBorder="1" applyAlignment="1">
      <alignment horizontal="center" vertical="top"/>
    </xf>
    <xf numFmtId="0" fontId="23" fillId="3" borderId="0" xfId="12" applyFont="1" applyFill="1" applyBorder="1" applyAlignment="1">
      <alignment vertical="top" wrapText="1"/>
    </xf>
    <xf numFmtId="0" fontId="23" fillId="3" borderId="65" xfId="12" applyFont="1" applyFill="1" applyBorder="1" applyAlignment="1">
      <alignment vertical="top"/>
    </xf>
    <xf numFmtId="0" fontId="1" fillId="0" borderId="0" xfId="12" applyFont="1" applyAlignment="1"/>
    <xf numFmtId="0" fontId="1" fillId="0" borderId="0" xfId="12" applyAlignment="1"/>
    <xf numFmtId="0" fontId="2" fillId="3" borderId="65" xfId="12" applyFont="1" applyFill="1" applyBorder="1" applyAlignment="1">
      <alignment horizontal="right" vertical="top"/>
    </xf>
    <xf numFmtId="0" fontId="9" fillId="3" borderId="196" xfId="12" applyFont="1" applyFill="1" applyBorder="1" applyAlignment="1">
      <alignment horizontal="center" vertical="center" wrapText="1"/>
    </xf>
    <xf numFmtId="0" fontId="9" fillId="3" borderId="80" xfId="12" applyFont="1" applyFill="1" applyBorder="1" applyAlignment="1">
      <alignment horizontal="center" vertical="center" wrapText="1"/>
    </xf>
    <xf numFmtId="0" fontId="76" fillId="0" borderId="103" xfId="12" applyFont="1" applyBorder="1"/>
    <xf numFmtId="0" fontId="76" fillId="0" borderId="196" xfId="12" applyFont="1" applyBorder="1"/>
    <xf numFmtId="0" fontId="76" fillId="0" borderId="16" xfId="12" applyFont="1" applyBorder="1"/>
    <xf numFmtId="43" fontId="76" fillId="0" borderId="16" xfId="16" applyFont="1" applyBorder="1"/>
    <xf numFmtId="0" fontId="76" fillId="0" borderId="104" xfId="12" applyFont="1" applyBorder="1"/>
    <xf numFmtId="0" fontId="76" fillId="0" borderId="57" xfId="12" applyFont="1" applyBorder="1"/>
    <xf numFmtId="0" fontId="76" fillId="0" borderId="5" xfId="12" applyFont="1" applyBorder="1"/>
    <xf numFmtId="0" fontId="76" fillId="0" borderId="10" xfId="12" applyFont="1" applyBorder="1"/>
    <xf numFmtId="43" fontId="76" fillId="0" borderId="10" xfId="16" applyFont="1" applyBorder="1"/>
    <xf numFmtId="0" fontId="76" fillId="0" borderId="197" xfId="12" applyFont="1" applyBorder="1"/>
    <xf numFmtId="0" fontId="76" fillId="0" borderId="69" xfId="12" applyFont="1" applyBorder="1"/>
    <xf numFmtId="0" fontId="76" fillId="0" borderId="80" xfId="12" applyFont="1" applyBorder="1"/>
    <xf numFmtId="0" fontId="76" fillId="0" borderId="18" xfId="12" applyFont="1" applyBorder="1"/>
    <xf numFmtId="43" fontId="76" fillId="0" borderId="18" xfId="16" applyFont="1" applyBorder="1"/>
    <xf numFmtId="0" fontId="76" fillId="0" borderId="105" xfId="12" applyFont="1" applyBorder="1"/>
    <xf numFmtId="0" fontId="76" fillId="0" borderId="0" xfId="12" applyFont="1"/>
    <xf numFmtId="0" fontId="76" fillId="0" borderId="0" xfId="12" applyFont="1" applyAlignment="1">
      <alignment horizontal="right"/>
    </xf>
    <xf numFmtId="43" fontId="76" fillId="0" borderId="66" xfId="16" applyFont="1" applyBorder="1"/>
    <xf numFmtId="43" fontId="76" fillId="0" borderId="82" xfId="16" applyFont="1" applyBorder="1"/>
    <xf numFmtId="0" fontId="23" fillId="0" borderId="0" xfId="1" applyFont="1" applyBorder="1" applyAlignment="1"/>
    <xf numFmtId="0" fontId="41" fillId="0" borderId="0" xfId="5" applyFont="1"/>
    <xf numFmtId="0" fontId="40" fillId="3" borderId="4" xfId="5" applyFont="1" applyFill="1" applyBorder="1" applyAlignment="1">
      <alignment horizontal="center" vertical="top"/>
    </xf>
    <xf numFmtId="0" fontId="40" fillId="3" borderId="0" xfId="5" applyFont="1" applyFill="1" applyBorder="1" applyAlignment="1">
      <alignment horizontal="center" vertical="top"/>
    </xf>
    <xf numFmtId="0" fontId="40" fillId="3" borderId="0" xfId="5" applyFont="1" applyFill="1" applyBorder="1" applyAlignment="1">
      <alignment horizontal="center" vertical="top" wrapText="1"/>
    </xf>
    <xf numFmtId="0" fontId="41" fillId="0" borderId="0" xfId="5" applyFont="1" applyBorder="1"/>
    <xf numFmtId="0" fontId="41" fillId="0" borderId="5" xfId="5" applyFont="1" applyBorder="1"/>
    <xf numFmtId="0" fontId="42" fillId="3" borderId="4" xfId="5" applyFont="1" applyFill="1" applyBorder="1" applyAlignment="1">
      <alignment horizontal="left" vertical="top"/>
    </xf>
    <xf numFmtId="0" fontId="43" fillId="3" borderId="0" xfId="5" applyFont="1" applyFill="1" applyBorder="1" applyAlignment="1">
      <alignment horizontal="center" vertical="top"/>
    </xf>
    <xf numFmtId="0" fontId="42" fillId="3" borderId="0" xfId="5" applyFont="1" applyFill="1" applyBorder="1" applyAlignment="1">
      <alignment horizontal="right" vertical="top"/>
    </xf>
    <xf numFmtId="0" fontId="9" fillId="3" borderId="6" xfId="5" applyFont="1" applyFill="1" applyBorder="1" applyAlignment="1">
      <alignment horizontal="left" vertical="top"/>
    </xf>
    <xf numFmtId="0" fontId="44" fillId="3" borderId="7" xfId="5" applyFont="1" applyFill="1" applyBorder="1" applyAlignment="1">
      <alignment horizontal="center" vertical="top"/>
    </xf>
    <xf numFmtId="0" fontId="44" fillId="3" borderId="7" xfId="5" applyFont="1" applyFill="1" applyBorder="1" applyAlignment="1">
      <alignment horizontal="center" vertical="top" wrapText="1"/>
    </xf>
    <xf numFmtId="0" fontId="41" fillId="0" borderId="7" xfId="5" applyFont="1" applyBorder="1"/>
    <xf numFmtId="0" fontId="36" fillId="0" borderId="8" xfId="5" applyFont="1" applyBorder="1" applyAlignment="1">
      <alignment horizontal="right"/>
    </xf>
    <xf numFmtId="0" fontId="44" fillId="3" borderId="0" xfId="5" applyFont="1" applyFill="1" applyBorder="1" applyAlignment="1">
      <alignment horizontal="center" vertical="top"/>
    </xf>
    <xf numFmtId="0" fontId="44" fillId="3" borderId="0" xfId="5" applyFont="1" applyFill="1" applyBorder="1" applyAlignment="1">
      <alignment horizontal="center" vertical="top" wrapText="1"/>
    </xf>
    <xf numFmtId="0" fontId="39" fillId="4" borderId="13" xfId="5" applyFont="1" applyFill="1" applyBorder="1" applyAlignment="1">
      <alignment horizontal="center" vertical="center" wrapText="1"/>
    </xf>
    <xf numFmtId="49" fontId="45" fillId="0" borderId="51" xfId="5" applyNumberFormat="1" applyFont="1" applyBorder="1" applyAlignment="1">
      <alignment horizontal="center" vertical="center" wrapText="1"/>
    </xf>
    <xf numFmtId="49" fontId="45" fillId="0" borderId="52" xfId="5" applyNumberFormat="1" applyFont="1" applyBorder="1" applyAlignment="1">
      <alignment horizontal="center" vertical="center" wrapText="1"/>
    </xf>
    <xf numFmtId="0" fontId="46" fillId="0" borderId="0" xfId="5" applyFont="1"/>
    <xf numFmtId="0" fontId="2" fillId="0" borderId="0" xfId="5" quotePrefix="1" applyFont="1"/>
    <xf numFmtId="0" fontId="47" fillId="0" borderId="0" xfId="5" applyFont="1"/>
    <xf numFmtId="0" fontId="48" fillId="0" borderId="0" xfId="5" applyFont="1"/>
    <xf numFmtId="0" fontId="41" fillId="0" borderId="0" xfId="12" applyFont="1"/>
    <xf numFmtId="0" fontId="40" fillId="3" borderId="64" xfId="12" applyFont="1" applyFill="1" applyBorder="1" applyAlignment="1">
      <alignment horizontal="center" vertical="top"/>
    </xf>
    <xf numFmtId="0" fontId="40" fillId="3" borderId="0" xfId="12" applyFont="1" applyFill="1" applyBorder="1" applyAlignment="1">
      <alignment horizontal="center" vertical="top"/>
    </xf>
    <xf numFmtId="0" fontId="40" fillId="3" borderId="0" xfId="12" applyFont="1" applyFill="1" applyBorder="1" applyAlignment="1">
      <alignment horizontal="center" vertical="top" wrapText="1"/>
    </xf>
    <xf numFmtId="0" fontId="40" fillId="3" borderId="65" xfId="12" applyFont="1" applyFill="1" applyBorder="1" applyAlignment="1">
      <alignment horizontal="center" vertical="top"/>
    </xf>
    <xf numFmtId="49" fontId="112" fillId="3" borderId="7" xfId="12" applyNumberFormat="1" applyFont="1" applyFill="1" applyBorder="1" applyAlignment="1">
      <alignment horizontal="left" vertical="top"/>
    </xf>
    <xf numFmtId="0" fontId="43" fillId="3" borderId="7" xfId="12" applyFont="1" applyFill="1" applyBorder="1" applyAlignment="1">
      <alignment horizontal="center" vertical="top"/>
    </xf>
    <xf numFmtId="0" fontId="43" fillId="3" borderId="0" xfId="12" applyFont="1" applyFill="1" applyBorder="1" applyAlignment="1">
      <alignment horizontal="center" vertical="top"/>
    </xf>
    <xf numFmtId="0" fontId="42" fillId="3" borderId="0" xfId="12" applyFont="1" applyFill="1" applyBorder="1" applyAlignment="1">
      <alignment horizontal="right" vertical="top"/>
    </xf>
    <xf numFmtId="0" fontId="42" fillId="3" borderId="65" xfId="12" applyFont="1" applyFill="1" applyBorder="1" applyAlignment="1">
      <alignment horizontal="right" vertical="top"/>
    </xf>
    <xf numFmtId="0" fontId="44" fillId="3" borderId="61" xfId="12" applyFont="1" applyFill="1" applyBorder="1" applyAlignment="1">
      <alignment horizontal="center" vertical="top"/>
    </xf>
    <xf numFmtId="0" fontId="44" fillId="3" borderId="62" xfId="12" applyFont="1" applyFill="1" applyBorder="1" applyAlignment="1">
      <alignment horizontal="center" vertical="top"/>
    </xf>
    <xf numFmtId="0" fontId="44" fillId="3" borderId="62" xfId="12" applyFont="1" applyFill="1" applyBorder="1" applyAlignment="1">
      <alignment horizontal="center" vertical="top" wrapText="1"/>
    </xf>
    <xf numFmtId="0" fontId="44" fillId="3" borderId="63" xfId="12" applyFont="1" applyFill="1" applyBorder="1" applyAlignment="1">
      <alignment horizontal="center" vertical="top"/>
    </xf>
    <xf numFmtId="0" fontId="44" fillId="3" borderId="0" xfId="12" applyFont="1" applyFill="1" applyBorder="1" applyAlignment="1">
      <alignment horizontal="center" vertical="top"/>
    </xf>
    <xf numFmtId="0" fontId="44" fillId="3" borderId="0" xfId="12" applyFont="1" applyFill="1" applyBorder="1" applyAlignment="1">
      <alignment horizontal="center" vertical="top" wrapText="1"/>
    </xf>
    <xf numFmtId="0" fontId="42" fillId="4" borderId="128" xfId="12" applyFont="1" applyFill="1" applyBorder="1" applyAlignment="1">
      <alignment horizontal="center" vertical="center" wrapText="1"/>
    </xf>
    <xf numFmtId="0" fontId="42" fillId="4" borderId="151" xfId="12" applyFont="1" applyFill="1" applyBorder="1" applyAlignment="1">
      <alignment horizontal="center" vertical="center" wrapText="1"/>
    </xf>
    <xf numFmtId="0" fontId="41" fillId="0" borderId="198" xfId="12" applyFont="1" applyBorder="1"/>
    <xf numFmtId="0" fontId="41" fillId="0" borderId="199" xfId="12" applyFont="1" applyBorder="1"/>
    <xf numFmtId="43" fontId="34" fillId="0" borderId="200" xfId="16" applyFont="1" applyBorder="1"/>
    <xf numFmtId="0" fontId="41" fillId="0" borderId="74" xfId="12" applyFont="1" applyBorder="1"/>
    <xf numFmtId="0" fontId="41" fillId="0" borderId="75" xfId="12" applyFont="1" applyBorder="1"/>
    <xf numFmtId="43" fontId="34" fillId="0" borderId="76" xfId="16" applyFont="1" applyBorder="1"/>
    <xf numFmtId="0" fontId="41" fillId="0" borderId="77" xfId="12" applyFont="1" applyBorder="1"/>
    <xf numFmtId="0" fontId="41" fillId="0" borderId="78" xfId="12" applyFont="1" applyBorder="1"/>
    <xf numFmtId="43" fontId="34" fillId="0" borderId="79" xfId="16" applyFont="1" applyBorder="1"/>
    <xf numFmtId="0" fontId="41" fillId="0" borderId="0" xfId="12" applyFont="1" applyAlignment="1">
      <alignment horizontal="right"/>
    </xf>
    <xf numFmtId="43" fontId="34" fillId="0" borderId="120" xfId="16" applyFont="1" applyBorder="1"/>
    <xf numFmtId="0" fontId="113" fillId="0" borderId="0" xfId="12" applyFont="1" applyAlignment="1"/>
    <xf numFmtId="0" fontId="113" fillId="0" borderId="0" xfId="12" applyFont="1"/>
    <xf numFmtId="171" fontId="41" fillId="0" borderId="0" xfId="12" applyNumberFormat="1" applyFont="1"/>
    <xf numFmtId="0" fontId="115" fillId="0" borderId="4" xfId="0" applyFont="1" applyBorder="1" applyAlignment="1">
      <alignment horizontal="left" vertical="center"/>
    </xf>
    <xf numFmtId="0" fontId="26" fillId="0" borderId="5" xfId="0" applyFont="1" applyBorder="1" applyAlignment="1">
      <alignment horizontal="right" vertical="center"/>
    </xf>
    <xf numFmtId="4" fontId="37" fillId="0" borderId="7" xfId="0" applyNumberFormat="1" applyFont="1" applyBorder="1"/>
    <xf numFmtId="4" fontId="2" fillId="0" borderId="0" xfId="5" applyNumberFormat="1"/>
    <xf numFmtId="0" fontId="9" fillId="0" borderId="6" xfId="5" applyFont="1" applyBorder="1"/>
    <xf numFmtId="0" fontId="9" fillId="0" borderId="7" xfId="5" applyFont="1" applyBorder="1"/>
    <xf numFmtId="4" fontId="2" fillId="0" borderId="7" xfId="5" applyNumberFormat="1" applyBorder="1"/>
    <xf numFmtId="0" fontId="6" fillId="0" borderId="13" xfId="5" applyFont="1" applyBorder="1" applyAlignment="1">
      <alignment horizontal="center" vertical="center"/>
    </xf>
    <xf numFmtId="4" fontId="6" fillId="0" borderId="13" xfId="5" applyNumberFormat="1" applyFont="1" applyBorder="1" applyAlignment="1">
      <alignment horizontal="center" vertical="center"/>
    </xf>
    <xf numFmtId="0" fontId="62" fillId="0" borderId="0" xfId="17" applyFont="1" applyAlignment="1"/>
    <xf numFmtId="0" fontId="42" fillId="0" borderId="0" xfId="17" applyFont="1" applyFill="1" applyBorder="1" applyAlignment="1" applyProtection="1">
      <alignment horizontal="left" vertical="top"/>
      <protection locked="0"/>
    </xf>
    <xf numFmtId="0" fontId="62" fillId="0" borderId="0" xfId="17" applyFont="1" applyFill="1" applyBorder="1" applyAlignment="1"/>
    <xf numFmtId="0" fontId="44" fillId="0" borderId="61" xfId="17" applyFont="1" applyFill="1" applyBorder="1" applyAlignment="1">
      <alignment horizontal="center" vertical="top"/>
    </xf>
    <xf numFmtId="0" fontId="44" fillId="0" borderId="62" xfId="17" applyFont="1" applyFill="1" applyBorder="1" applyAlignment="1">
      <alignment horizontal="center" vertical="top"/>
    </xf>
    <xf numFmtId="0" fontId="62" fillId="0" borderId="63" xfId="17" applyFont="1" applyFill="1" applyBorder="1" applyAlignment="1"/>
    <xf numFmtId="0" fontId="41" fillId="0" borderId="0" xfId="12" applyFont="1" applyProtection="1"/>
    <xf numFmtId="0" fontId="34" fillId="0" borderId="75" xfId="16" applyNumberFormat="1" applyFont="1" applyFill="1" applyBorder="1" applyAlignment="1">
      <alignment horizontal="right" vertical="center" wrapText="1"/>
    </xf>
    <xf numFmtId="0" fontId="34" fillId="0" borderId="76" xfId="16" applyNumberFormat="1" applyFont="1" applyFill="1" applyBorder="1" applyAlignment="1">
      <alignment horizontal="right" vertical="center" wrapText="1"/>
    </xf>
    <xf numFmtId="0" fontId="41" fillId="0" borderId="0" xfId="12" applyFont="1" applyFill="1"/>
    <xf numFmtId="173" fontId="41" fillId="0" borderId="0" xfId="16" applyNumberFormat="1" applyFont="1" applyFill="1" applyBorder="1"/>
    <xf numFmtId="0" fontId="41" fillId="0" borderId="0" xfId="12" applyFont="1" applyProtection="1">
      <protection locked="0"/>
    </xf>
    <xf numFmtId="0" fontId="69" fillId="0" borderId="0" xfId="12" applyFont="1"/>
    <xf numFmtId="0" fontId="30" fillId="0" borderId="0" xfId="0" applyFont="1"/>
    <xf numFmtId="0" fontId="37" fillId="0" borderId="0" xfId="0" applyFont="1" applyAlignment="1">
      <alignment horizontal="center"/>
    </xf>
    <xf numFmtId="0" fontId="9" fillId="3" borderId="7" xfId="0" applyFont="1" applyFill="1" applyBorder="1" applyAlignment="1">
      <alignment vertical="center" wrapText="1"/>
    </xf>
    <xf numFmtId="0" fontId="9" fillId="3" borderId="0" xfId="0" applyFont="1" applyFill="1" applyAlignment="1">
      <alignment vertical="center" wrapText="1"/>
    </xf>
    <xf numFmtId="0" fontId="117" fillId="0" borderId="0" xfId="12" applyFont="1" applyFill="1" applyBorder="1"/>
    <xf numFmtId="0" fontId="41" fillId="0" borderId="0" xfId="12" applyFont="1" applyFill="1" applyBorder="1"/>
    <xf numFmtId="0" fontId="63" fillId="0" borderId="61" xfId="6" applyFont="1" applyBorder="1"/>
    <xf numFmtId="0" fontId="120" fillId="0" borderId="62" xfId="6" applyFont="1" applyBorder="1"/>
    <xf numFmtId="0" fontId="120" fillId="0" borderId="62" xfId="12" applyFont="1" applyBorder="1"/>
    <xf numFmtId="0" fontId="41" fillId="0" borderId="62" xfId="12" applyFont="1" applyBorder="1"/>
    <xf numFmtId="0" fontId="58" fillId="0" borderId="0" xfId="10" applyFont="1" applyFill="1" applyBorder="1" applyAlignment="1" applyProtection="1">
      <alignment vertical="center"/>
    </xf>
    <xf numFmtId="0" fontId="120" fillId="0" borderId="0" xfId="12" applyFont="1"/>
    <xf numFmtId="0" fontId="69" fillId="6" borderId="224" xfId="12" applyFont="1" applyFill="1" applyBorder="1" applyAlignment="1">
      <alignment horizontal="center" vertical="center" wrapText="1"/>
    </xf>
    <xf numFmtId="0" fontId="69" fillId="6" borderId="225" xfId="12" applyFont="1" applyFill="1" applyBorder="1" applyAlignment="1">
      <alignment horizontal="center" vertical="center" wrapText="1"/>
    </xf>
    <xf numFmtId="0" fontId="69" fillId="6" borderId="226" xfId="12" applyFont="1" applyFill="1" applyBorder="1" applyAlignment="1">
      <alignment horizontal="center" vertical="center" wrapText="1"/>
    </xf>
    <xf numFmtId="0" fontId="41" fillId="0" borderId="0" xfId="12" applyFont="1" applyFill="1" applyBorder="1" applyAlignment="1">
      <alignment horizontal="center" vertical="center" wrapText="1"/>
    </xf>
    <xf numFmtId="2" fontId="41" fillId="0" borderId="0" xfId="12" applyNumberFormat="1" applyFont="1" applyFill="1"/>
    <xf numFmtId="0" fontId="41" fillId="0" borderId="71" xfId="12" applyFont="1" applyFill="1" applyBorder="1" applyAlignment="1">
      <alignment horizontal="left" vertical="center"/>
    </xf>
    <xf numFmtId="167" fontId="41" fillId="0" borderId="72" xfId="12" applyNumberFormat="1" applyFont="1" applyFill="1" applyBorder="1"/>
    <xf numFmtId="173" fontId="41" fillId="0" borderId="72" xfId="12" applyNumberFormat="1" applyFont="1" applyFill="1" applyBorder="1"/>
    <xf numFmtId="173" fontId="41" fillId="8" borderId="72" xfId="12" applyNumberFormat="1" applyFont="1" applyFill="1" applyBorder="1"/>
    <xf numFmtId="173" fontId="41" fillId="8" borderId="72" xfId="16" applyNumberFormat="1" applyFont="1" applyFill="1" applyBorder="1" applyAlignment="1">
      <alignment horizontal="right"/>
    </xf>
    <xf numFmtId="173" fontId="41" fillId="0" borderId="72" xfId="16" applyNumberFormat="1" applyFont="1" applyFill="1" applyBorder="1" applyAlignment="1">
      <alignment horizontal="right"/>
    </xf>
    <xf numFmtId="173" fontId="41" fillId="0" borderId="73" xfId="16" applyNumberFormat="1" applyFont="1" applyFill="1" applyBorder="1" applyAlignment="1">
      <alignment horizontal="right"/>
    </xf>
    <xf numFmtId="0" fontId="41" fillId="0" borderId="74" xfId="12" applyFont="1" applyFill="1" applyBorder="1" applyAlignment="1">
      <alignment horizontal="left" vertical="center"/>
    </xf>
    <xf numFmtId="167" fontId="41" fillId="0" borderId="75" xfId="12" applyNumberFormat="1" applyFont="1" applyFill="1" applyBorder="1"/>
    <xf numFmtId="173" fontId="41" fillId="0" borderId="75" xfId="12" applyNumberFormat="1" applyFont="1" applyFill="1" applyBorder="1"/>
    <xf numFmtId="173" fontId="41" fillId="8" borderId="75" xfId="12" applyNumberFormat="1" applyFont="1" applyFill="1" applyBorder="1"/>
    <xf numFmtId="173" fontId="41" fillId="0" borderId="75" xfId="16" applyNumberFormat="1" applyFont="1" applyFill="1" applyBorder="1" applyAlignment="1">
      <alignment horizontal="right"/>
    </xf>
    <xf numFmtId="173" fontId="41" fillId="0" borderId="76" xfId="16" applyNumberFormat="1" applyFont="1" applyFill="1" applyBorder="1" applyAlignment="1">
      <alignment horizontal="right"/>
    </xf>
    <xf numFmtId="173" fontId="41" fillId="0" borderId="0" xfId="16" applyNumberFormat="1" applyFont="1" applyFill="1" applyBorder="1" applyAlignment="1">
      <alignment horizontal="right"/>
    </xf>
    <xf numFmtId="0" fontId="69" fillId="5" borderId="77" xfId="12" applyFont="1" applyFill="1" applyBorder="1" applyAlignment="1">
      <alignment horizontal="right" vertical="center"/>
    </xf>
    <xf numFmtId="173" fontId="69" fillId="5" borderId="78" xfId="12" applyNumberFormat="1" applyFont="1" applyFill="1" applyBorder="1" applyAlignment="1">
      <alignment horizontal="right" vertical="center"/>
    </xf>
    <xf numFmtId="173" fontId="69" fillId="5" borderId="79" xfId="12" applyNumberFormat="1" applyFont="1" applyFill="1" applyBorder="1" applyAlignment="1">
      <alignment horizontal="right" vertical="center"/>
    </xf>
    <xf numFmtId="0" fontId="112" fillId="0" borderId="0" xfId="12" applyFont="1" applyFill="1" applyBorder="1" applyAlignment="1" applyProtection="1">
      <alignment horizontal="left" vertical="center" indent="1"/>
    </xf>
    <xf numFmtId="0" fontId="42" fillId="0" borderId="0" xfId="10" applyFont="1" applyFill="1" applyBorder="1" applyAlignment="1" applyProtection="1">
      <alignment vertical="center"/>
    </xf>
    <xf numFmtId="0" fontId="41" fillId="0" borderId="0" xfId="12" applyFont="1" applyFill="1" applyBorder="1" applyAlignment="1">
      <alignment horizontal="center"/>
    </xf>
    <xf numFmtId="43" fontId="41" fillId="0" borderId="0" xfId="12" applyNumberFormat="1" applyFont="1" applyFill="1" applyBorder="1"/>
    <xf numFmtId="43" fontId="41" fillId="0" borderId="0" xfId="16" applyFont="1" applyFill="1" applyBorder="1" applyAlignment="1"/>
    <xf numFmtId="43" fontId="69" fillId="0" borderId="0" xfId="16" applyFont="1" applyFill="1" applyBorder="1" applyAlignment="1"/>
    <xf numFmtId="0" fontId="57" fillId="0" borderId="0" xfId="12" applyFont="1"/>
    <xf numFmtId="0" fontId="117" fillId="0" borderId="0" xfId="12" applyFont="1"/>
    <xf numFmtId="0" fontId="58" fillId="0" borderId="0" xfId="10" applyFont="1" applyFill="1" applyBorder="1" applyAlignment="1" applyProtection="1">
      <protection locked="0"/>
    </xf>
    <xf numFmtId="0" fontId="116" fillId="0" borderId="0" xfId="12" applyFont="1"/>
    <xf numFmtId="0" fontId="58" fillId="0" borderId="64" xfId="10" applyFont="1" applyFill="1" applyBorder="1" applyAlignment="1" applyProtection="1">
      <alignment horizontal="center"/>
      <protection locked="0"/>
    </xf>
    <xf numFmtId="0" fontId="58" fillId="0" borderId="0" xfId="10" applyFont="1" applyFill="1" applyBorder="1" applyAlignment="1" applyProtection="1">
      <alignment horizontal="center"/>
      <protection locked="0"/>
    </xf>
    <xf numFmtId="0" fontId="58" fillId="0" borderId="65" xfId="10" applyFont="1" applyFill="1" applyBorder="1" applyAlignment="1" applyProtection="1">
      <alignment horizontal="center"/>
      <protection locked="0"/>
    </xf>
    <xf numFmtId="0" fontId="56" fillId="3" borderId="62" xfId="12" applyFont="1" applyFill="1" applyBorder="1" applyAlignment="1" applyProtection="1">
      <alignment horizontal="center" vertical="center" wrapText="1"/>
      <protection locked="0"/>
    </xf>
    <xf numFmtId="0" fontId="121" fillId="0" borderId="0" xfId="10" applyFont="1" applyFill="1" applyBorder="1" applyAlignment="1" applyProtection="1">
      <alignment vertical="center"/>
    </xf>
    <xf numFmtId="0" fontId="69" fillId="8" borderId="224" xfId="12" applyFont="1" applyFill="1" applyBorder="1" applyAlignment="1">
      <alignment horizontal="center" vertical="center"/>
    </xf>
    <xf numFmtId="0" fontId="69" fillId="8" borderId="225" xfId="12" applyFont="1" applyFill="1" applyBorder="1" applyAlignment="1">
      <alignment horizontal="center" vertical="center" wrapText="1"/>
    </xf>
    <xf numFmtId="0" fontId="69" fillId="8" borderId="226" xfId="12" applyFont="1" applyFill="1" applyBorder="1" applyAlignment="1">
      <alignment horizontal="center" vertical="center" wrapText="1"/>
    </xf>
    <xf numFmtId="0" fontId="69" fillId="0" borderId="0" xfId="12" applyFont="1" applyFill="1" applyBorder="1" applyAlignment="1">
      <alignment horizontal="center" vertical="center" wrapText="1"/>
    </xf>
    <xf numFmtId="0" fontId="41" fillId="0" borderId="71" xfId="12" applyFont="1" applyFill="1" applyBorder="1" applyAlignment="1">
      <alignment horizontal="left"/>
    </xf>
    <xf numFmtId="0" fontId="41" fillId="0" borderId="72" xfId="12" applyFont="1" applyFill="1" applyBorder="1"/>
    <xf numFmtId="173" fontId="41" fillId="0" borderId="72" xfId="16" applyNumberFormat="1" applyFont="1" applyFill="1" applyBorder="1" applyAlignment="1">
      <alignment horizontal="center"/>
    </xf>
    <xf numFmtId="173" fontId="41" fillId="0" borderId="72" xfId="16" applyNumberFormat="1" applyFont="1" applyFill="1" applyBorder="1"/>
    <xf numFmtId="173" fontId="41" fillId="8" borderId="72" xfId="16" applyNumberFormat="1" applyFont="1" applyFill="1" applyBorder="1" applyAlignment="1"/>
    <xf numFmtId="14" fontId="41" fillId="0" borderId="72" xfId="16" applyNumberFormat="1" applyFont="1" applyFill="1" applyBorder="1" applyAlignment="1">
      <alignment horizontal="center"/>
    </xf>
    <xf numFmtId="173" fontId="41" fillId="8" borderId="73" xfId="16" applyNumberFormat="1" applyFont="1" applyFill="1" applyBorder="1"/>
    <xf numFmtId="174" fontId="120" fillId="0" borderId="0" xfId="16" applyNumberFormat="1" applyFont="1" applyFill="1" applyBorder="1"/>
    <xf numFmtId="0" fontId="41" fillId="0" borderId="74" xfId="12" applyFont="1" applyFill="1" applyBorder="1" applyAlignment="1">
      <alignment horizontal="left"/>
    </xf>
    <xf numFmtId="0" fontId="41" fillId="0" borderId="75" xfId="12" applyFont="1" applyFill="1" applyBorder="1"/>
    <xf numFmtId="173" fontId="41" fillId="0" borderId="75" xfId="16" applyNumberFormat="1" applyFont="1" applyFill="1" applyBorder="1" applyAlignment="1">
      <alignment horizontal="center"/>
    </xf>
    <xf numFmtId="173" fontId="41" fillId="0" borderId="75" xfId="16" applyNumberFormat="1" applyFont="1" applyFill="1" applyBorder="1"/>
    <xf numFmtId="173" fontId="41" fillId="8" borderId="75" xfId="16" applyNumberFormat="1" applyFont="1" applyFill="1" applyBorder="1" applyAlignment="1"/>
    <xf numFmtId="14" fontId="41" fillId="0" borderId="75" xfId="16" applyNumberFormat="1" applyFont="1" applyFill="1" applyBorder="1" applyAlignment="1">
      <alignment horizontal="center"/>
    </xf>
    <xf numFmtId="173" fontId="41" fillId="8" borderId="76" xfId="16" applyNumberFormat="1" applyFont="1" applyFill="1" applyBorder="1"/>
    <xf numFmtId="173" fontId="69" fillId="0" borderId="75" xfId="16" applyNumberFormat="1" applyFont="1" applyFill="1" applyBorder="1" applyAlignment="1">
      <alignment horizontal="center" vertical="center" wrapText="1"/>
    </xf>
    <xf numFmtId="173" fontId="69" fillId="0" borderId="75" xfId="16" applyNumberFormat="1" applyFont="1" applyFill="1" applyBorder="1" applyAlignment="1">
      <alignment horizontal="center" vertical="center"/>
    </xf>
    <xf numFmtId="0" fontId="41" fillId="0" borderId="221" xfId="12" applyFont="1" applyFill="1" applyBorder="1" applyAlignment="1">
      <alignment horizontal="left"/>
    </xf>
    <xf numFmtId="0" fontId="41" fillId="0" borderId="222" xfId="12" applyFont="1" applyFill="1" applyBorder="1"/>
    <xf numFmtId="173" fontId="41" fillId="0" borderId="222" xfId="16" applyNumberFormat="1" applyFont="1" applyFill="1" applyBorder="1" applyAlignment="1">
      <alignment horizontal="center"/>
    </xf>
    <xf numFmtId="173" fontId="41" fillId="0" borderId="222" xfId="16" applyNumberFormat="1" applyFont="1" applyFill="1" applyBorder="1"/>
    <xf numFmtId="173" fontId="41" fillId="8" borderId="222" xfId="16" applyNumberFormat="1" applyFont="1" applyFill="1" applyBorder="1" applyAlignment="1"/>
    <xf numFmtId="14" fontId="41" fillId="0" borderId="222" xfId="16" applyNumberFormat="1" applyFont="1" applyFill="1" applyBorder="1" applyAlignment="1">
      <alignment horizontal="center"/>
    </xf>
    <xf numFmtId="173" fontId="41" fillId="8" borderId="223" xfId="16" applyNumberFormat="1" applyFont="1" applyFill="1" applyBorder="1"/>
    <xf numFmtId="43" fontId="69" fillId="6" borderId="224" xfId="12" applyNumberFormat="1" applyFont="1" applyFill="1" applyBorder="1" applyAlignment="1">
      <alignment horizontal="right" vertical="center"/>
    </xf>
    <xf numFmtId="173" fontId="69" fillId="6" borderId="225" xfId="12" applyNumberFormat="1" applyFont="1" applyFill="1" applyBorder="1" applyAlignment="1">
      <alignment horizontal="right" vertical="center"/>
    </xf>
    <xf numFmtId="173" fontId="69" fillId="6" borderId="226" xfId="12" applyNumberFormat="1" applyFont="1" applyFill="1" applyBorder="1" applyAlignment="1">
      <alignment horizontal="right" vertical="center"/>
    </xf>
    <xf numFmtId="174" fontId="120" fillId="0" borderId="0" xfId="12" applyNumberFormat="1" applyFont="1" applyFill="1" applyBorder="1"/>
    <xf numFmtId="0" fontId="41" fillId="0" borderId="198" xfId="12" applyFont="1" applyFill="1" applyBorder="1" applyAlignment="1">
      <alignment horizontal="left" vertical="center"/>
    </xf>
    <xf numFmtId="0" fontId="41" fillId="0" borderId="199" xfId="12" applyFont="1" applyFill="1" applyBorder="1"/>
    <xf numFmtId="173" fontId="41" fillId="0" borderId="199" xfId="16" applyNumberFormat="1" applyFont="1" applyFill="1" applyBorder="1" applyAlignment="1">
      <alignment horizontal="center"/>
    </xf>
    <xf numFmtId="173" fontId="41" fillId="0" borderId="199" xfId="16" applyNumberFormat="1" applyFont="1" applyFill="1" applyBorder="1"/>
    <xf numFmtId="173" fontId="41" fillId="0" borderId="200" xfId="16" applyNumberFormat="1" applyFont="1" applyFill="1" applyBorder="1" applyAlignment="1"/>
    <xf numFmtId="0" fontId="41" fillId="0" borderId="77" xfId="12" applyFont="1" applyFill="1" applyBorder="1" applyAlignment="1">
      <alignment horizontal="left" vertical="center" wrapText="1"/>
    </xf>
    <xf numFmtId="0" fontId="41" fillId="0" borderId="78" xfId="12" applyFont="1" applyFill="1" applyBorder="1"/>
    <xf numFmtId="173" fontId="41" fillId="0" borderId="78" xfId="16" applyNumberFormat="1" applyFont="1" applyFill="1" applyBorder="1" applyAlignment="1">
      <alignment horizontal="center"/>
    </xf>
    <xf numFmtId="173" fontId="41" fillId="0" borderId="78" xfId="16" applyNumberFormat="1" applyFont="1" applyFill="1" applyBorder="1"/>
    <xf numFmtId="173" fontId="41" fillId="0" borderId="79" xfId="16" applyNumberFormat="1" applyFont="1" applyFill="1" applyBorder="1" applyAlignment="1"/>
    <xf numFmtId="0" fontId="56" fillId="3" borderId="61" xfId="12" applyFont="1" applyFill="1" applyBorder="1" applyAlignment="1" applyProtection="1">
      <alignment horizontal="left" vertical="center" wrapText="1"/>
      <protection locked="0"/>
    </xf>
    <xf numFmtId="0" fontId="56" fillId="3" borderId="62" xfId="12" applyFont="1" applyFill="1" applyBorder="1" applyAlignment="1" applyProtection="1">
      <alignment vertical="center" wrapText="1"/>
      <protection locked="0"/>
    </xf>
    <xf numFmtId="0" fontId="56" fillId="3" borderId="78" xfId="12" applyFont="1" applyFill="1" applyBorder="1" applyAlignment="1" applyProtection="1">
      <alignment horizontal="center" vertical="center" wrapText="1"/>
    </xf>
    <xf numFmtId="0" fontId="56" fillId="3" borderId="79" xfId="12" applyFont="1" applyFill="1" applyBorder="1" applyAlignment="1" applyProtection="1">
      <alignment horizontal="center" vertical="center" wrapText="1"/>
    </xf>
    <xf numFmtId="0" fontId="41" fillId="0" borderId="198" xfId="12" applyNumberFormat="1" applyFont="1" applyFill="1" applyBorder="1" applyAlignment="1">
      <alignment horizontal="left" vertical="center"/>
    </xf>
    <xf numFmtId="14" fontId="34" fillId="0" borderId="199" xfId="16" applyNumberFormat="1" applyFont="1" applyFill="1" applyBorder="1" applyAlignment="1">
      <alignment horizontal="right" vertical="center" wrapText="1"/>
    </xf>
    <xf numFmtId="14" fontId="34" fillId="0" borderId="200" xfId="16" applyNumberFormat="1" applyFont="1" applyFill="1" applyBorder="1" applyAlignment="1">
      <alignment horizontal="right" vertical="center" wrapText="1"/>
    </xf>
    <xf numFmtId="0" fontId="41" fillId="0" borderId="74" xfId="12" applyNumberFormat="1" applyFont="1" applyFill="1" applyBorder="1" applyAlignment="1">
      <alignment horizontal="left" vertical="center"/>
    </xf>
    <xf numFmtId="0" fontId="41" fillId="0" borderId="221" xfId="12" applyNumberFormat="1" applyFont="1" applyFill="1" applyBorder="1" applyAlignment="1">
      <alignment horizontal="left" vertical="center"/>
    </xf>
    <xf numFmtId="14" fontId="34" fillId="0" borderId="222" xfId="16" applyNumberFormat="1" applyFont="1" applyFill="1" applyBorder="1" applyAlignment="1">
      <alignment horizontal="right" vertical="center" wrapText="1"/>
    </xf>
    <xf numFmtId="14" fontId="34" fillId="0" borderId="223" xfId="16" applyNumberFormat="1" applyFont="1" applyFill="1" applyBorder="1" applyAlignment="1">
      <alignment horizontal="right" vertical="center" wrapText="1"/>
    </xf>
    <xf numFmtId="0" fontId="69" fillId="6" borderId="224" xfId="12" applyNumberFormat="1" applyFont="1" applyFill="1" applyBorder="1" applyAlignment="1">
      <alignment horizontal="left" vertical="center" wrapText="1"/>
    </xf>
    <xf numFmtId="175" fontId="61" fillId="6" borderId="225" xfId="16" applyNumberFormat="1" applyFont="1" applyFill="1" applyBorder="1" applyAlignment="1">
      <alignment horizontal="right" vertical="center" wrapText="1"/>
    </xf>
    <xf numFmtId="175" fontId="61" fillId="6" borderId="226" xfId="16" applyNumberFormat="1" applyFont="1" applyFill="1" applyBorder="1" applyAlignment="1">
      <alignment horizontal="right" vertical="center" wrapText="1"/>
    </xf>
    <xf numFmtId="0" fontId="59" fillId="0" borderId="61" xfId="12" applyNumberFormat="1" applyFont="1" applyFill="1" applyBorder="1" applyAlignment="1">
      <alignment horizontal="center" vertical="center" wrapText="1"/>
    </xf>
    <xf numFmtId="43" fontId="113" fillId="8" borderId="69" xfId="16" applyNumberFormat="1" applyFont="1" applyFill="1" applyBorder="1" applyAlignment="1">
      <alignment vertical="center" wrapText="1"/>
    </xf>
    <xf numFmtId="43" fontId="113" fillId="8" borderId="80" xfId="16" applyNumberFormat="1" applyFont="1" applyFill="1" applyBorder="1" applyAlignment="1">
      <alignment vertical="center" wrapText="1"/>
    </xf>
    <xf numFmtId="43" fontId="113" fillId="8" borderId="81" xfId="16" applyNumberFormat="1" applyFont="1" applyFill="1" applyBorder="1" applyAlignment="1">
      <alignment horizontal="center" vertical="center" wrapText="1"/>
    </xf>
    <xf numFmtId="167" fontId="34" fillId="0" borderId="0" xfId="12" applyNumberFormat="1" applyFont="1" applyFill="1" applyBorder="1" applyAlignment="1">
      <alignment horizontal="right" vertical="center"/>
    </xf>
    <xf numFmtId="0" fontId="41" fillId="0" borderId="0" xfId="12" applyFont="1" applyFill="1" applyProtection="1"/>
    <xf numFmtId="0" fontId="123" fillId="0" borderId="0" xfId="17" applyFont="1" applyBorder="1" applyAlignment="1"/>
    <xf numFmtId="0" fontId="40" fillId="3" borderId="0" xfId="17" applyFont="1" applyFill="1" applyBorder="1" applyAlignment="1"/>
    <xf numFmtId="0" fontId="62" fillId="0" borderId="64" xfId="17" applyFont="1" applyBorder="1" applyAlignment="1"/>
    <xf numFmtId="0" fontId="42" fillId="3" borderId="0" xfId="17" applyFont="1" applyFill="1" applyBorder="1" applyAlignment="1" applyProtection="1">
      <alignment horizontal="left" vertical="top"/>
      <protection locked="0"/>
    </xf>
    <xf numFmtId="0" fontId="62" fillId="0" borderId="0" xfId="17" applyFont="1" applyBorder="1" applyAlignment="1"/>
    <xf numFmtId="0" fontId="43" fillId="3" borderId="0" xfId="17" applyFont="1" applyFill="1" applyBorder="1" applyAlignment="1" applyProtection="1">
      <alignment vertical="top"/>
      <protection locked="0"/>
    </xf>
    <xf numFmtId="0" fontId="56" fillId="3" borderId="0" xfId="17" applyFont="1" applyFill="1" applyBorder="1" applyAlignment="1" applyProtection="1">
      <alignment vertical="top"/>
      <protection locked="0"/>
    </xf>
    <xf numFmtId="0" fontId="42" fillId="3" borderId="0" xfId="17" applyFont="1" applyFill="1" applyBorder="1" applyAlignment="1" applyProtection="1">
      <alignment horizontal="right" vertical="top"/>
      <protection locked="0"/>
    </xf>
    <xf numFmtId="0" fontId="44" fillId="3" borderId="64" xfId="17" applyFont="1" applyFill="1" applyBorder="1" applyAlignment="1">
      <alignment horizontal="center" vertical="top"/>
    </xf>
    <xf numFmtId="0" fontId="44" fillId="3" borderId="0" xfId="17" applyFont="1" applyFill="1" applyBorder="1" applyAlignment="1">
      <alignment horizontal="center" vertical="top"/>
    </xf>
    <xf numFmtId="0" fontId="56" fillId="3" borderId="0" xfId="17" applyFont="1" applyFill="1" applyBorder="1" applyAlignment="1">
      <alignment horizontal="center" vertical="top"/>
    </xf>
    <xf numFmtId="0" fontId="44" fillId="3" borderId="65" xfId="17" applyFont="1" applyFill="1" applyBorder="1" applyAlignment="1">
      <alignment horizontal="center" vertical="top"/>
    </xf>
    <xf numFmtId="0" fontId="124" fillId="0" borderId="64" xfId="12" applyFont="1" applyBorder="1" applyAlignment="1" applyProtection="1">
      <alignment vertical="top" wrapText="1"/>
    </xf>
    <xf numFmtId="0" fontId="124" fillId="0" borderId="0" xfId="12" applyFont="1" applyBorder="1" applyAlignment="1" applyProtection="1">
      <alignment vertical="top" wrapText="1"/>
    </xf>
    <xf numFmtId="0" fontId="124" fillId="0" borderId="65" xfId="12" applyFont="1" applyBorder="1" applyAlignment="1" applyProtection="1">
      <alignment vertical="top" wrapText="1"/>
    </xf>
    <xf numFmtId="0" fontId="125" fillId="10" borderId="0" xfId="10" applyFont="1" applyFill="1" applyProtection="1"/>
    <xf numFmtId="0" fontId="116" fillId="10" borderId="64" xfId="10" applyFont="1" applyFill="1" applyBorder="1" applyProtection="1"/>
    <xf numFmtId="0" fontId="126" fillId="0" borderId="0" xfId="12" applyFont="1" applyBorder="1" applyAlignment="1">
      <alignment vertical="center"/>
    </xf>
    <xf numFmtId="0" fontId="116" fillId="10" borderId="65" xfId="10" applyFont="1" applyFill="1" applyBorder="1" applyProtection="1"/>
    <xf numFmtId="3" fontId="116" fillId="10" borderId="0" xfId="10" applyNumberFormat="1" applyFont="1" applyFill="1" applyProtection="1"/>
    <xf numFmtId="0" fontId="125" fillId="0" borderId="0" xfId="10" applyFont="1" applyFill="1" applyProtection="1"/>
    <xf numFmtId="0" fontId="116" fillId="10" borderId="61" xfId="10" applyFont="1" applyFill="1" applyBorder="1" applyProtection="1"/>
    <xf numFmtId="0" fontId="121" fillId="10" borderId="62" xfId="10" applyFont="1" applyFill="1" applyBorder="1" applyAlignment="1" applyProtection="1">
      <alignment vertical="top"/>
    </xf>
    <xf numFmtId="0" fontId="43" fillId="3" borderId="0" xfId="17" applyFont="1" applyFill="1" applyBorder="1" applyAlignment="1" applyProtection="1">
      <alignment horizontal="left" vertical="top"/>
      <protection locked="0"/>
    </xf>
    <xf numFmtId="0" fontId="116" fillId="10" borderId="0" xfId="10" applyFont="1" applyFill="1" applyProtection="1"/>
    <xf numFmtId="3" fontId="62" fillId="10" borderId="0" xfId="10" applyNumberFormat="1" applyFont="1" applyFill="1" applyProtection="1"/>
    <xf numFmtId="3" fontId="62" fillId="0" borderId="0" xfId="10" applyNumberFormat="1" applyFont="1" applyFill="1" applyProtection="1"/>
    <xf numFmtId="0" fontId="62" fillId="8" borderId="233" xfId="10" applyFont="1" applyFill="1" applyBorder="1" applyAlignment="1" applyProtection="1">
      <alignment horizontal="center" vertical="center"/>
    </xf>
    <xf numFmtId="0" fontId="62" fillId="8" borderId="233" xfId="10" applyFont="1" applyFill="1" applyBorder="1" applyAlignment="1" applyProtection="1">
      <alignment horizontal="center" vertical="center" wrapText="1"/>
    </xf>
    <xf numFmtId="0" fontId="57" fillId="10" borderId="234" xfId="10" applyFont="1" applyFill="1" applyBorder="1" applyAlignment="1" applyProtection="1">
      <alignment horizontal="center" vertical="center"/>
    </xf>
    <xf numFmtId="173" fontId="57" fillId="0" borderId="234" xfId="10" applyNumberFormat="1" applyFont="1" applyFill="1" applyBorder="1" applyAlignment="1" applyProtection="1">
      <alignment horizontal="right" vertical="center"/>
      <protection locked="0"/>
    </xf>
    <xf numFmtId="167" fontId="57" fillId="0" borderId="0" xfId="10" applyNumberFormat="1" applyFont="1" applyFill="1" applyProtection="1"/>
    <xf numFmtId="167" fontId="62" fillId="0" borderId="0" xfId="10" applyNumberFormat="1" applyFont="1" applyFill="1" applyProtection="1"/>
    <xf numFmtId="0" fontId="61" fillId="7" borderId="230" xfId="12" applyFont="1" applyFill="1" applyBorder="1" applyAlignment="1">
      <alignment vertical="center"/>
    </xf>
    <xf numFmtId="0" fontId="61" fillId="7" borderId="231" xfId="12" applyFont="1" applyFill="1" applyBorder="1" applyAlignment="1">
      <alignment vertical="center"/>
    </xf>
    <xf numFmtId="173" fontId="61" fillId="7" borderId="231" xfId="12" applyNumberFormat="1" applyFont="1" applyFill="1" applyBorder="1" applyAlignment="1">
      <alignment vertical="center"/>
    </xf>
    <xf numFmtId="173" fontId="57" fillId="0" borderId="235" xfId="10" applyNumberFormat="1" applyFont="1" applyFill="1" applyBorder="1" applyAlignment="1" applyProtection="1">
      <alignment horizontal="right" vertical="center"/>
      <protection locked="0"/>
    </xf>
    <xf numFmtId="0" fontId="62" fillId="10" borderId="0" xfId="10" applyFont="1" applyFill="1" applyProtection="1"/>
    <xf numFmtId="0" fontId="116" fillId="10" borderId="0" xfId="10" applyFont="1" applyFill="1" applyBorder="1" applyProtection="1"/>
    <xf numFmtId="3" fontId="116" fillId="10" borderId="0" xfId="10" applyNumberFormat="1" applyFont="1" applyFill="1" applyBorder="1" applyProtection="1"/>
    <xf numFmtId="0" fontId="61" fillId="7" borderId="236" xfId="12" applyFont="1" applyFill="1" applyBorder="1" applyAlignment="1">
      <alignment vertical="center"/>
    </xf>
    <xf numFmtId="0" fontId="61" fillId="7" borderId="237" xfId="12" applyFont="1" applyFill="1" applyBorder="1" applyAlignment="1">
      <alignment vertical="center"/>
    </xf>
    <xf numFmtId="173" fontId="61" fillId="7" borderId="238" xfId="12" applyNumberFormat="1" applyFont="1" applyFill="1" applyBorder="1" applyAlignment="1">
      <alignment vertical="center"/>
    </xf>
    <xf numFmtId="0" fontId="127" fillId="0" borderId="0" xfId="12" applyFont="1" applyFill="1" applyBorder="1" applyAlignment="1" applyProtection="1">
      <alignment horizontal="left" vertical="center" indent="1"/>
    </xf>
    <xf numFmtId="0" fontId="34" fillId="0" borderId="0" xfId="12" applyFont="1" applyProtection="1"/>
    <xf numFmtId="0" fontId="34" fillId="0" borderId="0" xfId="12" applyFont="1" applyFill="1" applyProtection="1"/>
    <xf numFmtId="0" fontId="34" fillId="0" borderId="0" xfId="12" applyFont="1" applyProtection="1">
      <protection locked="0"/>
    </xf>
    <xf numFmtId="0" fontId="34" fillId="0" borderId="0" xfId="12" applyFont="1" applyAlignment="1" applyProtection="1"/>
    <xf numFmtId="0" fontId="34" fillId="0" borderId="0" xfId="12" applyFont="1" applyBorder="1" applyAlignment="1">
      <alignment wrapText="1"/>
    </xf>
    <xf numFmtId="0" fontId="34" fillId="0" borderId="0" xfId="12" applyFont="1"/>
    <xf numFmtId="0" fontId="128" fillId="0" borderId="0" xfId="12" applyFont="1"/>
    <xf numFmtId="0" fontId="34" fillId="0" borderId="0" xfId="12" applyFont="1" applyFill="1"/>
    <xf numFmtId="0" fontId="129" fillId="0" borderId="0" xfId="12" applyFont="1"/>
    <xf numFmtId="0" fontId="130" fillId="0" borderId="0" xfId="12" applyFont="1"/>
    <xf numFmtId="167" fontId="116" fillId="0" borderId="0" xfId="12" applyNumberFormat="1" applyFont="1" applyFill="1" applyBorder="1"/>
    <xf numFmtId="0" fontId="120" fillId="0" borderId="0" xfId="12" applyFont="1" applyFill="1"/>
    <xf numFmtId="0" fontId="62" fillId="10" borderId="163" xfId="10" applyFont="1" applyFill="1" applyBorder="1" applyProtection="1"/>
    <xf numFmtId="0" fontId="41" fillId="0" borderId="164" xfId="12" applyFont="1" applyBorder="1"/>
    <xf numFmtId="0" fontId="62" fillId="10" borderId="164" xfId="10" applyFont="1" applyFill="1" applyBorder="1" applyProtection="1"/>
    <xf numFmtId="3" fontId="62" fillId="10" borderId="165" xfId="10" applyNumberFormat="1" applyFont="1" applyFill="1" applyBorder="1" applyProtection="1"/>
    <xf numFmtId="0" fontId="42" fillId="10" borderId="0" xfId="10" applyFont="1" applyFill="1" applyProtection="1"/>
    <xf numFmtId="0" fontId="62" fillId="8" borderId="244" xfId="10" applyFont="1" applyFill="1" applyBorder="1" applyAlignment="1" applyProtection="1">
      <alignment horizontal="center" vertical="center"/>
    </xf>
    <xf numFmtId="0" fontId="62" fillId="8" borderId="245" xfId="10" applyFont="1" applyFill="1" applyBorder="1" applyAlignment="1" applyProtection="1">
      <alignment horizontal="center" vertical="center" wrapText="1"/>
    </xf>
    <xf numFmtId="0" fontId="61" fillId="7" borderId="242" xfId="12" applyFont="1" applyFill="1" applyBorder="1" applyAlignment="1">
      <alignment vertical="center"/>
    </xf>
    <xf numFmtId="173" fontId="61" fillId="7" borderId="243" xfId="12" applyNumberFormat="1" applyFont="1" applyFill="1" applyBorder="1" applyAlignment="1">
      <alignment vertical="center"/>
    </xf>
    <xf numFmtId="173" fontId="57" fillId="0" borderId="0" xfId="10" applyNumberFormat="1" applyFont="1" applyFill="1" applyBorder="1" applyAlignment="1" applyProtection="1">
      <alignment horizontal="right" vertical="center"/>
      <protection locked="0"/>
    </xf>
    <xf numFmtId="0" fontId="62" fillId="10" borderId="253" xfId="10" applyFont="1" applyFill="1" applyBorder="1" applyProtection="1"/>
    <xf numFmtId="0" fontId="62" fillId="10" borderId="0" xfId="10" applyFont="1" applyFill="1" applyBorder="1" applyProtection="1"/>
    <xf numFmtId="0" fontId="62" fillId="10" borderId="254" xfId="10" applyFont="1" applyFill="1" applyBorder="1" applyProtection="1"/>
    <xf numFmtId="0" fontId="116" fillId="10" borderId="253" xfId="10" applyFont="1" applyFill="1" applyBorder="1" applyProtection="1"/>
    <xf numFmtId="0" fontId="116" fillId="10" borderId="254" xfId="10" applyFont="1" applyFill="1" applyBorder="1" applyProtection="1"/>
    <xf numFmtId="0" fontId="61" fillId="7" borderId="255" xfId="12" applyFont="1" applyFill="1" applyBorder="1" applyAlignment="1">
      <alignment vertical="center"/>
    </xf>
    <xf numFmtId="173" fontId="61" fillId="7" borderId="256" xfId="12" applyNumberFormat="1" applyFont="1" applyFill="1" applyBorder="1" applyAlignment="1">
      <alignment vertical="center"/>
    </xf>
    <xf numFmtId="173" fontId="61" fillId="7" borderId="257" xfId="12" applyNumberFormat="1" applyFont="1" applyFill="1" applyBorder="1" applyAlignment="1">
      <alignment vertical="center"/>
    </xf>
    <xf numFmtId="0" fontId="41" fillId="0" borderId="0" xfId="0" applyFont="1" applyBorder="1"/>
    <xf numFmtId="0" fontId="40" fillId="3" borderId="64" xfId="0" applyFont="1" applyFill="1" applyBorder="1" applyAlignment="1" applyProtection="1">
      <alignment vertical="center" wrapText="1"/>
    </xf>
    <xf numFmtId="0" fontId="121" fillId="3" borderId="0" xfId="0" applyFont="1" applyFill="1" applyBorder="1" applyAlignment="1" applyProtection="1">
      <alignment vertical="center" wrapText="1"/>
    </xf>
    <xf numFmtId="0" fontId="42" fillId="3" borderId="0" xfId="0" applyFont="1" applyFill="1" applyBorder="1" applyAlignment="1" applyProtection="1">
      <alignment vertical="center" wrapText="1"/>
      <protection locked="0"/>
    </xf>
    <xf numFmtId="0" fontId="121" fillId="3" borderId="0" xfId="0" applyFont="1" applyFill="1" applyBorder="1" applyAlignment="1" applyProtection="1">
      <alignment wrapText="1"/>
      <protection locked="0"/>
    </xf>
    <xf numFmtId="0" fontId="121" fillId="3" borderId="262" xfId="0" applyFont="1" applyFill="1" applyBorder="1" applyAlignment="1" applyProtection="1">
      <alignment horizontal="center" vertical="center" wrapText="1"/>
    </xf>
    <xf numFmtId="0" fontId="134" fillId="0" borderId="264" xfId="22" applyFont="1" applyBorder="1" applyAlignment="1">
      <alignment horizontal="left" vertical="center" wrapText="1"/>
    </xf>
    <xf numFmtId="0" fontId="113" fillId="0" borderId="262" xfId="0" applyNumberFormat="1" applyFont="1" applyFill="1" applyBorder="1" applyAlignment="1">
      <alignment vertical="center" wrapText="1"/>
    </xf>
    <xf numFmtId="0" fontId="34" fillId="0" borderId="262" xfId="0" applyFont="1" applyFill="1" applyBorder="1" applyAlignment="1">
      <alignment vertical="center" wrapText="1"/>
    </xf>
    <xf numFmtId="0" fontId="34" fillId="0" borderId="263" xfId="0" applyFont="1" applyFill="1" applyBorder="1" applyAlignment="1">
      <alignment vertical="center" wrapText="1"/>
    </xf>
    <xf numFmtId="0" fontId="113" fillId="0" borderId="262" xfId="0" applyNumberFormat="1" applyFont="1" applyFill="1" applyBorder="1" applyAlignment="1">
      <alignment horizontal="left" vertical="center" wrapText="1"/>
    </xf>
    <xf numFmtId="43" fontId="113" fillId="0" borderId="262" xfId="3" applyFont="1" applyFill="1" applyBorder="1" applyAlignment="1">
      <alignment horizontal="right" vertical="center" wrapText="1"/>
    </xf>
    <xf numFmtId="43" fontId="113" fillId="0" borderId="262" xfId="3" applyFont="1" applyFill="1" applyBorder="1" applyAlignment="1">
      <alignment horizontal="left" vertical="center" wrapText="1"/>
    </xf>
    <xf numFmtId="0" fontId="113" fillId="0" borderId="263" xfId="0" applyFont="1" applyFill="1" applyBorder="1" applyAlignment="1">
      <alignment horizontal="right" vertical="center" wrapText="1"/>
    </xf>
    <xf numFmtId="43" fontId="34" fillId="5" borderId="270" xfId="3" applyFont="1" applyFill="1" applyBorder="1" applyAlignment="1">
      <alignment vertical="center" wrapText="1"/>
    </xf>
    <xf numFmtId="43" fontId="34" fillId="5" borderId="270" xfId="3" applyFont="1" applyFill="1" applyBorder="1" applyAlignment="1">
      <alignment horizontal="center" vertical="center" wrapText="1"/>
    </xf>
    <xf numFmtId="43" fontId="34" fillId="5" borderId="271" xfId="3" applyNumberFormat="1" applyFont="1" applyFill="1" applyBorder="1" applyAlignment="1">
      <alignment vertical="center" wrapText="1"/>
    </xf>
    <xf numFmtId="0" fontId="61" fillId="0" borderId="0" xfId="0" applyFont="1" applyAlignment="1">
      <alignment vertical="center"/>
    </xf>
    <xf numFmtId="176" fontId="34" fillId="0" borderId="0" xfId="0" applyNumberFormat="1" applyFont="1" applyBorder="1" applyAlignment="1">
      <alignment vertical="center"/>
    </xf>
    <xf numFmtId="176" fontId="34" fillId="0" borderId="0" xfId="0" applyNumberFormat="1" applyFont="1" applyBorder="1"/>
    <xf numFmtId="0" fontId="59" fillId="0" borderId="0" xfId="0" applyFont="1" applyAlignment="1"/>
    <xf numFmtId="167" fontId="34" fillId="0" borderId="0" xfId="0" applyNumberFormat="1" applyFont="1" applyBorder="1"/>
    <xf numFmtId="0" fontId="4" fillId="0" borderId="0" xfId="10" applyFont="1" applyAlignment="1">
      <alignment horizontal="left"/>
    </xf>
    <xf numFmtId="0" fontId="0" fillId="0" borderId="0" xfId="0" applyFill="1"/>
    <xf numFmtId="0" fontId="138" fillId="0" borderId="64" xfId="17" applyFont="1" applyFill="1" applyBorder="1" applyAlignment="1" applyProtection="1">
      <alignment horizontal="left"/>
      <protection locked="0"/>
    </xf>
    <xf numFmtId="49" fontId="112" fillId="0" borderId="0" xfId="17" applyNumberFormat="1" applyFont="1" applyFill="1" applyBorder="1" applyAlignment="1" applyProtection="1">
      <alignment vertical="top"/>
      <protection locked="0"/>
    </xf>
    <xf numFmtId="0" fontId="139" fillId="6" borderId="201" xfId="0" applyFont="1" applyFill="1" applyBorder="1" applyAlignment="1">
      <alignment horizontal="center" vertical="center" wrapText="1"/>
    </xf>
    <xf numFmtId="172" fontId="141" fillId="0" borderId="205" xfId="0" applyNumberFormat="1" applyFont="1" applyFill="1" applyBorder="1" applyAlignment="1">
      <alignment horizontal="right" vertical="center" wrapText="1"/>
    </xf>
    <xf numFmtId="0" fontId="141" fillId="0" borderId="206" xfId="0" applyFont="1" applyFill="1" applyBorder="1" applyAlignment="1">
      <alignment horizontal="justify" vertical="center" wrapText="1"/>
    </xf>
    <xf numFmtId="0" fontId="142" fillId="0" borderId="206" xfId="0" applyFont="1" applyFill="1" applyBorder="1" applyAlignment="1">
      <alignment horizontal="left" vertical="center" wrapText="1"/>
    </xf>
    <xf numFmtId="0" fontId="142" fillId="0" borderId="206" xfId="0" applyFont="1" applyFill="1" applyBorder="1" applyAlignment="1">
      <alignment horizontal="right" vertical="center" wrapText="1"/>
    </xf>
    <xf numFmtId="0" fontId="142" fillId="0" borderId="207" xfId="0" applyFont="1" applyFill="1" applyBorder="1" applyAlignment="1">
      <alignment horizontal="right" vertical="center" wrapText="1"/>
    </xf>
    <xf numFmtId="172" fontId="141" fillId="0" borderId="209" xfId="0" applyNumberFormat="1" applyFont="1" applyFill="1" applyBorder="1" applyAlignment="1">
      <alignment horizontal="right" vertical="center" wrapText="1"/>
    </xf>
    <xf numFmtId="0" fontId="141" fillId="0" borderId="210" xfId="0" applyFont="1" applyFill="1" applyBorder="1" applyAlignment="1">
      <alignment horizontal="justify" vertical="center" wrapText="1"/>
    </xf>
    <xf numFmtId="0" fontId="142" fillId="0" borderId="210" xfId="0" applyFont="1" applyFill="1" applyBorder="1" applyAlignment="1">
      <alignment horizontal="left" vertical="center" wrapText="1"/>
    </xf>
    <xf numFmtId="0" fontId="142" fillId="0" borderId="210" xfId="0" applyFont="1" applyFill="1" applyBorder="1" applyAlignment="1">
      <alignment horizontal="right" vertical="center" wrapText="1"/>
    </xf>
    <xf numFmtId="0" fontId="142" fillId="0" borderId="211" xfId="0" applyFont="1" applyFill="1" applyBorder="1" applyAlignment="1">
      <alignment horizontal="right" vertical="center" wrapText="1"/>
    </xf>
    <xf numFmtId="172" fontId="144" fillId="0" borderId="205" xfId="0" applyNumberFormat="1" applyFont="1" applyFill="1" applyBorder="1" applyAlignment="1">
      <alignment horizontal="right" vertical="center" wrapText="1"/>
    </xf>
    <xf numFmtId="0" fontId="145" fillId="0" borderId="206" xfId="0" applyFont="1" applyFill="1" applyBorder="1" applyAlignment="1">
      <alignment horizontal="justify" vertical="center" wrapText="1"/>
    </xf>
    <xf numFmtId="0" fontId="146" fillId="0" borderId="206" xfId="0" applyFont="1" applyFill="1" applyBorder="1" applyAlignment="1">
      <alignment vertical="center" wrapText="1"/>
    </xf>
    <xf numFmtId="0" fontId="146" fillId="0" borderId="206" xfId="0" applyFont="1" applyFill="1" applyBorder="1" applyAlignment="1">
      <alignment horizontal="right" vertical="center" wrapText="1"/>
    </xf>
    <xf numFmtId="0" fontId="146" fillId="0" borderId="207" xfId="0" applyFont="1" applyFill="1" applyBorder="1" applyAlignment="1">
      <alignment horizontal="right" vertical="center" wrapText="1"/>
    </xf>
    <xf numFmtId="172" fontId="144" fillId="0" borderId="213" xfId="0" applyNumberFormat="1" applyFont="1" applyFill="1" applyBorder="1" applyAlignment="1">
      <alignment horizontal="right" vertical="center" wrapText="1"/>
    </xf>
    <xf numFmtId="0" fontId="145" fillId="0" borderId="214" xfId="0" applyFont="1" applyFill="1" applyBorder="1" applyAlignment="1">
      <alignment horizontal="justify" vertical="center" wrapText="1"/>
    </xf>
    <xf numFmtId="0" fontId="146" fillId="0" borderId="214" xfId="0" applyFont="1" applyFill="1" applyBorder="1" applyAlignment="1">
      <alignment vertical="center" wrapText="1"/>
    </xf>
    <xf numFmtId="0" fontId="146" fillId="0" borderId="214" xfId="0" applyFont="1" applyFill="1" applyBorder="1" applyAlignment="1">
      <alignment horizontal="right" vertical="center" wrapText="1"/>
    </xf>
    <xf numFmtId="0" fontId="146" fillId="0" borderId="215" xfId="0" applyFont="1" applyFill="1" applyBorder="1" applyAlignment="1">
      <alignment horizontal="right" vertical="center" wrapText="1"/>
    </xf>
    <xf numFmtId="0" fontId="146" fillId="0" borderId="214" xfId="0" applyFont="1" applyFill="1" applyBorder="1" applyAlignment="1">
      <alignment wrapText="1"/>
    </xf>
    <xf numFmtId="0" fontId="146" fillId="0" borderId="214" xfId="0" applyFont="1" applyFill="1" applyBorder="1" applyAlignment="1">
      <alignment horizontal="right" wrapText="1"/>
    </xf>
    <xf numFmtId="0" fontId="146" fillId="0" borderId="215" xfId="0" applyFont="1" applyFill="1" applyBorder="1" applyAlignment="1">
      <alignment horizontal="right" wrapText="1"/>
    </xf>
    <xf numFmtId="172" fontId="141" fillId="0" borderId="213" xfId="0" applyNumberFormat="1" applyFont="1" applyFill="1" applyBorder="1" applyAlignment="1">
      <alignment horizontal="right" vertical="center" wrapText="1"/>
    </xf>
    <xf numFmtId="0" fontId="141" fillId="0" borderId="214" xfId="0" applyFont="1" applyFill="1" applyBorder="1" applyAlignment="1">
      <alignment horizontal="justify" vertical="center" wrapText="1"/>
    </xf>
    <xf numFmtId="0" fontId="142" fillId="0" borderId="214" xfId="0" applyFont="1" applyFill="1" applyBorder="1" applyAlignment="1">
      <alignment horizontal="left" vertical="center" wrapText="1"/>
    </xf>
    <xf numFmtId="0" fontId="142" fillId="0" borderId="214" xfId="0" applyFont="1" applyFill="1" applyBorder="1" applyAlignment="1">
      <alignment horizontal="right" vertical="center" wrapText="1"/>
    </xf>
    <xf numFmtId="0" fontId="142" fillId="0" borderId="215" xfId="0" applyFont="1" applyFill="1" applyBorder="1" applyAlignment="1">
      <alignment horizontal="right" vertical="center" wrapText="1"/>
    </xf>
    <xf numFmtId="172" fontId="144" fillId="0" borderId="213" xfId="0" applyNumberFormat="1" applyFont="1" applyFill="1" applyBorder="1" applyAlignment="1">
      <alignment horizontal="right" vertical="center"/>
    </xf>
    <xf numFmtId="0" fontId="145" fillId="0" borderId="214" xfId="0" applyFont="1" applyFill="1" applyBorder="1" applyAlignment="1">
      <alignment horizontal="justify" vertical="center"/>
    </xf>
    <xf numFmtId="0" fontId="146" fillId="0" borderId="214" xfId="0" applyFont="1" applyFill="1" applyBorder="1" applyAlignment="1">
      <alignment vertical="center"/>
    </xf>
    <xf numFmtId="0" fontId="146" fillId="0" borderId="214" xfId="0" applyFont="1" applyFill="1" applyBorder="1" applyAlignment="1">
      <alignment horizontal="right" vertical="center"/>
    </xf>
    <xf numFmtId="0" fontId="146" fillId="0" borderId="215" xfId="0" applyFont="1" applyFill="1" applyBorder="1" applyAlignment="1">
      <alignment horizontal="right" vertical="center"/>
    </xf>
    <xf numFmtId="0" fontId="142" fillId="0" borderId="210" xfId="0" applyFont="1" applyFill="1" applyBorder="1" applyAlignment="1">
      <alignment wrapText="1"/>
    </xf>
    <xf numFmtId="0" fontId="142" fillId="0" borderId="210" xfId="0" applyFont="1" applyFill="1" applyBorder="1" applyAlignment="1">
      <alignment horizontal="right" wrapText="1"/>
    </xf>
    <xf numFmtId="0" fontId="142" fillId="0" borderId="211" xfId="0" applyFont="1" applyFill="1" applyBorder="1" applyAlignment="1">
      <alignment horizontal="right" wrapText="1"/>
    </xf>
    <xf numFmtId="0" fontId="142" fillId="0" borderId="206" xfId="0" applyFont="1" applyFill="1" applyBorder="1" applyAlignment="1">
      <alignment wrapText="1"/>
    </xf>
    <xf numFmtId="0" fontId="142" fillId="0" borderId="206" xfId="0" applyFont="1" applyFill="1" applyBorder="1" applyAlignment="1">
      <alignment horizontal="right" wrapText="1"/>
    </xf>
    <xf numFmtId="0" fontId="142" fillId="0" borderId="207" xfId="0" applyFont="1" applyFill="1" applyBorder="1" applyAlignment="1">
      <alignment horizontal="right" wrapText="1"/>
    </xf>
    <xf numFmtId="0" fontId="142" fillId="0" borderId="214" xfId="0" applyFont="1" applyFill="1" applyBorder="1" applyAlignment="1">
      <alignment horizontal="left" wrapText="1"/>
    </xf>
    <xf numFmtId="0" fontId="142" fillId="0" borderId="214" xfId="0" applyFont="1" applyFill="1" applyBorder="1" applyAlignment="1">
      <alignment horizontal="right" wrapText="1"/>
    </xf>
    <xf numFmtId="0" fontId="142" fillId="0" borderId="215" xfId="0" applyFont="1" applyFill="1" applyBorder="1" applyAlignment="1">
      <alignment horizontal="right" wrapText="1"/>
    </xf>
    <xf numFmtId="0" fontId="142" fillId="0" borderId="210" xfId="0" applyFont="1" applyFill="1" applyBorder="1" applyAlignment="1">
      <alignment horizontal="left" wrapText="1"/>
    </xf>
    <xf numFmtId="0" fontId="142" fillId="0" borderId="206" xfId="0" applyFont="1" applyFill="1" applyBorder="1" applyAlignment="1">
      <alignment horizontal="left" wrapText="1"/>
    </xf>
    <xf numFmtId="0" fontId="142" fillId="0" borderId="214" xfId="0" applyFont="1" applyFill="1" applyBorder="1" applyAlignment="1">
      <alignment wrapText="1"/>
    </xf>
    <xf numFmtId="0" fontId="142" fillId="0" borderId="214" xfId="0" applyFont="1" applyFill="1" applyBorder="1" applyAlignment="1">
      <alignment vertical="center" wrapText="1"/>
    </xf>
    <xf numFmtId="0" fontId="142" fillId="0" borderId="218" xfId="0" applyFont="1" applyFill="1" applyBorder="1" applyAlignment="1">
      <alignment wrapText="1"/>
    </xf>
    <xf numFmtId="0" fontId="142" fillId="0" borderId="218" xfId="0" applyFont="1" applyFill="1" applyBorder="1" applyAlignment="1">
      <alignment horizontal="right" wrapText="1"/>
    </xf>
    <xf numFmtId="0" fontId="142" fillId="0" borderId="219" xfId="0" applyFont="1" applyFill="1" applyBorder="1" applyAlignment="1">
      <alignment horizontal="right" wrapText="1"/>
    </xf>
    <xf numFmtId="0" fontId="147" fillId="0" borderId="214" xfId="0" applyFont="1" applyFill="1" applyBorder="1" applyAlignment="1">
      <alignment horizontal="justify" vertical="center" wrapText="1"/>
    </xf>
    <xf numFmtId="172" fontId="144" fillId="0" borderId="217" xfId="0" applyNumberFormat="1" applyFont="1" applyFill="1" applyBorder="1" applyAlignment="1">
      <alignment horizontal="right" vertical="center" wrapText="1"/>
    </xf>
    <xf numFmtId="0" fontId="145" fillId="0" borderId="218" xfId="0" applyFont="1" applyFill="1" applyBorder="1" applyAlignment="1">
      <alignment horizontal="justify" vertical="center" wrapText="1"/>
    </xf>
    <xf numFmtId="0" fontId="146" fillId="0" borderId="218" xfId="0" applyFont="1" applyFill="1" applyBorder="1" applyAlignment="1">
      <alignment vertical="center" wrapText="1"/>
    </xf>
    <xf numFmtId="0" fontId="146" fillId="0" borderId="218" xfId="0" applyFont="1" applyFill="1" applyBorder="1" applyAlignment="1">
      <alignment horizontal="right" vertical="center" wrapText="1"/>
    </xf>
    <xf numFmtId="0" fontId="146" fillId="0" borderId="219" xfId="0" applyFont="1" applyFill="1" applyBorder="1" applyAlignment="1">
      <alignment horizontal="right" vertical="center" wrapText="1"/>
    </xf>
    <xf numFmtId="4" fontId="148" fillId="9" borderId="210" xfId="0" applyNumberFormat="1" applyFont="1" applyFill="1" applyBorder="1" applyAlignment="1">
      <alignment horizontal="center" vertical="center" wrapText="1"/>
    </xf>
    <xf numFmtId="3" fontId="148" fillId="9" borderId="210" xfId="0" applyNumberFormat="1" applyFont="1" applyFill="1" applyBorder="1" applyAlignment="1">
      <alignment horizontal="center" vertical="center" wrapText="1"/>
    </xf>
    <xf numFmtId="3" fontId="148" fillId="9" borderId="211" xfId="0" applyNumberFormat="1" applyFont="1" applyFill="1" applyBorder="1" applyAlignment="1">
      <alignment horizontal="center" vertical="center" wrapText="1"/>
    </xf>
    <xf numFmtId="0" fontId="150" fillId="0" borderId="0" xfId="0" applyFont="1" applyProtection="1"/>
    <xf numFmtId="0" fontId="150" fillId="0" borderId="0" xfId="0" applyFont="1"/>
    <xf numFmtId="0" fontId="151" fillId="3" borderId="61" xfId="0" applyFont="1" applyFill="1" applyBorder="1" applyAlignment="1" applyProtection="1">
      <alignment horizontal="left" vertical="center"/>
      <protection locked="0"/>
    </xf>
    <xf numFmtId="0" fontId="151" fillId="3" borderId="62" xfId="0" applyFont="1" applyFill="1" applyBorder="1" applyAlignment="1" applyProtection="1">
      <alignment horizontal="left" vertical="center" wrapText="1"/>
      <protection locked="0"/>
    </xf>
    <xf numFmtId="0" fontId="151" fillId="3" borderId="62" xfId="0" applyFont="1" applyFill="1" applyBorder="1" applyAlignment="1" applyProtection="1">
      <alignment vertical="center" wrapText="1"/>
      <protection locked="0"/>
    </xf>
    <xf numFmtId="0" fontId="150" fillId="0" borderId="62" xfId="0" applyFont="1" applyBorder="1"/>
    <xf numFmtId="0" fontId="58" fillId="3" borderId="62" xfId="0" applyFont="1" applyFill="1" applyBorder="1" applyAlignment="1" applyProtection="1">
      <alignment vertical="center"/>
      <protection locked="0"/>
    </xf>
    <xf numFmtId="0" fontId="150" fillId="0" borderId="63" xfId="0" applyFont="1" applyBorder="1"/>
    <xf numFmtId="0" fontId="47" fillId="3" borderId="0" xfId="0" applyFont="1" applyFill="1" applyBorder="1" applyProtection="1"/>
    <xf numFmtId="0" fontId="151" fillId="3" borderId="17" xfId="0" applyFont="1" applyFill="1" applyBorder="1" applyAlignment="1" applyProtection="1">
      <alignment vertical="center" wrapText="1"/>
    </xf>
    <xf numFmtId="0" fontId="151" fillId="3" borderId="274" xfId="0" applyFont="1" applyFill="1" applyBorder="1" applyAlignment="1" applyProtection="1">
      <alignment vertical="center" wrapText="1"/>
    </xf>
    <xf numFmtId="0" fontId="151" fillId="3" borderId="280" xfId="0" applyFont="1" applyFill="1" applyBorder="1" applyAlignment="1" applyProtection="1">
      <alignment vertical="center" wrapText="1"/>
    </xf>
    <xf numFmtId="0" fontId="151" fillId="3" borderId="13" xfId="0" applyFont="1" applyFill="1" applyBorder="1" applyAlignment="1" applyProtection="1">
      <alignment vertical="center" wrapText="1"/>
    </xf>
    <xf numFmtId="0" fontId="151" fillId="3" borderId="128" xfId="0" applyFont="1" applyFill="1" applyBorder="1" applyAlignment="1" applyProtection="1">
      <alignment vertical="center" wrapText="1"/>
    </xf>
    <xf numFmtId="0" fontId="153" fillId="0" borderId="281" xfId="0" applyNumberFormat="1" applyFont="1" applyFill="1" applyBorder="1" applyAlignment="1">
      <alignment horizontal="center" vertical="center" wrapText="1"/>
    </xf>
    <xf numFmtId="0" fontId="153" fillId="0" borderId="282" xfId="0" applyNumberFormat="1" applyFont="1" applyFill="1" applyBorder="1" applyAlignment="1">
      <alignment horizontal="center" vertical="center" wrapText="1"/>
    </xf>
    <xf numFmtId="0" fontId="153" fillId="0" borderId="283" xfId="0" applyNumberFormat="1" applyFont="1" applyFill="1" applyBorder="1" applyAlignment="1">
      <alignment vertical="center" wrapText="1"/>
    </xf>
    <xf numFmtId="0" fontId="154" fillId="6" borderId="120" xfId="0" applyNumberFormat="1" applyFont="1" applyFill="1" applyBorder="1" applyAlignment="1">
      <alignment vertical="center"/>
    </xf>
    <xf numFmtId="0" fontId="154" fillId="6" borderId="120" xfId="0" applyNumberFormat="1" applyFont="1" applyFill="1" applyBorder="1" applyAlignment="1">
      <alignment horizontal="center" vertical="center"/>
    </xf>
    <xf numFmtId="0" fontId="154" fillId="6" borderId="120" xfId="0" applyNumberFormat="1" applyFont="1" applyFill="1" applyBorder="1" applyAlignment="1">
      <alignment horizontal="center" vertical="center" wrapText="1"/>
    </xf>
    <xf numFmtId="43" fontId="155" fillId="6" borderId="120" xfId="3" applyFont="1" applyFill="1" applyBorder="1" applyAlignment="1">
      <alignment vertical="center" wrapText="1"/>
    </xf>
    <xf numFmtId="0" fontId="150" fillId="0" borderId="61" xfId="0" applyNumberFormat="1" applyFont="1" applyFill="1" applyBorder="1" applyAlignment="1">
      <alignment vertical="center"/>
    </xf>
    <xf numFmtId="43" fontId="155" fillId="6" borderId="18" xfId="3" applyFont="1" applyFill="1" applyBorder="1" applyAlignment="1">
      <alignment horizontal="center" vertical="center" wrapText="1"/>
    </xf>
    <xf numFmtId="43" fontId="155" fillId="6" borderId="18" xfId="3" applyFont="1" applyFill="1" applyBorder="1" applyAlignment="1">
      <alignment horizontal="right" vertical="center" wrapText="1"/>
    </xf>
    <xf numFmtId="43" fontId="155" fillId="6" borderId="105" xfId="3" applyFont="1" applyFill="1" applyBorder="1" applyAlignment="1">
      <alignment horizontal="center" vertical="center" wrapText="1"/>
    </xf>
    <xf numFmtId="167" fontId="150" fillId="0" borderId="285" xfId="0" applyNumberFormat="1" applyFont="1" applyFill="1" applyBorder="1" applyAlignment="1">
      <alignment vertical="center"/>
    </xf>
    <xf numFmtId="167" fontId="156" fillId="0" borderId="75" xfId="3" applyNumberFormat="1" applyFont="1" applyFill="1" applyBorder="1" applyAlignment="1">
      <alignment horizontal="right" vertical="center" wrapText="1"/>
    </xf>
    <xf numFmtId="0" fontId="156" fillId="0" borderId="199" xfId="3" applyNumberFormat="1" applyFont="1" applyFill="1" applyBorder="1" applyAlignment="1">
      <alignment horizontal="right" vertical="center" wrapText="1"/>
    </xf>
    <xf numFmtId="0" fontId="156" fillId="0" borderId="200" xfId="3" applyNumberFormat="1" applyFont="1" applyFill="1" applyBorder="1" applyAlignment="1">
      <alignment horizontal="right" vertical="center" wrapText="1"/>
    </xf>
    <xf numFmtId="167" fontId="150" fillId="0" borderId="286" xfId="0" applyNumberFormat="1" applyFont="1" applyFill="1" applyBorder="1" applyAlignment="1">
      <alignment horizontal="left" vertical="center"/>
    </xf>
    <xf numFmtId="0" fontId="156" fillId="0" borderId="75" xfId="3" applyNumberFormat="1" applyFont="1" applyFill="1" applyBorder="1" applyAlignment="1">
      <alignment horizontal="right" vertical="center" wrapText="1"/>
    </xf>
    <xf numFmtId="0" fontId="156" fillId="0" borderId="76" xfId="3" applyNumberFormat="1" applyFont="1" applyFill="1" applyBorder="1" applyAlignment="1">
      <alignment horizontal="right" vertical="center" wrapText="1"/>
    </xf>
    <xf numFmtId="14" fontId="156" fillId="0" borderId="75" xfId="3" applyNumberFormat="1" applyFont="1" applyFill="1" applyBorder="1" applyAlignment="1">
      <alignment horizontal="right" vertical="center" wrapText="1"/>
    </xf>
    <xf numFmtId="14" fontId="156" fillId="0" borderId="76" xfId="3" applyNumberFormat="1" applyFont="1" applyFill="1" applyBorder="1" applyAlignment="1">
      <alignment horizontal="right" vertical="center" wrapText="1"/>
    </xf>
    <xf numFmtId="167" fontId="150" fillId="0" borderId="286" xfId="0" applyNumberFormat="1" applyFont="1" applyFill="1" applyBorder="1" applyAlignment="1">
      <alignment vertical="center"/>
    </xf>
    <xf numFmtId="167" fontId="156" fillId="12" borderId="75" xfId="3" applyNumberFormat="1" applyFont="1" applyFill="1" applyBorder="1" applyAlignment="1">
      <alignment horizontal="right" vertical="center" wrapText="1"/>
    </xf>
    <xf numFmtId="167" fontId="155" fillId="6" borderId="75" xfId="3" applyNumberFormat="1" applyFont="1" applyFill="1" applyBorder="1" applyAlignment="1">
      <alignment horizontal="right" vertical="center" wrapText="1"/>
    </xf>
    <xf numFmtId="165" fontId="155" fillId="6" borderId="75" xfId="3" applyNumberFormat="1" applyFont="1" applyFill="1" applyBorder="1" applyAlignment="1">
      <alignment horizontal="right" vertical="center" wrapText="1"/>
    </xf>
    <xf numFmtId="165" fontId="155" fillId="6" borderId="76" xfId="3" applyNumberFormat="1" applyFont="1" applyFill="1" applyBorder="1" applyAlignment="1">
      <alignment horizontal="right" vertical="center" wrapText="1"/>
    </xf>
    <xf numFmtId="167" fontId="150" fillId="0" borderId="286" xfId="0" applyNumberFormat="1" applyFont="1" applyFill="1" applyBorder="1" applyAlignment="1">
      <alignment vertical="center" wrapText="1"/>
    </xf>
    <xf numFmtId="43" fontId="156" fillId="0" borderId="75" xfId="3" applyFont="1" applyFill="1" applyBorder="1" applyAlignment="1">
      <alignment horizontal="right" vertical="center" wrapText="1"/>
    </xf>
    <xf numFmtId="43" fontId="156" fillId="0" borderId="76" xfId="3" applyFont="1" applyFill="1" applyBorder="1" applyAlignment="1">
      <alignment horizontal="right" vertical="center" wrapText="1"/>
    </xf>
    <xf numFmtId="167" fontId="154" fillId="6" borderId="290" xfId="0" applyNumberFormat="1" applyFont="1" applyFill="1" applyBorder="1" applyAlignment="1">
      <alignment horizontal="left" vertical="center"/>
    </xf>
    <xf numFmtId="167" fontId="155" fillId="6" borderId="292" xfId="3" applyNumberFormat="1" applyFont="1" applyFill="1" applyBorder="1" applyAlignment="1">
      <alignment horizontal="right" vertical="center" wrapText="1"/>
    </xf>
    <xf numFmtId="165" fontId="155" fillId="6" borderId="292" xfId="3" applyNumberFormat="1" applyFont="1" applyFill="1" applyBorder="1" applyAlignment="1">
      <alignment horizontal="right" vertical="center" wrapText="1"/>
    </xf>
    <xf numFmtId="165" fontId="155" fillId="6" borderId="293" xfId="3" applyNumberFormat="1" applyFont="1" applyFill="1" applyBorder="1" applyAlignment="1">
      <alignment horizontal="right" vertical="center" wrapText="1"/>
    </xf>
    <xf numFmtId="0" fontId="47" fillId="0" borderId="0" xfId="0" applyFont="1"/>
    <xf numFmtId="0" fontId="48" fillId="0" borderId="0" xfId="0" applyFont="1"/>
    <xf numFmtId="0" fontId="0" fillId="0" borderId="0" xfId="12" applyFont="1"/>
    <xf numFmtId="4" fontId="8" fillId="3" borderId="13" xfId="0" applyNumberFormat="1" applyFont="1" applyFill="1" applyBorder="1" applyAlignment="1">
      <alignment horizontal="center" vertical="center"/>
    </xf>
    <xf numFmtId="4" fontId="8" fillId="3" borderId="13" xfId="0" applyNumberFormat="1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wrapText="1"/>
    </xf>
    <xf numFmtId="0" fontId="2" fillId="3" borderId="2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9" fillId="3" borderId="4" xfId="0" applyFont="1" applyFill="1" applyBorder="1" applyAlignment="1">
      <alignment horizontal="left"/>
    </xf>
    <xf numFmtId="0" fontId="9" fillId="3" borderId="0" xfId="0" applyFont="1" applyFill="1" applyAlignment="1">
      <alignment horizontal="left"/>
    </xf>
    <xf numFmtId="4" fontId="37" fillId="3" borderId="0" xfId="0" applyNumberFormat="1" applyFont="1" applyFill="1" applyAlignment="1">
      <alignment horizontal="center"/>
    </xf>
    <xf numFmtId="0" fontId="9" fillId="3" borderId="0" xfId="0" applyFont="1" applyFill="1" applyAlignment="1">
      <alignment horizontal="center" vertical="center"/>
    </xf>
    <xf numFmtId="49" fontId="8" fillId="3" borderId="13" xfId="0" applyNumberFormat="1" applyFont="1" applyFill="1" applyBorder="1" applyAlignment="1">
      <alignment horizontal="center" vertical="center"/>
    </xf>
    <xf numFmtId="49" fontId="8" fillId="3" borderId="13" xfId="0" applyNumberFormat="1" applyFont="1" applyFill="1" applyBorder="1" applyAlignment="1">
      <alignment horizontal="center" vertical="center" wrapText="1"/>
    </xf>
    <xf numFmtId="44" fontId="9" fillId="3" borderId="1" xfId="4" applyFont="1" applyFill="1" applyBorder="1" applyAlignment="1">
      <alignment horizontal="center" wrapText="1"/>
    </xf>
    <xf numFmtId="44" fontId="9" fillId="3" borderId="2" xfId="4" applyFont="1" applyFill="1" applyBorder="1" applyAlignment="1">
      <alignment horizontal="center"/>
    </xf>
    <xf numFmtId="44" fontId="9" fillId="3" borderId="3" xfId="4" applyFont="1" applyFill="1" applyBorder="1" applyAlignment="1">
      <alignment horizontal="center"/>
    </xf>
    <xf numFmtId="0" fontId="9" fillId="3" borderId="9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9" fillId="3" borderId="12" xfId="0" applyFont="1" applyFill="1" applyBorder="1" applyAlignment="1">
      <alignment horizontal="center" vertical="center"/>
    </xf>
    <xf numFmtId="0" fontId="9" fillId="3" borderId="15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/>
    </xf>
    <xf numFmtId="0" fontId="9" fillId="3" borderId="3" xfId="0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0" fontId="14" fillId="3" borderId="1" xfId="0" applyFont="1" applyFill="1" applyBorder="1" applyAlignment="1">
      <alignment horizontal="center" wrapText="1"/>
    </xf>
    <xf numFmtId="0" fontId="14" fillId="3" borderId="2" xfId="0" applyFont="1" applyFill="1" applyBorder="1" applyAlignment="1">
      <alignment horizontal="center"/>
    </xf>
    <xf numFmtId="0" fontId="14" fillId="3" borderId="3" xfId="0" applyFont="1" applyFill="1" applyBorder="1" applyAlignment="1">
      <alignment horizontal="center"/>
    </xf>
    <xf numFmtId="0" fontId="66" fillId="0" borderId="58" xfId="6" applyFont="1" applyBorder="1" applyAlignment="1" applyProtection="1">
      <alignment horizontal="center" vertical="center"/>
    </xf>
    <xf numFmtId="0" fontId="66" fillId="0" borderId="106" xfId="6" applyFont="1" applyBorder="1" applyAlignment="1" applyProtection="1">
      <alignment horizontal="center" vertical="center"/>
    </xf>
    <xf numFmtId="0" fontId="66" fillId="0" borderId="64" xfId="6" applyFont="1" applyBorder="1" applyAlignment="1" applyProtection="1">
      <alignment horizontal="center" vertical="center"/>
    </xf>
    <xf numFmtId="0" fontId="66" fillId="0" borderId="109" xfId="6" applyFont="1" applyBorder="1" applyAlignment="1" applyProtection="1">
      <alignment horizontal="center" vertical="center"/>
    </xf>
    <xf numFmtId="0" fontId="66" fillId="0" borderId="112" xfId="6" applyFont="1" applyBorder="1" applyAlignment="1" applyProtection="1">
      <alignment horizontal="center" vertical="center"/>
    </xf>
    <xf numFmtId="0" fontId="66" fillId="0" borderId="113" xfId="6" applyFont="1" applyBorder="1" applyAlignment="1" applyProtection="1">
      <alignment horizontal="center" vertical="center"/>
    </xf>
    <xf numFmtId="0" fontId="66" fillId="8" borderId="74" xfId="6" applyFont="1" applyFill="1" applyBorder="1" applyAlignment="1" applyProtection="1">
      <alignment horizontal="left"/>
    </xf>
    <xf numFmtId="0" fontId="66" fillId="8" borderId="75" xfId="6" applyFont="1" applyFill="1" applyBorder="1" applyAlignment="1" applyProtection="1">
      <alignment horizontal="left"/>
    </xf>
    <xf numFmtId="0" fontId="66" fillId="8" borderId="74" xfId="6" applyFont="1" applyFill="1" applyBorder="1" applyAlignment="1" applyProtection="1">
      <alignment horizontal="center"/>
    </xf>
    <xf numFmtId="0" fontId="66" fillId="8" borderId="75" xfId="6" applyFont="1" applyFill="1" applyBorder="1" applyAlignment="1" applyProtection="1">
      <alignment horizontal="center"/>
    </xf>
    <xf numFmtId="0" fontId="69" fillId="0" borderId="0" xfId="0" applyFont="1" applyAlignment="1" applyProtection="1">
      <alignment horizontal="center"/>
    </xf>
    <xf numFmtId="0" fontId="66" fillId="0" borderId="58" xfId="6" applyFont="1" applyBorder="1" applyAlignment="1" applyProtection="1">
      <alignment horizontal="center" wrapText="1"/>
    </xf>
    <xf numFmtId="0" fontId="66" fillId="0" borderId="59" xfId="6" applyFont="1" applyBorder="1" applyAlignment="1" applyProtection="1">
      <alignment horizontal="center"/>
    </xf>
    <xf numFmtId="0" fontId="66" fillId="0" borderId="60" xfId="6" applyFont="1" applyBorder="1" applyAlignment="1" applyProtection="1">
      <alignment horizontal="center"/>
    </xf>
    <xf numFmtId="0" fontId="67" fillId="0" borderId="0" xfId="6" applyFont="1" applyBorder="1" applyAlignment="1" applyProtection="1">
      <alignment horizontal="center"/>
      <protection locked="0"/>
    </xf>
    <xf numFmtId="0" fontId="67" fillId="0" borderId="65" xfId="6" applyFont="1" applyBorder="1" applyAlignment="1" applyProtection="1">
      <alignment horizontal="center"/>
      <protection locked="0"/>
    </xf>
    <xf numFmtId="0" fontId="66" fillId="0" borderId="58" xfId="6" applyFont="1" applyBorder="1" applyAlignment="1" applyProtection="1">
      <alignment horizontal="center" vertical="center" wrapText="1"/>
    </xf>
    <xf numFmtId="0" fontId="66" fillId="0" borderId="60" xfId="6" applyFont="1" applyBorder="1" applyAlignment="1" applyProtection="1">
      <alignment horizontal="center" vertical="center" wrapText="1"/>
    </xf>
    <xf numFmtId="0" fontId="66" fillId="0" borderId="61" xfId="6" applyFont="1" applyBorder="1" applyAlignment="1" applyProtection="1">
      <alignment horizontal="center" vertical="center" wrapText="1"/>
    </xf>
    <xf numFmtId="0" fontId="66" fillId="0" borderId="63" xfId="6" applyFont="1" applyBorder="1" applyAlignment="1" applyProtection="1">
      <alignment horizontal="center" vertical="center" wrapText="1"/>
    </xf>
    <xf numFmtId="0" fontId="66" fillId="0" borderId="103" xfId="6" applyFont="1" applyBorder="1" applyAlignment="1" applyProtection="1">
      <alignment horizontal="center" vertical="center" wrapText="1"/>
    </xf>
    <xf numFmtId="0" fontId="66" fillId="0" borderId="69" xfId="6" applyFont="1" applyBorder="1" applyAlignment="1" applyProtection="1">
      <alignment horizontal="center" vertical="center" wrapText="1"/>
    </xf>
    <xf numFmtId="0" fontId="66" fillId="0" borderId="16" xfId="6" applyFont="1" applyBorder="1" applyAlignment="1" applyProtection="1">
      <alignment horizontal="center" vertical="center" wrapText="1"/>
    </xf>
    <xf numFmtId="0" fontId="66" fillId="0" borderId="18" xfId="6" applyFont="1" applyBorder="1" applyAlignment="1" applyProtection="1">
      <alignment horizontal="center" vertical="center" wrapText="1"/>
    </xf>
    <xf numFmtId="0" fontId="66" fillId="0" borderId="104" xfId="6" applyFont="1" applyBorder="1" applyAlignment="1" applyProtection="1">
      <alignment horizontal="center" vertical="center" wrapText="1"/>
    </xf>
    <xf numFmtId="0" fontId="66" fillId="0" borderId="105" xfId="6" applyFont="1" applyBorder="1" applyAlignment="1" applyProtection="1">
      <alignment horizontal="center" vertical="center" wrapText="1"/>
    </xf>
    <xf numFmtId="0" fontId="53" fillId="0" borderId="0" xfId="7" applyFont="1" applyAlignment="1">
      <alignment horizontal="center" vertical="center"/>
    </xf>
    <xf numFmtId="0" fontId="9" fillId="3" borderId="1" xfId="7" applyFont="1" applyFill="1" applyBorder="1" applyAlignment="1">
      <alignment horizontal="center"/>
    </xf>
    <xf numFmtId="0" fontId="9" fillId="3" borderId="2" xfId="7" applyFont="1" applyFill="1" applyBorder="1" applyAlignment="1">
      <alignment horizontal="center"/>
    </xf>
    <xf numFmtId="0" fontId="9" fillId="3" borderId="3" xfId="7" applyFont="1" applyFill="1" applyBorder="1" applyAlignment="1">
      <alignment horizontal="center"/>
    </xf>
    <xf numFmtId="0" fontId="9" fillId="3" borderId="4" xfId="7" applyFont="1" applyFill="1" applyBorder="1" applyAlignment="1">
      <alignment horizontal="center"/>
    </xf>
    <xf numFmtId="0" fontId="9" fillId="3" borderId="0" xfId="7" applyFont="1" applyFill="1" applyAlignment="1">
      <alignment horizontal="center"/>
    </xf>
    <xf numFmtId="0" fontId="9" fillId="3" borderId="5" xfId="7" applyFont="1" applyFill="1" applyBorder="1" applyAlignment="1">
      <alignment horizontal="center"/>
    </xf>
    <xf numFmtId="0" fontId="2" fillId="3" borderId="4" xfId="7" applyFill="1" applyBorder="1" applyAlignment="1">
      <alignment horizontal="center"/>
    </xf>
    <xf numFmtId="0" fontId="2" fillId="3" borderId="0" xfId="7" applyFill="1" applyAlignment="1">
      <alignment horizontal="center"/>
    </xf>
    <xf numFmtId="0" fontId="2" fillId="3" borderId="5" xfId="7" applyFill="1" applyBorder="1" applyAlignment="1">
      <alignment horizontal="center"/>
    </xf>
    <xf numFmtId="0" fontId="25" fillId="3" borderId="0" xfId="7" applyFont="1" applyFill="1" applyAlignment="1">
      <alignment horizontal="center" vertical="center"/>
    </xf>
    <xf numFmtId="0" fontId="25" fillId="0" borderId="13" xfId="7" applyFont="1" applyBorder="1" applyAlignment="1">
      <alignment horizontal="center" vertical="center"/>
    </xf>
    <xf numFmtId="4" fontId="25" fillId="3" borderId="9" xfId="7" applyNumberFormat="1" applyFont="1" applyFill="1" applyBorder="1" applyAlignment="1">
      <alignment horizontal="center" vertical="center" wrapText="1"/>
    </xf>
    <xf numFmtId="4" fontId="25" fillId="3" borderId="11" xfId="7" applyNumberFormat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wrapText="1"/>
    </xf>
    <xf numFmtId="0" fontId="9" fillId="0" borderId="2" xfId="0" applyFont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4" fillId="0" borderId="13" xfId="0" applyFont="1" applyBorder="1" applyAlignment="1">
      <alignment horizontal="center" vertical="center"/>
    </xf>
    <xf numFmtId="0" fontId="2" fillId="0" borderId="0" xfId="0" applyFont="1" applyAlignment="1">
      <alignment wrapText="1"/>
    </xf>
    <xf numFmtId="0" fontId="2" fillId="0" borderId="5" xfId="0" applyFont="1" applyBorder="1"/>
    <xf numFmtId="0" fontId="9" fillId="0" borderId="0" xfId="0" applyFont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6" fillId="3" borderId="23" xfId="0" applyFont="1" applyFill="1" applyBorder="1" applyAlignment="1">
      <alignment horizontal="left" vertical="center"/>
    </xf>
    <xf numFmtId="0" fontId="6" fillId="3" borderId="26" xfId="0" applyFont="1" applyFill="1" applyBorder="1" applyAlignment="1">
      <alignment horizontal="left" vertical="center"/>
    </xf>
    <xf numFmtId="0" fontId="6" fillId="3" borderId="29" xfId="0" applyFont="1" applyFill="1" applyBorder="1" applyAlignment="1">
      <alignment horizontal="left" vertical="center"/>
    </xf>
    <xf numFmtId="0" fontId="6" fillId="3" borderId="24" xfId="0" applyFont="1" applyFill="1" applyBorder="1" applyAlignment="1">
      <alignment horizontal="center" vertical="center" wrapText="1"/>
    </xf>
    <xf numFmtId="0" fontId="6" fillId="3" borderId="27" xfId="0" applyFont="1" applyFill="1" applyBorder="1" applyAlignment="1">
      <alignment horizontal="center" vertical="center"/>
    </xf>
    <xf numFmtId="0" fontId="6" fillId="3" borderId="30" xfId="0" applyFont="1" applyFill="1" applyBorder="1" applyAlignment="1">
      <alignment horizontal="center" vertical="center"/>
    </xf>
    <xf numFmtId="0" fontId="6" fillId="3" borderId="25" xfId="0" applyFont="1" applyFill="1" applyBorder="1" applyAlignment="1">
      <alignment horizontal="left" vertical="center"/>
    </xf>
    <xf numFmtId="0" fontId="6" fillId="3" borderId="28" xfId="0" applyFont="1" applyFill="1" applyBorder="1" applyAlignment="1">
      <alignment horizontal="left" vertical="center"/>
    </xf>
    <xf numFmtId="0" fontId="6" fillId="3" borderId="31" xfId="0" applyFont="1" applyFill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9" fillId="0" borderId="6" xfId="0" applyFont="1" applyBorder="1" applyAlignment="1">
      <alignment horizontal="left"/>
    </xf>
    <xf numFmtId="0" fontId="9" fillId="0" borderId="7" xfId="0" applyFont="1" applyBorder="1" applyAlignment="1">
      <alignment horizontal="left"/>
    </xf>
    <xf numFmtId="0" fontId="8" fillId="0" borderId="1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8" fillId="0" borderId="6" xfId="0" applyFont="1" applyBorder="1" applyAlignment="1">
      <alignment horizontal="left" vertical="center"/>
    </xf>
    <xf numFmtId="0" fontId="8" fillId="0" borderId="8" xfId="0" applyFont="1" applyBorder="1" applyAlignment="1">
      <alignment horizontal="left" vertical="center"/>
    </xf>
    <xf numFmtId="0" fontId="38" fillId="0" borderId="13" xfId="0" applyFont="1" applyBorder="1" applyAlignment="1">
      <alignment horizontal="right" vertical="center"/>
    </xf>
    <xf numFmtId="0" fontId="38" fillId="0" borderId="9" xfId="0" applyFont="1" applyBorder="1" applyAlignment="1">
      <alignment horizontal="right" vertical="center"/>
    </xf>
    <xf numFmtId="0" fontId="38" fillId="0" borderId="11" xfId="0" applyFont="1" applyBorder="1" applyAlignment="1">
      <alignment horizontal="right" vertical="center"/>
    </xf>
    <xf numFmtId="0" fontId="35" fillId="5" borderId="12" xfId="0" applyFont="1" applyFill="1" applyBorder="1" applyAlignment="1">
      <alignment horizontal="center" vertical="center"/>
    </xf>
    <xf numFmtId="0" fontId="35" fillId="5" borderId="14" xfId="0" applyFont="1" applyFill="1" applyBorder="1" applyAlignment="1">
      <alignment horizontal="center" vertical="center"/>
    </xf>
    <xf numFmtId="0" fontId="35" fillId="5" borderId="9" xfId="0" applyFont="1" applyFill="1" applyBorder="1" applyAlignment="1">
      <alignment horizontal="center" vertical="center"/>
    </xf>
    <xf numFmtId="0" fontId="35" fillId="5" borderId="11" xfId="0" applyFont="1" applyFill="1" applyBorder="1" applyAlignment="1">
      <alignment horizontal="center" vertical="center"/>
    </xf>
    <xf numFmtId="0" fontId="33" fillId="0" borderId="1" xfId="0" applyFont="1" applyBorder="1" applyAlignment="1" applyProtection="1">
      <alignment horizontal="center" vertical="center"/>
      <protection locked="0"/>
    </xf>
    <xf numFmtId="0" fontId="33" fillId="0" borderId="2" xfId="0" applyFont="1" applyBorder="1" applyAlignment="1" applyProtection="1">
      <alignment horizontal="center" vertical="center"/>
      <protection locked="0"/>
    </xf>
    <xf numFmtId="0" fontId="33" fillId="0" borderId="3" xfId="0" applyFont="1" applyBorder="1" applyAlignment="1" applyProtection="1">
      <alignment horizontal="center" vertical="center"/>
      <protection locked="0"/>
    </xf>
    <xf numFmtId="0" fontId="33" fillId="0" borderId="4" xfId="0" applyFont="1" applyBorder="1" applyAlignment="1" applyProtection="1">
      <alignment horizontal="center" vertical="center"/>
      <protection locked="0"/>
    </xf>
    <xf numFmtId="0" fontId="33" fillId="0" borderId="0" xfId="0" applyFont="1" applyBorder="1" applyAlignment="1" applyProtection="1">
      <alignment horizontal="center" vertical="center"/>
      <protection locked="0"/>
    </xf>
    <xf numFmtId="0" fontId="33" fillId="0" borderId="5" xfId="0" applyFont="1" applyBorder="1" applyAlignment="1" applyProtection="1">
      <alignment horizontal="center" vertical="center"/>
      <protection locked="0"/>
    </xf>
    <xf numFmtId="0" fontId="33" fillId="0" borderId="4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5" fillId="0" borderId="12" xfId="0" applyFont="1" applyBorder="1" applyAlignment="1">
      <alignment horizontal="left" vertical="center" wrapText="1"/>
    </xf>
    <xf numFmtId="0" fontId="35" fillId="0" borderId="15" xfId="0" applyFont="1" applyBorder="1" applyAlignment="1">
      <alignment horizontal="left" vertical="center" wrapText="1"/>
    </xf>
    <xf numFmtId="0" fontId="33" fillId="0" borderId="6" xfId="0" applyFont="1" applyBorder="1" applyAlignment="1">
      <alignment horizontal="left" vertical="center"/>
    </xf>
    <xf numFmtId="0" fontId="33" fillId="0" borderId="7" xfId="0" applyFont="1" applyBorder="1" applyAlignment="1">
      <alignment horizontal="left" vertical="center"/>
    </xf>
    <xf numFmtId="0" fontId="35" fillId="0" borderId="1" xfId="0" applyFont="1" applyFill="1" applyBorder="1" applyAlignment="1">
      <alignment horizontal="center" vertical="center"/>
    </xf>
    <xf numFmtId="0" fontId="35" fillId="0" borderId="3" xfId="0" applyFont="1" applyFill="1" applyBorder="1" applyAlignment="1">
      <alignment horizontal="center" vertical="center"/>
    </xf>
    <xf numFmtId="0" fontId="35" fillId="0" borderId="6" xfId="0" applyFont="1" applyFill="1" applyBorder="1" applyAlignment="1">
      <alignment horizontal="center" vertical="center"/>
    </xf>
    <xf numFmtId="0" fontId="35" fillId="0" borderId="8" xfId="0" applyFont="1" applyFill="1" applyBorder="1" applyAlignment="1">
      <alignment horizontal="center" vertical="center"/>
    </xf>
    <xf numFmtId="0" fontId="35" fillId="0" borderId="12" xfId="0" applyFont="1" applyFill="1" applyBorder="1" applyAlignment="1">
      <alignment horizontal="center" vertical="center"/>
    </xf>
    <xf numFmtId="0" fontId="35" fillId="0" borderId="14" xfId="0" applyFont="1" applyFill="1" applyBorder="1" applyAlignment="1">
      <alignment horizontal="center" vertical="center"/>
    </xf>
    <xf numFmtId="0" fontId="35" fillId="0" borderId="15" xfId="0" applyFont="1" applyFill="1" applyBorder="1" applyAlignment="1">
      <alignment horizontal="center" vertical="center"/>
    </xf>
    <xf numFmtId="0" fontId="35" fillId="0" borderId="9" xfId="0" applyFont="1" applyFill="1" applyBorder="1" applyAlignment="1">
      <alignment horizontal="center" vertical="center"/>
    </xf>
    <xf numFmtId="0" fontId="35" fillId="0" borderId="11" xfId="0" applyFont="1" applyFill="1" applyBorder="1" applyAlignment="1">
      <alignment horizontal="center" vertical="center"/>
    </xf>
    <xf numFmtId="0" fontId="4" fillId="3" borderId="1" xfId="1" applyFont="1" applyFill="1" applyBorder="1" applyAlignment="1">
      <alignment horizontal="center" vertical="center" wrapText="1"/>
    </xf>
    <xf numFmtId="0" fontId="4" fillId="3" borderId="2" xfId="1" applyFont="1" applyFill="1" applyBorder="1" applyAlignment="1">
      <alignment horizontal="center" vertical="center"/>
    </xf>
    <xf numFmtId="0" fontId="4" fillId="3" borderId="3" xfId="1" applyFont="1" applyFill="1" applyBorder="1" applyAlignment="1">
      <alignment horizontal="center" vertical="center"/>
    </xf>
    <xf numFmtId="0" fontId="4" fillId="3" borderId="4" xfId="1" applyFont="1" applyFill="1" applyBorder="1" applyAlignment="1">
      <alignment horizontal="center" vertical="center" wrapText="1"/>
    </xf>
    <xf numFmtId="0" fontId="4" fillId="3" borderId="0" xfId="1" applyFont="1" applyFill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49" fontId="4" fillId="3" borderId="1" xfId="1" applyNumberFormat="1" applyFont="1" applyFill="1" applyBorder="1" applyAlignment="1">
      <alignment horizontal="center" vertical="center" wrapText="1"/>
    </xf>
    <xf numFmtId="49" fontId="4" fillId="3" borderId="4" xfId="1" applyNumberFormat="1" applyFont="1" applyFill="1" applyBorder="1" applyAlignment="1">
      <alignment horizontal="center" vertical="center" wrapText="1"/>
    </xf>
    <xf numFmtId="49" fontId="4" fillId="3" borderId="6" xfId="1" applyNumberFormat="1" applyFont="1" applyFill="1" applyBorder="1" applyAlignment="1">
      <alignment horizontal="center" vertical="center" wrapText="1"/>
    </xf>
    <xf numFmtId="0" fontId="4" fillId="3" borderId="9" xfId="1" applyFont="1" applyFill="1" applyBorder="1" applyAlignment="1">
      <alignment horizontal="center" vertical="center" wrapText="1"/>
    </xf>
    <xf numFmtId="0" fontId="4" fillId="3" borderId="10" xfId="1" applyFont="1" applyFill="1" applyBorder="1" applyAlignment="1">
      <alignment horizontal="center" vertical="center" wrapText="1"/>
    </xf>
    <xf numFmtId="0" fontId="4" fillId="3" borderId="11" xfId="1" applyFont="1" applyFill="1" applyBorder="1" applyAlignment="1">
      <alignment horizontal="center" vertical="center" wrapText="1"/>
    </xf>
    <xf numFmtId="4" fontId="4" fillId="3" borderId="9" xfId="1" applyNumberFormat="1" applyFont="1" applyFill="1" applyBorder="1" applyAlignment="1">
      <alignment horizontal="center" vertical="center" wrapText="1"/>
    </xf>
    <xf numFmtId="4" fontId="4" fillId="3" borderId="10" xfId="1" applyNumberFormat="1" applyFont="1" applyFill="1" applyBorder="1" applyAlignment="1">
      <alignment horizontal="center" vertical="center" wrapText="1"/>
    </xf>
    <xf numFmtId="4" fontId="4" fillId="3" borderId="11" xfId="1" applyNumberFormat="1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wrapText="1"/>
    </xf>
    <xf numFmtId="0" fontId="10" fillId="3" borderId="2" xfId="0" applyFont="1" applyFill="1" applyBorder="1" applyAlignment="1">
      <alignment horizontal="center" wrapText="1"/>
    </xf>
    <xf numFmtId="0" fontId="10" fillId="3" borderId="2" xfId="0" applyFont="1" applyFill="1" applyBorder="1" applyAlignment="1">
      <alignment horizontal="center"/>
    </xf>
    <xf numFmtId="0" fontId="10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9" fillId="3" borderId="6" xfId="0" applyFont="1" applyFill="1" applyBorder="1" applyAlignment="1">
      <alignment horizontal="center" vertical="center"/>
    </xf>
    <xf numFmtId="0" fontId="9" fillId="3" borderId="7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 wrapText="1"/>
    </xf>
    <xf numFmtId="0" fontId="9" fillId="3" borderId="11" xfId="0" applyFont="1" applyFill="1" applyBorder="1" applyAlignment="1">
      <alignment horizontal="center" vertical="center" wrapText="1"/>
    </xf>
    <xf numFmtId="0" fontId="9" fillId="3" borderId="12" xfId="0" applyFont="1" applyFill="1" applyBorder="1" applyAlignment="1">
      <alignment horizontal="center" vertical="center" wrapText="1"/>
    </xf>
    <xf numFmtId="0" fontId="9" fillId="3" borderId="14" xfId="0" applyFont="1" applyFill="1" applyBorder="1" applyAlignment="1">
      <alignment horizontal="center" vertical="center" wrapText="1"/>
    </xf>
    <xf numFmtId="0" fontId="9" fillId="3" borderId="15" xfId="0" applyFont="1" applyFill="1" applyBorder="1" applyAlignment="1">
      <alignment horizontal="center" vertical="center" wrapText="1"/>
    </xf>
    <xf numFmtId="0" fontId="14" fillId="3" borderId="1" xfId="5" applyFont="1" applyFill="1" applyBorder="1" applyAlignment="1">
      <alignment horizontal="center" wrapText="1"/>
    </xf>
    <xf numFmtId="0" fontId="14" fillId="3" borderId="2" xfId="5" applyFont="1" applyFill="1" applyBorder="1" applyAlignment="1">
      <alignment horizontal="center"/>
    </xf>
    <xf numFmtId="0" fontId="14" fillId="3" borderId="3" xfId="5" applyFont="1" applyFill="1" applyBorder="1" applyAlignment="1">
      <alignment horizontal="center"/>
    </xf>
    <xf numFmtId="0" fontId="2" fillId="3" borderId="4" xfId="5" applyFont="1" applyFill="1" applyBorder="1" applyAlignment="1">
      <alignment horizontal="center"/>
    </xf>
    <xf numFmtId="0" fontId="2" fillId="3" borderId="0" xfId="5" applyFont="1" applyFill="1" applyAlignment="1">
      <alignment horizontal="center"/>
    </xf>
    <xf numFmtId="0" fontId="2" fillId="3" borderId="5" xfId="5" applyFont="1" applyFill="1" applyBorder="1" applyAlignment="1">
      <alignment horizontal="center"/>
    </xf>
    <xf numFmtId="0" fontId="9" fillId="3" borderId="9" xfId="5" applyFont="1" applyFill="1" applyBorder="1" applyAlignment="1">
      <alignment horizontal="center" vertical="center" wrapText="1"/>
    </xf>
    <xf numFmtId="0" fontId="9" fillId="3" borderId="11" xfId="5" applyFont="1" applyFill="1" applyBorder="1" applyAlignment="1">
      <alignment horizontal="center" vertical="center"/>
    </xf>
    <xf numFmtId="0" fontId="9" fillId="3" borderId="11" xfId="5" applyFont="1" applyFill="1" applyBorder="1" applyAlignment="1">
      <alignment horizontal="center" vertical="center" wrapText="1"/>
    </xf>
    <xf numFmtId="0" fontId="9" fillId="3" borderId="12" xfId="5" applyFont="1" applyFill="1" applyBorder="1" applyAlignment="1">
      <alignment horizontal="center" vertical="center" wrapText="1"/>
    </xf>
    <xf numFmtId="0" fontId="9" fillId="3" borderId="14" xfId="5" applyFont="1" applyFill="1" applyBorder="1" applyAlignment="1">
      <alignment horizontal="center" vertical="center" wrapText="1"/>
    </xf>
    <xf numFmtId="0" fontId="9" fillId="3" borderId="15" xfId="5" applyFont="1" applyFill="1" applyBorder="1" applyAlignment="1">
      <alignment horizontal="center" vertical="center" wrapText="1"/>
    </xf>
    <xf numFmtId="0" fontId="9" fillId="3" borderId="3" xfId="5" applyFont="1" applyFill="1" applyBorder="1" applyAlignment="1">
      <alignment horizontal="center" vertical="center" wrapText="1"/>
    </xf>
    <xf numFmtId="0" fontId="9" fillId="3" borderId="8" xfId="5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wrapText="1"/>
    </xf>
    <xf numFmtId="0" fontId="26" fillId="0" borderId="2" xfId="0" applyFont="1" applyBorder="1" applyAlignment="1">
      <alignment horizontal="center" wrapText="1"/>
    </xf>
    <xf numFmtId="0" fontId="26" fillId="0" borderId="2" xfId="0" applyFont="1" applyBorder="1" applyAlignment="1">
      <alignment horizontal="center"/>
    </xf>
    <xf numFmtId="0" fontId="26" fillId="0" borderId="3" xfId="0" applyFont="1" applyBorder="1" applyAlignment="1">
      <alignment horizontal="center"/>
    </xf>
    <xf numFmtId="0" fontId="9" fillId="3" borderId="1" xfId="0" applyFont="1" applyFill="1" applyBorder="1" applyAlignment="1">
      <alignment horizontal="center" vertical="center"/>
    </xf>
    <xf numFmtId="0" fontId="37" fillId="0" borderId="6" xfId="0" applyFont="1" applyBorder="1" applyAlignment="1">
      <alignment horizontal="center" vertical="center"/>
    </xf>
    <xf numFmtId="0" fontId="37" fillId="0" borderId="7" xfId="0" applyFont="1" applyBorder="1" applyAlignment="1">
      <alignment horizontal="center" vertical="center"/>
    </xf>
    <xf numFmtId="0" fontId="37" fillId="0" borderId="8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wrapText="1"/>
    </xf>
    <xf numFmtId="0" fontId="9" fillId="0" borderId="11" xfId="0" applyFont="1" applyBorder="1" applyAlignment="1">
      <alignment horizontal="center" wrapText="1"/>
    </xf>
    <xf numFmtId="0" fontId="26" fillId="0" borderId="1" xfId="5" applyFont="1" applyBorder="1" applyAlignment="1">
      <alignment horizontal="center" wrapText="1"/>
    </xf>
    <xf numFmtId="0" fontId="26" fillId="0" borderId="2" xfId="5" applyFont="1" applyBorder="1" applyAlignment="1">
      <alignment horizontal="center"/>
    </xf>
    <xf numFmtId="0" fontId="26" fillId="0" borderId="3" xfId="5" applyFont="1" applyBorder="1" applyAlignment="1">
      <alignment horizontal="center"/>
    </xf>
    <xf numFmtId="0" fontId="9" fillId="0" borderId="16" xfId="5" applyFont="1" applyBorder="1" applyAlignment="1">
      <alignment horizontal="center" vertical="center" wrapText="1"/>
    </xf>
    <xf numFmtId="0" fontId="9" fillId="0" borderId="18" xfId="5" applyFont="1" applyBorder="1" applyAlignment="1">
      <alignment horizontal="center" vertical="center" wrapText="1"/>
    </xf>
    <xf numFmtId="0" fontId="9" fillId="3" borderId="13" xfId="5" applyFont="1" applyFill="1" applyBorder="1" applyAlignment="1">
      <alignment horizontal="center" vertical="center"/>
    </xf>
    <xf numFmtId="0" fontId="9" fillId="3" borderId="13" xfId="5" applyFont="1" applyFill="1" applyBorder="1" applyAlignment="1">
      <alignment horizontal="center" vertical="center" wrapText="1"/>
    </xf>
    <xf numFmtId="0" fontId="9" fillId="0" borderId="4" xfId="5" applyFont="1" applyBorder="1" applyAlignment="1">
      <alignment horizontal="center" vertical="center" wrapText="1"/>
    </xf>
    <xf numFmtId="0" fontId="9" fillId="0" borderId="0" xfId="5" applyFont="1" applyBorder="1" applyAlignment="1">
      <alignment horizontal="center" vertical="center" wrapText="1"/>
    </xf>
    <xf numFmtId="0" fontId="9" fillId="0" borderId="5" xfId="5" applyFont="1" applyBorder="1" applyAlignment="1">
      <alignment horizontal="center" vertical="center" wrapText="1"/>
    </xf>
    <xf numFmtId="44" fontId="4" fillId="3" borderId="1" xfId="11" applyFont="1" applyFill="1" applyBorder="1" applyAlignment="1">
      <alignment horizontal="center" vertical="center" wrapText="1"/>
    </xf>
    <xf numFmtId="44" fontId="10" fillId="3" borderId="2" xfId="11" applyFont="1" applyFill="1" applyBorder="1" applyAlignment="1">
      <alignment horizontal="center" vertical="center"/>
    </xf>
    <xf numFmtId="44" fontId="10" fillId="3" borderId="3" xfId="11" applyFont="1" applyFill="1" applyBorder="1" applyAlignment="1">
      <alignment horizontal="center" vertical="center"/>
    </xf>
    <xf numFmtId="0" fontId="9" fillId="3" borderId="13" xfId="1" applyFont="1" applyFill="1" applyBorder="1" applyAlignment="1">
      <alignment horizontal="center" vertical="center" wrapText="1"/>
    </xf>
    <xf numFmtId="0" fontId="23" fillId="3" borderId="13" xfId="1" applyFont="1" applyFill="1" applyBorder="1" applyAlignment="1">
      <alignment horizontal="center" vertical="center" wrapText="1"/>
    </xf>
    <xf numFmtId="0" fontId="8" fillId="0" borderId="0" xfId="1" applyFont="1" applyAlignment="1">
      <alignment horizontal="center"/>
    </xf>
    <xf numFmtId="49" fontId="4" fillId="3" borderId="3" xfId="1" applyNumberFormat="1" applyFont="1" applyFill="1" applyBorder="1" applyAlignment="1">
      <alignment horizontal="center" vertical="center" wrapText="1"/>
    </xf>
    <xf numFmtId="49" fontId="4" fillId="3" borderId="5" xfId="1" applyNumberFormat="1" applyFont="1" applyFill="1" applyBorder="1" applyAlignment="1">
      <alignment horizontal="center" vertical="center" wrapText="1"/>
    </xf>
    <xf numFmtId="49" fontId="4" fillId="3" borderId="8" xfId="1" applyNumberFormat="1" applyFont="1" applyFill="1" applyBorder="1" applyAlignment="1">
      <alignment horizontal="center" vertical="center" wrapText="1"/>
    </xf>
    <xf numFmtId="49" fontId="4" fillId="3" borderId="9" xfId="5" applyNumberFormat="1" applyFont="1" applyFill="1" applyBorder="1" applyAlignment="1">
      <alignment horizontal="center" vertical="center" wrapText="1"/>
    </xf>
    <xf numFmtId="49" fontId="4" fillId="3" borderId="10" xfId="5" applyNumberFormat="1" applyFont="1" applyFill="1" applyBorder="1" applyAlignment="1">
      <alignment horizontal="center" vertical="center" wrapText="1"/>
    </xf>
    <xf numFmtId="49" fontId="4" fillId="3" borderId="11" xfId="5" applyNumberFormat="1" applyFont="1" applyFill="1" applyBorder="1" applyAlignment="1">
      <alignment horizontal="center" vertical="center" wrapText="1"/>
    </xf>
    <xf numFmtId="0" fontId="4" fillId="3" borderId="13" xfId="5" applyFont="1" applyFill="1" applyBorder="1" applyAlignment="1" applyProtection="1">
      <alignment horizontal="center" vertical="center"/>
      <protection locked="0"/>
    </xf>
    <xf numFmtId="0" fontId="8" fillId="0" borderId="0" xfId="5" applyFont="1" applyAlignment="1">
      <alignment horizontal="center" vertical="center"/>
    </xf>
    <xf numFmtId="0" fontId="4" fillId="3" borderId="1" xfId="5" applyFont="1" applyFill="1" applyBorder="1" applyAlignment="1">
      <alignment horizontal="center" vertical="center" wrapText="1"/>
    </xf>
    <xf numFmtId="0" fontId="4" fillId="3" borderId="2" xfId="5" applyFont="1" applyFill="1" applyBorder="1" applyAlignment="1">
      <alignment horizontal="center" vertical="center"/>
    </xf>
    <xf numFmtId="0" fontId="4" fillId="3" borderId="3" xfId="5" applyFont="1" applyFill="1" applyBorder="1" applyAlignment="1">
      <alignment horizontal="center" vertical="center"/>
    </xf>
    <xf numFmtId="0" fontId="4" fillId="3" borderId="4" xfId="5" applyFont="1" applyFill="1" applyBorder="1" applyAlignment="1">
      <alignment horizontal="center" vertical="center" wrapText="1"/>
    </xf>
    <xf numFmtId="0" fontId="4" fillId="3" borderId="0" xfId="5" applyFont="1" applyFill="1" applyAlignment="1">
      <alignment horizontal="center" vertical="center" wrapText="1"/>
    </xf>
    <xf numFmtId="0" fontId="4" fillId="3" borderId="5" xfId="5" applyFont="1" applyFill="1" applyBorder="1" applyAlignment="1">
      <alignment horizontal="center" vertical="center" wrapText="1"/>
    </xf>
    <xf numFmtId="0" fontId="4" fillId="3" borderId="3" xfId="5" applyFont="1" applyFill="1" applyBorder="1" applyAlignment="1">
      <alignment horizontal="center" vertical="center" wrapText="1"/>
    </xf>
    <xf numFmtId="0" fontId="4" fillId="3" borderId="6" xfId="5" applyFont="1" applyFill="1" applyBorder="1" applyAlignment="1">
      <alignment horizontal="center" vertical="center" wrapText="1"/>
    </xf>
    <xf numFmtId="0" fontId="4" fillId="3" borderId="8" xfId="5" applyFont="1" applyFill="1" applyBorder="1" applyAlignment="1">
      <alignment horizontal="center" vertical="center" wrapText="1"/>
    </xf>
    <xf numFmtId="0" fontId="4" fillId="3" borderId="9" xfId="5" applyFont="1" applyFill="1" applyBorder="1" applyAlignment="1">
      <alignment horizontal="center" vertical="center" wrapText="1"/>
    </xf>
    <xf numFmtId="0" fontId="4" fillId="3" borderId="10" xfId="5" applyFont="1" applyFill="1" applyBorder="1" applyAlignment="1">
      <alignment horizontal="center" vertical="center" wrapText="1"/>
    </xf>
    <xf numFmtId="0" fontId="4" fillId="3" borderId="11" xfId="5" applyFont="1" applyFill="1" applyBorder="1" applyAlignment="1">
      <alignment horizontal="center" vertical="center" wrapText="1"/>
    </xf>
    <xf numFmtId="0" fontId="89" fillId="0" borderId="121" xfId="10" applyFont="1" applyFill="1" applyBorder="1" applyAlignment="1">
      <alignment horizontal="center" vertical="center" wrapText="1" shrinkToFit="1"/>
    </xf>
    <xf numFmtId="0" fontId="89" fillId="0" borderId="122" xfId="10" applyFont="1" applyFill="1" applyBorder="1" applyAlignment="1">
      <alignment horizontal="center" vertical="center" wrapText="1" shrinkToFit="1"/>
    </xf>
    <xf numFmtId="0" fontId="89" fillId="0" borderId="147" xfId="10" applyFont="1" applyFill="1" applyBorder="1" applyAlignment="1">
      <alignment horizontal="center" vertical="center" wrapText="1" shrinkToFit="1"/>
    </xf>
    <xf numFmtId="0" fontId="25" fillId="0" borderId="132" xfId="10" applyFont="1" applyFill="1" applyBorder="1" applyAlignment="1">
      <alignment horizontal="center" vertical="center" wrapText="1" shrinkToFit="1"/>
    </xf>
    <xf numFmtId="0" fontId="25" fillId="0" borderId="70" xfId="10" applyFont="1" applyFill="1" applyBorder="1" applyAlignment="1">
      <alignment horizontal="center" vertical="center" wrapText="1" shrinkToFit="1"/>
    </xf>
    <xf numFmtId="0" fontId="31" fillId="3" borderId="0" xfId="10" applyFont="1" applyFill="1" applyBorder="1" applyAlignment="1">
      <alignment horizontal="center"/>
    </xf>
    <xf numFmtId="0" fontId="77" fillId="0" borderId="0" xfId="10" applyFont="1" applyAlignment="1">
      <alignment horizontal="center" vertical="center"/>
    </xf>
    <xf numFmtId="0" fontId="78" fillId="0" borderId="0" xfId="10" applyFont="1" applyAlignment="1">
      <alignment horizontal="center"/>
    </xf>
    <xf numFmtId="0" fontId="5" fillId="0" borderId="0" xfId="10" applyFont="1" applyBorder="1" applyAlignment="1">
      <alignment horizontal="left" vertical="center" shrinkToFit="1"/>
    </xf>
    <xf numFmtId="0" fontId="82" fillId="3" borderId="0" xfId="10" applyFont="1" applyFill="1" applyBorder="1" applyAlignment="1">
      <alignment vertical="top" wrapText="1"/>
    </xf>
    <xf numFmtId="0" fontId="84" fillId="0" borderId="139" xfId="10" applyFont="1" applyFill="1" applyBorder="1" applyAlignment="1">
      <alignment horizontal="center" vertical="center"/>
    </xf>
    <xf numFmtId="0" fontId="84" fillId="0" borderId="140" xfId="10" applyFont="1" applyFill="1" applyBorder="1" applyAlignment="1">
      <alignment horizontal="center" vertical="center"/>
    </xf>
    <xf numFmtId="0" fontId="84" fillId="0" borderId="141" xfId="10" applyFont="1" applyFill="1" applyBorder="1" applyAlignment="1">
      <alignment horizontal="center" vertical="center"/>
    </xf>
    <xf numFmtId="0" fontId="86" fillId="0" borderId="143" xfId="10" applyFont="1" applyFill="1" applyBorder="1" applyAlignment="1">
      <alignment horizontal="center" vertical="center" shrinkToFit="1"/>
    </xf>
    <xf numFmtId="0" fontId="86" fillId="0" borderId="144" xfId="10" applyFont="1" applyFill="1" applyBorder="1" applyAlignment="1">
      <alignment horizontal="center" vertical="center" shrinkToFit="1"/>
    </xf>
    <xf numFmtId="0" fontId="86" fillId="0" borderId="143" xfId="10" applyFont="1" applyFill="1" applyBorder="1" applyAlignment="1">
      <alignment horizontal="center" vertical="center" wrapText="1"/>
    </xf>
    <xf numFmtId="0" fontId="86" fillId="0" borderId="67" xfId="10" applyFont="1" applyFill="1" applyBorder="1" applyAlignment="1">
      <alignment horizontal="center" vertical="center" wrapText="1"/>
    </xf>
    <xf numFmtId="0" fontId="86" fillId="0" borderId="144" xfId="10" applyFont="1" applyFill="1" applyBorder="1" applyAlignment="1">
      <alignment horizontal="center" vertical="center" wrapText="1"/>
    </xf>
    <xf numFmtId="0" fontId="86" fillId="0" borderId="143" xfId="10" applyFont="1" applyFill="1" applyBorder="1" applyAlignment="1">
      <alignment horizontal="center" vertical="center" wrapText="1" shrinkToFit="1"/>
    </xf>
    <xf numFmtId="0" fontId="86" fillId="0" borderId="67" xfId="10" applyFont="1" applyFill="1" applyBorder="1" applyAlignment="1">
      <alignment horizontal="center" vertical="center" wrapText="1" shrinkToFit="1"/>
    </xf>
    <xf numFmtId="0" fontId="86" fillId="0" borderId="68" xfId="10" applyFont="1" applyFill="1" applyBorder="1" applyAlignment="1">
      <alignment horizontal="center" vertical="center" wrapText="1" shrinkToFit="1"/>
    </xf>
    <xf numFmtId="0" fontId="2" fillId="0" borderId="66" xfId="10" applyBorder="1" applyAlignment="1">
      <alignment horizontal="center" wrapText="1"/>
    </xf>
    <xf numFmtId="0" fontId="2" fillId="0" borderId="67" xfId="10" applyBorder="1" applyAlignment="1">
      <alignment horizontal="center" wrapText="1"/>
    </xf>
    <xf numFmtId="0" fontId="2" fillId="0" borderId="68" xfId="10" applyBorder="1" applyAlignment="1">
      <alignment horizontal="center" wrapText="1"/>
    </xf>
    <xf numFmtId="0" fontId="2" fillId="0" borderId="66" xfId="10" applyBorder="1" applyAlignment="1">
      <alignment horizontal="center"/>
    </xf>
    <xf numFmtId="0" fontId="2" fillId="0" borderId="67" xfId="10" applyBorder="1" applyAlignment="1">
      <alignment horizontal="center"/>
    </xf>
    <xf numFmtId="0" fontId="2" fillId="0" borderId="68" xfId="10" applyBorder="1" applyAlignment="1">
      <alignment horizontal="center"/>
    </xf>
    <xf numFmtId="0" fontId="89" fillId="0" borderId="16" xfId="10" applyFont="1" applyFill="1" applyBorder="1" applyAlignment="1">
      <alignment horizontal="center" vertical="center" wrapText="1"/>
    </xf>
    <xf numFmtId="0" fontId="89" fillId="0" borderId="18" xfId="10" applyFont="1" applyFill="1" applyBorder="1" applyAlignment="1">
      <alignment horizontal="center" vertical="center" wrapText="1"/>
    </xf>
    <xf numFmtId="0" fontId="89" fillId="0" borderId="16" xfId="10" applyFont="1" applyFill="1" applyBorder="1" applyAlignment="1">
      <alignment horizontal="center" vertical="center" wrapText="1" shrinkToFit="1"/>
    </xf>
    <xf numFmtId="0" fontId="89" fillId="0" borderId="18" xfId="10" applyFont="1" applyFill="1" applyBorder="1" applyAlignment="1">
      <alignment horizontal="center" vertical="center" wrapText="1" shrinkToFit="1"/>
    </xf>
    <xf numFmtId="0" fontId="26" fillId="0" borderId="145" xfId="10" applyFont="1" applyFill="1" applyBorder="1" applyAlignment="1">
      <alignment horizontal="center" vertical="center" wrapText="1"/>
    </xf>
    <xf numFmtId="0" fontId="26" fillId="0" borderId="122" xfId="10" applyFont="1" applyFill="1" applyBorder="1" applyAlignment="1">
      <alignment horizontal="center" vertical="center" wrapText="1"/>
    </xf>
    <xf numFmtId="0" fontId="26" fillId="0" borderId="123" xfId="10" applyFont="1" applyFill="1" applyBorder="1" applyAlignment="1">
      <alignment horizontal="center" vertical="center" wrapText="1"/>
    </xf>
    <xf numFmtId="0" fontId="89" fillId="0" borderId="103" xfId="10" applyFont="1" applyFill="1" applyBorder="1" applyAlignment="1">
      <alignment horizontal="center" vertical="center" wrapText="1" shrinkToFit="1"/>
    </xf>
    <xf numFmtId="0" fontId="89" fillId="0" borderId="69" xfId="10" applyFont="1" applyFill="1" applyBorder="1" applyAlignment="1">
      <alignment horizontal="center" vertical="center" wrapText="1" shrinkToFit="1"/>
    </xf>
    <xf numFmtId="0" fontId="89" fillId="0" borderId="146" xfId="10" applyFont="1" applyFill="1" applyBorder="1" applyAlignment="1">
      <alignment horizontal="center" vertical="center" wrapText="1"/>
    </xf>
    <xf numFmtId="0" fontId="89" fillId="0" borderId="81" xfId="10" applyFont="1" applyFill="1" applyBorder="1" applyAlignment="1">
      <alignment horizontal="center" vertical="center" wrapText="1"/>
    </xf>
    <xf numFmtId="49" fontId="2" fillId="0" borderId="0" xfId="10" applyNumberFormat="1" applyBorder="1" applyAlignment="1">
      <alignment horizontal="center"/>
    </xf>
    <xf numFmtId="49" fontId="2" fillId="0" borderId="0" xfId="10" applyNumberFormat="1" applyAlignment="1">
      <alignment horizontal="center"/>
    </xf>
    <xf numFmtId="49" fontId="2" fillId="0" borderId="2" xfId="10" applyNumberFormat="1" applyBorder="1" applyAlignment="1">
      <alignment horizontal="center"/>
    </xf>
    <xf numFmtId="0" fontId="1" fillId="0" borderId="0" xfId="10" applyFont="1" applyAlignment="1">
      <alignment horizontal="center"/>
    </xf>
    <xf numFmtId="0" fontId="1" fillId="0" borderId="0" xfId="10" applyFont="1" applyBorder="1" applyAlignment="1">
      <alignment horizontal="left"/>
    </xf>
    <xf numFmtId="0" fontId="1" fillId="0" borderId="0" xfId="10" applyFont="1" applyAlignment="1">
      <alignment horizontal="right"/>
    </xf>
    <xf numFmtId="0" fontId="5" fillId="0" borderId="0" xfId="10" applyFont="1" applyAlignment="1">
      <alignment horizontal="left" wrapText="1"/>
    </xf>
    <xf numFmtId="0" fontId="5" fillId="0" borderId="0" xfId="10" applyFont="1" applyAlignment="1">
      <alignment wrapText="1"/>
    </xf>
    <xf numFmtId="0" fontId="9" fillId="0" borderId="0" xfId="10" applyFont="1" applyAlignment="1">
      <alignment horizontal="center" vertical="center"/>
    </xf>
    <xf numFmtId="0" fontId="2" fillId="0" borderId="0" xfId="10" applyAlignment="1">
      <alignment horizontal="center" vertical="center"/>
    </xf>
    <xf numFmtId="0" fontId="5" fillId="3" borderId="0" xfId="10" applyFont="1" applyFill="1" applyBorder="1" applyAlignment="1">
      <alignment horizontal="left"/>
    </xf>
    <xf numFmtId="0" fontId="91" fillId="3" borderId="66" xfId="10" applyFont="1" applyFill="1" applyBorder="1" applyAlignment="1">
      <alignment horizontal="center" vertical="center"/>
    </xf>
    <xf numFmtId="0" fontId="91" fillId="3" borderId="67" xfId="10" applyFont="1" applyFill="1" applyBorder="1" applyAlignment="1">
      <alignment horizontal="center" vertical="center"/>
    </xf>
    <xf numFmtId="0" fontId="91" fillId="3" borderId="68" xfId="10" applyFont="1" applyFill="1" applyBorder="1" applyAlignment="1">
      <alignment horizontal="center" vertical="center"/>
    </xf>
    <xf numFmtId="0" fontId="7" fillId="0" borderId="143" xfId="10" applyFont="1" applyFill="1" applyBorder="1" applyAlignment="1">
      <alignment horizontal="center" vertical="center" wrapText="1" shrinkToFit="1"/>
    </xf>
    <xf numFmtId="0" fontId="7" fillId="0" borderId="67" xfId="10" applyFont="1" applyFill="1" applyBorder="1" applyAlignment="1">
      <alignment horizontal="center" vertical="center" wrapText="1" shrinkToFit="1"/>
    </xf>
    <xf numFmtId="0" fontId="7" fillId="0" borderId="56" xfId="10" applyFont="1" applyFill="1" applyBorder="1" applyAlignment="1">
      <alignment horizontal="center" vertical="center" shrinkToFit="1"/>
    </xf>
    <xf numFmtId="0" fontId="7" fillId="0" borderId="144" xfId="10" applyFont="1" applyFill="1" applyBorder="1" applyAlignment="1">
      <alignment horizontal="center" vertical="center" wrapText="1" shrinkToFit="1"/>
    </xf>
    <xf numFmtId="0" fontId="5" fillId="10" borderId="67" xfId="10" applyFont="1" applyFill="1" applyBorder="1" applyAlignment="1">
      <alignment horizontal="center" vertical="center" wrapText="1" shrinkToFit="1"/>
    </xf>
    <xf numFmtId="0" fontId="5" fillId="10" borderId="68" xfId="10" applyFont="1" applyFill="1" applyBorder="1" applyAlignment="1">
      <alignment horizontal="center" vertical="center" wrapText="1" shrinkToFit="1"/>
    </xf>
    <xf numFmtId="0" fontId="96" fillId="0" borderId="16" xfId="10" applyFont="1" applyFill="1" applyBorder="1" applyAlignment="1">
      <alignment horizontal="center" vertical="center" shrinkToFit="1"/>
    </xf>
    <xf numFmtId="0" fontId="96" fillId="0" borderId="18" xfId="10" applyFont="1" applyFill="1" applyBorder="1" applyAlignment="1">
      <alignment horizontal="center" vertical="center" shrinkToFit="1"/>
    </xf>
    <xf numFmtId="0" fontId="96" fillId="0" borderId="16" xfId="10" applyFont="1" applyFill="1" applyBorder="1" applyAlignment="1">
      <alignment horizontal="center" vertical="center" wrapText="1" shrinkToFit="1"/>
    </xf>
    <xf numFmtId="0" fontId="97" fillId="0" borderId="18" xfId="10" applyFont="1" applyFill="1" applyBorder="1" applyAlignment="1">
      <alignment horizontal="center" vertical="center" wrapText="1" shrinkToFit="1"/>
    </xf>
    <xf numFmtId="0" fontId="96" fillId="0" borderId="17" xfId="10" applyFont="1" applyFill="1" applyBorder="1" applyAlignment="1">
      <alignment horizontal="center" vertical="center" shrinkToFit="1"/>
    </xf>
    <xf numFmtId="0" fontId="96" fillId="0" borderId="128" xfId="10" applyFont="1" applyFill="1" applyBorder="1" applyAlignment="1">
      <alignment horizontal="center" vertical="center" shrinkToFit="1"/>
    </xf>
    <xf numFmtId="0" fontId="96" fillId="0" borderId="18" xfId="10" applyFont="1" applyFill="1" applyBorder="1" applyAlignment="1">
      <alignment horizontal="center" vertical="center" wrapText="1" shrinkToFit="1"/>
    </xf>
    <xf numFmtId="0" fontId="13" fillId="10" borderId="145" xfId="10" applyFont="1" applyFill="1" applyBorder="1" applyAlignment="1">
      <alignment horizontal="center" vertical="center" wrapText="1" shrinkToFit="1"/>
    </xf>
    <xf numFmtId="0" fontId="13" fillId="10" borderId="122" xfId="10" applyFont="1" applyFill="1" applyBorder="1" applyAlignment="1">
      <alignment horizontal="center" vertical="center" wrapText="1" shrinkToFit="1"/>
    </xf>
    <xf numFmtId="0" fontId="13" fillId="10" borderId="147" xfId="10" applyFont="1" applyFill="1" applyBorder="1" applyAlignment="1">
      <alignment horizontal="center" vertical="center" wrapText="1" shrinkToFit="1"/>
    </xf>
    <xf numFmtId="0" fontId="13" fillId="10" borderId="132" xfId="10" applyFont="1" applyFill="1" applyBorder="1" applyAlignment="1">
      <alignment horizontal="center" vertical="center" wrapText="1" shrinkToFit="1"/>
    </xf>
    <xf numFmtId="0" fontId="13" fillId="10" borderId="70" xfId="10" applyFont="1" applyFill="1" applyBorder="1" applyAlignment="1">
      <alignment horizontal="center" vertical="center" wrapText="1" shrinkToFit="1"/>
    </xf>
    <xf numFmtId="0" fontId="2" fillId="0" borderId="7" xfId="10" applyFont="1" applyBorder="1" applyAlignment="1">
      <alignment horizontal="left" shrinkToFit="1"/>
    </xf>
    <xf numFmtId="49" fontId="8" fillId="0" borderId="2" xfId="10" applyNumberFormat="1" applyFont="1" applyBorder="1" applyAlignment="1">
      <alignment horizontal="center"/>
    </xf>
    <xf numFmtId="49" fontId="6" fillId="0" borderId="0" xfId="10" applyNumberFormat="1" applyFont="1" applyBorder="1" applyAlignment="1">
      <alignment horizontal="center"/>
    </xf>
    <xf numFmtId="0" fontId="96" fillId="0" borderId="17" xfId="10" applyFont="1" applyFill="1" applyBorder="1" applyAlignment="1">
      <alignment horizontal="center" vertical="center" wrapText="1" shrinkToFit="1"/>
    </xf>
    <xf numFmtId="0" fontId="96" fillId="0" borderId="128" xfId="10" applyFont="1" applyFill="1" applyBorder="1" applyAlignment="1">
      <alignment horizontal="center" vertical="center" wrapText="1" shrinkToFit="1"/>
    </xf>
    <xf numFmtId="0" fontId="96" fillId="0" borderId="17" xfId="10" applyFont="1" applyFill="1" applyBorder="1" applyAlignment="1">
      <alignment horizontal="center" vertical="center" wrapText="1"/>
    </xf>
    <xf numFmtId="0" fontId="96" fillId="0" borderId="128" xfId="10" applyFont="1" applyFill="1" applyBorder="1" applyAlignment="1">
      <alignment horizontal="center" vertical="center" wrapText="1"/>
    </xf>
    <xf numFmtId="0" fontId="96" fillId="0" borderId="16" xfId="10" applyFont="1" applyFill="1" applyBorder="1" applyAlignment="1">
      <alignment horizontal="center" vertical="center" wrapText="1"/>
    </xf>
    <xf numFmtId="0" fontId="97" fillId="0" borderId="18" xfId="10" applyFont="1" applyFill="1" applyBorder="1"/>
    <xf numFmtId="0" fontId="97" fillId="0" borderId="128" xfId="10" applyFont="1" applyFill="1" applyBorder="1" applyAlignment="1">
      <alignment horizontal="center" vertical="center" wrapText="1"/>
    </xf>
    <xf numFmtId="0" fontId="8" fillId="0" borderId="0" xfId="10" applyFont="1" applyAlignment="1">
      <alignment horizontal="center"/>
    </xf>
    <xf numFmtId="0" fontId="8" fillId="0" borderId="0" xfId="10" applyFont="1" applyBorder="1" applyAlignment="1">
      <alignment horizontal="center"/>
    </xf>
    <xf numFmtId="0" fontId="9" fillId="0" borderId="0" xfId="10" applyFont="1" applyAlignment="1">
      <alignment horizontal="center"/>
    </xf>
    <xf numFmtId="0" fontId="2" fillId="0" borderId="0" xfId="10" applyFont="1" applyAlignment="1">
      <alignment horizontal="center"/>
    </xf>
    <xf numFmtId="0" fontId="35" fillId="0" borderId="9" xfId="14" applyFont="1" applyBorder="1" applyAlignment="1">
      <alignment horizontal="center" vertical="center" wrapText="1"/>
    </xf>
    <xf numFmtId="0" fontId="35" fillId="0" borderId="10" xfId="14" applyFont="1" applyBorder="1" applyAlignment="1">
      <alignment horizontal="center" vertical="center" wrapText="1"/>
    </xf>
    <xf numFmtId="170" fontId="35" fillId="0" borderId="7" xfId="14" applyNumberFormat="1" applyFont="1" applyBorder="1" applyAlignment="1">
      <alignment horizontal="center" vertical="center"/>
    </xf>
    <xf numFmtId="0" fontId="35" fillId="0" borderId="4" xfId="14" applyFont="1" applyBorder="1" applyAlignment="1">
      <alignment horizontal="right" vertical="center" wrapText="1"/>
    </xf>
    <xf numFmtId="0" fontId="35" fillId="0" borderId="0" xfId="14" applyFont="1" applyBorder="1" applyAlignment="1">
      <alignment horizontal="right" vertical="center" wrapText="1"/>
    </xf>
    <xf numFmtId="0" fontId="8" fillId="9" borderId="163" xfId="14" applyFont="1" applyFill="1" applyBorder="1" applyAlignment="1">
      <alignment horizontal="center" vertical="center"/>
    </xf>
    <xf numFmtId="0" fontId="8" fillId="9" borderId="164" xfId="14" applyFont="1" applyFill="1" applyBorder="1" applyAlignment="1">
      <alignment horizontal="center" vertical="center"/>
    </xf>
    <xf numFmtId="0" fontId="8" fillId="9" borderId="165" xfId="14" applyFont="1" applyFill="1" applyBorder="1" applyAlignment="1">
      <alignment horizontal="center" vertical="center"/>
    </xf>
    <xf numFmtId="0" fontId="8" fillId="9" borderId="166" xfId="14" applyFont="1" applyFill="1" applyBorder="1" applyAlignment="1">
      <alignment horizontal="center" vertical="center"/>
    </xf>
    <xf numFmtId="0" fontId="8" fillId="9" borderId="167" xfId="14" applyFont="1" applyFill="1" applyBorder="1" applyAlignment="1">
      <alignment horizontal="center" vertical="center"/>
    </xf>
    <xf numFmtId="0" fontId="8" fillId="9" borderId="168" xfId="14" applyFont="1" applyFill="1" applyBorder="1" applyAlignment="1">
      <alignment horizontal="center" vertical="center"/>
    </xf>
    <xf numFmtId="0" fontId="8" fillId="9" borderId="169" xfId="14" applyFont="1" applyFill="1" applyBorder="1" applyAlignment="1">
      <alignment horizontal="center" vertical="center"/>
    </xf>
    <xf numFmtId="0" fontId="8" fillId="9" borderId="170" xfId="14" applyFont="1" applyFill="1" applyBorder="1" applyAlignment="1">
      <alignment horizontal="center" vertical="center"/>
    </xf>
    <xf numFmtId="0" fontId="8" fillId="9" borderId="0" xfId="14" applyFont="1" applyFill="1" applyBorder="1" applyAlignment="1">
      <alignment horizontal="center" vertical="center"/>
    </xf>
    <xf numFmtId="0" fontId="8" fillId="9" borderId="171" xfId="14" applyFont="1" applyFill="1" applyBorder="1" applyAlignment="1">
      <alignment horizontal="center" vertical="center" wrapText="1"/>
    </xf>
    <xf numFmtId="0" fontId="8" fillId="9" borderId="178" xfId="14" applyFont="1" applyFill="1" applyBorder="1" applyAlignment="1">
      <alignment horizontal="center" vertical="center" wrapText="1"/>
    </xf>
    <xf numFmtId="0" fontId="8" fillId="9" borderId="182" xfId="14" applyFont="1" applyFill="1" applyBorder="1" applyAlignment="1">
      <alignment horizontal="center" vertical="center" wrapText="1"/>
    </xf>
    <xf numFmtId="0" fontId="8" fillId="9" borderId="172" xfId="14" applyFont="1" applyFill="1" applyBorder="1" applyAlignment="1">
      <alignment horizontal="center" vertical="center" wrapText="1"/>
    </xf>
    <xf numFmtId="0" fontId="8" fillId="9" borderId="179" xfId="14" applyFont="1" applyFill="1" applyBorder="1" applyAlignment="1">
      <alignment horizontal="center" vertical="center" wrapText="1"/>
    </xf>
    <xf numFmtId="0" fontId="8" fillId="9" borderId="173" xfId="14" applyFont="1" applyFill="1" applyBorder="1" applyAlignment="1">
      <alignment horizontal="center" vertical="center" wrapText="1"/>
    </xf>
    <xf numFmtId="0" fontId="8" fillId="9" borderId="180" xfId="14" applyFont="1" applyFill="1" applyBorder="1" applyAlignment="1">
      <alignment horizontal="center" vertical="center" wrapText="1"/>
    </xf>
    <xf numFmtId="0" fontId="8" fillId="9" borderId="174" xfId="14" applyFont="1" applyFill="1" applyBorder="1" applyAlignment="1">
      <alignment horizontal="center" vertical="center" wrapText="1"/>
    </xf>
    <xf numFmtId="0" fontId="8" fillId="9" borderId="181" xfId="14" applyFont="1" applyFill="1" applyBorder="1" applyAlignment="1">
      <alignment horizontal="center" vertical="center" wrapText="1"/>
    </xf>
    <xf numFmtId="0" fontId="8" fillId="9" borderId="175" xfId="14" applyFont="1" applyFill="1" applyBorder="1" applyAlignment="1">
      <alignment horizontal="center" vertical="center" wrapText="1"/>
    </xf>
    <xf numFmtId="0" fontId="8" fillId="9" borderId="176" xfId="14" applyFont="1" applyFill="1" applyBorder="1" applyAlignment="1">
      <alignment horizontal="center" vertical="center" wrapText="1"/>
    </xf>
    <xf numFmtId="0" fontId="8" fillId="9" borderId="177" xfId="14" applyFont="1" applyFill="1" applyBorder="1" applyAlignment="1">
      <alignment horizontal="center" vertical="center" wrapText="1"/>
    </xf>
    <xf numFmtId="170" fontId="35" fillId="0" borderId="0" xfId="14" applyNumberFormat="1" applyFont="1" applyBorder="1" applyAlignment="1">
      <alignment horizontal="center" vertical="center"/>
    </xf>
    <xf numFmtId="0" fontId="35" fillId="0" borderId="0" xfId="14" applyFont="1" applyBorder="1" applyAlignment="1">
      <alignment horizontal="center" vertical="center"/>
    </xf>
    <xf numFmtId="0" fontId="102" fillId="6" borderId="163" xfId="12" applyFont="1" applyFill="1" applyBorder="1" applyAlignment="1">
      <alignment horizontal="center" vertical="center"/>
    </xf>
    <xf numFmtId="0" fontId="102" fillId="6" borderId="164" xfId="12" applyFont="1" applyFill="1" applyBorder="1" applyAlignment="1">
      <alignment horizontal="center" vertical="center"/>
    </xf>
    <xf numFmtId="0" fontId="102" fillId="6" borderId="165" xfId="12" applyFont="1" applyFill="1" applyBorder="1" applyAlignment="1">
      <alignment horizontal="center" vertical="center"/>
    </xf>
    <xf numFmtId="0" fontId="102" fillId="6" borderId="188" xfId="12" applyFont="1" applyFill="1" applyBorder="1" applyAlignment="1">
      <alignment horizontal="center" vertical="center" wrapText="1"/>
    </xf>
    <xf numFmtId="0" fontId="102" fillId="6" borderId="189" xfId="12" applyFont="1" applyFill="1" applyBorder="1" applyAlignment="1">
      <alignment horizontal="center" vertical="center"/>
    </xf>
    <xf numFmtId="0" fontId="102" fillId="6" borderId="190" xfId="12" applyFont="1" applyFill="1" applyBorder="1" applyAlignment="1">
      <alignment horizontal="center" vertical="center"/>
    </xf>
    <xf numFmtId="0" fontId="102" fillId="6" borderId="192" xfId="12" applyFont="1" applyFill="1" applyBorder="1" applyAlignment="1">
      <alignment horizontal="center" vertical="center"/>
    </xf>
    <xf numFmtId="49" fontId="39" fillId="0" borderId="7" xfId="12" applyNumberFormat="1" applyFont="1" applyBorder="1" applyAlignment="1">
      <alignment horizontal="center"/>
    </xf>
    <xf numFmtId="0" fontId="103" fillId="6" borderId="188" xfId="12" applyFont="1" applyFill="1" applyBorder="1" applyAlignment="1">
      <alignment horizontal="center" vertical="center" wrapText="1"/>
    </xf>
    <xf numFmtId="0" fontId="103" fillId="6" borderId="170" xfId="12" applyFont="1" applyFill="1" applyBorder="1" applyAlignment="1">
      <alignment horizontal="center" vertical="center"/>
    </xf>
    <xf numFmtId="0" fontId="103" fillId="6" borderId="189" xfId="12" applyFont="1" applyFill="1" applyBorder="1" applyAlignment="1">
      <alignment horizontal="center" vertical="center"/>
    </xf>
    <xf numFmtId="0" fontId="103" fillId="6" borderId="190" xfId="12" applyFont="1" applyFill="1" applyBorder="1" applyAlignment="1">
      <alignment horizontal="center" vertical="center"/>
    </xf>
    <xf numFmtId="0" fontId="103" fillId="6" borderId="191" xfId="12" applyFont="1" applyFill="1" applyBorder="1" applyAlignment="1">
      <alignment horizontal="center" vertical="center"/>
    </xf>
    <xf numFmtId="0" fontId="103" fillId="6" borderId="192" xfId="12" applyFont="1" applyFill="1" applyBorder="1" applyAlignment="1">
      <alignment horizontal="center" vertical="center"/>
    </xf>
    <xf numFmtId="0" fontId="39" fillId="0" borderId="0" xfId="12" applyFont="1" applyBorder="1" applyAlignment="1">
      <alignment horizontal="center"/>
    </xf>
    <xf numFmtId="0" fontId="39" fillId="0" borderId="0" xfId="12" applyFont="1" applyBorder="1" applyAlignment="1">
      <alignment horizontal="center" vertical="center"/>
    </xf>
    <xf numFmtId="0" fontId="102" fillId="0" borderId="0" xfId="12" applyFont="1" applyFill="1" applyBorder="1" applyAlignment="1">
      <alignment horizontal="center" vertical="center" wrapText="1"/>
    </xf>
    <xf numFmtId="44" fontId="1" fillId="0" borderId="0" xfId="15" applyFont="1" applyBorder="1" applyAlignment="1">
      <alignment horizontal="center" vertical="center"/>
    </xf>
    <xf numFmtId="44" fontId="1" fillId="0" borderId="195" xfId="15" applyFont="1" applyBorder="1" applyAlignment="1">
      <alignment horizontal="center" vertical="center"/>
    </xf>
    <xf numFmtId="0" fontId="20" fillId="0" borderId="194" xfId="12" applyFont="1" applyBorder="1" applyAlignment="1">
      <alignment horizontal="left" wrapText="1"/>
    </xf>
    <xf numFmtId="0" fontId="1" fillId="0" borderId="0" xfId="12" applyBorder="1" applyAlignment="1">
      <alignment horizontal="left" wrapText="1"/>
    </xf>
    <xf numFmtId="0" fontId="1" fillId="0" borderId="194" xfId="12" applyBorder="1" applyAlignment="1">
      <alignment horizontal="left" wrapText="1"/>
    </xf>
    <xf numFmtId="49" fontId="39" fillId="0" borderId="0" xfId="12" applyNumberFormat="1" applyFont="1" applyBorder="1" applyAlignment="1">
      <alignment horizontal="center" vertical="center"/>
    </xf>
    <xf numFmtId="0" fontId="1" fillId="0" borderId="194" xfId="12" applyFont="1" applyBorder="1" applyAlignment="1">
      <alignment horizontal="left" wrapText="1"/>
    </xf>
    <xf numFmtId="49" fontId="39" fillId="0" borderId="194" xfId="12" applyNumberFormat="1" applyFont="1" applyBorder="1" applyAlignment="1">
      <alignment horizontal="center"/>
    </xf>
    <xf numFmtId="49" fontId="39" fillId="0" borderId="195" xfId="12" applyNumberFormat="1" applyFont="1" applyBorder="1" applyAlignment="1">
      <alignment horizontal="center"/>
    </xf>
    <xf numFmtId="0" fontId="1" fillId="0" borderId="194" xfId="12" applyBorder="1" applyAlignment="1">
      <alignment horizontal="left" vertical="center" wrapText="1"/>
    </xf>
    <xf numFmtId="0" fontId="1" fillId="0" borderId="0" xfId="12" applyBorder="1" applyAlignment="1">
      <alignment horizontal="left" vertical="center" wrapText="1"/>
    </xf>
    <xf numFmtId="0" fontId="20" fillId="0" borderId="0" xfId="12" applyFont="1" applyBorder="1" applyAlignment="1">
      <alignment horizontal="left" wrapText="1"/>
    </xf>
    <xf numFmtId="0" fontId="20" fillId="0" borderId="194" xfId="12" applyFont="1" applyBorder="1" applyAlignment="1">
      <alignment horizontal="left" vertical="center" wrapText="1"/>
    </xf>
    <xf numFmtId="49" fontId="39" fillId="0" borderId="0" xfId="12" applyNumberFormat="1" applyFont="1" applyBorder="1" applyAlignment="1">
      <alignment horizontal="center"/>
    </xf>
    <xf numFmtId="0" fontId="1" fillId="0" borderId="0" xfId="12" applyFont="1" applyBorder="1" applyAlignment="1">
      <alignment horizontal="left" wrapText="1"/>
    </xf>
    <xf numFmtId="0" fontId="23" fillId="0" borderId="0" xfId="1" applyFont="1" applyBorder="1" applyAlignment="1">
      <alignment horizontal="center"/>
    </xf>
    <xf numFmtId="44" fontId="10" fillId="3" borderId="58" xfId="11" applyFont="1" applyFill="1" applyBorder="1" applyAlignment="1">
      <alignment horizontal="center" vertical="center" wrapText="1"/>
    </xf>
    <xf numFmtId="44" fontId="10" fillId="3" borderId="59" xfId="11" applyFont="1" applyFill="1" applyBorder="1" applyAlignment="1">
      <alignment horizontal="center" vertical="center" wrapText="1"/>
    </xf>
    <xf numFmtId="44" fontId="10" fillId="3" borderId="59" xfId="11" applyFont="1" applyFill="1" applyBorder="1" applyAlignment="1">
      <alignment horizontal="center" vertical="center"/>
    </xf>
    <xf numFmtId="44" fontId="10" fillId="3" borderId="60" xfId="11" applyFont="1" applyFill="1" applyBorder="1" applyAlignment="1">
      <alignment horizontal="center" vertical="center"/>
    </xf>
    <xf numFmtId="0" fontId="9" fillId="3" borderId="64" xfId="12" applyFont="1" applyFill="1" applyBorder="1" applyAlignment="1">
      <alignment horizontal="center" vertical="top"/>
    </xf>
    <xf numFmtId="0" fontId="9" fillId="3" borderId="0" xfId="12" applyFont="1" applyFill="1" applyBorder="1" applyAlignment="1">
      <alignment horizontal="center" vertical="top"/>
    </xf>
    <xf numFmtId="0" fontId="9" fillId="3" borderId="103" xfId="12" applyFont="1" applyFill="1" applyBorder="1" applyAlignment="1">
      <alignment horizontal="center" vertical="center" wrapText="1"/>
    </xf>
    <xf numFmtId="0" fontId="9" fillId="3" borderId="69" xfId="12" applyFont="1" applyFill="1" applyBorder="1" applyAlignment="1">
      <alignment horizontal="center" vertical="center" wrapText="1"/>
    </xf>
    <xf numFmtId="0" fontId="9" fillId="3" borderId="17" xfId="12" applyFont="1" applyFill="1" applyBorder="1" applyAlignment="1">
      <alignment horizontal="center" vertical="center" wrapText="1"/>
    </xf>
    <xf numFmtId="0" fontId="9" fillId="3" borderId="128" xfId="12" applyFont="1" applyFill="1" applyBorder="1" applyAlignment="1">
      <alignment horizontal="center" vertical="center" wrapText="1"/>
    </xf>
    <xf numFmtId="0" fontId="9" fillId="3" borderId="122" xfId="12" applyFont="1" applyFill="1" applyBorder="1" applyAlignment="1">
      <alignment horizontal="center" vertical="center" wrapText="1"/>
    </xf>
    <xf numFmtId="0" fontId="9" fillId="3" borderId="146" xfId="12" applyFont="1" applyFill="1" applyBorder="1" applyAlignment="1">
      <alignment horizontal="center" vertical="center" wrapText="1"/>
    </xf>
    <xf numFmtId="0" fontId="9" fillId="3" borderId="196" xfId="12" applyFont="1" applyFill="1" applyBorder="1" applyAlignment="1">
      <alignment horizontal="center" vertical="center" wrapText="1"/>
    </xf>
    <xf numFmtId="0" fontId="8" fillId="3" borderId="150" xfId="12" applyFont="1" applyFill="1" applyBorder="1" applyAlignment="1">
      <alignment horizontal="center" vertical="center" wrapText="1"/>
    </xf>
    <xf numFmtId="0" fontId="9" fillId="3" borderId="151" xfId="12" applyFont="1" applyFill="1" applyBorder="1" applyAlignment="1">
      <alignment horizontal="center" vertical="center" wrapText="1"/>
    </xf>
    <xf numFmtId="0" fontId="8" fillId="0" borderId="0" xfId="10" applyFont="1" applyAlignment="1">
      <alignment horizontal="left"/>
    </xf>
    <xf numFmtId="0" fontId="9" fillId="0" borderId="0" xfId="10" applyFont="1" applyAlignment="1">
      <alignment horizontal="left"/>
    </xf>
    <xf numFmtId="0" fontId="9" fillId="3" borderId="64" xfId="12" applyFont="1" applyFill="1" applyBorder="1" applyAlignment="1">
      <alignment horizontal="left" vertical="top"/>
    </xf>
    <xf numFmtId="0" fontId="9" fillId="3" borderId="0" xfId="12" applyFont="1" applyFill="1" applyBorder="1" applyAlignment="1">
      <alignment horizontal="left" vertical="top"/>
    </xf>
    <xf numFmtId="0" fontId="8" fillId="3" borderId="17" xfId="12" applyFont="1" applyFill="1" applyBorder="1" applyAlignment="1">
      <alignment horizontal="center" vertical="center" wrapText="1"/>
    </xf>
    <xf numFmtId="0" fontId="9" fillId="3" borderId="145" xfId="12" applyFont="1" applyFill="1" applyBorder="1" applyAlignment="1">
      <alignment horizontal="center" vertical="center" wrapText="1"/>
    </xf>
    <xf numFmtId="0" fontId="9" fillId="3" borderId="123" xfId="12" applyFont="1" applyFill="1" applyBorder="1" applyAlignment="1">
      <alignment horizontal="center" vertical="center" wrapText="1"/>
    </xf>
    <xf numFmtId="44" fontId="9" fillId="3" borderId="1" xfId="11" applyFont="1" applyFill="1" applyBorder="1" applyAlignment="1">
      <alignment horizontal="center" vertical="center" wrapText="1"/>
    </xf>
    <xf numFmtId="44" fontId="9" fillId="3" borderId="2" xfId="11" applyFont="1" applyFill="1" applyBorder="1" applyAlignment="1">
      <alignment horizontal="center" vertical="center" wrapText="1"/>
    </xf>
    <xf numFmtId="44" fontId="9" fillId="3" borderId="3" xfId="11" applyFont="1" applyFill="1" applyBorder="1" applyAlignment="1">
      <alignment horizontal="center" vertical="center" wrapText="1"/>
    </xf>
    <xf numFmtId="44" fontId="9" fillId="3" borderId="1" xfId="11" applyFont="1" applyFill="1" applyBorder="1" applyAlignment="1">
      <alignment horizontal="center" wrapText="1"/>
    </xf>
    <xf numFmtId="44" fontId="9" fillId="3" borderId="2" xfId="11" applyFont="1" applyFill="1" applyBorder="1" applyAlignment="1">
      <alignment horizontal="center" wrapText="1"/>
    </xf>
    <xf numFmtId="44" fontId="9" fillId="3" borderId="3" xfId="11" applyFont="1" applyFill="1" applyBorder="1" applyAlignment="1">
      <alignment horizontal="center" wrapText="1"/>
    </xf>
    <xf numFmtId="4" fontId="9" fillId="3" borderId="4" xfId="5" applyNumberFormat="1" applyFont="1" applyFill="1" applyBorder="1" applyAlignment="1">
      <alignment horizontal="center"/>
    </xf>
    <xf numFmtId="4" fontId="9" fillId="3" borderId="0" xfId="5" applyNumberFormat="1" applyFont="1" applyFill="1" applyAlignment="1">
      <alignment horizontal="center"/>
    </xf>
    <xf numFmtId="4" fontId="9" fillId="3" borderId="5" xfId="5" applyNumberFormat="1" applyFont="1" applyFill="1" applyBorder="1" applyAlignment="1">
      <alignment horizontal="center"/>
    </xf>
    <xf numFmtId="0" fontId="6" fillId="0" borderId="12" xfId="5" applyFont="1" applyBorder="1" applyAlignment="1">
      <alignment horizontal="center" vertical="center"/>
    </xf>
    <xf numFmtId="0" fontId="6" fillId="0" borderId="14" xfId="5" applyFont="1" applyBorder="1" applyAlignment="1">
      <alignment horizontal="center" vertical="center"/>
    </xf>
    <xf numFmtId="0" fontId="6" fillId="0" borderId="15" xfId="5" applyFont="1" applyBorder="1" applyAlignment="1">
      <alignment horizontal="center" vertical="center"/>
    </xf>
    <xf numFmtId="0" fontId="6" fillId="0" borderId="9" xfId="5" applyFont="1" applyBorder="1" applyAlignment="1">
      <alignment horizontal="center" vertical="center"/>
    </xf>
    <xf numFmtId="0" fontId="6" fillId="0" borderId="11" xfId="5" applyFont="1" applyBorder="1" applyAlignment="1">
      <alignment horizontal="center" vertical="center"/>
    </xf>
    <xf numFmtId="4" fontId="6" fillId="0" borderId="12" xfId="5" applyNumberFormat="1" applyFont="1" applyBorder="1" applyAlignment="1">
      <alignment horizontal="center" vertical="center"/>
    </xf>
    <xf numFmtId="4" fontId="6" fillId="0" borderId="15" xfId="5" applyNumberFormat="1" applyFont="1" applyBorder="1" applyAlignment="1">
      <alignment horizontal="center" vertical="center"/>
    </xf>
    <xf numFmtId="0" fontId="149" fillId="0" borderId="277" xfId="0" applyFont="1" applyBorder="1" applyAlignment="1" applyProtection="1">
      <alignment horizontal="center"/>
      <protection locked="0"/>
    </xf>
    <xf numFmtId="0" fontId="139" fillId="6" borderId="201" xfId="0" applyFont="1" applyFill="1" applyBorder="1" applyAlignment="1">
      <alignment horizontal="center" vertical="center"/>
    </xf>
    <xf numFmtId="0" fontId="139" fillId="6" borderId="201" xfId="0" applyFont="1" applyFill="1" applyBorder="1" applyAlignment="1">
      <alignment horizontal="center" vertical="center" wrapText="1"/>
    </xf>
    <xf numFmtId="0" fontId="143" fillId="0" borderId="204" xfId="0" applyFont="1" applyFill="1" applyBorder="1" applyAlignment="1">
      <alignment horizontal="center" vertical="center" wrapText="1"/>
    </xf>
    <xf numFmtId="0" fontId="143" fillId="0" borderId="216" xfId="0" applyFont="1" applyFill="1" applyBorder="1" applyAlignment="1">
      <alignment horizontal="center" vertical="center" wrapText="1"/>
    </xf>
    <xf numFmtId="0" fontId="143" fillId="0" borderId="212" xfId="0" applyFont="1" applyFill="1" applyBorder="1" applyAlignment="1">
      <alignment horizontal="center" vertical="center" wrapText="1"/>
    </xf>
    <xf numFmtId="0" fontId="143" fillId="0" borderId="208" xfId="0" applyFont="1" applyFill="1" applyBorder="1" applyAlignment="1">
      <alignment horizontal="center" vertical="center" wrapText="1"/>
    </xf>
    <xf numFmtId="0" fontId="148" fillId="9" borderId="220" xfId="0" applyFont="1" applyFill="1" applyBorder="1" applyAlignment="1">
      <alignment horizontal="center" vertical="center" wrapText="1"/>
    </xf>
    <xf numFmtId="0" fontId="148" fillId="9" borderId="210" xfId="0" applyFont="1" applyFill="1" applyBorder="1" applyAlignment="1">
      <alignment horizontal="center" vertical="center" wrapText="1"/>
    </xf>
    <xf numFmtId="0" fontId="140" fillId="0" borderId="204" xfId="0" applyFont="1" applyFill="1" applyBorder="1" applyAlignment="1">
      <alignment horizontal="center" vertical="center" wrapText="1"/>
    </xf>
    <xf numFmtId="0" fontId="140" fillId="0" borderId="208" xfId="0" applyFont="1" applyFill="1" applyBorder="1" applyAlignment="1">
      <alignment horizontal="center" vertical="center" wrapText="1"/>
    </xf>
    <xf numFmtId="0" fontId="140" fillId="0" borderId="212" xfId="0" applyFont="1" applyFill="1" applyBorder="1" applyAlignment="1">
      <alignment horizontal="center" vertical="center" wrapText="1"/>
    </xf>
    <xf numFmtId="0" fontId="136" fillId="0" borderId="272" xfId="17" applyFont="1" applyFill="1" applyBorder="1" applyAlignment="1">
      <alignment horizontal="center" wrapText="1"/>
    </xf>
    <xf numFmtId="0" fontId="136" fillId="0" borderId="273" xfId="17" applyFont="1" applyFill="1" applyBorder="1" applyAlignment="1">
      <alignment horizontal="center" wrapText="1"/>
    </xf>
    <xf numFmtId="0" fontId="136" fillId="0" borderId="274" xfId="17" applyFont="1" applyFill="1" applyBorder="1" applyAlignment="1">
      <alignment horizontal="center" wrapText="1"/>
    </xf>
    <xf numFmtId="0" fontId="138" fillId="0" borderId="0" xfId="17" applyFont="1" applyFill="1" applyBorder="1" applyAlignment="1" applyProtection="1">
      <alignment horizontal="right"/>
      <protection locked="0"/>
    </xf>
    <xf numFmtId="0" fontId="138" fillId="0" borderId="65" xfId="17" applyFont="1" applyFill="1" applyBorder="1" applyAlignment="1" applyProtection="1">
      <alignment horizontal="right"/>
      <protection locked="0"/>
    </xf>
    <xf numFmtId="0" fontId="139" fillId="6" borderId="275" xfId="0" applyFont="1" applyFill="1" applyBorder="1" applyAlignment="1">
      <alignment horizontal="center" vertical="center" wrapText="1"/>
    </xf>
    <xf numFmtId="0" fontId="139" fillId="6" borderId="276" xfId="0" applyFont="1" applyFill="1" applyBorder="1" applyAlignment="1">
      <alignment horizontal="center" vertical="center" wrapText="1"/>
    </xf>
    <xf numFmtId="0" fontId="139" fillId="6" borderId="202" xfId="0" applyFont="1" applyFill="1" applyBorder="1" applyAlignment="1">
      <alignment horizontal="center" vertical="center"/>
    </xf>
    <xf numFmtId="0" fontId="139" fillId="6" borderId="203" xfId="0" applyFont="1" applyFill="1" applyBorder="1" applyAlignment="1">
      <alignment horizontal="center" vertical="center"/>
    </xf>
    <xf numFmtId="167" fontId="154" fillId="6" borderId="64" xfId="0" applyNumberFormat="1" applyFont="1" applyFill="1" applyBorder="1" applyAlignment="1">
      <alignment horizontal="center" vertical="center"/>
    </xf>
    <xf numFmtId="167" fontId="154" fillId="6" borderId="0" xfId="0" applyNumberFormat="1" applyFont="1" applyFill="1" applyBorder="1" applyAlignment="1">
      <alignment horizontal="center" vertical="center"/>
    </xf>
    <xf numFmtId="167" fontId="154" fillId="6" borderId="109" xfId="0" applyNumberFormat="1" applyFont="1" applyFill="1" applyBorder="1" applyAlignment="1">
      <alignment horizontal="center" vertical="center"/>
    </xf>
    <xf numFmtId="167" fontId="150" fillId="0" borderId="0" xfId="0" applyNumberFormat="1" applyFont="1" applyFill="1" applyBorder="1" applyAlignment="1">
      <alignment horizontal="center" vertical="center"/>
    </xf>
    <xf numFmtId="167" fontId="150" fillId="0" borderId="109" xfId="0" applyNumberFormat="1" applyFont="1" applyFill="1" applyBorder="1" applyAlignment="1">
      <alignment horizontal="center" vertical="center"/>
    </xf>
    <xf numFmtId="167" fontId="155" fillId="6" borderId="291" xfId="3" applyNumberFormat="1" applyFont="1" applyFill="1" applyBorder="1" applyAlignment="1">
      <alignment horizontal="center" vertical="center" wrapText="1"/>
    </xf>
    <xf numFmtId="167" fontId="155" fillId="6" borderId="109" xfId="3" applyNumberFormat="1" applyFont="1" applyFill="1" applyBorder="1" applyAlignment="1">
      <alignment horizontal="center" vertical="center" wrapText="1"/>
    </xf>
    <xf numFmtId="0" fontId="150" fillId="0" borderId="0" xfId="0" applyFont="1" applyAlignment="1" applyProtection="1">
      <alignment horizontal="center" vertical="top"/>
      <protection locked="0"/>
    </xf>
    <xf numFmtId="0" fontId="154" fillId="0" borderId="0" xfId="0" applyFont="1" applyAlignment="1">
      <alignment horizontal="left" wrapText="1"/>
    </xf>
    <xf numFmtId="0" fontId="151" fillId="3" borderId="12" xfId="0" applyFont="1" applyFill="1" applyBorder="1" applyAlignment="1" applyProtection="1">
      <alignment horizontal="center" vertical="center" wrapText="1"/>
    </xf>
    <xf numFmtId="0" fontId="151" fillId="3" borderId="14" xfId="0" applyFont="1" applyFill="1" applyBorder="1" applyAlignment="1" applyProtection="1">
      <alignment horizontal="center" vertical="center" wrapText="1"/>
    </xf>
    <xf numFmtId="167" fontId="156" fillId="0" borderId="284" xfId="3" applyNumberFormat="1" applyFont="1" applyFill="1" applyBorder="1" applyAlignment="1">
      <alignment horizontal="center" vertical="center" wrapText="1"/>
    </xf>
    <xf numFmtId="167" fontId="156" fillId="0" borderId="278" xfId="3" applyNumberFormat="1" applyFont="1" applyFill="1" applyBorder="1" applyAlignment="1">
      <alignment horizontal="center" vertical="center" wrapText="1"/>
    </xf>
    <xf numFmtId="167" fontId="150" fillId="0" borderId="92" xfId="0" applyNumberFormat="1" applyFont="1" applyFill="1" applyBorder="1" applyAlignment="1">
      <alignment horizontal="center" vertical="center"/>
    </xf>
    <xf numFmtId="167" fontId="150" fillId="0" borderId="289" xfId="0" applyNumberFormat="1" applyFont="1" applyFill="1" applyBorder="1" applyAlignment="1">
      <alignment horizontal="center" vertical="center"/>
    </xf>
    <xf numFmtId="167" fontId="150" fillId="12" borderId="287" xfId="0" applyNumberFormat="1" applyFont="1" applyFill="1" applyBorder="1" applyAlignment="1">
      <alignment horizontal="center" vertical="center"/>
    </xf>
    <xf numFmtId="167" fontId="150" fillId="12" borderId="288" xfId="0" applyNumberFormat="1" applyFont="1" applyFill="1" applyBorder="1" applyAlignment="1">
      <alignment horizontal="center" vertical="center"/>
    </xf>
    <xf numFmtId="167" fontId="150" fillId="12" borderId="0" xfId="0" applyNumberFormat="1" applyFont="1" applyFill="1" applyBorder="1" applyAlignment="1">
      <alignment horizontal="center" vertical="center"/>
    </xf>
    <xf numFmtId="167" fontId="150" fillId="12" borderId="109" xfId="0" applyNumberFormat="1" applyFont="1" applyFill="1" applyBorder="1" applyAlignment="1">
      <alignment horizontal="center" vertical="center"/>
    </xf>
    <xf numFmtId="0" fontId="151" fillId="3" borderId="272" xfId="0" applyFont="1" applyFill="1" applyBorder="1" applyAlignment="1" applyProtection="1">
      <alignment horizontal="center" vertical="center" wrapText="1"/>
    </xf>
    <xf numFmtId="0" fontId="151" fillId="3" borderId="273" xfId="0" applyFont="1" applyFill="1" applyBorder="1" applyAlignment="1" applyProtection="1">
      <alignment horizontal="center" vertical="center" wrapText="1"/>
    </xf>
    <xf numFmtId="0" fontId="151" fillId="3" borderId="274" xfId="0" applyFont="1" applyFill="1" applyBorder="1" applyAlignment="1" applyProtection="1">
      <alignment horizontal="center" vertical="center" wrapText="1"/>
    </xf>
    <xf numFmtId="0" fontId="151" fillId="6" borderId="272" xfId="0" applyFont="1" applyFill="1" applyBorder="1" applyAlignment="1" applyProtection="1">
      <alignment horizontal="center" vertical="center" wrapText="1"/>
    </xf>
    <xf numFmtId="0" fontId="151" fillId="6" borderId="278" xfId="0" applyFont="1" applyFill="1" applyBorder="1" applyAlignment="1" applyProtection="1">
      <alignment horizontal="center" vertical="center" wrapText="1"/>
    </xf>
    <xf numFmtId="0" fontId="151" fillId="6" borderId="64" xfId="0" applyFont="1" applyFill="1" applyBorder="1" applyAlignment="1" applyProtection="1">
      <alignment horizontal="center" vertical="center" wrapText="1"/>
    </xf>
    <xf numFmtId="0" fontId="151" fillId="6" borderId="5" xfId="0" applyFont="1" applyFill="1" applyBorder="1" applyAlignment="1" applyProtection="1">
      <alignment horizontal="center" vertical="center" wrapText="1"/>
    </xf>
    <xf numFmtId="0" fontId="151" fillId="6" borderId="61" xfId="0" applyFont="1" applyFill="1" applyBorder="1" applyAlignment="1" applyProtection="1">
      <alignment horizontal="center" vertical="center" wrapText="1"/>
    </xf>
    <xf numFmtId="0" fontId="151" fillId="6" borderId="80" xfId="0" applyFont="1" applyFill="1" applyBorder="1" applyAlignment="1" applyProtection="1">
      <alignment horizontal="center" vertical="center" wrapText="1"/>
    </xf>
    <xf numFmtId="0" fontId="151" fillId="3" borderId="279" xfId="0" applyFont="1" applyFill="1" applyBorder="1" applyAlignment="1" applyProtection="1">
      <alignment horizontal="center" vertical="center" wrapText="1"/>
    </xf>
    <xf numFmtId="0" fontId="151" fillId="3" borderId="121" xfId="0" applyFont="1" applyFill="1" applyBorder="1" applyAlignment="1" applyProtection="1">
      <alignment horizontal="center" vertical="center" wrapText="1"/>
    </xf>
    <xf numFmtId="0" fontId="151" fillId="3" borderId="122" xfId="0" applyFont="1" applyFill="1" applyBorder="1" applyAlignment="1" applyProtection="1">
      <alignment horizontal="center" vertical="center" wrapText="1"/>
    </xf>
    <xf numFmtId="0" fontId="151" fillId="3" borderId="147" xfId="0" applyFont="1" applyFill="1" applyBorder="1" applyAlignment="1" applyProtection="1">
      <alignment horizontal="center" vertical="center" wrapText="1"/>
    </xf>
    <xf numFmtId="0" fontId="6" fillId="3" borderId="124" xfId="8" applyFont="1" applyFill="1" applyBorder="1" applyAlignment="1">
      <alignment horizontal="center" vertical="center"/>
    </xf>
    <xf numFmtId="0" fontId="6" fillId="3" borderId="14" xfId="8" applyFont="1" applyFill="1" applyBorder="1" applyAlignment="1">
      <alignment horizontal="center" vertical="center"/>
    </xf>
    <xf numFmtId="0" fontId="6" fillId="3" borderId="15" xfId="8" applyFont="1" applyFill="1" applyBorder="1" applyAlignment="1">
      <alignment horizontal="center" vertical="center"/>
    </xf>
    <xf numFmtId="0" fontId="7" fillId="3" borderId="21" xfId="8" applyFont="1" applyFill="1" applyBorder="1" applyAlignment="1">
      <alignment horizontal="center" vertical="center"/>
    </xf>
    <xf numFmtId="0" fontId="7" fillId="3" borderId="15" xfId="8" applyFont="1" applyFill="1" applyBorder="1" applyAlignment="1">
      <alignment horizontal="center" vertical="center"/>
    </xf>
    <xf numFmtId="0" fontId="7" fillId="3" borderId="13" xfId="8" applyFont="1" applyFill="1" applyBorder="1" applyAlignment="1">
      <alignment horizontal="center" vertical="center"/>
    </xf>
    <xf numFmtId="0" fontId="17" fillId="3" borderId="126" xfId="8" applyFont="1" applyFill="1" applyBorder="1" applyAlignment="1">
      <alignment horizontal="center" vertical="center"/>
    </xf>
    <xf numFmtId="0" fontId="17" fillId="3" borderId="127" xfId="8" applyFont="1" applyFill="1" applyBorder="1" applyAlignment="1">
      <alignment horizontal="center" vertical="center"/>
    </xf>
    <xf numFmtId="0" fontId="17" fillId="3" borderId="0" xfId="8" applyFont="1" applyFill="1" applyAlignment="1">
      <alignment horizontal="center" vertical="center"/>
    </xf>
    <xf numFmtId="0" fontId="16" fillId="0" borderId="0" xfId="8" applyFont="1" applyAlignment="1">
      <alignment horizontal="center"/>
    </xf>
    <xf numFmtId="49" fontId="6" fillId="3" borderId="121" xfId="8" applyNumberFormat="1" applyFont="1" applyFill="1" applyBorder="1" applyAlignment="1">
      <alignment horizontal="center" vertical="center"/>
    </xf>
    <xf numFmtId="49" fontId="6" fillId="3" borderId="122" xfId="8" applyNumberFormat="1" applyFont="1" applyFill="1" applyBorder="1" applyAlignment="1">
      <alignment horizontal="center" vertical="center"/>
    </xf>
    <xf numFmtId="49" fontId="6" fillId="3" borderId="123" xfId="8" applyNumberFormat="1" applyFont="1" applyFill="1" applyBorder="1" applyAlignment="1">
      <alignment horizontal="center" vertical="center"/>
    </xf>
    <xf numFmtId="0" fontId="17" fillId="3" borderId="58" xfId="8" applyFont="1" applyFill="1" applyBorder="1" applyAlignment="1">
      <alignment horizontal="center" vertical="center" wrapText="1"/>
    </xf>
    <xf numFmtId="0" fontId="17" fillId="3" borderId="59" xfId="8" applyFont="1" applyFill="1" applyBorder="1" applyAlignment="1">
      <alignment horizontal="center" vertical="center" wrapText="1"/>
    </xf>
    <xf numFmtId="0" fontId="17" fillId="3" borderId="60" xfId="8" applyFont="1" applyFill="1" applyBorder="1" applyAlignment="1">
      <alignment horizontal="center" vertical="center" wrapText="1"/>
    </xf>
    <xf numFmtId="0" fontId="17" fillId="3" borderId="64" xfId="8" applyFont="1" applyFill="1" applyBorder="1" applyAlignment="1">
      <alignment horizontal="center" vertical="center" wrapText="1"/>
    </xf>
    <xf numFmtId="0" fontId="17" fillId="3" borderId="0" xfId="8" applyFont="1" applyFill="1" applyBorder="1" applyAlignment="1">
      <alignment horizontal="center" vertical="center" wrapText="1"/>
    </xf>
    <xf numFmtId="0" fontId="17" fillId="3" borderId="65" xfId="8" applyFont="1" applyFill="1" applyBorder="1" applyAlignment="1">
      <alignment horizontal="center" vertical="center" wrapText="1"/>
    </xf>
    <xf numFmtId="0" fontId="18" fillId="3" borderId="64" xfId="8" applyFont="1" applyFill="1" applyBorder="1" applyAlignment="1">
      <alignment horizontal="center" vertical="center" wrapText="1"/>
    </xf>
    <xf numFmtId="0" fontId="18" fillId="3" borderId="0" xfId="8" applyFont="1" applyFill="1" applyBorder="1" applyAlignment="1">
      <alignment horizontal="center" vertical="center" wrapText="1"/>
    </xf>
    <xf numFmtId="0" fontId="18" fillId="3" borderId="65" xfId="8" applyFont="1" applyFill="1" applyBorder="1" applyAlignment="1">
      <alignment horizontal="center" vertical="center" wrapText="1"/>
    </xf>
    <xf numFmtId="0" fontId="17" fillId="3" borderId="0" xfId="8" applyFont="1" applyFill="1" applyBorder="1" applyAlignment="1">
      <alignment horizontal="center" vertical="center"/>
    </xf>
    <xf numFmtId="0" fontId="17" fillId="3" borderId="65" xfId="8" applyFont="1" applyFill="1" applyBorder="1" applyAlignment="1">
      <alignment horizontal="center" vertical="center"/>
    </xf>
    <xf numFmtId="0" fontId="17" fillId="3" borderId="117" xfId="8" applyFont="1" applyFill="1" applyBorder="1" applyAlignment="1">
      <alignment horizontal="center" vertical="center" wrapText="1"/>
    </xf>
    <xf numFmtId="0" fontId="17" fillId="3" borderId="7" xfId="8" applyFont="1" applyFill="1" applyBorder="1" applyAlignment="1">
      <alignment horizontal="center" vertical="center" wrapText="1"/>
    </xf>
    <xf numFmtId="0" fontId="17" fillId="3" borderId="115" xfId="8" applyFont="1" applyFill="1" applyBorder="1" applyAlignment="1">
      <alignment horizontal="center" vertical="center" wrapText="1"/>
    </xf>
    <xf numFmtId="0" fontId="17" fillId="3" borderId="118" xfId="8" applyFont="1" applyFill="1" applyBorder="1" applyAlignment="1">
      <alignment horizontal="center" vertical="center" wrapText="1"/>
    </xf>
    <xf numFmtId="0" fontId="17" fillId="3" borderId="116" xfId="8" applyFont="1" applyFill="1" applyBorder="1" applyAlignment="1">
      <alignment horizontal="center" vertical="center" wrapText="1"/>
    </xf>
    <xf numFmtId="0" fontId="17" fillId="3" borderId="119" xfId="8" applyFont="1" applyFill="1" applyBorder="1" applyAlignment="1">
      <alignment horizontal="center" vertical="center" wrapText="1"/>
    </xf>
    <xf numFmtId="0" fontId="26" fillId="8" borderId="66" xfId="8" applyFont="1" applyFill="1" applyBorder="1" applyAlignment="1">
      <alignment horizontal="center" vertical="center"/>
    </xf>
    <xf numFmtId="0" fontId="26" fillId="8" borderId="67" xfId="8" applyFont="1" applyFill="1" applyBorder="1" applyAlignment="1">
      <alignment horizontal="center" vertical="center"/>
    </xf>
    <xf numFmtId="0" fontId="26" fillId="8" borderId="68" xfId="8" applyFont="1" applyFill="1" applyBorder="1" applyAlignment="1">
      <alignment horizontal="center" vertical="center"/>
    </xf>
    <xf numFmtId="0" fontId="17" fillId="3" borderId="64" xfId="8" applyFont="1" applyFill="1" applyBorder="1" applyAlignment="1">
      <alignment horizontal="left" vertical="center"/>
    </xf>
    <xf numFmtId="0" fontId="17" fillId="3" borderId="0" xfId="8" applyFont="1" applyFill="1" applyBorder="1" applyAlignment="1">
      <alignment horizontal="left" vertical="center"/>
    </xf>
    <xf numFmtId="49" fontId="26" fillId="3" borderId="121" xfId="8" applyNumberFormat="1" applyFont="1" applyFill="1" applyBorder="1" applyAlignment="1">
      <alignment horizontal="center" vertical="center"/>
    </xf>
    <xf numFmtId="49" fontId="26" fillId="3" borderId="122" xfId="8" applyNumberFormat="1" applyFont="1" applyFill="1" applyBorder="1" applyAlignment="1">
      <alignment horizontal="center" vertical="center"/>
    </xf>
    <xf numFmtId="49" fontId="26" fillId="3" borderId="123" xfId="8" applyNumberFormat="1" applyFont="1" applyFill="1" applyBorder="1" applyAlignment="1">
      <alignment horizontal="center" vertical="center"/>
    </xf>
    <xf numFmtId="0" fontId="17" fillId="3" borderId="0" xfId="8" applyFont="1" applyFill="1" applyBorder="1" applyAlignment="1">
      <alignment horizontal="right" vertical="center"/>
    </xf>
    <xf numFmtId="0" fontId="17" fillId="3" borderId="65" xfId="8" applyFont="1" applyFill="1" applyBorder="1" applyAlignment="1">
      <alignment horizontal="right" vertical="center"/>
    </xf>
    <xf numFmtId="0" fontId="17" fillId="3" borderId="129" xfId="8" applyFont="1" applyFill="1" applyBorder="1" applyAlignment="1">
      <alignment horizontal="center" vertical="center" wrapText="1"/>
    </xf>
    <xf numFmtId="0" fontId="17" fillId="3" borderId="130" xfId="8" applyFont="1" applyFill="1" applyBorder="1" applyAlignment="1">
      <alignment horizontal="center" vertical="center" wrapText="1"/>
    </xf>
    <xf numFmtId="0" fontId="17" fillId="3" borderId="63" xfId="8" applyFont="1" applyFill="1" applyBorder="1" applyAlignment="1">
      <alignment horizontal="center" vertical="center" wrapText="1"/>
    </xf>
    <xf numFmtId="0" fontId="26" fillId="3" borderId="124" xfId="8" applyFont="1" applyFill="1" applyBorder="1" applyAlignment="1">
      <alignment horizontal="center" vertical="center"/>
    </xf>
    <xf numFmtId="0" fontId="26" fillId="3" borderId="14" xfId="8" applyFont="1" applyFill="1" applyBorder="1" applyAlignment="1">
      <alignment horizontal="center" vertical="center"/>
    </xf>
    <xf numFmtId="0" fontId="26" fillId="3" borderId="15" xfId="8" applyFont="1" applyFill="1" applyBorder="1" applyAlignment="1">
      <alignment horizontal="center" vertical="center"/>
    </xf>
    <xf numFmtId="0" fontId="17" fillId="3" borderId="131" xfId="8" applyFont="1" applyFill="1" applyBorder="1" applyAlignment="1">
      <alignment horizontal="center" vertical="center"/>
    </xf>
    <xf numFmtId="0" fontId="37" fillId="0" borderId="0" xfId="0" applyFont="1" applyAlignment="1">
      <alignment horizontal="center"/>
    </xf>
    <xf numFmtId="0" fontId="14" fillId="3" borderId="1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0" fontId="14" fillId="3" borderId="3" xfId="0" applyFont="1" applyFill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center" vertical="center" wrapText="1"/>
    </xf>
    <xf numFmtId="0" fontId="14" fillId="3" borderId="0" xfId="0" applyFont="1" applyFill="1" applyAlignment="1">
      <alignment horizontal="center" vertical="center" wrapText="1"/>
    </xf>
    <xf numFmtId="0" fontId="14" fillId="3" borderId="5" xfId="0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left" vertical="center" wrapText="1"/>
    </xf>
    <xf numFmtId="0" fontId="9" fillId="3" borderId="7" xfId="0" applyFont="1" applyFill="1" applyBorder="1" applyAlignment="1">
      <alignment horizontal="left" vertical="center" wrapText="1"/>
    </xf>
    <xf numFmtId="0" fontId="14" fillId="3" borderId="7" xfId="18" applyFont="1" applyFill="1" applyBorder="1" applyAlignment="1">
      <alignment horizontal="right" vertical="center" wrapText="1"/>
    </xf>
    <xf numFmtId="0" fontId="14" fillId="3" borderId="8" xfId="18" applyFont="1" applyFill="1" applyBorder="1" applyAlignment="1">
      <alignment horizontal="right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center" vertical="center" wrapText="1"/>
    </xf>
    <xf numFmtId="0" fontId="9" fillId="3" borderId="7" xfId="0" applyFont="1" applyFill="1" applyBorder="1" applyAlignment="1">
      <alignment horizontal="center" vertical="center" wrapText="1"/>
    </xf>
    <xf numFmtId="3" fontId="9" fillId="2" borderId="19" xfId="0" applyNumberFormat="1" applyFont="1" applyFill="1" applyBorder="1" applyAlignment="1">
      <alignment horizontal="center" vertical="center" wrapText="1"/>
    </xf>
    <xf numFmtId="3" fontId="9" fillId="2" borderId="20" xfId="0" applyNumberFormat="1" applyFont="1" applyFill="1" applyBorder="1" applyAlignment="1">
      <alignment horizontal="center" vertical="center" wrapText="1"/>
    </xf>
    <xf numFmtId="3" fontId="9" fillId="2" borderId="21" xfId="0" applyNumberFormat="1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23" fillId="2" borderId="12" xfId="0" applyFont="1" applyFill="1" applyBorder="1" applyAlignment="1">
      <alignment horizontal="center" vertical="center" wrapText="1"/>
    </xf>
    <xf numFmtId="0" fontId="23" fillId="2" borderId="15" xfId="0" applyFont="1" applyFill="1" applyBorder="1" applyAlignment="1">
      <alignment horizontal="center" vertical="center" wrapText="1"/>
    </xf>
    <xf numFmtId="0" fontId="118" fillId="0" borderId="58" xfId="6" applyFont="1" applyBorder="1" applyAlignment="1">
      <alignment horizontal="center" wrapText="1"/>
    </xf>
    <xf numFmtId="0" fontId="118" fillId="0" borderId="59" xfId="6" applyFont="1" applyBorder="1" applyAlignment="1">
      <alignment horizontal="center" wrapText="1"/>
    </xf>
    <xf numFmtId="0" fontId="118" fillId="0" borderId="60" xfId="6" applyFont="1" applyBorder="1" applyAlignment="1">
      <alignment horizontal="center" wrapText="1"/>
    </xf>
    <xf numFmtId="0" fontId="119" fillId="0" borderId="64" xfId="6" applyFont="1" applyBorder="1" applyAlignment="1" applyProtection="1">
      <alignment horizontal="center"/>
      <protection locked="0"/>
    </xf>
    <xf numFmtId="0" fontId="119" fillId="0" borderId="0" xfId="6" applyFont="1" applyBorder="1" applyAlignment="1" applyProtection="1">
      <alignment horizontal="center"/>
      <protection locked="0"/>
    </xf>
    <xf numFmtId="0" fontId="119" fillId="0" borderId="65" xfId="6" applyFont="1" applyBorder="1" applyAlignment="1" applyProtection="1">
      <alignment horizontal="center"/>
      <protection locked="0"/>
    </xf>
    <xf numFmtId="0" fontId="58" fillId="3" borderId="62" xfId="12" applyFont="1" applyFill="1" applyBorder="1" applyAlignment="1" applyProtection="1">
      <alignment horizontal="center" wrapText="1"/>
      <protection locked="0"/>
    </xf>
    <xf numFmtId="0" fontId="58" fillId="3" borderId="63" xfId="12" applyFont="1" applyFill="1" applyBorder="1" applyAlignment="1" applyProtection="1">
      <alignment horizontal="center" wrapText="1"/>
      <protection locked="0"/>
    </xf>
    <xf numFmtId="173" fontId="69" fillId="0" borderId="0" xfId="16" applyNumberFormat="1" applyFont="1" applyFill="1" applyBorder="1" applyAlignment="1">
      <alignment horizontal="justify" vertical="center" wrapText="1"/>
    </xf>
    <xf numFmtId="0" fontId="58" fillId="0" borderId="103" xfId="10" applyFont="1" applyFill="1" applyBorder="1" applyAlignment="1" applyProtection="1">
      <alignment horizontal="center" vertical="center" wrapText="1"/>
      <protection locked="0"/>
    </xf>
    <xf numFmtId="0" fontId="58" fillId="0" borderId="16" xfId="10" applyFont="1" applyFill="1" applyBorder="1" applyAlignment="1" applyProtection="1">
      <alignment horizontal="center" vertical="center"/>
      <protection locked="0"/>
    </xf>
    <xf numFmtId="0" fontId="58" fillId="0" borderId="104" xfId="10" applyFont="1" applyFill="1" applyBorder="1" applyAlignment="1" applyProtection="1">
      <alignment horizontal="center" vertical="center"/>
      <protection locked="0"/>
    </xf>
    <xf numFmtId="0" fontId="56" fillId="3" borderId="61" xfId="12" applyFont="1" applyFill="1" applyBorder="1" applyAlignment="1" applyProtection="1">
      <alignment horizontal="center" vertical="center" wrapText="1"/>
      <protection locked="0"/>
    </xf>
    <xf numFmtId="0" fontId="56" fillId="3" borderId="62" xfId="12" applyFont="1" applyFill="1" applyBorder="1" applyAlignment="1" applyProtection="1">
      <alignment horizontal="center" vertical="center" wrapText="1"/>
      <protection locked="0"/>
    </xf>
    <xf numFmtId="0" fontId="56" fillId="3" borderId="63" xfId="12" applyFont="1" applyFill="1" applyBorder="1" applyAlignment="1" applyProtection="1">
      <alignment horizontal="center" vertical="center" wrapText="1"/>
      <protection locked="0"/>
    </xf>
    <xf numFmtId="0" fontId="60" fillId="0" borderId="0" xfId="12" applyFont="1" applyAlignment="1">
      <alignment horizontal="center"/>
    </xf>
    <xf numFmtId="0" fontId="55" fillId="3" borderId="58" xfId="12" applyFont="1" applyFill="1" applyBorder="1" applyAlignment="1" applyProtection="1">
      <alignment horizontal="center" vertical="center" wrapText="1"/>
    </xf>
    <xf numFmtId="0" fontId="55" fillId="3" borderId="59" xfId="12" applyFont="1" applyFill="1" applyBorder="1" applyAlignment="1" applyProtection="1">
      <alignment horizontal="center" vertical="center" wrapText="1"/>
    </xf>
    <xf numFmtId="0" fontId="55" fillId="3" borderId="60" xfId="12" applyFont="1" applyFill="1" applyBorder="1" applyAlignment="1" applyProtection="1">
      <alignment horizontal="center" vertical="center" wrapText="1"/>
    </xf>
    <xf numFmtId="0" fontId="55" fillId="3" borderId="198" xfId="12" applyFont="1" applyFill="1" applyBorder="1" applyAlignment="1" applyProtection="1">
      <alignment horizontal="center" vertical="center" wrapText="1"/>
    </xf>
    <xf numFmtId="0" fontId="55" fillId="3" borderId="74" xfId="12" applyFont="1" applyFill="1" applyBorder="1" applyAlignment="1" applyProtection="1">
      <alignment horizontal="center" vertical="center" wrapText="1"/>
    </xf>
    <xf numFmtId="0" fontId="55" fillId="3" borderId="77" xfId="12" applyFont="1" applyFill="1" applyBorder="1" applyAlignment="1" applyProtection="1">
      <alignment horizontal="center" vertical="center" wrapText="1"/>
    </xf>
    <xf numFmtId="0" fontId="58" fillId="3" borderId="199" xfId="12" applyFont="1" applyFill="1" applyBorder="1" applyAlignment="1" applyProtection="1">
      <alignment horizontal="center" vertical="center" wrapText="1"/>
    </xf>
    <xf numFmtId="0" fontId="58" fillId="3" borderId="200" xfId="12" applyFont="1" applyFill="1" applyBorder="1" applyAlignment="1" applyProtection="1">
      <alignment horizontal="center" vertical="center" wrapText="1"/>
    </xf>
    <xf numFmtId="0" fontId="58" fillId="6" borderId="75" xfId="12" applyFont="1" applyFill="1" applyBorder="1" applyAlignment="1" applyProtection="1">
      <alignment horizontal="center" vertical="center" wrapText="1"/>
    </xf>
    <xf numFmtId="0" fontId="58" fillId="6" borderId="76" xfId="12" applyFont="1" applyFill="1" applyBorder="1" applyAlignment="1" applyProtection="1">
      <alignment horizontal="center" vertical="center" wrapText="1"/>
    </xf>
    <xf numFmtId="0" fontId="63" fillId="7" borderId="98" xfId="0" applyFont="1" applyFill="1" applyBorder="1" applyAlignment="1">
      <alignment horizontal="center" vertical="center"/>
    </xf>
    <xf numFmtId="0" fontId="63" fillId="7" borderId="99" xfId="0" applyFont="1" applyFill="1" applyBorder="1" applyAlignment="1">
      <alignment horizontal="center" vertical="center"/>
    </xf>
    <xf numFmtId="0" fontId="63" fillId="7" borderId="100" xfId="0" applyFont="1" applyFill="1" applyBorder="1" applyAlignment="1">
      <alignment horizontal="center" vertical="center"/>
    </xf>
    <xf numFmtId="4" fontId="61" fillId="7" borderId="101" xfId="0" applyNumberFormat="1" applyFont="1" applyFill="1" applyBorder="1" applyAlignment="1">
      <alignment vertical="center"/>
    </xf>
    <xf numFmtId="4" fontId="61" fillId="7" borderId="99" xfId="0" applyNumberFormat="1" applyFont="1" applyFill="1" applyBorder="1" applyAlignment="1">
      <alignment vertical="center"/>
    </xf>
    <xf numFmtId="4" fontId="61" fillId="7" borderId="102" xfId="0" applyNumberFormat="1" applyFont="1" applyFill="1" applyBorder="1" applyAlignment="1">
      <alignment vertical="center"/>
    </xf>
    <xf numFmtId="168" fontId="62" fillId="0" borderId="89" xfId="10" applyNumberFormat="1" applyFont="1" applyFill="1" applyBorder="1" applyAlignment="1" applyProtection="1">
      <alignment horizontal="left" vertical="center" wrapText="1"/>
    </xf>
    <xf numFmtId="168" fontId="62" fillId="0" borderId="90" xfId="10" applyNumberFormat="1" applyFont="1" applyFill="1" applyBorder="1" applyAlignment="1" applyProtection="1">
      <alignment horizontal="left" vertical="center" wrapText="1"/>
    </xf>
    <xf numFmtId="168" fontId="62" fillId="0" borderId="91" xfId="10" applyNumberFormat="1" applyFont="1" applyFill="1" applyBorder="1" applyAlignment="1" applyProtection="1">
      <alignment horizontal="left" vertical="center" wrapText="1"/>
    </xf>
    <xf numFmtId="4" fontId="62" fillId="0" borderId="89" xfId="10" applyNumberFormat="1" applyFont="1" applyFill="1" applyBorder="1" applyAlignment="1" applyProtection="1">
      <alignment horizontal="right" vertical="center" wrapText="1"/>
    </xf>
    <xf numFmtId="4" fontId="62" fillId="0" borderId="90" xfId="10" applyNumberFormat="1" applyFont="1" applyFill="1" applyBorder="1" applyAlignment="1" applyProtection="1">
      <alignment horizontal="right" vertical="center" wrapText="1"/>
    </xf>
    <xf numFmtId="4" fontId="62" fillId="0" borderId="91" xfId="10" applyNumberFormat="1" applyFont="1" applyFill="1" applyBorder="1" applyAlignment="1" applyProtection="1">
      <alignment horizontal="right" vertical="center" wrapText="1"/>
    </xf>
    <xf numFmtId="168" fontId="62" fillId="0" borderId="92" xfId="10" applyNumberFormat="1" applyFont="1" applyFill="1" applyBorder="1" applyAlignment="1" applyProtection="1">
      <alignment horizontal="left" vertical="center" wrapText="1"/>
    </xf>
    <xf numFmtId="168" fontId="62" fillId="0" borderId="93" xfId="10" applyNumberFormat="1" applyFont="1" applyFill="1" applyBorder="1" applyAlignment="1" applyProtection="1">
      <alignment horizontal="left" vertical="center" wrapText="1"/>
    </xf>
    <xf numFmtId="4" fontId="62" fillId="0" borderId="94" xfId="10" applyNumberFormat="1" applyFont="1" applyFill="1" applyBorder="1" applyAlignment="1" applyProtection="1">
      <alignment horizontal="right" vertical="center" wrapText="1"/>
    </xf>
    <xf numFmtId="4" fontId="62" fillId="0" borderId="95" xfId="10" applyNumberFormat="1" applyFont="1" applyFill="1" applyBorder="1" applyAlignment="1" applyProtection="1">
      <alignment horizontal="right" vertical="center" wrapText="1"/>
    </xf>
    <xf numFmtId="4" fontId="62" fillId="0" borderId="96" xfId="10" applyNumberFormat="1" applyFont="1" applyFill="1" applyBorder="1" applyAlignment="1" applyProtection="1">
      <alignment horizontal="right" vertical="center" wrapText="1"/>
    </xf>
    <xf numFmtId="0" fontId="55" fillId="3" borderId="58" xfId="0" applyFont="1" applyFill="1" applyBorder="1" applyAlignment="1" applyProtection="1">
      <alignment horizontal="center" vertical="center" wrapText="1"/>
    </xf>
    <xf numFmtId="0" fontId="55" fillId="3" borderId="59" xfId="0" applyFont="1" applyFill="1" applyBorder="1" applyAlignment="1" applyProtection="1">
      <alignment horizontal="center" vertical="center" wrapText="1"/>
    </xf>
    <xf numFmtId="0" fontId="55" fillId="3" borderId="60" xfId="0" applyFont="1" applyFill="1" applyBorder="1" applyAlignment="1" applyProtection="1">
      <alignment horizontal="center" vertical="center" wrapText="1"/>
    </xf>
    <xf numFmtId="0" fontId="56" fillId="3" borderId="62" xfId="0" applyFont="1" applyFill="1" applyBorder="1" applyAlignment="1" applyProtection="1">
      <alignment horizontal="center" vertical="center" wrapText="1"/>
      <protection locked="0"/>
    </xf>
    <xf numFmtId="0" fontId="56" fillId="3" borderId="63" xfId="0" applyFont="1" applyFill="1" applyBorder="1" applyAlignment="1" applyProtection="1">
      <alignment horizontal="center" vertical="center" wrapText="1"/>
      <protection locked="0"/>
    </xf>
    <xf numFmtId="0" fontId="58" fillId="3" borderId="58" xfId="0" applyFont="1" applyFill="1" applyBorder="1" applyAlignment="1" applyProtection="1">
      <alignment horizontal="center" vertical="center" wrapText="1"/>
    </xf>
    <xf numFmtId="0" fontId="55" fillId="3" borderId="64" xfId="0" applyFont="1" applyFill="1" applyBorder="1" applyAlignment="1" applyProtection="1">
      <alignment horizontal="center" vertical="center" wrapText="1"/>
    </xf>
    <xf numFmtId="0" fontId="55" fillId="3" borderId="61" xfId="0" applyFont="1" applyFill="1" applyBorder="1" applyAlignment="1" applyProtection="1">
      <alignment horizontal="center" vertical="center" wrapText="1"/>
    </xf>
    <xf numFmtId="0" fontId="58" fillId="3" borderId="66" xfId="0" applyFont="1" applyFill="1" applyBorder="1" applyAlignment="1" applyProtection="1">
      <alignment horizontal="center" vertical="center" wrapText="1"/>
    </xf>
    <xf numFmtId="0" fontId="58" fillId="3" borderId="67" xfId="0" applyFont="1" applyFill="1" applyBorder="1" applyAlignment="1" applyProtection="1">
      <alignment horizontal="center" vertical="center" wrapText="1"/>
    </xf>
    <xf numFmtId="0" fontId="58" fillId="3" borderId="68" xfId="0" applyFont="1" applyFill="1" applyBorder="1" applyAlignment="1" applyProtection="1">
      <alignment horizontal="center" vertical="center" wrapText="1"/>
    </xf>
    <xf numFmtId="0" fontId="58" fillId="6" borderId="58" xfId="0" applyFont="1" applyFill="1" applyBorder="1" applyAlignment="1" applyProtection="1">
      <alignment horizontal="center" vertical="center" wrapText="1"/>
    </xf>
    <xf numFmtId="0" fontId="58" fillId="6" borderId="59" xfId="0" applyFont="1" applyFill="1" applyBorder="1" applyAlignment="1" applyProtection="1">
      <alignment horizontal="center" vertical="center" wrapText="1"/>
    </xf>
    <xf numFmtId="0" fontId="58" fillId="6" borderId="60" xfId="0" applyFont="1" applyFill="1" applyBorder="1" applyAlignment="1" applyProtection="1">
      <alignment horizontal="center" vertical="center" wrapText="1"/>
    </xf>
    <xf numFmtId="0" fontId="58" fillId="6" borderId="61" xfId="0" applyFont="1" applyFill="1" applyBorder="1" applyAlignment="1" applyProtection="1">
      <alignment horizontal="center" vertical="center" wrapText="1"/>
    </xf>
    <xf numFmtId="0" fontId="58" fillId="6" borderId="62" xfId="0" applyFont="1" applyFill="1" applyBorder="1" applyAlignment="1" applyProtection="1">
      <alignment horizontal="center" vertical="center" wrapText="1"/>
    </xf>
    <xf numFmtId="0" fontId="58" fillId="6" borderId="63" xfId="0" applyFont="1" applyFill="1" applyBorder="1" applyAlignment="1" applyProtection="1">
      <alignment horizontal="center" vertical="center" wrapText="1"/>
    </xf>
    <xf numFmtId="43" fontId="59" fillId="7" borderId="66" xfId="13" applyNumberFormat="1" applyFont="1" applyFill="1" applyBorder="1" applyAlignment="1">
      <alignment horizontal="right" vertical="center" wrapText="1"/>
    </xf>
    <xf numFmtId="43" fontId="59" fillId="7" borderId="67" xfId="13" applyNumberFormat="1" applyFont="1" applyFill="1" applyBorder="1" applyAlignment="1">
      <alignment horizontal="right" vertical="center" wrapText="1"/>
    </xf>
    <xf numFmtId="43" fontId="59" fillId="7" borderId="68" xfId="13" applyNumberFormat="1" applyFont="1" applyFill="1" applyBorder="1" applyAlignment="1">
      <alignment horizontal="right" vertical="center" wrapText="1"/>
    </xf>
    <xf numFmtId="0" fontId="60" fillId="0" borderId="0" xfId="0" applyFont="1" applyAlignment="1">
      <alignment horizontal="center"/>
    </xf>
    <xf numFmtId="0" fontId="61" fillId="0" borderId="83" xfId="0" applyFont="1" applyFill="1" applyBorder="1" applyAlignment="1">
      <alignment horizontal="center" vertical="center" wrapText="1"/>
    </xf>
    <xf numFmtId="0" fontId="61" fillId="0" borderId="84" xfId="0" applyFont="1" applyFill="1" applyBorder="1" applyAlignment="1">
      <alignment horizontal="center" vertical="center" wrapText="1"/>
    </xf>
    <xf numFmtId="0" fontId="61" fillId="0" borderId="84" xfId="20" applyFont="1" applyFill="1" applyBorder="1" applyAlignment="1">
      <alignment horizontal="center" vertical="center" wrapText="1"/>
    </xf>
    <xf numFmtId="0" fontId="61" fillId="0" borderId="85" xfId="20" applyFont="1" applyFill="1" applyBorder="1" applyAlignment="1">
      <alignment horizontal="center" vertical="center" wrapText="1"/>
    </xf>
    <xf numFmtId="168" fontId="62" fillId="0" borderId="86" xfId="10" applyNumberFormat="1" applyFont="1" applyFill="1" applyBorder="1" applyAlignment="1" applyProtection="1">
      <alignment horizontal="left" vertical="center" wrapText="1"/>
    </xf>
    <xf numFmtId="168" fontId="62" fillId="0" borderId="87" xfId="10" applyNumberFormat="1" applyFont="1" applyFill="1" applyBorder="1" applyAlignment="1" applyProtection="1">
      <alignment horizontal="left" vertical="center" wrapText="1"/>
    </xf>
    <xf numFmtId="168" fontId="62" fillId="0" borderId="88" xfId="10" applyNumberFormat="1" applyFont="1" applyFill="1" applyBorder="1" applyAlignment="1" applyProtection="1">
      <alignment horizontal="left" vertical="center" wrapText="1"/>
    </xf>
    <xf numFmtId="4" fontId="62" fillId="0" borderId="86" xfId="10" applyNumberFormat="1" applyFont="1" applyFill="1" applyBorder="1" applyAlignment="1" applyProtection="1">
      <alignment horizontal="right" vertical="center" wrapText="1"/>
    </xf>
    <xf numFmtId="4" fontId="62" fillId="0" borderId="87" xfId="10" applyNumberFormat="1" applyFont="1" applyFill="1" applyBorder="1" applyAlignment="1" applyProtection="1">
      <alignment horizontal="right" vertical="center" wrapText="1"/>
    </xf>
    <xf numFmtId="4" fontId="62" fillId="0" borderId="88" xfId="10" applyNumberFormat="1" applyFont="1" applyFill="1" applyBorder="1" applyAlignment="1" applyProtection="1">
      <alignment horizontal="right" vertical="center" wrapText="1"/>
    </xf>
    <xf numFmtId="0" fontId="41" fillId="0" borderId="0" xfId="12" applyFont="1" applyAlignment="1">
      <alignment horizontal="left" wrapText="1"/>
    </xf>
    <xf numFmtId="0" fontId="122" fillId="0" borderId="0" xfId="12" applyFont="1" applyFill="1" applyAlignment="1" applyProtection="1">
      <alignment horizontal="center"/>
    </xf>
    <xf numFmtId="0" fontId="121" fillId="0" borderId="58" xfId="17" applyFont="1" applyBorder="1" applyAlignment="1">
      <alignment horizontal="center"/>
    </xf>
    <xf numFmtId="0" fontId="121" fillId="0" borderId="59" xfId="17" applyFont="1" applyBorder="1" applyAlignment="1">
      <alignment horizontal="center"/>
    </xf>
    <xf numFmtId="0" fontId="121" fillId="0" borderId="60" xfId="17" applyFont="1" applyBorder="1" applyAlignment="1">
      <alignment horizontal="center"/>
    </xf>
    <xf numFmtId="0" fontId="42" fillId="3" borderId="0" xfId="17" applyFont="1" applyFill="1" applyBorder="1" applyAlignment="1" applyProtection="1">
      <alignment horizontal="center" vertical="center"/>
      <protection locked="0"/>
    </xf>
    <xf numFmtId="0" fontId="42" fillId="3" borderId="65" xfId="17" applyFont="1" applyFill="1" applyBorder="1" applyAlignment="1" applyProtection="1">
      <alignment horizontal="center" vertical="center"/>
      <protection locked="0"/>
    </xf>
    <xf numFmtId="0" fontId="42" fillId="3" borderId="62" xfId="17" applyFont="1" applyFill="1" applyBorder="1" applyAlignment="1" applyProtection="1">
      <alignment horizontal="right" vertical="top"/>
      <protection locked="0"/>
    </xf>
    <xf numFmtId="0" fontId="42" fillId="3" borderId="63" xfId="17" applyFont="1" applyFill="1" applyBorder="1" applyAlignment="1" applyProtection="1">
      <alignment horizontal="right" vertical="top"/>
      <protection locked="0"/>
    </xf>
    <xf numFmtId="0" fontId="121" fillId="6" borderId="227" xfId="10" applyFont="1" applyFill="1" applyBorder="1" applyAlignment="1" applyProtection="1">
      <alignment horizontal="center"/>
    </xf>
    <xf numFmtId="0" fontId="121" fillId="6" borderId="228" xfId="10" applyFont="1" applyFill="1" applyBorder="1" applyAlignment="1" applyProtection="1">
      <alignment horizontal="center"/>
    </xf>
    <xf numFmtId="0" fontId="121" fillId="6" borderId="229" xfId="10" applyFont="1" applyFill="1" applyBorder="1" applyAlignment="1" applyProtection="1">
      <alignment horizontal="center"/>
    </xf>
    <xf numFmtId="0" fontId="121" fillId="6" borderId="230" xfId="10" applyFont="1" applyFill="1" applyBorder="1" applyAlignment="1" applyProtection="1">
      <alignment horizontal="center" vertical="top" wrapText="1"/>
    </xf>
    <xf numFmtId="0" fontId="121" fillId="6" borderId="231" xfId="10" applyFont="1" applyFill="1" applyBorder="1" applyAlignment="1" applyProtection="1">
      <alignment horizontal="center" vertical="top" wrapText="1"/>
    </xf>
    <xf numFmtId="0" fontId="121" fillId="6" borderId="232" xfId="10" applyFont="1" applyFill="1" applyBorder="1" applyAlignment="1" applyProtection="1">
      <alignment horizontal="center" vertical="top"/>
    </xf>
    <xf numFmtId="0" fontId="57" fillId="10" borderId="234" xfId="10" applyFont="1" applyFill="1" applyBorder="1" applyAlignment="1" applyProtection="1">
      <alignment horizontal="center" vertical="center"/>
    </xf>
    <xf numFmtId="0" fontId="121" fillId="6" borderId="242" xfId="10" applyFont="1" applyFill="1" applyBorder="1" applyAlignment="1" applyProtection="1">
      <alignment horizontal="center" vertical="top" wrapText="1"/>
    </xf>
    <xf numFmtId="0" fontId="121" fillId="6" borderId="243" xfId="10" applyFont="1" applyFill="1" applyBorder="1" applyAlignment="1" applyProtection="1">
      <alignment horizontal="center" vertical="top"/>
    </xf>
    <xf numFmtId="0" fontId="121" fillId="6" borderId="239" xfId="10" applyFont="1" applyFill="1" applyBorder="1" applyAlignment="1" applyProtection="1">
      <alignment horizontal="center"/>
    </xf>
    <xf numFmtId="0" fontId="121" fillId="6" borderId="240" xfId="10" applyFont="1" applyFill="1" applyBorder="1" applyAlignment="1" applyProtection="1">
      <alignment horizontal="center"/>
    </xf>
    <xf numFmtId="0" fontId="121" fillId="6" borderId="241" xfId="10" applyFont="1" applyFill="1" applyBorder="1" applyAlignment="1" applyProtection="1">
      <alignment horizontal="center"/>
    </xf>
    <xf numFmtId="0" fontId="57" fillId="10" borderId="246" xfId="10" applyFont="1" applyFill="1" applyBorder="1" applyAlignment="1" applyProtection="1">
      <alignment horizontal="center" vertical="center"/>
    </xf>
    <xf numFmtId="2" fontId="57" fillId="10" borderId="247" xfId="10" applyNumberFormat="1" applyFont="1" applyFill="1" applyBorder="1" applyAlignment="1" applyProtection="1">
      <alignment horizontal="center" vertical="center"/>
    </xf>
    <xf numFmtId="2" fontId="57" fillId="10" borderId="249" xfId="10" applyNumberFormat="1" applyFont="1" applyFill="1" applyBorder="1" applyAlignment="1" applyProtection="1">
      <alignment horizontal="center" vertical="center"/>
    </xf>
    <xf numFmtId="2" fontId="57" fillId="10" borderId="251" xfId="10" applyNumberFormat="1" applyFont="1" applyFill="1" applyBorder="1" applyAlignment="1" applyProtection="1">
      <alignment horizontal="center" vertical="center"/>
    </xf>
    <xf numFmtId="2" fontId="57" fillId="0" borderId="248" xfId="10" applyNumberFormat="1" applyFont="1" applyFill="1" applyBorder="1" applyAlignment="1" applyProtection="1">
      <alignment horizontal="center" vertical="center"/>
      <protection locked="0"/>
    </xf>
    <xf numFmtId="2" fontId="57" fillId="0" borderId="250" xfId="10" applyNumberFormat="1" applyFont="1" applyFill="1" applyBorder="1" applyAlignment="1" applyProtection="1">
      <alignment horizontal="center" vertical="center"/>
      <protection locked="0"/>
    </xf>
    <xf numFmtId="2" fontId="57" fillId="0" borderId="252" xfId="10" applyNumberFormat="1" applyFont="1" applyFill="1" applyBorder="1" applyAlignment="1" applyProtection="1">
      <alignment horizontal="center" vertical="center"/>
      <protection locked="0"/>
    </xf>
    <xf numFmtId="0" fontId="42" fillId="4" borderId="17" xfId="12" applyFont="1" applyFill="1" applyBorder="1" applyAlignment="1">
      <alignment horizontal="center" vertical="center" wrapText="1"/>
    </xf>
    <xf numFmtId="0" fontId="42" fillId="4" borderId="150" xfId="12" applyFont="1" applyFill="1" applyBorder="1" applyAlignment="1">
      <alignment horizontal="center" vertical="center" wrapText="1"/>
    </xf>
    <xf numFmtId="44" fontId="40" fillId="3" borderId="58" xfId="11" applyFont="1" applyFill="1" applyBorder="1" applyAlignment="1">
      <alignment horizontal="center" wrapText="1"/>
    </xf>
    <xf numFmtId="44" fontId="40" fillId="3" borderId="59" xfId="11" applyFont="1" applyFill="1" applyBorder="1" applyAlignment="1">
      <alignment horizontal="center" wrapText="1"/>
    </xf>
    <xf numFmtId="44" fontId="40" fillId="3" borderId="60" xfId="11" applyFont="1" applyFill="1" applyBorder="1" applyAlignment="1">
      <alignment horizontal="center" wrapText="1"/>
    </xf>
    <xf numFmtId="0" fontId="42" fillId="4" borderId="103" xfId="12" applyFont="1" applyFill="1" applyBorder="1" applyAlignment="1">
      <alignment horizontal="center" vertical="center" wrapText="1"/>
    </xf>
    <xf numFmtId="0" fontId="42" fillId="4" borderId="69" xfId="12" applyFont="1" applyFill="1" applyBorder="1" applyAlignment="1">
      <alignment horizontal="center" vertical="center" wrapText="1"/>
    </xf>
    <xf numFmtId="0" fontId="42" fillId="4" borderId="128" xfId="12" applyFont="1" applyFill="1" applyBorder="1" applyAlignment="1">
      <alignment horizontal="center" vertical="center" wrapText="1"/>
    </xf>
    <xf numFmtId="0" fontId="42" fillId="4" borderId="16" xfId="12" applyFont="1" applyFill="1" applyBorder="1" applyAlignment="1">
      <alignment horizontal="center" vertical="center" wrapText="1"/>
    </xf>
    <xf numFmtId="0" fontId="42" fillId="4" borderId="18" xfId="12" applyFont="1" applyFill="1" applyBorder="1" applyAlignment="1">
      <alignment horizontal="center" vertical="center" wrapText="1"/>
    </xf>
    <xf numFmtId="0" fontId="42" fillId="4" borderId="145" xfId="12" applyFont="1" applyFill="1" applyBorder="1" applyAlignment="1">
      <alignment horizontal="center" vertical="center" wrapText="1"/>
    </xf>
    <xf numFmtId="0" fontId="42" fillId="4" borderId="123" xfId="12" applyFont="1" applyFill="1" applyBorder="1" applyAlignment="1">
      <alignment horizontal="center" vertical="center" wrapText="1"/>
    </xf>
    <xf numFmtId="0" fontId="42" fillId="3" borderId="64" xfId="12" applyFont="1" applyFill="1" applyBorder="1" applyAlignment="1">
      <alignment horizontal="left" vertical="top"/>
    </xf>
    <xf numFmtId="0" fontId="42" fillId="3" borderId="0" xfId="12" applyFont="1" applyFill="1" applyBorder="1" applyAlignment="1">
      <alignment horizontal="left" vertical="top"/>
    </xf>
    <xf numFmtId="44" fontId="40" fillId="3" borderId="1" xfId="11" applyFont="1" applyFill="1" applyBorder="1" applyAlignment="1">
      <alignment horizontal="center" wrapText="1"/>
    </xf>
    <xf numFmtId="44" fontId="40" fillId="3" borderId="2" xfId="11" applyFont="1" applyFill="1" applyBorder="1" applyAlignment="1">
      <alignment horizontal="center" wrapText="1"/>
    </xf>
    <xf numFmtId="44" fontId="40" fillId="3" borderId="3" xfId="11" applyFont="1" applyFill="1" applyBorder="1" applyAlignment="1">
      <alignment horizontal="center" wrapText="1"/>
    </xf>
    <xf numFmtId="0" fontId="39" fillId="4" borderId="13" xfId="5" applyFont="1" applyFill="1" applyBorder="1" applyAlignment="1">
      <alignment horizontal="center" vertical="center" wrapText="1"/>
    </xf>
    <xf numFmtId="49" fontId="45" fillId="0" borderId="6" xfId="5" applyNumberFormat="1" applyFont="1" applyBorder="1" applyAlignment="1">
      <alignment horizontal="center" vertical="center" wrapText="1"/>
    </xf>
    <xf numFmtId="49" fontId="45" fillId="0" borderId="7" xfId="5" applyNumberFormat="1" applyFont="1" applyBorder="1" applyAlignment="1">
      <alignment horizontal="center" vertical="center" wrapText="1"/>
    </xf>
    <xf numFmtId="49" fontId="45" fillId="0" borderId="50" xfId="5" applyNumberFormat="1" applyFont="1" applyBorder="1" applyAlignment="1">
      <alignment horizontal="center" vertical="center" wrapText="1"/>
    </xf>
    <xf numFmtId="49" fontId="45" fillId="0" borderId="51" xfId="5" applyNumberFormat="1" applyFont="1" applyBorder="1" applyAlignment="1">
      <alignment horizontal="center" vertical="center" wrapText="1"/>
    </xf>
    <xf numFmtId="0" fontId="132" fillId="3" borderId="258" xfId="0" applyFont="1" applyFill="1" applyBorder="1" applyAlignment="1" applyProtection="1">
      <alignment horizontal="center" wrapText="1"/>
    </xf>
    <xf numFmtId="0" fontId="132" fillId="3" borderId="59" xfId="0" applyFont="1" applyFill="1" applyBorder="1" applyAlignment="1" applyProtection="1">
      <alignment horizontal="center" wrapText="1"/>
    </xf>
    <xf numFmtId="0" fontId="132" fillId="3" borderId="60" xfId="0" applyFont="1" applyFill="1" applyBorder="1" applyAlignment="1" applyProtection="1">
      <alignment horizontal="center" wrapText="1"/>
    </xf>
    <xf numFmtId="0" fontId="40" fillId="3" borderId="64" xfId="0" applyFont="1" applyFill="1" applyBorder="1" applyAlignment="1" applyProtection="1">
      <alignment horizontal="center" vertical="center" wrapText="1"/>
    </xf>
    <xf numFmtId="0" fontId="40" fillId="3" borderId="0" xfId="0" applyFont="1" applyFill="1" applyBorder="1" applyAlignment="1" applyProtection="1">
      <alignment horizontal="center" vertical="center" wrapText="1"/>
    </xf>
    <xf numFmtId="0" fontId="40" fillId="3" borderId="65" xfId="0" applyFont="1" applyFill="1" applyBorder="1" applyAlignment="1" applyProtection="1">
      <alignment horizontal="center" vertical="center" wrapText="1"/>
    </xf>
    <xf numFmtId="0" fontId="58" fillId="3" borderId="64" xfId="0" applyFont="1" applyFill="1" applyBorder="1" applyAlignment="1" applyProtection="1">
      <alignment horizontal="center" vertical="top" wrapText="1"/>
    </xf>
    <xf numFmtId="0" fontId="58" fillId="3" borderId="0" xfId="0" applyFont="1" applyFill="1" applyBorder="1" applyAlignment="1" applyProtection="1">
      <alignment horizontal="center" vertical="top" wrapText="1"/>
    </xf>
    <xf numFmtId="0" fontId="58" fillId="3" borderId="65" xfId="0" applyFont="1" applyFill="1" applyBorder="1" applyAlignment="1" applyProtection="1">
      <alignment horizontal="center" vertical="top" wrapText="1"/>
    </xf>
    <xf numFmtId="0" fontId="42" fillId="3" borderId="61" xfId="0" applyFont="1" applyFill="1" applyBorder="1" applyAlignment="1" applyProtection="1">
      <alignment horizontal="left" vertical="center" wrapText="1"/>
      <protection locked="0"/>
    </xf>
    <xf numFmtId="0" fontId="42" fillId="3" borderId="62" xfId="0" applyFont="1" applyFill="1" applyBorder="1" applyAlignment="1" applyProtection="1">
      <alignment horizontal="left" vertical="center" wrapText="1"/>
      <protection locked="0"/>
    </xf>
    <xf numFmtId="0" fontId="42" fillId="3" borderId="62" xfId="0" applyFont="1" applyFill="1" applyBorder="1" applyAlignment="1" applyProtection="1">
      <alignment horizontal="right" vertical="center" wrapText="1"/>
      <protection locked="0"/>
    </xf>
    <xf numFmtId="0" fontId="42" fillId="3" borderId="63" xfId="0" applyFont="1" applyFill="1" applyBorder="1" applyAlignment="1" applyProtection="1">
      <alignment horizontal="right" vertical="center" wrapText="1"/>
      <protection locked="0"/>
    </xf>
    <xf numFmtId="0" fontId="133" fillId="8" borderId="264" xfId="22" applyFont="1" applyFill="1" applyBorder="1" applyAlignment="1">
      <alignment horizontal="center" vertical="center" wrapText="1"/>
    </xf>
    <xf numFmtId="0" fontId="133" fillId="8" borderId="265" xfId="22" applyFont="1" applyFill="1" applyBorder="1" applyAlignment="1">
      <alignment horizontal="center" vertical="center" wrapText="1"/>
    </xf>
    <xf numFmtId="0" fontId="133" fillId="8" borderId="266" xfId="22" applyFont="1" applyFill="1" applyBorder="1" applyAlignment="1">
      <alignment horizontal="center" vertical="center" wrapText="1"/>
    </xf>
    <xf numFmtId="0" fontId="61" fillId="5" borderId="267" xfId="0" applyNumberFormat="1" applyFont="1" applyFill="1" applyBorder="1" applyAlignment="1">
      <alignment horizontal="right" vertical="center" wrapText="1"/>
    </xf>
    <xf numFmtId="0" fontId="61" fillId="5" borderId="268" xfId="0" applyNumberFormat="1" applyFont="1" applyFill="1" applyBorder="1" applyAlignment="1">
      <alignment horizontal="right" vertical="center" wrapText="1"/>
    </xf>
    <xf numFmtId="0" fontId="61" fillId="5" borderId="269" xfId="0" applyNumberFormat="1" applyFont="1" applyFill="1" applyBorder="1" applyAlignment="1">
      <alignment horizontal="right" vertical="center" wrapText="1"/>
    </xf>
    <xf numFmtId="0" fontId="135" fillId="0" borderId="0" xfId="0" applyFont="1" applyAlignment="1">
      <alignment horizontal="center"/>
    </xf>
    <xf numFmtId="0" fontId="121" fillId="3" borderId="259" xfId="0" applyFont="1" applyFill="1" applyBorder="1" applyAlignment="1" applyProtection="1">
      <alignment horizontal="center" vertical="center" wrapText="1"/>
    </xf>
    <xf numFmtId="0" fontId="121" fillId="3" borderId="262" xfId="0" applyFont="1" applyFill="1" applyBorder="1" applyAlignment="1" applyProtection="1">
      <alignment horizontal="center" vertical="center" wrapText="1"/>
    </xf>
    <xf numFmtId="3" fontId="121" fillId="3" borderId="260" xfId="0" applyNumberFormat="1" applyFont="1" applyFill="1" applyBorder="1" applyAlignment="1" applyProtection="1">
      <alignment horizontal="center" vertical="center" wrapText="1"/>
    </xf>
    <xf numFmtId="3" fontId="121" fillId="3" borderId="263" xfId="0" applyNumberFormat="1" applyFont="1" applyFill="1" applyBorder="1" applyAlignment="1" applyProtection="1">
      <alignment horizontal="center" vertical="center" wrapText="1"/>
    </xf>
    <xf numFmtId="0" fontId="121" fillId="11" borderId="239" xfId="22" applyFont="1" applyFill="1" applyBorder="1" applyAlignment="1">
      <alignment horizontal="center" vertical="center" wrapText="1"/>
    </xf>
    <xf numFmtId="0" fontId="121" fillId="11" borderId="261" xfId="22" applyFont="1" applyFill="1" applyBorder="1" applyAlignment="1">
      <alignment horizontal="center" vertical="center" wrapText="1"/>
    </xf>
    <xf numFmtId="3" fontId="121" fillId="3" borderId="259" xfId="0" applyNumberFormat="1" applyFont="1" applyFill="1" applyBorder="1" applyAlignment="1" applyProtection="1">
      <alignment horizontal="center" vertical="center" wrapText="1"/>
    </xf>
    <xf numFmtId="3" fontId="121" fillId="3" borderId="262" xfId="0" applyNumberFormat="1" applyFont="1" applyFill="1" applyBorder="1" applyAlignment="1" applyProtection="1">
      <alignment horizontal="center" vertical="center" wrapText="1"/>
    </xf>
    <xf numFmtId="1" fontId="8" fillId="3" borderId="13" xfId="0" applyNumberFormat="1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 wrapText="1"/>
    </xf>
    <xf numFmtId="0" fontId="8" fillId="3" borderId="294" xfId="0" applyFont="1" applyFill="1" applyBorder="1" applyAlignment="1">
      <alignment horizontal="center" vertical="center" wrapText="1"/>
    </xf>
    <xf numFmtId="4" fontId="157" fillId="0" borderId="295" xfId="0" applyNumberFormat="1" applyFont="1" applyBorder="1">
      <alignment horizontal="right" vertical="center" wrapText="1"/>
    </xf>
    <xf numFmtId="4" fontId="158" fillId="0" borderId="295" xfId="0" applyNumberFormat="1" applyFont="1" applyBorder="1">
      <alignment horizontal="right" vertical="center" wrapText="1"/>
    </xf>
    <xf numFmtId="4" fontId="159" fillId="0" borderId="295" xfId="0" applyNumberFormat="1" applyFont="1" applyBorder="1">
      <alignment horizontal="right" vertical="center" wrapText="1"/>
    </xf>
    <xf numFmtId="4" fontId="160" fillId="0" borderId="295" xfId="0" applyNumberFormat="1" applyFont="1" applyBorder="1">
      <alignment horizontal="right" vertical="center" wrapText="1"/>
    </xf>
    <xf numFmtId="4" fontId="161" fillId="0" borderId="299" xfId="0" applyNumberFormat="1" applyFont="1" applyBorder="1">
      <alignment horizontal="right" vertical="center" wrapText="1"/>
    </xf>
    <xf numFmtId="0" fontId="162" fillId="0" borderId="0" xfId="0" applyFont="1">
      <alignment horizontal="center" vertical="top"/>
    </xf>
    <xf numFmtId="4" fontId="163" fillId="0" borderId="300" xfId="0" applyNumberFormat="1" applyFont="1" applyBorder="1">
      <alignment wrapText="1"/>
    </xf>
    <xf numFmtId="4" fontId="164" fillId="0" borderId="301" xfId="0" applyNumberFormat="1" applyFont="1" applyBorder="1">
      <alignment wrapText="1"/>
    </xf>
    <xf numFmtId="4" fontId="165" fillId="0" borderId="299" xfId="0" applyNumberFormat="1" applyFont="1" applyBorder="1">
      <alignment horizontal="right" vertical="center" wrapText="1"/>
    </xf>
    <xf numFmtId="0" fontId="166" fillId="0" borderId="0" xfId="0" applyFont="1">
      <alignment horizontal="center"/>
    </xf>
    <xf numFmtId="0" fontId="167" fillId="0" borderId="0" xfId="0" applyFont="1">
      <alignment horizontal="center" vertical="top"/>
    </xf>
    <xf numFmtId="4" fontId="168" fillId="0" borderId="300" xfId="0" applyNumberFormat="1" applyFont="1" applyBorder="1">
      <alignment wrapText="1"/>
    </xf>
    <xf numFmtId="4" fontId="169" fillId="0" borderId="301" xfId="0" applyNumberFormat="1" applyFont="1" applyBorder="1">
      <alignment horizontal="left" wrapText="1"/>
    </xf>
    <xf numFmtId="4" fontId="170" fillId="0" borderId="299" xfId="0" applyNumberFormat="1" applyFont="1" applyBorder="1">
      <alignment horizontal="right" vertical="center" wrapText="1"/>
    </xf>
    <xf numFmtId="4" fontId="171" fillId="0" borderId="301" xfId="0" applyNumberFormat="1" applyFont="1" applyBorder="1">
      <alignment wrapText="1"/>
    </xf>
    <xf numFmtId="0" fontId="172" fillId="0" borderId="0" xfId="0" applyFont="1">
      <alignment horizontal="center"/>
    </xf>
    <xf numFmtId="0" fontId="173" fillId="0" borderId="0" xfId="0" applyFont="1">
      <alignment horizontal="center" vertical="top"/>
    </xf>
    <xf numFmtId="4" fontId="174" fillId="0" borderId="301" xfId="0" applyNumberFormat="1" applyFont="1" applyBorder="1">
      <alignment horizontal="center" wrapText="1"/>
    </xf>
    <xf numFmtId="4" fontId="175" fillId="0" borderId="301" xfId="0" applyNumberFormat="1" applyFont="1" applyBorder="1">
      <alignment horizontal="left" wrapText="1"/>
    </xf>
    <xf numFmtId="4" fontId="176" fillId="0" borderId="301" xfId="0" applyNumberFormat="1" applyFont="1" applyBorder="1">
      <alignment horizontal="right" wrapText="1"/>
    </xf>
    <xf numFmtId="4" fontId="177" fillId="0" borderId="301" xfId="0" applyNumberFormat="1" applyFont="1" applyBorder="1">
      <alignment horizontal="center" wrapText="1"/>
    </xf>
    <xf numFmtId="4" fontId="178" fillId="0" borderId="301" xfId="0" applyNumberFormat="1" applyFont="1" applyBorder="1">
      <alignment horizontal="right" wrapText="1"/>
    </xf>
    <xf numFmtId="4" fontId="179" fillId="0" borderId="301" xfId="0" applyNumberFormat="1" applyFont="1" applyBorder="1">
      <alignment horizontal="center" wrapText="1"/>
    </xf>
    <xf numFmtId="4" fontId="180" fillId="0" borderId="301" xfId="0" applyNumberFormat="1" applyFont="1" applyBorder="1">
      <alignment wrapText="1"/>
    </xf>
    <xf numFmtId="4" fontId="181" fillId="0" borderId="299" xfId="0" applyNumberFormat="1" applyFont="1" applyBorder="1">
      <alignment horizontal="right" vertical="center" wrapText="1"/>
    </xf>
    <xf numFmtId="0" fontId="182" fillId="0" borderId="0" xfId="0" applyFont="1">
      <alignment horizontal="center"/>
    </xf>
    <xf numFmtId="0" fontId="183" fillId="0" borderId="0" xfId="0" applyFont="1">
      <alignment horizontal="center" vertical="top"/>
    </xf>
    <xf numFmtId="0" fontId="184" fillId="0" borderId="0" xfId="0" applyFont="1">
      <alignment horizontal="left"/>
    </xf>
    <xf numFmtId="4" fontId="185" fillId="0" borderId="301" xfId="0" applyNumberFormat="1" applyFont="1" applyBorder="1">
      <alignment horizontal="left" wrapText="1"/>
    </xf>
    <xf numFmtId="4" fontId="186" fillId="0" borderId="301" xfId="0" applyNumberFormat="1" applyFont="1" applyBorder="1">
      <alignment horizontal="right" wrapText="1"/>
    </xf>
    <xf numFmtId="4" fontId="187" fillId="0" borderId="301" xfId="0" applyNumberFormat="1" applyFont="1" applyBorder="1">
      <alignment wrapText="1"/>
    </xf>
    <xf numFmtId="4" fontId="188" fillId="0" borderId="318" xfId="0" applyNumberFormat="1" applyFont="1" applyBorder="1">
      <alignment horizontal="right"/>
    </xf>
    <xf numFmtId="4" fontId="189" fillId="0" borderId="318" xfId="0" applyNumberFormat="1" applyFont="1" applyBorder="1">
      <alignment horizontal="right"/>
    </xf>
    <xf numFmtId="4" fontId="190" fillId="0" borderId="318" xfId="0" applyNumberFormat="1" applyFont="1" applyBorder="1">
      <alignment horizontal="right"/>
    </xf>
    <xf numFmtId="4" fontId="191" fillId="0" borderId="321" xfId="0" applyNumberFormat="1" applyFont="1" applyBorder="1">
      <alignment horizontal="right"/>
    </xf>
    <xf numFmtId="4" fontId="192" fillId="0" borderId="299" xfId="0" applyNumberFormat="1" applyFont="1" applyBorder="1">
      <alignment horizontal="right" vertical="center" wrapText="1"/>
    </xf>
    <xf numFmtId="0" fontId="193" fillId="0" borderId="0" xfId="0" applyFont="1">
      <alignment horizontal="center"/>
    </xf>
    <xf numFmtId="0" fontId="194" fillId="0" borderId="0" xfId="0" applyFont="1">
      <alignment horizontal="center" vertical="top"/>
    </xf>
    <xf numFmtId="0" fontId="195" fillId="0" borderId="323" xfId="0" applyFont="1" applyBorder="1">
      <alignment horizontal="left" vertical="center" wrapText="1"/>
    </xf>
    <xf numFmtId="4" fontId="196" fillId="0" borderId="323" xfId="0" applyNumberFormat="1" applyFont="1" applyBorder="1">
      <alignment horizontal="right" vertical="center" wrapText="1"/>
    </xf>
    <xf numFmtId="4" fontId="197" fillId="0" borderId="323" xfId="0" applyNumberFormat="1" applyFont="1" applyBorder="1">
      <alignment horizontal="right" vertical="center" wrapText="1"/>
    </xf>
    <xf numFmtId="4" fontId="198" fillId="0" borderId="323" xfId="0" applyNumberFormat="1" applyFont="1" applyBorder="1">
      <alignment horizontal="right" vertical="center" wrapText="1"/>
    </xf>
    <xf numFmtId="4" fontId="199" fillId="0" borderId="323" xfId="0" applyNumberFormat="1" applyFont="1" applyBorder="1">
      <alignment horizontal="right" vertical="center" wrapText="1"/>
    </xf>
    <xf numFmtId="0" fontId="200" fillId="15" borderId="301" xfId="0" applyFont="1" applyFill="1" applyBorder="1">
      <alignment horizontal="center" vertical="center" wrapText="1"/>
    </xf>
    <xf numFmtId="4" fontId="201" fillId="15" borderId="301" xfId="0" applyNumberFormat="1" applyFont="1" applyFill="1" applyBorder="1">
      <alignment horizontal="right" vertical="center" wrapText="1"/>
    </xf>
    <xf numFmtId="0" fontId="202" fillId="0" borderId="0" xfId="0" applyFont="1">
      <alignment horizontal="center" wrapText="1"/>
    </xf>
    <xf numFmtId="0" fontId="203" fillId="0" borderId="0" xfId="0" applyFont="1">
      <alignment horizontal="left"/>
    </xf>
    <xf numFmtId="0" fontId="204" fillId="0" borderId="0" xfId="0" applyFont="1">
      <alignment horizontal="center" vertical="top"/>
    </xf>
    <xf numFmtId="4" fontId="205" fillId="0" borderId="301" xfId="0" applyNumberFormat="1" applyFont="1" applyBorder="1">
      <alignment horizontal="left" wrapText="1"/>
    </xf>
    <xf numFmtId="4" fontId="206" fillId="0" borderId="301" xfId="0" applyNumberFormat="1" applyFont="1" applyBorder="1">
      <alignment horizontal="right" wrapText="1"/>
    </xf>
    <xf numFmtId="4" fontId="207" fillId="0" borderId="301" xfId="0" applyNumberFormat="1" applyFont="1" applyBorder="1">
      <alignment wrapText="1"/>
    </xf>
    <xf numFmtId="0" fontId="208" fillId="0" borderId="0" xfId="0" applyFont="1">
      <alignment horizontal="left"/>
    </xf>
    <xf numFmtId="0" fontId="209" fillId="0" borderId="0" xfId="0" applyFont="1">
      <alignment horizontal="center"/>
    </xf>
    <xf numFmtId="0" fontId="210" fillId="0" borderId="0" xfId="0" applyFont="1">
      <alignment horizontal="center" vertical="top"/>
    </xf>
    <xf numFmtId="4" fontId="211" fillId="0" borderId="301" xfId="0" applyNumberFormat="1" applyFont="1" applyBorder="1">
      <alignment horizontal="center" wrapText="1"/>
    </xf>
    <xf numFmtId="4" fontId="212" fillId="0" borderId="301" xfId="0" applyNumberFormat="1" applyFont="1" applyBorder="1">
      <alignment horizontal="left" wrapText="1"/>
    </xf>
    <xf numFmtId="4" fontId="213" fillId="0" borderId="301" xfId="0" applyNumberFormat="1" applyFont="1" applyBorder="1">
      <alignment horizontal="right" wrapText="1"/>
    </xf>
    <xf numFmtId="4" fontId="214" fillId="0" borderId="301" xfId="0" applyNumberFormat="1" applyFont="1" applyBorder="1">
      <alignment horizontal="center" wrapText="1"/>
    </xf>
    <xf numFmtId="4" fontId="215" fillId="0" borderId="301" xfId="0" applyNumberFormat="1" applyFont="1" applyBorder="1">
      <alignment wrapText="1"/>
    </xf>
    <xf numFmtId="4" fontId="216" fillId="0" borderId="299" xfId="0" applyNumberFormat="1" applyFont="1" applyBorder="1">
      <alignment horizontal="right" vertical="center" wrapText="1"/>
    </xf>
    <xf numFmtId="0" fontId="217" fillId="0" borderId="0" xfId="0" applyFont="1">
      <alignment horizontal="left"/>
    </xf>
    <xf numFmtId="0" fontId="218" fillId="0" borderId="0" xfId="0" applyFont="1">
      <alignment horizontal="center"/>
    </xf>
    <xf numFmtId="0" fontId="219" fillId="0" borderId="0" xfId="0" applyFont="1">
      <alignment horizontal="right"/>
    </xf>
    <xf numFmtId="4" fontId="220" fillId="0" borderId="0" xfId="0" applyNumberFormat="1" applyFont="1">
      <alignment horizontal="right"/>
    </xf>
    <xf numFmtId="4" fontId="221" fillId="0" borderId="0" xfId="0" applyNumberFormat="1" applyFont="1">
      <alignment horizontal="right"/>
    </xf>
    <xf numFmtId="4" fontId="222" fillId="0" borderId="0" xfId="0" applyNumberFormat="1" applyFont="1">
      <alignment horizontal="left"/>
    </xf>
    <xf numFmtId="0" fontId="223" fillId="0" borderId="0" xfId="0" applyFont="1">
      <alignment horizontal="center" vertical="top"/>
    </xf>
    <xf numFmtId="0" fontId="224" fillId="0" borderId="0" xfId="0" applyFont="1">
      <alignment horizontal="center"/>
    </xf>
    <xf numFmtId="0" fontId="225" fillId="0" borderId="0" xfId="0" applyFont="1">
      <alignment horizontal="center" vertical="top"/>
    </xf>
    <xf numFmtId="4" fontId="226" fillId="0" borderId="301" xfId="0" applyNumberFormat="1" applyFont="1" applyBorder="1">
      <alignment horizontal="right" vertical="center" wrapText="1"/>
    </xf>
    <xf numFmtId="4" fontId="227" fillId="0" borderId="301" xfId="0" applyNumberFormat="1" applyFont="1" applyBorder="1">
      <alignment horizontal="right" vertical="center" wrapText="1"/>
    </xf>
    <xf numFmtId="0" fontId="228" fillId="0" borderId="0" xfId="0" applyFont="1">
      <alignment horizontal="center"/>
    </xf>
    <xf numFmtId="0" fontId="229" fillId="0" borderId="0" xfId="0" applyFont="1">
      <alignment horizontal="center" vertical="top"/>
    </xf>
    <xf numFmtId="4" fontId="230" fillId="0" borderId="301" xfId="0" applyNumberFormat="1" applyFont="1" applyBorder="1">
      <alignment horizontal="right" vertical="center" wrapText="1"/>
    </xf>
    <xf numFmtId="4" fontId="231" fillId="0" borderId="301" xfId="0" applyNumberFormat="1" applyFont="1" applyBorder="1">
      <alignment horizontal="right" vertical="center" wrapText="1"/>
    </xf>
    <xf numFmtId="0" fontId="232" fillId="0" borderId="0" xfId="0" applyFont="1">
      <alignment horizontal="center"/>
    </xf>
    <xf numFmtId="0" fontId="233" fillId="0" borderId="0" xfId="0" applyFont="1">
      <alignment horizontal="center" vertical="top"/>
    </xf>
    <xf numFmtId="0" fontId="234" fillId="0" borderId="0" xfId="0" applyFont="1">
      <alignment horizontal="center"/>
    </xf>
    <xf numFmtId="0" fontId="235" fillId="0" borderId="0" xfId="0" applyFont="1">
      <alignment horizontal="center" vertical="top"/>
    </xf>
    <xf numFmtId="4" fontId="236" fillId="0" borderId="301" xfId="0" applyNumberFormat="1" applyFont="1" applyBorder="1">
      <alignment horizontal="right" vertical="center" wrapText="1"/>
    </xf>
    <xf numFmtId="4" fontId="237" fillId="0" borderId="301" xfId="0" applyNumberFormat="1" applyFont="1" applyBorder="1">
      <alignment horizontal="right" vertical="center" wrapText="1"/>
    </xf>
    <xf numFmtId="0" fontId="238" fillId="0" borderId="0" xfId="0" applyFont="1">
      <alignment horizontal="center"/>
    </xf>
    <xf numFmtId="0" fontId="239" fillId="0" borderId="0" xfId="0" applyFont="1">
      <alignment horizontal="center" vertical="top"/>
    </xf>
    <xf numFmtId="0" fontId="240" fillId="0" borderId="0" xfId="0" applyFont="1">
      <alignment horizontal="center" vertical="top"/>
    </xf>
    <xf numFmtId="4" fontId="241" fillId="0" borderId="301" xfId="0" applyNumberFormat="1" applyFont="1" applyBorder="1">
      <alignment horizontal="center" wrapText="1"/>
    </xf>
    <xf numFmtId="4" fontId="242" fillId="0" borderId="299" xfId="0" applyNumberFormat="1" applyFont="1" applyBorder="1">
      <alignment horizontal="right" vertical="center" wrapText="1"/>
    </xf>
    <xf numFmtId="4" fontId="243" fillId="0" borderId="301" xfId="0" applyNumberFormat="1" applyFont="1" applyBorder="1">
      <alignment wrapText="1"/>
    </xf>
    <xf numFmtId="4" fontId="244" fillId="0" borderId="301" xfId="0" applyNumberFormat="1" applyFont="1" applyBorder="1">
      <alignment horizontal="right" wrapText="1"/>
    </xf>
    <xf numFmtId="0" fontId="245" fillId="0" borderId="0" xfId="0" applyFont="1">
      <alignment horizontal="center"/>
    </xf>
    <xf numFmtId="0" fontId="246" fillId="0" borderId="0" xfId="0" applyFont="1">
      <alignment horizontal="center" vertical="top"/>
    </xf>
    <xf numFmtId="0" fontId="247" fillId="0" borderId="0" xfId="0" applyFont="1">
      <alignment horizontal="center" vertical="top"/>
    </xf>
    <xf numFmtId="0" fontId="248" fillId="0" borderId="0" xfId="0" applyFont="1">
      <alignment horizontal="left"/>
    </xf>
    <xf numFmtId="4" fontId="249" fillId="0" borderId="349" xfId="0" applyNumberFormat="1" applyFont="1" applyBorder="1">
      <alignment wrapText="1"/>
    </xf>
    <xf numFmtId="4" fontId="250" fillId="0" borderId="349" xfId="0" applyNumberFormat="1" applyFont="1" applyBorder="1">
      <alignment wrapText="1"/>
    </xf>
    <xf numFmtId="0" fontId="251" fillId="0" borderId="0" xfId="0" applyFont="1">
      <alignment horizontal="center" vertical="top"/>
    </xf>
    <xf numFmtId="0" fontId="252" fillId="0" borderId="0" xfId="0" applyFont="1">
      <alignment horizontal="center" vertical="top"/>
    </xf>
    <xf numFmtId="0" fontId="253" fillId="0" borderId="351" xfId="0" applyFont="1" applyBorder="1">
      <alignment horizontal="left" wrapText="1"/>
    </xf>
    <xf numFmtId="0" fontId="254" fillId="0" borderId="351" xfId="0" applyFont="1" applyBorder="1">
      <alignment horizontal="left" wrapText="1"/>
    </xf>
    <xf numFmtId="4" fontId="255" fillId="0" borderId="351" xfId="0" applyNumberFormat="1" applyFont="1" applyBorder="1">
      <alignment horizontal="right"/>
    </xf>
    <xf numFmtId="0" fontId="256" fillId="0" borderId="351" xfId="0" applyFont="1" applyBorder="1">
      <alignment horizontal="left" wrapText="1"/>
    </xf>
    <xf numFmtId="0" fontId="257" fillId="0" borderId="351" xfId="0" applyFont="1" applyBorder="1">
      <alignment horizontal="left" wrapText="1"/>
    </xf>
    <xf numFmtId="4" fontId="258" fillId="0" borderId="351" xfId="0" applyNumberFormat="1" applyFont="1" applyBorder="1">
      <alignment horizontal="right" wrapText="1"/>
    </xf>
    <xf numFmtId="0" fontId="259" fillId="0" borderId="0" xfId="0" applyFont="1">
      <alignment horizontal="center"/>
    </xf>
    <xf numFmtId="0" fontId="260" fillId="0" borderId="0" xfId="0" applyFont="1">
      <alignment horizontal="center" vertical="top"/>
    </xf>
    <xf numFmtId="0" fontId="261" fillId="0" borderId="0" xfId="0" applyFont="1">
      <alignment horizontal="center" vertical="top"/>
    </xf>
    <xf numFmtId="0" fontId="262" fillId="0" borderId="27" xfId="0" applyFont="1" applyBorder="1">
      <alignment horizontal="left" wrapText="1"/>
    </xf>
    <xf numFmtId="0" fontId="263" fillId="0" borderId="27" xfId="0" applyFont="1" applyBorder="1">
      <alignment horizontal="left" wrapText="1"/>
    </xf>
    <xf numFmtId="4" fontId="264" fillId="0" borderId="27" xfId="0" applyNumberFormat="1" applyFont="1" applyBorder="1">
      <alignment horizontal="right"/>
    </xf>
    <xf numFmtId="0" fontId="265" fillId="0" borderId="27" xfId="0" applyFont="1" applyBorder="1">
      <alignment horizontal="right"/>
    </xf>
    <xf numFmtId="0" fontId="266" fillId="0" borderId="27" xfId="0" applyFont="1" applyBorder="1">
      <alignment horizontal="left" wrapText="1"/>
    </xf>
    <xf numFmtId="4" fontId="267" fillId="0" borderId="27" xfId="0" applyNumberFormat="1" applyFont="1" applyBorder="1">
      <alignment horizontal="right"/>
    </xf>
    <xf numFmtId="0" fontId="268" fillId="0" borderId="27" xfId="0" applyFont="1" applyBorder="1">
      <alignment horizontal="right"/>
    </xf>
    <xf numFmtId="0" fontId="269" fillId="0" borderId="351" xfId="0" applyFont="1" applyBorder="1">
      <alignment horizontal="left" wrapText="1"/>
    </xf>
    <xf numFmtId="4" fontId="270" fillId="0" borderId="351" xfId="0" applyNumberFormat="1" applyFont="1" applyBorder="1">
      <alignment horizontal="right"/>
    </xf>
    <xf numFmtId="0" fontId="271" fillId="0" borderId="351" xfId="0" applyFont="1" applyBorder="1">
      <alignment horizontal="right"/>
    </xf>
    <xf numFmtId="0" fontId="272" fillId="0" borderId="351" xfId="0" applyFont="1" applyBorder="1">
      <alignment horizontal="left" wrapText="1"/>
    </xf>
    <xf numFmtId="0" fontId="273" fillId="0" borderId="351" xfId="0" applyFont="1" applyBorder="1">
      <alignment horizontal="left" wrapText="1"/>
    </xf>
    <xf numFmtId="4" fontId="274" fillId="0" borderId="351" xfId="0" applyNumberFormat="1" applyFont="1" applyBorder="1">
      <alignment horizontal="right"/>
    </xf>
    <xf numFmtId="0" fontId="275" fillId="0" borderId="351" xfId="0" applyFont="1" applyBorder="1">
      <alignment horizontal="right"/>
    </xf>
    <xf numFmtId="0" fontId="276" fillId="0" borderId="0" xfId="0" applyFont="1">
      <alignment horizontal="left"/>
    </xf>
    <xf numFmtId="0" fontId="277" fillId="0" borderId="0" xfId="0" applyFont="1">
      <alignment horizontal="center"/>
    </xf>
    <xf numFmtId="0" fontId="278" fillId="0" borderId="0" xfId="0" applyFont="1">
      <alignment horizontal="center" vertical="top"/>
    </xf>
  </cellXfs>
  <cellStyles count="23">
    <cellStyle name="Millares" xfId="3" builtinId="3"/>
    <cellStyle name="Millares 13" xfId="16" builtinId="0"/>
    <cellStyle name="Millares 2 3" xfId="13" builtinId="0"/>
    <cellStyle name="Millares 3 4" xfId="19" builtinId="0"/>
    <cellStyle name="Moneda" xfId="4" builtinId="4"/>
    <cellStyle name="Moneda 2" xfId="11" builtinId="0"/>
    <cellStyle name="Moneda 8" xfId="15" builtinId="0"/>
    <cellStyle name="Normal" xfId="0" builtinId="0"/>
    <cellStyle name="Normal 10" xfId="12" builtinId="0"/>
    <cellStyle name="Normal 10 10 2" xfId="5" builtinId="0"/>
    <cellStyle name="Normal 11" xfId="8" builtinId="0"/>
    <cellStyle name="Normal 14 2" xfId="17" builtinId="0"/>
    <cellStyle name="Normal 2" xfId="2" builtinId="0"/>
    <cellStyle name="Normal 2 10" xfId="10" builtinId="0"/>
    <cellStyle name="Normal 2 2 3" xfId="14" builtinId="0"/>
    <cellStyle name="Normal 2 4" xfId="7" builtinId="0"/>
    <cellStyle name="Normal 3" xfId="1" builtinId="0"/>
    <cellStyle name="Normal 3 2 2" xfId="20" builtinId="0"/>
    <cellStyle name="Normal 4 2" xfId="6" builtinId="0"/>
    <cellStyle name="Normal 55" xfId="18" builtinId="0"/>
    <cellStyle name="Normal 6 5" xfId="22" builtinId="0"/>
    <cellStyle name="Normal 7" xfId="9" builtinId="0"/>
    <cellStyle name="Normal_INVENTARIO GENERAL DE BIENES INMUEBLES" xfId="21" builtinId="0"/>
  </cellStyles>
  <dxfs count="0"/>
  <tableStyles count="0" defaultTableStyle="TableStyleMedium2" defaultPivotStyle="PivotStyleLight16"/>
  <extLst>
    <ext uri="{EB79DEF2-80B8-43e5-95BD-54CBDDF9020C}">
      <x14:slicerStyles xmlns:x14="http://schemas.microsoft.com/office/spreadsheetml/2009/9/main" defaultSlicerStyle="SlicerStyleLight1"/>
    </ext>
    <ext uri="{9260A510-F301-46a8-8635-F512D64BE5F5}">
      <x15:timelineStyles xmlns:x15="http://schemas.microsoft.com/office/spreadsheetml/2010/11/main" defaultTimelineStyle="TimeSlicerStyleLight1"/>
    </ext>
  </extLst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" Type="http://schemas.openxmlformats.org/officeDocument/2006/relationships/worksheet" Target="worksheets/sheet2.xml" /><Relationship Id="rId20" Type="http://schemas.openxmlformats.org/officeDocument/2006/relationships/worksheet" Target="worksheets/sheet20.xml" /><Relationship Id="rId21" Type="http://schemas.openxmlformats.org/officeDocument/2006/relationships/worksheet" Target="worksheets/sheet21.xml" /><Relationship Id="rId22" Type="http://schemas.openxmlformats.org/officeDocument/2006/relationships/worksheet" Target="worksheets/sheet22.xml" /><Relationship Id="rId23" Type="http://schemas.openxmlformats.org/officeDocument/2006/relationships/worksheet" Target="worksheets/sheet23.xml" /><Relationship Id="rId24" Type="http://schemas.openxmlformats.org/officeDocument/2006/relationships/worksheet" Target="worksheets/sheet24.xml" /><Relationship Id="rId25" Type="http://schemas.openxmlformats.org/officeDocument/2006/relationships/worksheet" Target="worksheets/sheet25.xml" /><Relationship Id="rId26" Type="http://schemas.openxmlformats.org/officeDocument/2006/relationships/worksheet" Target="worksheets/sheet26.xml" /><Relationship Id="rId27" Type="http://schemas.openxmlformats.org/officeDocument/2006/relationships/worksheet" Target="worksheets/sheet27.xml" /><Relationship Id="rId28" Type="http://schemas.openxmlformats.org/officeDocument/2006/relationships/worksheet" Target="worksheets/sheet28.xml" /><Relationship Id="rId29" Type="http://schemas.openxmlformats.org/officeDocument/2006/relationships/worksheet" Target="worksheets/sheet29.xml" /><Relationship Id="rId3" Type="http://schemas.openxmlformats.org/officeDocument/2006/relationships/worksheet" Target="worksheets/sheet3.xml" /><Relationship Id="rId30" Type="http://schemas.openxmlformats.org/officeDocument/2006/relationships/worksheet" Target="worksheets/sheet30.xml" /><Relationship Id="rId31" Type="http://schemas.openxmlformats.org/officeDocument/2006/relationships/worksheet" Target="worksheets/sheet31.xml" /><Relationship Id="rId32" Type="http://schemas.openxmlformats.org/officeDocument/2006/relationships/worksheet" Target="worksheets/sheet32.xml" /><Relationship Id="rId33" Type="http://schemas.openxmlformats.org/officeDocument/2006/relationships/worksheet" Target="worksheets/sheet33.xml" /><Relationship Id="rId34" Type="http://schemas.openxmlformats.org/officeDocument/2006/relationships/worksheet" Target="worksheets/sheet34.xml" /><Relationship Id="rId35" Type="http://schemas.openxmlformats.org/officeDocument/2006/relationships/worksheet" Target="worksheets/sheet35.xml" /><Relationship Id="rId36" Type="http://schemas.openxmlformats.org/officeDocument/2006/relationships/worksheet" Target="worksheets/sheet36.xml" /><Relationship Id="rId37" Type="http://schemas.openxmlformats.org/officeDocument/2006/relationships/worksheet" Target="worksheets/sheet37.xml" /><Relationship Id="rId38" Type="http://schemas.openxmlformats.org/officeDocument/2006/relationships/worksheet" Target="worksheets/sheet38.xml" /><Relationship Id="rId39" Type="http://schemas.openxmlformats.org/officeDocument/2006/relationships/worksheet" Target="worksheets/sheet39.xml" /><Relationship Id="rId4" Type="http://schemas.openxmlformats.org/officeDocument/2006/relationships/worksheet" Target="worksheets/sheet4.xml" /><Relationship Id="rId40" Type="http://schemas.openxmlformats.org/officeDocument/2006/relationships/worksheet" Target="worksheets/sheet40.xml" /><Relationship Id="rId41" Type="http://schemas.openxmlformats.org/officeDocument/2006/relationships/worksheet" Target="worksheets/sheet41.xml" /><Relationship Id="rId42" Type="http://schemas.openxmlformats.org/officeDocument/2006/relationships/worksheet" Target="worksheets/sheet42.xml" /><Relationship Id="rId43" Type="http://schemas.openxmlformats.org/officeDocument/2006/relationships/externalLink" Target="externalLinks/externalLink1.xml" /><Relationship Id="rId44" Type="http://schemas.openxmlformats.org/officeDocument/2006/relationships/externalLink" Target="externalLinks/externalLink2.xml" /><Relationship Id="rId45" Type="http://schemas.openxmlformats.org/officeDocument/2006/relationships/externalLink" Target="externalLinks/externalLink3.xml" /><Relationship Id="rId46" Type="http://schemas.openxmlformats.org/officeDocument/2006/relationships/externalLink" Target="externalLinks/externalLink4.xml" /><Relationship Id="rId47" Type="http://schemas.openxmlformats.org/officeDocument/2006/relationships/externalLink" Target="externalLinks/externalLink5.xml" /><Relationship Id="rId48" Type="http://schemas.openxmlformats.org/officeDocument/2006/relationships/externalLink" Target="externalLinks/externalLink6.xml" /><Relationship Id="rId49" Type="http://schemas.openxmlformats.org/officeDocument/2006/relationships/externalLink" Target="externalLinks/externalLink7.xml" /><Relationship Id="rId5" Type="http://schemas.openxmlformats.org/officeDocument/2006/relationships/worksheet" Target="worksheets/sheet5.xml" /><Relationship Id="rId50" Type="http://schemas.openxmlformats.org/officeDocument/2006/relationships/externalLink" Target="externalLinks/externalLink8.xml" /><Relationship Id="rId51" Type="http://schemas.openxmlformats.org/officeDocument/2006/relationships/externalLink" Target="externalLinks/externalLink9.xml" /><Relationship Id="rId52" Type="http://schemas.openxmlformats.org/officeDocument/2006/relationships/externalLink" Target="externalLinks/externalLink10.xml" /><Relationship Id="rId53" Type="http://schemas.openxmlformats.org/officeDocument/2006/relationships/externalLink" Target="externalLinks/externalLink11.xml" /><Relationship Id="rId54" Type="http://schemas.openxmlformats.org/officeDocument/2006/relationships/externalLink" Target="externalLinks/externalLink12.xml" /><Relationship Id="rId55" Type="http://schemas.openxmlformats.org/officeDocument/2006/relationships/externalLink" Target="externalLinks/externalLink13.xml" /><Relationship Id="rId56" Type="http://schemas.openxmlformats.org/officeDocument/2006/relationships/externalLink" Target="externalLinks/externalLink14.xml" /><Relationship Id="rId57" Type="http://schemas.openxmlformats.org/officeDocument/2006/relationships/externalLink" Target="externalLinks/externalLink15.xml" /><Relationship Id="rId58" Type="http://schemas.openxmlformats.org/officeDocument/2006/relationships/externalLink" Target="externalLinks/externalLink16.xml" /><Relationship Id="rId59" Type="http://schemas.openxmlformats.org/officeDocument/2006/relationships/externalLink" Target="externalLinks/externalLink17.xml" /><Relationship Id="rId6" Type="http://schemas.openxmlformats.org/officeDocument/2006/relationships/worksheet" Target="worksheets/sheet6.xml" /><Relationship Id="rId60" Type="http://schemas.openxmlformats.org/officeDocument/2006/relationships/externalLink" Target="externalLinks/externalLink18.xml" /><Relationship Id="rId61" Type="http://schemas.openxmlformats.org/officeDocument/2006/relationships/externalLink" Target="externalLinks/externalLink19.xml" /><Relationship Id="rId62" Type="http://schemas.openxmlformats.org/officeDocument/2006/relationships/externalLink" Target="externalLinks/externalLink20.xml" /><Relationship Id="rId63" Type="http://schemas.openxmlformats.org/officeDocument/2006/relationships/externalLink" Target="externalLinks/externalLink21.xml" /><Relationship Id="rId64" Type="http://schemas.openxmlformats.org/officeDocument/2006/relationships/externalLink" Target="externalLinks/externalLink22.xml" /><Relationship Id="rId65" Type="http://schemas.openxmlformats.org/officeDocument/2006/relationships/externalLink" Target="externalLinks/externalLink23.xml" /><Relationship Id="rId66" Type="http://schemas.openxmlformats.org/officeDocument/2006/relationships/externalLink" Target="externalLinks/externalLink24.xml" /><Relationship Id="rId67" Type="http://schemas.openxmlformats.org/officeDocument/2006/relationships/externalLink" Target="externalLinks/externalLink25.xml" /><Relationship Id="rId68" Type="http://schemas.openxmlformats.org/officeDocument/2006/relationships/externalLink" Target="externalLinks/externalLink26.xml" /><Relationship Id="rId69" Type="http://schemas.openxmlformats.org/officeDocument/2006/relationships/externalLink" Target="externalLinks/externalLink27.xml" /><Relationship Id="rId7" Type="http://schemas.openxmlformats.org/officeDocument/2006/relationships/worksheet" Target="worksheets/sheet7.xml" /><Relationship Id="rId70" Type="http://schemas.openxmlformats.org/officeDocument/2006/relationships/externalLink" Target="externalLinks/externalLink28.xml" /><Relationship Id="rId71" Type="http://schemas.openxmlformats.org/officeDocument/2006/relationships/externalLink" Target="externalLinks/externalLink29.xml" /><Relationship Id="rId72" Type="http://schemas.openxmlformats.org/officeDocument/2006/relationships/theme" Target="theme/theme1.xml" /><Relationship Id="rId73" Type="http://schemas.openxmlformats.org/officeDocument/2006/relationships/styles" Target="styles.xml" /><Relationship Id="rId74" Type="http://schemas.openxmlformats.org/officeDocument/2006/relationships/sharedStrings" Target="sharedStrings.xml" /><Relationship Id="rId75" Type="http://schemas.openxmlformats.org/officeDocument/2006/relationships/calcChain" Target="calcChain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15.xml.rels>&#65279;<?xml version="1.0" encoding="utf-8"?>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16.xml.rels>&#65279;<?xml version="1.0" encoding="utf-8"?>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17.xml.rels>&#65279;<?xml version="1.0" encoding="utf-8"?>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18.xml.rels>&#65279;<?xml version="1.0" encoding="utf-8"?>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19.xml.rels>&#65279;<?xml version="1.0" encoding="utf-8"?><Relationships xmlns="http://schemas.openxmlformats.org/package/2006/relationships"><Relationship Id="rId1" Type="http://schemas.openxmlformats.org/officeDocument/2006/relationships/image" Target="../media/image2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20.xml.rels>&#65279;<?xml version="1.0" encoding="utf-8"?><Relationships xmlns="http://schemas.openxmlformats.org/package/2006/relationships"><Relationship Id="rId1" Type="http://schemas.openxmlformats.org/officeDocument/2006/relationships/image" Target="../media/image3.png" /></Relationships>
</file>

<file path=xl/drawings/_rels/drawing21.xml.rels>&#65279;<?xml version="1.0" encoding="utf-8"?><Relationships xmlns="http://schemas.openxmlformats.org/package/2006/relationships"><Relationship Id="rId1" Type="http://schemas.openxmlformats.org/officeDocument/2006/relationships/image" Target="../media/image4.png" /></Relationships>
</file>

<file path=xl/drawings/_rels/drawing22.xml.rels>&#65279;<?xml version="1.0" encoding="utf-8"?><Relationships xmlns="http://schemas.openxmlformats.org/package/2006/relationships"><Relationship Id="rId1" Type="http://schemas.openxmlformats.org/officeDocument/2006/relationships/image" Target="../media/image5.png" /></Relationships>
</file>

<file path=xl/drawings/_rels/drawing23.xml.rels>&#65279;<?xml version="1.0" encoding="utf-8"?><Relationships xmlns="http://schemas.openxmlformats.org/package/2006/relationships"><Relationship Id="rId1" Type="http://schemas.openxmlformats.org/officeDocument/2006/relationships/image" Target="../media/image6.png" /></Relationships>
</file>

<file path=xl/drawings/_rels/drawing24.xml.rels>&#65279;<?xml version="1.0" encoding="utf-8"?><Relationships xmlns="http://schemas.openxmlformats.org/package/2006/relationships"><Relationship Id="rId1" Type="http://schemas.openxmlformats.org/officeDocument/2006/relationships/image" Target="../media/image7.png" /></Relationships>
</file>

<file path=xl/drawings/_rels/drawing25.xml.rels>&#65279;<?xml version="1.0" encoding="utf-8"?><Relationships xmlns="http://schemas.openxmlformats.org/package/2006/relationships"><Relationship Id="rId1" Type="http://schemas.openxmlformats.org/officeDocument/2006/relationships/image" Target="../media/image8.png" /></Relationships>
</file>

<file path=xl/drawings/_rels/drawing26.xml.rels>&#65279;<?xml version="1.0" encoding="utf-8"?><Relationships xmlns="http://schemas.openxmlformats.org/package/2006/relationships"><Relationship Id="rId1" Type="http://schemas.openxmlformats.org/officeDocument/2006/relationships/image" Target="../media/image9.png" /></Relationships>
</file>

<file path=xl/drawings/_rels/drawing27.xml.rels>&#65279;<?xml version="1.0" encoding="utf-8"?><Relationships xmlns="http://schemas.openxmlformats.org/package/2006/relationships"><Relationship Id="rId1" Type="http://schemas.openxmlformats.org/officeDocument/2006/relationships/image" Target="../media/image10.png" /></Relationships>
</file>

<file path=xl/drawings/_rels/drawing28.xml.rels>&#65279;<?xml version="1.0" encoding="utf-8"?><Relationships xmlns="http://schemas.openxmlformats.org/package/2006/relationships"><Relationship Id="rId1" Type="http://schemas.openxmlformats.org/officeDocument/2006/relationships/image" Target="../media/image11.png" /></Relationships>
</file>

<file path=xl/drawings/_rels/drawing29.xml.rels>&#65279;<?xml version="1.0" encoding="utf-8"?><Relationships xmlns="http://schemas.openxmlformats.org/package/2006/relationships"><Relationship Id="rId1" Type="http://schemas.openxmlformats.org/officeDocument/2006/relationships/image" Target="../media/image12.png" /></Relationships>
</file>

<file path=xl/drawings/_rels/drawing30.xml.rels>&#65279;<?xml version="1.0" encoding="utf-8"?><Relationships xmlns="http://schemas.openxmlformats.org/package/2006/relationships"><Relationship Id="rId1" Type="http://schemas.openxmlformats.org/officeDocument/2006/relationships/image" Target="../media/image13.png" /></Relationships>
</file>

<file path=xl/drawings/_rels/drawing31.xml.rels>&#65279;<?xml version="1.0" encoding="utf-8"?><Relationships xmlns="http://schemas.openxmlformats.org/package/2006/relationships"><Relationship Id="rId1" Type="http://schemas.openxmlformats.org/officeDocument/2006/relationships/image" Target="../media/image14.png" /></Relationships>
</file>

<file path=xl/drawings/_rels/drawing32.xml.rels>&#65279;<?xml version="1.0" encoding="utf-8"?><Relationships xmlns="http://schemas.openxmlformats.org/package/2006/relationships"><Relationship Id="rId1" Type="http://schemas.openxmlformats.org/officeDocument/2006/relationships/image" Target="../media/image15.png" /></Relationships>
</file>

<file path=xl/drawings/_rels/drawing33.xml.rels>&#65279;<?xml version="1.0" encoding="utf-8"?><Relationships xmlns="http://schemas.openxmlformats.org/package/2006/relationships"><Relationship Id="rId1" Type="http://schemas.openxmlformats.org/officeDocument/2006/relationships/image" Target="../media/image16.png" /></Relationships>
</file>

<file path=xl/drawings/_rels/drawing34.xml.rels>&#65279;<?xml version="1.0" encoding="utf-8"?><Relationships xmlns="http://schemas.openxmlformats.org/package/2006/relationships"><Relationship Id="rId1" Type="http://schemas.openxmlformats.org/officeDocument/2006/relationships/image" Target="../media/image17.png" /></Relationships>
</file>

<file path=xl/drawings/_rels/drawing35.xml.rels>&#65279;<?xml version="1.0" encoding="utf-8"?><Relationships xmlns="http://schemas.openxmlformats.org/package/2006/relationships"><Relationship Id="rId1" Type="http://schemas.openxmlformats.org/officeDocument/2006/relationships/image" Target="../media/image18.png" /></Relationships>
</file>

<file path=xl/drawings/_rels/drawing36.xml.rels>&#65279;<?xml version="1.0" encoding="utf-8"?><Relationships xmlns="http://schemas.openxmlformats.org/package/2006/relationships"><Relationship Id="rId1" Type="http://schemas.openxmlformats.org/officeDocument/2006/relationships/image" Target="../media/image19.png" /></Relationships>
</file>

<file path=xl/drawings/_rels/drawing37.xml.rels>&#65279;<?xml version="1.0" encoding="utf-8"?><Relationships xmlns="http://schemas.openxmlformats.org/package/2006/relationships"><Relationship Id="rId1" Type="http://schemas.openxmlformats.org/officeDocument/2006/relationships/image" Target="../media/image20.png" /></Relationships>
</file>

<file path=xl/drawings/_rels/drawing38.xml.rels>&#65279;<?xml version="1.0" encoding="utf-8"?><Relationships xmlns="http://schemas.openxmlformats.org/package/2006/relationships"><Relationship Id="rId1" Type="http://schemas.openxmlformats.org/officeDocument/2006/relationships/image" Target="../media/image21.png" /></Relationships>
</file>

<file path=xl/drawings/_rels/drawing39.xml.rels>&#65279;<?xml version="1.0" encoding="utf-8"?><Relationships xmlns="http://schemas.openxmlformats.org/package/2006/relationships"><Relationship Id="rId1" Type="http://schemas.openxmlformats.org/officeDocument/2006/relationships/image" Target="../media/image22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796290</xdr:colOff>
      <xdr:row>58</xdr:row>
      <xdr:rowOff>122950</xdr:rowOff>
    </xdr:from>
    <xdr:to>
      <xdr:col>3</xdr:col>
      <xdr:colOff>717934</xdr:colOff>
      <xdr:row>60</xdr:row>
      <xdr:rowOff>159416</xdr:rowOff>
    </xdr:to>
    <xdr:sp macro="" textlink="">
      <xdr:nvSpPr>
        <xdr:cNvPr id="2" name="Text Box 16">
          <a:extLst/>
        </xdr:cNvPr>
        <xdr:cNvSpPr txBox="1">
          <a:spLocks noChangeArrowheads="1"/>
        </xdr:cNvSpPr>
      </xdr:nvSpPr>
      <xdr:spPr bwMode="auto">
        <a:xfrm>
          <a:off x="1276350" y="10371850"/>
          <a:ext cx="2779144" cy="3869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Overflow="clip" vert="horz" wrap="square" lIns="27432" tIns="18288" rIns="27432" rtlCol="0" anchor="t" upright="1"/>
        <a:lstStyle/>
        <a:p>
          <a:pPr lvl="0" algn="ctr" rtl="1">
            <a:defRPr sz="1000" b="0"/>
          </a:pPr>
          <a:r>
            <a:rPr lang="es-ES" sz="800" b="0">
              <a:solidFill>
                <a:srgbClr val="000000"/>
              </a:solidFill>
              <a:latin typeface="Arial" pitchFamily="34"/>
              <a:cs typeface="Arial" pitchFamily="34"/>
            </a:rPr>
            <a:t>______________________________</a:t>
          </a:r>
        </a:p>
        <a:p>
          <a:pPr lvl="0" algn="ctr" rtl="1">
            <a:defRPr sz="1000" b="0"/>
          </a:pPr>
          <a:r>
            <a:rPr lang="es-ES" sz="800" b="0">
              <a:effectLst/>
              <a:latin typeface="Arial" pitchFamily="34"/>
              <a:ea typeface="+mn-ea"/>
              <a:cs typeface="Arial" pitchFamily="34"/>
            </a:rPr>
            <a:t>Firma</a:t>
          </a:r>
          <a:r>
            <a:rPr lang="es-ES" sz="800" b="0">
              <a:solidFill>
                <a:srgbClr val="000000"/>
              </a:solidFill>
              <a:latin typeface="Arial" pitchFamily="34"/>
              <a:cs typeface="Arial" pitchFamily="34"/>
            </a:rPr>
            <a:t> (12)</a:t>
          </a:r>
        </a:p>
      </xdr:txBody>
    </xdr:sp>
    <xdr:clientData/>
  </xdr:twoCellAnchor>
  <xdr:twoCellAnchor>
    <xdr:from>
      <xdr:col>4</xdr:col>
      <xdr:colOff>1037632</xdr:colOff>
      <xdr:row>58</xdr:row>
      <xdr:rowOff>76200</xdr:rowOff>
    </xdr:from>
    <xdr:to>
      <xdr:col>5</xdr:col>
      <xdr:colOff>787937</xdr:colOff>
      <xdr:row>59</xdr:row>
      <xdr:rowOff>161917</xdr:rowOff>
    </xdr:to>
    <xdr:sp macro="" textlink="">
      <xdr:nvSpPr>
        <xdr:cNvPr id="3" name="Text Box 17">
          <a:extLst/>
        </xdr:cNvPr>
        <xdr:cNvSpPr txBox="1">
          <a:spLocks noChangeArrowheads="1"/>
        </xdr:cNvSpPr>
      </xdr:nvSpPr>
      <xdr:spPr bwMode="auto">
        <a:xfrm>
          <a:off x="6821212" y="10325100"/>
          <a:ext cx="2196325" cy="2609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Overflow="clip" vert="horz" wrap="square" lIns="27432" tIns="18288" rIns="27432" rtlCol="0" anchor="t" upright="1"/>
        <a:lstStyle/>
        <a:p>
          <a:pPr lvl="0" algn="ctr" rtl="1">
            <a:defRPr sz="1000" b="0"/>
          </a:pPr>
          <a:r>
            <a:rPr lang="es-ES" sz="800" b="0">
              <a:solidFill>
                <a:srgbClr val="000000"/>
              </a:solidFill>
              <a:latin typeface="Arial" pitchFamily="34"/>
              <a:cs typeface="Arial" pitchFamily="34"/>
            </a:rPr>
            <a:t>________________________</a:t>
          </a:r>
        </a:p>
        <a:p>
          <a:pPr lvl="0" algn="ctr" rtl="1">
            <a:defRPr sz="1000" b="0"/>
          </a:pPr>
          <a:r>
            <a:rPr lang="es-ES" sz="800" b="0">
              <a:effectLst/>
              <a:latin typeface="Arial" pitchFamily="34"/>
              <a:ea typeface="+mn-ea"/>
              <a:cs typeface="Arial" pitchFamily="34"/>
            </a:rPr>
            <a:t>Firma </a:t>
          </a:r>
          <a:r>
            <a:rPr lang="es-ES" sz="800" b="0">
              <a:solidFill>
                <a:srgbClr val="000000"/>
              </a:solidFill>
              <a:latin typeface="Arial" pitchFamily="34"/>
              <a:cs typeface="Arial" pitchFamily="34"/>
            </a:rPr>
            <a:t>(12)</a:t>
          </a:r>
        </a:p>
      </xdr:txBody>
    </xdr:sp>
    <xdr:clientData/>
  </xdr:twoCellAnchor>
  <xdr:twoCellAnchor>
    <xdr:from>
      <xdr:col>3</xdr:col>
      <xdr:colOff>717888</xdr:colOff>
      <xdr:row>58</xdr:row>
      <xdr:rowOff>118347</xdr:rowOff>
    </xdr:from>
    <xdr:to>
      <xdr:col>4</xdr:col>
      <xdr:colOff>458634</xdr:colOff>
      <xdr:row>60</xdr:row>
      <xdr:rowOff>30235</xdr:rowOff>
    </xdr:to>
    <xdr:sp macro="" textlink="">
      <xdr:nvSpPr>
        <xdr:cNvPr id="4" name="Text Box 18">
          <a:extLst/>
        </xdr:cNvPr>
        <xdr:cNvSpPr txBox="1">
          <a:spLocks noChangeArrowheads="1"/>
        </xdr:cNvSpPr>
      </xdr:nvSpPr>
      <xdr:spPr bwMode="auto">
        <a:xfrm>
          <a:off x="4055448" y="10367247"/>
          <a:ext cx="2186766" cy="262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Overflow="clip" vert="horz" wrap="square" lIns="27432" tIns="18288" rIns="27432" rtlCol="0" anchor="t" upright="1"/>
        <a:lstStyle/>
        <a:p>
          <a:pPr lvl="0" algn="ctr" rtl="1">
            <a:defRPr sz="1000" b="0"/>
          </a:pPr>
          <a:r>
            <a:rPr lang="es-ES" sz="800" b="0">
              <a:solidFill>
                <a:srgbClr val="000000"/>
              </a:solidFill>
              <a:latin typeface="Arial" pitchFamily="34"/>
              <a:cs typeface="Arial" pitchFamily="34"/>
            </a:rPr>
            <a:t>________________________</a:t>
          </a:r>
        </a:p>
        <a:p>
          <a:pPr lvl="0" algn="ctr" rtl="1">
            <a:defRPr sz="1000" b="0"/>
          </a:pPr>
          <a:r>
            <a:rPr lang="es-ES" sz="800" b="0">
              <a:effectLst/>
              <a:latin typeface="Arial" pitchFamily="34"/>
              <a:ea typeface="+mn-ea"/>
              <a:cs typeface="Arial" pitchFamily="34"/>
            </a:rPr>
            <a:t>Firma</a:t>
          </a:r>
          <a:r>
            <a:rPr lang="es-ES" sz="800" b="0">
              <a:solidFill>
                <a:srgbClr val="000000"/>
              </a:solidFill>
              <a:latin typeface="Arial" pitchFamily="34"/>
              <a:cs typeface="Arial" pitchFamily="34"/>
            </a:rPr>
            <a:t> (12)</a:t>
          </a:r>
        </a:p>
      </xdr:txBody>
    </xdr:sp>
    <xdr:clientData/>
  </xdr:twoCellAnchor>
  <xdr:twoCellAnchor editAs="oneCell">
    <xdr:from>
      <xdr:col>1</xdr:col>
      <xdr:colOff>38100</xdr:colOff>
      <xdr:row>1</xdr:row>
      <xdr:rowOff>7620</xdr:rowOff>
    </xdr:from>
    <xdr:to>
      <xdr:col>2</xdr:col>
      <xdr:colOff>274320</xdr:colOff>
      <xdr:row>1</xdr:row>
      <xdr:rowOff>617220</xdr:rowOff>
    </xdr:to>
    <xdr:pic>
      <xdr:nvPicPr>
        <xdr:cNvPr id="5" name="7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83820"/>
          <a:ext cx="62484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62753</xdr:colOff>
      <xdr:row>1</xdr:row>
      <xdr:rowOff>53789</xdr:rowOff>
    </xdr:from>
    <xdr:to>
      <xdr:col>1</xdr:col>
      <xdr:colOff>1022873</xdr:colOff>
      <xdr:row>5</xdr:row>
      <xdr:rowOff>46169</xdr:rowOff>
    </xdr:to>
    <xdr:pic>
      <xdr:nvPicPr>
        <xdr:cNvPr id="2" name="2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435" y="134471"/>
          <a:ext cx="960120" cy="6199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106680</xdr:colOff>
      <xdr:row>1</xdr:row>
      <xdr:rowOff>91440</xdr:rowOff>
    </xdr:from>
    <xdr:to>
      <xdr:col>1</xdr:col>
      <xdr:colOff>944880</xdr:colOff>
      <xdr:row>5</xdr:row>
      <xdr:rowOff>0</xdr:rowOff>
    </xdr:to>
    <xdr:pic>
      <xdr:nvPicPr>
        <xdr:cNvPr id="5" name="2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" y="190500"/>
          <a:ext cx="838200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281940</xdr:colOff>
      <xdr:row>1</xdr:row>
      <xdr:rowOff>76200</xdr:rowOff>
    </xdr:from>
    <xdr:to>
      <xdr:col>1</xdr:col>
      <xdr:colOff>861060</xdr:colOff>
      <xdr:row>3</xdr:row>
      <xdr:rowOff>7620</xdr:rowOff>
    </xdr:to>
    <xdr:pic>
      <xdr:nvPicPr>
        <xdr:cNvPr id="2" name="4 Imagen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" y="289560"/>
          <a:ext cx="579120" cy="586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144780</xdr:colOff>
      <xdr:row>1</xdr:row>
      <xdr:rowOff>53340</xdr:rowOff>
    </xdr:from>
    <xdr:to>
      <xdr:col>1</xdr:col>
      <xdr:colOff>723900</xdr:colOff>
      <xdr:row>2</xdr:row>
      <xdr:rowOff>160020</xdr:rowOff>
    </xdr:to>
    <xdr:pic>
      <xdr:nvPicPr>
        <xdr:cNvPr id="2" name="1 Imagen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" y="266700"/>
          <a:ext cx="579120" cy="586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60960</xdr:colOff>
      <xdr:row>1</xdr:row>
      <xdr:rowOff>45720</xdr:rowOff>
    </xdr:from>
    <xdr:to>
      <xdr:col>1</xdr:col>
      <xdr:colOff>541020</xdr:colOff>
      <xdr:row>1</xdr:row>
      <xdr:rowOff>502920</xdr:rowOff>
    </xdr:to>
    <xdr:pic>
      <xdr:nvPicPr>
        <xdr:cNvPr id="2" name="1 Imagen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99060"/>
          <a:ext cx="48006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548640</xdr:colOff>
      <xdr:row>1</xdr:row>
      <xdr:rowOff>266700</xdr:rowOff>
    </xdr:from>
    <xdr:to>
      <xdr:col>2</xdr:col>
      <xdr:colOff>1104900</xdr:colOff>
      <xdr:row>4</xdr:row>
      <xdr:rowOff>114300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220" y="449580"/>
          <a:ext cx="556260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548640</xdr:colOff>
      <xdr:row>1</xdr:row>
      <xdr:rowOff>266700</xdr:rowOff>
    </xdr:from>
    <xdr:to>
      <xdr:col>2</xdr:col>
      <xdr:colOff>1104900</xdr:colOff>
      <xdr:row>4</xdr:row>
      <xdr:rowOff>114300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220" y="449580"/>
          <a:ext cx="556260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60960</xdr:colOff>
      <xdr:row>1</xdr:row>
      <xdr:rowOff>38100</xdr:rowOff>
    </xdr:from>
    <xdr:to>
      <xdr:col>1</xdr:col>
      <xdr:colOff>861060</xdr:colOff>
      <xdr:row>2</xdr:row>
      <xdr:rowOff>38100</xdr:rowOff>
    </xdr:to>
    <xdr:pic>
      <xdr:nvPicPr>
        <xdr:cNvPr id="5" name="6 Imagen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14300"/>
          <a:ext cx="800100" cy="769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164417</xdr:colOff>
      <xdr:row>1</xdr:row>
      <xdr:rowOff>102056</xdr:rowOff>
    </xdr:from>
    <xdr:to>
      <xdr:col>2</xdr:col>
      <xdr:colOff>604701</xdr:colOff>
      <xdr:row>4</xdr:row>
      <xdr:rowOff>13607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43F27706-AF94-4F9E-AE61-FDD3D61B78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377" y="155396"/>
          <a:ext cx="1133704" cy="103931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twoCell">
    <xdr:from>
      <xdr:col>1</xdr:col>
      <xdr:colOff>0</xdr:colOff>
      <xdr:row>0</xdr:row>
      <xdr:rowOff>0</xdr:rowOff>
    </xdr:from>
    <xdr:to>
      <xdr:col>2</xdr:col>
      <xdr:colOff>1089106</xdr:colOff>
      <xdr:row>5</xdr:row>
      <xdr:rowOff>142875</xdr:rowOff>
    </xdr:to>
    <xdr:pic>
      <xdr:nvPicPr>
        <xdr:cNvPr id="1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6850" cy="1000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137160</xdr:rowOff>
    </xdr:from>
    <xdr:to>
      <xdr:col>1</xdr:col>
      <xdr:colOff>800100</xdr:colOff>
      <xdr:row>3</xdr:row>
      <xdr:rowOff>160020</xdr:rowOff>
    </xdr:to>
    <xdr:pic>
      <xdr:nvPicPr>
        <xdr:cNvPr id="11" name="2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" y="213360"/>
          <a:ext cx="762000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167640</xdr:colOff>
      <xdr:row>39</xdr:row>
      <xdr:rowOff>144780</xdr:rowOff>
    </xdr:from>
    <xdr:to>
      <xdr:col>1</xdr:col>
      <xdr:colOff>1219200</xdr:colOff>
      <xdr:row>42</xdr:row>
      <xdr:rowOff>228600</xdr:rowOff>
    </xdr:to>
    <xdr:pic>
      <xdr:nvPicPr>
        <xdr:cNvPr id="12" name="2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8237220"/>
          <a:ext cx="105156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129540</xdr:colOff>
      <xdr:row>69</xdr:row>
      <xdr:rowOff>38100</xdr:rowOff>
    </xdr:from>
    <xdr:to>
      <xdr:col>1</xdr:col>
      <xdr:colOff>1181100</xdr:colOff>
      <xdr:row>72</xdr:row>
      <xdr:rowOff>15240</xdr:rowOff>
    </xdr:to>
    <xdr:pic>
      <xdr:nvPicPr>
        <xdr:cNvPr id="13" name="2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14302740"/>
          <a:ext cx="105156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twoCell">
    <xdr:from>
      <xdr:col>1</xdr:col>
      <xdr:colOff>0</xdr:colOff>
      <xdr:row>0</xdr:row>
      <xdr:rowOff>0</xdr:rowOff>
    </xdr:from>
    <xdr:to>
      <xdr:col>2</xdr:col>
      <xdr:colOff>881478</xdr:colOff>
      <xdr:row>5</xdr:row>
      <xdr:rowOff>142875</xdr:rowOff>
    </xdr:to>
    <xdr:pic>
      <xdr:nvPicPr>
        <xdr:cNvPr id="1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6850" cy="100012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twoCell">
    <xdr:from>
      <xdr:col>1</xdr:col>
      <xdr:colOff>0</xdr:colOff>
      <xdr:row>0</xdr:row>
      <xdr:rowOff>0</xdr:rowOff>
    </xdr:from>
    <xdr:to>
      <xdr:col>1</xdr:col>
      <xdr:colOff>1466850</xdr:colOff>
      <xdr:row>5</xdr:row>
      <xdr:rowOff>142875</xdr:rowOff>
    </xdr:to>
    <xdr:pic>
      <xdr:nvPicPr>
        <xdr:cNvPr id="1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6850" cy="100012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twoCell">
    <xdr:from>
      <xdr:col>1</xdr:col>
      <xdr:colOff>0</xdr:colOff>
      <xdr:row>0</xdr:row>
      <xdr:rowOff>0</xdr:rowOff>
    </xdr:from>
    <xdr:to>
      <xdr:col>2</xdr:col>
      <xdr:colOff>814787</xdr:colOff>
      <xdr:row>5</xdr:row>
      <xdr:rowOff>142875</xdr:rowOff>
    </xdr:to>
    <xdr:pic>
      <xdr:nvPicPr>
        <xdr:cNvPr id="1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6850" cy="100012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twoCell">
    <xdr:from>
      <xdr:col>1</xdr:col>
      <xdr:colOff>0</xdr:colOff>
      <xdr:row>0</xdr:row>
      <xdr:rowOff>0</xdr:rowOff>
    </xdr:from>
    <xdr:to>
      <xdr:col>4</xdr:col>
      <xdr:colOff>333620</xdr:colOff>
      <xdr:row>5</xdr:row>
      <xdr:rowOff>142875</xdr:rowOff>
    </xdr:to>
    <xdr:pic>
      <xdr:nvPicPr>
        <xdr:cNvPr id="1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6850" cy="100012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twoCell">
    <xdr:from>
      <xdr:col>1</xdr:col>
      <xdr:colOff>0</xdr:colOff>
      <xdr:row>2</xdr:row>
      <xdr:rowOff>0</xdr:rowOff>
    </xdr:from>
    <xdr:to>
      <xdr:col>1</xdr:col>
      <xdr:colOff>1466850</xdr:colOff>
      <xdr:row>6</xdr:row>
      <xdr:rowOff>66675</xdr:rowOff>
    </xdr:to>
    <xdr:pic>
      <xdr:nvPicPr>
        <xdr:cNvPr id="1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6850" cy="100012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twoCell">
    <xdr:from>
      <xdr:col>2</xdr:col>
      <xdr:colOff>0</xdr:colOff>
      <xdr:row>0</xdr:row>
      <xdr:rowOff>0</xdr:rowOff>
    </xdr:from>
    <xdr:to>
      <xdr:col>3</xdr:col>
      <xdr:colOff>155430</xdr:colOff>
      <xdr:row>5</xdr:row>
      <xdr:rowOff>142875</xdr:rowOff>
    </xdr:to>
    <xdr:pic>
      <xdr:nvPicPr>
        <xdr:cNvPr id="1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6850" cy="100012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twoCell">
    <xdr:from>
      <xdr:col>1</xdr:col>
      <xdr:colOff>0</xdr:colOff>
      <xdr:row>0</xdr:row>
      <xdr:rowOff>0</xdr:rowOff>
    </xdr:from>
    <xdr:to>
      <xdr:col>2</xdr:col>
      <xdr:colOff>755650</xdr:colOff>
      <xdr:row>5</xdr:row>
      <xdr:rowOff>142875</xdr:rowOff>
    </xdr:to>
    <xdr:pic>
      <xdr:nvPicPr>
        <xdr:cNvPr id="1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6850" cy="100012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twoCell">
    <xdr:from>
      <xdr:col>1</xdr:col>
      <xdr:colOff>0</xdr:colOff>
      <xdr:row>0</xdr:row>
      <xdr:rowOff>0</xdr:rowOff>
    </xdr:from>
    <xdr:to>
      <xdr:col>1</xdr:col>
      <xdr:colOff>1466850</xdr:colOff>
      <xdr:row>5</xdr:row>
      <xdr:rowOff>142875</xdr:rowOff>
    </xdr:to>
    <xdr:pic>
      <xdr:nvPicPr>
        <xdr:cNvPr id="1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6850" cy="100012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twoCell">
    <xdr:from>
      <xdr:col>1</xdr:col>
      <xdr:colOff>0</xdr:colOff>
      <xdr:row>0</xdr:row>
      <xdr:rowOff>0</xdr:rowOff>
    </xdr:from>
    <xdr:to>
      <xdr:col>2</xdr:col>
      <xdr:colOff>1140948</xdr:colOff>
      <xdr:row>6</xdr:row>
      <xdr:rowOff>28575</xdr:rowOff>
    </xdr:to>
    <xdr:pic>
      <xdr:nvPicPr>
        <xdr:cNvPr id="1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6850" cy="100012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twoCell">
    <xdr:from>
      <xdr:col>1</xdr:col>
      <xdr:colOff>0</xdr:colOff>
      <xdr:row>0</xdr:row>
      <xdr:rowOff>0</xdr:rowOff>
    </xdr:from>
    <xdr:to>
      <xdr:col>2</xdr:col>
      <xdr:colOff>1341022</xdr:colOff>
      <xdr:row>6</xdr:row>
      <xdr:rowOff>19050</xdr:rowOff>
    </xdr:to>
    <xdr:pic>
      <xdr:nvPicPr>
        <xdr:cNvPr id="1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6850" cy="10001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0</xdr:colOff>
      <xdr:row>7</xdr:row>
      <xdr:rowOff>99060</xdr:rowOff>
    </xdr:from>
    <xdr:to>
      <xdr:col>26</xdr:col>
      <xdr:colOff>0</xdr:colOff>
      <xdr:row>15</xdr:row>
      <xdr:rowOff>22860</xdr:rowOff>
    </xdr:to>
    <xdr:sp macro="" textlink="">
      <xdr:nvSpPr>
        <xdr:cNvPr id="2" name="Picture 1"/>
        <xdr:cNvSpPr>
          <a:spLocks noChangeAspect="1" noChangeArrowheads="1"/>
        </xdr:cNvSpPr>
      </xdr:nvSpPr>
      <xdr:spPr bwMode="auto">
        <a:xfrm>
          <a:off x="21153120" y="1554480"/>
          <a:ext cx="0" cy="1318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308314</xdr:colOff>
      <xdr:row>10</xdr:row>
      <xdr:rowOff>38064</xdr:rowOff>
    </xdr:from>
    <xdr:to>
      <xdr:col>4</xdr:col>
      <xdr:colOff>173272</xdr:colOff>
      <xdr:row>14</xdr:row>
      <xdr:rowOff>111914</xdr:rowOff>
    </xdr:to>
    <xdr:sp macro="" textlink="">
      <xdr:nvSpPr>
        <xdr:cNvPr id="3" name="Rectangle 967">
          <a:extLst/>
        </xdr:cNvPr>
        <xdr:cNvSpPr>
          <a:spLocks noChangeArrowheads="1"/>
        </xdr:cNvSpPr>
      </xdr:nvSpPr>
      <xdr:spPr bwMode="auto">
        <a:xfrm>
          <a:off x="917914" y="2019264"/>
          <a:ext cx="1282278" cy="767270"/>
        </a:xfrm>
        <a:prstGeom prst="rect">
          <a:avLst/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  <xdr:txBody>
        <a:bodyPr rot="0" vertOverflow="overflow" vert="horz" rtlCol="0" anchor="t"/>
        <a:lstStyle/>
        <a:p>
          <a:pPr lvl="0" algn="ctr"/>
          <a:endParaRPr lang="es-MX" b="0"/>
        </a:p>
        <a:p>
          <a:pPr lvl="0" algn="ctr"/>
          <a:r>
            <a:rPr lang="es-MX" b="0"/>
            <a:t>LOGO DEL ENTE FISCALIZABLE</a:t>
          </a:r>
        </a:p>
      </xdr:txBody>
    </xdr:sp>
    <xdr:clientData/>
  </xdr:twoCellAnchor>
  <xdr:twoCellAnchor>
    <xdr:from>
      <xdr:col>11</xdr:col>
      <xdr:colOff>398347</xdr:colOff>
      <xdr:row>8</xdr:row>
      <xdr:rowOff>60979</xdr:rowOff>
    </xdr:from>
    <xdr:to>
      <xdr:col>11</xdr:col>
      <xdr:colOff>526000</xdr:colOff>
      <xdr:row>15</xdr:row>
      <xdr:rowOff>27566</xdr:rowOff>
    </xdr:to>
    <xdr:sp macro="" textlink="">
      <xdr:nvSpPr>
        <xdr:cNvPr id="4" name="3 Abrir llave">
          <a:extLst/>
        </xdr:cNvPr>
        <xdr:cNvSpPr/>
      </xdr:nvSpPr>
      <xdr:spPr>
        <a:xfrm>
          <a:off x="9595687" y="1691659"/>
          <a:ext cx="127653" cy="1185787"/>
        </a:xfrm>
        <a:prstGeom prst="leftBrace">
          <a:avLst>
            <a:gd name="adj1" fmla="val 18605"/>
            <a:gd name="adj2" fmla="val 50048"/>
          </a:avLst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rot="0" vertOverflow="clip" vert="horz" rtlCol="0" anchor="ctr"/>
        <a:lstStyle/>
        <a:p>
          <a:endParaRPr lang="es-MX" b="0"/>
        </a:p>
      </xdr:txBody>
    </xdr:sp>
    <xdr:clientData/>
  </xdr:twoCellAnchor>
  <xdr:oneCellAnchor>
    <xdr:from>
      <xdr:col>16</xdr:col>
      <xdr:colOff>543259</xdr:colOff>
      <xdr:row>12</xdr:row>
      <xdr:rowOff>1864</xdr:rowOff>
    </xdr:from>
    <xdr:ext cx="1222331" cy="314913"/>
    <xdr:sp macro="" textlink="">
      <xdr:nvSpPr>
        <xdr:cNvPr id="5" name="4 CuadroTexto">
          <a:extLst/>
        </xdr:cNvPr>
        <xdr:cNvSpPr txBox="1"/>
      </xdr:nvSpPr>
      <xdr:spPr>
        <a:xfrm>
          <a:off x="13101019" y="2325964"/>
          <a:ext cx="1222331" cy="3149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rot="0" vertOverflow="clip" vert="horz" wrap="square" rtlCol="0" anchor="t">
          <a:noAutofit/>
        </a:bodyPr>
        <a:lstStyle/>
        <a:p>
          <a:endParaRPr lang="en-US" b="0"/>
        </a:p>
      </xdr:txBody>
    </xdr:sp>
    <xdr:clientData/>
  </xdr:oneCellAnchor>
  <xdr:oneCellAnchor>
    <xdr:from>
      <xdr:col>16</xdr:col>
      <xdr:colOff>537778</xdr:colOff>
      <xdr:row>13</xdr:row>
      <xdr:rowOff>150557</xdr:rowOff>
    </xdr:from>
    <xdr:ext cx="1262231" cy="373124"/>
    <xdr:sp macro="" textlink="">
      <xdr:nvSpPr>
        <xdr:cNvPr id="6" name="5 CuadroTexto">
          <a:extLst/>
        </xdr:cNvPr>
        <xdr:cNvSpPr txBox="1"/>
      </xdr:nvSpPr>
      <xdr:spPr>
        <a:xfrm>
          <a:off x="13095538" y="2649917"/>
          <a:ext cx="1262231" cy="373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rot="0" vertOverflow="clip" vert="horz" wrap="square" rtlCol="0" anchor="t">
          <a:noAutofit/>
        </a:bodyPr>
        <a:lstStyle/>
        <a:p>
          <a:r>
            <a:rPr lang="es-MX" sz="1000" b="1">
              <a:latin typeface="Arial" pitchFamily="34"/>
              <a:cs typeface="Arial" pitchFamily="34"/>
            </a:rPr>
            <a:t/>
          </a:r>
        </a:p>
      </xdr:txBody>
    </xdr:sp>
    <xdr:clientData/>
  </xdr:oneCellAnchor>
  <xdr:oneCellAnchor>
    <xdr:from>
      <xdr:col>18</xdr:col>
      <xdr:colOff>11045</xdr:colOff>
      <xdr:row>15</xdr:row>
      <xdr:rowOff>7489</xdr:rowOff>
    </xdr:from>
    <xdr:ext cx="1237422" cy="213834"/>
    <xdr:sp macro="" textlink="">
      <xdr:nvSpPr>
        <xdr:cNvPr id="7" name="6 CuadroTexto">
          <a:extLst/>
        </xdr:cNvPr>
        <xdr:cNvSpPr txBox="1"/>
      </xdr:nvSpPr>
      <xdr:spPr>
        <a:xfrm>
          <a:off x="13650845" y="2857369"/>
          <a:ext cx="1237422" cy="2138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rot="0" vertOverflow="clip" vert="horz" wrap="square" rtlCol="0" anchor="t">
          <a:noAutofit/>
        </a:bodyPr>
        <a:lstStyle/>
        <a:p>
          <a:endParaRPr lang="en-US" b="0"/>
        </a:p>
      </xdr:txBody>
    </xdr:sp>
    <xdr:clientData/>
  </xdr:oneCellAnchor>
  <xdr:oneCellAnchor>
    <xdr:from>
      <xdr:col>20</xdr:col>
      <xdr:colOff>367271</xdr:colOff>
      <xdr:row>14</xdr:row>
      <xdr:rowOff>60413</xdr:rowOff>
    </xdr:from>
    <xdr:ext cx="396397" cy="231530"/>
    <xdr:sp macro="" textlink="">
      <xdr:nvSpPr>
        <xdr:cNvPr id="8" name="7 CuadroTexto">
          <a:extLst/>
        </xdr:cNvPr>
        <xdr:cNvSpPr txBox="1"/>
      </xdr:nvSpPr>
      <xdr:spPr>
        <a:xfrm>
          <a:off x="15332951" y="2735033"/>
          <a:ext cx="396397" cy="2315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rot="0" vertOverflow="clip" vert="horz" wrap="square" rtlCol="0" anchor="t">
          <a:noAutofit/>
        </a:bodyPr>
        <a:lstStyle/>
        <a:p>
          <a:r>
            <a:rPr lang="es-MX" sz="900" b="1">
              <a:latin typeface="Arial" pitchFamily="34"/>
              <a:cs typeface="Arial" pitchFamily="34"/>
            </a:rPr>
            <a:t/>
          </a:r>
          <a:r>
            <a:rPr lang="es-MX" sz="1000" b="1">
              <a:latin typeface="Arial" pitchFamily="34"/>
              <a:cs typeface="Arial" pitchFamily="34"/>
            </a:rPr>
            <a:t/>
          </a:r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214923" cy="205610"/>
    <xdr:sp macro="" textlink="">
      <xdr:nvSpPr>
        <xdr:cNvPr id="9" name="8 CuadroTexto">
          <a:extLst/>
        </xdr:cNvPr>
        <xdr:cNvSpPr txBox="1"/>
      </xdr:nvSpPr>
      <xdr:spPr>
        <a:xfrm>
          <a:off x="15826740" y="2324100"/>
          <a:ext cx="1214923" cy="205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rot="0" vertOverflow="clip" vert="horz" wrap="square" rtlCol="0" anchor="t">
          <a:noAutofit/>
        </a:bodyPr>
        <a:lstStyle/>
        <a:p>
          <a:endParaRPr lang="en-US" b="0"/>
        </a:p>
      </xdr:txBody>
    </xdr:sp>
    <xdr:clientData/>
  </xdr:oneCellAnchor>
  <xdr:twoCellAnchor>
    <xdr:from>
      <xdr:col>21</xdr:col>
      <xdr:colOff>640080</xdr:colOff>
      <xdr:row>10</xdr:row>
      <xdr:rowOff>167640</xdr:rowOff>
    </xdr:from>
    <xdr:to>
      <xdr:col>22</xdr:col>
      <xdr:colOff>975360</xdr:colOff>
      <xdr:row>10</xdr:row>
      <xdr:rowOff>167640</xdr:rowOff>
    </xdr:to>
    <xdr:sp macro="" textlink="">
      <xdr:nvSpPr>
        <xdr:cNvPr id="10" name="Line 963"/>
        <xdr:cNvSpPr>
          <a:spLocks noChangeShapeType="1"/>
        </xdr:cNvSpPr>
      </xdr:nvSpPr>
      <xdr:spPr bwMode="auto">
        <a:xfrm>
          <a:off x="16466820" y="2148840"/>
          <a:ext cx="138684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twoCell">
    <xdr:from>
      <xdr:col>1</xdr:col>
      <xdr:colOff>0</xdr:colOff>
      <xdr:row>0</xdr:row>
      <xdr:rowOff>0</xdr:rowOff>
    </xdr:from>
    <xdr:to>
      <xdr:col>3</xdr:col>
      <xdr:colOff>385202</xdr:colOff>
      <xdr:row>5</xdr:row>
      <xdr:rowOff>190500</xdr:rowOff>
    </xdr:to>
    <xdr:pic>
      <xdr:nvPicPr>
        <xdr:cNvPr id="1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6850" cy="100012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twoCell">
    <xdr:from>
      <xdr:col>1</xdr:col>
      <xdr:colOff>0</xdr:colOff>
      <xdr:row>0</xdr:row>
      <xdr:rowOff>0</xdr:rowOff>
    </xdr:from>
    <xdr:to>
      <xdr:col>1</xdr:col>
      <xdr:colOff>1466850</xdr:colOff>
      <xdr:row>6</xdr:row>
      <xdr:rowOff>57150</xdr:rowOff>
    </xdr:to>
    <xdr:pic>
      <xdr:nvPicPr>
        <xdr:cNvPr id="1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6850" cy="100012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twoCell">
    <xdr:from>
      <xdr:col>1</xdr:col>
      <xdr:colOff>0</xdr:colOff>
      <xdr:row>0</xdr:row>
      <xdr:rowOff>0</xdr:rowOff>
    </xdr:from>
    <xdr:to>
      <xdr:col>2</xdr:col>
      <xdr:colOff>748096</xdr:colOff>
      <xdr:row>5</xdr:row>
      <xdr:rowOff>142875</xdr:rowOff>
    </xdr:to>
    <xdr:pic>
      <xdr:nvPicPr>
        <xdr:cNvPr id="1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6850" cy="1000125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twoCell">
    <xdr:from>
      <xdr:col>1</xdr:col>
      <xdr:colOff>0</xdr:colOff>
      <xdr:row>0</xdr:row>
      <xdr:rowOff>0</xdr:rowOff>
    </xdr:from>
    <xdr:to>
      <xdr:col>1</xdr:col>
      <xdr:colOff>1466850</xdr:colOff>
      <xdr:row>5</xdr:row>
      <xdr:rowOff>190500</xdr:rowOff>
    </xdr:to>
    <xdr:pic>
      <xdr:nvPicPr>
        <xdr:cNvPr id="1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6850" cy="1000125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twoCell">
    <xdr:from>
      <xdr:col>1</xdr:col>
      <xdr:colOff>0</xdr:colOff>
      <xdr:row>0</xdr:row>
      <xdr:rowOff>0</xdr:rowOff>
    </xdr:from>
    <xdr:to>
      <xdr:col>2</xdr:col>
      <xdr:colOff>1170647</xdr:colOff>
      <xdr:row>5</xdr:row>
      <xdr:rowOff>142875</xdr:rowOff>
    </xdr:to>
    <xdr:pic>
      <xdr:nvPicPr>
        <xdr:cNvPr id="1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6850" cy="1000125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twoCell">
    <xdr:from>
      <xdr:col>1</xdr:col>
      <xdr:colOff>0</xdr:colOff>
      <xdr:row>0</xdr:row>
      <xdr:rowOff>0</xdr:rowOff>
    </xdr:from>
    <xdr:to>
      <xdr:col>1</xdr:col>
      <xdr:colOff>1466850</xdr:colOff>
      <xdr:row>3</xdr:row>
      <xdr:rowOff>142875</xdr:rowOff>
    </xdr:to>
    <xdr:pic>
      <xdr:nvPicPr>
        <xdr:cNvPr id="1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6850" cy="1000125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twoCell">
    <xdr:from>
      <xdr:col>1</xdr:col>
      <xdr:colOff>0</xdr:colOff>
      <xdr:row>0</xdr:row>
      <xdr:rowOff>0</xdr:rowOff>
    </xdr:from>
    <xdr:to>
      <xdr:col>1</xdr:col>
      <xdr:colOff>1466850</xdr:colOff>
      <xdr:row>7</xdr:row>
      <xdr:rowOff>0</xdr:rowOff>
    </xdr:to>
    <xdr:pic>
      <xdr:nvPicPr>
        <xdr:cNvPr id="1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6850" cy="1000125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twoCell">
    <xdr:from>
      <xdr:col>1</xdr:col>
      <xdr:colOff>0</xdr:colOff>
      <xdr:row>0</xdr:row>
      <xdr:rowOff>0</xdr:rowOff>
    </xdr:from>
    <xdr:to>
      <xdr:col>3</xdr:col>
      <xdr:colOff>466742</xdr:colOff>
      <xdr:row>5</xdr:row>
      <xdr:rowOff>142875</xdr:rowOff>
    </xdr:to>
    <xdr:pic>
      <xdr:nvPicPr>
        <xdr:cNvPr id="1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6850" cy="1000125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twoCell">
    <xdr:from>
      <xdr:col>1</xdr:col>
      <xdr:colOff>0</xdr:colOff>
      <xdr:row>0</xdr:row>
      <xdr:rowOff>0</xdr:rowOff>
    </xdr:from>
    <xdr:to>
      <xdr:col>1</xdr:col>
      <xdr:colOff>1466850</xdr:colOff>
      <xdr:row>1</xdr:row>
      <xdr:rowOff>942975</xdr:rowOff>
    </xdr:to>
    <xdr:pic>
      <xdr:nvPicPr>
        <xdr:cNvPr id="1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6850" cy="1000125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twoCell">
    <xdr:from>
      <xdr:col>1</xdr:col>
      <xdr:colOff>0</xdr:colOff>
      <xdr:row>0</xdr:row>
      <xdr:rowOff>0</xdr:rowOff>
    </xdr:from>
    <xdr:to>
      <xdr:col>1</xdr:col>
      <xdr:colOff>1466850</xdr:colOff>
      <xdr:row>5</xdr:row>
      <xdr:rowOff>190500</xdr:rowOff>
    </xdr:to>
    <xdr:pic>
      <xdr:nvPicPr>
        <xdr:cNvPr id="1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6850" cy="10001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693420</xdr:colOff>
      <xdr:row>10</xdr:row>
      <xdr:rowOff>129540</xdr:rowOff>
    </xdr:from>
    <xdr:to>
      <xdr:col>20</xdr:col>
      <xdr:colOff>693420</xdr:colOff>
      <xdr:row>10</xdr:row>
      <xdr:rowOff>129540</xdr:rowOff>
    </xdr:to>
    <xdr:sp macro="" textlink="">
      <xdr:nvSpPr>
        <xdr:cNvPr id="2" name="Line 508"/>
        <xdr:cNvSpPr>
          <a:spLocks noChangeShapeType="1"/>
        </xdr:cNvSpPr>
      </xdr:nvSpPr>
      <xdr:spPr bwMode="auto">
        <a:xfrm>
          <a:off x="16291560" y="18745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281940</xdr:colOff>
      <xdr:row>6</xdr:row>
      <xdr:rowOff>68580</xdr:rowOff>
    </xdr:from>
    <xdr:to>
      <xdr:col>10</xdr:col>
      <xdr:colOff>662940</xdr:colOff>
      <xdr:row>10</xdr:row>
      <xdr:rowOff>129540</xdr:rowOff>
    </xdr:to>
    <xdr:sp macro="" textlink="">
      <xdr:nvSpPr>
        <xdr:cNvPr id="3" name="AutoShape 726"/>
        <xdr:cNvSpPr>
          <a:spLocks/>
        </xdr:cNvSpPr>
      </xdr:nvSpPr>
      <xdr:spPr bwMode="auto">
        <a:xfrm>
          <a:off x="8260080" y="1120140"/>
          <a:ext cx="381000" cy="754380"/>
        </a:xfrm>
        <a:prstGeom prst="leftBrace">
          <a:avLst>
            <a:gd name="adj1" fmla="val 13283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198120</xdr:colOff>
      <xdr:row>6</xdr:row>
      <xdr:rowOff>133928</xdr:rowOff>
    </xdr:from>
    <xdr:to>
      <xdr:col>4</xdr:col>
      <xdr:colOff>170603</xdr:colOff>
      <xdr:row>10</xdr:row>
      <xdr:rowOff>82703</xdr:rowOff>
    </xdr:to>
    <xdr:sp macro="" textlink="">
      <xdr:nvSpPr>
        <xdr:cNvPr id="4" name="3 Rectángulo">
          <a:extLst/>
        </xdr:cNvPr>
        <xdr:cNvSpPr/>
      </xdr:nvSpPr>
      <xdr:spPr>
        <a:xfrm>
          <a:off x="624840" y="1185488"/>
          <a:ext cx="1008803" cy="642195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ot="0" vertOverflow="clip" horzOverflow="clip" vert="horz" rtlCol="0" anchor="ctr"/>
        <a:lstStyle/>
        <a:p>
          <a:pPr lvl="0" algn="ctr"/>
          <a:r>
            <a:rPr lang="es-MX" sz="800" b="0"/>
            <a:t>LOGO DEL ENTE FISCALIZABLE</a:t>
          </a:r>
        </a:p>
        <a:p>
          <a:pPr lvl="0" algn="ctr"/>
          <a:endParaRPr lang="es-MX" sz="800" b="0"/>
        </a:p>
      </xdr:txBody>
    </xdr:sp>
    <xdr:clientData/>
  </xdr:twoCellAnchor>
  <xdr:twoCellAnchor>
    <xdr:from>
      <xdr:col>20</xdr:col>
      <xdr:colOff>139700</xdr:colOff>
      <xdr:row>7</xdr:row>
      <xdr:rowOff>55880</xdr:rowOff>
    </xdr:from>
    <xdr:to>
      <xdr:col>21</xdr:col>
      <xdr:colOff>820420</xdr:colOff>
      <xdr:row>7</xdr:row>
      <xdr:rowOff>55880</xdr:rowOff>
    </xdr:to>
    <xdr:cxnSp macro="">
      <xdr:nvCxnSpPr>
        <xdr:cNvPr id="5" name="4 Conector recto">
          <a:extLst/>
        </xdr:cNvPr>
        <xdr:cNvCxnSpPr/>
      </xdr:nvCxnSpPr>
      <xdr:spPr>
        <a:xfrm>
          <a:off x="15737840" y="1275080"/>
          <a:ext cx="137414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1011554</xdr:colOff>
      <xdr:row>65</xdr:row>
      <xdr:rowOff>9525</xdr:rowOff>
    </xdr:from>
    <xdr:to>
      <xdr:col>5</xdr:col>
      <xdr:colOff>39622</xdr:colOff>
      <xdr:row>65</xdr:row>
      <xdr:rowOff>9525</xdr:rowOff>
    </xdr:to>
    <xdr:cxnSp macro="">
      <xdr:nvCxnSpPr>
        <xdr:cNvPr id="2" name="3 Conector recto">
          <a:extLst/>
        </xdr:cNvPr>
        <xdr:cNvCxnSpPr/>
      </xdr:nvCxnSpPr>
      <xdr:spPr>
        <a:xfrm flipV="1">
          <a:off x="1796414" y="12384405"/>
          <a:ext cx="3645788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121920</xdr:colOff>
      <xdr:row>65</xdr:row>
      <xdr:rowOff>15240</xdr:rowOff>
    </xdr:from>
    <xdr:to>
      <xdr:col>13</xdr:col>
      <xdr:colOff>891540</xdr:colOff>
      <xdr:row>65</xdr:row>
      <xdr:rowOff>15240</xdr:rowOff>
    </xdr:to>
    <xdr:cxnSp macro="">
      <xdr:nvCxnSpPr>
        <xdr:cNvPr id="3" name="11 Conector recto"/>
        <xdr:cNvCxnSpPr>
          <a:cxnSpLocks noGrp="0" noSelect="0" noRot="0" noChangeAspect="0" noMove="0" noResize="0" noEditPoints="0" noAdjustHandles="0" noChangeArrowheads="0" noChangeShapeType="1"/>
        </xdr:cNvCxnSpPr>
      </xdr:nvCxnSpPr>
      <xdr:spPr bwMode="auto">
        <a:xfrm flipV="1">
          <a:off x="9776460" y="12390120"/>
          <a:ext cx="3558540" cy="0"/>
        </a:xfrm>
        <a:prstGeom prst="line">
          <a:avLst/>
        </a:prstGeom>
        <a:noFill/>
        <a:ln w="1587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</xdr:col>
      <xdr:colOff>583779</xdr:colOff>
      <xdr:row>5</xdr:row>
      <xdr:rowOff>108797</xdr:rowOff>
    </xdr:from>
    <xdr:to>
      <xdr:col>2</xdr:col>
      <xdr:colOff>293360</xdr:colOff>
      <xdr:row>11</xdr:row>
      <xdr:rowOff>55880</xdr:rowOff>
    </xdr:to>
    <xdr:sp macro="" textlink="">
      <xdr:nvSpPr>
        <xdr:cNvPr id="4" name="3 Rectángulo">
          <a:extLst/>
        </xdr:cNvPr>
        <xdr:cNvSpPr/>
      </xdr:nvSpPr>
      <xdr:spPr>
        <a:xfrm>
          <a:off x="1368639" y="1038437"/>
          <a:ext cx="1812701" cy="1044363"/>
        </a:xfrm>
        <a:prstGeom prst="rect">
          <a:avLst/>
        </a:prstGeom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ot="0" vertOverflow="clip" horzOverflow="clip" vert="horz" rtlCol="0" anchor="ctr"/>
        <a:lstStyle/>
        <a:p>
          <a:pPr lvl="0" algn="ctr"/>
          <a:r>
            <a:rPr lang="es-MX" sz="1100" b="0"/>
            <a:t>LOGO DEL ENTE</a:t>
          </a:r>
          <a:r>
            <a:rPr lang="es-MX" sz="1100" b="0"/>
            <a:t/>
          </a:r>
          <a:r>
            <a:rPr lang="es-MX" sz="1100" b="1"/>
            <a:t>(1)</a:t>
          </a:r>
          <a:endParaRPr lang="es-MX" sz="1100" b="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816612</xdr:colOff>
      <xdr:row>1</xdr:row>
      <xdr:rowOff>571507</xdr:rowOff>
    </xdr:from>
    <xdr:to>
      <xdr:col>2</xdr:col>
      <xdr:colOff>820845</xdr:colOff>
      <xdr:row>7</xdr:row>
      <xdr:rowOff>23290</xdr:rowOff>
    </xdr:to>
    <xdr:sp macro="" textlink="">
      <xdr:nvSpPr>
        <xdr:cNvPr id="7" name="4 Rectángulo">
          <a:extLst/>
        </xdr:cNvPr>
        <xdr:cNvSpPr/>
      </xdr:nvSpPr>
      <xdr:spPr>
        <a:xfrm>
          <a:off x="908052" y="647707"/>
          <a:ext cx="1147233" cy="983403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ot="0" vertOverflow="clip" horzOverflow="clip" vert="horz" rtlCol="0" anchor="ctr"/>
        <a:lstStyle/>
        <a:p>
          <a:pPr lvl="0" algn="ctr"/>
          <a:r>
            <a:rPr lang="es-MX" sz="800" b="0"/>
            <a:t>LOGO DEL ENTE FISCALIZABLE</a:t>
          </a:r>
        </a:p>
        <a:p>
          <a:pPr lvl="0" algn="ctr"/>
          <a:endParaRPr lang="es-MX" sz="800" b="0"/>
        </a:p>
      </xdr:txBody>
    </xdr:sp>
    <xdr:clientData/>
  </xdr:twoCellAnchor>
  <xdr:twoCellAnchor>
    <xdr:from>
      <xdr:col>7</xdr:col>
      <xdr:colOff>935993</xdr:colOff>
      <xdr:row>2</xdr:row>
      <xdr:rowOff>179918</xdr:rowOff>
    </xdr:from>
    <xdr:to>
      <xdr:col>8</xdr:col>
      <xdr:colOff>250985</xdr:colOff>
      <xdr:row>3</xdr:row>
      <xdr:rowOff>148168</xdr:rowOff>
    </xdr:to>
    <xdr:sp macro="" textlink="">
      <xdr:nvSpPr>
        <xdr:cNvPr id="8" name="Rectángulo 18">
          <a:extLst/>
        </xdr:cNvPr>
        <xdr:cNvSpPr/>
      </xdr:nvSpPr>
      <xdr:spPr>
        <a:xfrm>
          <a:off x="9135113" y="835238"/>
          <a:ext cx="663732" cy="158750"/>
        </a:xfrm>
        <a:prstGeom prst="rect">
          <a:avLst/>
        </a:prstGeom>
        <a:ln w="9525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ot="0" vertOverflow="clip" horzOverflow="clip" vert="horz" rtlCol="0" anchor="t"/>
        <a:lstStyle/>
        <a:p>
          <a:endParaRPr lang="en-US" b="0"/>
        </a:p>
      </xdr:txBody>
    </xdr:sp>
    <xdr:clientData/>
  </xdr:twoCellAnchor>
  <xdr:twoCellAnchor>
    <xdr:from>
      <xdr:col>7</xdr:col>
      <xdr:colOff>935986</xdr:colOff>
      <xdr:row>4</xdr:row>
      <xdr:rowOff>167006</xdr:rowOff>
    </xdr:from>
    <xdr:to>
      <xdr:col>8</xdr:col>
      <xdr:colOff>250978</xdr:colOff>
      <xdr:row>5</xdr:row>
      <xdr:rowOff>142816</xdr:rowOff>
    </xdr:to>
    <xdr:sp macro="" textlink="">
      <xdr:nvSpPr>
        <xdr:cNvPr id="9" name="Rectángulo 24">
          <a:extLst/>
        </xdr:cNvPr>
        <xdr:cNvSpPr/>
      </xdr:nvSpPr>
      <xdr:spPr>
        <a:xfrm>
          <a:off x="9135106" y="1203326"/>
          <a:ext cx="663732" cy="166310"/>
        </a:xfrm>
        <a:prstGeom prst="rect">
          <a:avLst/>
        </a:prstGeom>
        <a:ln w="9525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ot="0" vertOverflow="clip" horzOverflow="clip" vert="horz" rtlCol="0" anchor="t"/>
        <a:lstStyle/>
        <a:p>
          <a:endParaRPr lang="en-US" b="0"/>
        </a:p>
      </xdr:txBody>
    </xdr:sp>
    <xdr:clientData/>
  </xdr:twoCellAnchor>
  <xdr:twoCellAnchor>
    <xdr:from>
      <xdr:col>7</xdr:col>
      <xdr:colOff>935989</xdr:colOff>
      <xdr:row>5</xdr:row>
      <xdr:rowOff>167000</xdr:rowOff>
    </xdr:from>
    <xdr:to>
      <xdr:col>8</xdr:col>
      <xdr:colOff>250981</xdr:colOff>
      <xdr:row>6</xdr:row>
      <xdr:rowOff>142810</xdr:rowOff>
    </xdr:to>
    <xdr:sp macro="" textlink="">
      <xdr:nvSpPr>
        <xdr:cNvPr id="10" name="Rectángulo 25">
          <a:extLst/>
        </xdr:cNvPr>
        <xdr:cNvSpPr/>
      </xdr:nvSpPr>
      <xdr:spPr>
        <a:xfrm>
          <a:off x="9135109" y="1393820"/>
          <a:ext cx="663732" cy="166310"/>
        </a:xfrm>
        <a:prstGeom prst="rect">
          <a:avLst/>
        </a:prstGeom>
        <a:ln w="9525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ot="0" vertOverflow="clip" horzOverflow="clip" vert="horz" rtlCol="0" anchor="t"/>
        <a:lstStyle/>
        <a:p>
          <a:endParaRPr lang="en-US" b="0"/>
        </a:p>
      </xdr:txBody>
    </xdr:sp>
    <xdr:clientData/>
  </xdr:twoCellAnchor>
  <xdr:twoCellAnchor>
    <xdr:from>
      <xdr:col>7</xdr:col>
      <xdr:colOff>938326</xdr:colOff>
      <xdr:row>6</xdr:row>
      <xdr:rowOff>166997</xdr:rowOff>
    </xdr:from>
    <xdr:to>
      <xdr:col>8</xdr:col>
      <xdr:colOff>245818</xdr:colOff>
      <xdr:row>7</xdr:row>
      <xdr:rowOff>142807</xdr:rowOff>
    </xdr:to>
    <xdr:sp macro="" textlink="">
      <xdr:nvSpPr>
        <xdr:cNvPr id="11" name="Rectángulo 26">
          <a:extLst/>
        </xdr:cNvPr>
        <xdr:cNvSpPr/>
      </xdr:nvSpPr>
      <xdr:spPr>
        <a:xfrm>
          <a:off x="9137446" y="1584317"/>
          <a:ext cx="656232" cy="166310"/>
        </a:xfrm>
        <a:prstGeom prst="rect">
          <a:avLst/>
        </a:prstGeom>
        <a:ln w="9525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ot="0" vertOverflow="clip" horzOverflow="clip" vert="horz" rtlCol="0" anchor="t"/>
        <a:lstStyle/>
        <a:p>
          <a:endParaRPr lang="en-US" b="0"/>
        </a:p>
      </xdr:txBody>
    </xdr:sp>
    <xdr:clientData/>
  </xdr:twoCellAnchor>
  <xdr:twoCellAnchor>
    <xdr:from>
      <xdr:col>7</xdr:col>
      <xdr:colOff>935996</xdr:colOff>
      <xdr:row>3</xdr:row>
      <xdr:rowOff>161713</xdr:rowOff>
    </xdr:from>
    <xdr:to>
      <xdr:col>8</xdr:col>
      <xdr:colOff>250988</xdr:colOff>
      <xdr:row>4</xdr:row>
      <xdr:rowOff>129963</xdr:rowOff>
    </xdr:to>
    <xdr:sp macro="" textlink="">
      <xdr:nvSpPr>
        <xdr:cNvPr id="12" name="Rectángulo 27">
          <a:extLst/>
        </xdr:cNvPr>
        <xdr:cNvSpPr/>
      </xdr:nvSpPr>
      <xdr:spPr>
        <a:xfrm>
          <a:off x="9135116" y="1007533"/>
          <a:ext cx="663732" cy="158750"/>
        </a:xfrm>
        <a:prstGeom prst="rect">
          <a:avLst/>
        </a:prstGeom>
        <a:ln w="9525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ot="0" vertOverflow="clip" horzOverflow="clip" vert="horz" rtlCol="0" anchor="t"/>
        <a:lstStyle/>
        <a:p>
          <a:endParaRPr lang="en-US" b="0"/>
        </a:p>
      </xdr:txBody>
    </xdr:sp>
    <xdr:clientData/>
  </xdr:twoCellAnchor>
  <xdr:twoCellAnchor>
    <xdr:from>
      <xdr:col>6</xdr:col>
      <xdr:colOff>1135380</xdr:colOff>
      <xdr:row>2</xdr:row>
      <xdr:rowOff>182880</xdr:rowOff>
    </xdr:from>
    <xdr:to>
      <xdr:col>7</xdr:col>
      <xdr:colOff>22860</xdr:colOff>
      <xdr:row>7</xdr:row>
      <xdr:rowOff>129540</xdr:rowOff>
    </xdr:to>
    <xdr:sp macro="" textlink="">
      <xdr:nvSpPr>
        <xdr:cNvPr id="13" name="AutoShape 8"/>
        <xdr:cNvSpPr>
          <a:spLocks/>
        </xdr:cNvSpPr>
      </xdr:nvSpPr>
      <xdr:spPr bwMode="auto">
        <a:xfrm>
          <a:off x="7985760" y="838200"/>
          <a:ext cx="236220" cy="899160"/>
        </a:xfrm>
        <a:prstGeom prst="leftBrace">
          <a:avLst>
            <a:gd name="adj1" fmla="val 2079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927771</xdr:colOff>
      <xdr:row>2</xdr:row>
      <xdr:rowOff>214315</xdr:rowOff>
    </xdr:from>
    <xdr:to>
      <xdr:col>2</xdr:col>
      <xdr:colOff>924067</xdr:colOff>
      <xdr:row>6</xdr:row>
      <xdr:rowOff>164838</xdr:rowOff>
    </xdr:to>
    <xdr:sp macro="" textlink="">
      <xdr:nvSpPr>
        <xdr:cNvPr id="7" name="4 Rectángulo">
          <a:extLst/>
        </xdr:cNvPr>
        <xdr:cNvSpPr/>
      </xdr:nvSpPr>
      <xdr:spPr>
        <a:xfrm>
          <a:off x="1019211" y="823915"/>
          <a:ext cx="1139296" cy="986843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ot="0" vertOverflow="clip" horzOverflow="clip" vert="horz" rtlCol="0" anchor="ctr"/>
        <a:lstStyle/>
        <a:p>
          <a:pPr lvl="0" algn="ctr"/>
          <a:r>
            <a:rPr lang="es-MX" sz="800" b="0"/>
            <a:t>LOGO DEL ENTE FISCALIZABLE</a:t>
          </a:r>
        </a:p>
        <a:p>
          <a:pPr lvl="0" algn="ctr"/>
          <a:endParaRPr lang="es-MX" sz="800" b="0"/>
        </a:p>
      </xdr:txBody>
    </xdr:sp>
    <xdr:clientData/>
  </xdr:twoCellAnchor>
  <xdr:twoCellAnchor>
    <xdr:from>
      <xdr:col>7</xdr:col>
      <xdr:colOff>943613</xdr:colOff>
      <xdr:row>2</xdr:row>
      <xdr:rowOff>476251</xdr:rowOff>
    </xdr:from>
    <xdr:to>
      <xdr:col>8</xdr:col>
      <xdr:colOff>243746</xdr:colOff>
      <xdr:row>3</xdr:row>
      <xdr:rowOff>126893</xdr:rowOff>
    </xdr:to>
    <xdr:sp macro="" textlink="">
      <xdr:nvSpPr>
        <xdr:cNvPr id="8" name="Rectángulo 16">
          <a:extLst/>
        </xdr:cNvPr>
        <xdr:cNvSpPr/>
      </xdr:nvSpPr>
      <xdr:spPr>
        <a:xfrm>
          <a:off x="8868413" y="1085851"/>
          <a:ext cx="443133" cy="184042"/>
        </a:xfrm>
        <a:prstGeom prst="rect">
          <a:avLst/>
        </a:prstGeom>
        <a:ln w="9525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ot="0" vertOverflow="clip" horzOverflow="clip" vert="horz" rtlCol="0" anchor="t"/>
        <a:lstStyle/>
        <a:p>
          <a:endParaRPr lang="en-US" b="0"/>
        </a:p>
      </xdr:txBody>
    </xdr:sp>
    <xdr:clientData/>
  </xdr:twoCellAnchor>
  <xdr:twoCellAnchor>
    <xdr:from>
      <xdr:col>7</xdr:col>
      <xdr:colOff>943606</xdr:colOff>
      <xdr:row>4</xdr:row>
      <xdr:rowOff>158751</xdr:rowOff>
    </xdr:from>
    <xdr:to>
      <xdr:col>8</xdr:col>
      <xdr:colOff>243739</xdr:colOff>
      <xdr:row>5</xdr:row>
      <xdr:rowOff>127001</xdr:rowOff>
    </xdr:to>
    <xdr:sp macro="" textlink="">
      <xdr:nvSpPr>
        <xdr:cNvPr id="9" name="Rectángulo 17">
          <a:extLst/>
        </xdr:cNvPr>
        <xdr:cNvSpPr/>
      </xdr:nvSpPr>
      <xdr:spPr>
        <a:xfrm>
          <a:off x="8868406" y="1469391"/>
          <a:ext cx="443133" cy="135890"/>
        </a:xfrm>
        <a:prstGeom prst="rect">
          <a:avLst/>
        </a:prstGeom>
        <a:ln w="9525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ot="0" vertOverflow="clip" horzOverflow="clip" vert="horz" rtlCol="0" anchor="t"/>
        <a:lstStyle/>
        <a:p>
          <a:endParaRPr lang="en-US" b="0"/>
        </a:p>
      </xdr:txBody>
    </xdr:sp>
    <xdr:clientData/>
  </xdr:twoCellAnchor>
  <xdr:twoCellAnchor>
    <xdr:from>
      <xdr:col>7</xdr:col>
      <xdr:colOff>943609</xdr:colOff>
      <xdr:row>5</xdr:row>
      <xdr:rowOff>158745</xdr:rowOff>
    </xdr:from>
    <xdr:to>
      <xdr:col>8</xdr:col>
      <xdr:colOff>243742</xdr:colOff>
      <xdr:row>6</xdr:row>
      <xdr:rowOff>126995</xdr:rowOff>
    </xdr:to>
    <xdr:sp macro="" textlink="">
      <xdr:nvSpPr>
        <xdr:cNvPr id="10" name="Rectángulo 18">
          <a:extLst/>
        </xdr:cNvPr>
        <xdr:cNvSpPr/>
      </xdr:nvSpPr>
      <xdr:spPr>
        <a:xfrm>
          <a:off x="8868409" y="1637025"/>
          <a:ext cx="443133" cy="135890"/>
        </a:xfrm>
        <a:prstGeom prst="rect">
          <a:avLst/>
        </a:prstGeom>
        <a:ln w="9525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ot="0" vertOverflow="clip" horzOverflow="clip" vert="horz" rtlCol="0" anchor="t"/>
        <a:lstStyle/>
        <a:p>
          <a:endParaRPr lang="en-US" b="0"/>
        </a:p>
      </xdr:txBody>
    </xdr:sp>
    <xdr:clientData/>
  </xdr:twoCellAnchor>
  <xdr:twoCellAnchor>
    <xdr:from>
      <xdr:col>7</xdr:col>
      <xdr:colOff>954201</xdr:colOff>
      <xdr:row>6</xdr:row>
      <xdr:rowOff>158742</xdr:rowOff>
    </xdr:from>
    <xdr:to>
      <xdr:col>8</xdr:col>
      <xdr:colOff>261598</xdr:colOff>
      <xdr:row>7</xdr:row>
      <xdr:rowOff>126992</xdr:rowOff>
    </xdr:to>
    <xdr:sp macro="" textlink="">
      <xdr:nvSpPr>
        <xdr:cNvPr id="11" name="Rectángulo 19">
          <a:extLst/>
        </xdr:cNvPr>
        <xdr:cNvSpPr/>
      </xdr:nvSpPr>
      <xdr:spPr>
        <a:xfrm>
          <a:off x="8879001" y="1804662"/>
          <a:ext cx="450397" cy="135890"/>
        </a:xfrm>
        <a:prstGeom prst="rect">
          <a:avLst/>
        </a:prstGeom>
        <a:ln w="9525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ot="0" vertOverflow="clip" horzOverflow="clip" vert="horz" rtlCol="0" anchor="t"/>
        <a:lstStyle/>
        <a:p>
          <a:endParaRPr lang="en-US" b="0"/>
        </a:p>
      </xdr:txBody>
    </xdr:sp>
    <xdr:clientData/>
  </xdr:twoCellAnchor>
  <xdr:twoCellAnchor>
    <xdr:from>
      <xdr:col>7</xdr:col>
      <xdr:colOff>943616</xdr:colOff>
      <xdr:row>4</xdr:row>
      <xdr:rowOff>1693</xdr:rowOff>
    </xdr:from>
    <xdr:to>
      <xdr:col>8</xdr:col>
      <xdr:colOff>243749</xdr:colOff>
      <xdr:row>4</xdr:row>
      <xdr:rowOff>130034</xdr:rowOff>
    </xdr:to>
    <xdr:sp macro="" textlink="">
      <xdr:nvSpPr>
        <xdr:cNvPr id="12" name="Rectángulo 20">
          <a:extLst/>
        </xdr:cNvPr>
        <xdr:cNvSpPr/>
      </xdr:nvSpPr>
      <xdr:spPr>
        <a:xfrm>
          <a:off x="8868416" y="1312333"/>
          <a:ext cx="443133" cy="128341"/>
        </a:xfrm>
        <a:prstGeom prst="rect">
          <a:avLst/>
        </a:prstGeom>
        <a:ln w="9525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ot="0" vertOverflow="clip" horzOverflow="clip" vert="horz" rtlCol="0" anchor="t"/>
        <a:lstStyle/>
        <a:p>
          <a:endParaRPr lang="en-US" b="0"/>
        </a:p>
      </xdr:txBody>
    </xdr:sp>
    <xdr:clientData/>
  </xdr:twoCellAnchor>
  <xdr:twoCellAnchor>
    <xdr:from>
      <xdr:col>6</xdr:col>
      <xdr:colOff>944880</xdr:colOff>
      <xdr:row>2</xdr:row>
      <xdr:rowOff>449580</xdr:rowOff>
    </xdr:from>
    <xdr:to>
      <xdr:col>7</xdr:col>
      <xdr:colOff>38100</xdr:colOff>
      <xdr:row>8</xdr:row>
      <xdr:rowOff>83820</xdr:rowOff>
    </xdr:to>
    <xdr:sp macro="" textlink="">
      <xdr:nvSpPr>
        <xdr:cNvPr id="13" name="AutoShape 8"/>
        <xdr:cNvSpPr>
          <a:spLocks/>
        </xdr:cNvSpPr>
      </xdr:nvSpPr>
      <xdr:spPr bwMode="auto">
        <a:xfrm>
          <a:off x="7726680" y="1059180"/>
          <a:ext cx="236220" cy="1005840"/>
        </a:xfrm>
        <a:prstGeom prst="leftBrace">
          <a:avLst>
            <a:gd name="adj1" fmla="val 4022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</xdr:row>
      <xdr:rowOff>68580</xdr:rowOff>
    </xdr:from>
    <xdr:to>
      <xdr:col>1</xdr:col>
      <xdr:colOff>830580</xdr:colOff>
      <xdr:row>2</xdr:row>
      <xdr:rowOff>7620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" y="259080"/>
          <a:ext cx="7543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55563</xdr:colOff>
      <xdr:row>1</xdr:row>
      <xdr:rowOff>47626</xdr:rowOff>
    </xdr:from>
    <xdr:to>
      <xdr:col>1</xdr:col>
      <xdr:colOff>676275</xdr:colOff>
      <xdr:row>1</xdr:row>
      <xdr:rowOff>600075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3815B546-AFAB-4E32-8D2A-B5C2F7D8AA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683" y="100966"/>
          <a:ext cx="620712" cy="552449"/>
        </a:xfrm>
        <a:prstGeom prst="rect">
          <a:avLst/>
        </a:prstGeom>
      </xdr:spPr>
    </xdr:pic>
    <xdr:clientData/>
  </xdr:twoCellAnchor>
</xdr:wsDr>
</file>

<file path=xl/externalLinks/_rels/externalLink1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E:/Pavilium/hp_pavillion/2ig/Tomo%20II/PLAN.XLS" /></Relationships>
</file>

<file path=xl/externalLinks/_rels/externalLink10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E:/Pavilium/hp_pavillion/2ig/Tomo%20II/SABADO.xls" /></Relationships>
</file>

<file path=xl/externalLinks/_rels/externalLink11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E:/Jair%20A.%20Enr&#237;quez%20Espinosa/ARCHIVO%20PARA%20C.P.%20LUCERO%20XIMO/C.P%202013%2018%20LUCERO%20XIMO/TESCI%202013%20%201%20COMPLETO/COBAEM2010.xlsx" /></Relationships>
</file>

<file path=xl/externalLinks/_rels/externalLink12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J:/MUNICIPIOS%20REALIZADOS/CALCULO%20DE%20ISR/CALCULO%20DE%20IMPUESTO%20ISR.AYAPANGO.xls" /></Relationships>
</file>

<file path=xl/externalLinks/_rels/externalLink13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//192.168.12.71/Cuentapublica/Marisol%20Mart&#237;nez%20Cruz/Hoja%20de%20c&#225;lculo%20en%20C:%20Documents%20and%20Settings%20Administrador%20Mis%20documentos%20CTA.%20PUB.%20ESTATAL%202005%20ORGANISMOS%20PATHY%20AA_CUADROS%20SRYTVM.doc" /></Relationships>
</file>

<file path=xl/externalLinks/_rels/externalLink14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http://192.168.125.14/MUNICIPIOS%20REALIZADOS/CALCULO%20DE%20ISR/CALCULO%20DE%20IMPUESTO%20ISR.AYAPANGO.xls" /></Relationships>
</file>

<file path=xl/externalLinks/_rels/externalLink15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//scp71/ARCHIVO%20PARA%20C.P.%20LUCERO%20XIMO/2015-------CUENTA%20PUBLICA%20%202014/1.%20FIDEICOMISO%20C3%20%202014/COBAEM2010.xlsx" /></Relationships>
</file>

<file path=xl/externalLinks/_rels/externalLink16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E:/Users/marco/Desktop/INGENIA/Mapa%20mexico%20estadistico%20estado.xlsx" /></Relationships>
</file>

<file path=xl/externalLinks/_rels/externalLink17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E:/Pavilium/hp_pavillion/2ig/Tomo%20II/FERNANDO1_D.xls" /></Relationships>
</file>

<file path=xl/externalLinks/_rels/externalLink18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//Scp71/Documents%20and%20Settings/Admin/Mis%20documentos/PATY%20ZAMORA/AA%20CUENTAS%20P&#218;BLICAS/AA2009/CUADROS%202009/I.-%20EDUCACI&#211;N/COBAEM.xls" /></Relationships>
</file>

<file path=xl/externalLinks/_rels/externalLink19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//SCP71/Users/US03516625/AppData/Local/Microsoft/Windows/INetCache/Content.Outlook/E4EFEYH9/CUENTA%20P&#218;BLICA%202016/IGISPEM/ARCHIVO%20PARA%20C.P.%20LUCERO%20XIMO/C.P%202013%2018%20LUCERO%20XIMO/TESCI%202013%20%201%20COMPLETO/COBAEM2010.xlsx" /></Relationships>
</file>

<file path=xl/externalLinks/_rels/externalLink2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E:/Documents%20and%20Settings/Amorales/Configuraci&#243;n%20local/Archivos%20temporales%20de%20Internet/Content.IE5/JAQYUEK7/Estrategia/Plantilla_60000_Abr2006.xls" /></Relationships>
</file>

<file path=xl/externalLinks/_rels/externalLink20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//scp71/Users/US03517019/Desktop/CTA.PUBLICA%2013/VALLE%20DE%20CHALCO.xlsx" /></Relationships>
</file>

<file path=xl/externalLinks/_rels/externalLink21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K:/MUNICIPIOS%20REALIZADOS/CALCULO%20DE%20ISR/CALCULO%20DE%20IMPUESTO%20ISR.AYAPANGO.xls" /></Relationships>
</file>

<file path=xl/externalLinks/_rels/externalLink22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E:/Users/US03539433/Documents/03.-%20E-R/12.-%20Historico_PAA-Rv02.C.xlsm" /></Relationships>
</file>

<file path=xl/externalLinks/_rels/externalLink23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X:/2003/V%20Informe%20de%20Gobierno/V%20Informe%20de%20Gobierno%20(Cifras%20Agosto)linea+60%20Bursat.xls" /></Relationships>
</file>

<file path=xl/externalLinks/_rels/externalLink24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//scp71/Documents%20and%20Settings/Admin/Mis%20documentos/PATY%20ZAMORA/AA%20CUENTAS%20P&#218;BLICAS/2008/CUADROS%202008/I.-%20EDUCACI&#211;N/COBAEM.xls" /></Relationships>
</file>

<file path=xl/externalLinks/_rels/externalLink25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E:/Users/US03539433/Documents/03.-%20E-R/Seguimiento_PAA-Rv02.xlsx.xlsm" /></Relationships>
</file>

<file path=xl/externalLinks/_rels/externalLink26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E:/Jair%20A.%20Enr&#237;quez%20Espinosa/COBAEM2010.xlsx" /></Relationships>
</file>

<file path=xl/externalLinks/_rels/externalLink27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E:/Users/US03539433/Desktop/WORKMAP%20125%20MUNICIPIOS.xlsm" /></Relationships>
</file>

<file path=xl/externalLinks/_rels/externalLink28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D:/Documents%20and%20Settings/Admin/Mis%20documentos/PATY%20ZAMORA/AA%20CUENTAS%20P&#218;BLICAS/2008/CUADROS%202008/I.-%20EDUCACI&#211;N/COBAEM.xls" /></Relationships>
</file>

<file path=xl/externalLinks/_rels/externalLink29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D:/Documents%20and%20Settings/Admin/Mis%20documentos/PATY%20ZAMORA/AA%20CUENTAS%20P&#218;BLICAS/AA2009/CUADROS%202009/I.-%20EDUCACI&#211;N/COBAEM.xls" /></Relationships>
</file>

<file path=xl/externalLinks/_rels/externalLink3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//Scp71/CUENTA%20P&#218;BLICA%202010/CEMyBS/Hoja%20de%20c&#225;lculo%20en%20C:%20Documents%20and%20Settings%20Administrador%20Mis%20documentos%20CTA.%20PUB.%20ESTATAL%202005%20ORGANISMOS%20PATHY%20AA_CUADROS%20SRYTVM.doc" /></Relationships>
</file>

<file path=xl/externalLinks/_rels/externalLink4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D:/CUENTA%20P&#218;BLICA%202010/CEMyBS/Hoja%20de%20c&#225;lculo%20en%20C:%20Documents%20and%20Settings%20Administrador%20Mis%20documentos%20CTA.%20PUB.%20ESTATAL%202005%20ORGANISMOS%20PATHY%20AA_CUADROS%20SRYTVM.doc" /></Relationships>
</file>

<file path=xl/externalLinks/_rels/externalLink5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//SCP71/Users/US03595127/Desktop/2016/procedimientos%202016/&#160;/respaldo/ARCHIVOS%20FAIS/Copia%20de%20Direccionamiento_2015_mex.xlsx" /></Relationships>
</file>

<file path=xl/externalLinks/_rels/externalLink6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//Scp71/Cuenta%20P&#250;blica/2003/DCCOA-5a.xls" /></Relationships>
</file>

<file path=xl/externalLinks/_rels/externalLink7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//SCP71/Ernesto/CP%20ERNESTO/Jesus/ZINACANTEPEC%20OK/M%20ZINACANTEPEC%20OK/M%20ZINACANTEPEC.xlsx" /></Relationships>
</file>

<file path=xl/externalLinks/_rels/externalLink8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E:/PARFED05/D/CLAUDIA/REALES-PPTO/REL93.XLS" /></Relationships>
</file>

<file path=xl/externalLinks/_rels/externalLink9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D:/MUNICIPIOS%20REALIZADOS/CALCULO%20DE%20ISR/CALCULO%20DE%20IMPUESTO%20ISR.AYAPANGO.xls" /></Relationships>
</file>

<file path=xl/externalLinks/externalLink1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93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POBLACION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RESULTADO PRES"/>
      <sheetName val="COMP_INGRESOS"/>
      <sheetName val="COMP ING 05-09"/>
      <sheetName val="PROPORCIÓN PAS-ING"/>
      <sheetName val="COMP. EGRESOS CAP"/>
      <sheetName val="AMPLIACIONES"/>
      <sheetName val="AMPLIACIONES GRAF"/>
      <sheetName val="COMP EGR EJERCIDO 05-09"/>
      <sheetName val="EDO POS FINAN"/>
      <sheetName val="EDO_RESULTADOS"/>
      <sheetName val="FLUJO DE EFECTIVO ok"/>
      <sheetName val="EDO MOD AL PATRIMONIO"/>
      <sheetName val="CAPITAL DE TRABAJO"/>
      <sheetName val="EJERCIDO EN OBRA"/>
      <sheetName val="EVOL. DEUDA"/>
      <sheetName val="ACCIONES CONT INT"/>
      <sheetName val="PLAZAS (2)"/>
      <sheetName val="OBSERVACIONES (2)"/>
      <sheetName val="ESTADÍST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CONCILIACIÓN DEL CALCULO"/>
      <sheetName val="IMPUESTO QUINCENAL"/>
      <sheetName val="Tablas"/>
      <sheetName val="CONCILIACIÓN_DEL_CALCULO"/>
      <sheetName val="IMPUESTO_QUINCENAL"/>
      <sheetName val="CONCILIACIÓN_DEL_CALCULO1"/>
      <sheetName val="IMPUESTO_QUINCENAL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3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Crese-05"/>
    </sheetNames>
    <sheetDataSet>
      <sheetData sheetId="0">
        <row r="1">
          <cell r="B1" t="str">
            <v>COMPARATIVO DE EGRESOS POR CAPÍTULO</v>
          </cell>
        </row>
        <row r="2">
          <cell r="B2" t="str">
            <v>(Miles de Pesos)</v>
          </cell>
        </row>
        <row r="4">
          <cell r="D4" t="str">
            <v>P   R   E   S   U   P   U   E   S   T   O        2   0   0   5</v>
          </cell>
        </row>
        <row r="5">
          <cell r="F5" t="str">
            <v>ASIGNACIONES</v>
          </cell>
          <cell r="H5" t="str">
            <v>REDUCCIONES</v>
          </cell>
          <cell r="J5" t="str">
            <v>TOTAL</v>
          </cell>
          <cell r="N5" t="str">
            <v>VARIACIÓN</v>
          </cell>
        </row>
        <row r="6">
          <cell r="B6" t="str">
            <v>E G R E S O S</v>
          </cell>
          <cell r="D6" t="str">
            <v>INICIAL</v>
          </cell>
          <cell r="F6" t="str">
            <v>Y/O AMPLIACIONES</v>
          </cell>
          <cell r="H6" t="str">
            <v>Y/O DISMINUCIONES</v>
          </cell>
          <cell r="J6" t="str">
            <v>AUTORIZADO</v>
          </cell>
          <cell r="L6" t="str">
            <v>EJERCIDO</v>
          </cell>
          <cell r="N6" t="str">
            <v>IMPORTE</v>
          </cell>
        </row>
        <row r="8">
          <cell r="B8" t="str">
            <v>SERVICIOS PERSONALES</v>
          </cell>
          <cell r="D8">
            <v>59245</v>
          </cell>
          <cell r="F8">
            <v>2188.6</v>
          </cell>
          <cell r="H8">
            <v>3508.6</v>
          </cell>
          <cell r="J8">
            <v>57925</v>
          </cell>
          <cell r="L8">
            <v>56042.2</v>
          </cell>
          <cell r="N8">
            <v>-1882.8000000000029</v>
          </cell>
        </row>
        <row r="9">
          <cell r="B9" t="str">
            <v>MATERIALES Y SUMINISTROS</v>
          </cell>
          <cell r="D9">
            <v>3673</v>
          </cell>
          <cell r="F9">
            <v>138</v>
          </cell>
          <cell r="H9">
            <v>1096.7</v>
          </cell>
          <cell r="J9">
            <v>2714.3</v>
          </cell>
          <cell r="L9">
            <v>2345.1999999999998</v>
          </cell>
          <cell r="N9">
            <v>-369.10000000000036</v>
          </cell>
        </row>
        <row r="10">
          <cell r="B10" t="str">
            <v>SERVICIOS GENERALES</v>
          </cell>
          <cell r="D10">
            <v>15800</v>
          </cell>
          <cell r="F10">
            <v>4211.8</v>
          </cell>
          <cell r="H10">
            <v>1933.1</v>
          </cell>
          <cell r="J10">
            <v>18078.7</v>
          </cell>
          <cell r="L10">
            <v>17147.3</v>
          </cell>
          <cell r="N10">
            <v>-931.40000000000146</v>
          </cell>
        </row>
        <row r="11">
          <cell r="B11" t="str">
            <v>BIENES MUEBLES E INMUEBLES</v>
          </cell>
          <cell r="D11">
            <v>422</v>
          </cell>
          <cell r="F11">
            <v>29.7</v>
          </cell>
          <cell r="H11">
            <v>29.7</v>
          </cell>
          <cell r="J11">
            <v>422</v>
          </cell>
          <cell r="L11">
            <v>340.4</v>
          </cell>
          <cell r="N11">
            <v>-81.600000000000023</v>
          </cell>
        </row>
        <row r="12">
          <cell r="D12" t="str">
            <v>__________</v>
          </cell>
          <cell r="F12" t="str">
            <v>__________</v>
          </cell>
          <cell r="H12" t="str">
            <v>__________</v>
          </cell>
          <cell r="J12" t="str">
            <v>__________</v>
          </cell>
          <cell r="L12" t="str">
            <v>__________</v>
          </cell>
          <cell r="N12" t="str">
            <v>__________</v>
          </cell>
        </row>
        <row r="13">
          <cell r="B13" t="str">
            <v>T O T A L</v>
          </cell>
          <cell r="D13">
            <v>79140</v>
          </cell>
          <cell r="F13">
            <v>6568.0999999999995</v>
          </cell>
          <cell r="H13">
            <v>6568.0999999999995</v>
          </cell>
          <cell r="J13">
            <v>79140</v>
          </cell>
          <cell r="L13">
            <v>75875.099999999991</v>
          </cell>
          <cell r="N13">
            <v>-3264.9000000000087</v>
          </cell>
        </row>
        <row r="14">
          <cell r="D14" t="str">
            <v>==========</v>
          </cell>
          <cell r="F14" t="str">
            <v>==========</v>
          </cell>
          <cell r="H14" t="str">
            <v>==========</v>
          </cell>
          <cell r="J14" t="str">
            <v>==========</v>
          </cell>
          <cell r="L14" t="str">
            <v>==========</v>
          </cell>
          <cell r="N14" t="str">
            <v>==========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CONCILIACIÓN DEL CALCULO"/>
      <sheetName val="IMPUESTO QUINCENAL"/>
      <sheetName val="Tablas"/>
    </sheetNames>
    <sheetDataSet>
      <sheetData sheetId="0"/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RESULTADO PRES"/>
      <sheetName val="COMP_INGRESOS"/>
      <sheetName val="COMP ING 05-09"/>
      <sheetName val="PROPORCIÓN PAS-ING"/>
      <sheetName val="COMP. EGRESOS CAP"/>
      <sheetName val="AMPLIACIONES"/>
      <sheetName val="AMPLIACIONES GRAF"/>
      <sheetName val="COMP EGR EJERCIDO 05-09"/>
      <sheetName val="EDO POS FINAN"/>
      <sheetName val="EDO_RESULTADOS"/>
      <sheetName val="FLUJO DE EFECTIVO ok"/>
      <sheetName val="EDO MOD AL PATRIMONIO"/>
      <sheetName val="CAPITAL DE TRABAJO"/>
      <sheetName val="EJERCIDO EN OBRA"/>
      <sheetName val="EVOL. DEUDA"/>
      <sheetName val="ACCIONES CONT INT"/>
      <sheetName val="PLAZAS (2)"/>
      <sheetName val="OBSERVACIONES (2)"/>
      <sheetName val="ESTADÍST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BASE"/>
      <sheetName val="ESTADOS"/>
      <sheetName val="Hoja3"/>
      <sheetName val="Z. PUEBLA"/>
      <sheetName val="Hoja7"/>
      <sheetName val="t zonas"/>
      <sheetName val="tabla anños"/>
      <sheetName val="Hoja1"/>
      <sheetName val="Hoja8"/>
    </sheetNames>
    <sheetDataSet>
      <sheetData sheetId="0">
        <row r="1">
          <cell r="B1" t="str">
            <v>Puebla</v>
          </cell>
          <cell r="C1" t="str">
            <v>Veracruz</v>
          </cell>
          <cell r="I1" t="str">
            <v>Hidalgo</v>
          </cell>
          <cell r="J1" t="str">
            <v>Edo. Mexico</v>
          </cell>
        </row>
        <row r="2">
          <cell r="A2" t="str">
            <v>Bueno</v>
          </cell>
        </row>
        <row r="3">
          <cell r="A3" t="str">
            <v>Regular</v>
          </cell>
        </row>
        <row r="4">
          <cell r="A4" t="str">
            <v>Malo</v>
          </cell>
        </row>
      </sheetData>
      <sheetData sheetId="1">
        <row r="18">
          <cell r="U18" t="str">
            <v>Bueno</v>
          </cell>
        </row>
        <row r="19">
          <cell r="U19" t="str">
            <v>Bueno</v>
          </cell>
        </row>
        <row r="23">
          <cell r="U23" t="str">
            <v>Bueno</v>
          </cell>
        </row>
        <row r="26">
          <cell r="U26" t="str">
            <v>Bueno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FERNANDO"/>
    </sheet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EDO POS FINAN"/>
      <sheetName val="EDO_RESULTADOS"/>
      <sheetName val="EDO MOD AL PATRIMONIO"/>
      <sheetName val="COMP_INGRESOS"/>
      <sheetName val="COMP_EGR X CAP"/>
      <sheetName val="AVANCE OPERATIVO"/>
      <sheetName val="PLAZAS"/>
      <sheetName val="Hoja2 (3)"/>
      <sheetName val="Hoja2 (2)"/>
      <sheetName val="COMP_INGRESOS (2006)"/>
      <sheetName val="FLUJO DE EFECTIVO (2)"/>
      <sheetName val="COMP_INGRESOS (2007)"/>
      <sheetName val="PLAZAS (2)"/>
      <sheetName val="% DE OPERACION"/>
      <sheetName val="ESTADÍSTICA (2)"/>
      <sheetName val="Hoja2 (4)"/>
      <sheetName val="dccoa-005c"/>
      <sheetName val="EDO_POS_FINAN"/>
      <sheetName val="EDO_MOD_AL_PATRIMONIO"/>
      <sheetName val="COMP_EGR_X_CAP"/>
      <sheetName val="AVANCE_OPERATIVO"/>
      <sheetName val="Hoja2_(3)"/>
      <sheetName val="Hoja2_(2)"/>
      <sheetName val="COMP_INGRESOS_(2006)"/>
      <sheetName val="FLUJO_DE_EFECTIVO_(2)"/>
      <sheetName val="COMP_INGRESOS_(2007)"/>
      <sheetName val="PLAZAS_(2)"/>
      <sheetName val="%_DE_OPERACION"/>
      <sheetName val="ESTADÍSTICA_(2)"/>
      <sheetName val="Hoja2_(4)"/>
    </sheetNames>
    <sheetDataSet>
      <sheetData sheetId="0">
        <row r="2">
          <cell r="B2" t="str">
            <v>ESTADO DE POSICIÓN FINANCIERA</v>
          </cell>
        </row>
        <row r="3">
          <cell r="B3" t="str">
            <v>Al 31 DE DICIEMBRE DE 2008</v>
          </cell>
        </row>
        <row r="4">
          <cell r="B4" t="str">
            <v>(Miles de Pesos)</v>
          </cell>
        </row>
        <row r="6">
          <cell r="B6" t="str">
            <v>C U E N T A</v>
          </cell>
          <cell r="E6" t="str">
            <v>2 0 0 8</v>
          </cell>
          <cell r="G6" t="str">
            <v>2 0 0 7</v>
          </cell>
          <cell r="I6" t="str">
            <v>VARIACIÓN</v>
          </cell>
          <cell r="L6" t="str">
            <v>C U E N T A</v>
          </cell>
          <cell r="N6" t="str">
            <v>2 0 0 8</v>
          </cell>
          <cell r="P6" t="str">
            <v>2 0 0 7</v>
          </cell>
          <cell r="R6" t="str">
            <v>VARIACIÓN</v>
          </cell>
        </row>
        <row r="8">
          <cell r="B8" t="str">
            <v>A C T I V O</v>
          </cell>
          <cell r="C8" t="str">
            <v>A C T I V O</v>
          </cell>
          <cell r="K8" t="str">
            <v>P A S I V O</v>
          </cell>
          <cell r="L8" t="str">
            <v>A CORTO PLAZO</v>
          </cell>
        </row>
        <row r="9">
          <cell r="B9" t="str">
            <v>CIRCULANTE</v>
          </cell>
          <cell r="C9" t="str">
            <v>Fondo Fijo de Caja</v>
          </cell>
          <cell r="E9">
            <v>15</v>
          </cell>
          <cell r="G9">
            <v>2.5</v>
          </cell>
          <cell r="I9">
            <v>12.5</v>
          </cell>
          <cell r="K9" t="str">
            <v>P A S I V O</v>
          </cell>
          <cell r="L9" t="str">
            <v>Cuentas por Pagar</v>
          </cell>
          <cell r="N9">
            <v>41925.199999999997</v>
          </cell>
          <cell r="P9">
            <v>8550.7000000000007</v>
          </cell>
          <cell r="R9">
            <v>33374.5</v>
          </cell>
        </row>
        <row r="10">
          <cell r="C10" t="str">
            <v>Bancos</v>
          </cell>
          <cell r="E10">
            <v>12594.4</v>
          </cell>
          <cell r="G10">
            <v>20205.900000000001</v>
          </cell>
          <cell r="I10">
            <v>-7611.5000000000018</v>
          </cell>
          <cell r="L10" t="str">
            <v>Depósitos en Garantía</v>
          </cell>
          <cell r="N10">
            <v>41.6</v>
          </cell>
          <cell r="P10">
            <v>8550.7000000000007</v>
          </cell>
          <cell r="R10">
            <v>41.6</v>
          </cell>
        </row>
        <row r="11">
          <cell r="C11" t="str">
            <v>Inversiones en Instituciones Financieras</v>
          </cell>
          <cell r="E11">
            <v>54327.5</v>
          </cell>
          <cell r="G11">
            <v>9089.6</v>
          </cell>
          <cell r="I11">
            <v>45237.9</v>
          </cell>
          <cell r="L11" t="str">
            <v>Retenciones a Favor de Terceros por Pagar</v>
          </cell>
          <cell r="N11">
            <v>884.9</v>
          </cell>
          <cell r="P11">
            <v>609.70000000000005</v>
          </cell>
          <cell r="R11">
            <v>275.19999999999993</v>
          </cell>
        </row>
        <row r="12">
          <cell r="C12" t="str">
            <v>Deudores Diversos</v>
          </cell>
          <cell r="E12">
            <v>68996.5</v>
          </cell>
          <cell r="G12">
            <v>38429.300000000003</v>
          </cell>
          <cell r="I12">
            <v>30567.199999999997</v>
          </cell>
        </row>
        <row r="13">
          <cell r="C13" t="str">
            <v>Anticipo a Proveedores</v>
          </cell>
          <cell r="E13">
            <v>1420.3</v>
          </cell>
          <cell r="G13">
            <v>54.3</v>
          </cell>
          <cell r="I13">
            <v>1366</v>
          </cell>
        </row>
        <row r="14">
          <cell r="C14" t="str">
            <v>Inventario para Ventas</v>
          </cell>
          <cell r="E14">
            <v>54.3</v>
          </cell>
          <cell r="G14">
            <v>169.2</v>
          </cell>
          <cell r="I14">
            <v>-169.2</v>
          </cell>
        </row>
        <row r="15">
          <cell r="C15" t="str">
            <v>Estimación para Cuentas Incobrables</v>
          </cell>
          <cell r="E15">
            <v>169.2</v>
          </cell>
          <cell r="G15">
            <v>14.5</v>
          </cell>
          <cell r="I15">
            <v>0</v>
          </cell>
        </row>
        <row r="16">
          <cell r="C16" t="str">
            <v>Mercancías en Tránsito</v>
          </cell>
          <cell r="E16">
            <v>18894.400000000001</v>
          </cell>
          <cell r="G16">
            <v>14.5</v>
          </cell>
          <cell r="I16" t="str">
            <v>_</v>
          </cell>
          <cell r="N16" t="str">
            <v>_</v>
          </cell>
          <cell r="P16" t="str">
            <v>_</v>
          </cell>
          <cell r="R16" t="str">
            <v>_</v>
          </cell>
        </row>
        <row r="17">
          <cell r="C17" t="str">
            <v>TOTAL CIRCULANTE</v>
          </cell>
          <cell r="E17" t="str">
            <v>_</v>
          </cell>
          <cell r="G17" t="str">
            <v>_</v>
          </cell>
          <cell r="I17" t="str">
            <v>_</v>
          </cell>
          <cell r="L17" t="str">
            <v>TOTAL A CORTO PLAZO</v>
          </cell>
          <cell r="N17" t="str">
            <v>_</v>
          </cell>
          <cell r="P17" t="str">
            <v>_</v>
          </cell>
          <cell r="R17" t="str">
            <v>_</v>
          </cell>
        </row>
        <row r="18">
          <cell r="B18" t="str">
            <v>TOTAL CIRCULANTE</v>
          </cell>
          <cell r="C18" t="str">
            <v>TOTAL CIRCULANTE</v>
          </cell>
          <cell r="E18">
            <v>156248.09999999998</v>
          </cell>
          <cell r="G18">
            <v>67965.3</v>
          </cell>
          <cell r="I18">
            <v>88282.799999999974</v>
          </cell>
          <cell r="K18" t="str">
            <v>TOTAL A CORTO PLAZO</v>
          </cell>
          <cell r="L18" t="str">
            <v>TOTAL A CORTO PLAZO</v>
          </cell>
          <cell r="N18">
            <v>42851.7</v>
          </cell>
          <cell r="P18">
            <v>9160.4000000000015</v>
          </cell>
          <cell r="R18">
            <v>33691.299999999996</v>
          </cell>
        </row>
        <row r="19">
          <cell r="E19" t="str">
            <v>-</v>
          </cell>
          <cell r="G19" t="str">
            <v>-</v>
          </cell>
          <cell r="I19" t="str">
            <v>-</v>
          </cell>
          <cell r="N19" t="str">
            <v>-</v>
          </cell>
          <cell r="P19" t="str">
            <v>-</v>
          </cell>
          <cell r="R19" t="str">
            <v>-</v>
          </cell>
        </row>
        <row r="20">
          <cell r="B20" t="str">
            <v>FIJO</v>
          </cell>
          <cell r="C20" t="str">
            <v>Bienes Muebles</v>
          </cell>
          <cell r="E20">
            <v>50357.1</v>
          </cell>
          <cell r="G20">
            <v>50357.1</v>
          </cell>
          <cell r="I20">
            <v>0</v>
          </cell>
        </row>
        <row r="21">
          <cell r="B21" t="str">
            <v>FIJO</v>
          </cell>
          <cell r="C21" t="str">
            <v>Bienes Muebles</v>
          </cell>
          <cell r="E21">
            <v>29670</v>
          </cell>
          <cell r="G21">
            <v>50357.1</v>
          </cell>
          <cell r="I21">
            <v>-20687.099999999999</v>
          </cell>
        </row>
        <row r="22">
          <cell r="C22" t="str">
            <v>Bienes Inmuebles</v>
          </cell>
          <cell r="E22">
            <v>89600.5</v>
          </cell>
          <cell r="G22">
            <v>89600.5</v>
          </cell>
          <cell r="I22">
            <v>0</v>
          </cell>
        </row>
        <row r="23">
          <cell r="C23" t="str">
            <v>Revaluación de Bienes Muebles</v>
          </cell>
          <cell r="E23">
            <v>89600.5</v>
          </cell>
          <cell r="G23">
            <v>12456.5</v>
          </cell>
          <cell r="I23">
            <v>-12456.5</v>
          </cell>
        </row>
        <row r="24">
          <cell r="C24" t="str">
            <v>Revaluación de Bienes Inmuebles</v>
          </cell>
          <cell r="E24">
            <v>56095.5</v>
          </cell>
          <cell r="G24">
            <v>56095.5</v>
          </cell>
          <cell r="I24">
            <v>0</v>
          </cell>
        </row>
        <row r="25">
          <cell r="C25" t="str">
            <v>Depreciación Acumulada de Bienes Muebles</v>
          </cell>
          <cell r="E25">
            <v>56095.5</v>
          </cell>
          <cell r="G25">
            <v>-27805.4</v>
          </cell>
          <cell r="I25">
            <v>27805.4</v>
          </cell>
        </row>
        <row r="26">
          <cell r="C26" t="str">
            <v>Depreciación Acumulada de Bienes Inmuebles</v>
          </cell>
          <cell r="E26">
            <v>-31040.799999999999</v>
          </cell>
          <cell r="G26">
            <v>-28904.1</v>
          </cell>
          <cell r="I26">
            <v>-2136.7000000000007</v>
          </cell>
        </row>
        <row r="27">
          <cell r="C27" t="str">
            <v>Depreciación Revaluada de Bienes Muebles</v>
          </cell>
          <cell r="E27">
            <v>-28904.1</v>
          </cell>
          <cell r="G27">
            <v>-9852.7999999999993</v>
          </cell>
          <cell r="I27">
            <v>9852.7999999999993</v>
          </cell>
        </row>
        <row r="28">
          <cell r="C28" t="str">
            <v>Depreciación Revaluada de Bienes Inmuebles</v>
          </cell>
          <cell r="E28">
            <v>-18054.7</v>
          </cell>
          <cell r="G28">
            <v>-18054.7</v>
          </cell>
          <cell r="I28">
            <v>0</v>
          </cell>
          <cell r="N28" t="str">
            <v>-</v>
          </cell>
          <cell r="P28" t="str">
            <v>-</v>
          </cell>
          <cell r="R28" t="str">
            <v>-</v>
          </cell>
        </row>
        <row r="29">
          <cell r="C29" t="str">
            <v>Depreciación Revaluada de Bienes Inmuebles</v>
          </cell>
          <cell r="E29" t="str">
            <v>_</v>
          </cell>
          <cell r="G29" t="str">
            <v>_</v>
          </cell>
          <cell r="I29" t="str">
            <v>_</v>
          </cell>
          <cell r="L29" t="str">
            <v>TOTAL PASIVO</v>
          </cell>
          <cell r="N29" t="str">
            <v>-</v>
          </cell>
          <cell r="P29" t="str">
            <v>-</v>
          </cell>
          <cell r="R29" t="str">
            <v>-</v>
          </cell>
        </row>
        <row r="30">
          <cell r="C30" t="str">
            <v>TOTAL FIJO</v>
          </cell>
          <cell r="E30">
            <v>126270.50000000001</v>
          </cell>
          <cell r="G30">
            <v>123892.60000000002</v>
          </cell>
          <cell r="I30">
            <v>2377.8999999999942</v>
          </cell>
          <cell r="L30" t="str">
            <v>TOTAL PASIVO</v>
          </cell>
          <cell r="N30">
            <v>42851.7</v>
          </cell>
          <cell r="P30">
            <v>9160.4000000000015</v>
          </cell>
          <cell r="R30">
            <v>33691.299999999996</v>
          </cell>
        </row>
        <row r="31">
          <cell r="B31" t="str">
            <v>TOTAL FIJO</v>
          </cell>
          <cell r="E31" t="str">
            <v>-</v>
          </cell>
          <cell r="G31" t="str">
            <v>-</v>
          </cell>
          <cell r="I31" t="str">
            <v>-</v>
          </cell>
          <cell r="K31" t="str">
            <v>TOTAL PASIVO</v>
          </cell>
          <cell r="N31" t="str">
            <v>-</v>
          </cell>
          <cell r="P31" t="str">
            <v>-</v>
          </cell>
          <cell r="R31" t="str">
            <v>-</v>
          </cell>
        </row>
        <row r="32">
          <cell r="B32" t="str">
            <v>OTROS ACTIVOS</v>
          </cell>
          <cell r="C32" t="str">
            <v>Construcciones en Proceso</v>
          </cell>
          <cell r="E32" t="str">
            <v>-</v>
          </cell>
          <cell r="G32" t="str">
            <v>-</v>
          </cell>
          <cell r="I32" t="str">
            <v>-</v>
          </cell>
          <cell r="K32" t="str">
            <v>PATRIMONIO</v>
          </cell>
          <cell r="L32" t="str">
            <v>Patrimonio</v>
          </cell>
          <cell r="N32" t="str">
            <v>-</v>
          </cell>
          <cell r="P32" t="str">
            <v>-</v>
          </cell>
          <cell r="R32" t="str">
            <v>-</v>
          </cell>
        </row>
        <row r="33">
          <cell r="B33" t="str">
            <v>OTROS ACTIVOS</v>
          </cell>
          <cell r="C33" t="str">
            <v>Construcciones en Proceso</v>
          </cell>
          <cell r="E33">
            <v>60484.4</v>
          </cell>
          <cell r="G33">
            <v>17592.400000000001</v>
          </cell>
          <cell r="I33">
            <v>42892</v>
          </cell>
          <cell r="K33" t="str">
            <v>PATRIMONIO</v>
          </cell>
          <cell r="L33" t="str">
            <v>Patrimonio</v>
          </cell>
          <cell r="N33">
            <v>90603.3</v>
          </cell>
          <cell r="P33">
            <v>106128.9</v>
          </cell>
          <cell r="R33">
            <v>-15525.599999999991</v>
          </cell>
        </row>
        <row r="34">
          <cell r="B34" t="str">
            <v>OTROS ACTIVOS</v>
          </cell>
          <cell r="C34" t="str">
            <v>Depósitos en Garantía</v>
          </cell>
          <cell r="E34">
            <v>1305.5</v>
          </cell>
          <cell r="G34">
            <v>26.9</v>
          </cell>
          <cell r="I34">
            <v>-26.9</v>
          </cell>
          <cell r="K34" t="str">
            <v>PATRIMONIO</v>
          </cell>
          <cell r="L34" t="str">
            <v>Resultado de Ejercicios Anteriores</v>
          </cell>
          <cell r="N34">
            <v>26128.799999999999</v>
          </cell>
          <cell r="P34">
            <v>795.6</v>
          </cell>
          <cell r="R34">
            <v>25333.200000000001</v>
          </cell>
        </row>
        <row r="35">
          <cell r="C35" t="str">
            <v>Gastos de Instalación</v>
          </cell>
          <cell r="E35">
            <v>17592.400000000001</v>
          </cell>
          <cell r="G35">
            <v>1305.5</v>
          </cell>
          <cell r="I35">
            <v>-1305.5</v>
          </cell>
          <cell r="L35" t="str">
            <v>Resultado del Ejercicio</v>
          </cell>
          <cell r="N35">
            <v>130335.7</v>
          </cell>
          <cell r="P35">
            <v>26094.3</v>
          </cell>
          <cell r="R35">
            <v>104241.4</v>
          </cell>
        </row>
        <row r="36">
          <cell r="C36" t="str">
            <v>Amortización Acumulada de Gastos de Instalación</v>
          </cell>
          <cell r="E36">
            <v>26.9</v>
          </cell>
          <cell r="G36">
            <v>-580</v>
          </cell>
          <cell r="I36">
            <v>580</v>
          </cell>
          <cell r="L36" t="str">
            <v>Superávit por Revaluación</v>
          </cell>
          <cell r="N36">
            <v>53300.5</v>
          </cell>
          <cell r="P36">
            <v>68114.3</v>
          </cell>
          <cell r="R36">
            <v>-14813.800000000003</v>
          </cell>
        </row>
        <row r="37">
          <cell r="C37" t="str">
            <v>Pagos Anticipados</v>
          </cell>
          <cell r="E37">
            <v>217</v>
          </cell>
          <cell r="G37">
            <v>90.8</v>
          </cell>
          <cell r="I37">
            <v>126.2</v>
          </cell>
          <cell r="L37" t="str">
            <v>Resultado del Ejercicio</v>
          </cell>
          <cell r="N37">
            <v>26094.3</v>
          </cell>
          <cell r="P37">
            <v>26094.3</v>
          </cell>
          <cell r="R37">
            <v>0</v>
          </cell>
        </row>
        <row r="38">
          <cell r="C38" t="str">
            <v>Amortización Acumulada de Gastos de Instalación</v>
          </cell>
          <cell r="E38" t="str">
            <v>_</v>
          </cell>
          <cell r="G38" t="str">
            <v>_</v>
          </cell>
          <cell r="I38" t="str">
            <v>_</v>
          </cell>
          <cell r="L38" t="str">
            <v>Superávit por Revaluación</v>
          </cell>
          <cell r="N38" t="str">
            <v>_</v>
          </cell>
          <cell r="P38" t="str">
            <v>_</v>
          </cell>
          <cell r="R38" t="str">
            <v>_</v>
          </cell>
        </row>
        <row r="39">
          <cell r="C39" t="str">
            <v>TOTAL OTROS ACTIVOS</v>
          </cell>
          <cell r="E39">
            <v>60701.4</v>
          </cell>
          <cell r="G39">
            <v>18435.600000000002</v>
          </cell>
          <cell r="I39">
            <v>42265.8</v>
          </cell>
          <cell r="L39" t="str">
            <v>TOTAL PATRIMONIO</v>
          </cell>
          <cell r="N39">
            <v>300368.3</v>
          </cell>
          <cell r="P39">
            <v>201133.09999999998</v>
          </cell>
          <cell r="R39">
            <v>99235.200000000012</v>
          </cell>
        </row>
        <row r="40">
          <cell r="C40" t="str">
            <v>TOTAL ACTIVO</v>
          </cell>
          <cell r="E40" t="str">
            <v>_</v>
          </cell>
          <cell r="G40" t="str">
            <v>_</v>
          </cell>
          <cell r="I40" t="str">
            <v>_</v>
          </cell>
          <cell r="L40" t="str">
            <v>TOTAL PASIVO Y PATRIMONIO</v>
          </cell>
          <cell r="N40" t="str">
            <v>_</v>
          </cell>
          <cell r="P40" t="str">
            <v>_</v>
          </cell>
          <cell r="R40" t="str">
            <v>_</v>
          </cell>
        </row>
        <row r="41">
          <cell r="B41" t="str">
            <v>TOTAL DIFERIDO</v>
          </cell>
          <cell r="C41" t="str">
            <v>TOTAL ACTIVO</v>
          </cell>
          <cell r="E41">
            <v>343220</v>
          </cell>
          <cell r="G41">
            <v>210293.50000000003</v>
          </cell>
          <cell r="I41">
            <v>132926.49999999997</v>
          </cell>
          <cell r="K41" t="str">
            <v>TOTAL PATRIMONIO</v>
          </cell>
          <cell r="L41" t="str">
            <v>TOTAL PASIVO Y PATRIMONIO</v>
          </cell>
          <cell r="N41">
            <v>343220</v>
          </cell>
          <cell r="P41">
            <v>210293.49999999997</v>
          </cell>
          <cell r="R41">
            <v>132926.50000000003</v>
          </cell>
        </row>
        <row r="42">
          <cell r="E42" t="str">
            <v>=</v>
          </cell>
          <cell r="G42" t="str">
            <v>=</v>
          </cell>
          <cell r="I42" t="str">
            <v>=</v>
          </cell>
          <cell r="N42" t="str">
            <v>=</v>
          </cell>
          <cell r="P42" t="str">
            <v>=</v>
          </cell>
          <cell r="R42" t="str">
            <v>=</v>
          </cell>
        </row>
        <row r="43">
          <cell r="B43" t="str">
            <v>TOTAL ACTIVO</v>
          </cell>
          <cell r="E43">
            <v>210293.50000000003</v>
          </cell>
          <cell r="G43">
            <v>210293.50000000003</v>
          </cell>
          <cell r="I43">
            <v>0</v>
          </cell>
          <cell r="K43" t="str">
            <v>TOTAL PASIVO Y PATRIMONIO</v>
          </cell>
          <cell r="N43">
            <v>210293.49999999997</v>
          </cell>
          <cell r="P43">
            <v>210293.49999999997</v>
          </cell>
          <cell r="R4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9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RESULTADO PRES"/>
      <sheetName val="COMP_INGRESOS"/>
      <sheetName val="COMP ING 05-09"/>
      <sheetName val="PROPORCIÓN PAS-ING"/>
      <sheetName val="COMP. EGRESOS CAP"/>
      <sheetName val="AMPLIACIONES"/>
      <sheetName val="AMPLIACIONES GRAF"/>
      <sheetName val="COMP EGR EJERCIDO 05-09"/>
      <sheetName val="EDO POS FINAN"/>
      <sheetName val="EDO_RESULTADOS"/>
      <sheetName val="FLUJO DE EFECTIVO ok"/>
      <sheetName val="EDO MOD AL PATRIMONIO"/>
      <sheetName val="CAPITAL DE TRABAJO"/>
      <sheetName val="EJERCIDO EN OBRA"/>
      <sheetName val="EVOL. DEUDA"/>
      <sheetName val="ACCIONES CONT INT"/>
      <sheetName val="PLAZAS (2)"/>
      <sheetName val="OBSERVACIONES (2)"/>
      <sheetName val="ESTADÍST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Areas"/>
      <sheetName val="Plazas"/>
      <sheetName val="A"/>
      <sheetName val="A (2)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20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EG13"/>
      <sheetName val="PR. I. INTEGRADO"/>
      <sheetName val="PRUE. INGRESO"/>
      <sheetName val="METAS"/>
      <sheetName val="ANA.DG "/>
      <sheetName val="ANA.FN"/>
      <sheetName val="comparativo pres y cta anual"/>
      <sheetName val="COMPARATIVO INGRESOS"/>
      <sheetName val="INTEGRADO INGRESOS"/>
      <sheetName val="COMPARATIVO EGRESOS"/>
      <sheetName val="INTEGRADO EGRESOS"/>
      <sheetName val="GD"/>
      <sheetName val="GF"/>
      <sheetName val="GI"/>
      <sheetName val="CI5"/>
      <sheetName val="GE"/>
      <sheetName val="CE5"/>
      <sheetName val="G7"/>
      <sheetName val="GP"/>
      <sheetName val="Hoja3"/>
      <sheetName val="Hoja4"/>
      <sheetName val="Hoja1"/>
    </sheetNames>
    <sheetDataSet>
      <sheetData sheetId="0"/>
      <sheetData sheetId="1">
        <row r="12">
          <cell r="F12">
            <v>38898.18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>
        <row r="12">
          <cell r="F12">
            <v>61465.3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1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CONCILIACIÓN DEL CALCULO"/>
      <sheetName val="IMPUESTO QUINCENAL"/>
      <sheetName val="Tablas"/>
    </sheetNames>
    <sheetDataSet>
      <sheetData sheetId="0"/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Histórico"/>
      <sheetName val="listado"/>
      <sheetName val="mapa"/>
      <sheetName val="odas"/>
      <sheetName val="Control"/>
      <sheetName val="clik"/>
      <sheetName val="Hoja2"/>
      <sheetName val="obra"/>
      <sheetName val="financiera"/>
      <sheetName val="patrimonial"/>
      <sheetName val="desempeño"/>
      <sheetName val="solventaciones"/>
      <sheetName val="programa"/>
      <sheetName val="obra mpos."/>
    </sheetNames>
    <sheetDataSet>
      <sheetData sheetId="0" refreshError="1"/>
      <sheetData sheetId="1" refreshError="1"/>
      <sheetData sheetId="2">
        <row r="3">
          <cell r="S3" t="str">
            <v>Huixquilucan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3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RESUMEN"/>
      <sheetName val="RESUMEN (ok linea)"/>
      <sheetName val="ANEXO Ext (var ppto"/>
      <sheetName val="RESUMEN (%)"/>
      <sheetName val="ANEXO Ord"/>
      <sheetName val="ANEXO Ext"/>
      <sheetName val="ANEXO (totales)"/>
      <sheetName val="CONCENTRADO"/>
      <sheetName val="CTA PUB 2002"/>
      <sheetName val="LI 2003"/>
      <sheetName val="INGRESOS 2003"/>
      <sheetName val="INFORME 2003"/>
      <sheetName val="INGRESOS 2003 (before)"/>
      <sheetName val="Presup Dic02-Nov03 "/>
      <sheetName val="INGRESOS EFEC. 2002"/>
      <sheetName val="INFORME 2002"/>
      <sheetName val="IX (2)"/>
      <sheetName val="Financiamiento 1,610"/>
      <sheetName val="Financiamiento (orig)"/>
      <sheetName val="Informe 2001"/>
      <sheetName val="Var ParFed"/>
      <sheetName val="LI 2002"/>
      <sheetName val="LI 2002 (modif)"/>
      <sheetName val="INGRESOS 2002 (ANUAL)"/>
      <sheetName val="CTA PUB 2001"/>
      <sheetName val="INPC"/>
      <sheetName val="Estructu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3">
          <cell r="K23" t="str">
            <v>RECAUDACIÓN PUENTES ESTATALES Y CARRETERAS CONCESIONADAS</v>
          </cell>
        </row>
        <row r="25">
          <cell r="L25" t="str">
            <v>INFORME</v>
          </cell>
          <cell r="M25" t="str">
            <v>RECAUD.</v>
          </cell>
          <cell r="N25" t="str">
            <v>PRESUPUESTO</v>
          </cell>
          <cell r="O25" t="str">
            <v>INFORME</v>
          </cell>
          <cell r="P25" t="str">
            <v>4 VS. 1</v>
          </cell>
          <cell r="S25" t="str">
            <v>4 VS 3</v>
          </cell>
        </row>
        <row r="26">
          <cell r="L26">
            <v>2002</v>
          </cell>
          <cell r="M26" t="str">
            <v>EFECTIVA 2002</v>
          </cell>
          <cell r="N26" t="str">
            <v>DIC'02-NOV'03</v>
          </cell>
          <cell r="O26">
            <v>2003</v>
          </cell>
        </row>
        <row r="27">
          <cell r="L27">
            <v>-1</v>
          </cell>
          <cell r="M27">
            <v>-2</v>
          </cell>
          <cell r="N27">
            <v>-3</v>
          </cell>
          <cell r="O27">
            <v>-4</v>
          </cell>
          <cell r="P27" t="str">
            <v>$</v>
          </cell>
          <cell r="Q27" t="str">
            <v>%</v>
          </cell>
          <cell r="R27" t="str">
            <v>REAL</v>
          </cell>
          <cell r="S27" t="str">
            <v>%</v>
          </cell>
        </row>
        <row r="28">
          <cell r="K28" t="str">
            <v>Puentes</v>
          </cell>
          <cell r="L28">
            <v>30.788595858803983</v>
          </cell>
          <cell r="M28">
            <v>29.576684</v>
          </cell>
          <cell r="N28">
            <v>33.54442976606267</v>
          </cell>
          <cell r="O28">
            <v>33.705325722955045</v>
          </cell>
          <cell r="P28">
            <v>2.9167298641510619</v>
          </cell>
          <cell r="Q28">
            <v>9.4734098220235161</v>
          </cell>
          <cell r="R28">
            <v>4.692915961367472</v>
          </cell>
          <cell r="S28">
            <v>0.47965029667952691</v>
          </cell>
        </row>
        <row r="29">
          <cell r="K29" t="str">
            <v>Carreteras</v>
          </cell>
          <cell r="L29">
            <v>185.64721214400004</v>
          </cell>
          <cell r="M29">
            <v>197.50086536000001</v>
          </cell>
          <cell r="N29">
            <v>15.082464999999999</v>
          </cell>
          <cell r="O29">
            <v>55.527788939999994</v>
          </cell>
          <cell r="P29">
            <v>-130.11942320400004</v>
          </cell>
          <cell r="Q29">
            <v>-70.089618745834414</v>
          </cell>
          <cell r="R29">
            <v>-71.395747733575647</v>
          </cell>
          <cell r="S29">
            <v>268.16123186760251</v>
          </cell>
        </row>
        <row r="31">
          <cell r="K31" t="str">
            <v>Total Ptes. y Carreteras</v>
          </cell>
          <cell r="L31">
            <v>216.43580800280401</v>
          </cell>
          <cell r="M31">
            <v>227.07754936000001</v>
          </cell>
          <cell r="N31">
            <v>48.626894766062669</v>
          </cell>
          <cell r="O31">
            <v>89.233114662955046</v>
          </cell>
          <cell r="P31">
            <v>-127.20269333984896</v>
          </cell>
          <cell r="Q31">
            <v>-58.77155657080597</v>
          </cell>
          <cell r="R31">
            <v>-60.571923628140631</v>
          </cell>
          <cell r="S31">
            <v>83.505681562113594</v>
          </cell>
        </row>
        <row r="35">
          <cell r="K35" t="str">
            <v>Estructura % respecto al total de Carreteras y Puentes</v>
          </cell>
        </row>
        <row r="37">
          <cell r="L37" t="str">
            <v>INFORME</v>
          </cell>
          <cell r="M37" t="str">
            <v>RECAUD.</v>
          </cell>
          <cell r="N37" t="str">
            <v>PRESUPUESTO</v>
          </cell>
          <cell r="O37" t="str">
            <v>INFORME</v>
          </cell>
        </row>
        <row r="38">
          <cell r="L38">
            <v>2002</v>
          </cell>
          <cell r="M38" t="str">
            <v>EFECTIVA 2002</v>
          </cell>
          <cell r="N38" t="str">
            <v>DIC'02-NOV'03</v>
          </cell>
          <cell r="O38">
            <v>2003</v>
          </cell>
        </row>
        <row r="39">
          <cell r="L39">
            <v>-1</v>
          </cell>
          <cell r="M39">
            <v>-2</v>
          </cell>
          <cell r="N39">
            <v>-3</v>
          </cell>
          <cell r="O39">
            <v>-4</v>
          </cell>
        </row>
        <row r="41">
          <cell r="K41" t="str">
            <v>Puentes</v>
          </cell>
          <cell r="L41">
            <v>14.225278221247523</v>
          </cell>
          <cell r="M41">
            <v>13.024926543094873</v>
          </cell>
          <cell r="N41">
            <v>68.983285746376211</v>
          </cell>
          <cell r="O41">
            <v>37.772217018608387</v>
          </cell>
        </row>
        <row r="42">
          <cell r="K42" t="str">
            <v>Carreteras</v>
          </cell>
          <cell r="L42">
            <v>85.774721778752479</v>
          </cell>
          <cell r="M42">
            <v>86.975073456905122</v>
          </cell>
          <cell r="N42">
            <v>31.016714253623789</v>
          </cell>
          <cell r="O42">
            <v>62.227782981391599</v>
          </cell>
        </row>
        <row r="44">
          <cell r="K44" t="str">
            <v>Total</v>
          </cell>
          <cell r="L44">
            <v>100</v>
          </cell>
          <cell r="M44">
            <v>100</v>
          </cell>
          <cell r="N44">
            <v>100</v>
          </cell>
          <cell r="O44">
            <v>99.999999999999986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4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EDO POS FINAN"/>
      <sheetName val="EDO_RESULTADOS"/>
      <sheetName val="EDO MOD AL PATRIMONIO"/>
      <sheetName val="COMP_INGRESOS"/>
      <sheetName val="COMP_EGR X CAP"/>
      <sheetName val="AVANCE OPERATIVO"/>
      <sheetName val="PLAZAS"/>
      <sheetName val="Hoja2 (3)"/>
      <sheetName val="Hoja2 (2)"/>
      <sheetName val="EDO_POS_FINAN"/>
      <sheetName val="EDO_MOD_AL_PATRIMONIO"/>
      <sheetName val="COMP_EGR_X_CAP"/>
      <sheetName val="AVANCE_OPERATIVO"/>
      <sheetName val="Hoja2_(3)"/>
      <sheetName val="Hoja2_(2)"/>
    </sheetNames>
    <sheetDataSet>
      <sheetData sheetId="0">
        <row r="2">
          <cell r="B2" t="str">
            <v>ESTADO DE POSICIÓN FINANCIERA</v>
          </cell>
        </row>
        <row r="3">
          <cell r="B3" t="str">
            <v>Al 31 DE DICIEMBRE DE 2008</v>
          </cell>
        </row>
        <row r="4">
          <cell r="B4" t="str">
            <v>(Miles de Pesos)</v>
          </cell>
        </row>
        <row r="6">
          <cell r="B6" t="str">
            <v>C U E N T A</v>
          </cell>
          <cell r="E6" t="str">
            <v>2 0 0 8</v>
          </cell>
          <cell r="G6" t="str">
            <v>2 0 0 7</v>
          </cell>
          <cell r="I6" t="str">
            <v>VARIACIÓN</v>
          </cell>
          <cell r="L6" t="str">
            <v>C U E N T A</v>
          </cell>
          <cell r="N6" t="str">
            <v>2 0 0 8</v>
          </cell>
          <cell r="P6" t="str">
            <v>2 0 0 7</v>
          </cell>
          <cell r="R6" t="str">
            <v>VARIACIÓN</v>
          </cell>
        </row>
        <row r="8">
          <cell r="B8" t="str">
            <v>A C T I V O</v>
          </cell>
          <cell r="C8" t="str">
            <v>A C T I V O</v>
          </cell>
          <cell r="K8" t="str">
            <v>P A S I V O</v>
          </cell>
          <cell r="L8" t="str">
            <v>A CORTO PLAZO</v>
          </cell>
        </row>
        <row r="9">
          <cell r="B9" t="str">
            <v>CIRCULANTE</v>
          </cell>
          <cell r="C9" t="str">
            <v>Fondo Fijo de Caja</v>
          </cell>
          <cell r="E9">
            <v>15</v>
          </cell>
          <cell r="G9">
            <v>2.5</v>
          </cell>
          <cell r="I9">
            <v>12.5</v>
          </cell>
          <cell r="K9" t="str">
            <v>A CORTO PLAZO</v>
          </cell>
          <cell r="L9" t="str">
            <v>Cuentas por Pagar</v>
          </cell>
          <cell r="N9">
            <v>41925.199999999997</v>
          </cell>
          <cell r="P9">
            <v>8550.7000000000007</v>
          </cell>
          <cell r="R9">
            <v>33374.5</v>
          </cell>
        </row>
        <row r="10">
          <cell r="C10" t="str">
            <v>Fondo Fijo de Caja</v>
          </cell>
          <cell r="E10">
            <v>2.5</v>
          </cell>
          <cell r="G10">
            <v>2.5</v>
          </cell>
          <cell r="I10">
            <v>0</v>
          </cell>
          <cell r="L10" t="str">
            <v>Cuentas por Pagar</v>
          </cell>
          <cell r="N10">
            <v>8550.7000000000007</v>
          </cell>
          <cell r="P10">
            <v>8550.7000000000007</v>
          </cell>
          <cell r="R10">
            <v>0</v>
          </cell>
        </row>
        <row r="11">
          <cell r="C11" t="str">
            <v>Bancos</v>
          </cell>
          <cell r="E11">
            <v>20205.900000000001</v>
          </cell>
          <cell r="G11">
            <v>20205.900000000001</v>
          </cell>
          <cell r="I11">
            <v>0</v>
          </cell>
          <cell r="L11" t="str">
            <v>Retenciones a Favor de Terceros por Pagar</v>
          </cell>
          <cell r="N11">
            <v>609.70000000000005</v>
          </cell>
          <cell r="P11">
            <v>609.70000000000005</v>
          </cell>
          <cell r="R11">
            <v>0</v>
          </cell>
        </row>
        <row r="12">
          <cell r="C12" t="str">
            <v>Inversiones en Instituciones Financieras</v>
          </cell>
          <cell r="E12">
            <v>9089.6</v>
          </cell>
          <cell r="G12">
            <v>9089.6</v>
          </cell>
          <cell r="I12">
            <v>0</v>
          </cell>
        </row>
        <row r="13">
          <cell r="C13" t="str">
            <v>Deudores Diversos</v>
          </cell>
          <cell r="E13">
            <v>38429.300000000003</v>
          </cell>
          <cell r="G13">
            <v>38429.300000000003</v>
          </cell>
          <cell r="I13">
            <v>0</v>
          </cell>
        </row>
        <row r="14">
          <cell r="C14" t="str">
            <v>Anticipo a Proveedores</v>
          </cell>
          <cell r="E14">
            <v>54.3</v>
          </cell>
          <cell r="G14">
            <v>54.3</v>
          </cell>
          <cell r="I14">
            <v>0</v>
          </cell>
        </row>
        <row r="15">
          <cell r="C15" t="str">
            <v>Inventario para Ventas</v>
          </cell>
          <cell r="E15">
            <v>169.2</v>
          </cell>
          <cell r="G15">
            <v>169.2</v>
          </cell>
          <cell r="I15">
            <v>0</v>
          </cell>
        </row>
        <row r="16">
          <cell r="C16" t="str">
            <v>Estimaciòn para Cuentas Incobrables</v>
          </cell>
          <cell r="E16">
            <v>14.5</v>
          </cell>
          <cell r="G16">
            <v>14.5</v>
          </cell>
        </row>
        <row r="17">
          <cell r="E17" t="str">
            <v>_</v>
          </cell>
          <cell r="G17" t="str">
            <v>_</v>
          </cell>
          <cell r="I17" t="str">
            <v>_</v>
          </cell>
          <cell r="N17" t="str">
            <v>_</v>
          </cell>
          <cell r="P17" t="str">
            <v>_</v>
          </cell>
          <cell r="R17" t="str">
            <v>_</v>
          </cell>
        </row>
        <row r="18">
          <cell r="B18" t="str">
            <v>TOTAL CIRCULANTE</v>
          </cell>
          <cell r="C18" t="str">
            <v>TOTAL CIRCULANTE</v>
          </cell>
          <cell r="E18">
            <v>67965.3</v>
          </cell>
          <cell r="G18">
            <v>67965.3</v>
          </cell>
          <cell r="I18">
            <v>0</v>
          </cell>
          <cell r="K18" t="str">
            <v>TOTAL A CORTO PLAZO</v>
          </cell>
          <cell r="L18" t="str">
            <v>TOTAL A CORTO PLAZO</v>
          </cell>
          <cell r="N18">
            <v>9160.4000000000015</v>
          </cell>
          <cell r="P18">
            <v>9160.4000000000015</v>
          </cell>
          <cell r="R18">
            <v>0</v>
          </cell>
        </row>
        <row r="19">
          <cell r="E19" t="str">
            <v>-</v>
          </cell>
          <cell r="G19" t="str">
            <v>-</v>
          </cell>
          <cell r="I19" t="str">
            <v>-</v>
          </cell>
          <cell r="N19" t="str">
            <v>-</v>
          </cell>
          <cell r="P19" t="str">
            <v>-</v>
          </cell>
          <cell r="R19" t="str">
            <v>-</v>
          </cell>
        </row>
        <row r="21">
          <cell r="B21" t="str">
            <v>FIJO</v>
          </cell>
          <cell r="C21" t="str">
            <v>Bienes Muebles</v>
          </cell>
          <cell r="E21">
            <v>29670</v>
          </cell>
          <cell r="G21">
            <v>50357.1</v>
          </cell>
          <cell r="I21">
            <v>-20687.099999999999</v>
          </cell>
        </row>
        <row r="22">
          <cell r="C22" t="str">
            <v>Bienes Muebles</v>
          </cell>
          <cell r="E22">
            <v>50357.1</v>
          </cell>
          <cell r="G22">
            <v>50357.1</v>
          </cell>
          <cell r="I22">
            <v>0</v>
          </cell>
        </row>
        <row r="23">
          <cell r="C23" t="str">
            <v>Bienes Inmuebles</v>
          </cell>
          <cell r="E23">
            <v>89600.5</v>
          </cell>
          <cell r="G23">
            <v>89600.5</v>
          </cell>
          <cell r="I23">
            <v>0</v>
          </cell>
        </row>
        <row r="24">
          <cell r="C24" t="str">
            <v>Revaluación de Bienes Muebles</v>
          </cell>
          <cell r="E24">
            <v>12456.5</v>
          </cell>
          <cell r="G24">
            <v>12456.5</v>
          </cell>
          <cell r="I24">
            <v>0</v>
          </cell>
        </row>
        <row r="25">
          <cell r="C25" t="str">
            <v>Revaluación de Bienes Inmuebles</v>
          </cell>
          <cell r="E25">
            <v>56095.5</v>
          </cell>
          <cell r="G25">
            <v>56095.5</v>
          </cell>
          <cell r="I25">
            <v>0</v>
          </cell>
        </row>
        <row r="26">
          <cell r="C26" t="str">
            <v>Depreciación Acumulada de Bienes Muebles</v>
          </cell>
          <cell r="E26">
            <v>-27805.4</v>
          </cell>
          <cell r="G26">
            <v>-27805.4</v>
          </cell>
          <cell r="I26">
            <v>0</v>
          </cell>
        </row>
        <row r="27">
          <cell r="C27" t="str">
            <v>Depreciación Acumulada de Bienes Inmuebles</v>
          </cell>
          <cell r="E27">
            <v>-28904.1</v>
          </cell>
          <cell r="G27">
            <v>-28904.1</v>
          </cell>
          <cell r="I27">
            <v>0</v>
          </cell>
        </row>
        <row r="28">
          <cell r="C28" t="str">
            <v>Depreciación Revaluada de Bienes Muebles</v>
          </cell>
          <cell r="E28">
            <v>-9852.7999999999993</v>
          </cell>
          <cell r="G28">
            <v>-9852.7999999999993</v>
          </cell>
          <cell r="I28">
            <v>0</v>
          </cell>
        </row>
        <row r="29">
          <cell r="C29" t="str">
            <v>Depreciación Revaluada de Bienes Inmuebles</v>
          </cell>
          <cell r="E29">
            <v>-18054.7</v>
          </cell>
          <cell r="G29">
            <v>-18054.7</v>
          </cell>
          <cell r="I29">
            <v>0</v>
          </cell>
          <cell r="N29" t="str">
            <v>-</v>
          </cell>
          <cell r="P29" t="str">
            <v>-</v>
          </cell>
          <cell r="R29" t="str">
            <v>-</v>
          </cell>
        </row>
        <row r="30">
          <cell r="C30" t="str">
            <v>TOTAL FIJO</v>
          </cell>
          <cell r="E30" t="str">
            <v>_</v>
          </cell>
          <cell r="G30" t="str">
            <v>_</v>
          </cell>
          <cell r="I30" t="str">
            <v>_</v>
          </cell>
          <cell r="L30" t="str">
            <v>TOTAL PASIVO</v>
          </cell>
          <cell r="N30" t="str">
            <v>-</v>
          </cell>
          <cell r="P30" t="str">
            <v>-</v>
          </cell>
          <cell r="R30" t="str">
            <v>-</v>
          </cell>
        </row>
        <row r="31">
          <cell r="B31" t="str">
            <v>TOTAL FIJO</v>
          </cell>
          <cell r="E31">
            <v>123892.60000000002</v>
          </cell>
          <cell r="G31">
            <v>123892.60000000002</v>
          </cell>
          <cell r="I31">
            <v>0</v>
          </cell>
          <cell r="K31" t="str">
            <v>TOTAL PASIVO</v>
          </cell>
          <cell r="N31">
            <v>9160.4000000000015</v>
          </cell>
          <cell r="P31">
            <v>9160.4000000000015</v>
          </cell>
          <cell r="R31">
            <v>0</v>
          </cell>
        </row>
        <row r="32">
          <cell r="E32" t="str">
            <v>-</v>
          </cell>
          <cell r="G32" t="str">
            <v>-</v>
          </cell>
          <cell r="I32" t="str">
            <v>-</v>
          </cell>
          <cell r="N32" t="str">
            <v>-</v>
          </cell>
          <cell r="P32" t="str">
            <v>-</v>
          </cell>
          <cell r="R32" t="str">
            <v>-</v>
          </cell>
        </row>
        <row r="33">
          <cell r="B33" t="str">
            <v>OTROS ACTIVOS</v>
          </cell>
          <cell r="C33" t="str">
            <v>Construcciones en Proceso</v>
          </cell>
          <cell r="E33">
            <v>60484.4</v>
          </cell>
          <cell r="G33">
            <v>17592.400000000001</v>
          </cell>
          <cell r="I33">
            <v>42892</v>
          </cell>
          <cell r="K33" t="str">
            <v>PATRIMONIO</v>
          </cell>
          <cell r="L33" t="str">
            <v>Patrimonio</v>
          </cell>
          <cell r="N33">
            <v>90603.3</v>
          </cell>
          <cell r="P33">
            <v>106128.9</v>
          </cell>
          <cell r="R33">
            <v>-15525.599999999991</v>
          </cell>
        </row>
        <row r="34">
          <cell r="B34" t="str">
            <v>OTROS ACTIVOS</v>
          </cell>
          <cell r="C34" t="str">
            <v>Depósitos en Garantía</v>
          </cell>
          <cell r="G34">
            <v>26.9</v>
          </cell>
          <cell r="I34">
            <v>-26.9</v>
          </cell>
          <cell r="K34" t="str">
            <v>PATRIMONIO</v>
          </cell>
          <cell r="L34" t="str">
            <v>Resultado de Ejercicios Anteriores</v>
          </cell>
          <cell r="N34">
            <v>26128.799999999999</v>
          </cell>
          <cell r="P34">
            <v>795.6</v>
          </cell>
          <cell r="R34">
            <v>25333.200000000001</v>
          </cell>
        </row>
        <row r="35">
          <cell r="C35" t="str">
            <v>Construcciones en Proceso</v>
          </cell>
          <cell r="E35">
            <v>17592.400000000001</v>
          </cell>
          <cell r="G35">
            <v>17592.400000000001</v>
          </cell>
          <cell r="I35">
            <v>0</v>
          </cell>
          <cell r="L35" t="str">
            <v>Patrimonio</v>
          </cell>
          <cell r="N35">
            <v>106128.9</v>
          </cell>
          <cell r="P35">
            <v>106128.9</v>
          </cell>
          <cell r="R35">
            <v>0</v>
          </cell>
        </row>
        <row r="36">
          <cell r="C36" t="str">
            <v>Depósitos en Garantía</v>
          </cell>
          <cell r="E36">
            <v>26.9</v>
          </cell>
          <cell r="G36">
            <v>26.9</v>
          </cell>
          <cell r="I36">
            <v>0</v>
          </cell>
          <cell r="L36" t="str">
            <v>Resultado de Ejercicios Anteriores</v>
          </cell>
          <cell r="N36">
            <v>795.6</v>
          </cell>
          <cell r="P36">
            <v>795.6</v>
          </cell>
          <cell r="R36">
            <v>0</v>
          </cell>
        </row>
        <row r="37">
          <cell r="C37" t="str">
            <v>Gastos de Instalación</v>
          </cell>
          <cell r="E37">
            <v>1305.5</v>
          </cell>
          <cell r="G37">
            <v>1305.5</v>
          </cell>
          <cell r="I37">
            <v>0</v>
          </cell>
          <cell r="L37" t="str">
            <v>Resultado del Ejercicio</v>
          </cell>
          <cell r="N37">
            <v>26094.3</v>
          </cell>
          <cell r="P37">
            <v>26094.3</v>
          </cell>
          <cell r="R37">
            <v>0</v>
          </cell>
        </row>
        <row r="38">
          <cell r="C38" t="str">
            <v>Amortización Acumulada de Gastos de Instalación</v>
          </cell>
          <cell r="E38">
            <v>-580</v>
          </cell>
          <cell r="G38">
            <v>-580</v>
          </cell>
          <cell r="I38">
            <v>0</v>
          </cell>
          <cell r="L38" t="str">
            <v>Superávit por Revaluación</v>
          </cell>
          <cell r="N38">
            <v>68114.3</v>
          </cell>
          <cell r="P38">
            <v>68114.3</v>
          </cell>
          <cell r="R38">
            <v>0</v>
          </cell>
        </row>
        <row r="39">
          <cell r="C39" t="str">
            <v>Pagos Anticipados</v>
          </cell>
          <cell r="E39">
            <v>90.8</v>
          </cell>
          <cell r="G39">
            <v>90.8</v>
          </cell>
          <cell r="I39">
            <v>0</v>
          </cell>
          <cell r="L39" t="str">
            <v>TOTAL PATRIMONIO</v>
          </cell>
          <cell r="N39">
            <v>300368.3</v>
          </cell>
          <cell r="P39">
            <v>201133.09999999998</v>
          </cell>
          <cell r="R39">
            <v>99235.200000000012</v>
          </cell>
        </row>
        <row r="40">
          <cell r="E40" t="str">
            <v>_</v>
          </cell>
          <cell r="G40" t="str">
            <v>_</v>
          </cell>
          <cell r="I40" t="str">
            <v>_</v>
          </cell>
          <cell r="N40" t="str">
            <v>_</v>
          </cell>
          <cell r="P40" t="str">
            <v>_</v>
          </cell>
          <cell r="R40" t="str">
            <v>_</v>
          </cell>
        </row>
        <row r="41">
          <cell r="B41" t="str">
            <v>TOTAL DIFERIDO</v>
          </cell>
          <cell r="C41" t="str">
            <v>TOTAL OTROS ACTIVOS</v>
          </cell>
          <cell r="E41">
            <v>18435.600000000002</v>
          </cell>
          <cell r="G41">
            <v>18435.600000000002</v>
          </cell>
          <cell r="I41">
            <v>0</v>
          </cell>
          <cell r="K41" t="str">
            <v>TOTAL PATRIMONIO</v>
          </cell>
          <cell r="L41" t="str">
            <v>TOTAL PASIVO Y PATRIMONIO</v>
          </cell>
          <cell r="N41">
            <v>201133.09999999998</v>
          </cell>
          <cell r="P41">
            <v>201133.09999999998</v>
          </cell>
          <cell r="R41">
            <v>0</v>
          </cell>
        </row>
        <row r="42">
          <cell r="E42" t="str">
            <v>_</v>
          </cell>
          <cell r="G42" t="str">
            <v>_</v>
          </cell>
          <cell r="I42" t="str">
            <v>_</v>
          </cell>
          <cell r="N42" t="str">
            <v>_</v>
          </cell>
          <cell r="P42" t="str">
            <v>_</v>
          </cell>
          <cell r="R42" t="str">
            <v>_</v>
          </cell>
        </row>
        <row r="43">
          <cell r="B43" t="str">
            <v>TOTAL ACTIVO</v>
          </cell>
          <cell r="E43">
            <v>210293.50000000003</v>
          </cell>
          <cell r="G43">
            <v>210293.50000000003</v>
          </cell>
          <cell r="I43">
            <v>0</v>
          </cell>
          <cell r="K43" t="str">
            <v>TOTAL PASIVO Y PATRIMONIO</v>
          </cell>
          <cell r="N43">
            <v>210293.49999999997</v>
          </cell>
          <cell r="P43">
            <v>210293.49999999997</v>
          </cell>
          <cell r="R43">
            <v>0</v>
          </cell>
        </row>
        <row r="44">
          <cell r="E44" t="str">
            <v>=</v>
          </cell>
          <cell r="G44" t="str">
            <v>=</v>
          </cell>
          <cell r="I44" t="str">
            <v>=</v>
          </cell>
          <cell r="N44" t="str">
            <v>=</v>
          </cell>
          <cell r="P44" t="str">
            <v>=</v>
          </cell>
          <cell r="R44" t="str">
            <v>=</v>
          </cell>
        </row>
        <row r="45">
          <cell r="B45" t="str">
            <v>* FUENTE: Elaboración propia OSFEM.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5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datos"/>
      <sheetName val="config"/>
      <sheetName val="dashboard"/>
    </sheetNames>
    <sheetDataSet>
      <sheetData sheetId="0">
        <row r="3">
          <cell r="AF3" t="str">
            <v>Freeform 685</v>
          </cell>
        </row>
      </sheetData>
      <sheetData sheetId="1"/>
      <sheetData sheetId="2" refreshError="1"/>
    </sheetDataSet>
  </externalBook>
</externalLink>
</file>

<file path=xl/externalLinks/externalLink26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RESULTADO PRES"/>
      <sheetName val="COMP_INGRESOS"/>
      <sheetName val="COMP ING 05-09"/>
      <sheetName val="PROPORCIÓN PAS-ING"/>
      <sheetName val="COMP. EGRESOS CAP"/>
      <sheetName val="AMPLIACIONES"/>
      <sheetName val="AMPLIACIONES GRAF"/>
      <sheetName val="COMP EGR EJERCIDO 05-09"/>
      <sheetName val="EDO POS FINAN"/>
      <sheetName val="EDO_RESULTADOS"/>
      <sheetName val="FLUJO DE EFECTIVO ok"/>
      <sheetName val="EDO MOD AL PATRIMONIO"/>
      <sheetName val="CAPITAL DE TRABAJO"/>
      <sheetName val="EJERCIDO EN OBRA"/>
      <sheetName val="EVOL. DEUDA"/>
      <sheetName val="ACCIONES CONT INT"/>
      <sheetName val="PLAZAS (2)"/>
      <sheetName val="OBSERVACIONES (2)"/>
      <sheetName val="ESTADÍST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7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topo"/>
      <sheetName val="une"/>
      <sheetName val="Presupuesto"/>
      <sheetName val="paf historico"/>
      <sheetName val="entrantes"/>
      <sheetName val="ESTATAL"/>
      <sheetName val="programa"/>
      <sheetName val="habitantes"/>
      <sheetName val="10 PRINCIPALES"/>
      <sheetName val="125 MUNICIPIOS"/>
    </sheetNames>
    <sheetDataSet>
      <sheetData sheetId="0">
        <row r="2">
          <cell r="B2" t="str">
            <v>Acambay de Ruíz Castañeda</v>
          </cell>
          <cell r="C2" t="str">
            <v>MARIBEL ALCANTARA NUÑEZ</v>
          </cell>
          <cell r="D2" t="str">
            <v>pri</v>
          </cell>
          <cell r="E2" t="str">
            <v>Acambay_de_Ruíz_Castañeda</v>
          </cell>
        </row>
        <row r="3">
          <cell r="B3" t="str">
            <v>Acolman</v>
          </cell>
          <cell r="C3" t="str">
            <v>RIGOBERTO CORTES MELGOZA</v>
          </cell>
          <cell r="D3" t="str">
            <v>pt alianza morena</v>
          </cell>
          <cell r="E3" t="str">
            <v>Acolman</v>
          </cell>
        </row>
        <row r="4">
          <cell r="B4" t="str">
            <v>Aculco</v>
          </cell>
          <cell r="C4" t="str">
            <v>JORGE ALFREDO OSORNIO VICTORIA</v>
          </cell>
          <cell r="D4" t="str">
            <v>pan pri prd</v>
          </cell>
          <cell r="E4" t="str">
            <v>Aculco</v>
          </cell>
        </row>
        <row r="5">
          <cell r="B5" t="str">
            <v>Almoloya de Alquisiras</v>
          </cell>
          <cell r="C5" t="str">
            <v>LEOPOLDO DOMINGUEZ FLORES</v>
          </cell>
          <cell r="D5" t="str">
            <v>pan pri prd</v>
          </cell>
          <cell r="E5" t="str">
            <v>Almoloya_de_Alquisiras</v>
          </cell>
        </row>
        <row r="6">
          <cell r="B6" t="str">
            <v>Almoloya de Juárez</v>
          </cell>
          <cell r="C6" t="str">
            <v>OSCAR SANCHEZ GARCIA</v>
          </cell>
          <cell r="D6" t="str">
            <v>pri</v>
          </cell>
          <cell r="E6" t="str">
            <v>Almoloya_de_Juárez</v>
          </cell>
        </row>
        <row r="7">
          <cell r="B7" t="str">
            <v>Almoloya del Río</v>
          </cell>
          <cell r="C7" t="str">
            <v>ESMERALDA GONZALEZ LAGUNAS</v>
          </cell>
          <cell r="D7" t="str">
            <v>verde</v>
          </cell>
          <cell r="E7" t="str">
            <v>Almoloya_del_Río</v>
          </cell>
        </row>
        <row r="8">
          <cell r="B8" t="str">
            <v>Amanalco</v>
          </cell>
          <cell r="C8" t="str">
            <v>MARIA ELENA MARTINEZ ROBLES</v>
          </cell>
          <cell r="D8" t="str">
            <v>movimiento ciudadano</v>
          </cell>
          <cell r="E8" t="str">
            <v>Amanalco</v>
          </cell>
        </row>
        <row r="9">
          <cell r="B9" t="str">
            <v>Amatepec</v>
          </cell>
          <cell r="C9" t="str">
            <v>OBED SANTOS ROJO</v>
          </cell>
          <cell r="D9" t="str">
            <v>pan pri prd</v>
          </cell>
          <cell r="E9" t="str">
            <v>Amatepec</v>
          </cell>
        </row>
        <row r="10">
          <cell r="B10" t="str">
            <v>Amecameca</v>
          </cell>
          <cell r="C10" t="str">
            <v>IVETTE TOPETE GARCIA</v>
          </cell>
          <cell r="D10" t="str">
            <v>pri</v>
          </cell>
          <cell r="E10" t="str">
            <v>Amecameca</v>
          </cell>
        </row>
        <row r="11">
          <cell r="B11" t="str">
            <v>Apaxco</v>
          </cell>
          <cell r="C11" t="str">
            <v>JESUS GASPAR MONTIEL RODRIGUEZ</v>
          </cell>
          <cell r="D11" t="str">
            <v>fuerza mexico</v>
          </cell>
          <cell r="E11" t="str">
            <v>Apaxco</v>
          </cell>
        </row>
        <row r="12">
          <cell r="B12" t="str">
            <v>Atenco</v>
          </cell>
          <cell r="C12" t="str">
            <v>TALIA CITLALI CRUZ SANCHEZ</v>
          </cell>
          <cell r="D12" t="str">
            <v>pt alianza morena</v>
          </cell>
          <cell r="E12" t="str">
            <v>Atenco</v>
          </cell>
        </row>
        <row r="13">
          <cell r="B13" t="str">
            <v>Atizapán</v>
          </cell>
          <cell r="C13" t="str">
            <v>ISAAC REYES SALAZAR</v>
          </cell>
          <cell r="D13" t="str">
            <v>pri</v>
          </cell>
          <cell r="E13" t="str">
            <v>Atizapán</v>
          </cell>
        </row>
        <row r="14">
          <cell r="B14" t="str">
            <v>Atizapán de Zaragoza</v>
          </cell>
          <cell r="C14" t="str">
            <v>PEDRO DAVID RODRÍGUEZ VILLEGAS</v>
          </cell>
          <cell r="D14" t="str">
            <v>pan pri prd</v>
          </cell>
          <cell r="E14" t="str">
            <v>Atizapán_de_Zaragoza</v>
          </cell>
        </row>
        <row r="15">
          <cell r="B15" t="str">
            <v>Atlacomulco</v>
          </cell>
          <cell r="C15" t="str">
            <v>MARISOL DEL SOCORRO ARIAS FLORES</v>
          </cell>
          <cell r="D15" t="str">
            <v>pan pri prd</v>
          </cell>
          <cell r="E15" t="str">
            <v>Atlacomulco</v>
          </cell>
        </row>
        <row r="16">
          <cell r="B16" t="str">
            <v>Atlautla</v>
          </cell>
          <cell r="C16" t="str">
            <v>LUIS ENRIQUE VALENCIA VENEGAS</v>
          </cell>
          <cell r="D16" t="str">
            <v>pt alianza morena</v>
          </cell>
          <cell r="E16" t="str">
            <v>Atlautla</v>
          </cell>
        </row>
        <row r="17">
          <cell r="B17" t="str">
            <v>Axapusco</v>
          </cell>
          <cell r="C17" t="str">
            <v>MIRIAM CORONEL MENESES</v>
          </cell>
          <cell r="D17" t="str">
            <v>pri</v>
          </cell>
          <cell r="E17" t="str">
            <v>Axapusco</v>
          </cell>
        </row>
        <row r="18">
          <cell r="B18" t="str">
            <v>Ayapango</v>
          </cell>
          <cell r="C18" t="str">
            <v>RENE MARTIN VELAZQUEZ SORIANO</v>
          </cell>
          <cell r="D18" t="str">
            <v>prd</v>
          </cell>
          <cell r="E18" t="str">
            <v>Ayapango</v>
          </cell>
        </row>
        <row r="19">
          <cell r="B19" t="str">
            <v>Calimaya</v>
          </cell>
          <cell r="C19" t="str">
            <v>OSCAR HERNANDEZ MEZA</v>
          </cell>
          <cell r="D19" t="str">
            <v>pan pri prd</v>
          </cell>
          <cell r="E19" t="str">
            <v>Calimaya</v>
          </cell>
        </row>
        <row r="20">
          <cell r="B20" t="str">
            <v>Capulhuac</v>
          </cell>
          <cell r="C20" t="str">
            <v>CASIMIRO EMMANUEL ALVARADO DIAZ</v>
          </cell>
          <cell r="D20" t="str">
            <v>pri</v>
          </cell>
          <cell r="E20" t="str">
            <v>Capulhuac</v>
          </cell>
        </row>
        <row r="21">
          <cell r="B21" t="str">
            <v>Chalco</v>
          </cell>
          <cell r="C21" t="str">
            <v>JOSE MIGUEL GUTIERREZ MORALES</v>
          </cell>
          <cell r="D21" t="str">
            <v>pt alianza morena</v>
          </cell>
          <cell r="E21" t="str">
            <v>Chalco</v>
          </cell>
        </row>
        <row r="22">
          <cell r="B22" t="str">
            <v>Chapa de Mota</v>
          </cell>
          <cell r="C22" t="str">
            <v>ANICETO PASTOR CRUZ GARCÍA</v>
          </cell>
          <cell r="D22" t="str">
            <v>pan pri prd</v>
          </cell>
          <cell r="E22" t="str">
            <v>Chapa_de_Mota</v>
          </cell>
        </row>
        <row r="23">
          <cell r="B23" t="str">
            <v>Chapultepec</v>
          </cell>
          <cell r="C23" t="str">
            <v>LAURA AMALIA GONZALEZ MARTINEZ</v>
          </cell>
          <cell r="D23" t="str">
            <v>pan pri prd</v>
          </cell>
          <cell r="E23" t="str">
            <v>Chapultepec</v>
          </cell>
        </row>
        <row r="24">
          <cell r="B24" t="str">
            <v>Chiautla</v>
          </cell>
          <cell r="C24" t="str">
            <v>MARICELA MELO ROJAS</v>
          </cell>
          <cell r="D24" t="str">
            <v>pri</v>
          </cell>
          <cell r="E24" t="str">
            <v>Chiautla</v>
          </cell>
        </row>
        <row r="25">
          <cell r="B25" t="str">
            <v>Chicoloapan</v>
          </cell>
          <cell r="C25" t="str">
            <v>NANCY JAZMIN GOMEZ VARGAS</v>
          </cell>
          <cell r="D25" t="str">
            <v>pt alianza morena</v>
          </cell>
          <cell r="E25" t="str">
            <v>Chicoloapan</v>
          </cell>
        </row>
        <row r="26">
          <cell r="B26" t="str">
            <v>Chiconcuac</v>
          </cell>
          <cell r="C26" t="str">
            <v>AGUSTINA CATALINA VELASCO VICUÑA</v>
          </cell>
          <cell r="D26" t="str">
            <v>pt alianza morena</v>
          </cell>
          <cell r="E26" t="str">
            <v>Chiconcuac</v>
          </cell>
        </row>
        <row r="27">
          <cell r="B27" t="str">
            <v>Chimalhuacán</v>
          </cell>
          <cell r="C27" t="str">
            <v>XOCHITL FLORES JIMENEZ</v>
          </cell>
          <cell r="D27" t="str">
            <v>pt alianza morena</v>
          </cell>
          <cell r="E27" t="str">
            <v>Chimalhuacán</v>
          </cell>
        </row>
        <row r="28">
          <cell r="B28" t="str">
            <v>Coacalco de Berriozábal</v>
          </cell>
          <cell r="C28" t="str">
            <v>DAVID SANCHEZ ISIDORO</v>
          </cell>
          <cell r="D28" t="str">
            <v>pan pri prd</v>
          </cell>
          <cell r="E28" t="str">
            <v>Coacalco_de_Berriozábal</v>
          </cell>
        </row>
        <row r="29">
          <cell r="B29" t="str">
            <v>Coatepec Harinas</v>
          </cell>
          <cell r="C29" t="str">
            <v>MARCO ANTONIO DIAZ JUAREZ</v>
          </cell>
          <cell r="D29" t="str">
            <v>pan pri prd</v>
          </cell>
          <cell r="E29" t="str">
            <v>Coatepec_Harinas</v>
          </cell>
        </row>
        <row r="30">
          <cell r="B30" t="str">
            <v>Cocotitlán</v>
          </cell>
          <cell r="C30" t="str">
            <v>FELIX GUZMAN FLORIN</v>
          </cell>
          <cell r="D30" t="str">
            <v>movimiento ciudadano</v>
          </cell>
          <cell r="E30" t="str">
            <v>Cocotitlán</v>
          </cell>
        </row>
        <row r="31">
          <cell r="B31" t="str">
            <v>Coyotepec</v>
          </cell>
          <cell r="C31" t="str">
            <v>ANDRES OSCAR MONTOYA MARTINEZ</v>
          </cell>
          <cell r="D31" t="str">
            <v>pt alianza morena</v>
          </cell>
          <cell r="E31" t="str">
            <v>Coyotepec</v>
          </cell>
        </row>
        <row r="32">
          <cell r="B32" t="str">
            <v>Cuautitlán</v>
          </cell>
          <cell r="C32" t="str">
            <v>ALDO LEDEZMA REYNA</v>
          </cell>
          <cell r="D32" t="str">
            <v>pan pri prd</v>
          </cell>
          <cell r="E32" t="str">
            <v>Cuautitlán</v>
          </cell>
        </row>
        <row r="33">
          <cell r="B33" t="str">
            <v>Cuautitlán Izcalli</v>
          </cell>
          <cell r="C33" t="str">
            <v>KARLA LETICIA FIESCO GARCIA</v>
          </cell>
          <cell r="D33" t="str">
            <v>pan pri prd</v>
          </cell>
          <cell r="E33" t="str">
            <v>Cuautitlán_Izcalli</v>
          </cell>
        </row>
        <row r="34">
          <cell r="B34" t="str">
            <v>Donato Guerra</v>
          </cell>
          <cell r="C34" t="str">
            <v>MARIA DEL CARMEN ALBARRAN GABRIEL</v>
          </cell>
          <cell r="D34" t="str">
            <v>pan pri prd</v>
          </cell>
          <cell r="E34" t="str">
            <v>Donato_Guerra</v>
          </cell>
        </row>
        <row r="35">
          <cell r="B35" t="str">
            <v>Ecatepec de Morelos</v>
          </cell>
          <cell r="C35" t="str">
            <v>LUIS FERNANDO VILCHIS CONTRERAS</v>
          </cell>
          <cell r="D35" t="str">
            <v>pt alianza morena</v>
          </cell>
          <cell r="E35" t="str">
            <v>Ecatepec_de_Morelos</v>
          </cell>
        </row>
        <row r="36">
          <cell r="B36" t="str">
            <v>Ecatzingo</v>
          </cell>
          <cell r="C36" t="str">
            <v>REBECA PEREZ MARTINEZ</v>
          </cell>
          <cell r="D36" t="str">
            <v>pri</v>
          </cell>
          <cell r="E36" t="str">
            <v>Ecatzingo</v>
          </cell>
        </row>
        <row r="37">
          <cell r="B37" t="str">
            <v>El Oro</v>
          </cell>
          <cell r="C37" t="str">
            <v>RUTH SALAZAR GARCÍA</v>
          </cell>
          <cell r="D37" t="str">
            <v>pri</v>
          </cell>
          <cell r="E37" t="str">
            <v>El_Oro</v>
          </cell>
        </row>
        <row r="38">
          <cell r="B38" t="str">
            <v>Huehuetoca</v>
          </cell>
          <cell r="C38" t="str">
            <v>MILTON CASTAÑEDA DIAZ</v>
          </cell>
          <cell r="D38" t="str">
            <v>pan pri prd</v>
          </cell>
          <cell r="E38" t="str">
            <v>Huehuetoca</v>
          </cell>
        </row>
        <row r="39">
          <cell r="B39" t="str">
            <v>Hueypoxtla</v>
          </cell>
          <cell r="C39" t="str">
            <v>DIEGO VARGAS COLIN</v>
          </cell>
          <cell r="D39" t="str">
            <v>pri</v>
          </cell>
          <cell r="E39" t="str">
            <v>Hueypoxtla</v>
          </cell>
        </row>
        <row r="40">
          <cell r="B40" t="str">
            <v>Huixquilucan</v>
          </cell>
          <cell r="C40" t="str">
            <v>ROMINA CONTRERAS CARRASCO</v>
          </cell>
          <cell r="D40" t="str">
            <v>pan</v>
          </cell>
          <cell r="E40" t="str">
            <v>Huixquilucan</v>
          </cell>
        </row>
        <row r="41">
          <cell r="B41" t="str">
            <v>Isidro Fabela</v>
          </cell>
          <cell r="C41" t="str">
            <v>ASTRID ANITA DAVILA ORDOÑEZ</v>
          </cell>
          <cell r="D41" t="str">
            <v>pri</v>
          </cell>
          <cell r="E41" t="str">
            <v>Isidro_Fabela</v>
          </cell>
        </row>
        <row r="42">
          <cell r="B42" t="str">
            <v>Ixtapaluca</v>
          </cell>
          <cell r="C42" t="str">
            <v>FELIPE RAFAEL ARVIZU DE LA LUZ</v>
          </cell>
          <cell r="D42" t="str">
            <v>pt alianza morena</v>
          </cell>
          <cell r="E42" t="str">
            <v>Ixtapaluca</v>
          </cell>
        </row>
        <row r="43">
          <cell r="B43" t="str">
            <v>Ixtapan de la Sal</v>
          </cell>
          <cell r="C43" t="str">
            <v>EDGAR MISAEL OCAMPO AYALA</v>
          </cell>
          <cell r="D43" t="str">
            <v>pt alianza morena</v>
          </cell>
          <cell r="E43" t="str">
            <v>Ixtapan_de_la_Sal</v>
          </cell>
        </row>
        <row r="44">
          <cell r="B44" t="str">
            <v>Ixtapan del Oro</v>
          </cell>
          <cell r="C44" t="str">
            <v>BENIGNO ARROYO BAUTISTA</v>
          </cell>
          <cell r="D44" t="str">
            <v>pt alianza morena</v>
          </cell>
          <cell r="E44" t="str">
            <v>Ixtapan_del_Oro</v>
          </cell>
        </row>
        <row r="45">
          <cell r="B45" t="str">
            <v>Ixtlahuaca</v>
          </cell>
          <cell r="C45" t="str">
            <v>ABUZEID LOZANO CASTAÑEDA</v>
          </cell>
          <cell r="D45" t="str">
            <v>pan pri prd</v>
          </cell>
          <cell r="E45" t="str">
            <v>Ixtlahuaca</v>
          </cell>
        </row>
        <row r="46">
          <cell r="B46" t="str">
            <v>Jaltenco</v>
          </cell>
          <cell r="C46" t="str">
            <v>MARIA DEL ROSARIO PAYNE ISLAS</v>
          </cell>
          <cell r="D46" t="str">
            <v>morena</v>
          </cell>
          <cell r="E46" t="str">
            <v>Jaltenco</v>
          </cell>
        </row>
        <row r="47">
          <cell r="B47" t="str">
            <v>Jilotepec</v>
          </cell>
          <cell r="C47" t="str">
            <v>RODOLFO NOGUES BARAJAS</v>
          </cell>
          <cell r="D47" t="str">
            <v>pan pri prd</v>
          </cell>
          <cell r="E47" t="str">
            <v>Jilotepec</v>
          </cell>
        </row>
        <row r="48">
          <cell r="B48" t="str">
            <v>Jilotzingo</v>
          </cell>
          <cell r="C48" t="str">
            <v>ANA TERESA CASAS GONZALEZ</v>
          </cell>
          <cell r="D48" t="str">
            <v>pri</v>
          </cell>
          <cell r="E48" t="str">
            <v>Jilotzingo</v>
          </cell>
        </row>
        <row r="49">
          <cell r="B49" t="str">
            <v>Jiquipilco</v>
          </cell>
          <cell r="C49" t="str">
            <v>FELIPE DE JESUS SANCHEZ DAVILA</v>
          </cell>
          <cell r="D49" t="str">
            <v>pan pri prd</v>
          </cell>
          <cell r="E49" t="str">
            <v>Jiquipilco</v>
          </cell>
        </row>
        <row r="50">
          <cell r="B50" t="str">
            <v>Jocotitlán</v>
          </cell>
          <cell r="C50" t="str">
            <v>JOSE JESUS CEDILLO GONZALEZ</v>
          </cell>
          <cell r="D50" t="str">
            <v>pri</v>
          </cell>
          <cell r="E50" t="str">
            <v>Jocotitlán</v>
          </cell>
        </row>
        <row r="51">
          <cell r="B51" t="str">
            <v>Joquicingo</v>
          </cell>
          <cell r="C51" t="str">
            <v>RAUSEL CERVANTES HUERTAS</v>
          </cell>
          <cell r="D51" t="str">
            <v>verde</v>
          </cell>
          <cell r="E51" t="str">
            <v>Joquicingo</v>
          </cell>
        </row>
        <row r="52">
          <cell r="B52" t="str">
            <v>Juchitepec</v>
          </cell>
          <cell r="C52" t="str">
            <v>MARISOL NAVA LINARES</v>
          </cell>
          <cell r="D52" t="str">
            <v>pri</v>
          </cell>
          <cell r="E52" t="str">
            <v>Juchitepec</v>
          </cell>
        </row>
        <row r="53">
          <cell r="B53" t="str">
            <v>La Paz</v>
          </cell>
          <cell r="C53" t="str">
            <v>CRISTINA GONZALEZ CRUZ</v>
          </cell>
          <cell r="D53" t="str">
            <v>pan pri prd</v>
          </cell>
          <cell r="E53" t="str">
            <v>La_Paz</v>
          </cell>
        </row>
        <row r="54">
          <cell r="B54" t="str">
            <v>Lerma</v>
          </cell>
          <cell r="C54" t="str">
            <v>MIGUEL ANGEL RAMIREZ PONCE</v>
          </cell>
          <cell r="D54" t="str">
            <v>pri</v>
          </cell>
          <cell r="E54" t="str">
            <v>Lerma</v>
          </cell>
        </row>
        <row r="55">
          <cell r="B55" t="str">
            <v>Luvianos</v>
          </cell>
          <cell r="C55" t="str">
            <v>ROSA MARIA GARDUÑO CIENFUEGOS</v>
          </cell>
          <cell r="D55" t="str">
            <v>pan pri prd</v>
          </cell>
          <cell r="E55" t="str">
            <v>Luvianos</v>
          </cell>
        </row>
        <row r="56">
          <cell r="B56" t="str">
            <v>Malinalco</v>
          </cell>
          <cell r="C56" t="str">
            <v>JUAN ANTONIO MENDOZA PEDROZA</v>
          </cell>
          <cell r="D56" t="str">
            <v>verde</v>
          </cell>
          <cell r="E56" t="str">
            <v>Malinalco</v>
          </cell>
        </row>
        <row r="57">
          <cell r="B57" t="str">
            <v>Melchor Ocampo</v>
          </cell>
          <cell r="C57" t="str">
            <v>VICTORIA AURELIA VIQUEZ VEGA</v>
          </cell>
          <cell r="D57" t="str">
            <v>pt alianza morena</v>
          </cell>
          <cell r="E57" t="str">
            <v>Melchor_Ocampo</v>
          </cell>
        </row>
        <row r="58">
          <cell r="B58" t="str">
            <v>Metepec</v>
          </cell>
          <cell r="C58" t="str">
            <v>FERNANDO GUSTAVO FLORES FERNANDEZ</v>
          </cell>
          <cell r="D58" t="str">
            <v>pan pri prd</v>
          </cell>
          <cell r="E58" t="str">
            <v>Metepec</v>
          </cell>
        </row>
        <row r="59">
          <cell r="B59" t="str">
            <v>Mexicaltzingo</v>
          </cell>
          <cell r="C59" t="str">
            <v>ARIADNE SARAY BENITEZ ESPINOZA</v>
          </cell>
          <cell r="D59" t="str">
            <v>pan pri prd</v>
          </cell>
          <cell r="E59" t="str">
            <v>Mexicaltzingo</v>
          </cell>
        </row>
        <row r="60">
          <cell r="B60" t="str">
            <v>Morelos</v>
          </cell>
          <cell r="C60" t="str">
            <v>MIRIAM NANCY GARCIA ANTONIO</v>
          </cell>
          <cell r="D60" t="str">
            <v>pan pri prd</v>
          </cell>
          <cell r="E60" t="str">
            <v>Morelos</v>
          </cell>
        </row>
        <row r="61">
          <cell r="B61" t="str">
            <v>Naucalpan de Juárez</v>
          </cell>
          <cell r="C61" t="str">
            <v>ANGELICA MOYA MARIN</v>
          </cell>
          <cell r="D61" t="str">
            <v>pan pri prd</v>
          </cell>
          <cell r="E61" t="str">
            <v>Naucalpan_de_Juárez</v>
          </cell>
        </row>
        <row r="62">
          <cell r="B62" t="str">
            <v>Nextlalpan</v>
          </cell>
          <cell r="E62" t="str">
            <v>Nextlalpan</v>
          </cell>
        </row>
        <row r="63">
          <cell r="B63" t="str">
            <v>Nezahualcóyotl</v>
          </cell>
          <cell r="C63" t="str">
            <v>ADOLFO CERQUEDA REBOLLO</v>
          </cell>
          <cell r="D63" t="str">
            <v>pt alianza morena</v>
          </cell>
          <cell r="E63" t="str">
            <v>Nezahualcóyotl</v>
          </cell>
        </row>
        <row r="64">
          <cell r="B64" t="str">
            <v>Nicolás Romero</v>
          </cell>
          <cell r="C64" t="str">
            <v>ARMANDO NAVARRETE LOPEZ</v>
          </cell>
          <cell r="D64" t="str">
            <v>pt alianza morena</v>
          </cell>
          <cell r="E64" t="str">
            <v>Nicolás_Romero</v>
          </cell>
        </row>
        <row r="65">
          <cell r="B65" t="str">
            <v>Nopaltepec</v>
          </cell>
          <cell r="C65" t="str">
            <v>GUMARO WALDO LOPEZ</v>
          </cell>
          <cell r="D65" t="str">
            <v>pan</v>
          </cell>
          <cell r="E65" t="str">
            <v>Nopaltepec</v>
          </cell>
        </row>
        <row r="66">
          <cell r="B66" t="str">
            <v>Ocoyoacac</v>
          </cell>
          <cell r="C66" t="str">
            <v>SAMUEL VERDEJA RUIZ</v>
          </cell>
          <cell r="D66" t="str">
            <v>vede</v>
          </cell>
          <cell r="E66" t="str">
            <v>Ocoyoacac</v>
          </cell>
        </row>
        <row r="67">
          <cell r="B67" t="str">
            <v>Ocuilan</v>
          </cell>
          <cell r="C67" t="str">
            <v>EMILIO ARRIAGA VILLA</v>
          </cell>
          <cell r="D67" t="str">
            <v>pes</v>
          </cell>
          <cell r="E67" t="str">
            <v>Ocuilan</v>
          </cell>
        </row>
        <row r="68">
          <cell r="B68" t="str">
            <v>Otumba</v>
          </cell>
          <cell r="C68" t="str">
            <v>HILARION CORONEL LEMUS</v>
          </cell>
          <cell r="D68" t="str">
            <v>pri</v>
          </cell>
          <cell r="E68" t="str">
            <v>Otumba</v>
          </cell>
        </row>
        <row r="69">
          <cell r="B69" t="str">
            <v>Otzoloapan</v>
          </cell>
          <cell r="C69" t="str">
            <v>YURENI NUÑEZ GARCIA</v>
          </cell>
          <cell r="D69" t="str">
            <v>pan pri prd</v>
          </cell>
          <cell r="E69" t="str">
            <v>Otzoloapan</v>
          </cell>
        </row>
        <row r="70">
          <cell r="B70" t="str">
            <v>Otzolotepec</v>
          </cell>
          <cell r="C70" t="str">
            <v>ERIKA SEVILLA ALVARADO</v>
          </cell>
          <cell r="D70" t="str">
            <v>pt alianza morena</v>
          </cell>
          <cell r="E70" t="str">
            <v>Otzolotepec</v>
          </cell>
        </row>
        <row r="71">
          <cell r="B71" t="str">
            <v>Ozumba</v>
          </cell>
          <cell r="C71" t="str">
            <v>VALENTIN MARTINEZ CASTILLO</v>
          </cell>
          <cell r="D71" t="str">
            <v>pt alianza morena</v>
          </cell>
          <cell r="E71" t="str">
            <v>Ozumba</v>
          </cell>
        </row>
        <row r="72">
          <cell r="B72" t="str">
            <v>Papalotla</v>
          </cell>
          <cell r="C72" t="str">
            <v>RODRIGO RUIZ MARTINEZ</v>
          </cell>
          <cell r="D72" t="str">
            <v>pt alianza morena</v>
          </cell>
          <cell r="E72" t="str">
            <v>Papalotla</v>
          </cell>
        </row>
        <row r="73">
          <cell r="B73" t="str">
            <v>Polotitlán</v>
          </cell>
          <cell r="C73" t="str">
            <v>TERESITA SANCHEZ BARCENA</v>
          </cell>
          <cell r="D73" t="str">
            <v>pan pri prd</v>
          </cell>
          <cell r="E73" t="str">
            <v>Polotitlán</v>
          </cell>
        </row>
        <row r="74">
          <cell r="B74" t="str">
            <v>Rayón</v>
          </cell>
          <cell r="C74" t="str">
            <v>ERICK VLADIMIR CEDILLO HINOJOSA</v>
          </cell>
          <cell r="D74" t="str">
            <v>pan pri prd</v>
          </cell>
          <cell r="E74" t="str">
            <v>Rayón</v>
          </cell>
        </row>
        <row r="75">
          <cell r="B75" t="str">
            <v>San Antonio la Isla</v>
          </cell>
          <cell r="C75" t="str">
            <v>LIZETH MARLENE SANDOVAL COLINDRES</v>
          </cell>
          <cell r="D75" t="str">
            <v>pan pri prd</v>
          </cell>
          <cell r="E75" t="str">
            <v>San_Antonio_la_Isla</v>
          </cell>
        </row>
        <row r="76">
          <cell r="B76" t="str">
            <v>San Felipe del Progreso</v>
          </cell>
          <cell r="C76" t="str">
            <v>JAVIER JERONIMO APOLONIO</v>
          </cell>
          <cell r="D76" t="str">
            <v>pan pri prd</v>
          </cell>
          <cell r="E76" t="str">
            <v>San_Felipe_del_Progreso</v>
          </cell>
        </row>
        <row r="77">
          <cell r="B77" t="str">
            <v>San José del Rincón</v>
          </cell>
          <cell r="C77" t="str">
            <v>ANA MARIA VAZQUEZ CARMONA</v>
          </cell>
          <cell r="D77" t="str">
            <v>pan pri prd</v>
          </cell>
          <cell r="E77" t="str">
            <v>San_José_del_Rincón</v>
          </cell>
        </row>
        <row r="78">
          <cell r="B78" t="str">
            <v>San Martín de las Pirámides</v>
          </cell>
          <cell r="C78" t="str">
            <v>ERIC RUIZ MEDINA</v>
          </cell>
          <cell r="D78" t="str">
            <v>pan</v>
          </cell>
          <cell r="E78" t="str">
            <v>San_Martín_de_las_Pirámides</v>
          </cell>
        </row>
        <row r="79">
          <cell r="B79" t="str">
            <v>San Mateo Atenco</v>
          </cell>
          <cell r="C79" t="str">
            <v>ANA AURORA MUÑIZ NEYRA</v>
          </cell>
          <cell r="D79" t="str">
            <v>pan pri prd</v>
          </cell>
          <cell r="E79" t="str">
            <v>San_Mateo_Atenco</v>
          </cell>
        </row>
        <row r="80">
          <cell r="B80" t="str">
            <v>San Simón de Guerrero</v>
          </cell>
          <cell r="C80" t="str">
            <v>SARA MORA DE JESUS</v>
          </cell>
          <cell r="D80" t="str">
            <v>pan pri prd</v>
          </cell>
          <cell r="E80" t="str">
            <v>San_Simón_de_Guerrero</v>
          </cell>
        </row>
        <row r="81">
          <cell r="B81" t="str">
            <v>Santo Tomás</v>
          </cell>
          <cell r="C81" t="str">
            <v>MARIA DEL ROSARIO MATIAS ESQUIVEL</v>
          </cell>
          <cell r="D81" t="str">
            <v>pan pri prd</v>
          </cell>
          <cell r="E81" t="str">
            <v>Santo_Tomás</v>
          </cell>
        </row>
        <row r="82">
          <cell r="B82" t="str">
            <v>Soyaniquilpan de Juárez</v>
          </cell>
          <cell r="C82" t="str">
            <v>JESUS ESPINOSA ARCINIEGA</v>
          </cell>
          <cell r="D82" t="str">
            <v>pan pri prd</v>
          </cell>
          <cell r="E82" t="str">
            <v>Soyaniquilpan_de_Juárez</v>
          </cell>
        </row>
        <row r="83">
          <cell r="B83" t="str">
            <v>Sultepec</v>
          </cell>
          <cell r="C83" t="str">
            <v>ANA MARIA VAZQUEZ CARMONA</v>
          </cell>
          <cell r="D83" t="str">
            <v>verde</v>
          </cell>
          <cell r="E83" t="str">
            <v>Sultepec</v>
          </cell>
        </row>
        <row r="84">
          <cell r="B84" t="str">
            <v>Tecámac</v>
          </cell>
          <cell r="C84" t="str">
            <v>MARIELA GUTIERREZ ESCALANTE</v>
          </cell>
          <cell r="D84" t="str">
            <v>pt alianza morena</v>
          </cell>
          <cell r="E84" t="str">
            <v>Tecámac</v>
          </cell>
        </row>
        <row r="85">
          <cell r="B85" t="str">
            <v>Tejupilco</v>
          </cell>
          <cell r="C85" t="str">
            <v>RIGOBERTO LOPEZ RIVERA</v>
          </cell>
          <cell r="D85" t="str">
            <v>pan pri prd</v>
          </cell>
          <cell r="E85" t="str">
            <v>Tejupilco</v>
          </cell>
        </row>
        <row r="86">
          <cell r="B86" t="str">
            <v>Temamatla</v>
          </cell>
          <cell r="C86" t="str">
            <v>JOSE ANTONIO VALLEJO GAMA</v>
          </cell>
          <cell r="D86" t="str">
            <v>rsp</v>
          </cell>
          <cell r="E86" t="str">
            <v>Temamatla</v>
          </cell>
        </row>
        <row r="87">
          <cell r="B87" t="str">
            <v>Temascalapa</v>
          </cell>
          <cell r="C87" t="str">
            <v>QUIRINO MENESES VIVALDO</v>
          </cell>
          <cell r="D87" t="str">
            <v>pan</v>
          </cell>
          <cell r="E87" t="str">
            <v>Temascalapa</v>
          </cell>
        </row>
        <row r="88">
          <cell r="B88" t="str">
            <v>Temascalcingo</v>
          </cell>
          <cell r="C88" t="str">
            <v>JOSE LUIS ESPINOZA NAVARRETE</v>
          </cell>
          <cell r="D88" t="str">
            <v>pan pri prd</v>
          </cell>
          <cell r="E88" t="str">
            <v>Temascalcingo</v>
          </cell>
        </row>
        <row r="89">
          <cell r="B89" t="str">
            <v>Temascaltepec</v>
          </cell>
          <cell r="C89" t="str">
            <v>CARLOS GONZALEZ BERRA</v>
          </cell>
          <cell r="D89" t="str">
            <v>pan pri prd</v>
          </cell>
          <cell r="E89" t="str">
            <v>Temascaltepec</v>
          </cell>
        </row>
        <row r="90">
          <cell r="B90" t="str">
            <v>Temoaya</v>
          </cell>
          <cell r="C90" t="str">
            <v>NELLY BRIGIDA RIVERA SANCHEZ</v>
          </cell>
          <cell r="D90" t="str">
            <v>pt alianza morena</v>
          </cell>
          <cell r="E90" t="str">
            <v>Temoaya</v>
          </cell>
        </row>
        <row r="91">
          <cell r="B91" t="str">
            <v>Tenancingo</v>
          </cell>
          <cell r="C91" t="str">
            <v>HECTOR GORDILLO SANCHEZ</v>
          </cell>
          <cell r="D91" t="str">
            <v>pan pri prd</v>
          </cell>
          <cell r="E91" t="str">
            <v>Tenancingo</v>
          </cell>
        </row>
        <row r="92">
          <cell r="B92" t="str">
            <v>Tenango del Aire</v>
          </cell>
          <cell r="C92" t="str">
            <v>ROBERTO AVILA VENTURA</v>
          </cell>
          <cell r="D92" t="str">
            <v>verde</v>
          </cell>
          <cell r="E92" t="str">
            <v>Tenango_del_Aire</v>
          </cell>
        </row>
        <row r="93">
          <cell r="B93" t="str">
            <v>Tenango del Valle</v>
          </cell>
          <cell r="C93" t="str">
            <v>ROBERTO BAUTISTA ARELLANO</v>
          </cell>
          <cell r="D93" t="str">
            <v>pt alianza morena</v>
          </cell>
          <cell r="E93" t="str">
            <v>Tenango_del_Valle</v>
          </cell>
        </row>
        <row r="94">
          <cell r="B94" t="str">
            <v>Teoloyucán</v>
          </cell>
          <cell r="C94" t="str">
            <v>JUAN CARLOS URIBE PADILLA</v>
          </cell>
          <cell r="D94" t="str">
            <v>pan pri prd</v>
          </cell>
          <cell r="E94" t="str">
            <v>Teoloyucán</v>
          </cell>
        </row>
        <row r="95">
          <cell r="B95" t="str">
            <v>Teotihuacán</v>
          </cell>
          <cell r="C95" t="str">
            <v>MARIO PAREDES DE LA TORRE</v>
          </cell>
          <cell r="D95" t="str">
            <v>pri</v>
          </cell>
          <cell r="E95" t="str">
            <v>Teotihuacán</v>
          </cell>
        </row>
        <row r="96">
          <cell r="B96" t="str">
            <v>Tepetlaoxtoc</v>
          </cell>
          <cell r="C96" t="str">
            <v>ISMAEL OLIVARES VAZQUEZ</v>
          </cell>
          <cell r="D96" t="str">
            <v>pri</v>
          </cell>
          <cell r="E96" t="str">
            <v>Tepetlaoxtoc</v>
          </cell>
        </row>
        <row r="97">
          <cell r="B97" t="str">
            <v>Tepetlixpa</v>
          </cell>
          <cell r="C97" t="str">
            <v>ABELARDO RODRIGUEZ GARCIA</v>
          </cell>
          <cell r="D97" t="str">
            <v>movimiento ciudadano</v>
          </cell>
          <cell r="E97" t="str">
            <v>Tepetlixpa</v>
          </cell>
        </row>
        <row r="98">
          <cell r="B98" t="str">
            <v>Tepotzotlán</v>
          </cell>
          <cell r="C98" t="str">
            <v>MARIA DE LOS ANGELES ZUPPA VILLEGAS</v>
          </cell>
          <cell r="D98" t="str">
            <v>movimiento ciudadano</v>
          </cell>
          <cell r="E98" t="str">
            <v>Tepotzotlán</v>
          </cell>
        </row>
        <row r="99">
          <cell r="B99" t="str">
            <v>Tequixquiac</v>
          </cell>
          <cell r="C99" t="str">
            <v>LUIS RAUL MENESES GARCIA</v>
          </cell>
          <cell r="D99" t="str">
            <v>fuerza mexico</v>
          </cell>
          <cell r="E99" t="str">
            <v>Tequixquiac</v>
          </cell>
        </row>
        <row r="100">
          <cell r="B100" t="str">
            <v>Texcaltitlán</v>
          </cell>
          <cell r="C100" t="str">
            <v>JAVIER LUJANO HUERTA</v>
          </cell>
          <cell r="D100" t="str">
            <v>pan pri prd</v>
          </cell>
          <cell r="E100" t="str">
            <v>Texcaltitlán</v>
          </cell>
        </row>
        <row r="101">
          <cell r="B101" t="str">
            <v>Texcalyacac</v>
          </cell>
          <cell r="C101" t="str">
            <v>XOCHITL MARIBEL RAMIREZ BERMEJO</v>
          </cell>
          <cell r="D101" t="str">
            <v>pri</v>
          </cell>
          <cell r="E101" t="str">
            <v>Texcalyacac</v>
          </cell>
        </row>
        <row r="102">
          <cell r="B102" t="str">
            <v>Texcoco</v>
          </cell>
          <cell r="C102" t="str">
            <v>SANDRA LUZ FALCON VENEGAS</v>
          </cell>
          <cell r="D102" t="str">
            <v>pt alianza morena</v>
          </cell>
          <cell r="E102" t="str">
            <v>Texcoco</v>
          </cell>
        </row>
        <row r="103">
          <cell r="B103" t="str">
            <v>Tezoyuca</v>
          </cell>
          <cell r="C103" t="str">
            <v>EDGAR URIEL MORALES AVILA</v>
          </cell>
          <cell r="D103" t="str">
            <v>pan</v>
          </cell>
          <cell r="E103" t="str">
            <v>Tezoyuca</v>
          </cell>
        </row>
        <row r="104">
          <cell r="B104" t="str">
            <v>Tianguistenco</v>
          </cell>
          <cell r="C104" t="str">
            <v>DIEGO ERIC MORENO VALLE</v>
          </cell>
          <cell r="D104" t="str">
            <v>pri</v>
          </cell>
          <cell r="E104" t="str">
            <v>Tianguistenco</v>
          </cell>
        </row>
        <row r="105">
          <cell r="B105" t="str">
            <v>Timilpan</v>
          </cell>
          <cell r="C105" t="str">
            <v>ISAIAS LUGO GARCIA</v>
          </cell>
          <cell r="D105" t="str">
            <v>pan pri prd</v>
          </cell>
          <cell r="E105" t="str">
            <v>Timilpan</v>
          </cell>
        </row>
        <row r="106">
          <cell r="B106" t="str">
            <v>Tlalmanalco</v>
          </cell>
          <cell r="C106" t="str">
            <v>ANA GABRIELA VELAZQUEZ QUINTERO</v>
          </cell>
          <cell r="D106" t="str">
            <v>pt alianza morena</v>
          </cell>
          <cell r="E106" t="str">
            <v>Tlalmanalco</v>
          </cell>
        </row>
        <row r="107">
          <cell r="B107" t="str">
            <v>Tlalnepantla de Baz</v>
          </cell>
          <cell r="C107" t="str">
            <v>MARCO ANTONIO RODRIGUEZ HURTADO</v>
          </cell>
          <cell r="D107" t="str">
            <v>pan pri prd</v>
          </cell>
          <cell r="E107" t="str">
            <v>Tlalnepantla_de_Baz</v>
          </cell>
        </row>
        <row r="108">
          <cell r="B108" t="str">
            <v>Tlatlaya</v>
          </cell>
          <cell r="C108" t="str">
            <v>CRISOFORO HERNANDEZ MENA</v>
          </cell>
          <cell r="D108" t="str">
            <v>pan pri prd</v>
          </cell>
          <cell r="E108" t="str">
            <v>Tlatlaya</v>
          </cell>
        </row>
        <row r="109">
          <cell r="B109" t="str">
            <v>Toluca</v>
          </cell>
          <cell r="C109" t="str">
            <v>RAYMUNDO EDGAR MARTINEZ CARBAJAL</v>
          </cell>
          <cell r="D109" t="str">
            <v>pan pri prd</v>
          </cell>
          <cell r="E109" t="str">
            <v>Toluca</v>
          </cell>
        </row>
        <row r="110">
          <cell r="B110" t="str">
            <v>Tonanitla</v>
          </cell>
          <cell r="C110" t="str">
            <v>MAURO MARTINEZ MARTINEZ</v>
          </cell>
          <cell r="D110" t="str">
            <v>pes</v>
          </cell>
          <cell r="E110" t="str">
            <v>Tonanitla</v>
          </cell>
        </row>
        <row r="111">
          <cell r="B111" t="str">
            <v>Tonatico</v>
          </cell>
          <cell r="C111" t="str">
            <v>EVELIA MARLEM AYALA SANCHEZ</v>
          </cell>
          <cell r="D111" t="str">
            <v>pan</v>
          </cell>
          <cell r="E111" t="str">
            <v>Tonatico</v>
          </cell>
        </row>
        <row r="112">
          <cell r="B112" t="str">
            <v>Tultepec</v>
          </cell>
          <cell r="C112" t="str">
            <v>RAMON SERGIO LUNA CORTES</v>
          </cell>
          <cell r="D112" t="str">
            <v>pt alianza morena</v>
          </cell>
          <cell r="E112" t="str">
            <v>Tultepec</v>
          </cell>
        </row>
        <row r="113">
          <cell r="B113" t="str">
            <v>Tultitlán</v>
          </cell>
          <cell r="C113" t="str">
            <v>ELENA GARCIA MARTINEZ</v>
          </cell>
          <cell r="D113" t="str">
            <v>pt alianza morena</v>
          </cell>
          <cell r="E113" t="str">
            <v>Tultitlán</v>
          </cell>
        </row>
        <row r="114">
          <cell r="B114" t="str">
            <v>Valle de Bravo</v>
          </cell>
          <cell r="C114" t="str">
            <v>MICHELLE NUÑEZ PONCE</v>
          </cell>
          <cell r="D114" t="str">
            <v>pt alianza morena</v>
          </cell>
          <cell r="E114" t="str">
            <v>Valle_de_Bravo</v>
          </cell>
        </row>
        <row r="115">
          <cell r="B115" t="str">
            <v>Valle de Chalco Solidaridad</v>
          </cell>
          <cell r="C115" t="str">
            <v>ARMANDO GARCIA MENDEZ</v>
          </cell>
          <cell r="D115" t="str">
            <v>pt alianza morena</v>
          </cell>
          <cell r="E115" t="str">
            <v>Valle_de_Chalco_Solidaridad</v>
          </cell>
        </row>
        <row r="116">
          <cell r="B116" t="str">
            <v>Villa de Allende</v>
          </cell>
          <cell r="C116" t="str">
            <v>ARTURO PIÑA GARCIA</v>
          </cell>
          <cell r="D116" t="str">
            <v>pan pri prd</v>
          </cell>
          <cell r="E116" t="str">
            <v>Villa_de_Allende</v>
          </cell>
        </row>
        <row r="117">
          <cell r="B117" t="str">
            <v>Villa del Carbón</v>
          </cell>
          <cell r="C117" t="str">
            <v>ANDRI GUADALUPE CORREA RODRIGUEZ</v>
          </cell>
          <cell r="D117" t="str">
            <v>pri</v>
          </cell>
          <cell r="E117" t="str">
            <v>Villa_del_Carbón</v>
          </cell>
        </row>
        <row r="118">
          <cell r="B118" t="str">
            <v>Villa Guerrero</v>
          </cell>
          <cell r="C118" t="str">
            <v>FRANCISCO LUGO MILLAN</v>
          </cell>
          <cell r="D118" t="str">
            <v>movimiento ciudadano</v>
          </cell>
          <cell r="E118" t="str">
            <v>Villa_Guerrero</v>
          </cell>
        </row>
        <row r="119">
          <cell r="B119" t="str">
            <v>Villa Victoria</v>
          </cell>
          <cell r="C119" t="str">
            <v>MARIA LUISA CARMONA ALVARADO</v>
          </cell>
          <cell r="D119" t="str">
            <v>pan pri prd</v>
          </cell>
          <cell r="E119" t="str">
            <v>Villa Victoria</v>
          </cell>
        </row>
        <row r="120">
          <cell r="B120" t="str">
            <v>Xalatlaco</v>
          </cell>
          <cell r="C120" t="str">
            <v>ABEL FLORES GUZMAN</v>
          </cell>
          <cell r="D120" t="str">
            <v>morena</v>
          </cell>
          <cell r="E120" t="str">
            <v>Xalatlaco</v>
          </cell>
        </row>
        <row r="121">
          <cell r="B121" t="str">
            <v>Xonacatlán</v>
          </cell>
          <cell r="C121" t="str">
            <v>ALFREDO GONZALEZ GONZALEZ</v>
          </cell>
          <cell r="D121" t="str">
            <v>pt alianza morena</v>
          </cell>
          <cell r="E121" t="str">
            <v>Xonacatlán</v>
          </cell>
        </row>
        <row r="122">
          <cell r="B122" t="str">
            <v>Zacazonapan</v>
          </cell>
          <cell r="C122" t="str">
            <v>JUAN VICENTE JARAMILLO CRUZ</v>
          </cell>
          <cell r="D122" t="str">
            <v>pan pri prd</v>
          </cell>
          <cell r="E122" t="str">
            <v>Zacazonapan</v>
          </cell>
        </row>
        <row r="123">
          <cell r="B123" t="str">
            <v>Zacualpan</v>
          </cell>
          <cell r="C123" t="str">
            <v>BEATRIZ PÉREZ VASQUEZ</v>
          </cell>
          <cell r="D123" t="str">
            <v>pan pri prd</v>
          </cell>
          <cell r="E123" t="str">
            <v>Zacualpan</v>
          </cell>
        </row>
        <row r="124">
          <cell r="B124" t="str">
            <v>Zinacantepec</v>
          </cell>
          <cell r="C124" t="str">
            <v>MANUEL VILCHIS VIVEROS</v>
          </cell>
          <cell r="D124" t="str">
            <v>pan pri prd</v>
          </cell>
          <cell r="E124" t="str">
            <v>Zinacantepec</v>
          </cell>
        </row>
        <row r="125">
          <cell r="B125" t="str">
            <v>Zumpahuacán</v>
          </cell>
          <cell r="C125" t="str">
            <v>NORA ANGELICA FUENTES AGUILAR</v>
          </cell>
          <cell r="D125" t="str">
            <v>pan pri prd</v>
          </cell>
          <cell r="E125" t="str">
            <v>Zumpahuacán</v>
          </cell>
        </row>
        <row r="126">
          <cell r="B126" t="str">
            <v>Zumpango</v>
          </cell>
          <cell r="C126" t="str">
            <v>MIGUEL ANGEL GAMBOA MONROY</v>
          </cell>
          <cell r="D126" t="str">
            <v>pt alianza morena</v>
          </cell>
          <cell r="E126" t="str">
            <v>Zumpango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28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EDO POS FINAN"/>
      <sheetName val="EDO_RESULTADOS"/>
      <sheetName val="EDO MOD AL PATRIMONIO"/>
      <sheetName val="COMP_INGRESOS"/>
      <sheetName val="COMP_EGR X CAP"/>
      <sheetName val="AVANCE OPERATIVO"/>
      <sheetName val="PLAZAS"/>
      <sheetName val="Hoja2 (3)"/>
      <sheetName val="Hoja2 (2)"/>
    </sheetNames>
    <sheetDataSet>
      <sheetData sheetId="0">
        <row r="2">
          <cell r="B2" t="str">
            <v>ESTADO DE POSICIÓN FINANCIERA</v>
          </cell>
        </row>
        <row r="3">
          <cell r="B3" t="str">
            <v>Al 31 DE DICIEMBRE DE 2008</v>
          </cell>
        </row>
        <row r="4">
          <cell r="B4" t="str">
            <v>(Miles de Pesos)</v>
          </cell>
        </row>
        <row r="6">
          <cell r="B6" t="str">
            <v>C U E N T A</v>
          </cell>
          <cell r="E6" t="str">
            <v>2 0 0 8</v>
          </cell>
          <cell r="G6" t="str">
            <v>2 0 0 7</v>
          </cell>
          <cell r="I6" t="str">
            <v>VARIACIÓN</v>
          </cell>
          <cell r="L6" t="str">
            <v>C U E N T A</v>
          </cell>
          <cell r="N6" t="str">
            <v>2 0 0 8</v>
          </cell>
          <cell r="P6" t="str">
            <v>2 0 0 7</v>
          </cell>
          <cell r="R6" t="str">
            <v>VARIACIÓN</v>
          </cell>
        </row>
        <row r="8">
          <cell r="B8" t="str">
            <v>A C T I V O</v>
          </cell>
          <cell r="C8" t="str">
            <v>A C T I V O</v>
          </cell>
          <cell r="K8" t="str">
            <v>P A S I V O</v>
          </cell>
          <cell r="L8" t="str">
            <v>A CORTO PLAZO</v>
          </cell>
        </row>
        <row r="9">
          <cell r="B9" t="str">
            <v>CIRCULANTE</v>
          </cell>
          <cell r="C9" t="str">
            <v>Fondo Fijo de Caja</v>
          </cell>
          <cell r="E9">
            <v>15</v>
          </cell>
          <cell r="G9">
            <v>2.5</v>
          </cell>
          <cell r="I9">
            <v>12.5</v>
          </cell>
          <cell r="K9" t="str">
            <v>A CORTO PLAZO</v>
          </cell>
          <cell r="L9" t="str">
            <v>Cuentas por Pagar</v>
          </cell>
          <cell r="N9">
            <v>41925.199999999997</v>
          </cell>
          <cell r="P9">
            <v>8550.7000000000007</v>
          </cell>
          <cell r="R9">
            <v>33374.5</v>
          </cell>
        </row>
        <row r="10">
          <cell r="C10" t="str">
            <v>Fondo Fijo de Caja</v>
          </cell>
          <cell r="E10">
            <v>2.5</v>
          </cell>
          <cell r="G10">
            <v>2.5</v>
          </cell>
          <cell r="I10">
            <v>0</v>
          </cell>
          <cell r="L10" t="str">
            <v>Cuentas por Pagar</v>
          </cell>
          <cell r="N10">
            <v>8550.7000000000007</v>
          </cell>
          <cell r="P10">
            <v>8550.7000000000007</v>
          </cell>
          <cell r="R10">
            <v>0</v>
          </cell>
        </row>
        <row r="11">
          <cell r="C11" t="str">
            <v>Bancos</v>
          </cell>
          <cell r="E11">
            <v>20205.900000000001</v>
          </cell>
          <cell r="G11">
            <v>20205.900000000001</v>
          </cell>
          <cell r="I11">
            <v>0</v>
          </cell>
          <cell r="L11" t="str">
            <v>Retenciones a Favor de Terceros por Pagar</v>
          </cell>
          <cell r="N11">
            <v>609.70000000000005</v>
          </cell>
          <cell r="P11">
            <v>609.70000000000005</v>
          </cell>
          <cell r="R11">
            <v>0</v>
          </cell>
        </row>
        <row r="12">
          <cell r="C12" t="str">
            <v>Inversiones en Instituciones Financieras</v>
          </cell>
          <cell r="E12">
            <v>9089.6</v>
          </cell>
          <cell r="G12">
            <v>9089.6</v>
          </cell>
          <cell r="I12">
            <v>0</v>
          </cell>
        </row>
        <row r="13">
          <cell r="C13" t="str">
            <v>Deudores Diversos</v>
          </cell>
          <cell r="E13">
            <v>38429.300000000003</v>
          </cell>
          <cell r="G13">
            <v>38429.300000000003</v>
          </cell>
          <cell r="I13">
            <v>0</v>
          </cell>
        </row>
        <row r="14">
          <cell r="C14" t="str">
            <v>Anticipo a Proveedores</v>
          </cell>
          <cell r="E14">
            <v>54.3</v>
          </cell>
          <cell r="G14">
            <v>54.3</v>
          </cell>
          <cell r="I14">
            <v>0</v>
          </cell>
        </row>
        <row r="15">
          <cell r="C15" t="str">
            <v>Inventario para Ventas</v>
          </cell>
          <cell r="E15">
            <v>169.2</v>
          </cell>
          <cell r="G15">
            <v>169.2</v>
          </cell>
          <cell r="I15">
            <v>0</v>
          </cell>
        </row>
        <row r="16">
          <cell r="C16" t="str">
            <v>Estimaciòn para Cuentas Incobrables</v>
          </cell>
          <cell r="E16">
            <v>14.5</v>
          </cell>
          <cell r="G16">
            <v>14.5</v>
          </cell>
        </row>
        <row r="17">
          <cell r="E17" t="str">
            <v>_</v>
          </cell>
          <cell r="G17" t="str">
            <v>_</v>
          </cell>
          <cell r="I17" t="str">
            <v>_</v>
          </cell>
          <cell r="N17" t="str">
            <v>_</v>
          </cell>
          <cell r="P17" t="str">
            <v>_</v>
          </cell>
          <cell r="R17" t="str">
            <v>_</v>
          </cell>
        </row>
        <row r="18">
          <cell r="B18" t="str">
            <v>TOTAL CIRCULANTE</v>
          </cell>
          <cell r="C18" t="str">
            <v>TOTAL CIRCULANTE</v>
          </cell>
          <cell r="E18">
            <v>67965.3</v>
          </cell>
          <cell r="G18">
            <v>67965.3</v>
          </cell>
          <cell r="I18">
            <v>0</v>
          </cell>
          <cell r="K18" t="str">
            <v>TOTAL A CORTO PLAZO</v>
          </cell>
          <cell r="L18" t="str">
            <v>TOTAL A CORTO PLAZO</v>
          </cell>
          <cell r="N18">
            <v>9160.4000000000015</v>
          </cell>
          <cell r="P18">
            <v>9160.4000000000015</v>
          </cell>
          <cell r="R18">
            <v>0</v>
          </cell>
        </row>
        <row r="19">
          <cell r="E19" t="str">
            <v>-</v>
          </cell>
          <cell r="G19" t="str">
            <v>-</v>
          </cell>
          <cell r="I19" t="str">
            <v>-</v>
          </cell>
          <cell r="N19" t="str">
            <v>-</v>
          </cell>
          <cell r="P19" t="str">
            <v>-</v>
          </cell>
          <cell r="R19" t="str">
            <v>-</v>
          </cell>
        </row>
        <row r="21">
          <cell r="B21" t="str">
            <v>FIJO</v>
          </cell>
          <cell r="C21" t="str">
            <v>Bienes Muebles</v>
          </cell>
          <cell r="E21">
            <v>29670</v>
          </cell>
          <cell r="G21">
            <v>50357.1</v>
          </cell>
          <cell r="I21">
            <v>-20687.099999999999</v>
          </cell>
        </row>
        <row r="22">
          <cell r="C22" t="str">
            <v>Bienes Muebles</v>
          </cell>
          <cell r="E22">
            <v>50357.1</v>
          </cell>
          <cell r="G22">
            <v>50357.1</v>
          </cell>
          <cell r="I22">
            <v>0</v>
          </cell>
        </row>
        <row r="23">
          <cell r="C23" t="str">
            <v>Bienes Inmuebles</v>
          </cell>
          <cell r="E23">
            <v>89600.5</v>
          </cell>
          <cell r="G23">
            <v>89600.5</v>
          </cell>
          <cell r="I23">
            <v>0</v>
          </cell>
        </row>
        <row r="24">
          <cell r="C24" t="str">
            <v>Revaluación de Bienes Muebles</v>
          </cell>
          <cell r="E24">
            <v>12456.5</v>
          </cell>
          <cell r="G24">
            <v>12456.5</v>
          </cell>
          <cell r="I24">
            <v>0</v>
          </cell>
        </row>
        <row r="25">
          <cell r="C25" t="str">
            <v>Revaluación de Bienes Inmuebles</v>
          </cell>
          <cell r="E25">
            <v>56095.5</v>
          </cell>
          <cell r="G25">
            <v>56095.5</v>
          </cell>
          <cell r="I25">
            <v>0</v>
          </cell>
        </row>
        <row r="26">
          <cell r="C26" t="str">
            <v>Depreciación Acumulada de Bienes Muebles</v>
          </cell>
          <cell r="E26">
            <v>-27805.4</v>
          </cell>
          <cell r="G26">
            <v>-27805.4</v>
          </cell>
          <cell r="I26">
            <v>0</v>
          </cell>
        </row>
        <row r="27">
          <cell r="C27" t="str">
            <v>Depreciación Acumulada de Bienes Inmuebles</v>
          </cell>
          <cell r="E27">
            <v>-28904.1</v>
          </cell>
          <cell r="G27">
            <v>-28904.1</v>
          </cell>
          <cell r="I27">
            <v>0</v>
          </cell>
        </row>
        <row r="28">
          <cell r="C28" t="str">
            <v>Depreciación Revaluada de Bienes Muebles</v>
          </cell>
          <cell r="E28">
            <v>-9852.7999999999993</v>
          </cell>
          <cell r="G28">
            <v>-9852.7999999999993</v>
          </cell>
          <cell r="I28">
            <v>0</v>
          </cell>
        </row>
        <row r="29">
          <cell r="C29" t="str">
            <v>Depreciación Revaluada de Bienes Inmuebles</v>
          </cell>
          <cell r="E29">
            <v>-18054.7</v>
          </cell>
          <cell r="G29">
            <v>-18054.7</v>
          </cell>
          <cell r="I29">
            <v>0</v>
          </cell>
          <cell r="N29" t="str">
            <v>-</v>
          </cell>
          <cell r="P29" t="str">
            <v>-</v>
          </cell>
          <cell r="R29" t="str">
            <v>-</v>
          </cell>
        </row>
        <row r="30">
          <cell r="C30" t="str">
            <v>TOTAL FIJO</v>
          </cell>
          <cell r="E30" t="str">
            <v>_</v>
          </cell>
          <cell r="G30" t="str">
            <v>_</v>
          </cell>
          <cell r="I30" t="str">
            <v>_</v>
          </cell>
          <cell r="L30" t="str">
            <v>TOTAL PASIVO</v>
          </cell>
          <cell r="N30" t="str">
            <v>-</v>
          </cell>
          <cell r="P30" t="str">
            <v>-</v>
          </cell>
          <cell r="R30" t="str">
            <v>-</v>
          </cell>
        </row>
        <row r="31">
          <cell r="B31" t="str">
            <v>TOTAL FIJO</v>
          </cell>
          <cell r="E31">
            <v>123892.60000000002</v>
          </cell>
          <cell r="G31">
            <v>123892.60000000002</v>
          </cell>
          <cell r="I31">
            <v>0</v>
          </cell>
          <cell r="K31" t="str">
            <v>TOTAL PASIVO</v>
          </cell>
          <cell r="N31">
            <v>9160.4000000000015</v>
          </cell>
          <cell r="P31">
            <v>9160.4000000000015</v>
          </cell>
          <cell r="R31">
            <v>0</v>
          </cell>
        </row>
        <row r="32">
          <cell r="E32" t="str">
            <v>-</v>
          </cell>
          <cell r="G32" t="str">
            <v>-</v>
          </cell>
          <cell r="I32" t="str">
            <v>-</v>
          </cell>
          <cell r="N32" t="str">
            <v>-</v>
          </cell>
          <cell r="P32" t="str">
            <v>-</v>
          </cell>
          <cell r="R32" t="str">
            <v>-</v>
          </cell>
        </row>
        <row r="33">
          <cell r="B33" t="str">
            <v>OTROS ACTIVOS</v>
          </cell>
          <cell r="C33" t="str">
            <v>Construcciones en Proceso</v>
          </cell>
          <cell r="E33">
            <v>60484.4</v>
          </cell>
          <cell r="G33">
            <v>17592.400000000001</v>
          </cell>
          <cell r="I33">
            <v>42892</v>
          </cell>
          <cell r="K33" t="str">
            <v>PATRIMONIO</v>
          </cell>
          <cell r="L33" t="str">
            <v>Patrimonio</v>
          </cell>
          <cell r="N33">
            <v>90603.3</v>
          </cell>
          <cell r="P33">
            <v>106128.9</v>
          </cell>
          <cell r="R33">
            <v>-15525.599999999991</v>
          </cell>
        </row>
        <row r="34">
          <cell r="B34" t="str">
            <v>OTROS ACTIVOS</v>
          </cell>
          <cell r="C34" t="str">
            <v>Depósitos en Garantía</v>
          </cell>
          <cell r="G34">
            <v>26.9</v>
          </cell>
          <cell r="I34">
            <v>-26.9</v>
          </cell>
          <cell r="K34" t="str">
            <v>PATRIMONIO</v>
          </cell>
          <cell r="L34" t="str">
            <v>Resultado de Ejercicios Anteriores</v>
          </cell>
          <cell r="N34">
            <v>26128.799999999999</v>
          </cell>
          <cell r="P34">
            <v>795.6</v>
          </cell>
          <cell r="R34">
            <v>25333.200000000001</v>
          </cell>
        </row>
        <row r="35">
          <cell r="C35" t="str">
            <v>Construcciones en Proceso</v>
          </cell>
          <cell r="E35">
            <v>17592.400000000001</v>
          </cell>
          <cell r="G35">
            <v>17592.400000000001</v>
          </cell>
          <cell r="I35">
            <v>0</v>
          </cell>
          <cell r="L35" t="str">
            <v>Patrimonio</v>
          </cell>
          <cell r="N35">
            <v>106128.9</v>
          </cell>
          <cell r="P35">
            <v>106128.9</v>
          </cell>
          <cell r="R35">
            <v>0</v>
          </cell>
        </row>
        <row r="36">
          <cell r="C36" t="str">
            <v>Depósitos en Garantía</v>
          </cell>
          <cell r="E36">
            <v>26.9</v>
          </cell>
          <cell r="G36">
            <v>26.9</v>
          </cell>
          <cell r="I36">
            <v>0</v>
          </cell>
          <cell r="L36" t="str">
            <v>Resultado de Ejercicios Anteriores</v>
          </cell>
          <cell r="N36">
            <v>795.6</v>
          </cell>
          <cell r="P36">
            <v>795.6</v>
          </cell>
          <cell r="R36">
            <v>0</v>
          </cell>
        </row>
        <row r="37">
          <cell r="C37" t="str">
            <v>Gastos de Instalación</v>
          </cell>
          <cell r="E37">
            <v>1305.5</v>
          </cell>
          <cell r="G37">
            <v>1305.5</v>
          </cell>
          <cell r="I37">
            <v>0</v>
          </cell>
          <cell r="L37" t="str">
            <v>Resultado del Ejercicio</v>
          </cell>
          <cell r="N37">
            <v>26094.3</v>
          </cell>
          <cell r="P37">
            <v>26094.3</v>
          </cell>
          <cell r="R37">
            <v>0</v>
          </cell>
        </row>
        <row r="38">
          <cell r="C38" t="str">
            <v>Amortización Acumulada de Gastos de Instalación</v>
          </cell>
          <cell r="E38">
            <v>-580</v>
          </cell>
          <cell r="G38">
            <v>-580</v>
          </cell>
          <cell r="I38">
            <v>0</v>
          </cell>
          <cell r="L38" t="str">
            <v>Superávit por Revaluación</v>
          </cell>
          <cell r="N38">
            <v>68114.3</v>
          </cell>
          <cell r="P38">
            <v>68114.3</v>
          </cell>
          <cell r="R38">
            <v>0</v>
          </cell>
        </row>
        <row r="39">
          <cell r="C39" t="str">
            <v>Pagos Anticipados</v>
          </cell>
          <cell r="E39">
            <v>90.8</v>
          </cell>
          <cell r="G39">
            <v>90.8</v>
          </cell>
          <cell r="I39">
            <v>0</v>
          </cell>
          <cell r="L39" t="str">
            <v>TOTAL PATRIMONIO</v>
          </cell>
          <cell r="N39">
            <v>300368.3</v>
          </cell>
          <cell r="P39">
            <v>201133.09999999998</v>
          </cell>
          <cell r="R39">
            <v>99235.200000000012</v>
          </cell>
        </row>
        <row r="40">
          <cell r="E40" t="str">
            <v>_</v>
          </cell>
          <cell r="G40" t="str">
            <v>_</v>
          </cell>
          <cell r="I40" t="str">
            <v>_</v>
          </cell>
          <cell r="N40" t="str">
            <v>_</v>
          </cell>
          <cell r="P40" t="str">
            <v>_</v>
          </cell>
          <cell r="R40" t="str">
            <v>_</v>
          </cell>
        </row>
        <row r="41">
          <cell r="B41" t="str">
            <v>TOTAL DIFERIDO</v>
          </cell>
          <cell r="C41" t="str">
            <v>TOTAL OTROS ACTIVOS</v>
          </cell>
          <cell r="E41">
            <v>18435.600000000002</v>
          </cell>
          <cell r="G41">
            <v>18435.600000000002</v>
          </cell>
          <cell r="I41">
            <v>0</v>
          </cell>
          <cell r="K41" t="str">
            <v>TOTAL PATRIMONIO</v>
          </cell>
          <cell r="L41" t="str">
            <v>TOTAL PASIVO Y PATRIMONIO</v>
          </cell>
          <cell r="N41">
            <v>201133.09999999998</v>
          </cell>
          <cell r="P41">
            <v>201133.09999999998</v>
          </cell>
          <cell r="R41">
            <v>0</v>
          </cell>
        </row>
        <row r="42">
          <cell r="E42" t="str">
            <v>_</v>
          </cell>
          <cell r="G42" t="str">
            <v>_</v>
          </cell>
          <cell r="I42" t="str">
            <v>_</v>
          </cell>
          <cell r="N42" t="str">
            <v>_</v>
          </cell>
          <cell r="P42" t="str">
            <v>_</v>
          </cell>
          <cell r="R42" t="str">
            <v>_</v>
          </cell>
        </row>
        <row r="43">
          <cell r="B43" t="str">
            <v>TOTAL ACTIVO</v>
          </cell>
          <cell r="E43">
            <v>210293.50000000003</v>
          </cell>
          <cell r="G43">
            <v>210293.50000000003</v>
          </cell>
          <cell r="I43">
            <v>0</v>
          </cell>
          <cell r="K43" t="str">
            <v>TOTAL PASIVO Y PATRIMONIO</v>
          </cell>
          <cell r="N43">
            <v>210293.49999999997</v>
          </cell>
          <cell r="P43">
            <v>210293.49999999997</v>
          </cell>
          <cell r="R43">
            <v>0</v>
          </cell>
        </row>
        <row r="44">
          <cell r="E44" t="str">
            <v>=</v>
          </cell>
          <cell r="G44" t="str">
            <v>=</v>
          </cell>
          <cell r="I44" t="str">
            <v>=</v>
          </cell>
          <cell r="N44" t="str">
            <v>=</v>
          </cell>
          <cell r="P44" t="str">
            <v>=</v>
          </cell>
          <cell r="R44" t="str">
            <v>=</v>
          </cell>
        </row>
        <row r="45">
          <cell r="B45" t="str">
            <v>* FUENTE: Elaboración propia OSFEM.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9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EDO POS FINAN"/>
      <sheetName val="EDO_RESULTADOS"/>
      <sheetName val="EDO MOD AL PATRIMONIO"/>
      <sheetName val="COMP_INGRESOS"/>
      <sheetName val="COMP_EGR X CAP"/>
      <sheetName val="AVANCE OPERATIVO"/>
      <sheetName val="PLAZAS"/>
      <sheetName val="Hoja2 (3)"/>
      <sheetName val="Hoja2 (2)"/>
      <sheetName val="COMP_INGRESOS (2006)"/>
      <sheetName val="FLUJO DE EFECTIVO (2)"/>
      <sheetName val="COMP_INGRESOS (2007)"/>
      <sheetName val="PLAZAS (2)"/>
      <sheetName val="% DE OPERACION"/>
      <sheetName val="ESTADÍSTICA (2)"/>
      <sheetName val="Hoja2 (4)"/>
      <sheetName val="dccoa-005c"/>
    </sheetNames>
    <sheetDataSet>
      <sheetData sheetId="0">
        <row r="2">
          <cell r="B2" t="str">
            <v>ESTADO DE POSICIÓN FINANCIERA</v>
          </cell>
        </row>
        <row r="3">
          <cell r="B3" t="str">
            <v>Al 31 DE DICIEMBRE DE 2008</v>
          </cell>
        </row>
        <row r="4">
          <cell r="B4" t="str">
            <v>(Miles de Pesos)</v>
          </cell>
        </row>
        <row r="6">
          <cell r="B6" t="str">
            <v>C U E N T A</v>
          </cell>
          <cell r="E6" t="str">
            <v>2 0 0 8</v>
          </cell>
          <cell r="G6" t="str">
            <v>2 0 0 7</v>
          </cell>
          <cell r="I6" t="str">
            <v>VARIACIÓN</v>
          </cell>
          <cell r="L6" t="str">
            <v>C U E N T A</v>
          </cell>
          <cell r="N6" t="str">
            <v>2 0 0 8</v>
          </cell>
          <cell r="P6" t="str">
            <v>2 0 0 7</v>
          </cell>
          <cell r="R6" t="str">
            <v>VARIACIÓN</v>
          </cell>
        </row>
        <row r="8">
          <cell r="B8" t="str">
            <v>A C T I V O</v>
          </cell>
          <cell r="C8" t="str">
            <v>A C T I V O</v>
          </cell>
          <cell r="K8" t="str">
            <v>P A S I V O</v>
          </cell>
          <cell r="L8" t="str">
            <v>A CORTO PLAZO</v>
          </cell>
        </row>
        <row r="9">
          <cell r="B9" t="str">
            <v>CIRCULANTE</v>
          </cell>
          <cell r="C9" t="str">
            <v>Fondo Fijo de Caja</v>
          </cell>
          <cell r="E9">
            <v>15</v>
          </cell>
          <cell r="G9">
            <v>2.5</v>
          </cell>
          <cell r="I9">
            <v>12.5</v>
          </cell>
          <cell r="K9" t="str">
            <v>P A S I V O</v>
          </cell>
          <cell r="L9" t="str">
            <v>Cuentas por Pagar</v>
          </cell>
          <cell r="N9">
            <v>41925.199999999997</v>
          </cell>
          <cell r="P9">
            <v>8550.7000000000007</v>
          </cell>
          <cell r="R9">
            <v>33374.5</v>
          </cell>
        </row>
        <row r="10">
          <cell r="C10" t="str">
            <v>Bancos</v>
          </cell>
          <cell r="E10">
            <v>12594.4</v>
          </cell>
          <cell r="G10">
            <v>20205.900000000001</v>
          </cell>
          <cell r="I10">
            <v>-7611.5000000000018</v>
          </cell>
          <cell r="L10" t="str">
            <v>Depósitos en Garantía</v>
          </cell>
          <cell r="N10">
            <v>41.6</v>
          </cell>
          <cell r="P10">
            <v>8550.7000000000007</v>
          </cell>
          <cell r="R10">
            <v>41.6</v>
          </cell>
        </row>
        <row r="11">
          <cell r="C11" t="str">
            <v>Inversiones en Instituciones Financieras</v>
          </cell>
          <cell r="E11">
            <v>54327.5</v>
          </cell>
          <cell r="G11">
            <v>9089.6</v>
          </cell>
          <cell r="I11">
            <v>45237.9</v>
          </cell>
          <cell r="L11" t="str">
            <v>Retenciones a Favor de Terceros por Pagar</v>
          </cell>
          <cell r="N11">
            <v>884.9</v>
          </cell>
          <cell r="P11">
            <v>609.70000000000005</v>
          </cell>
          <cell r="R11">
            <v>275.19999999999993</v>
          </cell>
        </row>
        <row r="12">
          <cell r="C12" t="str">
            <v>Deudores Diversos</v>
          </cell>
          <cell r="E12">
            <v>68996.5</v>
          </cell>
          <cell r="G12">
            <v>38429.300000000003</v>
          </cell>
          <cell r="I12">
            <v>30567.199999999997</v>
          </cell>
        </row>
        <row r="13">
          <cell r="C13" t="str">
            <v>Anticipo a Proveedores</v>
          </cell>
          <cell r="E13">
            <v>1420.3</v>
          </cell>
          <cell r="G13">
            <v>54.3</v>
          </cell>
          <cell r="I13">
            <v>1366</v>
          </cell>
        </row>
        <row r="14">
          <cell r="C14" t="str">
            <v>Inventario para Ventas</v>
          </cell>
          <cell r="E14">
            <v>54.3</v>
          </cell>
          <cell r="G14">
            <v>169.2</v>
          </cell>
          <cell r="I14">
            <v>-169.2</v>
          </cell>
        </row>
        <row r="15">
          <cell r="C15" t="str">
            <v>Estimación para Cuentas Incobrables</v>
          </cell>
          <cell r="E15">
            <v>169.2</v>
          </cell>
          <cell r="G15">
            <v>14.5</v>
          </cell>
          <cell r="I15">
            <v>0</v>
          </cell>
        </row>
        <row r="16">
          <cell r="C16" t="str">
            <v>Mercancías en Tránsito</v>
          </cell>
          <cell r="E16">
            <v>18894.400000000001</v>
          </cell>
          <cell r="G16">
            <v>14.5</v>
          </cell>
          <cell r="I16" t="str">
            <v>_</v>
          </cell>
          <cell r="N16" t="str">
            <v>_</v>
          </cell>
          <cell r="P16" t="str">
            <v>_</v>
          </cell>
          <cell r="R16" t="str">
            <v>_</v>
          </cell>
        </row>
        <row r="17">
          <cell r="C17" t="str">
            <v>TOTAL CIRCULANTE</v>
          </cell>
          <cell r="E17" t="str">
            <v>_</v>
          </cell>
          <cell r="G17" t="str">
            <v>_</v>
          </cell>
          <cell r="I17" t="str">
            <v>_</v>
          </cell>
          <cell r="L17" t="str">
            <v>TOTAL A CORTO PLAZO</v>
          </cell>
          <cell r="N17" t="str">
            <v>_</v>
          </cell>
          <cell r="P17" t="str">
            <v>_</v>
          </cell>
          <cell r="R17" t="str">
            <v>_</v>
          </cell>
        </row>
        <row r="18">
          <cell r="B18" t="str">
            <v>TOTAL CIRCULANTE</v>
          </cell>
          <cell r="C18" t="str">
            <v>TOTAL CIRCULANTE</v>
          </cell>
          <cell r="E18">
            <v>156248.09999999998</v>
          </cell>
          <cell r="G18">
            <v>67965.3</v>
          </cell>
          <cell r="I18">
            <v>88282.799999999974</v>
          </cell>
          <cell r="K18" t="str">
            <v>TOTAL A CORTO PLAZO</v>
          </cell>
          <cell r="L18" t="str">
            <v>TOTAL A CORTO PLAZO</v>
          </cell>
          <cell r="N18">
            <v>42851.7</v>
          </cell>
          <cell r="P18">
            <v>9160.4000000000015</v>
          </cell>
          <cell r="R18">
            <v>33691.299999999996</v>
          </cell>
        </row>
        <row r="19">
          <cell r="E19" t="str">
            <v>-</v>
          </cell>
          <cell r="G19" t="str">
            <v>-</v>
          </cell>
          <cell r="I19" t="str">
            <v>-</v>
          </cell>
          <cell r="N19" t="str">
            <v>-</v>
          </cell>
          <cell r="P19" t="str">
            <v>-</v>
          </cell>
          <cell r="R19" t="str">
            <v>-</v>
          </cell>
        </row>
        <row r="20">
          <cell r="B20" t="str">
            <v>FIJO</v>
          </cell>
          <cell r="C20" t="str">
            <v>Bienes Muebles</v>
          </cell>
          <cell r="E20">
            <v>50357.1</v>
          </cell>
          <cell r="G20">
            <v>50357.1</v>
          </cell>
          <cell r="I20">
            <v>0</v>
          </cell>
        </row>
        <row r="21">
          <cell r="B21" t="str">
            <v>FIJO</v>
          </cell>
          <cell r="C21" t="str">
            <v>Bienes Muebles</v>
          </cell>
          <cell r="E21">
            <v>29670</v>
          </cell>
          <cell r="G21">
            <v>50357.1</v>
          </cell>
          <cell r="I21">
            <v>-20687.099999999999</v>
          </cell>
        </row>
        <row r="22">
          <cell r="C22" t="str">
            <v>Bienes Inmuebles</v>
          </cell>
          <cell r="E22">
            <v>89600.5</v>
          </cell>
          <cell r="G22">
            <v>89600.5</v>
          </cell>
          <cell r="I22">
            <v>0</v>
          </cell>
        </row>
        <row r="23">
          <cell r="C23" t="str">
            <v>Revaluación de Bienes Muebles</v>
          </cell>
          <cell r="E23">
            <v>89600.5</v>
          </cell>
          <cell r="G23">
            <v>12456.5</v>
          </cell>
          <cell r="I23">
            <v>-12456.5</v>
          </cell>
        </row>
        <row r="24">
          <cell r="C24" t="str">
            <v>Revaluación de Bienes Inmuebles</v>
          </cell>
          <cell r="E24">
            <v>56095.5</v>
          </cell>
          <cell r="G24">
            <v>56095.5</v>
          </cell>
          <cell r="I24">
            <v>0</v>
          </cell>
        </row>
        <row r="25">
          <cell r="C25" t="str">
            <v>Depreciación Acumulada de Bienes Muebles</v>
          </cell>
          <cell r="E25">
            <v>56095.5</v>
          </cell>
          <cell r="G25">
            <v>-27805.4</v>
          </cell>
          <cell r="I25">
            <v>27805.4</v>
          </cell>
        </row>
        <row r="26">
          <cell r="C26" t="str">
            <v>Depreciación Acumulada de Bienes Inmuebles</v>
          </cell>
          <cell r="E26">
            <v>-31040.799999999999</v>
          </cell>
          <cell r="G26">
            <v>-28904.1</v>
          </cell>
          <cell r="I26">
            <v>-2136.7000000000007</v>
          </cell>
        </row>
        <row r="27">
          <cell r="C27" t="str">
            <v>Depreciación Revaluada de Bienes Muebles</v>
          </cell>
          <cell r="E27">
            <v>-28904.1</v>
          </cell>
          <cell r="G27">
            <v>-9852.7999999999993</v>
          </cell>
          <cell r="I27">
            <v>9852.7999999999993</v>
          </cell>
        </row>
        <row r="28">
          <cell r="C28" t="str">
            <v>Depreciación Revaluada de Bienes Inmuebles</v>
          </cell>
          <cell r="E28">
            <v>-18054.7</v>
          </cell>
          <cell r="G28">
            <v>-18054.7</v>
          </cell>
          <cell r="I28">
            <v>0</v>
          </cell>
          <cell r="N28" t="str">
            <v>-</v>
          </cell>
          <cell r="P28" t="str">
            <v>-</v>
          </cell>
          <cell r="R28" t="str">
            <v>-</v>
          </cell>
        </row>
        <row r="29">
          <cell r="C29" t="str">
            <v>Depreciación Revaluada de Bienes Inmuebles</v>
          </cell>
          <cell r="E29" t="str">
            <v>_</v>
          </cell>
          <cell r="G29" t="str">
            <v>_</v>
          </cell>
          <cell r="I29" t="str">
            <v>_</v>
          </cell>
          <cell r="L29" t="str">
            <v>TOTAL PASIVO</v>
          </cell>
          <cell r="N29" t="str">
            <v>-</v>
          </cell>
          <cell r="P29" t="str">
            <v>-</v>
          </cell>
          <cell r="R29" t="str">
            <v>-</v>
          </cell>
        </row>
        <row r="30">
          <cell r="C30" t="str">
            <v>TOTAL FIJO</v>
          </cell>
          <cell r="E30">
            <v>126270.50000000001</v>
          </cell>
          <cell r="G30">
            <v>123892.60000000002</v>
          </cell>
          <cell r="I30">
            <v>2377.8999999999942</v>
          </cell>
          <cell r="L30" t="str">
            <v>TOTAL PASIVO</v>
          </cell>
          <cell r="N30">
            <v>42851.7</v>
          </cell>
          <cell r="P30">
            <v>9160.4000000000015</v>
          </cell>
          <cell r="R30">
            <v>33691.299999999996</v>
          </cell>
        </row>
        <row r="31">
          <cell r="B31" t="str">
            <v>TOTAL FIJO</v>
          </cell>
          <cell r="E31" t="str">
            <v>-</v>
          </cell>
          <cell r="G31" t="str">
            <v>-</v>
          </cell>
          <cell r="I31" t="str">
            <v>-</v>
          </cell>
          <cell r="K31" t="str">
            <v>TOTAL PASIVO</v>
          </cell>
          <cell r="N31" t="str">
            <v>-</v>
          </cell>
          <cell r="P31" t="str">
            <v>-</v>
          </cell>
          <cell r="R31" t="str">
            <v>-</v>
          </cell>
        </row>
        <row r="32">
          <cell r="B32" t="str">
            <v>OTROS ACTIVOS</v>
          </cell>
          <cell r="C32" t="str">
            <v>Construcciones en Proceso</v>
          </cell>
          <cell r="E32" t="str">
            <v>-</v>
          </cell>
          <cell r="G32" t="str">
            <v>-</v>
          </cell>
          <cell r="I32" t="str">
            <v>-</v>
          </cell>
          <cell r="K32" t="str">
            <v>PATRIMONIO</v>
          </cell>
          <cell r="L32" t="str">
            <v>Patrimonio</v>
          </cell>
          <cell r="N32" t="str">
            <v>-</v>
          </cell>
          <cell r="P32" t="str">
            <v>-</v>
          </cell>
          <cell r="R32" t="str">
            <v>-</v>
          </cell>
        </row>
        <row r="33">
          <cell r="B33" t="str">
            <v>OTROS ACTIVOS</v>
          </cell>
          <cell r="C33" t="str">
            <v>Construcciones en Proceso</v>
          </cell>
          <cell r="E33">
            <v>60484.4</v>
          </cell>
          <cell r="G33">
            <v>17592.400000000001</v>
          </cell>
          <cell r="I33">
            <v>42892</v>
          </cell>
          <cell r="K33" t="str">
            <v>PATRIMONIO</v>
          </cell>
          <cell r="L33" t="str">
            <v>Patrimonio</v>
          </cell>
          <cell r="N33">
            <v>90603.3</v>
          </cell>
          <cell r="P33">
            <v>106128.9</v>
          </cell>
          <cell r="R33">
            <v>-15525.599999999991</v>
          </cell>
        </row>
        <row r="34">
          <cell r="B34" t="str">
            <v>OTROS ACTIVOS</v>
          </cell>
          <cell r="C34" t="str">
            <v>Depósitos en Garantía</v>
          </cell>
          <cell r="E34">
            <v>1305.5</v>
          </cell>
          <cell r="G34">
            <v>26.9</v>
          </cell>
          <cell r="I34">
            <v>-26.9</v>
          </cell>
          <cell r="K34" t="str">
            <v>PATRIMONIO</v>
          </cell>
          <cell r="L34" t="str">
            <v>Resultado de Ejercicios Anteriores</v>
          </cell>
          <cell r="N34">
            <v>26128.799999999999</v>
          </cell>
          <cell r="P34">
            <v>795.6</v>
          </cell>
          <cell r="R34">
            <v>25333.200000000001</v>
          </cell>
        </row>
        <row r="35">
          <cell r="C35" t="str">
            <v>Gastos de Instalación</v>
          </cell>
          <cell r="E35">
            <v>17592.400000000001</v>
          </cell>
          <cell r="G35">
            <v>1305.5</v>
          </cell>
          <cell r="I35">
            <v>-1305.5</v>
          </cell>
          <cell r="L35" t="str">
            <v>Resultado del Ejercicio</v>
          </cell>
          <cell r="N35">
            <v>130335.7</v>
          </cell>
          <cell r="P35">
            <v>26094.3</v>
          </cell>
          <cell r="R35">
            <v>104241.4</v>
          </cell>
        </row>
        <row r="36">
          <cell r="C36" t="str">
            <v>Amortización Acumulada de Gastos de Instalación</v>
          </cell>
          <cell r="E36">
            <v>26.9</v>
          </cell>
          <cell r="G36">
            <v>-580</v>
          </cell>
          <cell r="I36">
            <v>580</v>
          </cell>
          <cell r="L36" t="str">
            <v>Superávit por Revaluación</v>
          </cell>
          <cell r="N36">
            <v>53300.5</v>
          </cell>
          <cell r="P36">
            <v>68114.3</v>
          </cell>
          <cell r="R36">
            <v>-14813.800000000003</v>
          </cell>
        </row>
        <row r="37">
          <cell r="C37" t="str">
            <v>Pagos Anticipados</v>
          </cell>
          <cell r="E37">
            <v>217</v>
          </cell>
          <cell r="G37">
            <v>90.8</v>
          </cell>
          <cell r="I37">
            <v>126.2</v>
          </cell>
          <cell r="L37" t="str">
            <v>Resultado del Ejercicio</v>
          </cell>
          <cell r="N37">
            <v>26094.3</v>
          </cell>
          <cell r="P37">
            <v>26094.3</v>
          </cell>
          <cell r="R37">
            <v>0</v>
          </cell>
        </row>
        <row r="38">
          <cell r="C38" t="str">
            <v>Amortización Acumulada de Gastos de Instalación</v>
          </cell>
          <cell r="E38" t="str">
            <v>_</v>
          </cell>
          <cell r="G38" t="str">
            <v>_</v>
          </cell>
          <cell r="I38" t="str">
            <v>_</v>
          </cell>
          <cell r="L38" t="str">
            <v>Superávit por Revaluación</v>
          </cell>
          <cell r="N38" t="str">
            <v>_</v>
          </cell>
          <cell r="P38" t="str">
            <v>_</v>
          </cell>
          <cell r="R38" t="str">
            <v>_</v>
          </cell>
        </row>
        <row r="39">
          <cell r="C39" t="str">
            <v>TOTAL OTROS ACTIVOS</v>
          </cell>
          <cell r="E39">
            <v>60701.4</v>
          </cell>
          <cell r="G39">
            <v>18435.600000000002</v>
          </cell>
          <cell r="I39">
            <v>42265.8</v>
          </cell>
          <cell r="L39" t="str">
            <v>TOTAL PATRIMONIO</v>
          </cell>
          <cell r="N39">
            <v>300368.3</v>
          </cell>
          <cell r="P39">
            <v>201133.09999999998</v>
          </cell>
          <cell r="R39">
            <v>99235.200000000012</v>
          </cell>
        </row>
        <row r="40">
          <cell r="C40" t="str">
            <v>TOTAL ACTIVO</v>
          </cell>
          <cell r="E40" t="str">
            <v>_</v>
          </cell>
          <cell r="G40" t="str">
            <v>_</v>
          </cell>
          <cell r="I40" t="str">
            <v>_</v>
          </cell>
          <cell r="L40" t="str">
            <v>TOTAL PASIVO Y PATRIMONIO</v>
          </cell>
          <cell r="N40" t="str">
            <v>_</v>
          </cell>
          <cell r="P40" t="str">
            <v>_</v>
          </cell>
          <cell r="R40" t="str">
            <v>_</v>
          </cell>
        </row>
        <row r="41">
          <cell r="B41" t="str">
            <v>TOTAL DIFERIDO</v>
          </cell>
          <cell r="C41" t="str">
            <v>TOTAL ACTIVO</v>
          </cell>
          <cell r="E41">
            <v>343220</v>
          </cell>
          <cell r="G41">
            <v>210293.50000000003</v>
          </cell>
          <cell r="I41">
            <v>132926.49999999997</v>
          </cell>
          <cell r="K41" t="str">
            <v>TOTAL PATRIMONIO</v>
          </cell>
          <cell r="L41" t="str">
            <v>TOTAL PASIVO Y PATRIMONIO</v>
          </cell>
          <cell r="N41">
            <v>343220</v>
          </cell>
          <cell r="P41">
            <v>210293.49999999997</v>
          </cell>
          <cell r="R41">
            <v>132926.50000000003</v>
          </cell>
        </row>
        <row r="42">
          <cell r="E42" t="str">
            <v>=</v>
          </cell>
          <cell r="G42" t="str">
            <v>=</v>
          </cell>
          <cell r="I42" t="str">
            <v>=</v>
          </cell>
          <cell r="N42" t="str">
            <v>=</v>
          </cell>
          <cell r="P42" t="str">
            <v>=</v>
          </cell>
          <cell r="R42" t="str">
            <v>=</v>
          </cell>
        </row>
        <row r="43">
          <cell r="B43" t="str">
            <v>TOTAL ACTIVO</v>
          </cell>
          <cell r="E43">
            <v>210293.50000000003</v>
          </cell>
          <cell r="G43">
            <v>210293.50000000003</v>
          </cell>
          <cell r="I43">
            <v>0</v>
          </cell>
          <cell r="K43" t="str">
            <v>TOTAL PASIVO Y PATRIMONIO</v>
          </cell>
          <cell r="N43">
            <v>210293.49999999997</v>
          </cell>
          <cell r="P43">
            <v>210293.49999999997</v>
          </cell>
          <cell r="R4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Crese-05"/>
      <sheetName val="Conclusiones"/>
    </sheetNames>
    <sheetDataSet>
      <sheetData sheetId="0">
        <row r="1">
          <cell r="B1" t="str">
            <v>COMPARATIVO DE EGRESOS POR CAPÍTULO</v>
          </cell>
        </row>
        <row r="2">
          <cell r="B2" t="str">
            <v>(Miles de Pesos)</v>
          </cell>
        </row>
        <row r="4">
          <cell r="D4" t="str">
            <v>P   R   E   S   U   P   U   E   S   T   O        2   0   0   5</v>
          </cell>
        </row>
        <row r="5">
          <cell r="F5" t="str">
            <v>ASIGNACIONES</v>
          </cell>
          <cell r="H5" t="str">
            <v>REDUCCIONES</v>
          </cell>
          <cell r="J5" t="str">
            <v>TOTAL</v>
          </cell>
          <cell r="N5" t="str">
            <v>VARIACIÓN</v>
          </cell>
        </row>
        <row r="6">
          <cell r="B6" t="str">
            <v>E G R E S O S</v>
          </cell>
          <cell r="D6" t="str">
            <v>INICIAL</v>
          </cell>
          <cell r="F6" t="str">
            <v>Y/O AMPLIACIONES</v>
          </cell>
          <cell r="H6" t="str">
            <v>Y/O DISMINUCIONES</v>
          </cell>
          <cell r="J6" t="str">
            <v>AUTORIZADO</v>
          </cell>
          <cell r="L6" t="str">
            <v>EJERCIDO</v>
          </cell>
          <cell r="N6" t="str">
            <v>IMPORTE</v>
          </cell>
        </row>
        <row r="8">
          <cell r="B8" t="str">
            <v>SERVICIOS PERSONALES</v>
          </cell>
          <cell r="D8">
            <v>59245</v>
          </cell>
          <cell r="F8">
            <v>2188.6</v>
          </cell>
          <cell r="H8">
            <v>3508.6</v>
          </cell>
          <cell r="J8">
            <v>57925</v>
          </cell>
          <cell r="L8">
            <v>56042.2</v>
          </cell>
          <cell r="N8">
            <v>-1882.8000000000029</v>
          </cell>
        </row>
        <row r="9">
          <cell r="B9" t="str">
            <v>MATERIALES Y SUMINISTROS</v>
          </cell>
          <cell r="D9">
            <v>3673</v>
          </cell>
          <cell r="F9">
            <v>138</v>
          </cell>
          <cell r="H9">
            <v>1096.7</v>
          </cell>
          <cell r="J9">
            <v>2714.3</v>
          </cell>
          <cell r="L9">
            <v>2345.1999999999998</v>
          </cell>
          <cell r="N9">
            <v>-369.10000000000036</v>
          </cell>
        </row>
        <row r="10">
          <cell r="B10" t="str">
            <v>SERVICIOS GENERALES</v>
          </cell>
          <cell r="D10">
            <v>15800</v>
          </cell>
          <cell r="F10">
            <v>4211.8</v>
          </cell>
          <cell r="H10">
            <v>1933.1</v>
          </cell>
          <cell r="J10">
            <v>18078.7</v>
          </cell>
          <cell r="L10">
            <v>17147.3</v>
          </cell>
          <cell r="N10">
            <v>-931.40000000000146</v>
          </cell>
        </row>
        <row r="11">
          <cell r="B11" t="str">
            <v>BIENES MUEBLES E INMUEBLES</v>
          </cell>
          <cell r="D11">
            <v>422</v>
          </cell>
          <cell r="F11">
            <v>29.7</v>
          </cell>
          <cell r="H11">
            <v>29.7</v>
          </cell>
          <cell r="J11">
            <v>422</v>
          </cell>
          <cell r="L11">
            <v>340.4</v>
          </cell>
          <cell r="N11">
            <v>-81.600000000000023</v>
          </cell>
        </row>
        <row r="12">
          <cell r="D12" t="str">
            <v>__________</v>
          </cell>
          <cell r="F12" t="str">
            <v>__________</v>
          </cell>
          <cell r="H12" t="str">
            <v>__________</v>
          </cell>
          <cell r="J12" t="str">
            <v>__________</v>
          </cell>
          <cell r="L12" t="str">
            <v>__________</v>
          </cell>
          <cell r="N12" t="str">
            <v>__________</v>
          </cell>
        </row>
        <row r="13">
          <cell r="B13" t="str">
            <v>T O T A L</v>
          </cell>
          <cell r="D13">
            <v>79140</v>
          </cell>
          <cell r="F13">
            <v>6568.0999999999995</v>
          </cell>
          <cell r="H13">
            <v>6568.0999999999995</v>
          </cell>
          <cell r="J13">
            <v>79140</v>
          </cell>
          <cell r="L13">
            <v>75875.099999999991</v>
          </cell>
          <cell r="N13">
            <v>-3264.9000000000087</v>
          </cell>
        </row>
        <row r="14">
          <cell r="D14" t="str">
            <v>==========</v>
          </cell>
          <cell r="F14" t="str">
            <v>==========</v>
          </cell>
          <cell r="H14" t="str">
            <v>==========</v>
          </cell>
          <cell r="J14" t="str">
            <v>==========</v>
          </cell>
          <cell r="L14" t="str">
            <v>==========</v>
          </cell>
          <cell r="N14" t="str">
            <v>==========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Crese-05"/>
    </sheetNames>
    <sheetDataSet>
      <sheetData sheetId="0">
        <row r="1">
          <cell r="B1" t="str">
            <v>COMPARATIVO DE EGRESOS POR CAPÍTULO</v>
          </cell>
        </row>
        <row r="2">
          <cell r="B2" t="str">
            <v>(Miles de Pesos)</v>
          </cell>
        </row>
        <row r="4">
          <cell r="D4" t="str">
            <v>P   R   E   S   U   P   U   E   S   T   O        2   0   0   5</v>
          </cell>
        </row>
        <row r="5">
          <cell r="F5" t="str">
            <v>ASIGNACIONES</v>
          </cell>
          <cell r="H5" t="str">
            <v>REDUCCIONES</v>
          </cell>
          <cell r="J5" t="str">
            <v>TOTAL</v>
          </cell>
          <cell r="N5" t="str">
            <v>VARIACIÓN</v>
          </cell>
        </row>
        <row r="6">
          <cell r="B6" t="str">
            <v>E G R E S O S</v>
          </cell>
          <cell r="D6" t="str">
            <v>INICIAL</v>
          </cell>
          <cell r="F6" t="str">
            <v>Y/O AMPLIACIONES</v>
          </cell>
          <cell r="H6" t="str">
            <v>Y/O DISMINUCIONES</v>
          </cell>
          <cell r="J6" t="str">
            <v>AUTORIZADO</v>
          </cell>
          <cell r="L6" t="str">
            <v>EJERCIDO</v>
          </cell>
          <cell r="N6" t="str">
            <v>IMPORTE</v>
          </cell>
        </row>
        <row r="8">
          <cell r="B8" t="str">
            <v>SERVICIOS PERSONALES</v>
          </cell>
          <cell r="D8">
            <v>59245</v>
          </cell>
          <cell r="F8">
            <v>2188.6</v>
          </cell>
          <cell r="H8">
            <v>3508.6</v>
          </cell>
          <cell r="J8">
            <v>57925</v>
          </cell>
          <cell r="L8">
            <v>56042.2</v>
          </cell>
          <cell r="N8">
            <v>-1882.8000000000029</v>
          </cell>
        </row>
        <row r="9">
          <cell r="B9" t="str">
            <v>MATERIALES Y SUMINISTROS</v>
          </cell>
          <cell r="D9">
            <v>3673</v>
          </cell>
          <cell r="F9">
            <v>138</v>
          </cell>
          <cell r="H9">
            <v>1096.7</v>
          </cell>
          <cell r="J9">
            <v>2714.3</v>
          </cell>
          <cell r="L9">
            <v>2345.1999999999998</v>
          </cell>
          <cell r="N9">
            <v>-369.10000000000036</v>
          </cell>
        </row>
        <row r="10">
          <cell r="B10" t="str">
            <v>SERVICIOS GENERALES</v>
          </cell>
          <cell r="D10">
            <v>15800</v>
          </cell>
          <cell r="F10">
            <v>4211.8</v>
          </cell>
          <cell r="H10">
            <v>1933.1</v>
          </cell>
          <cell r="J10">
            <v>18078.7</v>
          </cell>
          <cell r="L10">
            <v>17147.3</v>
          </cell>
          <cell r="N10">
            <v>-931.40000000000146</v>
          </cell>
        </row>
        <row r="11">
          <cell r="B11" t="str">
            <v>BIENES MUEBLES E INMUEBLES</v>
          </cell>
          <cell r="D11">
            <v>422</v>
          </cell>
          <cell r="F11">
            <v>29.7</v>
          </cell>
          <cell r="H11">
            <v>29.7</v>
          </cell>
          <cell r="J11">
            <v>422</v>
          </cell>
          <cell r="L11">
            <v>340.4</v>
          </cell>
          <cell r="N11">
            <v>-81.600000000000023</v>
          </cell>
        </row>
        <row r="12">
          <cell r="D12" t="str">
            <v>__________</v>
          </cell>
          <cell r="F12" t="str">
            <v>__________</v>
          </cell>
          <cell r="H12" t="str">
            <v>__________</v>
          </cell>
          <cell r="J12" t="str">
            <v>__________</v>
          </cell>
          <cell r="L12" t="str">
            <v>__________</v>
          </cell>
          <cell r="N12" t="str">
            <v>__________</v>
          </cell>
        </row>
        <row r="13">
          <cell r="B13" t="str">
            <v>T O T A L</v>
          </cell>
          <cell r="D13">
            <v>79140</v>
          </cell>
          <cell r="F13">
            <v>6568.0999999999995</v>
          </cell>
          <cell r="H13">
            <v>6568.0999999999995</v>
          </cell>
          <cell r="J13">
            <v>79140</v>
          </cell>
          <cell r="L13">
            <v>75875.099999999991</v>
          </cell>
          <cell r="N13">
            <v>-3264.9000000000087</v>
          </cell>
        </row>
        <row r="14">
          <cell r="D14" t="str">
            <v>==========</v>
          </cell>
          <cell r="F14" t="str">
            <v>==========</v>
          </cell>
          <cell r="H14" t="str">
            <v>==========</v>
          </cell>
          <cell r="J14" t="str">
            <v>==========</v>
          </cell>
          <cell r="L14" t="str">
            <v>==========</v>
          </cell>
          <cell r="N14" t="str">
            <v>==========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Listas"/>
      <sheetName val="Base_mun"/>
      <sheetName val="Direccionamiento D"/>
      <sheetName val="Localidades"/>
    </sheetNames>
    <sheetDataSet>
      <sheetData sheetId="0">
        <row r="2">
          <cell r="A2" t="str">
            <v>México</v>
          </cell>
        </row>
      </sheetData>
      <sheetData sheetId="1"/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Hoja1"/>
      <sheetName val="DCCOA-5A"/>
    </sheetNames>
    <sheetDataSet>
      <sheetData sheetId="0"/>
      <sheetData sheetId="1">
        <row r="1">
          <cell r="B1" t="str">
            <v>COMPARATIVO DE EGRESOS POR EJE RECTOR</v>
          </cell>
        </row>
        <row r="2">
          <cell r="B2" t="str">
            <v>(Miles de Pesos)</v>
          </cell>
        </row>
        <row r="4">
          <cell r="D4" t="str">
            <v>P   R   E   S   U   P   U   E   S   T   O        2   0   0   3</v>
          </cell>
        </row>
        <row r="5">
          <cell r="F5" t="str">
            <v>ASIGNACIONES</v>
          </cell>
          <cell r="H5" t="str">
            <v>REDUCCIONES</v>
          </cell>
          <cell r="J5" t="str">
            <v>TOTAL</v>
          </cell>
          <cell r="N5" t="str">
            <v>VARIACIÓN</v>
          </cell>
        </row>
        <row r="6">
          <cell r="B6" t="str">
            <v>EJE RECTOR</v>
          </cell>
          <cell r="D6" t="str">
            <v>INICIAL</v>
          </cell>
          <cell r="F6" t="str">
            <v>Y/O AMPLIACIONES</v>
          </cell>
          <cell r="H6" t="str">
            <v>Y/O DISMINUCIONES</v>
          </cell>
          <cell r="J6" t="str">
            <v>AUTORIZADO</v>
          </cell>
          <cell r="L6" t="str">
            <v>EJERCIDO</v>
          </cell>
          <cell r="N6" t="str">
            <v>IMPORTE</v>
          </cell>
        </row>
        <row r="7">
          <cell r="B7" t="str">
            <v>Desarrollo Económico y Empleo</v>
          </cell>
          <cell r="D7">
            <v>20398.8</v>
          </cell>
          <cell r="F7">
            <v>1852.6</v>
          </cell>
          <cell r="H7">
            <v>368.8</v>
          </cell>
          <cell r="J7">
            <v>21882.6</v>
          </cell>
          <cell r="L7">
            <v>20630.900000000001</v>
          </cell>
          <cell r="N7">
            <v>-1251.6999999999971</v>
          </cell>
        </row>
        <row r="8">
          <cell r="B8" t="str">
            <v>Desarrollo Regional</v>
          </cell>
          <cell r="D8">
            <v>12599</v>
          </cell>
          <cell r="F8">
            <v>2264.4</v>
          </cell>
          <cell r="H8">
            <v>387.3</v>
          </cell>
          <cell r="J8">
            <v>14476.1</v>
          </cell>
          <cell r="L8">
            <v>14092.7</v>
          </cell>
          <cell r="N8">
            <v>-383.39999999999964</v>
          </cell>
        </row>
        <row r="9">
          <cell r="B9" t="str">
            <v>Desarrollo Urbano Sustentable</v>
          </cell>
          <cell r="D9">
            <v>73987.100000000006</v>
          </cell>
          <cell r="F9">
            <v>5791.9</v>
          </cell>
          <cell r="H9">
            <v>5088.7</v>
          </cell>
          <cell r="J9">
            <v>74690.3</v>
          </cell>
          <cell r="L9">
            <v>71497.7</v>
          </cell>
          <cell r="N9">
            <v>-3192.6000000000058</v>
          </cell>
        </row>
        <row r="10">
          <cell r="D10" t="str">
            <v>_________</v>
          </cell>
          <cell r="F10" t="str">
            <v>_________</v>
          </cell>
          <cell r="H10" t="str">
            <v>_________</v>
          </cell>
          <cell r="J10" t="str">
            <v>_________</v>
          </cell>
          <cell r="L10" t="str">
            <v>_________</v>
          </cell>
          <cell r="N10" t="str">
            <v>_________</v>
          </cell>
        </row>
        <row r="11">
          <cell r="B11" t="str">
            <v>T O T A L</v>
          </cell>
          <cell r="D11">
            <v>106984.90000000001</v>
          </cell>
          <cell r="F11">
            <v>9908.9</v>
          </cell>
          <cell r="H11">
            <v>5844.8</v>
          </cell>
          <cell r="J11">
            <v>111049</v>
          </cell>
          <cell r="L11">
            <v>106221.3</v>
          </cell>
          <cell r="N11">
            <v>-4827.7000000000025</v>
          </cell>
        </row>
        <row r="12">
          <cell r="D12" t="str">
            <v>========</v>
          </cell>
          <cell r="F12" t="str">
            <v>========</v>
          </cell>
          <cell r="H12" t="str">
            <v>========</v>
          </cell>
          <cell r="J12" t="str">
            <v>========</v>
          </cell>
          <cell r="L12" t="str">
            <v>========</v>
          </cell>
          <cell r="N12" t="str">
            <v>========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Acerno_Cache_XXXXX"/>
      <sheetName val="presentacion (2)"/>
      <sheetName val="Deu e Ing PERC"/>
      <sheetName val="RAZONES DE GESTION FIN. (3)"/>
      <sheetName val="TENDENCIA, SFU Y CONSOLIDAC ok"/>
      <sheetName val="ESFC"/>
      <sheetName val="ESFC (2)"/>
      <sheetName val="Razones Financ. (2)"/>
      <sheetName val="EAC "/>
      <sheetName val="EAC  (2)"/>
      <sheetName val="EVHP"/>
      <sheetName val="EDO CAM SIT FIN"/>
      <sheetName val="EDO CAM SIT FIN (2)"/>
      <sheetName val="EFE1CTA"/>
      <sheetName val="EFE CTA&amp;LIBROS"/>
      <sheetName val="EFE CTA&amp;LIBROS (2)"/>
      <sheetName val="DIF CAPTACION Y SDO EN BCOS"/>
      <sheetName val="APLICACIÓN REC.R33 "/>
      <sheetName val="REC.FEDERALES"/>
      <sheetName val="DEUDA "/>
      <sheetName val="DEUDA  (2)"/>
      <sheetName val="PD2"/>
      <sheetName val="PD2 (2)"/>
      <sheetName val="FINANC"/>
      <sheetName val="CAPAC DE ENDEUDAM"/>
      <sheetName val="ANALISIS ENDEUDAMIENTO (2)"/>
      <sheetName val="CONF SALDOS"/>
      <sheetName val="FEFOM (4)"/>
      <sheetName val="H. TRABAJO 2 (2)"/>
      <sheetName val="BALANC PRES MPIO"/>
      <sheetName val="SIST ALERTA P MPIO"/>
      <sheetName val="EAIP2012"/>
      <sheetName val="EEP2012 "/>
      <sheetName val="EAIP2013"/>
      <sheetName val="EEP2013"/>
      <sheetName val="EAIP2014"/>
      <sheetName val="EEP2014"/>
      <sheetName val="EAIP2015"/>
      <sheetName val="EEP2015"/>
      <sheetName val="EAIP2016"/>
      <sheetName val="EAEPE 20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8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REL93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CONCILIACIÓN DEL CALCULO"/>
      <sheetName val="IMPUESTO QUINCENAL"/>
      <sheetName val="Tablas"/>
      <sheetName val="LISTAS "/>
    </sheetNames>
    <sheetDataSet>
      <sheetData sheetId="0"/>
      <sheetData sheetId="1"/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drawing" Target="../drawings/drawing26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0.bin" /><Relationship Id="rId2" Type="http://schemas.openxmlformats.org/officeDocument/2006/relationships/drawing" Target="../drawings/drawing28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1.bin" /><Relationship Id="rId2" Type="http://schemas.openxmlformats.org/officeDocument/2006/relationships/drawing" Target="../drawings/drawing3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2.bin" /><Relationship Id="rId2" Type="http://schemas.openxmlformats.org/officeDocument/2006/relationships/drawing" Target="../drawings/drawing29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3.bin" /><Relationship Id="rId2" Type="http://schemas.openxmlformats.org/officeDocument/2006/relationships/drawing" Target="../drawings/drawing21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4.bin" /><Relationship Id="rId2" Type="http://schemas.openxmlformats.org/officeDocument/2006/relationships/drawing" Target="../drawings/drawing23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5.bin" /><Relationship Id="rId2" Type="http://schemas.openxmlformats.org/officeDocument/2006/relationships/drawing" Target="../drawings/drawing22.xml" /></Relationships>
</file>

<file path=xl/worksheets/_rels/sheet16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6.bin" /></Relationships>
</file>

<file path=xl/worksheets/_rels/sheet17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7.bin" /></Relationships>
</file>

<file path=xl/worksheets/_rels/sheet18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8.bin" /><Relationship Id="rId2" Type="http://schemas.openxmlformats.org/officeDocument/2006/relationships/drawing" Target="../drawings/drawing36.xml" /></Relationships>
</file>

<file path=xl/worksheets/_rels/sheet19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9.bin" /><Relationship Id="rId2" Type="http://schemas.openxmlformats.org/officeDocument/2006/relationships/drawing" Target="../drawings/drawing20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.bin" /><Relationship Id="rId2" Type="http://schemas.openxmlformats.org/officeDocument/2006/relationships/drawing" Target="../drawings/drawing25.xml" /></Relationships>
</file>

<file path=xl/worksheets/_rels/sheet20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0.bin" /><Relationship Id="rId2" Type="http://schemas.openxmlformats.org/officeDocument/2006/relationships/drawing" Target="../drawings/drawing19.xml" /></Relationships>
</file>

<file path=xl/worksheets/_rels/sheet21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1.bin" /><Relationship Id="rId2" Type="http://schemas.openxmlformats.org/officeDocument/2006/relationships/drawing" Target="../drawings/drawing3.xml" /></Relationships>
</file>

<file path=xl/worksheets/_rels/sheet22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2.bin" /><Relationship Id="rId2" Type="http://schemas.openxmlformats.org/officeDocument/2006/relationships/drawing" Target="../drawings/drawing4.xml" /></Relationships>
</file>

<file path=xl/worksheets/_rels/sheet23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3.bin" /></Relationships>
</file>

<file path=xl/worksheets/_rels/sheet24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4.bin" /><Relationship Id="rId2" Type="http://schemas.openxmlformats.org/officeDocument/2006/relationships/drawing" Target="../drawings/drawing5.xml" /></Relationships>
</file>

<file path=xl/worksheets/_rels/sheet25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5.bin" /><Relationship Id="rId2" Type="http://schemas.openxmlformats.org/officeDocument/2006/relationships/drawing" Target="../drawings/drawing6.xml" /></Relationships>
</file>

<file path=xl/worksheets/_rels/sheet26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6.bin" /><Relationship Id="rId2" Type="http://schemas.openxmlformats.org/officeDocument/2006/relationships/drawing" Target="../drawings/drawing7.xml" /></Relationships>
</file>

<file path=xl/worksheets/_rels/sheet27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7.bin" /><Relationship Id="rId2" Type="http://schemas.openxmlformats.org/officeDocument/2006/relationships/drawing" Target="../drawings/drawing39.xml" /></Relationships>
</file>

<file path=xl/worksheets/_rels/sheet28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8.bin" /><Relationship Id="rId2" Type="http://schemas.openxmlformats.org/officeDocument/2006/relationships/drawing" Target="../drawings/drawing37.xml" /></Relationships>
</file>

<file path=xl/worksheets/_rels/sheet29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9.bin" /><Relationship Id="rId2" Type="http://schemas.openxmlformats.org/officeDocument/2006/relationships/drawing" Target="../drawings/drawing8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.bin" /><Relationship Id="rId2" Type="http://schemas.openxmlformats.org/officeDocument/2006/relationships/drawing" Target="../drawings/drawing35.xml" /></Relationships>
</file>

<file path=xl/worksheets/_rels/sheet30.xml.rels>&#65279;<?xml version="1.0" encoding="utf-8"?><Relationships xmlns="http://schemas.openxmlformats.org/package/2006/relationships"><Relationship Id="rId1" Type="http://schemas.openxmlformats.org/officeDocument/2006/relationships/drawing" Target="../drawings/drawing9.xml" /></Relationships>
</file>

<file path=xl/worksheets/_rels/sheet31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0.bin" /><Relationship Id="rId2" Type="http://schemas.openxmlformats.org/officeDocument/2006/relationships/drawing" Target="../drawings/drawing10.xml" /></Relationships>
</file>

<file path=xl/worksheets/_rels/sheet32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1.bin" /><Relationship Id="rId2" Type="http://schemas.openxmlformats.org/officeDocument/2006/relationships/drawing" Target="../drawings/drawing11.xml" /></Relationships>
</file>

<file path=xl/worksheets/_rels/sheet33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2.bin" /><Relationship Id="rId2" Type="http://schemas.openxmlformats.org/officeDocument/2006/relationships/drawing" Target="../drawings/drawing24.xml" /></Relationships>
</file>

<file path=xl/worksheets/_rels/sheet34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3.bin" /><Relationship Id="rId2" Type="http://schemas.openxmlformats.org/officeDocument/2006/relationships/drawing" Target="../drawings/drawing12.xml" /></Relationships>
</file>

<file path=xl/worksheets/_rels/sheet35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4.bin" /><Relationship Id="rId2" Type="http://schemas.openxmlformats.org/officeDocument/2006/relationships/drawing" Target="../drawings/drawing13.xml" /></Relationships>
</file>

<file path=xl/worksheets/_rels/sheet36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5.bin" /><Relationship Id="rId2" Type="http://schemas.openxmlformats.org/officeDocument/2006/relationships/drawing" Target="../drawings/drawing14.xml" /></Relationships>
</file>

<file path=xl/worksheets/_rels/sheet37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6.bin" /><Relationship Id="rId2" Type="http://schemas.openxmlformats.org/officeDocument/2006/relationships/drawing" Target="../drawings/drawing38.xml" /></Relationships>
</file>

<file path=xl/worksheets/_rels/sheet38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7.bin" /><Relationship Id="rId2" Type="http://schemas.openxmlformats.org/officeDocument/2006/relationships/drawing" Target="../drawings/drawing15.xml" /></Relationships>
</file>

<file path=xl/worksheets/_rels/sheet39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8.bin" /><Relationship Id="rId2" Type="http://schemas.openxmlformats.org/officeDocument/2006/relationships/drawing" Target="../drawings/drawing16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.bin" /><Relationship Id="rId2" Type="http://schemas.openxmlformats.org/officeDocument/2006/relationships/drawing" Target="../drawings/drawing33.xml" /></Relationships>
</file>

<file path=xl/worksheets/_rels/sheet40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9.bin" /><Relationship Id="rId2" Type="http://schemas.openxmlformats.org/officeDocument/2006/relationships/drawing" Target="../drawings/drawing17.xml" /></Relationships>
</file>

<file path=xl/worksheets/_rels/sheet41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0.bin" /><Relationship Id="rId2" Type="http://schemas.openxmlformats.org/officeDocument/2006/relationships/drawing" Target="../drawings/drawing30.xml" /></Relationships>
</file>

<file path=xl/worksheets/_rels/sheet42.xml.rels>&#65279;<?xml version="1.0" encoding="utf-8"?><Relationships xmlns="http://schemas.openxmlformats.org/package/2006/relationships"><Relationship Id="rId1" Type="http://schemas.openxmlformats.org/officeDocument/2006/relationships/drawing" Target="../drawings/drawing18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drawing" Target="../drawings/drawing1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6.bin" /><Relationship Id="rId2" Type="http://schemas.openxmlformats.org/officeDocument/2006/relationships/drawing" Target="../drawings/drawing32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7.bin" /><Relationship Id="rId2" Type="http://schemas.openxmlformats.org/officeDocument/2006/relationships/drawing" Target="../drawings/drawing34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8.bin" /><Relationship Id="rId2" Type="http://schemas.openxmlformats.org/officeDocument/2006/relationships/drawing" Target="../drawings/drawing2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9.bin" /><Relationship Id="rId2" Type="http://schemas.openxmlformats.org/officeDocument/2006/relationships/drawing" Target="../drawings/drawing27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K418"/>
  <sheetViews>
    <sheetView tabSelected="1" workbookViewId="0"/>
  </sheetViews>
  <sheetFormatPr baseColWidth="10" defaultRowHeight="13.2"/>
  <cols>
    <col min="1" max="1" width="2.6640625" style="423" customWidth="1"/>
    <col min="2" max="2" width="10.6640625" style="423" customWidth="1"/>
    <col min="3" max="3" width="60.6640625" style="423" customWidth="1"/>
    <col min="4" max="6" width="15.6640625" style="423" customWidth="1"/>
    <col min="7" max="7" width="10.6640625" style="423" customWidth="1"/>
    <col min="8" max="8" width="60.6640625" style="423" customWidth="1"/>
    <col min="9" max="11" width="15.6640625" style="423" customWidth="1"/>
    <col min="12" max="12" width="2.6640625" style="423" customWidth="1"/>
    <col min="13" max="256" width="11.5546875" style="423"/>
    <col min="257" max="257" width="2.6640625" style="423" customWidth="1"/>
    <col min="258" max="258" width="10.6640625" style="423" customWidth="1"/>
    <col min="259" max="259" width="60.6640625" style="423" customWidth="1"/>
    <col min="260" max="262" width="15.6640625" style="423" customWidth="1"/>
    <col min="263" max="263" width="10.6640625" style="423" customWidth="1"/>
    <col min="264" max="264" width="60.6640625" style="423" customWidth="1"/>
    <col min="265" max="267" width="15.6640625" style="423" customWidth="1"/>
    <col min="268" max="268" width="2.6640625" style="423" customWidth="1"/>
    <col min="269" max="512" width="11.5546875" style="423"/>
    <col min="513" max="513" width="2.6640625" style="423" customWidth="1"/>
    <col min="514" max="514" width="10.6640625" style="423" customWidth="1"/>
    <col min="515" max="515" width="60.6640625" style="423" customWidth="1"/>
    <col min="516" max="518" width="15.6640625" style="423" customWidth="1"/>
    <col min="519" max="519" width="10.6640625" style="423" customWidth="1"/>
    <col min="520" max="520" width="60.6640625" style="423" customWidth="1"/>
    <col min="521" max="523" width="15.6640625" style="423" customWidth="1"/>
    <col min="524" max="524" width="2.6640625" style="423" customWidth="1"/>
    <col min="525" max="768" width="11.5546875" style="423"/>
    <col min="769" max="769" width="2.6640625" style="423" customWidth="1"/>
    <col min="770" max="770" width="10.6640625" style="423" customWidth="1"/>
    <col min="771" max="771" width="60.6640625" style="423" customWidth="1"/>
    <col min="772" max="774" width="15.6640625" style="423" customWidth="1"/>
    <col min="775" max="775" width="10.6640625" style="423" customWidth="1"/>
    <col min="776" max="776" width="60.6640625" style="423" customWidth="1"/>
    <col min="777" max="779" width="15.6640625" style="423" customWidth="1"/>
    <col min="780" max="780" width="2.6640625" style="423" customWidth="1"/>
    <col min="781" max="1024" width="11.5546875" style="423"/>
    <col min="1025" max="1025" width="2.6640625" style="423" customWidth="1"/>
    <col min="1026" max="1026" width="10.6640625" style="423" customWidth="1"/>
    <col min="1027" max="1027" width="60.6640625" style="423" customWidth="1"/>
    <col min="1028" max="1030" width="15.6640625" style="423" customWidth="1"/>
    <col min="1031" max="1031" width="10.6640625" style="423" customWidth="1"/>
    <col min="1032" max="1032" width="60.6640625" style="423" customWidth="1"/>
    <col min="1033" max="1035" width="15.6640625" style="423" customWidth="1"/>
    <col min="1036" max="1036" width="2.6640625" style="423" customWidth="1"/>
    <col min="1037" max="1280" width="11.5546875" style="423"/>
    <col min="1281" max="1281" width="2.6640625" style="423" customWidth="1"/>
    <col min="1282" max="1282" width="10.6640625" style="423" customWidth="1"/>
    <col min="1283" max="1283" width="60.6640625" style="423" customWidth="1"/>
    <col min="1284" max="1286" width="15.6640625" style="423" customWidth="1"/>
    <col min="1287" max="1287" width="10.6640625" style="423" customWidth="1"/>
    <col min="1288" max="1288" width="60.6640625" style="423" customWidth="1"/>
    <col min="1289" max="1291" width="15.6640625" style="423" customWidth="1"/>
    <col min="1292" max="1292" width="2.6640625" style="423" customWidth="1"/>
    <col min="1293" max="1536" width="11.5546875" style="423"/>
    <col min="1537" max="1537" width="2.6640625" style="423" customWidth="1"/>
    <col min="1538" max="1538" width="10.6640625" style="423" customWidth="1"/>
    <col min="1539" max="1539" width="60.6640625" style="423" customWidth="1"/>
    <col min="1540" max="1542" width="15.6640625" style="423" customWidth="1"/>
    <col min="1543" max="1543" width="10.6640625" style="423" customWidth="1"/>
    <col min="1544" max="1544" width="60.6640625" style="423" customWidth="1"/>
    <col min="1545" max="1547" width="15.6640625" style="423" customWidth="1"/>
    <col min="1548" max="1548" width="2.6640625" style="423" customWidth="1"/>
    <col min="1549" max="1792" width="11.5546875" style="423"/>
    <col min="1793" max="1793" width="2.6640625" style="423" customWidth="1"/>
    <col min="1794" max="1794" width="10.6640625" style="423" customWidth="1"/>
    <col min="1795" max="1795" width="60.6640625" style="423" customWidth="1"/>
    <col min="1796" max="1798" width="15.6640625" style="423" customWidth="1"/>
    <col min="1799" max="1799" width="10.6640625" style="423" customWidth="1"/>
    <col min="1800" max="1800" width="60.6640625" style="423" customWidth="1"/>
    <col min="1801" max="1803" width="15.6640625" style="423" customWidth="1"/>
    <col min="1804" max="1804" width="2.6640625" style="423" customWidth="1"/>
    <col min="1805" max="2048" width="11.5546875" style="423"/>
    <col min="2049" max="2049" width="2.6640625" style="423" customWidth="1"/>
    <col min="2050" max="2050" width="10.6640625" style="423" customWidth="1"/>
    <col min="2051" max="2051" width="60.6640625" style="423" customWidth="1"/>
    <col min="2052" max="2054" width="15.6640625" style="423" customWidth="1"/>
    <col min="2055" max="2055" width="10.6640625" style="423" customWidth="1"/>
    <col min="2056" max="2056" width="60.6640625" style="423" customWidth="1"/>
    <col min="2057" max="2059" width="15.6640625" style="423" customWidth="1"/>
    <col min="2060" max="2060" width="2.6640625" style="423" customWidth="1"/>
    <col min="2061" max="2304" width="11.5546875" style="423"/>
    <col min="2305" max="2305" width="2.6640625" style="423" customWidth="1"/>
    <col min="2306" max="2306" width="10.6640625" style="423" customWidth="1"/>
    <col min="2307" max="2307" width="60.6640625" style="423" customWidth="1"/>
    <col min="2308" max="2310" width="15.6640625" style="423" customWidth="1"/>
    <col min="2311" max="2311" width="10.6640625" style="423" customWidth="1"/>
    <col min="2312" max="2312" width="60.6640625" style="423" customWidth="1"/>
    <col min="2313" max="2315" width="15.6640625" style="423" customWidth="1"/>
    <col min="2316" max="2316" width="2.6640625" style="423" customWidth="1"/>
    <col min="2317" max="2560" width="11.5546875" style="423"/>
    <col min="2561" max="2561" width="2.6640625" style="423" customWidth="1"/>
    <col min="2562" max="2562" width="10.6640625" style="423" customWidth="1"/>
    <col min="2563" max="2563" width="60.6640625" style="423" customWidth="1"/>
    <col min="2564" max="2566" width="15.6640625" style="423" customWidth="1"/>
    <col min="2567" max="2567" width="10.6640625" style="423" customWidth="1"/>
    <col min="2568" max="2568" width="60.6640625" style="423" customWidth="1"/>
    <col min="2569" max="2571" width="15.6640625" style="423" customWidth="1"/>
    <col min="2572" max="2572" width="2.6640625" style="423" customWidth="1"/>
    <col min="2573" max="2816" width="11.5546875" style="423"/>
    <col min="2817" max="2817" width="2.6640625" style="423" customWidth="1"/>
    <col min="2818" max="2818" width="10.6640625" style="423" customWidth="1"/>
    <col min="2819" max="2819" width="60.6640625" style="423" customWidth="1"/>
    <col min="2820" max="2822" width="15.6640625" style="423" customWidth="1"/>
    <col min="2823" max="2823" width="10.6640625" style="423" customWidth="1"/>
    <col min="2824" max="2824" width="60.6640625" style="423" customWidth="1"/>
    <col min="2825" max="2827" width="15.6640625" style="423" customWidth="1"/>
    <col min="2828" max="2828" width="2.6640625" style="423" customWidth="1"/>
    <col min="2829" max="3072" width="11.5546875" style="423"/>
    <col min="3073" max="3073" width="2.6640625" style="423" customWidth="1"/>
    <col min="3074" max="3074" width="10.6640625" style="423" customWidth="1"/>
    <col min="3075" max="3075" width="60.6640625" style="423" customWidth="1"/>
    <col min="3076" max="3078" width="15.6640625" style="423" customWidth="1"/>
    <col min="3079" max="3079" width="10.6640625" style="423" customWidth="1"/>
    <col min="3080" max="3080" width="60.6640625" style="423" customWidth="1"/>
    <col min="3081" max="3083" width="15.6640625" style="423" customWidth="1"/>
    <col min="3084" max="3084" width="2.6640625" style="423" customWidth="1"/>
    <col min="3085" max="3328" width="11.5546875" style="423"/>
    <col min="3329" max="3329" width="2.6640625" style="423" customWidth="1"/>
    <col min="3330" max="3330" width="10.6640625" style="423" customWidth="1"/>
    <col min="3331" max="3331" width="60.6640625" style="423" customWidth="1"/>
    <col min="3332" max="3334" width="15.6640625" style="423" customWidth="1"/>
    <col min="3335" max="3335" width="10.6640625" style="423" customWidth="1"/>
    <col min="3336" max="3336" width="60.6640625" style="423" customWidth="1"/>
    <col min="3337" max="3339" width="15.6640625" style="423" customWidth="1"/>
    <col min="3340" max="3340" width="2.6640625" style="423" customWidth="1"/>
    <col min="3341" max="3584" width="11.5546875" style="423"/>
    <col min="3585" max="3585" width="2.6640625" style="423" customWidth="1"/>
    <col min="3586" max="3586" width="10.6640625" style="423" customWidth="1"/>
    <col min="3587" max="3587" width="60.6640625" style="423" customWidth="1"/>
    <col min="3588" max="3590" width="15.6640625" style="423" customWidth="1"/>
    <col min="3591" max="3591" width="10.6640625" style="423" customWidth="1"/>
    <col min="3592" max="3592" width="60.6640625" style="423" customWidth="1"/>
    <col min="3593" max="3595" width="15.6640625" style="423" customWidth="1"/>
    <col min="3596" max="3596" width="2.6640625" style="423" customWidth="1"/>
    <col min="3597" max="3840" width="11.5546875" style="423"/>
    <col min="3841" max="3841" width="2.6640625" style="423" customWidth="1"/>
    <col min="3842" max="3842" width="10.6640625" style="423" customWidth="1"/>
    <col min="3843" max="3843" width="60.6640625" style="423" customWidth="1"/>
    <col min="3844" max="3846" width="15.6640625" style="423" customWidth="1"/>
    <col min="3847" max="3847" width="10.6640625" style="423" customWidth="1"/>
    <col min="3848" max="3848" width="60.6640625" style="423" customWidth="1"/>
    <col min="3849" max="3851" width="15.6640625" style="423" customWidth="1"/>
    <col min="3852" max="3852" width="2.6640625" style="423" customWidth="1"/>
    <col min="3853" max="4096" width="11.5546875" style="423"/>
    <col min="4097" max="4097" width="2.6640625" style="423" customWidth="1"/>
    <col min="4098" max="4098" width="10.6640625" style="423" customWidth="1"/>
    <col min="4099" max="4099" width="60.6640625" style="423" customWidth="1"/>
    <col min="4100" max="4102" width="15.6640625" style="423" customWidth="1"/>
    <col min="4103" max="4103" width="10.6640625" style="423" customWidth="1"/>
    <col min="4104" max="4104" width="60.6640625" style="423" customWidth="1"/>
    <col min="4105" max="4107" width="15.6640625" style="423" customWidth="1"/>
    <col min="4108" max="4108" width="2.6640625" style="423" customWidth="1"/>
    <col min="4109" max="4352" width="11.5546875" style="423"/>
    <col min="4353" max="4353" width="2.6640625" style="423" customWidth="1"/>
    <col min="4354" max="4354" width="10.6640625" style="423" customWidth="1"/>
    <col min="4355" max="4355" width="60.6640625" style="423" customWidth="1"/>
    <col min="4356" max="4358" width="15.6640625" style="423" customWidth="1"/>
    <col min="4359" max="4359" width="10.6640625" style="423" customWidth="1"/>
    <col min="4360" max="4360" width="60.6640625" style="423" customWidth="1"/>
    <col min="4361" max="4363" width="15.6640625" style="423" customWidth="1"/>
    <col min="4364" max="4364" width="2.6640625" style="423" customWidth="1"/>
    <col min="4365" max="4608" width="11.5546875" style="423"/>
    <col min="4609" max="4609" width="2.6640625" style="423" customWidth="1"/>
    <col min="4610" max="4610" width="10.6640625" style="423" customWidth="1"/>
    <col min="4611" max="4611" width="60.6640625" style="423" customWidth="1"/>
    <col min="4612" max="4614" width="15.6640625" style="423" customWidth="1"/>
    <col min="4615" max="4615" width="10.6640625" style="423" customWidth="1"/>
    <col min="4616" max="4616" width="60.6640625" style="423" customWidth="1"/>
    <col min="4617" max="4619" width="15.6640625" style="423" customWidth="1"/>
    <col min="4620" max="4620" width="2.6640625" style="423" customWidth="1"/>
    <col min="4621" max="4864" width="11.5546875" style="423"/>
    <col min="4865" max="4865" width="2.6640625" style="423" customWidth="1"/>
    <col min="4866" max="4866" width="10.6640625" style="423" customWidth="1"/>
    <col min="4867" max="4867" width="60.6640625" style="423" customWidth="1"/>
    <col min="4868" max="4870" width="15.6640625" style="423" customWidth="1"/>
    <col min="4871" max="4871" width="10.6640625" style="423" customWidth="1"/>
    <col min="4872" max="4872" width="60.6640625" style="423" customWidth="1"/>
    <col min="4873" max="4875" width="15.6640625" style="423" customWidth="1"/>
    <col min="4876" max="4876" width="2.6640625" style="423" customWidth="1"/>
    <col min="4877" max="5120" width="11.5546875" style="423"/>
    <col min="5121" max="5121" width="2.6640625" style="423" customWidth="1"/>
    <col min="5122" max="5122" width="10.6640625" style="423" customWidth="1"/>
    <col min="5123" max="5123" width="60.6640625" style="423" customWidth="1"/>
    <col min="5124" max="5126" width="15.6640625" style="423" customWidth="1"/>
    <col min="5127" max="5127" width="10.6640625" style="423" customWidth="1"/>
    <col min="5128" max="5128" width="60.6640625" style="423" customWidth="1"/>
    <col min="5129" max="5131" width="15.6640625" style="423" customWidth="1"/>
    <col min="5132" max="5132" width="2.6640625" style="423" customWidth="1"/>
    <col min="5133" max="5376" width="11.5546875" style="423"/>
    <col min="5377" max="5377" width="2.6640625" style="423" customWidth="1"/>
    <col min="5378" max="5378" width="10.6640625" style="423" customWidth="1"/>
    <col min="5379" max="5379" width="60.6640625" style="423" customWidth="1"/>
    <col min="5380" max="5382" width="15.6640625" style="423" customWidth="1"/>
    <col min="5383" max="5383" width="10.6640625" style="423" customWidth="1"/>
    <col min="5384" max="5384" width="60.6640625" style="423" customWidth="1"/>
    <col min="5385" max="5387" width="15.6640625" style="423" customWidth="1"/>
    <col min="5388" max="5388" width="2.6640625" style="423" customWidth="1"/>
    <col min="5389" max="5632" width="11.5546875" style="423"/>
    <col min="5633" max="5633" width="2.6640625" style="423" customWidth="1"/>
    <col min="5634" max="5634" width="10.6640625" style="423" customWidth="1"/>
    <col min="5635" max="5635" width="60.6640625" style="423" customWidth="1"/>
    <col min="5636" max="5638" width="15.6640625" style="423" customWidth="1"/>
    <col min="5639" max="5639" width="10.6640625" style="423" customWidth="1"/>
    <col min="5640" max="5640" width="60.6640625" style="423" customWidth="1"/>
    <col min="5641" max="5643" width="15.6640625" style="423" customWidth="1"/>
    <col min="5644" max="5644" width="2.6640625" style="423" customWidth="1"/>
    <col min="5645" max="5888" width="11.5546875" style="423"/>
    <col min="5889" max="5889" width="2.6640625" style="423" customWidth="1"/>
    <col min="5890" max="5890" width="10.6640625" style="423" customWidth="1"/>
    <col min="5891" max="5891" width="60.6640625" style="423" customWidth="1"/>
    <col min="5892" max="5894" width="15.6640625" style="423" customWidth="1"/>
    <col min="5895" max="5895" width="10.6640625" style="423" customWidth="1"/>
    <col min="5896" max="5896" width="60.6640625" style="423" customWidth="1"/>
    <col min="5897" max="5899" width="15.6640625" style="423" customWidth="1"/>
    <col min="5900" max="5900" width="2.6640625" style="423" customWidth="1"/>
    <col min="5901" max="6144" width="11.5546875" style="423"/>
    <col min="6145" max="6145" width="2.6640625" style="423" customWidth="1"/>
    <col min="6146" max="6146" width="10.6640625" style="423" customWidth="1"/>
    <col min="6147" max="6147" width="60.6640625" style="423" customWidth="1"/>
    <col min="6148" max="6150" width="15.6640625" style="423" customWidth="1"/>
    <col min="6151" max="6151" width="10.6640625" style="423" customWidth="1"/>
    <col min="6152" max="6152" width="60.6640625" style="423" customWidth="1"/>
    <col min="6153" max="6155" width="15.6640625" style="423" customWidth="1"/>
    <col min="6156" max="6156" width="2.6640625" style="423" customWidth="1"/>
    <col min="6157" max="6400" width="11.5546875" style="423"/>
    <col min="6401" max="6401" width="2.6640625" style="423" customWidth="1"/>
    <col min="6402" max="6402" width="10.6640625" style="423" customWidth="1"/>
    <col min="6403" max="6403" width="60.6640625" style="423" customWidth="1"/>
    <col min="6404" max="6406" width="15.6640625" style="423" customWidth="1"/>
    <col min="6407" max="6407" width="10.6640625" style="423" customWidth="1"/>
    <col min="6408" max="6408" width="60.6640625" style="423" customWidth="1"/>
    <col min="6409" max="6411" width="15.6640625" style="423" customWidth="1"/>
    <col min="6412" max="6412" width="2.6640625" style="423" customWidth="1"/>
    <col min="6413" max="6656" width="11.5546875" style="423"/>
    <col min="6657" max="6657" width="2.6640625" style="423" customWidth="1"/>
    <col min="6658" max="6658" width="10.6640625" style="423" customWidth="1"/>
    <col min="6659" max="6659" width="60.6640625" style="423" customWidth="1"/>
    <col min="6660" max="6662" width="15.6640625" style="423" customWidth="1"/>
    <col min="6663" max="6663" width="10.6640625" style="423" customWidth="1"/>
    <col min="6664" max="6664" width="60.6640625" style="423" customWidth="1"/>
    <col min="6665" max="6667" width="15.6640625" style="423" customWidth="1"/>
    <col min="6668" max="6668" width="2.6640625" style="423" customWidth="1"/>
    <col min="6669" max="6912" width="11.5546875" style="423"/>
    <col min="6913" max="6913" width="2.6640625" style="423" customWidth="1"/>
    <col min="6914" max="6914" width="10.6640625" style="423" customWidth="1"/>
    <col min="6915" max="6915" width="60.6640625" style="423" customWidth="1"/>
    <col min="6916" max="6918" width="15.6640625" style="423" customWidth="1"/>
    <col min="6919" max="6919" width="10.6640625" style="423" customWidth="1"/>
    <col min="6920" max="6920" width="60.6640625" style="423" customWidth="1"/>
    <col min="6921" max="6923" width="15.6640625" style="423" customWidth="1"/>
    <col min="6924" max="6924" width="2.6640625" style="423" customWidth="1"/>
    <col min="6925" max="7168" width="11.5546875" style="423"/>
    <col min="7169" max="7169" width="2.6640625" style="423" customWidth="1"/>
    <col min="7170" max="7170" width="10.6640625" style="423" customWidth="1"/>
    <col min="7171" max="7171" width="60.6640625" style="423" customWidth="1"/>
    <col min="7172" max="7174" width="15.6640625" style="423" customWidth="1"/>
    <col min="7175" max="7175" width="10.6640625" style="423" customWidth="1"/>
    <col min="7176" max="7176" width="60.6640625" style="423" customWidth="1"/>
    <col min="7177" max="7179" width="15.6640625" style="423" customWidth="1"/>
    <col min="7180" max="7180" width="2.6640625" style="423" customWidth="1"/>
    <col min="7181" max="7424" width="11.5546875" style="423"/>
    <col min="7425" max="7425" width="2.6640625" style="423" customWidth="1"/>
    <col min="7426" max="7426" width="10.6640625" style="423" customWidth="1"/>
    <col min="7427" max="7427" width="60.6640625" style="423" customWidth="1"/>
    <col min="7428" max="7430" width="15.6640625" style="423" customWidth="1"/>
    <col min="7431" max="7431" width="10.6640625" style="423" customWidth="1"/>
    <col min="7432" max="7432" width="60.6640625" style="423" customWidth="1"/>
    <col min="7433" max="7435" width="15.6640625" style="423" customWidth="1"/>
    <col min="7436" max="7436" width="2.6640625" style="423" customWidth="1"/>
    <col min="7437" max="7680" width="11.5546875" style="423"/>
    <col min="7681" max="7681" width="2.6640625" style="423" customWidth="1"/>
    <col min="7682" max="7682" width="10.6640625" style="423" customWidth="1"/>
    <col min="7683" max="7683" width="60.6640625" style="423" customWidth="1"/>
    <col min="7684" max="7686" width="15.6640625" style="423" customWidth="1"/>
    <col min="7687" max="7687" width="10.6640625" style="423" customWidth="1"/>
    <col min="7688" max="7688" width="60.6640625" style="423" customWidth="1"/>
    <col min="7689" max="7691" width="15.6640625" style="423" customWidth="1"/>
    <col min="7692" max="7692" width="2.6640625" style="423" customWidth="1"/>
    <col min="7693" max="7936" width="11.5546875" style="423"/>
    <col min="7937" max="7937" width="2.6640625" style="423" customWidth="1"/>
    <col min="7938" max="7938" width="10.6640625" style="423" customWidth="1"/>
    <col min="7939" max="7939" width="60.6640625" style="423" customWidth="1"/>
    <col min="7940" max="7942" width="15.6640625" style="423" customWidth="1"/>
    <col min="7943" max="7943" width="10.6640625" style="423" customWidth="1"/>
    <col min="7944" max="7944" width="60.6640625" style="423" customWidth="1"/>
    <col min="7945" max="7947" width="15.6640625" style="423" customWidth="1"/>
    <col min="7948" max="7948" width="2.6640625" style="423" customWidth="1"/>
    <col min="7949" max="8192" width="11.5546875" style="423"/>
    <col min="8193" max="8193" width="2.6640625" style="423" customWidth="1"/>
    <col min="8194" max="8194" width="10.6640625" style="423" customWidth="1"/>
    <col min="8195" max="8195" width="60.6640625" style="423" customWidth="1"/>
    <col min="8196" max="8198" width="15.6640625" style="423" customWidth="1"/>
    <col min="8199" max="8199" width="10.6640625" style="423" customWidth="1"/>
    <col min="8200" max="8200" width="60.6640625" style="423" customWidth="1"/>
    <col min="8201" max="8203" width="15.6640625" style="423" customWidth="1"/>
    <col min="8204" max="8204" width="2.6640625" style="423" customWidth="1"/>
    <col min="8205" max="8448" width="11.5546875" style="423"/>
    <col min="8449" max="8449" width="2.6640625" style="423" customWidth="1"/>
    <col min="8450" max="8450" width="10.6640625" style="423" customWidth="1"/>
    <col min="8451" max="8451" width="60.6640625" style="423" customWidth="1"/>
    <col min="8452" max="8454" width="15.6640625" style="423" customWidth="1"/>
    <col min="8455" max="8455" width="10.6640625" style="423" customWidth="1"/>
    <col min="8456" max="8456" width="60.6640625" style="423" customWidth="1"/>
    <col min="8457" max="8459" width="15.6640625" style="423" customWidth="1"/>
    <col min="8460" max="8460" width="2.6640625" style="423" customWidth="1"/>
    <col min="8461" max="8704" width="11.5546875" style="423"/>
    <col min="8705" max="8705" width="2.6640625" style="423" customWidth="1"/>
    <col min="8706" max="8706" width="10.6640625" style="423" customWidth="1"/>
    <col min="8707" max="8707" width="60.6640625" style="423" customWidth="1"/>
    <col min="8708" max="8710" width="15.6640625" style="423" customWidth="1"/>
    <col min="8711" max="8711" width="10.6640625" style="423" customWidth="1"/>
    <col min="8712" max="8712" width="60.6640625" style="423" customWidth="1"/>
    <col min="8713" max="8715" width="15.6640625" style="423" customWidth="1"/>
    <col min="8716" max="8716" width="2.6640625" style="423" customWidth="1"/>
    <col min="8717" max="8960" width="11.5546875" style="423"/>
    <col min="8961" max="8961" width="2.6640625" style="423" customWidth="1"/>
    <col min="8962" max="8962" width="10.6640625" style="423" customWidth="1"/>
    <col min="8963" max="8963" width="60.6640625" style="423" customWidth="1"/>
    <col min="8964" max="8966" width="15.6640625" style="423" customWidth="1"/>
    <col min="8967" max="8967" width="10.6640625" style="423" customWidth="1"/>
    <col min="8968" max="8968" width="60.6640625" style="423" customWidth="1"/>
    <col min="8969" max="8971" width="15.6640625" style="423" customWidth="1"/>
    <col min="8972" max="8972" width="2.6640625" style="423" customWidth="1"/>
    <col min="8973" max="9216" width="11.5546875" style="423"/>
    <col min="9217" max="9217" width="2.6640625" style="423" customWidth="1"/>
    <col min="9218" max="9218" width="10.6640625" style="423" customWidth="1"/>
    <col min="9219" max="9219" width="60.6640625" style="423" customWidth="1"/>
    <col min="9220" max="9222" width="15.6640625" style="423" customWidth="1"/>
    <col min="9223" max="9223" width="10.6640625" style="423" customWidth="1"/>
    <col min="9224" max="9224" width="60.6640625" style="423" customWidth="1"/>
    <col min="9225" max="9227" width="15.6640625" style="423" customWidth="1"/>
    <col min="9228" max="9228" width="2.6640625" style="423" customWidth="1"/>
    <col min="9229" max="9472" width="11.5546875" style="423"/>
    <col min="9473" max="9473" width="2.6640625" style="423" customWidth="1"/>
    <col min="9474" max="9474" width="10.6640625" style="423" customWidth="1"/>
    <col min="9475" max="9475" width="60.6640625" style="423" customWidth="1"/>
    <col min="9476" max="9478" width="15.6640625" style="423" customWidth="1"/>
    <col min="9479" max="9479" width="10.6640625" style="423" customWidth="1"/>
    <col min="9480" max="9480" width="60.6640625" style="423" customWidth="1"/>
    <col min="9481" max="9483" width="15.6640625" style="423" customWidth="1"/>
    <col min="9484" max="9484" width="2.6640625" style="423" customWidth="1"/>
    <col min="9485" max="9728" width="11.5546875" style="423"/>
    <col min="9729" max="9729" width="2.6640625" style="423" customWidth="1"/>
    <col min="9730" max="9730" width="10.6640625" style="423" customWidth="1"/>
    <col min="9731" max="9731" width="60.6640625" style="423" customWidth="1"/>
    <col min="9732" max="9734" width="15.6640625" style="423" customWidth="1"/>
    <col min="9735" max="9735" width="10.6640625" style="423" customWidth="1"/>
    <col min="9736" max="9736" width="60.6640625" style="423" customWidth="1"/>
    <col min="9737" max="9739" width="15.6640625" style="423" customWidth="1"/>
    <col min="9740" max="9740" width="2.6640625" style="423" customWidth="1"/>
    <col min="9741" max="9984" width="11.5546875" style="423"/>
    <col min="9985" max="9985" width="2.6640625" style="423" customWidth="1"/>
    <col min="9986" max="9986" width="10.6640625" style="423" customWidth="1"/>
    <col min="9987" max="9987" width="60.6640625" style="423" customWidth="1"/>
    <col min="9988" max="9990" width="15.6640625" style="423" customWidth="1"/>
    <col min="9991" max="9991" width="10.6640625" style="423" customWidth="1"/>
    <col min="9992" max="9992" width="60.6640625" style="423" customWidth="1"/>
    <col min="9993" max="9995" width="15.6640625" style="423" customWidth="1"/>
    <col min="9996" max="9996" width="2.6640625" style="423" customWidth="1"/>
    <col min="9997" max="10240" width="11.5546875" style="423"/>
    <col min="10241" max="10241" width="2.6640625" style="423" customWidth="1"/>
    <col min="10242" max="10242" width="10.6640625" style="423" customWidth="1"/>
    <col min="10243" max="10243" width="60.6640625" style="423" customWidth="1"/>
    <col min="10244" max="10246" width="15.6640625" style="423" customWidth="1"/>
    <col min="10247" max="10247" width="10.6640625" style="423" customWidth="1"/>
    <col min="10248" max="10248" width="60.6640625" style="423" customWidth="1"/>
    <col min="10249" max="10251" width="15.6640625" style="423" customWidth="1"/>
    <col min="10252" max="10252" width="2.6640625" style="423" customWidth="1"/>
    <col min="10253" max="10496" width="11.5546875" style="423"/>
    <col min="10497" max="10497" width="2.6640625" style="423" customWidth="1"/>
    <col min="10498" max="10498" width="10.6640625" style="423" customWidth="1"/>
    <col min="10499" max="10499" width="60.6640625" style="423" customWidth="1"/>
    <col min="10500" max="10502" width="15.6640625" style="423" customWidth="1"/>
    <col min="10503" max="10503" width="10.6640625" style="423" customWidth="1"/>
    <col min="10504" max="10504" width="60.6640625" style="423" customWidth="1"/>
    <col min="10505" max="10507" width="15.6640625" style="423" customWidth="1"/>
    <col min="10508" max="10508" width="2.6640625" style="423" customWidth="1"/>
    <col min="10509" max="10752" width="11.5546875" style="423"/>
    <col min="10753" max="10753" width="2.6640625" style="423" customWidth="1"/>
    <col min="10754" max="10754" width="10.6640625" style="423" customWidth="1"/>
    <col min="10755" max="10755" width="60.6640625" style="423" customWidth="1"/>
    <col min="10756" max="10758" width="15.6640625" style="423" customWidth="1"/>
    <col min="10759" max="10759" width="10.6640625" style="423" customWidth="1"/>
    <col min="10760" max="10760" width="60.6640625" style="423" customWidth="1"/>
    <col min="10761" max="10763" width="15.6640625" style="423" customWidth="1"/>
    <col min="10764" max="10764" width="2.6640625" style="423" customWidth="1"/>
    <col min="10765" max="11008" width="11.5546875" style="423"/>
    <col min="11009" max="11009" width="2.6640625" style="423" customWidth="1"/>
    <col min="11010" max="11010" width="10.6640625" style="423" customWidth="1"/>
    <col min="11011" max="11011" width="60.6640625" style="423" customWidth="1"/>
    <col min="11012" max="11014" width="15.6640625" style="423" customWidth="1"/>
    <col min="11015" max="11015" width="10.6640625" style="423" customWidth="1"/>
    <col min="11016" max="11016" width="60.6640625" style="423" customWidth="1"/>
    <col min="11017" max="11019" width="15.6640625" style="423" customWidth="1"/>
    <col min="11020" max="11020" width="2.6640625" style="423" customWidth="1"/>
    <col min="11021" max="11264" width="11.5546875" style="423"/>
    <col min="11265" max="11265" width="2.6640625" style="423" customWidth="1"/>
    <col min="11266" max="11266" width="10.6640625" style="423" customWidth="1"/>
    <col min="11267" max="11267" width="60.6640625" style="423" customWidth="1"/>
    <col min="11268" max="11270" width="15.6640625" style="423" customWidth="1"/>
    <col min="11271" max="11271" width="10.6640625" style="423" customWidth="1"/>
    <col min="11272" max="11272" width="60.6640625" style="423" customWidth="1"/>
    <col min="11273" max="11275" width="15.6640625" style="423" customWidth="1"/>
    <col min="11276" max="11276" width="2.6640625" style="423" customWidth="1"/>
    <col min="11277" max="11520" width="11.5546875" style="423"/>
    <col min="11521" max="11521" width="2.6640625" style="423" customWidth="1"/>
    <col min="11522" max="11522" width="10.6640625" style="423" customWidth="1"/>
    <col min="11523" max="11523" width="60.6640625" style="423" customWidth="1"/>
    <col min="11524" max="11526" width="15.6640625" style="423" customWidth="1"/>
    <col min="11527" max="11527" width="10.6640625" style="423" customWidth="1"/>
    <col min="11528" max="11528" width="60.6640625" style="423" customWidth="1"/>
    <col min="11529" max="11531" width="15.6640625" style="423" customWidth="1"/>
    <col min="11532" max="11532" width="2.6640625" style="423" customWidth="1"/>
    <col min="11533" max="11776" width="11.5546875" style="423"/>
    <col min="11777" max="11777" width="2.6640625" style="423" customWidth="1"/>
    <col min="11778" max="11778" width="10.6640625" style="423" customWidth="1"/>
    <col min="11779" max="11779" width="60.6640625" style="423" customWidth="1"/>
    <col min="11780" max="11782" width="15.6640625" style="423" customWidth="1"/>
    <col min="11783" max="11783" width="10.6640625" style="423" customWidth="1"/>
    <col min="11784" max="11784" width="60.6640625" style="423" customWidth="1"/>
    <col min="11785" max="11787" width="15.6640625" style="423" customWidth="1"/>
    <col min="11788" max="11788" width="2.6640625" style="423" customWidth="1"/>
    <col min="11789" max="12032" width="11.5546875" style="423"/>
    <col min="12033" max="12033" width="2.6640625" style="423" customWidth="1"/>
    <col min="12034" max="12034" width="10.6640625" style="423" customWidth="1"/>
    <col min="12035" max="12035" width="60.6640625" style="423" customWidth="1"/>
    <col min="12036" max="12038" width="15.6640625" style="423" customWidth="1"/>
    <col min="12039" max="12039" width="10.6640625" style="423" customWidth="1"/>
    <col min="12040" max="12040" width="60.6640625" style="423" customWidth="1"/>
    <col min="12041" max="12043" width="15.6640625" style="423" customWidth="1"/>
    <col min="12044" max="12044" width="2.6640625" style="423" customWidth="1"/>
    <col min="12045" max="12288" width="11.5546875" style="423"/>
    <col min="12289" max="12289" width="2.6640625" style="423" customWidth="1"/>
    <col min="12290" max="12290" width="10.6640625" style="423" customWidth="1"/>
    <col min="12291" max="12291" width="60.6640625" style="423" customWidth="1"/>
    <col min="12292" max="12294" width="15.6640625" style="423" customWidth="1"/>
    <col min="12295" max="12295" width="10.6640625" style="423" customWidth="1"/>
    <col min="12296" max="12296" width="60.6640625" style="423" customWidth="1"/>
    <col min="12297" max="12299" width="15.6640625" style="423" customWidth="1"/>
    <col min="12300" max="12300" width="2.6640625" style="423" customWidth="1"/>
    <col min="12301" max="12544" width="11.5546875" style="423"/>
    <col min="12545" max="12545" width="2.6640625" style="423" customWidth="1"/>
    <col min="12546" max="12546" width="10.6640625" style="423" customWidth="1"/>
    <col min="12547" max="12547" width="60.6640625" style="423" customWidth="1"/>
    <col min="12548" max="12550" width="15.6640625" style="423" customWidth="1"/>
    <col min="12551" max="12551" width="10.6640625" style="423" customWidth="1"/>
    <col min="12552" max="12552" width="60.6640625" style="423" customWidth="1"/>
    <col min="12553" max="12555" width="15.6640625" style="423" customWidth="1"/>
    <col min="12556" max="12556" width="2.6640625" style="423" customWidth="1"/>
    <col min="12557" max="12800" width="11.5546875" style="423"/>
    <col min="12801" max="12801" width="2.6640625" style="423" customWidth="1"/>
    <col min="12802" max="12802" width="10.6640625" style="423" customWidth="1"/>
    <col min="12803" max="12803" width="60.6640625" style="423" customWidth="1"/>
    <col min="12804" max="12806" width="15.6640625" style="423" customWidth="1"/>
    <col min="12807" max="12807" width="10.6640625" style="423" customWidth="1"/>
    <col min="12808" max="12808" width="60.6640625" style="423" customWidth="1"/>
    <col min="12809" max="12811" width="15.6640625" style="423" customWidth="1"/>
    <col min="12812" max="12812" width="2.6640625" style="423" customWidth="1"/>
    <col min="12813" max="13056" width="11.5546875" style="423"/>
    <col min="13057" max="13057" width="2.6640625" style="423" customWidth="1"/>
    <col min="13058" max="13058" width="10.6640625" style="423" customWidth="1"/>
    <col min="13059" max="13059" width="60.6640625" style="423" customWidth="1"/>
    <col min="13060" max="13062" width="15.6640625" style="423" customWidth="1"/>
    <col min="13063" max="13063" width="10.6640625" style="423" customWidth="1"/>
    <col min="13064" max="13064" width="60.6640625" style="423" customWidth="1"/>
    <col min="13065" max="13067" width="15.6640625" style="423" customWidth="1"/>
    <col min="13068" max="13068" width="2.6640625" style="423" customWidth="1"/>
    <col min="13069" max="13312" width="11.5546875" style="423"/>
    <col min="13313" max="13313" width="2.6640625" style="423" customWidth="1"/>
    <col min="13314" max="13314" width="10.6640625" style="423" customWidth="1"/>
    <col min="13315" max="13315" width="60.6640625" style="423" customWidth="1"/>
    <col min="13316" max="13318" width="15.6640625" style="423" customWidth="1"/>
    <col min="13319" max="13319" width="10.6640625" style="423" customWidth="1"/>
    <col min="13320" max="13320" width="60.6640625" style="423" customWidth="1"/>
    <col min="13321" max="13323" width="15.6640625" style="423" customWidth="1"/>
    <col min="13324" max="13324" width="2.6640625" style="423" customWidth="1"/>
    <col min="13325" max="13568" width="11.5546875" style="423"/>
    <col min="13569" max="13569" width="2.6640625" style="423" customWidth="1"/>
    <col min="13570" max="13570" width="10.6640625" style="423" customWidth="1"/>
    <col min="13571" max="13571" width="60.6640625" style="423" customWidth="1"/>
    <col min="13572" max="13574" width="15.6640625" style="423" customWidth="1"/>
    <col min="13575" max="13575" width="10.6640625" style="423" customWidth="1"/>
    <col min="13576" max="13576" width="60.6640625" style="423" customWidth="1"/>
    <col min="13577" max="13579" width="15.6640625" style="423" customWidth="1"/>
    <col min="13580" max="13580" width="2.6640625" style="423" customWidth="1"/>
    <col min="13581" max="13824" width="11.5546875" style="423"/>
    <col min="13825" max="13825" width="2.6640625" style="423" customWidth="1"/>
    <col min="13826" max="13826" width="10.6640625" style="423" customWidth="1"/>
    <col min="13827" max="13827" width="60.6640625" style="423" customWidth="1"/>
    <col min="13828" max="13830" width="15.6640625" style="423" customWidth="1"/>
    <col min="13831" max="13831" width="10.6640625" style="423" customWidth="1"/>
    <col min="13832" max="13832" width="60.6640625" style="423" customWidth="1"/>
    <col min="13833" max="13835" width="15.6640625" style="423" customWidth="1"/>
    <col min="13836" max="13836" width="2.6640625" style="423" customWidth="1"/>
    <col min="13837" max="14080" width="11.5546875" style="423"/>
    <col min="14081" max="14081" width="2.6640625" style="423" customWidth="1"/>
    <col min="14082" max="14082" width="10.6640625" style="423" customWidth="1"/>
    <col min="14083" max="14083" width="60.6640625" style="423" customWidth="1"/>
    <col min="14084" max="14086" width="15.6640625" style="423" customWidth="1"/>
    <col min="14087" max="14087" width="10.6640625" style="423" customWidth="1"/>
    <col min="14088" max="14088" width="60.6640625" style="423" customWidth="1"/>
    <col min="14089" max="14091" width="15.6640625" style="423" customWidth="1"/>
    <col min="14092" max="14092" width="2.6640625" style="423" customWidth="1"/>
    <col min="14093" max="14336" width="11.5546875" style="423"/>
    <col min="14337" max="14337" width="2.6640625" style="423" customWidth="1"/>
    <col min="14338" max="14338" width="10.6640625" style="423" customWidth="1"/>
    <col min="14339" max="14339" width="60.6640625" style="423" customWidth="1"/>
    <col min="14340" max="14342" width="15.6640625" style="423" customWidth="1"/>
    <col min="14343" max="14343" width="10.6640625" style="423" customWidth="1"/>
    <col min="14344" max="14344" width="60.6640625" style="423" customWidth="1"/>
    <col min="14345" max="14347" width="15.6640625" style="423" customWidth="1"/>
    <col min="14348" max="14348" width="2.6640625" style="423" customWidth="1"/>
    <col min="14349" max="14592" width="11.5546875" style="423"/>
    <col min="14593" max="14593" width="2.6640625" style="423" customWidth="1"/>
    <col min="14594" max="14594" width="10.6640625" style="423" customWidth="1"/>
    <col min="14595" max="14595" width="60.6640625" style="423" customWidth="1"/>
    <col min="14596" max="14598" width="15.6640625" style="423" customWidth="1"/>
    <col min="14599" max="14599" width="10.6640625" style="423" customWidth="1"/>
    <col min="14600" max="14600" width="60.6640625" style="423" customWidth="1"/>
    <col min="14601" max="14603" width="15.6640625" style="423" customWidth="1"/>
    <col min="14604" max="14604" width="2.6640625" style="423" customWidth="1"/>
    <col min="14605" max="14848" width="11.5546875" style="423"/>
    <col min="14849" max="14849" width="2.6640625" style="423" customWidth="1"/>
    <col min="14850" max="14850" width="10.6640625" style="423" customWidth="1"/>
    <col min="14851" max="14851" width="60.6640625" style="423" customWidth="1"/>
    <col min="14852" max="14854" width="15.6640625" style="423" customWidth="1"/>
    <col min="14855" max="14855" width="10.6640625" style="423" customWidth="1"/>
    <col min="14856" max="14856" width="60.6640625" style="423" customWidth="1"/>
    <col min="14857" max="14859" width="15.6640625" style="423" customWidth="1"/>
    <col min="14860" max="14860" width="2.6640625" style="423" customWidth="1"/>
    <col min="14861" max="15104" width="11.5546875" style="423"/>
    <col min="15105" max="15105" width="2.6640625" style="423" customWidth="1"/>
    <col min="15106" max="15106" width="10.6640625" style="423" customWidth="1"/>
    <col min="15107" max="15107" width="60.6640625" style="423" customWidth="1"/>
    <col min="15108" max="15110" width="15.6640625" style="423" customWidth="1"/>
    <col min="15111" max="15111" width="10.6640625" style="423" customWidth="1"/>
    <col min="15112" max="15112" width="60.6640625" style="423" customWidth="1"/>
    <col min="15113" max="15115" width="15.6640625" style="423" customWidth="1"/>
    <col min="15116" max="15116" width="2.6640625" style="423" customWidth="1"/>
    <col min="15117" max="15360" width="11.5546875" style="423"/>
    <col min="15361" max="15361" width="2.6640625" style="423" customWidth="1"/>
    <col min="15362" max="15362" width="10.6640625" style="423" customWidth="1"/>
    <col min="15363" max="15363" width="60.6640625" style="423" customWidth="1"/>
    <col min="15364" max="15366" width="15.6640625" style="423" customWidth="1"/>
    <col min="15367" max="15367" width="10.6640625" style="423" customWidth="1"/>
    <col min="15368" max="15368" width="60.6640625" style="423" customWidth="1"/>
    <col min="15369" max="15371" width="15.6640625" style="423" customWidth="1"/>
    <col min="15372" max="15372" width="2.6640625" style="423" customWidth="1"/>
    <col min="15373" max="15616" width="11.5546875" style="423"/>
    <col min="15617" max="15617" width="2.6640625" style="423" customWidth="1"/>
    <col min="15618" max="15618" width="10.6640625" style="423" customWidth="1"/>
    <col min="15619" max="15619" width="60.6640625" style="423" customWidth="1"/>
    <col min="15620" max="15622" width="15.6640625" style="423" customWidth="1"/>
    <col min="15623" max="15623" width="10.6640625" style="423" customWidth="1"/>
    <col min="15624" max="15624" width="60.6640625" style="423" customWidth="1"/>
    <col min="15625" max="15627" width="15.6640625" style="423" customWidth="1"/>
    <col min="15628" max="15628" width="2.6640625" style="423" customWidth="1"/>
    <col min="15629" max="15872" width="11.5546875" style="423"/>
    <col min="15873" max="15873" width="2.6640625" style="423" customWidth="1"/>
    <col min="15874" max="15874" width="10.6640625" style="423" customWidth="1"/>
    <col min="15875" max="15875" width="60.6640625" style="423" customWidth="1"/>
    <col min="15876" max="15878" width="15.6640625" style="423" customWidth="1"/>
    <col min="15879" max="15879" width="10.6640625" style="423" customWidth="1"/>
    <col min="15880" max="15880" width="60.6640625" style="423" customWidth="1"/>
    <col min="15881" max="15883" width="15.6640625" style="423" customWidth="1"/>
    <col min="15884" max="15884" width="2.6640625" style="423" customWidth="1"/>
    <col min="15885" max="16128" width="11.5546875" style="423"/>
    <col min="16129" max="16129" width="2.6640625" style="423" customWidth="1"/>
    <col min="16130" max="16130" width="10.6640625" style="423" customWidth="1"/>
    <col min="16131" max="16131" width="60.6640625" style="423" customWidth="1"/>
    <col min="16132" max="16134" width="15.6640625" style="423" customWidth="1"/>
    <col min="16135" max="16135" width="10.6640625" style="423" customWidth="1"/>
    <col min="16136" max="16136" width="60.6640625" style="423" customWidth="1"/>
    <col min="16137" max="16139" width="15.6640625" style="423" customWidth="1"/>
    <col min="16140" max="16140" width="2.6640625" style="423" customWidth="1"/>
    <col min="16141" max="16384" width="11.5546875" style="423"/>
  </cols>
  <sheetData>
    <row r="1" spans="1:11" ht="13.5" customHeight="1"/>
    <row r="2" spans="1:11" ht="13.5" customHeight="1"/>
    <row r="3" spans="1:11" ht="13.5" customHeight="1"/>
    <row r="4" spans="1:11" ht="13.5" customHeight="1"/>
    <row r="5" spans="1:11" ht="13.5" customHeight="1"/>
    <row r="6" spans="1:11" ht="24.75" customHeight="1">
      <c r="B6" s="1451" t="s">
        <v>1192</v>
      </c>
      <c r="C6" s="1452"/>
      <c r="D6" s="1452"/>
      <c r="E6" s="1452"/>
      <c r="F6" s="1452"/>
      <c r="G6" s="1452"/>
      <c r="H6" s="1452"/>
      <c r="I6" s="1452"/>
      <c r="J6" s="1452"/>
      <c r="K6" s="1453"/>
    </row>
    <row r="7" spans="1:11">
      <c r="B7" s="1454"/>
      <c r="C7" s="1455"/>
      <c r="D7" s="1455"/>
      <c r="E7" s="1455"/>
      <c r="F7" s="1456" t="s">
        <v>74</v>
      </c>
      <c r="G7" s="1456"/>
      <c r="H7" s="71"/>
      <c r="I7" s="72"/>
      <c r="J7" s="72"/>
      <c r="K7" s="73"/>
    </row>
    <row r="8" spans="1:11">
      <c r="B8" s="74" t="s">
        <v>1373</v>
      </c>
      <c r="C8" s="75"/>
      <c r="D8" s="76"/>
      <c r="E8" s="76"/>
      <c r="F8" s="76"/>
      <c r="G8" s="77"/>
      <c r="H8" s="75"/>
      <c r="I8" s="76"/>
      <c r="J8" s="76"/>
      <c r="K8" s="78" t="s">
        <v>1193</v>
      </c>
    </row>
    <row r="9" spans="1:11">
      <c r="B9" s="424"/>
      <c r="C9" s="1457"/>
      <c r="D9" s="1457"/>
      <c r="E9" s="1457"/>
      <c r="F9" s="1457"/>
      <c r="G9" s="424"/>
      <c r="H9" s="425"/>
      <c r="I9" s="426"/>
      <c r="J9" s="426"/>
      <c r="K9" s="72"/>
    </row>
    <row r="10" spans="1:11">
      <c r="B10" s="1458" t="s">
        <v>75</v>
      </c>
      <c r="C10" s="1459" t="s">
        <v>76</v>
      </c>
      <c r="D10" s="1449" t="s">
        <v>77</v>
      </c>
      <c r="E10" s="1449"/>
      <c r="F10" s="1450" t="s">
        <v>78</v>
      </c>
      <c r="G10" s="1458" t="s">
        <v>75</v>
      </c>
      <c r="H10" s="1459" t="s">
        <v>79</v>
      </c>
      <c r="I10" s="1449" t="s">
        <v>77</v>
      </c>
      <c r="J10" s="1449"/>
      <c r="K10" s="1450" t="s">
        <v>80</v>
      </c>
    </row>
    <row r="11" spans="1:11">
      <c r="B11" s="1458"/>
      <c r="C11" s="1459"/>
      <c r="D11" s="2135">
        <v>2022</v>
      </c>
      <c r="E11" s="2135">
        <v>2021</v>
      </c>
      <c r="F11" s="1450"/>
      <c r="G11" s="1458"/>
      <c r="H11" s="1459"/>
      <c r="I11" s="2135">
        <v>2022</v>
      </c>
      <c r="J11" s="2135">
        <v>2021</v>
      </c>
      <c r="K11" s="1450"/>
    </row>
    <row r="12" spans="1:11">
      <c r="A12" s="79"/>
      <c r="B12" s="2192" t="s">
        <v>493</v>
      </c>
      <c r="C12" s="2193" t="s">
        <v>494</v>
      </c>
      <c r="D12" s="2194"/>
      <c r="E12" s="2194"/>
      <c r="F12" s="2194"/>
      <c r="G12" s="2192" t="s">
        <v>529</v>
      </c>
      <c r="H12" s="2193" t="s">
        <v>530</v>
      </c>
      <c r="I12" s="2194"/>
      <c r="J12" s="2194"/>
      <c r="K12" s="2194"/>
    </row>
    <row r="13" spans="1:11">
      <c r="A13" s="79"/>
      <c r="B13" s="2192" t="s">
        <v>495</v>
      </c>
      <c r="C13" s="2193" t="s">
        <v>148</v>
      </c>
      <c r="D13" s="2194"/>
      <c r="E13" s="2194"/>
      <c r="F13" s="2194"/>
      <c r="G13" s="2192" t="s">
        <v>531</v>
      </c>
      <c r="H13" s="2193" t="s">
        <v>149</v>
      </c>
      <c r="I13" s="2194"/>
      <c r="J13" s="2194"/>
      <c r="K13" s="2194"/>
    </row>
    <row r="14" spans="1:11">
      <c r="A14" s="79"/>
      <c r="B14" s="2192" t="s">
        <v>496</v>
      </c>
      <c r="C14" s="2193" t="s">
        <v>497</v>
      </c>
      <c r="D14" s="2194">
        <v>589609.06</v>
      </c>
      <c r="E14" s="2194">
        <v>276155.57</v>
      </c>
      <c r="F14" s="2194">
        <v>313453.49</v>
      </c>
      <c r="G14" s="2192" t="s">
        <v>532</v>
      </c>
      <c r="H14" s="2193" t="s">
        <v>533</v>
      </c>
      <c r="I14" s="2194">
        <v>0</v>
      </c>
      <c r="J14" s="2194">
        <v>436600.6</v>
      </c>
      <c r="K14" s="2194">
        <v>-436600.6</v>
      </c>
    </row>
    <row r="15" spans="1:11">
      <c r="A15" s="79"/>
      <c r="B15" s="2195" t="s">
        <v>1377</v>
      </c>
      <c r="C15" s="2196" t="s">
        <v>3268</v>
      </c>
      <c r="D15" s="2196">
        <v>38366.5</v>
      </c>
      <c r="E15" s="2196">
        <v>276155.57</v>
      </c>
      <c r="F15" s="2196">
        <v>-237789.07</v>
      </c>
      <c r="G15" s="2195" t="s">
        <v>1569</v>
      </c>
      <c r="H15" s="2196" t="s">
        <v>3415</v>
      </c>
      <c r="I15" s="2196">
        <v>0</v>
      </c>
      <c r="J15" s="2196">
        <v>1535.44</v>
      </c>
      <c r="K15" s="2196">
        <v>-1535.44</v>
      </c>
    </row>
    <row r="16" spans="1:11">
      <c r="A16" s="79"/>
      <c r="B16" s="2195" t="s">
        <v>3269</v>
      </c>
      <c r="C16" s="2196" t="s">
        <v>3270</v>
      </c>
      <c r="D16" s="2196">
        <v>551242.56</v>
      </c>
      <c r="E16" s="2196">
        <v>0</v>
      </c>
      <c r="F16" s="2196">
        <v>551242.56</v>
      </c>
      <c r="G16" s="2195" t="s">
        <v>1571</v>
      </c>
      <c r="H16" s="2196" t="s">
        <v>3416</v>
      </c>
      <c r="I16" s="2196">
        <v>0</v>
      </c>
      <c r="J16" s="2196">
        <v>2000</v>
      </c>
      <c r="K16" s="2196">
        <v>-2000</v>
      </c>
    </row>
    <row r="17" spans="1:8" ht="30" customHeight="1">
      <c r="A17" s="79"/>
      <c r="B17" s="2195" t="s">
        <v>3271</v>
      </c>
      <c r="C17" s="2196" t="s">
        <v>3272</v>
      </c>
      <c r="D17" s="2196">
        <v>0</v>
      </c>
      <c r="E17" s="2196">
        <v>0</v>
      </c>
      <c r="F17" s="2196">
        <v>0</v>
      </c>
      <c r="G17" s="2195" t="s">
        <v>3417</v>
      </c>
      <c r="H17" s="2196" t="s">
        <v>3418</v>
      </c>
      <c r="I17" s="2196">
        <v>0</v>
      </c>
      <c r="J17" s="2196">
        <v>0</v>
      </c>
      <c r="K17" s="2196">
        <v>0</v>
      </c>
    </row>
    <row r="18" spans="1:8" ht="30" customHeight="1">
      <c r="A18" s="79"/>
      <c r="B18" s="2195" t="s">
        <v>3273</v>
      </c>
      <c r="C18" s="2196" t="s">
        <v>3274</v>
      </c>
      <c r="D18" s="2196">
        <v>0</v>
      </c>
      <c r="E18" s="2196">
        <v>0</v>
      </c>
      <c r="F18" s="2196">
        <v>0</v>
      </c>
      <c r="G18" s="2195" t="s">
        <v>3419</v>
      </c>
      <c r="H18" s="2196" t="s">
        <v>3420</v>
      </c>
      <c r="I18" s="2196">
        <v>0</v>
      </c>
      <c r="J18" s="2196">
        <v>0</v>
      </c>
      <c r="K18" s="2196">
        <v>0</v>
      </c>
    </row>
    <row r="19" spans="1:8">
      <c r="A19" s="79"/>
      <c r="B19" s="2195" t="s">
        <v>3275</v>
      </c>
      <c r="C19" s="2196" t="s">
        <v>3276</v>
      </c>
      <c r="D19" s="2196">
        <v>0</v>
      </c>
      <c r="E19" s="2196">
        <v>0</v>
      </c>
      <c r="F19" s="2196">
        <v>0</v>
      </c>
      <c r="G19" s="2195" t="s">
        <v>3421</v>
      </c>
      <c r="H19" s="2196" t="s">
        <v>3422</v>
      </c>
      <c r="I19" s="2196">
        <v>0</v>
      </c>
      <c r="J19" s="2196">
        <v>0</v>
      </c>
      <c r="K19" s="2196">
        <v>0</v>
      </c>
    </row>
    <row r="20" spans="1:8" ht="30" customHeight="1">
      <c r="A20" s="79"/>
      <c r="B20" s="2195" t="s">
        <v>3277</v>
      </c>
      <c r="C20" s="2196" t="s">
        <v>3278</v>
      </c>
      <c r="D20" s="2196">
        <v>0</v>
      </c>
      <c r="E20" s="2196">
        <v>0</v>
      </c>
      <c r="F20" s="2196">
        <v>0</v>
      </c>
      <c r="G20" s="2195" t="s">
        <v>3423</v>
      </c>
      <c r="H20" s="2196" t="s">
        <v>3424</v>
      </c>
      <c r="I20" s="2196">
        <v>0</v>
      </c>
      <c r="J20" s="2196">
        <v>0</v>
      </c>
      <c r="K20" s="2196">
        <v>0</v>
      </c>
    </row>
    <row r="21" spans="1:8" ht="30" customHeight="1">
      <c r="A21" s="79"/>
      <c r="B21" s="2195" t="s">
        <v>3279</v>
      </c>
      <c r="C21" s="2196" t="s">
        <v>3280</v>
      </c>
      <c r="D21" s="2196">
        <v>0</v>
      </c>
      <c r="E21" s="2196">
        <v>0</v>
      </c>
      <c r="F21" s="2196">
        <v>0</v>
      </c>
      <c r="G21" s="2195" t="s">
        <v>3425</v>
      </c>
      <c r="H21" s="2196" t="s">
        <v>3426</v>
      </c>
      <c r="I21" s="2196">
        <v>0</v>
      </c>
      <c r="J21" s="2196">
        <v>433065.16</v>
      </c>
      <c r="K21" s="2196">
        <v>-433065.16</v>
      </c>
    </row>
    <row r="22" spans="1:8" ht="30" customHeight="1">
      <c r="A22" s="79"/>
      <c r="B22" s="2192" t="s">
        <v>498</v>
      </c>
      <c r="C22" s="2193" t="s">
        <v>499</v>
      </c>
      <c r="D22" s="2194">
        <v>159883.23</v>
      </c>
      <c r="E22" s="2194">
        <v>187786.87</v>
      </c>
      <c r="F22" s="2194">
        <v>-27903.64</v>
      </c>
      <c r="G22" s="2195" t="s">
        <v>3427</v>
      </c>
      <c r="H22" s="2196" t="s">
        <v>3428</v>
      </c>
      <c r="I22" s="2196">
        <v>0</v>
      </c>
      <c r="J22" s="2196">
        <v>0</v>
      </c>
      <c r="K22" s="2196">
        <v>0</v>
      </c>
    </row>
    <row r="23" spans="1:8" ht="30" customHeight="1">
      <c r="A23" s="79"/>
      <c r="B23" s="2195" t="s">
        <v>1379</v>
      </c>
      <c r="C23" s="2196" t="s">
        <v>3281</v>
      </c>
      <c r="D23" s="2196">
        <v>0</v>
      </c>
      <c r="E23" s="2196">
        <v>0</v>
      </c>
      <c r="F23" s="2196">
        <v>0</v>
      </c>
      <c r="G23" s="2195" t="s">
        <v>3429</v>
      </c>
      <c r="H23" s="2196" t="s">
        <v>3430</v>
      </c>
      <c r="I23" s="2196">
        <v>0</v>
      </c>
      <c r="J23" s="2196">
        <v>0</v>
      </c>
      <c r="K23" s="2196">
        <v>0</v>
      </c>
    </row>
    <row r="24" spans="1:8" ht="30" customHeight="1">
      <c r="A24" s="79"/>
      <c r="B24" s="2195" t="s">
        <v>3282</v>
      </c>
      <c r="C24" s="2196" t="s">
        <v>3283</v>
      </c>
      <c r="D24" s="2196">
        <v>0</v>
      </c>
      <c r="E24" s="2196">
        <v>0</v>
      </c>
      <c r="F24" s="2196">
        <v>0</v>
      </c>
      <c r="G24" s="2192" t="s">
        <v>534</v>
      </c>
      <c r="H24" s="2193" t="s">
        <v>535</v>
      </c>
      <c r="I24" s="2194">
        <v>0</v>
      </c>
      <c r="J24" s="2194">
        <v>0</v>
      </c>
      <c r="K24" s="2194">
        <v>0</v>
      </c>
    </row>
    <row r="25" spans="1:8" ht="30" customHeight="1">
      <c r="A25" s="79"/>
      <c r="B25" s="2195" t="s">
        <v>3284</v>
      </c>
      <c r="C25" s="2196" t="s">
        <v>3285</v>
      </c>
      <c r="D25" s="2196">
        <v>159883.23</v>
      </c>
      <c r="E25" s="2196">
        <v>187786.87</v>
      </c>
      <c r="F25" s="2196">
        <v>-27903.64</v>
      </c>
      <c r="G25" s="2195" t="s">
        <v>1574</v>
      </c>
      <c r="H25" s="2196" t="s">
        <v>3431</v>
      </c>
      <c r="I25" s="2196">
        <v>0</v>
      </c>
      <c r="J25" s="2196">
        <v>0</v>
      </c>
      <c r="K25" s="2196">
        <v>0</v>
      </c>
    </row>
    <row r="26" spans="1:8" ht="30" customHeight="1">
      <c r="A26" s="79"/>
      <c r="B26" s="2195" t="s">
        <v>3286</v>
      </c>
      <c r="C26" s="2196" t="s">
        <v>3287</v>
      </c>
      <c r="D26" s="2196">
        <v>0</v>
      </c>
      <c r="E26" s="2196">
        <v>0</v>
      </c>
      <c r="F26" s="2196">
        <v>0</v>
      </c>
      <c r="G26" s="2195" t="s">
        <v>1576</v>
      </c>
      <c r="H26" s="2196" t="s">
        <v>3432</v>
      </c>
      <c r="I26" s="2196">
        <v>0</v>
      </c>
      <c r="J26" s="2196">
        <v>0</v>
      </c>
      <c r="K26" s="2196">
        <v>0</v>
      </c>
    </row>
    <row r="27" spans="1:8" ht="30" customHeight="1">
      <c r="A27" s="79"/>
      <c r="B27" s="2195" t="s">
        <v>3288</v>
      </c>
      <c r="C27" s="2196" t="s">
        <v>3289</v>
      </c>
      <c r="D27" s="2196">
        <v>0</v>
      </c>
      <c r="E27" s="2196">
        <v>0</v>
      </c>
      <c r="F27" s="2196">
        <v>0</v>
      </c>
      <c r="G27" s="2195" t="s">
        <v>3433</v>
      </c>
      <c r="H27" s="2196" t="s">
        <v>3434</v>
      </c>
      <c r="I27" s="2196">
        <v>0</v>
      </c>
      <c r="J27" s="2196">
        <v>0</v>
      </c>
      <c r="K27" s="2196">
        <v>0</v>
      </c>
    </row>
    <row r="28" spans="1:8" ht="30" customHeight="1">
      <c r="A28" s="79"/>
      <c r="B28" s="2195" t="s">
        <v>3290</v>
      </c>
      <c r="C28" s="2196" t="s">
        <v>3291</v>
      </c>
      <c r="D28" s="2196">
        <v>0</v>
      </c>
      <c r="E28" s="2196">
        <v>0</v>
      </c>
      <c r="F28" s="2196">
        <v>0</v>
      </c>
      <c r="G28" s="2192" t="s">
        <v>536</v>
      </c>
      <c r="H28" s="2193" t="s">
        <v>537</v>
      </c>
      <c r="I28" s="2194">
        <v>0</v>
      </c>
      <c r="J28" s="2194">
        <v>0</v>
      </c>
      <c r="K28" s="2194">
        <v>0</v>
      </c>
    </row>
    <row r="29" spans="1:8" ht="30" customHeight="1">
      <c r="A29" s="79"/>
      <c r="B29" s="2195" t="s">
        <v>3292</v>
      </c>
      <c r="C29" s="2196" t="s">
        <v>3293</v>
      </c>
      <c r="D29" s="2196">
        <v>0</v>
      </c>
      <c r="E29" s="2196">
        <v>0</v>
      </c>
      <c r="F29" s="2196">
        <v>0</v>
      </c>
      <c r="G29" s="2195" t="s">
        <v>1579</v>
      </c>
      <c r="H29" s="2196" t="s">
        <v>3435</v>
      </c>
      <c r="I29" s="2196">
        <v>0</v>
      </c>
      <c r="J29" s="2196">
        <v>0</v>
      </c>
      <c r="K29" s="2196">
        <v>0</v>
      </c>
    </row>
    <row r="30" spans="1:8" ht="30" customHeight="1">
      <c r="A30" s="79"/>
      <c r="B30" s="2192" t="s">
        <v>500</v>
      </c>
      <c r="C30" s="2193" t="s">
        <v>501</v>
      </c>
      <c r="D30" s="2194">
        <v>0</v>
      </c>
      <c r="E30" s="2194">
        <v>9198.67</v>
      </c>
      <c r="F30" s="2194">
        <v>-9198.67</v>
      </c>
      <c r="G30" s="2195" t="s">
        <v>3436</v>
      </c>
      <c r="H30" s="2196" t="s">
        <v>3437</v>
      </c>
      <c r="I30" s="2196">
        <v>0</v>
      </c>
      <c r="J30" s="2196">
        <v>0</v>
      </c>
      <c r="K30" s="2196">
        <v>0</v>
      </c>
    </row>
    <row r="31" spans="1:8" ht="30" customHeight="1">
      <c r="A31" s="79"/>
      <c r="B31" s="2195" t="s">
        <v>1381</v>
      </c>
      <c r="C31" s="2196" t="s">
        <v>3294</v>
      </c>
      <c r="D31" s="2196">
        <v>0</v>
      </c>
      <c r="E31" s="2196">
        <v>9198.67</v>
      </c>
      <c r="F31" s="2196">
        <v>-9198.67</v>
      </c>
      <c r="G31" s="2195" t="s">
        <v>3438</v>
      </c>
      <c r="H31" s="2196" t="s">
        <v>3439</v>
      </c>
      <c r="I31" s="2196">
        <v>0</v>
      </c>
      <c r="J31" s="2196">
        <v>0</v>
      </c>
      <c r="K31" s="2196">
        <v>0</v>
      </c>
    </row>
    <row r="32" spans="1:8" ht="30" customHeight="1">
      <c r="A32" s="79"/>
      <c r="B32" s="2195" t="s">
        <v>1383</v>
      </c>
      <c r="C32" s="2196" t="s">
        <v>3295</v>
      </c>
      <c r="D32" s="2196">
        <v>0</v>
      </c>
      <c r="E32" s="2196">
        <v>0</v>
      </c>
      <c r="F32" s="2196">
        <v>0</v>
      </c>
      <c r="G32" s="2192" t="s">
        <v>538</v>
      </c>
      <c r="H32" s="2193" t="s">
        <v>539</v>
      </c>
      <c r="I32" s="2194">
        <v>0</v>
      </c>
      <c r="J32" s="2194">
        <v>0</v>
      </c>
      <c r="K32" s="2194">
        <v>0</v>
      </c>
    </row>
    <row r="33" spans="1:8" ht="30" customHeight="1">
      <c r="A33" s="79"/>
      <c r="B33" s="2195" t="s">
        <v>1385</v>
      </c>
      <c r="C33" s="2196" t="s">
        <v>3296</v>
      </c>
      <c r="D33" s="2196">
        <v>0</v>
      </c>
      <c r="E33" s="2196">
        <v>0</v>
      </c>
      <c r="F33" s="2196">
        <v>0</v>
      </c>
      <c r="G33" s="2195" t="s">
        <v>1581</v>
      </c>
      <c r="H33" s="2196" t="s">
        <v>3440</v>
      </c>
      <c r="I33" s="2196">
        <v>0</v>
      </c>
      <c r="J33" s="2196">
        <v>0</v>
      </c>
      <c r="K33" s="2196">
        <v>0</v>
      </c>
    </row>
    <row r="34" spans="1:8" ht="30" customHeight="1">
      <c r="A34" s="79"/>
      <c r="B34" s="2195" t="s">
        <v>1387</v>
      </c>
      <c r="C34" s="2196" t="s">
        <v>3297</v>
      </c>
      <c r="D34" s="2196">
        <v>0</v>
      </c>
      <c r="E34" s="2196">
        <v>0</v>
      </c>
      <c r="F34" s="2196">
        <v>0</v>
      </c>
      <c r="G34" s="2195" t="s">
        <v>3441</v>
      </c>
      <c r="H34" s="2196" t="s">
        <v>3442</v>
      </c>
      <c r="I34" s="2196">
        <v>0</v>
      </c>
      <c r="J34" s="2196">
        <v>0</v>
      </c>
      <c r="K34" s="2196">
        <v>0</v>
      </c>
    </row>
    <row r="35" spans="1:8" ht="30" customHeight="1">
      <c r="A35" s="79"/>
      <c r="B35" s="2195" t="s">
        <v>3298</v>
      </c>
      <c r="C35" s="2196" t="s">
        <v>3299</v>
      </c>
      <c r="D35" s="2196">
        <v>0</v>
      </c>
      <c r="E35" s="2196">
        <v>0</v>
      </c>
      <c r="F35" s="2196">
        <v>0</v>
      </c>
      <c r="G35" s="2192" t="s">
        <v>540</v>
      </c>
      <c r="H35" s="2193" t="s">
        <v>541</v>
      </c>
      <c r="I35" s="2194">
        <v>0</v>
      </c>
      <c r="J35" s="2194">
        <v>0</v>
      </c>
      <c r="K35" s="2194">
        <v>0</v>
      </c>
    </row>
    <row r="36" spans="1:8" ht="30" customHeight="1">
      <c r="A36" s="79"/>
      <c r="B36" s="2192" t="s">
        <v>502</v>
      </c>
      <c r="C36" s="2193" t="s">
        <v>503</v>
      </c>
      <c r="D36" s="2194">
        <v>0</v>
      </c>
      <c r="E36" s="2194">
        <v>0</v>
      </c>
      <c r="F36" s="2194">
        <v>0</v>
      </c>
      <c r="G36" s="2195" t="s">
        <v>1584</v>
      </c>
      <c r="H36" s="2196" t="s">
        <v>3443</v>
      </c>
      <c r="I36" s="2196">
        <v>0</v>
      </c>
      <c r="J36" s="2196">
        <v>0</v>
      </c>
      <c r="K36" s="2196">
        <v>0</v>
      </c>
    </row>
    <row r="37" spans="1:8" ht="30" customHeight="1">
      <c r="A37" s="79"/>
      <c r="B37" s="2195" t="s">
        <v>1392</v>
      </c>
      <c r="C37" s="2196" t="s">
        <v>3300</v>
      </c>
      <c r="D37" s="2196">
        <v>0</v>
      </c>
      <c r="E37" s="2196">
        <v>0</v>
      </c>
      <c r="F37" s="2196">
        <v>0</v>
      </c>
      <c r="G37" s="2195" t="s">
        <v>3444</v>
      </c>
      <c r="H37" s="2196" t="s">
        <v>3445</v>
      </c>
      <c r="I37" s="2196">
        <v>0</v>
      </c>
      <c r="J37" s="2196">
        <v>0</v>
      </c>
      <c r="K37" s="2196">
        <v>0</v>
      </c>
    </row>
    <row r="38" spans="1:8" ht="30" customHeight="1">
      <c r="A38" s="79"/>
      <c r="B38" s="2195" t="s">
        <v>3301</v>
      </c>
      <c r="C38" s="2196" t="s">
        <v>3302</v>
      </c>
      <c r="D38" s="2196">
        <v>0</v>
      </c>
      <c r="E38" s="2196">
        <v>0</v>
      </c>
      <c r="F38" s="2196">
        <v>0</v>
      </c>
      <c r="G38" s="2195" t="s">
        <v>3446</v>
      </c>
      <c r="H38" s="2196" t="s">
        <v>3447</v>
      </c>
      <c r="I38" s="2196">
        <v>0</v>
      </c>
      <c r="J38" s="2196">
        <v>0</v>
      </c>
      <c r="K38" s="2196">
        <v>0</v>
      </c>
    </row>
    <row r="39" spans="1:8" ht="30" customHeight="1">
      <c r="A39" s="79"/>
      <c r="B39" s="2195" t="s">
        <v>3303</v>
      </c>
      <c r="C39" s="2196" t="s">
        <v>3304</v>
      </c>
      <c r="D39" s="2196">
        <v>0</v>
      </c>
      <c r="E39" s="2196">
        <v>0</v>
      </c>
      <c r="F39" s="2196">
        <v>0</v>
      </c>
      <c r="G39" s="2192" t="s">
        <v>542</v>
      </c>
      <c r="H39" s="2193" t="s">
        <v>543</v>
      </c>
      <c r="I39" s="2194">
        <v>0</v>
      </c>
      <c r="J39" s="2194">
        <v>0</v>
      </c>
      <c r="K39" s="2194">
        <v>0</v>
      </c>
    </row>
    <row r="40" spans="1:8" ht="30" customHeight="1">
      <c r="A40" s="79"/>
      <c r="B40" s="2195" t="s">
        <v>3305</v>
      </c>
      <c r="C40" s="2196" t="s">
        <v>3306</v>
      </c>
      <c r="D40" s="2196">
        <v>0</v>
      </c>
      <c r="E40" s="2196">
        <v>0</v>
      </c>
      <c r="F40" s="2196">
        <v>0</v>
      </c>
      <c r="G40" s="2195" t="s">
        <v>1587</v>
      </c>
      <c r="H40" s="2196" t="s">
        <v>3448</v>
      </c>
      <c r="I40" s="2196">
        <v>0</v>
      </c>
      <c r="J40" s="2196">
        <v>0</v>
      </c>
      <c r="K40" s="2196">
        <v>0</v>
      </c>
    </row>
    <row r="41" spans="1:8">
      <c r="A41" s="79"/>
      <c r="B41" s="2195" t="s">
        <v>3307</v>
      </c>
      <c r="C41" s="2196" t="s">
        <v>3308</v>
      </c>
      <c r="D41" s="2196">
        <v>0</v>
      </c>
      <c r="E41" s="2196">
        <v>0</v>
      </c>
      <c r="F41" s="2196">
        <v>0</v>
      </c>
      <c r="G41" s="2195" t="s">
        <v>3449</v>
      </c>
      <c r="H41" s="2196" t="s">
        <v>3450</v>
      </c>
      <c r="I41" s="2196">
        <v>0</v>
      </c>
      <c r="J41" s="2196">
        <v>0</v>
      </c>
      <c r="K41" s="2196">
        <v>0</v>
      </c>
    </row>
    <row r="42" spans="1:8" ht="30" customHeight="1">
      <c r="A42" s="79"/>
      <c r="B42" s="2192" t="s">
        <v>504</v>
      </c>
      <c r="C42" s="2193" t="s">
        <v>505</v>
      </c>
      <c r="D42" s="2194">
        <v>0</v>
      </c>
      <c r="E42" s="2194">
        <v>0</v>
      </c>
      <c r="F42" s="2194">
        <v>0</v>
      </c>
      <c r="G42" s="2195" t="s">
        <v>3451</v>
      </c>
      <c r="H42" s="2196" t="s">
        <v>3452</v>
      </c>
      <c r="I42" s="2196">
        <v>0</v>
      </c>
      <c r="J42" s="2196">
        <v>0</v>
      </c>
      <c r="K42" s="2196">
        <v>0</v>
      </c>
    </row>
    <row r="43" spans="1:8" ht="30" customHeight="1">
      <c r="A43" s="79"/>
      <c r="B43" s="2195" t="s">
        <v>3309</v>
      </c>
      <c r="C43" s="2196" t="s">
        <v>3310</v>
      </c>
      <c r="D43" s="2196">
        <v>0</v>
      </c>
      <c r="E43" s="2196">
        <v>0</v>
      </c>
      <c r="F43" s="2196">
        <v>0</v>
      </c>
      <c r="G43" s="2195" t="s">
        <v>3453</v>
      </c>
      <c r="H43" s="2196" t="s">
        <v>3454</v>
      </c>
      <c r="I43" s="2196">
        <v>0</v>
      </c>
      <c r="J43" s="2196">
        <v>0</v>
      </c>
      <c r="K43" s="2196">
        <v>0</v>
      </c>
    </row>
    <row r="44" spans="1:8" ht="30" customHeight="1">
      <c r="A44" s="79"/>
      <c r="B44" s="2192" t="s">
        <v>506</v>
      </c>
      <c r="C44" s="2193" t="s">
        <v>507</v>
      </c>
      <c r="D44" s="2194">
        <v>0</v>
      </c>
      <c r="E44" s="2194">
        <v>0</v>
      </c>
      <c r="F44" s="2194">
        <v>0</v>
      </c>
      <c r="G44" s="2195" t="s">
        <v>3455</v>
      </c>
      <c r="H44" s="2196" t="s">
        <v>3456</v>
      </c>
      <c r="I44" s="2196">
        <v>0</v>
      </c>
      <c r="J44" s="2196">
        <v>0</v>
      </c>
      <c r="K44" s="2196">
        <v>0</v>
      </c>
    </row>
    <row r="45" spans="1:8" ht="30" customHeight="1">
      <c r="A45" s="79"/>
      <c r="B45" s="2195" t="s">
        <v>3311</v>
      </c>
      <c r="C45" s="2196" t="s">
        <v>3312</v>
      </c>
      <c r="D45" s="2196">
        <v>0</v>
      </c>
      <c r="E45" s="2196">
        <v>0</v>
      </c>
      <c r="F45" s="2196">
        <v>0</v>
      </c>
      <c r="G45" s="2195" t="s">
        <v>3457</v>
      </c>
      <c r="H45" s="2196" t="s">
        <v>3458</v>
      </c>
      <c r="I45" s="2196">
        <v>0</v>
      </c>
      <c r="J45" s="2196">
        <v>0</v>
      </c>
      <c r="K45" s="2196">
        <v>0</v>
      </c>
    </row>
    <row r="46" spans="1:8" ht="30" customHeight="1">
      <c r="A46" s="79"/>
      <c r="B46" s="2195" t="s">
        <v>3313</v>
      </c>
      <c r="C46" s="2196" t="s">
        <v>3314</v>
      </c>
      <c r="D46" s="2196">
        <v>0</v>
      </c>
      <c r="E46" s="2196">
        <v>0</v>
      </c>
      <c r="F46" s="2196">
        <v>0</v>
      </c>
      <c r="G46" s="2192" t="s">
        <v>544</v>
      </c>
      <c r="H46" s="2193" t="s">
        <v>545</v>
      </c>
      <c r="I46" s="2194">
        <v>0</v>
      </c>
      <c r="J46" s="2194">
        <v>0</v>
      </c>
      <c r="K46" s="2194">
        <v>0</v>
      </c>
    </row>
    <row r="47" spans="1:8" ht="30" customHeight="1">
      <c r="A47" s="79"/>
      <c r="B47" s="2192" t="s">
        <v>508</v>
      </c>
      <c r="C47" s="2193" t="s">
        <v>509</v>
      </c>
      <c r="D47" s="2194">
        <v>0</v>
      </c>
      <c r="E47" s="2194">
        <v>0</v>
      </c>
      <c r="F47" s="2194">
        <v>0</v>
      </c>
      <c r="G47" s="2195" t="s">
        <v>1590</v>
      </c>
      <c r="H47" s="2196" t="s">
        <v>3459</v>
      </c>
      <c r="I47" s="2196">
        <v>0</v>
      </c>
      <c r="J47" s="2196">
        <v>0</v>
      </c>
      <c r="K47" s="2196">
        <v>0</v>
      </c>
    </row>
    <row r="48" spans="1:8" ht="30" customHeight="1">
      <c r="A48" s="79"/>
      <c r="B48" s="2195" t="s">
        <v>3315</v>
      </c>
      <c r="C48" s="2196" t="s">
        <v>3316</v>
      </c>
      <c r="D48" s="2196">
        <v>0</v>
      </c>
      <c r="E48" s="2196">
        <v>0</v>
      </c>
      <c r="F48" s="2196">
        <v>0</v>
      </c>
      <c r="G48" s="2195" t="s">
        <v>3460</v>
      </c>
      <c r="H48" s="2196" t="s">
        <v>3461</v>
      </c>
      <c r="I48" s="2196">
        <v>0</v>
      </c>
      <c r="J48" s="2196">
        <v>0</v>
      </c>
      <c r="K48" s="2196">
        <v>0</v>
      </c>
    </row>
    <row r="49" spans="1:8">
      <c r="A49" s="79"/>
      <c r="B49" s="2195" t="s">
        <v>3317</v>
      </c>
      <c r="C49" s="2196" t="s">
        <v>3318</v>
      </c>
      <c r="D49" s="2196">
        <v>0</v>
      </c>
      <c r="E49" s="2196">
        <v>0</v>
      </c>
      <c r="F49" s="2196">
        <v>0</v>
      </c>
      <c r="G49" s="2195" t="s">
        <v>3462</v>
      </c>
      <c r="H49" s="2196" t="s">
        <v>3463</v>
      </c>
      <c r="I49" s="2196">
        <v>0</v>
      </c>
      <c r="J49" s="2196">
        <v>0</v>
      </c>
      <c r="K49" s="2196">
        <v>0</v>
      </c>
    </row>
    <row r="50" spans="1:8" ht="30" customHeight="1">
      <c r="A50" s="79"/>
      <c r="B50" s="2195" t="s">
        <v>3319</v>
      </c>
      <c r="C50" s="2196" t="s">
        <v>3320</v>
      </c>
      <c r="D50" s="2196">
        <v>0</v>
      </c>
      <c r="E50" s="2196">
        <v>0</v>
      </c>
      <c r="F50" s="2196">
        <v>0</v>
      </c>
      <c r="G50" s="2192" t="s">
        <v>546</v>
      </c>
      <c r="H50" s="2193" t="s">
        <v>547</v>
      </c>
      <c r="I50" s="2194">
        <v>0</v>
      </c>
      <c r="J50" s="2194">
        <v>0</v>
      </c>
      <c r="K50" s="2194">
        <v>0</v>
      </c>
    </row>
    <row r="51" spans="1:8">
      <c r="A51" s="79"/>
      <c r="B51" s="2195" t="s">
        <v>3321</v>
      </c>
      <c r="C51" s="2196" t="s">
        <v>3322</v>
      </c>
      <c r="D51" s="2196">
        <v>0</v>
      </c>
      <c r="E51" s="2196">
        <v>0</v>
      </c>
      <c r="F51" s="2196">
        <v>0</v>
      </c>
      <c r="G51" s="2195" t="s">
        <v>3464</v>
      </c>
      <c r="H51" s="2196" t="s">
        <v>3465</v>
      </c>
      <c r="I51" s="2196">
        <v>0</v>
      </c>
      <c r="J51" s="2196">
        <v>0</v>
      </c>
      <c r="K51" s="2196">
        <v>0</v>
      </c>
    </row>
    <row r="52" spans="1:8">
      <c r="A52" s="79"/>
      <c r="B52" s="2195"/>
      <c r="C52" s="2194" t="s">
        <v>3323</v>
      </c>
      <c r="D52" s="2194">
        <v>749492.29</v>
      </c>
      <c r="E52" s="2194">
        <v>473141.11</v>
      </c>
      <c r="F52" s="2194">
        <v>276351.18</v>
      </c>
      <c r="G52" s="2195" t="s">
        <v>3466</v>
      </c>
      <c r="H52" s="2196" t="s">
        <v>3467</v>
      </c>
      <c r="I52" s="2196">
        <v>0</v>
      </c>
      <c r="J52" s="2196">
        <v>0</v>
      </c>
      <c r="K52" s="2196">
        <v>0</v>
      </c>
    </row>
    <row r="53" spans="1:8" ht="30" customHeight="1">
      <c r="A53" s="79"/>
      <c r="B53" s="2192" t="s">
        <v>510</v>
      </c>
      <c r="C53" s="2193" t="s">
        <v>511</v>
      </c>
      <c r="D53" s="2194"/>
      <c r="E53" s="2194"/>
      <c r="F53" s="2194"/>
      <c r="G53" s="2195" t="s">
        <v>3468</v>
      </c>
      <c r="H53" s="2196" t="s">
        <v>3469</v>
      </c>
      <c r="I53" s="2196">
        <v>0</v>
      </c>
      <c r="J53" s="2196">
        <v>0</v>
      </c>
      <c r="K53" s="2196">
        <v>0</v>
      </c>
    </row>
    <row r="54" spans="1:8">
      <c r="A54" s="79"/>
      <c r="B54" s="2192" t="s">
        <v>512</v>
      </c>
      <c r="C54" s="2193" t="s">
        <v>513</v>
      </c>
      <c r="D54" s="2194">
        <v>0</v>
      </c>
      <c r="E54" s="2194">
        <v>0</v>
      </c>
      <c r="F54" s="2194">
        <v>0</v>
      </c>
      <c r="G54" s="2195"/>
      <c r="H54" s="2194" t="s">
        <v>3470</v>
      </c>
      <c r="I54" s="2194">
        <v>0</v>
      </c>
      <c r="J54" s="2194">
        <v>436600.6</v>
      </c>
      <c r="K54" s="2194">
        <v>-436600.6</v>
      </c>
    </row>
    <row r="55" spans="1:8">
      <c r="A55" s="79"/>
      <c r="B55" s="2195" t="s">
        <v>1395</v>
      </c>
      <c r="C55" s="2196" t="s">
        <v>3324</v>
      </c>
      <c r="D55" s="2196">
        <v>0</v>
      </c>
      <c r="E55" s="2196">
        <v>0</v>
      </c>
      <c r="F55" s="2196">
        <v>0</v>
      </c>
      <c r="G55" s="2192" t="s">
        <v>548</v>
      </c>
      <c r="H55" s="2193" t="s">
        <v>549</v>
      </c>
      <c r="I55" s="2194"/>
      <c r="J55" s="2194"/>
      <c r="K55" s="2194"/>
    </row>
    <row r="56" spans="1:8">
      <c r="A56" s="79"/>
      <c r="B56" s="2195" t="s">
        <v>3325</v>
      </c>
      <c r="C56" s="2196" t="s">
        <v>3326</v>
      </c>
      <c r="D56" s="2196">
        <v>0</v>
      </c>
      <c r="E56" s="2196">
        <v>0</v>
      </c>
      <c r="F56" s="2196">
        <v>0</v>
      </c>
      <c r="G56" s="2192" t="s">
        <v>550</v>
      </c>
      <c r="H56" s="2193" t="s">
        <v>551</v>
      </c>
      <c r="I56" s="2194">
        <v>0</v>
      </c>
      <c r="J56" s="2194">
        <v>0</v>
      </c>
      <c r="K56" s="2194">
        <v>0</v>
      </c>
    </row>
    <row r="57" spans="1:8">
      <c r="A57" s="79"/>
      <c r="B57" s="2195" t="s">
        <v>3327</v>
      </c>
      <c r="C57" s="2196" t="s">
        <v>3328</v>
      </c>
      <c r="D57" s="2196">
        <v>0</v>
      </c>
      <c r="E57" s="2196">
        <v>0</v>
      </c>
      <c r="F57" s="2196">
        <v>0</v>
      </c>
      <c r="G57" s="2195" t="s">
        <v>1598</v>
      </c>
      <c r="H57" s="2196" t="s">
        <v>3471</v>
      </c>
      <c r="I57" s="2196">
        <v>0</v>
      </c>
      <c r="J57" s="2196">
        <v>0</v>
      </c>
      <c r="K57" s="2196">
        <v>0</v>
      </c>
    </row>
    <row r="58" spans="1:8" ht="30" customHeight="1">
      <c r="A58" s="79"/>
      <c r="B58" s="2195" t="s">
        <v>3329</v>
      </c>
      <c r="C58" s="2196" t="s">
        <v>3330</v>
      </c>
      <c r="D58" s="2196">
        <v>0</v>
      </c>
      <c r="E58" s="2196">
        <v>0</v>
      </c>
      <c r="F58" s="2196">
        <v>0</v>
      </c>
      <c r="G58" s="2195" t="s">
        <v>3472</v>
      </c>
      <c r="H58" s="2196" t="s">
        <v>3473</v>
      </c>
      <c r="I58" s="2196">
        <v>0</v>
      </c>
      <c r="J58" s="2196">
        <v>0</v>
      </c>
      <c r="K58" s="2196">
        <v>0</v>
      </c>
    </row>
    <row r="59" spans="1:8" ht="30" customHeight="1">
      <c r="A59" s="79"/>
      <c r="B59" s="2192" t="s">
        <v>514</v>
      </c>
      <c r="C59" s="2193" t="s">
        <v>1298</v>
      </c>
      <c r="D59" s="2194">
        <v>0</v>
      </c>
      <c r="E59" s="2194">
        <v>0</v>
      </c>
      <c r="F59" s="2194">
        <v>0</v>
      </c>
      <c r="G59" s="2192" t="s">
        <v>552</v>
      </c>
      <c r="H59" s="2193" t="s">
        <v>553</v>
      </c>
      <c r="I59" s="2194">
        <v>0</v>
      </c>
      <c r="J59" s="2194">
        <v>0</v>
      </c>
      <c r="K59" s="2194">
        <v>0</v>
      </c>
    </row>
    <row r="60" spans="1:8">
      <c r="A60" s="79"/>
      <c r="B60" s="2195" t="s">
        <v>1398</v>
      </c>
      <c r="C60" s="2196" t="s">
        <v>3331</v>
      </c>
      <c r="D60" s="2196">
        <v>0</v>
      </c>
      <c r="E60" s="2196">
        <v>0</v>
      </c>
      <c r="F60" s="2196">
        <v>0</v>
      </c>
      <c r="G60" s="2195" t="s">
        <v>1600</v>
      </c>
      <c r="H60" s="2196" t="s">
        <v>3474</v>
      </c>
      <c r="I60" s="2196">
        <v>0</v>
      </c>
      <c r="J60" s="2196">
        <v>0</v>
      </c>
      <c r="K60" s="2196">
        <v>0</v>
      </c>
    </row>
    <row r="61" spans="1:8" ht="30" customHeight="1">
      <c r="A61" s="79"/>
      <c r="B61" s="2195" t="s">
        <v>1400</v>
      </c>
      <c r="C61" s="2196" t="s">
        <v>3332</v>
      </c>
      <c r="D61" s="2196">
        <v>0</v>
      </c>
      <c r="E61" s="2196">
        <v>0</v>
      </c>
      <c r="F61" s="2196">
        <v>0</v>
      </c>
      <c r="G61" s="2195" t="s">
        <v>1602</v>
      </c>
      <c r="H61" s="2196" t="s">
        <v>3475</v>
      </c>
      <c r="I61" s="2196">
        <v>0</v>
      </c>
      <c r="J61" s="2196">
        <v>0</v>
      </c>
      <c r="K61" s="2196">
        <v>0</v>
      </c>
    </row>
    <row r="62" spans="1:8" ht="30" customHeight="1">
      <c r="A62" s="79"/>
      <c r="B62" s="2195" t="s">
        <v>1402</v>
      </c>
      <c r="C62" s="2196" t="s">
        <v>3333</v>
      </c>
      <c r="D62" s="2196">
        <v>0</v>
      </c>
      <c r="E62" s="2196">
        <v>0</v>
      </c>
      <c r="F62" s="2196">
        <v>0</v>
      </c>
      <c r="G62" s="2195" t="s">
        <v>3476</v>
      </c>
      <c r="H62" s="2196" t="s">
        <v>3477</v>
      </c>
      <c r="I62" s="2196">
        <v>0</v>
      </c>
      <c r="J62" s="2196">
        <v>0</v>
      </c>
      <c r="K62" s="2196">
        <v>0</v>
      </c>
    </row>
    <row r="63" spans="1:8">
      <c r="A63" s="79"/>
      <c r="B63" s="2195" t="s">
        <v>3334</v>
      </c>
      <c r="C63" s="2196" t="s">
        <v>3335</v>
      </c>
      <c r="D63" s="2196">
        <v>0</v>
      </c>
      <c r="E63" s="2196">
        <v>0</v>
      </c>
      <c r="F63" s="2196">
        <v>0</v>
      </c>
      <c r="G63" s="2192" t="s">
        <v>554</v>
      </c>
      <c r="H63" s="2193" t="s">
        <v>555</v>
      </c>
      <c r="I63" s="2194">
        <v>0</v>
      </c>
      <c r="J63" s="2194">
        <v>0</v>
      </c>
      <c r="K63" s="2194">
        <v>0</v>
      </c>
    </row>
    <row r="64" spans="1:8" ht="30" customHeight="1">
      <c r="A64" s="79"/>
      <c r="B64" s="2195" t="s">
        <v>3336</v>
      </c>
      <c r="C64" s="2196" t="s">
        <v>3337</v>
      </c>
      <c r="D64" s="2196">
        <v>0</v>
      </c>
      <c r="E64" s="2196">
        <v>0</v>
      </c>
      <c r="F64" s="2196">
        <v>0</v>
      </c>
      <c r="G64" s="2195" t="s">
        <v>1604</v>
      </c>
      <c r="H64" s="2196" t="s">
        <v>3478</v>
      </c>
      <c r="I64" s="2196">
        <v>0</v>
      </c>
      <c r="J64" s="2196">
        <v>0</v>
      </c>
      <c r="K64" s="2196">
        <v>0</v>
      </c>
    </row>
    <row r="65" spans="1:8" ht="30" customHeight="1">
      <c r="A65" s="79"/>
      <c r="B65" s="2192" t="s">
        <v>515</v>
      </c>
      <c r="C65" s="2193" t="s">
        <v>516</v>
      </c>
      <c r="D65" s="2194">
        <v>249064.88</v>
      </c>
      <c r="E65" s="2194">
        <v>249064.88</v>
      </c>
      <c r="F65" s="2194">
        <v>0</v>
      </c>
      <c r="G65" s="2195" t="s">
        <v>3479</v>
      </c>
      <c r="H65" s="2196" t="s">
        <v>3480</v>
      </c>
      <c r="I65" s="2196">
        <v>0</v>
      </c>
      <c r="J65" s="2196">
        <v>0</v>
      </c>
      <c r="K65" s="2196">
        <v>0</v>
      </c>
    </row>
    <row r="66" spans="1:8" ht="30" customHeight="1">
      <c r="A66" s="79"/>
      <c r="B66" s="2195" t="s">
        <v>1405</v>
      </c>
      <c r="C66" s="2196" t="s">
        <v>2474</v>
      </c>
      <c r="D66" s="2196">
        <v>0</v>
      </c>
      <c r="E66" s="2196">
        <v>0</v>
      </c>
      <c r="F66" s="2196">
        <v>0</v>
      </c>
      <c r="G66" s="2195" t="s">
        <v>3481</v>
      </c>
      <c r="H66" s="2196" t="s">
        <v>3482</v>
      </c>
      <c r="I66" s="2196">
        <v>0</v>
      </c>
      <c r="J66" s="2196">
        <v>0</v>
      </c>
      <c r="K66" s="2196">
        <v>0</v>
      </c>
    </row>
    <row r="67" spans="1:8" ht="30" customHeight="1">
      <c r="A67" s="79"/>
      <c r="B67" s="2195" t="s">
        <v>3338</v>
      </c>
      <c r="C67" s="2196" t="s">
        <v>2477</v>
      </c>
      <c r="D67" s="2196">
        <v>0</v>
      </c>
      <c r="E67" s="2196">
        <v>0</v>
      </c>
      <c r="F67" s="2196">
        <v>0</v>
      </c>
      <c r="G67" s="2195" t="s">
        <v>3483</v>
      </c>
      <c r="H67" s="2196" t="s">
        <v>3484</v>
      </c>
      <c r="I67" s="2196">
        <v>0</v>
      </c>
      <c r="J67" s="2196">
        <v>0</v>
      </c>
      <c r="K67" s="2196">
        <v>0</v>
      </c>
    </row>
    <row r="68" spans="1:8" ht="30" customHeight="1">
      <c r="A68" s="79"/>
      <c r="B68" s="2195" t="s">
        <v>3339</v>
      </c>
      <c r="C68" s="2196" t="s">
        <v>3340</v>
      </c>
      <c r="D68" s="2196">
        <v>249064.88</v>
      </c>
      <c r="E68" s="2196">
        <v>249064.88</v>
      </c>
      <c r="F68" s="2196">
        <v>0</v>
      </c>
      <c r="G68" s="2195" t="s">
        <v>3485</v>
      </c>
      <c r="H68" s="2196" t="s">
        <v>3486</v>
      </c>
      <c r="I68" s="2196">
        <v>0</v>
      </c>
      <c r="J68" s="2196">
        <v>0</v>
      </c>
      <c r="K68" s="2196">
        <v>0</v>
      </c>
    </row>
    <row r="69" spans="1:8" ht="30" customHeight="1">
      <c r="A69" s="79"/>
      <c r="B69" s="2195" t="s">
        <v>3341</v>
      </c>
      <c r="C69" s="2196" t="s">
        <v>3342</v>
      </c>
      <c r="D69" s="2196">
        <v>0</v>
      </c>
      <c r="E69" s="2196">
        <v>0</v>
      </c>
      <c r="F69" s="2196">
        <v>0</v>
      </c>
      <c r="G69" s="2192" t="s">
        <v>556</v>
      </c>
      <c r="H69" s="2193" t="s">
        <v>557</v>
      </c>
      <c r="I69" s="2194">
        <v>0</v>
      </c>
      <c r="J69" s="2194">
        <v>0</v>
      </c>
      <c r="K69" s="2194">
        <v>0</v>
      </c>
    </row>
    <row r="70" spans="1:8" ht="30" customHeight="1">
      <c r="A70" s="79"/>
      <c r="B70" s="2195" t="s">
        <v>3343</v>
      </c>
      <c r="C70" s="2196" t="s">
        <v>3344</v>
      </c>
      <c r="D70" s="2196">
        <v>0</v>
      </c>
      <c r="E70" s="2196">
        <v>0</v>
      </c>
      <c r="F70" s="2196">
        <v>0</v>
      </c>
      <c r="G70" s="2195" t="s">
        <v>3487</v>
      </c>
      <c r="H70" s="2196" t="s">
        <v>3488</v>
      </c>
      <c r="I70" s="2196">
        <v>0</v>
      </c>
      <c r="J70" s="2196">
        <v>0</v>
      </c>
      <c r="K70" s="2196">
        <v>0</v>
      </c>
    </row>
    <row r="71" spans="1:8">
      <c r="A71" s="79"/>
      <c r="B71" s="2195" t="s">
        <v>3345</v>
      </c>
      <c r="C71" s="2196" t="s">
        <v>3346</v>
      </c>
      <c r="D71" s="2196">
        <v>0</v>
      </c>
      <c r="E71" s="2196">
        <v>0</v>
      </c>
      <c r="F71" s="2196">
        <v>0</v>
      </c>
      <c r="G71" s="2195" t="s">
        <v>3489</v>
      </c>
      <c r="H71" s="2196" t="s">
        <v>3490</v>
      </c>
      <c r="I71" s="2196">
        <v>0</v>
      </c>
      <c r="J71" s="2196">
        <v>0</v>
      </c>
      <c r="K71" s="2196">
        <v>0</v>
      </c>
    </row>
    <row r="72" spans="1:8">
      <c r="A72" s="79"/>
      <c r="B72" s="2195" t="s">
        <v>3347</v>
      </c>
      <c r="C72" s="2196" t="s">
        <v>3348</v>
      </c>
      <c r="D72" s="2196">
        <v>0</v>
      </c>
      <c r="E72" s="2196">
        <v>0</v>
      </c>
      <c r="F72" s="2196">
        <v>0</v>
      </c>
      <c r="G72" s="2195" t="s">
        <v>3491</v>
      </c>
      <c r="H72" s="2196" t="s">
        <v>3492</v>
      </c>
      <c r="I72" s="2196">
        <v>0</v>
      </c>
      <c r="J72" s="2196">
        <v>0</v>
      </c>
      <c r="K72" s="2196">
        <v>0</v>
      </c>
    </row>
    <row r="73" spans="1:8" ht="30" customHeight="1">
      <c r="A73" s="79"/>
      <c r="B73" s="2192" t="s">
        <v>517</v>
      </c>
      <c r="C73" s="2193" t="s">
        <v>518</v>
      </c>
      <c r="D73" s="2194">
        <v>5667135.5</v>
      </c>
      <c r="E73" s="2194">
        <v>5626161.72</v>
      </c>
      <c r="F73" s="2194">
        <v>40973.78</v>
      </c>
      <c r="G73" s="2192" t="s">
        <v>558</v>
      </c>
      <c r="H73" s="2193" t="s">
        <v>559</v>
      </c>
      <c r="I73" s="2194">
        <v>0</v>
      </c>
      <c r="J73" s="2194">
        <v>0</v>
      </c>
      <c r="K73" s="2194">
        <v>0</v>
      </c>
    </row>
    <row r="74" spans="1:8">
      <c r="A74" s="79"/>
      <c r="B74" s="2195" t="s">
        <v>1408</v>
      </c>
      <c r="C74" s="2196" t="s">
        <v>3349</v>
      </c>
      <c r="D74" s="2196">
        <v>809610.61</v>
      </c>
      <c r="E74" s="2196">
        <v>792776.92</v>
      </c>
      <c r="F74" s="2196">
        <v>16833.69</v>
      </c>
      <c r="G74" s="2195" t="s">
        <v>3493</v>
      </c>
      <c r="H74" s="2196" t="s">
        <v>3494</v>
      </c>
      <c r="I74" s="2196">
        <v>0</v>
      </c>
      <c r="J74" s="2196">
        <v>0</v>
      </c>
      <c r="K74" s="2196">
        <v>0</v>
      </c>
    </row>
    <row r="75" spans="1:8">
      <c r="A75" s="79"/>
      <c r="B75" s="2195" t="s">
        <v>3350</v>
      </c>
      <c r="C75" s="2196" t="s">
        <v>3351</v>
      </c>
      <c r="D75" s="2196">
        <v>678345.29</v>
      </c>
      <c r="E75" s="2196">
        <v>615145.2</v>
      </c>
      <c r="F75" s="2196">
        <v>63200.09</v>
      </c>
      <c r="G75" s="2195" t="s">
        <v>3495</v>
      </c>
      <c r="H75" s="2196" t="s">
        <v>3496</v>
      </c>
      <c r="I75" s="2196">
        <v>0</v>
      </c>
      <c r="J75" s="2196">
        <v>0</v>
      </c>
      <c r="K75" s="2196">
        <v>0</v>
      </c>
    </row>
    <row r="76" spans="1:8" ht="30" customHeight="1">
      <c r="A76" s="79"/>
      <c r="B76" s="2195" t="s">
        <v>3352</v>
      </c>
      <c r="C76" s="2196" t="s">
        <v>3353</v>
      </c>
      <c r="D76" s="2196">
        <v>1509779.6</v>
      </c>
      <c r="E76" s="2196">
        <v>1518839.6</v>
      </c>
      <c r="F76" s="2196">
        <v>-9060</v>
      </c>
      <c r="G76" s="2195" t="s">
        <v>3497</v>
      </c>
      <c r="H76" s="2196" t="s">
        <v>3498</v>
      </c>
      <c r="I76" s="2196">
        <v>0</v>
      </c>
      <c r="J76" s="2196">
        <v>0</v>
      </c>
      <c r="K76" s="2196">
        <v>0</v>
      </c>
    </row>
    <row r="77" spans="1:8" ht="30" customHeight="1">
      <c r="A77" s="79"/>
      <c r="B77" s="2195" t="s">
        <v>3354</v>
      </c>
      <c r="C77" s="2196" t="s">
        <v>3355</v>
      </c>
      <c r="D77" s="2196">
        <v>2669400</v>
      </c>
      <c r="E77" s="2196">
        <v>2699400</v>
      </c>
      <c r="F77" s="2196">
        <v>-30000</v>
      </c>
      <c r="G77" s="2195" t="s">
        <v>3499</v>
      </c>
      <c r="H77" s="2196" t="s">
        <v>3500</v>
      </c>
      <c r="I77" s="2196">
        <v>0</v>
      </c>
      <c r="J77" s="2196">
        <v>0</v>
      </c>
      <c r="K77" s="2196">
        <v>0</v>
      </c>
    </row>
    <row r="78" spans="1:8" ht="30" customHeight="1">
      <c r="A78" s="79"/>
      <c r="B78" s="2195" t="s">
        <v>3356</v>
      </c>
      <c r="C78" s="2196" t="s">
        <v>3357</v>
      </c>
      <c r="D78" s="2196">
        <v>0</v>
      </c>
      <c r="E78" s="2196">
        <v>0</v>
      </c>
      <c r="F78" s="2196">
        <v>0</v>
      </c>
      <c r="G78" s="2195" t="s">
        <v>3501</v>
      </c>
      <c r="H78" s="2196" t="s">
        <v>3502</v>
      </c>
      <c r="I78" s="2196">
        <v>0</v>
      </c>
      <c r="J78" s="2196">
        <v>0</v>
      </c>
      <c r="K78" s="2196">
        <v>0</v>
      </c>
    </row>
    <row r="79" spans="1:8">
      <c r="A79" s="79"/>
      <c r="B79" s="2195" t="s">
        <v>3358</v>
      </c>
      <c r="C79" s="2196" t="s">
        <v>3359</v>
      </c>
      <c r="D79" s="2196">
        <v>0</v>
      </c>
      <c r="E79" s="2196">
        <v>0</v>
      </c>
      <c r="F79" s="2196">
        <v>0</v>
      </c>
      <c r="G79" s="2195" t="s">
        <v>3503</v>
      </c>
      <c r="H79" s="2196" t="s">
        <v>3504</v>
      </c>
      <c r="I79" s="2196">
        <v>0</v>
      </c>
      <c r="J79" s="2196">
        <v>0</v>
      </c>
      <c r="K79" s="2196">
        <v>0</v>
      </c>
    </row>
    <row r="80" spans="1:8" ht="30" customHeight="1">
      <c r="A80" s="79"/>
      <c r="B80" s="2195" t="s">
        <v>3360</v>
      </c>
      <c r="C80" s="2196" t="s">
        <v>3361</v>
      </c>
      <c r="D80" s="2196">
        <v>0</v>
      </c>
      <c r="E80" s="2196">
        <v>0</v>
      </c>
      <c r="F80" s="2196">
        <v>0</v>
      </c>
      <c r="G80" s="2192" t="s">
        <v>560</v>
      </c>
      <c r="H80" s="2193" t="s">
        <v>561</v>
      </c>
      <c r="I80" s="2194">
        <v>0</v>
      </c>
      <c r="J80" s="2194">
        <v>0</v>
      </c>
      <c r="K80" s="2194">
        <v>0</v>
      </c>
    </row>
    <row r="81" spans="1:8" ht="30" customHeight="1">
      <c r="A81" s="79"/>
      <c r="B81" s="2195" t="s">
        <v>3362</v>
      </c>
      <c r="C81" s="2196" t="s">
        <v>3363</v>
      </c>
      <c r="D81" s="2196">
        <v>0</v>
      </c>
      <c r="E81" s="2196">
        <v>0</v>
      </c>
      <c r="F81" s="2196">
        <v>0</v>
      </c>
      <c r="G81" s="2195" t="s">
        <v>3505</v>
      </c>
      <c r="H81" s="2196" t="s">
        <v>3506</v>
      </c>
      <c r="I81" s="2196">
        <v>0</v>
      </c>
      <c r="J81" s="2196">
        <v>0</v>
      </c>
      <c r="K81" s="2196">
        <v>0</v>
      </c>
    </row>
    <row r="82" spans="1:8">
      <c r="A82" s="79"/>
      <c r="B82" s="2195" t="s">
        <v>3364</v>
      </c>
      <c r="C82" s="2196" t="s">
        <v>3365</v>
      </c>
      <c r="D82" s="2196">
        <v>0</v>
      </c>
      <c r="E82" s="2196">
        <v>0</v>
      </c>
      <c r="F82" s="2196">
        <v>0</v>
      </c>
      <c r="G82" s="2195" t="s">
        <v>3507</v>
      </c>
      <c r="H82" s="2196" t="s">
        <v>3508</v>
      </c>
      <c r="I82" s="2196">
        <v>0</v>
      </c>
      <c r="J82" s="2196">
        <v>0</v>
      </c>
      <c r="K82" s="2196">
        <v>0</v>
      </c>
    </row>
    <row r="83" spans="1:8">
      <c r="A83" s="79"/>
      <c r="B83" s="2192" t="s">
        <v>519</v>
      </c>
      <c r="C83" s="2193" t="s">
        <v>520</v>
      </c>
      <c r="D83" s="2194">
        <v>0</v>
      </c>
      <c r="E83" s="2194">
        <v>0</v>
      </c>
      <c r="F83" s="2194">
        <v>0</v>
      </c>
      <c r="G83" s="2195" t="s">
        <v>3509</v>
      </c>
      <c r="H83" s="2196" t="s">
        <v>3510</v>
      </c>
      <c r="I83" s="2196">
        <v>0</v>
      </c>
      <c r="J83" s="2196">
        <v>0</v>
      </c>
      <c r="K83" s="2196">
        <v>0</v>
      </c>
    </row>
    <row r="84" spans="1:8">
      <c r="A84" s="79"/>
      <c r="B84" s="2195" t="s">
        <v>3366</v>
      </c>
      <c r="C84" s="2196" t="s">
        <v>2493</v>
      </c>
      <c r="D84" s="2196">
        <v>0</v>
      </c>
      <c r="E84" s="2196">
        <v>0</v>
      </c>
      <c r="F84" s="2196">
        <v>0</v>
      </c>
      <c r="G84" s="2195" t="s">
        <v>3511</v>
      </c>
      <c r="H84" s="2196" t="s">
        <v>3512</v>
      </c>
      <c r="I84" s="2196">
        <v>0</v>
      </c>
      <c r="J84" s="2196">
        <v>0</v>
      </c>
      <c r="K84" s="2196">
        <v>0</v>
      </c>
    </row>
    <row r="85" spans="1:8">
      <c r="A85" s="79"/>
      <c r="B85" s="2195" t="s">
        <v>3367</v>
      </c>
      <c r="C85" s="2196" t="s">
        <v>3368</v>
      </c>
      <c r="D85" s="2196">
        <v>0</v>
      </c>
      <c r="E85" s="2196">
        <v>0</v>
      </c>
      <c r="F85" s="2196">
        <v>0</v>
      </c>
      <c r="G85" s="2195"/>
      <c r="H85" s="2194" t="s">
        <v>3513</v>
      </c>
      <c r="I85" s="2194">
        <v>0</v>
      </c>
      <c r="J85" s="2194">
        <v>0</v>
      </c>
      <c r="K85" s="2194">
        <v>0</v>
      </c>
    </row>
    <row r="86" spans="1:8">
      <c r="A86" s="79"/>
      <c r="B86" s="2195" t="s">
        <v>3369</v>
      </c>
      <c r="C86" s="2196" t="s">
        <v>3370</v>
      </c>
      <c r="D86" s="2196">
        <v>0</v>
      </c>
      <c r="E86" s="2196">
        <v>0</v>
      </c>
      <c r="F86" s="2196">
        <v>0</v>
      </c>
      <c r="G86" s="2195"/>
      <c r="H86" s="2194" t="s">
        <v>3514</v>
      </c>
      <c r="I86" s="2194">
        <v>0</v>
      </c>
      <c r="J86" s="2194">
        <v>436600.6</v>
      </c>
      <c r="K86" s="2194">
        <v>-436600.6</v>
      </c>
    </row>
    <row r="87" spans="1:8">
      <c r="A87" s="79"/>
      <c r="B87" s="2195" t="s">
        <v>3371</v>
      </c>
      <c r="C87" s="2196" t="s">
        <v>3372</v>
      </c>
      <c r="D87" s="2196">
        <v>0</v>
      </c>
      <c r="E87" s="2196">
        <v>0</v>
      </c>
      <c r="F87" s="2196">
        <v>0</v>
      </c>
      <c r="G87" s="2192" t="s">
        <v>562</v>
      </c>
      <c r="H87" s="2193" t="s">
        <v>3515</v>
      </c>
      <c r="I87" s="2194"/>
      <c r="J87" s="2194"/>
      <c r="K87" s="2194"/>
    </row>
    <row r="88" spans="1:8">
      <c r="A88" s="79"/>
      <c r="B88" s="2195" t="s">
        <v>3373</v>
      </c>
      <c r="C88" s="2196" t="s">
        <v>3374</v>
      </c>
      <c r="D88" s="2196">
        <v>0</v>
      </c>
      <c r="E88" s="2196">
        <v>0</v>
      </c>
      <c r="F88" s="2196">
        <v>0</v>
      </c>
      <c r="G88" s="2192" t="s">
        <v>564</v>
      </c>
      <c r="H88" s="2193" t="s">
        <v>3516</v>
      </c>
      <c r="I88" s="2194">
        <v>914464.85</v>
      </c>
      <c r="J88" s="2194">
        <v>914464.85</v>
      </c>
      <c r="K88" s="2194">
        <v>0</v>
      </c>
    </row>
    <row r="89" spans="1:8" ht="30" customHeight="1">
      <c r="A89" s="79"/>
      <c r="B89" s="2192" t="s">
        <v>521</v>
      </c>
      <c r="C89" s="2193" t="s">
        <v>522</v>
      </c>
      <c r="D89" s="2194">
        <v>-1716811.86</v>
      </c>
      <c r="E89" s="2194">
        <v>-1245404.04</v>
      </c>
      <c r="F89" s="2194">
        <v>-471407.82</v>
      </c>
      <c r="G89" s="2192" t="s">
        <v>566</v>
      </c>
      <c r="H89" s="2193" t="s">
        <v>567</v>
      </c>
      <c r="I89" s="2194">
        <v>914464.85</v>
      </c>
      <c r="J89" s="2194">
        <v>914464.85</v>
      </c>
      <c r="K89" s="2194">
        <v>0</v>
      </c>
    </row>
    <row r="90" spans="1:8">
      <c r="A90" s="79"/>
      <c r="B90" s="2195" t="s">
        <v>3375</v>
      </c>
      <c r="C90" s="2196" t="s">
        <v>3376</v>
      </c>
      <c r="D90" s="2196">
        <v>0</v>
      </c>
      <c r="E90" s="2196">
        <v>0</v>
      </c>
      <c r="F90" s="2196">
        <v>0</v>
      </c>
      <c r="G90" s="2195" t="s">
        <v>1777</v>
      </c>
      <c r="H90" s="2196" t="s">
        <v>567</v>
      </c>
      <c r="I90" s="2196">
        <v>914464.85</v>
      </c>
      <c r="J90" s="2196">
        <v>914464.85</v>
      </c>
      <c r="K90" s="2196">
        <v>0</v>
      </c>
    </row>
    <row r="91" spans="1:8">
      <c r="A91" s="79"/>
      <c r="B91" s="2195" t="s">
        <v>3377</v>
      </c>
      <c r="C91" s="2196" t="s">
        <v>3378</v>
      </c>
      <c r="D91" s="2196">
        <v>0</v>
      </c>
      <c r="E91" s="2196">
        <v>0</v>
      </c>
      <c r="F91" s="2196">
        <v>0</v>
      </c>
      <c r="G91" s="2192" t="s">
        <v>568</v>
      </c>
      <c r="H91" s="2193" t="s">
        <v>569</v>
      </c>
      <c r="I91" s="2194">
        <v>0</v>
      </c>
      <c r="J91" s="2194">
        <v>0</v>
      </c>
      <c r="K91" s="2194">
        <v>0</v>
      </c>
    </row>
    <row r="92" spans="1:8" ht="30" customHeight="1">
      <c r="A92" s="79"/>
      <c r="B92" s="2195" t="s">
        <v>3379</v>
      </c>
      <c r="C92" s="2196" t="s">
        <v>3380</v>
      </c>
      <c r="D92" s="2196">
        <v>-1716811.86</v>
      </c>
      <c r="E92" s="2196">
        <v>-1245404.04</v>
      </c>
      <c r="F92" s="2196">
        <v>-471407.82</v>
      </c>
      <c r="G92" s="2195" t="s">
        <v>1782</v>
      </c>
      <c r="H92" s="2196" t="s">
        <v>569</v>
      </c>
      <c r="I92" s="2196">
        <v>0</v>
      </c>
      <c r="J92" s="2196">
        <v>0</v>
      </c>
      <c r="K92" s="2196">
        <v>0</v>
      </c>
    </row>
    <row r="93" spans="1:8">
      <c r="A93" s="79"/>
      <c r="B93" s="2195" t="s">
        <v>3381</v>
      </c>
      <c r="C93" s="2196" t="s">
        <v>3382</v>
      </c>
      <c r="D93" s="2196">
        <v>0</v>
      </c>
      <c r="E93" s="2196">
        <v>0</v>
      </c>
      <c r="F93" s="2196">
        <v>0</v>
      </c>
      <c r="G93" s="2192" t="s">
        <v>570</v>
      </c>
      <c r="H93" s="2193" t="s">
        <v>571</v>
      </c>
      <c r="I93" s="2194">
        <v>0</v>
      </c>
      <c r="J93" s="2194">
        <v>0</v>
      </c>
      <c r="K93" s="2194">
        <v>0</v>
      </c>
    </row>
    <row r="94" spans="1:8">
      <c r="A94" s="79"/>
      <c r="B94" s="2195" t="s">
        <v>3383</v>
      </c>
      <c r="C94" s="2196" t="s">
        <v>3384</v>
      </c>
      <c r="D94" s="2196">
        <v>0</v>
      </c>
      <c r="E94" s="2196">
        <v>0</v>
      </c>
      <c r="F94" s="2196">
        <v>0</v>
      </c>
      <c r="G94" s="2195" t="s">
        <v>1784</v>
      </c>
      <c r="H94" s="2196" t="s">
        <v>571</v>
      </c>
      <c r="I94" s="2196">
        <v>0</v>
      </c>
      <c r="J94" s="2196">
        <v>0</v>
      </c>
      <c r="K94" s="2196">
        <v>0</v>
      </c>
    </row>
    <row r="95" spans="1:8">
      <c r="A95" s="79"/>
      <c r="B95" s="2192" t="s">
        <v>523</v>
      </c>
      <c r="C95" s="2193" t="s">
        <v>524</v>
      </c>
      <c r="D95" s="2194">
        <v>0</v>
      </c>
      <c r="E95" s="2194">
        <v>0</v>
      </c>
      <c r="F95" s="2194">
        <v>0</v>
      </c>
      <c r="G95" s="2192" t="s">
        <v>572</v>
      </c>
      <c r="H95" s="2193" t="s">
        <v>3517</v>
      </c>
      <c r="I95" s="2194">
        <v>4034415.96</v>
      </c>
      <c r="J95" s="2194">
        <v>3751898.22</v>
      </c>
      <c r="K95" s="2194">
        <v>282517.74</v>
      </c>
    </row>
    <row r="96" spans="1:8">
      <c r="A96" s="79"/>
      <c r="B96" s="2195" t="s">
        <v>3385</v>
      </c>
      <c r="C96" s="2196" t="s">
        <v>3386</v>
      </c>
      <c r="D96" s="2196">
        <v>0</v>
      </c>
      <c r="E96" s="2196">
        <v>0</v>
      </c>
      <c r="F96" s="2196">
        <v>0</v>
      </c>
      <c r="G96" s="2192" t="s">
        <v>574</v>
      </c>
      <c r="H96" s="2193" t="s">
        <v>575</v>
      </c>
      <c r="I96" s="2194">
        <v>-116980.55</v>
      </c>
      <c r="J96" s="2194">
        <v>-101073.15</v>
      </c>
      <c r="K96" s="2194">
        <v>-15907.4</v>
      </c>
    </row>
    <row r="97" spans="1:8" ht="30" customHeight="1">
      <c r="A97" s="79"/>
      <c r="B97" s="2195" t="s">
        <v>3387</v>
      </c>
      <c r="C97" s="2196" t="s">
        <v>3388</v>
      </c>
      <c r="D97" s="2196">
        <v>0</v>
      </c>
      <c r="E97" s="2196">
        <v>0</v>
      </c>
      <c r="F97" s="2196">
        <v>0</v>
      </c>
      <c r="G97" s="2195" t="s">
        <v>1818</v>
      </c>
      <c r="H97" s="2196" t="s">
        <v>575</v>
      </c>
      <c r="I97" s="2196">
        <v>-116980.55</v>
      </c>
      <c r="J97" s="2196">
        <v>-101073.15</v>
      </c>
      <c r="K97" s="2196">
        <v>-15907.4</v>
      </c>
    </row>
    <row r="98" spans="1:8">
      <c r="A98" s="79"/>
      <c r="B98" s="2195" t="s">
        <v>3389</v>
      </c>
      <c r="C98" s="2196" t="s">
        <v>3390</v>
      </c>
      <c r="D98" s="2196">
        <v>0</v>
      </c>
      <c r="E98" s="2196">
        <v>0</v>
      </c>
      <c r="F98" s="2196">
        <v>0</v>
      </c>
      <c r="G98" s="2192" t="s">
        <v>576</v>
      </c>
      <c r="H98" s="2193" t="s">
        <v>577</v>
      </c>
      <c r="I98" s="2194">
        <v>4151396.51</v>
      </c>
      <c r="J98" s="2194">
        <v>3852971.37</v>
      </c>
      <c r="K98" s="2194">
        <v>298425.14</v>
      </c>
    </row>
    <row r="99" spans="1:8">
      <c r="A99" s="79"/>
      <c r="B99" s="2195" t="s">
        <v>3391</v>
      </c>
      <c r="C99" s="2196" t="s">
        <v>3392</v>
      </c>
      <c r="D99" s="2196">
        <v>0</v>
      </c>
      <c r="E99" s="2196">
        <v>0</v>
      </c>
      <c r="F99" s="2196">
        <v>0</v>
      </c>
      <c r="G99" s="2195" t="s">
        <v>1820</v>
      </c>
      <c r="H99" s="2196" t="s">
        <v>577</v>
      </c>
      <c r="I99" s="2196">
        <v>4151396.51</v>
      </c>
      <c r="J99" s="2196">
        <v>3852971.37</v>
      </c>
      <c r="K99" s="2196">
        <v>298425.14</v>
      </c>
    </row>
    <row r="100" spans="1:8" ht="30" customHeight="1">
      <c r="A100" s="79"/>
      <c r="B100" s="2195" t="s">
        <v>3393</v>
      </c>
      <c r="C100" s="2196" t="s">
        <v>3394</v>
      </c>
      <c r="D100" s="2196">
        <v>0</v>
      </c>
      <c r="E100" s="2196">
        <v>0</v>
      </c>
      <c r="F100" s="2196">
        <v>0</v>
      </c>
      <c r="G100" s="2192" t="s">
        <v>578</v>
      </c>
      <c r="H100" s="2193" t="s">
        <v>579</v>
      </c>
      <c r="I100" s="2194">
        <v>0</v>
      </c>
      <c r="J100" s="2194">
        <v>0</v>
      </c>
      <c r="K100" s="2194">
        <v>0</v>
      </c>
    </row>
    <row r="101" spans="1:8">
      <c r="A101" s="79"/>
      <c r="B101" s="2195" t="s">
        <v>3395</v>
      </c>
      <c r="C101" s="2196" t="s">
        <v>3396</v>
      </c>
      <c r="D101" s="2196">
        <v>0</v>
      </c>
      <c r="E101" s="2196">
        <v>0</v>
      </c>
      <c r="F101" s="2196">
        <v>0</v>
      </c>
      <c r="G101" s="2195" t="s">
        <v>1823</v>
      </c>
      <c r="H101" s="2196" t="s">
        <v>3518</v>
      </c>
      <c r="I101" s="2196">
        <v>0</v>
      </c>
      <c r="J101" s="2196">
        <v>0</v>
      </c>
      <c r="K101" s="2196">
        <v>0</v>
      </c>
    </row>
    <row r="102" spans="1:8" ht="30" customHeight="1">
      <c r="A102" s="79"/>
      <c r="B102" s="2192" t="s">
        <v>525</v>
      </c>
      <c r="C102" s="2193" t="s">
        <v>526</v>
      </c>
      <c r="D102" s="2194">
        <v>0</v>
      </c>
      <c r="E102" s="2194">
        <v>0</v>
      </c>
      <c r="F102" s="2194">
        <v>0</v>
      </c>
      <c r="G102" s="2195" t="s">
        <v>3519</v>
      </c>
      <c r="H102" s="2196" t="s">
        <v>3520</v>
      </c>
      <c r="I102" s="2196">
        <v>0</v>
      </c>
      <c r="J102" s="2196">
        <v>0</v>
      </c>
      <c r="K102" s="2196">
        <v>0</v>
      </c>
    </row>
    <row r="103" spans="1:8" ht="30" customHeight="1">
      <c r="A103" s="79"/>
      <c r="B103" s="2195" t="s">
        <v>3397</v>
      </c>
      <c r="C103" s="2196" t="s">
        <v>3398</v>
      </c>
      <c r="D103" s="2196">
        <v>0</v>
      </c>
      <c r="E103" s="2196">
        <v>0</v>
      </c>
      <c r="F103" s="2196">
        <v>0</v>
      </c>
      <c r="G103" s="2195" t="s">
        <v>3521</v>
      </c>
      <c r="H103" s="2196" t="s">
        <v>3522</v>
      </c>
      <c r="I103" s="2196">
        <v>0</v>
      </c>
      <c r="J103" s="2196">
        <v>0</v>
      </c>
      <c r="K103" s="2196">
        <v>0</v>
      </c>
    </row>
    <row r="104" spans="1:8" ht="30" customHeight="1">
      <c r="A104" s="79"/>
      <c r="B104" s="2195" t="s">
        <v>3399</v>
      </c>
      <c r="C104" s="2196" t="s">
        <v>3400</v>
      </c>
      <c r="D104" s="2196">
        <v>0</v>
      </c>
      <c r="E104" s="2196">
        <v>0</v>
      </c>
      <c r="F104" s="2196">
        <v>0</v>
      </c>
      <c r="G104" s="2195" t="s">
        <v>3523</v>
      </c>
      <c r="H104" s="2196" t="s">
        <v>3524</v>
      </c>
      <c r="I104" s="2196">
        <v>0</v>
      </c>
      <c r="J104" s="2196">
        <v>0</v>
      </c>
      <c r="K104" s="2196">
        <v>0</v>
      </c>
    </row>
    <row r="105" spans="1:8" ht="30" customHeight="1">
      <c r="A105" s="79"/>
      <c r="B105" s="2195" t="s">
        <v>3401</v>
      </c>
      <c r="C105" s="2196" t="s">
        <v>3402</v>
      </c>
      <c r="D105" s="2196">
        <v>0</v>
      </c>
      <c r="E105" s="2196">
        <v>0</v>
      </c>
      <c r="F105" s="2196">
        <v>0</v>
      </c>
      <c r="G105" s="2192" t="s">
        <v>580</v>
      </c>
      <c r="H105" s="2193" t="s">
        <v>581</v>
      </c>
      <c r="I105" s="2194">
        <v>0</v>
      </c>
      <c r="J105" s="2194">
        <v>0</v>
      </c>
      <c r="K105" s="2194">
        <v>0</v>
      </c>
    </row>
    <row r="106" spans="1:8" ht="30" customHeight="1">
      <c r="A106" s="79"/>
      <c r="B106" s="2195" t="s">
        <v>3403</v>
      </c>
      <c r="C106" s="2196" t="s">
        <v>3404</v>
      </c>
      <c r="D106" s="2196">
        <v>0</v>
      </c>
      <c r="E106" s="2196">
        <v>0</v>
      </c>
      <c r="F106" s="2196">
        <v>0</v>
      </c>
      <c r="G106" s="2195" t="s">
        <v>1826</v>
      </c>
      <c r="H106" s="2196" t="s">
        <v>3525</v>
      </c>
      <c r="I106" s="2196">
        <v>0</v>
      </c>
      <c r="J106" s="2196">
        <v>0</v>
      </c>
      <c r="K106" s="2196">
        <v>0</v>
      </c>
    </row>
    <row r="107" spans="1:8" ht="30" customHeight="1">
      <c r="A107" s="79"/>
      <c r="B107" s="2195" t="s">
        <v>3405</v>
      </c>
      <c r="C107" s="2196" t="s">
        <v>3406</v>
      </c>
      <c r="D107" s="2196">
        <v>0</v>
      </c>
      <c r="E107" s="2196">
        <v>0</v>
      </c>
      <c r="F107" s="2196">
        <v>0</v>
      </c>
      <c r="G107" s="2195" t="s">
        <v>3526</v>
      </c>
      <c r="H107" s="2196" t="s">
        <v>3527</v>
      </c>
      <c r="I107" s="2196">
        <v>0</v>
      </c>
      <c r="J107" s="2196">
        <v>0</v>
      </c>
      <c r="K107" s="2196">
        <v>0</v>
      </c>
    </row>
    <row r="108" spans="1:8" ht="30" customHeight="1">
      <c r="A108" s="79"/>
      <c r="B108" s="2192" t="s">
        <v>527</v>
      </c>
      <c r="C108" s="2193" t="s">
        <v>528</v>
      </c>
      <c r="D108" s="2194">
        <v>0</v>
      </c>
      <c r="E108" s="2194">
        <v>0</v>
      </c>
      <c r="F108" s="2194">
        <v>0</v>
      </c>
      <c r="G108" s="2195" t="s">
        <v>3528</v>
      </c>
      <c r="H108" s="2196" t="s">
        <v>3529</v>
      </c>
      <c r="I108" s="2196">
        <v>0</v>
      </c>
      <c r="J108" s="2196">
        <v>0</v>
      </c>
      <c r="K108" s="2196">
        <v>0</v>
      </c>
    </row>
    <row r="109" spans="1:8" ht="30" customHeight="1">
      <c r="A109" s="79"/>
      <c r="B109" s="2195" t="s">
        <v>3407</v>
      </c>
      <c r="C109" s="2196" t="s">
        <v>3408</v>
      </c>
      <c r="D109" s="2196">
        <v>0</v>
      </c>
      <c r="E109" s="2196">
        <v>0</v>
      </c>
      <c r="F109" s="2196">
        <v>0</v>
      </c>
      <c r="G109" s="2192" t="s">
        <v>582</v>
      </c>
      <c r="H109" s="2193" t="s">
        <v>583</v>
      </c>
      <c r="I109" s="2194">
        <v>0</v>
      </c>
      <c r="J109" s="2194">
        <v>0</v>
      </c>
      <c r="K109" s="2194">
        <v>0</v>
      </c>
    </row>
    <row r="110" spans="1:8" ht="30" customHeight="1">
      <c r="A110" s="79"/>
      <c r="B110" s="2195" t="s">
        <v>3409</v>
      </c>
      <c r="C110" s="2196" t="s">
        <v>3410</v>
      </c>
      <c r="D110" s="2196">
        <v>0</v>
      </c>
      <c r="E110" s="2196">
        <v>0</v>
      </c>
      <c r="F110" s="2196">
        <v>0</v>
      </c>
      <c r="G110" s="2195" t="s">
        <v>1828</v>
      </c>
      <c r="H110" s="2196" t="s">
        <v>3530</v>
      </c>
      <c r="I110" s="2196">
        <v>0</v>
      </c>
      <c r="J110" s="2196">
        <v>0</v>
      </c>
      <c r="K110" s="2196">
        <v>0</v>
      </c>
    </row>
    <row r="111" spans="1:8">
      <c r="A111" s="79"/>
      <c r="B111" s="2195" t="s">
        <v>3411</v>
      </c>
      <c r="C111" s="2196" t="s">
        <v>3412</v>
      </c>
      <c r="D111" s="2196">
        <v>0</v>
      </c>
      <c r="E111" s="2196">
        <v>0</v>
      </c>
      <c r="F111" s="2196">
        <v>0</v>
      </c>
      <c r="G111" s="2195" t="s">
        <v>3531</v>
      </c>
      <c r="H111" s="2196" t="s">
        <v>3532</v>
      </c>
      <c r="I111" s="2196">
        <v>0</v>
      </c>
      <c r="J111" s="2196">
        <v>0</v>
      </c>
      <c r="K111" s="2196">
        <v>0</v>
      </c>
    </row>
    <row r="112" spans="1:8" ht="30" customHeight="1">
      <c r="A112" s="79"/>
      <c r="B112" s="2195"/>
      <c r="C112" s="2194" t="s">
        <v>3413</v>
      </c>
      <c r="D112" s="2194">
        <v>4199388.52</v>
      </c>
      <c r="E112" s="2194">
        <v>4629822.56</v>
      </c>
      <c r="F112" s="2194">
        <v>-430434.04</v>
      </c>
      <c r="G112" s="2192" t="s">
        <v>584</v>
      </c>
      <c r="H112" s="2193" t="s">
        <v>3533</v>
      </c>
      <c r="I112" s="2194">
        <v>0</v>
      </c>
      <c r="J112" s="2194">
        <v>0</v>
      </c>
      <c r="K112" s="2194">
        <v>0</v>
      </c>
    </row>
    <row r="113" spans="1:8">
      <c r="A113" s="79"/>
      <c r="B113" s="2195"/>
      <c r="C113" s="2194" t="s">
        <v>1354</v>
      </c>
      <c r="D113" s="2194"/>
      <c r="E113" s="2194"/>
      <c r="F113" s="2194"/>
      <c r="G113" s="2192" t="s">
        <v>586</v>
      </c>
      <c r="H113" s="2193" t="s">
        <v>587</v>
      </c>
      <c r="I113" s="2194">
        <v>0</v>
      </c>
      <c r="J113" s="2194">
        <v>0</v>
      </c>
      <c r="K113" s="2194">
        <v>0</v>
      </c>
    </row>
    <row r="114" spans="1:8">
      <c r="A114" s="79"/>
      <c r="B114" s="2195"/>
      <c r="C114" s="2194" t="s">
        <v>1354</v>
      </c>
      <c r="D114" s="2194"/>
      <c r="E114" s="2194"/>
      <c r="F114" s="2194"/>
      <c r="G114" s="2195" t="s">
        <v>1846</v>
      </c>
      <c r="H114" s="2196" t="s">
        <v>587</v>
      </c>
      <c r="I114" s="2196">
        <v>0</v>
      </c>
      <c r="J114" s="2196">
        <v>0</v>
      </c>
      <c r="K114" s="2196">
        <v>0</v>
      </c>
    </row>
    <row r="115" spans="1:8">
      <c r="A115" s="79"/>
      <c r="B115" s="2195"/>
      <c r="C115" s="2194" t="s">
        <v>1354</v>
      </c>
      <c r="D115" s="2194"/>
      <c r="E115" s="2194"/>
      <c r="F115" s="2194"/>
      <c r="G115" s="2192" t="s">
        <v>588</v>
      </c>
      <c r="H115" s="2193" t="s">
        <v>642</v>
      </c>
      <c r="I115" s="2194">
        <v>0</v>
      </c>
      <c r="J115" s="2194">
        <v>0</v>
      </c>
      <c r="K115" s="2194">
        <v>0</v>
      </c>
    </row>
    <row r="116" spans="1:8">
      <c r="A116" s="79"/>
      <c r="B116" s="2195"/>
      <c r="C116" s="2194" t="s">
        <v>1354</v>
      </c>
      <c r="D116" s="2194"/>
      <c r="E116" s="2194"/>
      <c r="F116" s="2194"/>
      <c r="G116" s="2195" t="s">
        <v>1849</v>
      </c>
      <c r="H116" s="2196" t="s">
        <v>642</v>
      </c>
      <c r="I116" s="2196">
        <v>0</v>
      </c>
      <c r="J116" s="2196">
        <v>0</v>
      </c>
      <c r="K116" s="2196">
        <v>0</v>
      </c>
    </row>
    <row r="117" spans="1:8">
      <c r="A117" s="79"/>
      <c r="B117" s="2195"/>
      <c r="C117" s="2194" t="s">
        <v>1354</v>
      </c>
      <c r="D117" s="2194"/>
      <c r="E117" s="2194"/>
      <c r="F117" s="2194"/>
      <c r="G117" s="2195"/>
      <c r="H117" s="2194" t="s">
        <v>3534</v>
      </c>
      <c r="I117" s="2194">
        <v>4948880.81</v>
      </c>
      <c r="J117" s="2194">
        <v>4666363.07</v>
      </c>
      <c r="K117" s="2194">
        <v>282517.74</v>
      </c>
    </row>
    <row r="118" spans="1:8">
      <c r="A118" s="79"/>
      <c r="B118" s="2197"/>
      <c r="C118" s="2197" t="s">
        <v>3414</v>
      </c>
      <c r="D118" s="2197">
        <v>4948880.81</v>
      </c>
      <c r="E118" s="2197">
        <v>5102963.67</v>
      </c>
      <c r="F118" s="2197">
        <v>-154082.86</v>
      </c>
      <c r="G118" s="2197"/>
      <c r="H118" s="2197" t="s">
        <v>3535</v>
      </c>
      <c r="I118" s="2197">
        <v>4948880.81</v>
      </c>
      <c r="J118" s="2197">
        <v>5102963.67</v>
      </c>
      <c r="K118" s="2197">
        <v>-154082.86</v>
      </c>
    </row>
    <row r="119" spans="1:8">
      <c r="A119" s="79"/>
      <c r="B119" s="79"/>
      <c r="C119" s="79"/>
      <c r="D119" s="79"/>
      <c r="E119" s="79"/>
      <c r="F119" s="79"/>
      <c r="G119" s="79"/>
      <c r="H119" s="79"/>
    </row>
    <row r="120" spans="1:8">
      <c r="A120" s="79"/>
      <c r="B120" s="79"/>
      <c r="C120" s="79"/>
      <c r="D120" s="79"/>
      <c r="E120" s="79"/>
      <c r="F120" s="79"/>
      <c r="G120" s="79"/>
      <c r="H120" s="79"/>
    </row>
    <row r="121" spans="1:8">
      <c r="A121" s="79"/>
      <c r="B121" s="79"/>
      <c r="C121" s="2198" t="s">
        <v>3536</v>
      </c>
      <c r="D121" s="79"/>
      <c r="E121" s="79"/>
      <c r="F121" s="79"/>
      <c r="G121" s="79"/>
      <c r="H121" s="79"/>
    </row>
    <row r="122" spans="1:8">
      <c r="A122" s="79"/>
      <c r="B122" s="79"/>
      <c r="C122" s="79"/>
      <c r="D122" s="79"/>
      <c r="E122" s="79"/>
      <c r="F122" s="79"/>
      <c r="G122" s="79"/>
      <c r="H122" s="79"/>
    </row>
    <row r="123" spans="1:8">
      <c r="A123" s="79"/>
      <c r="B123" s="79"/>
      <c r="C123" s="2199" t="s">
        <v>3537</v>
      </c>
      <c r="D123" s="79"/>
      <c r="E123" s="79"/>
      <c r="F123" s="79"/>
      <c r="G123" s="79"/>
      <c r="H123" s="79"/>
    </row>
    <row r="124" spans="1:8">
      <c r="A124" s="79"/>
      <c r="B124" s="2200" t="s">
        <v>2773</v>
      </c>
      <c r="C124" s="2198" t="s">
        <v>3538</v>
      </c>
      <c r="D124" s="79"/>
      <c r="E124" s="2201">
        <v>7760585.77</v>
      </c>
      <c r="F124" s="79"/>
      <c r="G124" s="79"/>
      <c r="H124" s="79"/>
    </row>
    <row r="125" spans="1:8">
      <c r="A125" s="79"/>
      <c r="B125" s="2200" t="s">
        <v>2788</v>
      </c>
      <c r="C125" s="2198" t="s">
        <v>3539</v>
      </c>
      <c r="D125" s="79"/>
      <c r="E125" s="2201">
        <v>7760585.77</v>
      </c>
      <c r="F125" s="79"/>
      <c r="G125" s="79"/>
      <c r="H125" s="79"/>
    </row>
    <row r="126" spans="1:8">
      <c r="A126" s="79"/>
      <c r="B126" s="2200" t="s">
        <v>3540</v>
      </c>
      <c r="C126" s="2198" t="s">
        <v>3541</v>
      </c>
      <c r="D126" s="79"/>
      <c r="E126" s="2201">
        <v>7760585.77</v>
      </c>
      <c r="F126" s="79"/>
      <c r="G126" s="79"/>
      <c r="H126" s="79"/>
    </row>
    <row r="127" spans="1:8">
      <c r="A127" s="79"/>
      <c r="B127" s="2202" t="s">
        <v>3542</v>
      </c>
      <c r="C127" s="2203" t="s">
        <v>3543</v>
      </c>
      <c r="D127" s="79"/>
      <c r="E127" s="2202">
        <v>6983428.32</v>
      </c>
      <c r="F127" s="79"/>
      <c r="G127" s="79"/>
      <c r="H127" s="79"/>
    </row>
    <row r="128" spans="1:8">
      <c r="A128" s="79"/>
      <c r="B128" s="2202" t="s">
        <v>3544</v>
      </c>
      <c r="C128" s="2203" t="s">
        <v>3545</v>
      </c>
      <c r="D128" s="79"/>
      <c r="E128" s="2202">
        <v>598126.05</v>
      </c>
      <c r="F128" s="79"/>
      <c r="G128" s="79"/>
      <c r="H128" s="79"/>
    </row>
    <row r="129" spans="1:8">
      <c r="A129" s="79"/>
      <c r="B129" s="2202" t="s">
        <v>3546</v>
      </c>
      <c r="C129" s="2203" t="s">
        <v>3547</v>
      </c>
      <c r="D129" s="79"/>
      <c r="E129" s="2202">
        <v>179031.4</v>
      </c>
      <c r="F129" s="79"/>
      <c r="G129" s="79"/>
      <c r="H129" s="79"/>
    </row>
    <row r="130" spans="1:8">
      <c r="A130" s="79"/>
      <c r="B130" s="2200" t="s">
        <v>3548</v>
      </c>
      <c r="C130" s="2198" t="s">
        <v>3549</v>
      </c>
      <c r="D130" s="79"/>
      <c r="E130" s="2201">
        <v>551242.56</v>
      </c>
      <c r="F130" s="79"/>
      <c r="G130" s="79"/>
      <c r="H130" s="79"/>
    </row>
    <row r="131" spans="1:8">
      <c r="A131" s="79"/>
      <c r="B131" s="2202" t="s">
        <v>3550</v>
      </c>
      <c r="C131" s="2203" t="s">
        <v>3551</v>
      </c>
      <c r="D131" s="79"/>
      <c r="E131" s="2202">
        <v>551242.56</v>
      </c>
      <c r="F131" s="79"/>
      <c r="G131" s="79"/>
      <c r="H131" s="79"/>
    </row>
    <row r="132" spans="1:8">
      <c r="A132" s="79"/>
      <c r="B132" s="2200" t="s">
        <v>3552</v>
      </c>
      <c r="C132" s="2198" t="s">
        <v>3553</v>
      </c>
      <c r="D132" s="79"/>
      <c r="E132" s="2201">
        <v>7209343.21</v>
      </c>
      <c r="F132" s="79"/>
      <c r="G132" s="79"/>
      <c r="H132" s="79"/>
    </row>
    <row r="133" spans="1:8">
      <c r="A133" s="79"/>
      <c r="B133" s="2202" t="s">
        <v>3554</v>
      </c>
      <c r="C133" s="2203" t="s">
        <v>3555</v>
      </c>
      <c r="D133" s="79"/>
      <c r="E133" s="2202">
        <v>6432185.76</v>
      </c>
      <c r="F133" s="79"/>
      <c r="G133" s="79"/>
      <c r="H133" s="79"/>
    </row>
    <row r="134" spans="1:8">
      <c r="A134" s="79"/>
      <c r="B134" s="2202" t="s">
        <v>3556</v>
      </c>
      <c r="C134" s="2203" t="s">
        <v>3557</v>
      </c>
      <c r="D134" s="79"/>
      <c r="E134" s="2202">
        <v>598126.05</v>
      </c>
      <c r="F134" s="79"/>
      <c r="G134" s="79"/>
      <c r="H134" s="79"/>
    </row>
    <row r="135" spans="1:8">
      <c r="A135" s="79"/>
      <c r="B135" s="2202" t="s">
        <v>3558</v>
      </c>
      <c r="C135" s="2203" t="s">
        <v>3559</v>
      </c>
      <c r="D135" s="79"/>
      <c r="E135" s="2202">
        <v>179031.4</v>
      </c>
      <c r="F135" s="79"/>
      <c r="G135" s="79"/>
      <c r="H135" s="79"/>
    </row>
    <row r="136" spans="1:8">
      <c r="A136" s="79"/>
      <c r="B136" s="79"/>
      <c r="C136" s="79"/>
      <c r="D136" s="79"/>
      <c r="E136" s="79"/>
      <c r="F136" s="79"/>
      <c r="G136" s="79"/>
      <c r="H136" s="79"/>
    </row>
    <row r="137" spans="1:8">
      <c r="A137" s="79"/>
      <c r="B137" s="79"/>
      <c r="C137" s="79"/>
      <c r="D137" s="79"/>
      <c r="E137" s="79"/>
      <c r="F137" s="79"/>
      <c r="G137" s="79"/>
      <c r="H137" s="79"/>
    </row>
    <row r="138" spans="1:8">
      <c r="A138" s="79"/>
      <c r="B138" s="79"/>
      <c r="C138" s="79"/>
      <c r="D138" s="79"/>
      <c r="E138" s="79"/>
      <c r="F138" s="79"/>
      <c r="G138" s="79"/>
      <c r="H138" s="79"/>
    </row>
    <row r="139" spans="1:8">
      <c r="A139" s="79"/>
      <c r="B139" s="79"/>
      <c r="C139" s="79"/>
      <c r="D139" s="79"/>
      <c r="E139" s="79"/>
      <c r="F139" s="79"/>
      <c r="G139" s="79"/>
      <c r="H139" s="79"/>
    </row>
    <row r="140" spans="1:8">
      <c r="A140" s="79"/>
      <c r="B140" s="79"/>
      <c r="C140" s="79"/>
      <c r="D140" s="79"/>
      <c r="E140" s="79"/>
      <c r="F140" s="79"/>
      <c r="G140" s="79"/>
      <c r="H140" s="79"/>
    </row>
    <row r="141" spans="1:8">
      <c r="A141" s="79"/>
      <c r="B141" s="79"/>
      <c r="C141" s="79"/>
      <c r="D141" s="79"/>
      <c r="E141" s="79"/>
      <c r="F141" s="79"/>
      <c r="G141" s="79"/>
      <c r="H141" s="79"/>
    </row>
    <row r="142" spans="1:8">
      <c r="A142" s="79"/>
      <c r="B142" s="2204" t="s">
        <v>1341</v>
      </c>
      <c r="C142" s="79"/>
      <c r="D142" s="79"/>
      <c r="E142" s="79"/>
      <c r="F142" s="79"/>
      <c r="G142" s="79"/>
      <c r="H142" s="79"/>
    </row>
    <row r="143" spans="1:8">
      <c r="A143" s="79"/>
      <c r="B143" s="2204" t="s">
        <v>1342</v>
      </c>
      <c r="C143" s="79"/>
      <c r="D143" s="79"/>
      <c r="E143" s="79"/>
      <c r="F143" s="79"/>
      <c r="G143" s="79"/>
      <c r="H143" s="79"/>
    </row>
    <row r="144" spans="1:8">
      <c r="A144" s="79"/>
      <c r="B144" s="2204" t="s">
        <v>1343</v>
      </c>
      <c r="C144" s="79"/>
      <c r="D144" s="79"/>
      <c r="E144" s="79"/>
      <c r="F144" s="79"/>
      <c r="G144" s="79"/>
      <c r="H144" s="79"/>
    </row>
    <row r="145" spans="1:8">
      <c r="A145" s="79"/>
      <c r="B145" s="79"/>
      <c r="C145" s="79"/>
      <c r="D145" s="79"/>
      <c r="E145" s="79"/>
      <c r="F145" s="79"/>
      <c r="G145" s="79"/>
      <c r="H145" s="79"/>
    </row>
    <row r="146" spans="1:8">
      <c r="A146" s="79"/>
      <c r="B146" s="79"/>
      <c r="C146" s="79"/>
      <c r="D146" s="79"/>
      <c r="E146" s="79"/>
      <c r="F146" s="79"/>
      <c r="G146" s="79"/>
      <c r="H146" s="79"/>
    </row>
    <row r="147" spans="1:8">
      <c r="A147" s="79"/>
      <c r="B147" s="79"/>
      <c r="C147" s="79"/>
      <c r="D147" s="79"/>
      <c r="E147" s="79"/>
      <c r="F147" s="79"/>
      <c r="G147" s="79"/>
      <c r="H147" s="79"/>
    </row>
    <row r="148" spans="1:8">
      <c r="A148" s="79"/>
      <c r="B148" s="79"/>
      <c r="C148" s="79"/>
      <c r="D148" s="79"/>
      <c r="E148" s="79"/>
      <c r="F148" s="79"/>
      <c r="G148" s="79"/>
      <c r="H148" s="79"/>
    </row>
    <row r="149" spans="1:8">
      <c r="A149" s="79"/>
      <c r="B149" s="79"/>
      <c r="C149" s="79"/>
      <c r="D149" s="79"/>
      <c r="E149" s="79"/>
      <c r="F149" s="79"/>
      <c r="G149" s="79"/>
      <c r="H149" s="79"/>
    </row>
    <row r="150" spans="1:8">
      <c r="A150" s="79"/>
      <c r="B150" s="79"/>
      <c r="C150" s="79"/>
      <c r="D150" s="79"/>
      <c r="E150" s="79"/>
      <c r="F150" s="79"/>
      <c r="G150" s="79"/>
      <c r="H150" s="79"/>
    </row>
    <row r="151" spans="1:8">
      <c r="A151" s="79"/>
      <c r="B151" s="79"/>
      <c r="C151" s="79"/>
      <c r="D151" s="79"/>
      <c r="E151" s="79"/>
      <c r="F151" s="79"/>
      <c r="G151" s="79"/>
      <c r="H151" s="79"/>
    </row>
    <row r="152" spans="1:8">
      <c r="A152" s="79"/>
      <c r="B152" s="79"/>
      <c r="C152" s="79"/>
      <c r="D152" s="79"/>
      <c r="E152" s="79"/>
      <c r="F152" s="79"/>
      <c r="G152" s="79"/>
      <c r="H152" s="79"/>
    </row>
    <row r="153" spans="1:8">
      <c r="A153" s="79"/>
      <c r="B153" s="79"/>
      <c r="C153" s="79"/>
      <c r="D153" s="79"/>
      <c r="E153" s="79"/>
      <c r="F153" s="79"/>
      <c r="G153" s="79"/>
      <c r="H153" s="79"/>
    </row>
    <row r="154" spans="1:8">
      <c r="A154" s="79"/>
      <c r="B154" s="79"/>
      <c r="C154" s="79"/>
      <c r="D154" s="79"/>
      <c r="E154" s="79"/>
      <c r="F154" s="79"/>
      <c r="G154" s="79"/>
      <c r="H154" s="79"/>
    </row>
    <row r="155" spans="1:8">
      <c r="A155" s="79"/>
      <c r="B155" s="79"/>
      <c r="C155" s="79"/>
      <c r="D155" s="79"/>
      <c r="E155" s="79"/>
      <c r="F155" s="79"/>
      <c r="G155" s="79"/>
      <c r="H155" s="79"/>
    </row>
    <row r="156" spans="1:8">
      <c r="A156" s="79"/>
      <c r="B156" s="79"/>
      <c r="C156" s="79"/>
      <c r="D156" s="79"/>
      <c r="E156" s="79"/>
      <c r="F156" s="79"/>
      <c r="G156" s="79"/>
      <c r="H156" s="79"/>
    </row>
    <row r="157" spans="1:8">
      <c r="A157" s="79"/>
      <c r="B157" s="79"/>
      <c r="C157" s="79"/>
      <c r="D157" s="79"/>
      <c r="E157" s="79"/>
      <c r="F157" s="79"/>
      <c r="G157" s="79"/>
      <c r="H157" s="79"/>
    </row>
    <row r="158" spans="1:8">
      <c r="A158" s="79"/>
      <c r="B158" s="79"/>
      <c r="C158" s="79"/>
      <c r="D158" s="79"/>
      <c r="E158" s="79"/>
      <c r="F158" s="79"/>
      <c r="G158" s="79"/>
      <c r="H158" s="79"/>
    </row>
    <row r="159" spans="1:8">
      <c r="A159" s="79"/>
      <c r="B159" s="79"/>
      <c r="C159" s="79"/>
      <c r="D159" s="79"/>
      <c r="E159" s="79"/>
      <c r="F159" s="79"/>
      <c r="G159" s="79"/>
      <c r="H159" s="79"/>
    </row>
    <row r="160" spans="1:8">
      <c r="A160" s="79"/>
      <c r="B160" s="79"/>
      <c r="C160" s="79"/>
      <c r="D160" s="79"/>
      <c r="E160" s="79"/>
      <c r="F160" s="79"/>
      <c r="G160" s="79"/>
      <c r="H160" s="79"/>
    </row>
    <row r="161" spans="1:8">
      <c r="A161" s="79"/>
      <c r="B161" s="79"/>
      <c r="C161" s="79"/>
      <c r="D161" s="79"/>
      <c r="E161" s="79"/>
      <c r="F161" s="79"/>
      <c r="G161" s="79"/>
      <c r="H161" s="79"/>
    </row>
    <row r="162" spans="1:8">
      <c r="A162" s="79"/>
      <c r="B162" s="79"/>
      <c r="C162" s="79"/>
      <c r="D162" s="79"/>
      <c r="E162" s="79"/>
      <c r="F162" s="79"/>
      <c r="G162" s="79"/>
      <c r="H162" s="79"/>
    </row>
    <row r="163" spans="1:8">
      <c r="A163" s="79"/>
      <c r="B163" s="79"/>
      <c r="C163" s="79"/>
      <c r="D163" s="79"/>
      <c r="E163" s="79"/>
      <c r="F163" s="79"/>
      <c r="G163" s="79"/>
      <c r="H163" s="79"/>
    </row>
    <row r="164" spans="1:8">
      <c r="A164" s="79"/>
      <c r="B164" s="79"/>
      <c r="C164" s="79"/>
      <c r="D164" s="79"/>
      <c r="E164" s="79"/>
      <c r="F164" s="79"/>
      <c r="G164" s="79"/>
      <c r="H164" s="79"/>
    </row>
    <row r="165" spans="1:8">
      <c r="A165" s="79"/>
      <c r="B165" s="79"/>
      <c r="C165" s="79"/>
      <c r="D165" s="79"/>
      <c r="E165" s="79"/>
      <c r="F165" s="79"/>
      <c r="G165" s="79"/>
      <c r="H165" s="79"/>
    </row>
    <row r="166" spans="1:8">
      <c r="A166" s="79"/>
      <c r="B166" s="79"/>
      <c r="C166" s="79"/>
      <c r="D166" s="79"/>
      <c r="E166" s="79"/>
      <c r="F166" s="79"/>
      <c r="G166" s="79"/>
      <c r="H166" s="79"/>
    </row>
    <row r="167" spans="1:8">
      <c r="A167" s="79"/>
      <c r="B167" s="79"/>
      <c r="C167" s="79"/>
      <c r="D167" s="79"/>
      <c r="E167" s="79"/>
      <c r="F167" s="79"/>
      <c r="G167" s="79"/>
      <c r="H167" s="79"/>
    </row>
    <row r="168" spans="1:8">
      <c r="A168" s="79"/>
      <c r="B168" s="79"/>
      <c r="C168" s="79"/>
      <c r="D168" s="79"/>
      <c r="E168" s="79"/>
      <c r="F168" s="79"/>
      <c r="G168" s="79"/>
      <c r="H168" s="79"/>
    </row>
    <row r="169" spans="1:8">
      <c r="A169" s="79"/>
      <c r="B169" s="79"/>
      <c r="C169" s="79"/>
      <c r="D169" s="79"/>
      <c r="E169" s="79"/>
      <c r="F169" s="79"/>
      <c r="G169" s="79"/>
      <c r="H169" s="79"/>
    </row>
    <row r="170" spans="1:8">
      <c r="A170" s="79"/>
      <c r="B170" s="79"/>
      <c r="C170" s="79"/>
      <c r="D170" s="79"/>
      <c r="E170" s="79"/>
      <c r="F170" s="79"/>
      <c r="G170" s="79"/>
      <c r="H170" s="79"/>
    </row>
    <row r="171" spans="1:8">
      <c r="A171" s="79"/>
      <c r="B171" s="79"/>
      <c r="C171" s="79"/>
      <c r="D171" s="79"/>
      <c r="E171" s="79"/>
      <c r="F171" s="79"/>
      <c r="G171" s="79"/>
      <c r="H171" s="79"/>
    </row>
    <row r="172" spans="1:8">
      <c r="A172" s="79"/>
      <c r="B172" s="79"/>
      <c r="C172" s="79"/>
      <c r="D172" s="79"/>
      <c r="E172" s="79"/>
      <c r="F172" s="79"/>
      <c r="G172" s="79"/>
      <c r="H172" s="79"/>
    </row>
    <row r="173" spans="1:8">
      <c r="A173" s="79"/>
      <c r="B173" s="79"/>
      <c r="C173" s="79"/>
      <c r="D173" s="79"/>
      <c r="E173" s="79"/>
      <c r="F173" s="79"/>
      <c r="G173" s="79"/>
      <c r="H173" s="79"/>
    </row>
    <row r="174" spans="1:8">
      <c r="A174" s="79"/>
      <c r="B174" s="79"/>
      <c r="C174" s="79"/>
      <c r="D174" s="79"/>
      <c r="E174" s="79"/>
      <c r="F174" s="79"/>
      <c r="G174" s="79"/>
      <c r="H174" s="79"/>
    </row>
    <row r="175" spans="1:8">
      <c r="A175" s="79"/>
      <c r="B175" s="79"/>
      <c r="C175" s="79"/>
      <c r="D175" s="79"/>
      <c r="E175" s="79"/>
      <c r="F175" s="79"/>
      <c r="G175" s="79"/>
      <c r="H175" s="79"/>
    </row>
    <row r="176" spans="1:8">
      <c r="A176" s="79"/>
      <c r="B176" s="79"/>
      <c r="C176" s="79"/>
      <c r="D176" s="79"/>
      <c r="E176" s="79"/>
      <c r="F176" s="79"/>
      <c r="G176" s="79"/>
      <c r="H176" s="79"/>
    </row>
    <row r="177" spans="1:8">
      <c r="A177" s="79"/>
      <c r="B177" s="79"/>
      <c r="C177" s="79"/>
      <c r="D177" s="79"/>
      <c r="E177" s="79"/>
      <c r="F177" s="79"/>
      <c r="G177" s="79"/>
      <c r="H177" s="79"/>
    </row>
    <row r="178" spans="1:8">
      <c r="A178" s="79"/>
      <c r="B178" s="79"/>
      <c r="C178" s="79"/>
      <c r="D178" s="79"/>
      <c r="E178" s="79"/>
      <c r="F178" s="79"/>
      <c r="G178" s="79"/>
      <c r="H178" s="79"/>
    </row>
    <row r="179" spans="1:8">
      <c r="A179" s="79"/>
      <c r="B179" s="79"/>
      <c r="C179" s="79"/>
      <c r="D179" s="79"/>
      <c r="E179" s="79"/>
      <c r="F179" s="79"/>
      <c r="G179" s="79"/>
      <c r="H179" s="79"/>
    </row>
    <row r="180" spans="1:8">
      <c r="A180" s="79"/>
      <c r="B180" s="79"/>
      <c r="C180" s="79"/>
      <c r="D180" s="79"/>
      <c r="E180" s="79"/>
      <c r="F180" s="79"/>
      <c r="G180" s="79"/>
      <c r="H180" s="79"/>
    </row>
    <row r="181" spans="1:8">
      <c r="A181" s="79"/>
      <c r="B181" s="79"/>
      <c r="C181" s="79"/>
      <c r="D181" s="79"/>
      <c r="E181" s="79"/>
      <c r="F181" s="79"/>
      <c r="G181" s="79"/>
      <c r="H181" s="79"/>
    </row>
    <row r="182" spans="1:8">
      <c r="A182" s="79"/>
      <c r="B182" s="79"/>
      <c r="C182" s="79"/>
      <c r="D182" s="79"/>
      <c r="E182" s="79"/>
      <c r="F182" s="79"/>
      <c r="G182" s="79"/>
      <c r="H182" s="79"/>
    </row>
    <row r="183" spans="1:8">
      <c r="A183" s="79"/>
      <c r="B183" s="79"/>
      <c r="C183" s="79"/>
      <c r="D183" s="79"/>
      <c r="E183" s="79"/>
      <c r="F183" s="79"/>
      <c r="G183" s="79"/>
      <c r="H183" s="79"/>
    </row>
    <row r="184" spans="1:8">
      <c r="A184" s="79"/>
      <c r="B184" s="79"/>
      <c r="C184" s="79"/>
      <c r="D184" s="79"/>
      <c r="E184" s="79"/>
      <c r="F184" s="79"/>
      <c r="G184" s="79"/>
      <c r="H184" s="79"/>
    </row>
    <row r="185" spans="1:8">
      <c r="A185" s="79"/>
      <c r="B185" s="79"/>
      <c r="C185" s="79"/>
      <c r="D185" s="79"/>
      <c r="E185" s="79"/>
      <c r="F185" s="79"/>
      <c r="G185" s="79"/>
      <c r="H185" s="79"/>
    </row>
    <row r="186" spans="1:8">
      <c r="A186" s="79"/>
      <c r="B186" s="79"/>
      <c r="C186" s="79"/>
      <c r="D186" s="79"/>
      <c r="E186" s="79"/>
      <c r="F186" s="79"/>
      <c r="G186" s="79"/>
      <c r="H186" s="79"/>
    </row>
    <row r="187" spans="1:8">
      <c r="A187" s="79"/>
      <c r="B187" s="79"/>
      <c r="C187" s="79"/>
      <c r="D187" s="79"/>
      <c r="E187" s="79"/>
      <c r="F187" s="79"/>
      <c r="G187" s="79"/>
      <c r="H187" s="79"/>
    </row>
    <row r="188" spans="1:8">
      <c r="A188" s="79"/>
      <c r="B188" s="79"/>
      <c r="C188" s="79"/>
      <c r="D188" s="79"/>
      <c r="E188" s="79"/>
      <c r="F188" s="79"/>
      <c r="G188" s="79"/>
      <c r="H188" s="79"/>
    </row>
    <row r="189" spans="1:8">
      <c r="A189" s="79"/>
      <c r="B189" s="79"/>
      <c r="C189" s="79"/>
      <c r="D189" s="79"/>
      <c r="E189" s="79"/>
      <c r="F189" s="79"/>
      <c r="G189" s="79"/>
      <c r="H189" s="79"/>
    </row>
    <row r="190" spans="1:8">
      <c r="A190" s="79"/>
      <c r="B190" s="79"/>
      <c r="C190" s="79"/>
      <c r="D190" s="79"/>
      <c r="E190" s="79"/>
      <c r="F190" s="79"/>
      <c r="G190" s="79"/>
      <c r="H190" s="79"/>
    </row>
    <row r="191" spans="1:8">
      <c r="A191" s="79"/>
      <c r="B191" s="79"/>
      <c r="C191" s="79"/>
      <c r="D191" s="79"/>
      <c r="E191" s="79"/>
      <c r="F191" s="79"/>
      <c r="G191" s="79"/>
      <c r="H191" s="79"/>
    </row>
    <row r="192" spans="1:8">
      <c r="A192" s="79"/>
      <c r="B192" s="79"/>
      <c r="C192" s="79"/>
      <c r="D192" s="79"/>
      <c r="E192" s="79"/>
      <c r="F192" s="79"/>
      <c r="G192" s="79"/>
      <c r="H192" s="79"/>
    </row>
    <row r="193" spans="1:8">
      <c r="A193" s="79"/>
      <c r="B193" s="79"/>
      <c r="C193" s="79"/>
      <c r="D193" s="79"/>
      <c r="E193" s="79"/>
      <c r="F193" s="79"/>
      <c r="G193" s="79"/>
      <c r="H193" s="79"/>
    </row>
    <row r="194" spans="1:8">
      <c r="A194" s="79"/>
      <c r="B194" s="79"/>
      <c r="C194" s="79"/>
      <c r="D194" s="79"/>
      <c r="E194" s="79"/>
      <c r="F194" s="79"/>
      <c r="G194" s="79"/>
      <c r="H194" s="79"/>
    </row>
    <row r="195" spans="1:8">
      <c r="A195" s="79"/>
      <c r="B195" s="79"/>
      <c r="C195" s="79"/>
      <c r="D195" s="79"/>
      <c r="E195" s="79"/>
      <c r="F195" s="79"/>
      <c r="G195" s="79"/>
      <c r="H195" s="79"/>
    </row>
    <row r="196" spans="1:8">
      <c r="A196" s="79"/>
      <c r="B196" s="79"/>
      <c r="C196" s="79"/>
      <c r="D196" s="79"/>
      <c r="E196" s="79"/>
      <c r="F196" s="79"/>
      <c r="G196" s="79"/>
      <c r="H196" s="79"/>
    </row>
    <row r="197" spans="1:8">
      <c r="A197" s="79"/>
      <c r="B197" s="79"/>
      <c r="C197" s="79"/>
      <c r="D197" s="79"/>
      <c r="E197" s="79"/>
      <c r="F197" s="79"/>
      <c r="G197" s="79"/>
      <c r="H197" s="79"/>
    </row>
    <row r="198" spans="1:8">
      <c r="A198" s="79"/>
      <c r="B198" s="79"/>
      <c r="C198" s="79"/>
      <c r="D198" s="79"/>
      <c r="E198" s="79"/>
      <c r="F198" s="79"/>
      <c r="G198" s="79"/>
      <c r="H198" s="79"/>
    </row>
    <row r="199" spans="1:8">
      <c r="A199" s="79"/>
      <c r="B199" s="79"/>
      <c r="C199" s="79"/>
      <c r="D199" s="79"/>
      <c r="E199" s="79"/>
      <c r="F199" s="79"/>
      <c r="G199" s="79"/>
      <c r="H199" s="79"/>
    </row>
    <row r="200" spans="1:8">
      <c r="A200" s="79"/>
      <c r="B200" s="79"/>
      <c r="C200" s="79"/>
      <c r="D200" s="79"/>
      <c r="E200" s="79"/>
      <c r="F200" s="79"/>
      <c r="G200" s="79"/>
      <c r="H200" s="79"/>
    </row>
    <row r="201" spans="1:8">
      <c r="A201" s="79"/>
      <c r="B201" s="79"/>
      <c r="C201" s="79"/>
      <c r="D201" s="79"/>
      <c r="E201" s="79"/>
      <c r="F201" s="79"/>
      <c r="G201" s="79"/>
      <c r="H201" s="79"/>
    </row>
    <row r="202" spans="1:8">
      <c r="A202" s="79"/>
      <c r="B202" s="79"/>
      <c r="C202" s="79"/>
      <c r="D202" s="79"/>
      <c r="E202" s="79"/>
      <c r="F202" s="79"/>
      <c r="G202" s="79"/>
      <c r="H202" s="79"/>
    </row>
    <row r="203" spans="1:8">
      <c r="A203" s="79"/>
      <c r="B203" s="79"/>
      <c r="C203" s="79"/>
      <c r="D203" s="79"/>
      <c r="E203" s="79"/>
      <c r="F203" s="79"/>
      <c r="G203" s="79"/>
      <c r="H203" s="79"/>
    </row>
    <row r="204" spans="1:8">
      <c r="A204" s="79"/>
      <c r="B204" s="79"/>
      <c r="C204" s="79"/>
      <c r="D204" s="79"/>
      <c r="E204" s="79"/>
      <c r="F204" s="79"/>
      <c r="G204" s="79"/>
      <c r="H204" s="79"/>
    </row>
    <row r="205" spans="1:8">
      <c r="A205" s="79"/>
      <c r="B205" s="79"/>
      <c r="C205" s="79"/>
      <c r="D205" s="79"/>
      <c r="E205" s="79"/>
      <c r="F205" s="79"/>
      <c r="G205" s="79"/>
      <c r="H205" s="79"/>
    </row>
    <row r="206" spans="1:8">
      <c r="A206" s="79"/>
      <c r="B206" s="79"/>
      <c r="C206" s="79"/>
      <c r="D206" s="79"/>
      <c r="E206" s="79"/>
      <c r="F206" s="79"/>
      <c r="G206" s="79"/>
      <c r="H206" s="79"/>
    </row>
    <row r="207" spans="1:8">
      <c r="A207" s="79"/>
      <c r="B207" s="79"/>
      <c r="C207" s="79"/>
      <c r="D207" s="79"/>
      <c r="E207" s="79"/>
      <c r="F207" s="79"/>
      <c r="G207" s="79"/>
      <c r="H207" s="79"/>
    </row>
    <row r="208" spans="1:8">
      <c r="A208" s="79"/>
      <c r="B208" s="79"/>
      <c r="C208" s="79"/>
      <c r="D208" s="79"/>
      <c r="E208" s="79"/>
      <c r="F208" s="79"/>
      <c r="G208" s="79"/>
      <c r="H208" s="79"/>
    </row>
    <row r="209" spans="1:8">
      <c r="A209" s="79"/>
      <c r="B209" s="79"/>
      <c r="C209" s="79"/>
      <c r="D209" s="79"/>
      <c r="E209" s="79"/>
      <c r="F209" s="79"/>
      <c r="G209" s="79"/>
      <c r="H209" s="79"/>
    </row>
    <row r="210" spans="1:8">
      <c r="A210" s="79"/>
      <c r="B210" s="79"/>
      <c r="C210" s="79"/>
      <c r="D210" s="79"/>
      <c r="E210" s="79"/>
      <c r="F210" s="79"/>
      <c r="G210" s="79"/>
      <c r="H210" s="79"/>
    </row>
    <row r="211" spans="1:8">
      <c r="A211" s="79"/>
      <c r="B211" s="79"/>
      <c r="C211" s="79"/>
      <c r="D211" s="79"/>
      <c r="E211" s="79"/>
      <c r="F211" s="79"/>
      <c r="G211" s="79"/>
      <c r="H211" s="79"/>
    </row>
    <row r="212" spans="1:8">
      <c r="A212" s="79"/>
      <c r="B212" s="79"/>
      <c r="C212" s="79"/>
      <c r="D212" s="79"/>
      <c r="E212" s="79"/>
      <c r="F212" s="79"/>
      <c r="G212" s="79"/>
      <c r="H212" s="79"/>
    </row>
    <row r="213" spans="1:8">
      <c r="A213" s="79"/>
      <c r="B213" s="79"/>
      <c r="C213" s="79"/>
      <c r="D213" s="79"/>
      <c r="E213" s="79"/>
      <c r="F213" s="79"/>
      <c r="G213" s="79"/>
      <c r="H213" s="79"/>
    </row>
    <row r="214" spans="1:8">
      <c r="A214" s="79"/>
      <c r="B214" s="79"/>
      <c r="C214" s="79"/>
      <c r="D214" s="79"/>
      <c r="E214" s="79"/>
      <c r="F214" s="79"/>
      <c r="G214" s="79"/>
      <c r="H214" s="79"/>
    </row>
    <row r="215" spans="1:8">
      <c r="A215" s="79"/>
      <c r="B215" s="79"/>
      <c r="C215" s="79"/>
      <c r="D215" s="79"/>
      <c r="E215" s="79"/>
      <c r="F215" s="79"/>
      <c r="G215" s="79"/>
      <c r="H215" s="79"/>
    </row>
    <row r="216" spans="1:8">
      <c r="A216" s="79"/>
      <c r="B216" s="79"/>
      <c r="C216" s="79"/>
      <c r="D216" s="79"/>
      <c r="E216" s="79"/>
      <c r="F216" s="79"/>
      <c r="G216" s="79"/>
      <c r="H216" s="79"/>
    </row>
    <row r="217" spans="1:8">
      <c r="A217" s="79"/>
      <c r="B217" s="79"/>
      <c r="C217" s="79"/>
      <c r="D217" s="79"/>
      <c r="E217" s="79"/>
      <c r="F217" s="79"/>
      <c r="G217" s="79"/>
      <c r="H217" s="79"/>
    </row>
    <row r="218" spans="1:8">
      <c r="A218" s="79"/>
      <c r="B218" s="79"/>
      <c r="C218" s="79"/>
      <c r="D218" s="79"/>
      <c r="E218" s="79"/>
      <c r="F218" s="79"/>
      <c r="G218" s="79"/>
      <c r="H218" s="79"/>
    </row>
    <row r="219" spans="1:8">
      <c r="A219" s="79"/>
      <c r="B219" s="79"/>
      <c r="C219" s="79"/>
      <c r="D219" s="79"/>
      <c r="E219" s="79"/>
      <c r="F219" s="79"/>
      <c r="G219" s="79"/>
      <c r="H219" s="79"/>
    </row>
    <row r="220" spans="1:8">
      <c r="A220" s="79"/>
      <c r="B220" s="79"/>
      <c r="C220" s="79"/>
      <c r="D220" s="79"/>
      <c r="E220" s="79"/>
      <c r="F220" s="79"/>
      <c r="G220" s="79"/>
      <c r="H220" s="79"/>
    </row>
    <row r="221" spans="1:8">
      <c r="A221" s="79"/>
      <c r="B221" s="79"/>
      <c r="C221" s="79"/>
      <c r="D221" s="79"/>
      <c r="E221" s="79"/>
      <c r="F221" s="79"/>
      <c r="G221" s="79"/>
      <c r="H221" s="79"/>
    </row>
    <row r="222" spans="1:8">
      <c r="A222" s="79"/>
      <c r="B222" s="79"/>
      <c r="C222" s="79"/>
      <c r="D222" s="79"/>
      <c r="E222" s="79"/>
      <c r="F222" s="79"/>
      <c r="G222" s="79"/>
      <c r="H222" s="79"/>
    </row>
    <row r="223" spans="1:8">
      <c r="A223" s="79"/>
      <c r="B223" s="79"/>
      <c r="C223" s="79"/>
      <c r="D223" s="79"/>
      <c r="E223" s="79"/>
      <c r="F223" s="79"/>
      <c r="G223" s="79"/>
      <c r="H223" s="79"/>
    </row>
    <row r="224" spans="1:8">
      <c r="A224" s="79"/>
      <c r="B224" s="79"/>
      <c r="C224" s="79"/>
      <c r="D224" s="79"/>
      <c r="E224" s="79"/>
      <c r="F224" s="79"/>
      <c r="G224" s="79"/>
      <c r="H224" s="79"/>
    </row>
    <row r="225" spans="1:8">
      <c r="A225" s="79"/>
      <c r="B225" s="79"/>
      <c r="C225" s="79"/>
      <c r="D225" s="79"/>
      <c r="E225" s="79"/>
      <c r="F225" s="79"/>
      <c r="G225" s="79"/>
      <c r="H225" s="79"/>
    </row>
    <row r="226" spans="1:8">
      <c r="A226" s="79"/>
      <c r="B226" s="79"/>
      <c r="C226" s="79"/>
      <c r="D226" s="79"/>
      <c r="E226" s="79"/>
      <c r="F226" s="79"/>
      <c r="G226" s="79"/>
      <c r="H226" s="79"/>
    </row>
    <row r="227" spans="1:8">
      <c r="A227" s="79"/>
      <c r="B227" s="79"/>
      <c r="C227" s="79"/>
      <c r="D227" s="79"/>
      <c r="E227" s="79"/>
      <c r="F227" s="79"/>
      <c r="G227" s="79"/>
      <c r="H227" s="79"/>
    </row>
    <row r="228" spans="1:8">
      <c r="A228" s="79"/>
      <c r="B228" s="79"/>
      <c r="C228" s="79"/>
      <c r="D228" s="79"/>
      <c r="E228" s="79"/>
      <c r="F228" s="79"/>
      <c r="G228" s="79"/>
      <c r="H228" s="79"/>
    </row>
    <row r="229" spans="1:8">
      <c r="A229" s="79"/>
      <c r="B229" s="79"/>
      <c r="C229" s="79"/>
      <c r="D229" s="79"/>
      <c r="E229" s="79"/>
      <c r="F229" s="79"/>
      <c r="G229" s="79"/>
      <c r="H229" s="79"/>
    </row>
    <row r="230" spans="1:8">
      <c r="A230" s="79"/>
      <c r="B230" s="79"/>
      <c r="C230" s="79"/>
      <c r="D230" s="79"/>
      <c r="E230" s="79"/>
      <c r="F230" s="79"/>
      <c r="G230" s="79"/>
      <c r="H230" s="79"/>
    </row>
    <row r="231" spans="1:8">
      <c r="A231" s="79"/>
      <c r="B231" s="79"/>
      <c r="C231" s="79"/>
      <c r="D231" s="79"/>
      <c r="E231" s="79"/>
      <c r="F231" s="79"/>
      <c r="G231" s="79"/>
      <c r="H231" s="79"/>
    </row>
    <row r="232" spans="1:8">
      <c r="A232" s="79"/>
      <c r="B232" s="79"/>
      <c r="C232" s="79"/>
      <c r="D232" s="79"/>
      <c r="E232" s="79"/>
      <c r="F232" s="79"/>
      <c r="G232" s="79"/>
      <c r="H232" s="79"/>
    </row>
    <row r="233" spans="1:8">
      <c r="A233" s="79"/>
      <c r="B233" s="79"/>
      <c r="C233" s="79"/>
      <c r="D233" s="79"/>
      <c r="E233" s="79"/>
      <c r="F233" s="79"/>
      <c r="G233" s="79"/>
      <c r="H233" s="79"/>
    </row>
    <row r="234" spans="1:8">
      <c r="A234" s="79"/>
      <c r="B234" s="79"/>
      <c r="C234" s="79"/>
      <c r="D234" s="79"/>
      <c r="E234" s="79"/>
      <c r="F234" s="79"/>
      <c r="G234" s="79"/>
      <c r="H234" s="79"/>
    </row>
    <row r="235" spans="1:8">
      <c r="A235" s="79"/>
      <c r="B235" s="79"/>
      <c r="C235" s="79"/>
      <c r="D235" s="79"/>
      <c r="E235" s="79"/>
      <c r="F235" s="79"/>
      <c r="G235" s="79"/>
      <c r="H235" s="79"/>
    </row>
    <row r="236" spans="1:8">
      <c r="A236" s="79"/>
      <c r="B236" s="79"/>
      <c r="C236" s="79"/>
      <c r="D236" s="79"/>
      <c r="E236" s="79"/>
      <c r="F236" s="79"/>
      <c r="G236" s="79"/>
      <c r="H236" s="79"/>
    </row>
    <row r="237" spans="1:8">
      <c r="A237" s="79"/>
      <c r="B237" s="79"/>
      <c r="C237" s="79"/>
      <c r="D237" s="79"/>
      <c r="E237" s="79"/>
      <c r="F237" s="79"/>
      <c r="G237" s="79"/>
      <c r="H237" s="79"/>
    </row>
    <row r="238" spans="1:8">
      <c r="A238" s="79"/>
      <c r="B238" s="79"/>
      <c r="C238" s="79"/>
      <c r="D238" s="79"/>
      <c r="E238" s="79"/>
      <c r="F238" s="79"/>
      <c r="G238" s="79"/>
      <c r="H238" s="79"/>
    </row>
    <row r="239" spans="1:8">
      <c r="A239" s="79"/>
      <c r="B239" s="79"/>
      <c r="C239" s="79"/>
      <c r="D239" s="79"/>
      <c r="E239" s="79"/>
      <c r="F239" s="79"/>
      <c r="G239" s="79"/>
      <c r="H239" s="79"/>
    </row>
    <row r="240" spans="1:8">
      <c r="A240" s="79"/>
      <c r="B240" s="79"/>
      <c r="C240" s="79"/>
      <c r="D240" s="79"/>
      <c r="E240" s="79"/>
      <c r="F240" s="79"/>
      <c r="G240" s="79"/>
      <c r="H240" s="79"/>
    </row>
    <row r="241" spans="1:8">
      <c r="A241" s="79"/>
      <c r="B241" s="79"/>
      <c r="C241" s="79"/>
      <c r="D241" s="79"/>
      <c r="E241" s="79"/>
      <c r="F241" s="79"/>
      <c r="G241" s="79"/>
      <c r="H241" s="79"/>
    </row>
    <row r="242" spans="1:8">
      <c r="A242" s="79"/>
      <c r="B242" s="79"/>
      <c r="C242" s="79"/>
      <c r="D242" s="79"/>
      <c r="E242" s="79"/>
      <c r="F242" s="79"/>
      <c r="G242" s="79"/>
      <c r="H242" s="79"/>
    </row>
    <row r="243" spans="1:8">
      <c r="A243" s="79"/>
      <c r="B243" s="79"/>
      <c r="C243" s="79"/>
      <c r="D243" s="79"/>
      <c r="E243" s="79"/>
      <c r="F243" s="79"/>
      <c r="G243" s="79"/>
      <c r="H243" s="79"/>
    </row>
    <row r="244" spans="1:8">
      <c r="A244" s="79"/>
      <c r="B244" s="79"/>
      <c r="C244" s="79"/>
      <c r="D244" s="79"/>
      <c r="E244" s="79"/>
      <c r="F244" s="79"/>
      <c r="G244" s="79"/>
      <c r="H244" s="79"/>
    </row>
    <row r="245" spans="1:8">
      <c r="A245" s="79"/>
      <c r="B245" s="79"/>
      <c r="C245" s="79"/>
      <c r="D245" s="79"/>
      <c r="E245" s="79"/>
      <c r="F245" s="79"/>
      <c r="G245" s="79"/>
      <c r="H245" s="79"/>
    </row>
    <row r="246" spans="1:8">
      <c r="A246" s="79"/>
      <c r="B246" s="79"/>
      <c r="C246" s="79"/>
      <c r="D246" s="79"/>
      <c r="E246" s="79"/>
      <c r="F246" s="79"/>
      <c r="G246" s="79"/>
      <c r="H246" s="79"/>
    </row>
    <row r="247" spans="1:8">
      <c r="A247" s="79"/>
      <c r="B247" s="79"/>
      <c r="C247" s="79"/>
      <c r="D247" s="79"/>
      <c r="E247" s="79"/>
      <c r="F247" s="79"/>
      <c r="G247" s="79"/>
      <c r="H247" s="79"/>
    </row>
    <row r="248" spans="1:8">
      <c r="A248" s="79"/>
      <c r="B248" s="79"/>
      <c r="C248" s="79"/>
      <c r="D248" s="79"/>
      <c r="E248" s="79"/>
      <c r="F248" s="79"/>
      <c r="G248" s="79"/>
      <c r="H248" s="79"/>
    </row>
    <row r="249" spans="1:8">
      <c r="A249" s="79"/>
      <c r="B249" s="79"/>
      <c r="C249" s="79"/>
      <c r="D249" s="79"/>
      <c r="E249" s="79"/>
      <c r="F249" s="79"/>
      <c r="G249" s="79"/>
      <c r="H249" s="79"/>
    </row>
    <row r="250" spans="1:8">
      <c r="A250" s="79"/>
      <c r="B250" s="79"/>
      <c r="C250" s="79"/>
      <c r="D250" s="79"/>
      <c r="E250" s="79"/>
      <c r="F250" s="79"/>
      <c r="G250" s="79"/>
      <c r="H250" s="79"/>
    </row>
    <row r="251" spans="1:8">
      <c r="A251" s="79"/>
      <c r="B251" s="79"/>
      <c r="C251" s="79"/>
      <c r="D251" s="79"/>
      <c r="E251" s="79"/>
      <c r="F251" s="79"/>
      <c r="G251" s="79"/>
      <c r="H251" s="79"/>
    </row>
    <row r="252" spans="1:8">
      <c r="A252" s="79"/>
      <c r="B252" s="79"/>
      <c r="C252" s="79"/>
      <c r="D252" s="79"/>
      <c r="E252" s="79"/>
      <c r="F252" s="79"/>
      <c r="G252" s="79"/>
      <c r="H252" s="79"/>
    </row>
    <row r="253" spans="1:8">
      <c r="A253" s="79"/>
      <c r="B253" s="79"/>
      <c r="C253" s="79"/>
      <c r="D253" s="79"/>
      <c r="E253" s="79"/>
      <c r="F253" s="79"/>
      <c r="G253" s="79"/>
      <c r="H253" s="79"/>
    </row>
    <row r="254" spans="1:8">
      <c r="A254" s="79"/>
      <c r="B254" s="79"/>
      <c r="C254" s="79"/>
      <c r="D254" s="79"/>
      <c r="E254" s="79"/>
      <c r="F254" s="79"/>
      <c r="G254" s="79"/>
      <c r="H254" s="79"/>
    </row>
    <row r="255" spans="1:8">
      <c r="A255" s="79"/>
      <c r="B255" s="79"/>
      <c r="C255" s="79"/>
      <c r="D255" s="79"/>
      <c r="E255" s="79"/>
      <c r="F255" s="79"/>
      <c r="G255" s="79"/>
      <c r="H255" s="79"/>
    </row>
    <row r="256" spans="1:8">
      <c r="A256" s="79"/>
      <c r="B256" s="79"/>
      <c r="C256" s="79"/>
      <c r="D256" s="79"/>
      <c r="E256" s="79"/>
      <c r="F256" s="79"/>
      <c r="G256" s="79"/>
      <c r="H256" s="79"/>
    </row>
    <row r="257" spans="1:8">
      <c r="A257" s="79"/>
      <c r="B257" s="79"/>
      <c r="C257" s="79"/>
      <c r="D257" s="79"/>
      <c r="E257" s="79"/>
      <c r="F257" s="79"/>
      <c r="G257" s="79"/>
      <c r="H257" s="79"/>
    </row>
    <row r="258" spans="1:8">
      <c r="A258" s="79"/>
      <c r="B258" s="79"/>
      <c r="C258" s="79"/>
      <c r="D258" s="79"/>
      <c r="E258" s="79"/>
      <c r="F258" s="79"/>
      <c r="G258" s="79"/>
      <c r="H258" s="79"/>
    </row>
    <row r="259" spans="1:8">
      <c r="A259" s="79"/>
      <c r="B259" s="79"/>
      <c r="C259" s="79"/>
      <c r="D259" s="79"/>
      <c r="E259" s="79"/>
      <c r="F259" s="79"/>
      <c r="G259" s="79"/>
      <c r="H259" s="79"/>
    </row>
    <row r="260" spans="1:8">
      <c r="A260" s="79"/>
      <c r="B260" s="79"/>
      <c r="C260" s="79"/>
      <c r="D260" s="79"/>
      <c r="E260" s="79"/>
      <c r="F260" s="79"/>
      <c r="G260" s="79"/>
      <c r="H260" s="79"/>
    </row>
    <row r="261" spans="1:8">
      <c r="A261" s="79"/>
      <c r="B261" s="79"/>
      <c r="C261" s="79"/>
      <c r="D261" s="79"/>
      <c r="E261" s="79"/>
      <c r="F261" s="79"/>
      <c r="G261" s="79"/>
      <c r="H261" s="79"/>
    </row>
    <row r="262" spans="1:8">
      <c r="A262" s="79"/>
      <c r="B262" s="79"/>
      <c r="C262" s="79"/>
      <c r="D262" s="79"/>
      <c r="E262" s="79"/>
      <c r="F262" s="79"/>
      <c r="G262" s="79"/>
      <c r="H262" s="79"/>
    </row>
    <row r="263" spans="1:8">
      <c r="A263" s="79"/>
      <c r="B263" s="79"/>
      <c r="C263" s="79"/>
      <c r="D263" s="79"/>
      <c r="E263" s="79"/>
      <c r="F263" s="79"/>
      <c r="G263" s="79"/>
      <c r="H263" s="79"/>
    </row>
    <row r="264" spans="1:8">
      <c r="A264" s="79"/>
      <c r="B264" s="79"/>
      <c r="C264" s="79"/>
      <c r="D264" s="79"/>
      <c r="E264" s="79"/>
      <c r="F264" s="79"/>
      <c r="G264" s="79"/>
      <c r="H264" s="79"/>
    </row>
    <row r="265" spans="1:8">
      <c r="A265" s="79"/>
      <c r="B265" s="79"/>
      <c r="C265" s="79"/>
      <c r="D265" s="79"/>
      <c r="E265" s="79"/>
      <c r="F265" s="79"/>
      <c r="G265" s="79"/>
      <c r="H265" s="79"/>
    </row>
    <row r="266" spans="1:8">
      <c r="A266" s="79"/>
      <c r="B266" s="79"/>
      <c r="C266" s="79"/>
      <c r="D266" s="79"/>
      <c r="E266" s="79"/>
      <c r="F266" s="79"/>
      <c r="G266" s="79"/>
      <c r="H266" s="79"/>
    </row>
    <row r="267" spans="1:8">
      <c r="A267" s="79"/>
      <c r="B267" s="79"/>
      <c r="C267" s="79"/>
      <c r="D267" s="79"/>
      <c r="E267" s="79"/>
      <c r="F267" s="79"/>
      <c r="G267" s="79"/>
      <c r="H267" s="79"/>
    </row>
    <row r="268" spans="1:8">
      <c r="A268" s="79"/>
      <c r="B268" s="79"/>
      <c r="C268" s="79"/>
      <c r="D268" s="79"/>
      <c r="E268" s="79"/>
      <c r="F268" s="79"/>
      <c r="G268" s="79"/>
      <c r="H268" s="79"/>
    </row>
    <row r="269" spans="1:8">
      <c r="A269" s="79"/>
      <c r="B269" s="79"/>
      <c r="C269" s="79"/>
      <c r="D269" s="79"/>
      <c r="E269" s="79"/>
      <c r="F269" s="79"/>
      <c r="G269" s="79"/>
      <c r="H269" s="79"/>
    </row>
    <row r="270" spans="1:8">
      <c r="A270" s="79"/>
      <c r="B270" s="79"/>
      <c r="C270" s="79"/>
      <c r="D270" s="79"/>
      <c r="E270" s="79"/>
      <c r="F270" s="79"/>
      <c r="G270" s="79"/>
      <c r="H270" s="79"/>
    </row>
    <row r="271" spans="1:8">
      <c r="A271" s="79"/>
      <c r="B271" s="79"/>
      <c r="C271" s="79"/>
      <c r="D271" s="79"/>
      <c r="E271" s="79"/>
      <c r="F271" s="79"/>
      <c r="G271" s="79"/>
      <c r="H271" s="79"/>
    </row>
    <row r="272" spans="1:8">
      <c r="A272" s="79"/>
      <c r="B272" s="79"/>
      <c r="C272" s="79"/>
      <c r="D272" s="79"/>
      <c r="E272" s="79"/>
      <c r="F272" s="79"/>
      <c r="G272" s="79"/>
      <c r="H272" s="79"/>
    </row>
    <row r="273" spans="1:8">
      <c r="A273" s="79"/>
      <c r="B273" s="79"/>
      <c r="C273" s="79"/>
      <c r="D273" s="79"/>
      <c r="E273" s="79"/>
      <c r="F273" s="79"/>
      <c r="G273" s="79"/>
      <c r="H273" s="79"/>
    </row>
    <row r="274" spans="1:8">
      <c r="A274" s="79"/>
      <c r="B274" s="79"/>
      <c r="C274" s="79"/>
      <c r="D274" s="79"/>
      <c r="E274" s="79"/>
      <c r="F274" s="79"/>
      <c r="G274" s="79"/>
      <c r="H274" s="79"/>
    </row>
    <row r="275" spans="1:8">
      <c r="A275" s="79"/>
      <c r="B275" s="79"/>
      <c r="C275" s="79"/>
      <c r="D275" s="79"/>
      <c r="E275" s="79"/>
      <c r="F275" s="79"/>
      <c r="G275" s="79"/>
      <c r="H275" s="79"/>
    </row>
    <row r="276" spans="1:8">
      <c r="A276" s="79"/>
      <c r="B276" s="79"/>
      <c r="C276" s="79"/>
      <c r="D276" s="79"/>
      <c r="E276" s="79"/>
      <c r="F276" s="79"/>
      <c r="G276" s="79"/>
      <c r="H276" s="79"/>
    </row>
    <row r="277" spans="1:8">
      <c r="A277" s="79"/>
      <c r="B277" s="79"/>
      <c r="C277" s="79"/>
      <c r="D277" s="79"/>
      <c r="E277" s="79"/>
      <c r="F277" s="79"/>
      <c r="G277" s="79"/>
      <c r="H277" s="79"/>
    </row>
    <row r="278" spans="1:8">
      <c r="A278" s="79"/>
      <c r="B278" s="79"/>
      <c r="C278" s="79"/>
      <c r="D278" s="79"/>
      <c r="E278" s="79"/>
      <c r="F278" s="79"/>
      <c r="G278" s="79"/>
      <c r="H278" s="79"/>
    </row>
    <row r="279" spans="1:8">
      <c r="A279" s="79"/>
      <c r="B279" s="79"/>
      <c r="C279" s="79"/>
      <c r="D279" s="79"/>
      <c r="E279" s="79"/>
      <c r="F279" s="79"/>
      <c r="G279" s="79"/>
      <c r="H279" s="79"/>
    </row>
    <row r="280" spans="1:8">
      <c r="A280" s="79"/>
      <c r="B280" s="79"/>
      <c r="C280" s="79"/>
      <c r="D280" s="79"/>
      <c r="E280" s="79"/>
      <c r="F280" s="79"/>
      <c r="G280" s="79"/>
      <c r="H280" s="79"/>
    </row>
    <row r="281" spans="1:8">
      <c r="A281" s="79"/>
      <c r="B281" s="79"/>
      <c r="C281" s="79"/>
      <c r="D281" s="79"/>
      <c r="E281" s="79"/>
      <c r="F281" s="79"/>
      <c r="G281" s="79"/>
      <c r="H281" s="79"/>
    </row>
    <row r="282" spans="1:8">
      <c r="A282" s="79"/>
      <c r="B282" s="79"/>
      <c r="C282" s="79"/>
      <c r="D282" s="79"/>
      <c r="E282" s="79"/>
      <c r="F282" s="79"/>
      <c r="G282" s="79"/>
      <c r="H282" s="79"/>
    </row>
    <row r="283" spans="1:8">
      <c r="A283" s="79"/>
      <c r="B283" s="79"/>
      <c r="C283" s="79"/>
      <c r="D283" s="79"/>
      <c r="E283" s="79"/>
      <c r="F283" s="79"/>
      <c r="G283" s="79"/>
      <c r="H283" s="79"/>
    </row>
    <row r="284" spans="1:8">
      <c r="A284" s="79"/>
      <c r="B284" s="79"/>
      <c r="C284" s="79"/>
      <c r="D284" s="79"/>
      <c r="E284" s="79"/>
      <c r="F284" s="79"/>
      <c r="G284" s="79"/>
      <c r="H284" s="79"/>
    </row>
    <row r="285" spans="1:8">
      <c r="A285" s="79"/>
      <c r="B285" s="79"/>
      <c r="C285" s="79"/>
      <c r="D285" s="79"/>
      <c r="E285" s="79"/>
      <c r="F285" s="79"/>
      <c r="G285" s="79"/>
      <c r="H285" s="79"/>
    </row>
    <row r="286" spans="1:8">
      <c r="A286" s="79"/>
      <c r="B286" s="79"/>
      <c r="C286" s="79"/>
      <c r="D286" s="79"/>
      <c r="E286" s="79"/>
      <c r="F286" s="79"/>
      <c r="G286" s="79"/>
      <c r="H286" s="79"/>
    </row>
    <row r="287" spans="1:8">
      <c r="A287" s="79"/>
      <c r="B287" s="79"/>
      <c r="C287" s="79"/>
      <c r="D287" s="79"/>
      <c r="E287" s="79"/>
      <c r="F287" s="79"/>
      <c r="G287" s="79"/>
      <c r="H287" s="79"/>
    </row>
    <row r="288" spans="1:8">
      <c r="A288" s="79"/>
      <c r="B288" s="79"/>
      <c r="C288" s="79"/>
      <c r="D288" s="79"/>
      <c r="E288" s="79"/>
      <c r="F288" s="79"/>
      <c r="G288" s="79"/>
      <c r="H288" s="79"/>
    </row>
    <row r="289" spans="1:8">
      <c r="A289" s="79"/>
      <c r="B289" s="79"/>
      <c r="C289" s="79"/>
      <c r="D289" s="79"/>
      <c r="E289" s="79"/>
      <c r="F289" s="79"/>
      <c r="G289" s="79"/>
      <c r="H289" s="79"/>
    </row>
    <row r="290" spans="1:8">
      <c r="A290" s="79"/>
      <c r="B290" s="79"/>
      <c r="C290" s="79"/>
      <c r="D290" s="79"/>
      <c r="E290" s="79"/>
      <c r="F290" s="79"/>
      <c r="G290" s="79"/>
      <c r="H290" s="79"/>
    </row>
    <row r="291" spans="1:8">
      <c r="A291" s="79"/>
      <c r="B291" s="79"/>
      <c r="C291" s="79"/>
      <c r="D291" s="79"/>
      <c r="E291" s="79"/>
      <c r="F291" s="79"/>
      <c r="G291" s="79"/>
      <c r="H291" s="79"/>
    </row>
    <row r="292" spans="1:8">
      <c r="A292" s="79"/>
      <c r="B292" s="79"/>
      <c r="C292" s="79"/>
      <c r="D292" s="79"/>
      <c r="E292" s="79"/>
      <c r="F292" s="79"/>
      <c r="G292" s="79"/>
      <c r="H292" s="79"/>
    </row>
    <row r="293" spans="1:8">
      <c r="A293" s="79"/>
      <c r="B293" s="79"/>
      <c r="C293" s="79"/>
      <c r="D293" s="79"/>
      <c r="E293" s="79"/>
      <c r="F293" s="79"/>
      <c r="G293" s="79"/>
      <c r="H293" s="79"/>
    </row>
    <row r="294" spans="1:8">
      <c r="A294" s="79"/>
      <c r="B294" s="79"/>
      <c r="C294" s="79"/>
      <c r="D294" s="79"/>
      <c r="E294" s="79"/>
      <c r="F294" s="79"/>
      <c r="G294" s="79"/>
      <c r="H294" s="79"/>
    </row>
    <row r="295" spans="1:8">
      <c r="A295" s="79"/>
      <c r="B295" s="79"/>
      <c r="C295" s="79"/>
      <c r="D295" s="79"/>
      <c r="E295" s="79"/>
      <c r="F295" s="79"/>
      <c r="G295" s="79"/>
      <c r="H295" s="79"/>
    </row>
    <row r="296" spans="1:8">
      <c r="A296" s="79"/>
      <c r="B296" s="79"/>
      <c r="C296" s="79"/>
      <c r="D296" s="79"/>
      <c r="E296" s="79"/>
      <c r="F296" s="79"/>
      <c r="G296" s="79"/>
      <c r="H296" s="79"/>
    </row>
    <row r="297" spans="1:8">
      <c r="A297" s="79"/>
      <c r="B297" s="79"/>
      <c r="C297" s="79"/>
      <c r="D297" s="79"/>
      <c r="E297" s="79"/>
      <c r="F297" s="79"/>
      <c r="G297" s="79"/>
      <c r="H297" s="79"/>
    </row>
    <row r="298" spans="1:8">
      <c r="A298" s="79"/>
      <c r="B298" s="79"/>
      <c r="C298" s="79"/>
      <c r="D298" s="79"/>
      <c r="E298" s="79"/>
      <c r="F298" s="79"/>
      <c r="G298" s="79"/>
      <c r="H298" s="79"/>
    </row>
    <row r="299" spans="1:8">
      <c r="A299" s="79"/>
      <c r="B299" s="79"/>
      <c r="C299" s="79"/>
      <c r="D299" s="79"/>
      <c r="E299" s="79"/>
      <c r="F299" s="79"/>
      <c r="G299" s="79"/>
      <c r="H299" s="79"/>
    </row>
    <row r="300" spans="1:8">
      <c r="A300" s="79"/>
      <c r="B300" s="79"/>
      <c r="C300" s="79"/>
      <c r="D300" s="79"/>
      <c r="E300" s="79"/>
      <c r="F300" s="79"/>
      <c r="G300" s="79"/>
      <c r="H300" s="79"/>
    </row>
    <row r="301" spans="1:8">
      <c r="A301" s="79"/>
      <c r="B301" s="79"/>
      <c r="C301" s="79"/>
      <c r="D301" s="79"/>
      <c r="E301" s="79"/>
      <c r="F301" s="79"/>
      <c r="G301" s="79"/>
      <c r="H301" s="79"/>
    </row>
    <row r="302" spans="1:8">
      <c r="A302" s="79"/>
      <c r="B302" s="79"/>
      <c r="C302" s="79"/>
      <c r="D302" s="79"/>
      <c r="E302" s="79"/>
      <c r="F302" s="79"/>
      <c r="G302" s="79"/>
      <c r="H302" s="79"/>
    </row>
    <row r="303" spans="1:8">
      <c r="A303" s="79"/>
      <c r="B303" s="79"/>
      <c r="C303" s="79"/>
      <c r="D303" s="79"/>
      <c r="E303" s="79"/>
      <c r="F303" s="79"/>
      <c r="G303" s="79"/>
      <c r="H303" s="79"/>
    </row>
    <row r="304" spans="1:8">
      <c r="A304" s="79"/>
      <c r="B304" s="79"/>
      <c r="C304" s="79"/>
      <c r="D304" s="79"/>
      <c r="E304" s="79"/>
      <c r="F304" s="79"/>
      <c r="G304" s="79"/>
      <c r="H304" s="79"/>
    </row>
    <row r="305" spans="1:8">
      <c r="A305" s="79"/>
      <c r="B305" s="79"/>
      <c r="C305" s="79"/>
      <c r="D305" s="79"/>
      <c r="E305" s="79"/>
      <c r="F305" s="79"/>
      <c r="G305" s="79"/>
      <c r="H305" s="79"/>
    </row>
    <row r="306" spans="1:8">
      <c r="A306" s="79"/>
      <c r="B306" s="79"/>
      <c r="C306" s="79"/>
      <c r="D306" s="79"/>
      <c r="E306" s="79"/>
      <c r="F306" s="79"/>
      <c r="G306" s="79"/>
      <c r="H306" s="79"/>
    </row>
    <row r="307" spans="1:8">
      <c r="A307" s="79"/>
      <c r="B307" s="79"/>
      <c r="C307" s="79"/>
      <c r="D307" s="79"/>
      <c r="E307" s="79"/>
      <c r="F307" s="79"/>
      <c r="G307" s="79"/>
      <c r="H307" s="79"/>
    </row>
    <row r="308" spans="1:8">
      <c r="A308" s="79"/>
      <c r="B308" s="79"/>
      <c r="C308" s="79"/>
      <c r="D308" s="79"/>
      <c r="E308" s="79"/>
      <c r="F308" s="79"/>
      <c r="G308" s="79"/>
      <c r="H308" s="79"/>
    </row>
    <row r="309" spans="1:8">
      <c r="A309" s="79"/>
      <c r="B309" s="79"/>
      <c r="C309" s="79"/>
      <c r="D309" s="79"/>
      <c r="E309" s="79"/>
      <c r="F309" s="79"/>
      <c r="G309" s="79"/>
      <c r="H309" s="79"/>
    </row>
    <row r="310" spans="1:8">
      <c r="A310" s="79"/>
      <c r="B310" s="79"/>
      <c r="C310" s="79"/>
      <c r="D310" s="79"/>
      <c r="E310" s="79"/>
      <c r="F310" s="79"/>
      <c r="G310" s="79"/>
      <c r="H310" s="79"/>
    </row>
    <row r="311" spans="1:8">
      <c r="A311" s="79"/>
      <c r="B311" s="79"/>
      <c r="C311" s="79"/>
      <c r="D311" s="79"/>
      <c r="E311" s="79"/>
      <c r="F311" s="79"/>
      <c r="G311" s="79"/>
      <c r="H311" s="79"/>
    </row>
    <row r="312" spans="1:8">
      <c r="A312" s="79"/>
      <c r="B312" s="79"/>
      <c r="C312" s="79"/>
      <c r="D312" s="79"/>
      <c r="E312" s="79"/>
      <c r="F312" s="79"/>
      <c r="G312" s="79"/>
      <c r="H312" s="79"/>
    </row>
    <row r="313" spans="1:8">
      <c r="A313" s="79"/>
      <c r="B313" s="79"/>
      <c r="C313" s="79"/>
      <c r="D313" s="79"/>
      <c r="E313" s="79"/>
      <c r="F313" s="79"/>
      <c r="G313" s="79"/>
      <c r="H313" s="79"/>
    </row>
    <row r="314" spans="1:8">
      <c r="A314" s="79"/>
      <c r="B314" s="79"/>
      <c r="C314" s="79"/>
      <c r="D314" s="79"/>
      <c r="E314" s="79"/>
      <c r="F314" s="79"/>
      <c r="G314" s="79"/>
      <c r="H314" s="79"/>
    </row>
    <row r="315" spans="1:8">
      <c r="A315" s="79"/>
      <c r="B315" s="79"/>
      <c r="C315" s="79"/>
      <c r="D315" s="79"/>
      <c r="E315" s="79"/>
      <c r="F315" s="79"/>
      <c r="G315" s="79"/>
      <c r="H315" s="79"/>
    </row>
    <row r="316" spans="1:8">
      <c r="A316" s="79"/>
      <c r="B316" s="79"/>
      <c r="C316" s="79"/>
      <c r="D316" s="79"/>
      <c r="E316" s="79"/>
      <c r="F316" s="79"/>
      <c r="G316" s="79"/>
      <c r="H316" s="79"/>
    </row>
    <row r="317" spans="1:8">
      <c r="A317" s="79"/>
      <c r="B317" s="79"/>
      <c r="C317" s="79"/>
      <c r="D317" s="79"/>
      <c r="E317" s="79"/>
      <c r="F317" s="79"/>
      <c r="G317" s="79"/>
      <c r="H317" s="79"/>
    </row>
    <row r="318" spans="1:8">
      <c r="A318" s="79"/>
      <c r="B318" s="79"/>
      <c r="C318" s="79"/>
      <c r="D318" s="79"/>
      <c r="E318" s="79"/>
      <c r="F318" s="79"/>
      <c r="G318" s="79"/>
      <c r="H318" s="79"/>
    </row>
    <row r="319" spans="1:8">
      <c r="A319" s="79"/>
      <c r="B319" s="79"/>
      <c r="C319" s="79"/>
      <c r="D319" s="79"/>
      <c r="E319" s="79"/>
      <c r="F319" s="79"/>
      <c r="G319" s="79"/>
      <c r="H319" s="79"/>
    </row>
    <row r="320" spans="1:8">
      <c r="A320" s="79"/>
      <c r="B320" s="79"/>
      <c r="C320" s="79"/>
      <c r="D320" s="79"/>
      <c r="E320" s="79"/>
      <c r="F320" s="79"/>
      <c r="G320" s="79"/>
      <c r="H320" s="79"/>
    </row>
    <row r="321" spans="1:8">
      <c r="A321" s="79"/>
      <c r="B321" s="79"/>
      <c r="C321" s="79"/>
      <c r="D321" s="79"/>
      <c r="E321" s="79"/>
      <c r="F321" s="79"/>
      <c r="G321" s="79"/>
      <c r="H321" s="79"/>
    </row>
    <row r="322" spans="1:8">
      <c r="A322" s="79"/>
      <c r="B322" s="79"/>
      <c r="C322" s="79"/>
      <c r="D322" s="79"/>
      <c r="E322" s="79"/>
      <c r="F322" s="79"/>
      <c r="G322" s="79"/>
      <c r="H322" s="79"/>
    </row>
    <row r="323" spans="1:8">
      <c r="A323" s="79"/>
      <c r="B323" s="79"/>
      <c r="C323" s="79"/>
      <c r="D323" s="79"/>
      <c r="E323" s="79"/>
      <c r="F323" s="79"/>
      <c r="G323" s="79"/>
      <c r="H323" s="79"/>
    </row>
    <row r="324" spans="1:8">
      <c r="A324" s="79"/>
      <c r="B324" s="79"/>
      <c r="C324" s="79"/>
      <c r="D324" s="79"/>
      <c r="E324" s="79"/>
      <c r="F324" s="79"/>
      <c r="G324" s="79"/>
      <c r="H324" s="79"/>
    </row>
    <row r="325" spans="1:8">
      <c r="A325" s="79"/>
      <c r="B325" s="79"/>
      <c r="C325" s="79"/>
      <c r="D325" s="79"/>
      <c r="E325" s="79"/>
      <c r="F325" s="79"/>
      <c r="G325" s="79"/>
      <c r="H325" s="79"/>
    </row>
    <row r="326" spans="1:8">
      <c r="A326" s="79"/>
      <c r="B326" s="79"/>
      <c r="C326" s="79"/>
      <c r="D326" s="79"/>
      <c r="E326" s="79"/>
      <c r="F326" s="79"/>
      <c r="G326" s="79"/>
      <c r="H326" s="79"/>
    </row>
    <row r="327" spans="1:8">
      <c r="A327" s="79"/>
      <c r="B327" s="79"/>
      <c r="C327" s="79"/>
      <c r="D327" s="79"/>
      <c r="E327" s="79"/>
      <c r="F327" s="79"/>
      <c r="G327" s="79"/>
      <c r="H327" s="79"/>
    </row>
    <row r="328" spans="1:8">
      <c r="A328" s="79"/>
      <c r="B328" s="79"/>
      <c r="C328" s="79"/>
      <c r="D328" s="79"/>
      <c r="E328" s="79"/>
      <c r="F328" s="79"/>
      <c r="G328" s="79"/>
      <c r="H328" s="79"/>
    </row>
    <row r="329" spans="1:8">
      <c r="A329" s="79"/>
      <c r="B329" s="79"/>
      <c r="C329" s="79"/>
      <c r="D329" s="79"/>
      <c r="E329" s="79"/>
      <c r="F329" s="79"/>
      <c r="G329" s="79"/>
      <c r="H329" s="79"/>
    </row>
    <row r="330" spans="1:8">
      <c r="A330" s="79"/>
      <c r="B330" s="79"/>
      <c r="C330" s="79"/>
      <c r="D330" s="79"/>
      <c r="E330" s="79"/>
      <c r="F330" s="79"/>
      <c r="G330" s="79"/>
      <c r="H330" s="79"/>
    </row>
    <row r="331" spans="1:8">
      <c r="A331" s="79"/>
      <c r="B331" s="79"/>
      <c r="C331" s="79"/>
      <c r="D331" s="79"/>
      <c r="E331" s="79"/>
      <c r="F331" s="79"/>
      <c r="G331" s="79"/>
      <c r="H331" s="79"/>
    </row>
    <row r="332" spans="1:8">
      <c r="A332" s="79"/>
      <c r="B332" s="79"/>
      <c r="C332" s="79"/>
      <c r="D332" s="79"/>
      <c r="E332" s="79"/>
      <c r="F332" s="79"/>
      <c r="G332" s="79"/>
      <c r="H332" s="79"/>
    </row>
    <row r="333" spans="1:8">
      <c r="A333" s="79"/>
      <c r="B333" s="79"/>
      <c r="C333" s="79"/>
      <c r="D333" s="79"/>
      <c r="E333" s="79"/>
      <c r="F333" s="79"/>
      <c r="G333" s="79"/>
      <c r="H333" s="79"/>
    </row>
    <row r="334" spans="1:8">
      <c r="A334" s="79"/>
      <c r="B334" s="79"/>
      <c r="C334" s="79"/>
      <c r="D334" s="79"/>
      <c r="E334" s="79"/>
      <c r="F334" s="79"/>
      <c r="G334" s="79"/>
      <c r="H334" s="79"/>
    </row>
    <row r="335" spans="1:8">
      <c r="A335" s="79"/>
      <c r="B335" s="79"/>
      <c r="C335" s="79"/>
      <c r="D335" s="79"/>
      <c r="E335" s="79"/>
      <c r="F335" s="79"/>
      <c r="G335" s="79"/>
      <c r="H335" s="79"/>
    </row>
    <row r="336" spans="1:8">
      <c r="A336" s="79"/>
      <c r="B336" s="79"/>
      <c r="C336" s="79"/>
      <c r="D336" s="79"/>
      <c r="E336" s="79"/>
      <c r="F336" s="79"/>
      <c r="G336" s="79"/>
      <c r="H336" s="79"/>
    </row>
    <row r="337" spans="1:8">
      <c r="A337" s="79"/>
      <c r="B337" s="79"/>
      <c r="C337" s="79"/>
      <c r="D337" s="79"/>
      <c r="E337" s="79"/>
      <c r="F337" s="79"/>
      <c r="G337" s="79"/>
      <c r="H337" s="79"/>
    </row>
    <row r="338" spans="1:8">
      <c r="A338" s="79"/>
      <c r="B338" s="79"/>
      <c r="C338" s="79"/>
      <c r="D338" s="79"/>
      <c r="E338" s="79"/>
      <c r="F338" s="79"/>
      <c r="G338" s="79"/>
      <c r="H338" s="79"/>
    </row>
    <row r="339" spans="1:8">
      <c r="A339" s="79"/>
      <c r="B339" s="79"/>
      <c r="C339" s="79"/>
      <c r="D339" s="79"/>
      <c r="E339" s="79"/>
      <c r="F339" s="79"/>
      <c r="G339" s="79"/>
      <c r="H339" s="79"/>
    </row>
    <row r="340" spans="1:8">
      <c r="A340" s="79"/>
      <c r="B340" s="79"/>
      <c r="C340" s="79"/>
      <c r="D340" s="79"/>
      <c r="E340" s="79"/>
      <c r="F340" s="79"/>
      <c r="G340" s="79"/>
      <c r="H340" s="79"/>
    </row>
    <row r="341" spans="1:8">
      <c r="A341" s="79"/>
      <c r="B341" s="79"/>
      <c r="C341" s="79"/>
      <c r="D341" s="79"/>
      <c r="E341" s="79"/>
      <c r="F341" s="79"/>
      <c r="G341" s="79"/>
      <c r="H341" s="79"/>
    </row>
    <row r="342" spans="1:8">
      <c r="A342" s="79"/>
      <c r="B342" s="79"/>
      <c r="C342" s="79"/>
      <c r="D342" s="79"/>
      <c r="E342" s="79"/>
      <c r="F342" s="79"/>
      <c r="G342" s="79"/>
      <c r="H342" s="79"/>
    </row>
    <row r="343" spans="1:8">
      <c r="A343" s="79"/>
      <c r="B343" s="79"/>
      <c r="C343" s="79"/>
      <c r="D343" s="79"/>
      <c r="E343" s="79"/>
      <c r="F343" s="79"/>
      <c r="G343" s="79"/>
      <c r="H343" s="79"/>
    </row>
    <row r="344" spans="1:8">
      <c r="A344" s="79"/>
      <c r="B344" s="79"/>
      <c r="C344" s="79"/>
      <c r="D344" s="79"/>
      <c r="E344" s="79"/>
      <c r="F344" s="79"/>
      <c r="G344" s="79"/>
      <c r="H344" s="79"/>
    </row>
    <row r="345" spans="1:8">
      <c r="A345" s="79"/>
      <c r="B345" s="79"/>
      <c r="C345" s="79"/>
      <c r="D345" s="79"/>
      <c r="E345" s="79"/>
      <c r="F345" s="79"/>
      <c r="G345" s="79"/>
      <c r="H345" s="79"/>
    </row>
    <row r="346" spans="1:8">
      <c r="A346" s="79"/>
      <c r="B346" s="79"/>
      <c r="C346" s="79"/>
      <c r="D346" s="79"/>
      <c r="E346" s="79"/>
      <c r="F346" s="79"/>
      <c r="G346" s="79"/>
      <c r="H346" s="79"/>
    </row>
    <row r="347" spans="1:8">
      <c r="A347" s="79"/>
      <c r="B347" s="79"/>
      <c r="C347" s="79"/>
      <c r="D347" s="79"/>
      <c r="E347" s="79"/>
      <c r="F347" s="79"/>
      <c r="G347" s="79"/>
      <c r="H347" s="79"/>
    </row>
    <row r="348" spans="1:8">
      <c r="A348" s="79"/>
      <c r="B348" s="79"/>
      <c r="C348" s="79"/>
      <c r="D348" s="79"/>
      <c r="E348" s="79"/>
      <c r="F348" s="79"/>
      <c r="G348" s="79"/>
      <c r="H348" s="79"/>
    </row>
    <row r="349" spans="1:8">
      <c r="A349" s="79"/>
      <c r="B349" s="79"/>
      <c r="C349" s="79"/>
      <c r="D349" s="79"/>
      <c r="E349" s="79"/>
      <c r="F349" s="79"/>
      <c r="G349" s="79"/>
      <c r="H349" s="79"/>
    </row>
    <row r="350" spans="1:8">
      <c r="A350" s="79"/>
      <c r="B350" s="79"/>
      <c r="C350" s="79"/>
      <c r="D350" s="79"/>
      <c r="E350" s="79"/>
      <c r="F350" s="79"/>
      <c r="G350" s="79"/>
      <c r="H350" s="79"/>
    </row>
    <row r="351" spans="1:8">
      <c r="A351" s="79"/>
      <c r="B351" s="79"/>
      <c r="C351" s="79"/>
      <c r="D351" s="79"/>
      <c r="E351" s="79"/>
      <c r="F351" s="79"/>
      <c r="G351" s="79"/>
      <c r="H351" s="79"/>
    </row>
    <row r="352" spans="1:8">
      <c r="A352" s="79"/>
      <c r="B352" s="79"/>
      <c r="C352" s="79"/>
      <c r="D352" s="79"/>
      <c r="E352" s="79"/>
      <c r="F352" s="79"/>
      <c r="G352" s="79"/>
      <c r="H352" s="79"/>
    </row>
    <row r="353" spans="1:8">
      <c r="A353" s="79"/>
      <c r="B353" s="79"/>
      <c r="C353" s="79"/>
      <c r="D353" s="79"/>
      <c r="E353" s="79"/>
      <c r="F353" s="79"/>
      <c r="G353" s="79"/>
      <c r="H353" s="79"/>
    </row>
    <row r="354" spans="1:8">
      <c r="A354" s="79"/>
      <c r="B354" s="79"/>
      <c r="C354" s="79"/>
      <c r="D354" s="79"/>
      <c r="E354" s="79"/>
      <c r="F354" s="79"/>
      <c r="G354" s="79"/>
      <c r="H354" s="79"/>
    </row>
    <row r="355" spans="1:8">
      <c r="A355" s="79"/>
      <c r="B355" s="79"/>
      <c r="C355" s="79"/>
      <c r="D355" s="79"/>
      <c r="E355" s="79"/>
      <c r="F355" s="79"/>
      <c r="G355" s="79"/>
      <c r="H355" s="79"/>
    </row>
    <row r="356" spans="1:8">
      <c r="A356" s="79"/>
      <c r="B356" s="79"/>
      <c r="C356" s="79"/>
      <c r="D356" s="79"/>
      <c r="E356" s="79"/>
      <c r="F356" s="79"/>
      <c r="G356" s="79"/>
      <c r="H356" s="79"/>
    </row>
    <row r="357" spans="1:8">
      <c r="A357" s="79"/>
      <c r="B357" s="79"/>
      <c r="C357" s="79"/>
      <c r="D357" s="79"/>
      <c r="E357" s="79"/>
      <c r="F357" s="79"/>
      <c r="G357" s="79"/>
      <c r="H357" s="79"/>
    </row>
    <row r="358" spans="1:8">
      <c r="A358" s="79"/>
      <c r="B358" s="79"/>
      <c r="C358" s="79"/>
      <c r="D358" s="79"/>
      <c r="E358" s="79"/>
      <c r="F358" s="79"/>
      <c r="G358" s="79"/>
      <c r="H358" s="79"/>
    </row>
    <row r="359" spans="1:8">
      <c r="A359" s="79"/>
      <c r="B359" s="79"/>
      <c r="C359" s="79"/>
      <c r="D359" s="79"/>
      <c r="E359" s="79"/>
      <c r="F359" s="79"/>
      <c r="G359" s="79"/>
      <c r="H359" s="79"/>
    </row>
    <row r="360" spans="1:8">
      <c r="A360" s="79"/>
      <c r="B360" s="79"/>
      <c r="C360" s="79"/>
      <c r="D360" s="79"/>
      <c r="E360" s="79"/>
      <c r="F360" s="79"/>
      <c r="G360" s="79"/>
      <c r="H360" s="79"/>
    </row>
    <row r="361" spans="1:8">
      <c r="A361" s="79"/>
      <c r="B361" s="79"/>
      <c r="C361" s="79"/>
      <c r="D361" s="79"/>
      <c r="E361" s="79"/>
      <c r="F361" s="79"/>
      <c r="G361" s="79"/>
      <c r="H361" s="79"/>
    </row>
    <row r="362" spans="1:8">
      <c r="A362" s="79"/>
      <c r="B362" s="79"/>
      <c r="C362" s="79"/>
      <c r="D362" s="79"/>
      <c r="E362" s="79"/>
      <c r="F362" s="79"/>
      <c r="G362" s="79"/>
      <c r="H362" s="79"/>
    </row>
    <row r="363" spans="1:8">
      <c r="A363" s="79"/>
      <c r="B363" s="79"/>
      <c r="C363" s="79"/>
      <c r="D363" s="79"/>
      <c r="E363" s="79"/>
      <c r="F363" s="79"/>
      <c r="G363" s="79"/>
      <c r="H363" s="79"/>
    </row>
    <row r="364" spans="1:8">
      <c r="A364" s="79"/>
      <c r="B364" s="79"/>
      <c r="C364" s="79"/>
      <c r="D364" s="79"/>
      <c r="E364" s="79"/>
      <c r="F364" s="79"/>
      <c r="G364" s="79"/>
      <c r="H364" s="79"/>
    </row>
    <row r="365" spans="1:8">
      <c r="A365" s="79"/>
      <c r="B365" s="79"/>
      <c r="C365" s="79"/>
      <c r="D365" s="79"/>
      <c r="E365" s="79"/>
      <c r="F365" s="79"/>
      <c r="G365" s="79"/>
      <c r="H365" s="79"/>
    </row>
    <row r="366" spans="1:8">
      <c r="A366" s="79"/>
      <c r="B366" s="79"/>
      <c r="C366" s="79"/>
      <c r="D366" s="79"/>
      <c r="E366" s="79"/>
      <c r="F366" s="79"/>
      <c r="G366" s="79"/>
      <c r="H366" s="79"/>
    </row>
    <row r="367" spans="1:8">
      <c r="A367" s="79"/>
      <c r="B367" s="79"/>
      <c r="C367" s="79"/>
      <c r="D367" s="79"/>
      <c r="E367" s="79"/>
      <c r="F367" s="79"/>
      <c r="G367" s="79"/>
      <c r="H367" s="79"/>
    </row>
    <row r="368" spans="1:8">
      <c r="A368" s="79"/>
      <c r="B368" s="79"/>
      <c r="C368" s="79"/>
      <c r="D368" s="79"/>
      <c r="E368" s="79"/>
      <c r="F368" s="79"/>
      <c r="G368" s="79"/>
      <c r="H368" s="79"/>
    </row>
    <row r="369" spans="1:8">
      <c r="A369" s="79"/>
      <c r="B369" s="79"/>
      <c r="C369" s="79"/>
      <c r="D369" s="79"/>
      <c r="E369" s="79"/>
      <c r="F369" s="79"/>
      <c r="G369" s="79"/>
      <c r="H369" s="79"/>
    </row>
    <row r="370" spans="1:8">
      <c r="A370" s="79"/>
      <c r="B370" s="79"/>
      <c r="C370" s="79"/>
      <c r="D370" s="79"/>
      <c r="E370" s="79"/>
      <c r="F370" s="79"/>
      <c r="G370" s="79"/>
      <c r="H370" s="79"/>
    </row>
    <row r="371" spans="1:8">
      <c r="A371" s="79"/>
      <c r="B371" s="79"/>
      <c r="C371" s="79"/>
      <c r="D371" s="79"/>
      <c r="E371" s="79"/>
      <c r="F371" s="79"/>
      <c r="G371" s="79"/>
      <c r="H371" s="79"/>
    </row>
    <row r="372" spans="1:8">
      <c r="A372" s="79"/>
      <c r="B372" s="79"/>
      <c r="C372" s="79"/>
      <c r="D372" s="79"/>
      <c r="E372" s="79"/>
      <c r="F372" s="79"/>
      <c r="G372" s="79"/>
      <c r="H372" s="79"/>
    </row>
    <row r="373" spans="1:8">
      <c r="A373" s="79"/>
      <c r="B373" s="79"/>
      <c r="C373" s="79"/>
      <c r="D373" s="79"/>
      <c r="E373" s="79"/>
      <c r="F373" s="79"/>
      <c r="G373" s="79"/>
      <c r="H373" s="79"/>
    </row>
    <row r="374" spans="1:8">
      <c r="A374" s="79"/>
      <c r="B374" s="79"/>
      <c r="C374" s="79"/>
      <c r="D374" s="79"/>
      <c r="E374" s="79"/>
      <c r="F374" s="79"/>
      <c r="G374" s="79"/>
      <c r="H374" s="79"/>
    </row>
    <row r="375" spans="1:8">
      <c r="A375" s="79"/>
      <c r="B375" s="79"/>
      <c r="C375" s="79"/>
      <c r="D375" s="79"/>
      <c r="E375" s="79"/>
      <c r="F375" s="79"/>
      <c r="G375" s="79"/>
      <c r="H375" s="79"/>
    </row>
    <row r="376" spans="1:8">
      <c r="A376" s="79"/>
      <c r="B376" s="79"/>
      <c r="C376" s="79"/>
      <c r="D376" s="79"/>
      <c r="E376" s="79"/>
      <c r="F376" s="79"/>
      <c r="G376" s="79"/>
      <c r="H376" s="79"/>
    </row>
    <row r="377" spans="1:8">
      <c r="A377" s="79"/>
      <c r="B377" s="79"/>
      <c r="C377" s="79"/>
      <c r="D377" s="79"/>
      <c r="E377" s="79"/>
      <c r="F377" s="79"/>
      <c r="G377" s="79"/>
      <c r="H377" s="79"/>
    </row>
    <row r="378" spans="1:8">
      <c r="A378" s="79"/>
      <c r="B378" s="79"/>
      <c r="C378" s="79"/>
      <c r="D378" s="79"/>
      <c r="E378" s="79"/>
      <c r="F378" s="79"/>
      <c r="G378" s="79"/>
      <c r="H378" s="79"/>
    </row>
    <row r="379" spans="1:8">
      <c r="A379" s="79"/>
      <c r="B379" s="79"/>
      <c r="C379" s="79"/>
      <c r="D379" s="79"/>
      <c r="E379" s="79"/>
      <c r="F379" s="79"/>
      <c r="G379" s="79"/>
      <c r="H379" s="79"/>
    </row>
    <row r="380" spans="1:8">
      <c r="A380" s="79"/>
      <c r="B380" s="79"/>
      <c r="C380" s="79"/>
      <c r="D380" s="79"/>
      <c r="E380" s="79"/>
      <c r="F380" s="79"/>
      <c r="G380" s="79"/>
      <c r="H380" s="79"/>
    </row>
    <row r="381" spans="1:8">
      <c r="A381" s="79"/>
      <c r="B381" s="79"/>
      <c r="C381" s="79"/>
      <c r="D381" s="79"/>
      <c r="E381" s="79"/>
      <c r="F381" s="79"/>
      <c r="G381" s="79"/>
      <c r="H381" s="79"/>
    </row>
    <row r="382" spans="1:8">
      <c r="A382" s="79"/>
      <c r="B382" s="79"/>
      <c r="C382" s="79"/>
      <c r="D382" s="79"/>
      <c r="E382" s="79"/>
      <c r="F382" s="79"/>
      <c r="G382" s="79"/>
      <c r="H382" s="79"/>
    </row>
    <row r="383" spans="1:8">
      <c r="A383" s="79"/>
      <c r="B383" s="79"/>
      <c r="C383" s="79"/>
      <c r="D383" s="79"/>
      <c r="E383" s="79"/>
      <c r="F383" s="79"/>
      <c r="G383" s="79"/>
      <c r="H383" s="79"/>
    </row>
    <row r="384" spans="1:8">
      <c r="A384" s="79"/>
      <c r="B384" s="79"/>
      <c r="C384" s="79"/>
      <c r="D384" s="79"/>
      <c r="E384" s="79"/>
      <c r="F384" s="79"/>
      <c r="G384" s="79"/>
      <c r="H384" s="79"/>
    </row>
    <row r="385" spans="1:8">
      <c r="A385" s="79"/>
      <c r="B385" s="79"/>
      <c r="C385" s="79"/>
      <c r="D385" s="79"/>
      <c r="E385" s="79"/>
      <c r="F385" s="79"/>
      <c r="G385" s="79"/>
      <c r="H385" s="79"/>
    </row>
    <row r="386" spans="1:8">
      <c r="A386" s="79"/>
      <c r="B386" s="79"/>
      <c r="C386" s="79"/>
      <c r="D386" s="79"/>
      <c r="E386" s="79"/>
      <c r="F386" s="79"/>
      <c r="G386" s="79"/>
      <c r="H386" s="79"/>
    </row>
    <row r="387" spans="1:8">
      <c r="A387" s="79"/>
      <c r="B387" s="79"/>
      <c r="C387" s="79"/>
      <c r="D387" s="79"/>
      <c r="E387" s="79"/>
      <c r="F387" s="79"/>
      <c r="G387" s="79"/>
      <c r="H387" s="79"/>
    </row>
    <row r="388" spans="1:8">
      <c r="A388" s="79"/>
      <c r="B388" s="79"/>
      <c r="C388" s="79"/>
      <c r="D388" s="79"/>
      <c r="E388" s="79"/>
      <c r="F388" s="79"/>
      <c r="G388" s="79"/>
      <c r="H388" s="79"/>
    </row>
    <row r="389" spans="1:8">
      <c r="A389" s="79"/>
      <c r="B389" s="79"/>
      <c r="C389" s="79"/>
      <c r="D389" s="79"/>
      <c r="E389" s="79"/>
      <c r="F389" s="79"/>
      <c r="G389" s="79"/>
      <c r="H389" s="79"/>
    </row>
    <row r="390" spans="1:8">
      <c r="A390" s="79"/>
      <c r="B390" s="79"/>
      <c r="C390" s="79"/>
      <c r="D390" s="79"/>
      <c r="E390" s="79"/>
      <c r="F390" s="79"/>
      <c r="G390" s="79"/>
      <c r="H390" s="79"/>
    </row>
    <row r="391" spans="1:8">
      <c r="A391" s="79"/>
      <c r="B391" s="79"/>
      <c r="C391" s="79"/>
      <c r="D391" s="79"/>
      <c r="E391" s="79"/>
      <c r="F391" s="79"/>
      <c r="G391" s="79"/>
      <c r="H391" s="79"/>
    </row>
    <row r="392" spans="1:8">
      <c r="A392" s="79"/>
      <c r="B392" s="79"/>
      <c r="C392" s="79"/>
      <c r="D392" s="79"/>
      <c r="E392" s="79"/>
      <c r="F392" s="79"/>
      <c r="G392" s="79"/>
      <c r="H392" s="79"/>
    </row>
    <row r="393" spans="1:8">
      <c r="A393" s="79"/>
      <c r="B393" s="79"/>
      <c r="C393" s="79"/>
      <c r="D393" s="79"/>
      <c r="E393" s="79"/>
      <c r="F393" s="79"/>
      <c r="G393" s="79"/>
      <c r="H393" s="79"/>
    </row>
    <row r="394" spans="1:8">
      <c r="A394" s="79"/>
      <c r="B394" s="79"/>
      <c r="C394" s="79"/>
      <c r="D394" s="79"/>
      <c r="E394" s="79"/>
      <c r="F394" s="79"/>
      <c r="G394" s="79"/>
      <c r="H394" s="79"/>
    </row>
    <row r="395" spans="1:8">
      <c r="A395" s="79"/>
      <c r="B395" s="79"/>
      <c r="C395" s="79"/>
      <c r="D395" s="79"/>
      <c r="E395" s="79"/>
      <c r="F395" s="79"/>
      <c r="G395" s="79"/>
      <c r="H395" s="79"/>
    </row>
    <row r="396" spans="1:8">
      <c r="A396" s="79"/>
      <c r="B396" s="79"/>
      <c r="C396" s="79"/>
      <c r="D396" s="79"/>
      <c r="E396" s="79"/>
      <c r="F396" s="79"/>
      <c r="G396" s="79"/>
      <c r="H396" s="79"/>
    </row>
    <row r="397" spans="1:8">
      <c r="A397" s="79"/>
      <c r="B397" s="79"/>
      <c r="C397" s="79"/>
      <c r="D397" s="79"/>
      <c r="E397" s="79"/>
      <c r="F397" s="79"/>
      <c r="G397" s="79"/>
      <c r="H397" s="79"/>
    </row>
    <row r="398" spans="1:8">
      <c r="A398" s="79"/>
      <c r="B398" s="79"/>
      <c r="C398" s="79"/>
      <c r="D398" s="79"/>
      <c r="E398" s="79"/>
      <c r="F398" s="79"/>
      <c r="G398" s="79"/>
      <c r="H398" s="79"/>
    </row>
    <row r="399" spans="1:8">
      <c r="A399" s="79"/>
      <c r="B399" s="79"/>
      <c r="C399" s="79"/>
      <c r="D399" s="79"/>
      <c r="E399" s="79"/>
      <c r="F399" s="79"/>
      <c r="G399" s="79"/>
      <c r="H399" s="79"/>
    </row>
    <row r="400" spans="1:8">
      <c r="A400" s="79"/>
      <c r="B400" s="79"/>
      <c r="C400" s="79"/>
      <c r="D400" s="79"/>
      <c r="E400" s="79"/>
      <c r="F400" s="79"/>
      <c r="G400" s="79"/>
      <c r="H400" s="79"/>
    </row>
    <row r="401" spans="1:8">
      <c r="A401" s="79"/>
      <c r="B401" s="79"/>
      <c r="C401" s="79"/>
      <c r="D401" s="79"/>
      <c r="E401" s="79"/>
      <c r="F401" s="79"/>
      <c r="G401" s="79"/>
      <c r="H401" s="79"/>
    </row>
    <row r="402" spans="1:8">
      <c r="A402" s="79"/>
      <c r="B402" s="79"/>
      <c r="C402" s="79"/>
      <c r="D402" s="79"/>
      <c r="E402" s="79"/>
      <c r="F402" s="79"/>
      <c r="G402" s="79"/>
      <c r="H402" s="79"/>
    </row>
    <row r="403" spans="1:8">
      <c r="A403" s="79"/>
      <c r="B403" s="79"/>
      <c r="C403" s="79"/>
      <c r="D403" s="79"/>
      <c r="E403" s="79"/>
      <c r="F403" s="79"/>
      <c r="G403" s="79"/>
      <c r="H403" s="79"/>
    </row>
    <row r="404" spans="1:8">
      <c r="A404" s="79"/>
      <c r="B404" s="79"/>
      <c r="C404" s="79"/>
      <c r="D404" s="79"/>
      <c r="E404" s="79"/>
      <c r="F404" s="79"/>
      <c r="G404" s="79"/>
      <c r="H404" s="79"/>
    </row>
    <row r="405" spans="1:8">
      <c r="A405" s="79"/>
      <c r="B405" s="79"/>
      <c r="C405" s="79"/>
      <c r="D405" s="79"/>
      <c r="E405" s="79"/>
      <c r="F405" s="79"/>
      <c r="G405" s="79"/>
      <c r="H405" s="79"/>
    </row>
    <row r="406" spans="1:8">
      <c r="A406" s="79"/>
      <c r="B406" s="79"/>
      <c r="C406" s="79"/>
      <c r="D406" s="79"/>
      <c r="E406" s="79"/>
      <c r="F406" s="79"/>
      <c r="G406" s="79"/>
      <c r="H406" s="79"/>
    </row>
    <row r="407" spans="1:8">
      <c r="A407" s="79"/>
      <c r="B407" s="79"/>
      <c r="C407" s="79"/>
      <c r="D407" s="79"/>
      <c r="E407" s="79"/>
      <c r="F407" s="79"/>
      <c r="G407" s="79"/>
      <c r="H407" s="79"/>
    </row>
    <row r="408" spans="1:8">
      <c r="A408" s="79"/>
      <c r="B408" s="79"/>
      <c r="C408" s="79"/>
      <c r="D408" s="79"/>
      <c r="E408" s="79"/>
      <c r="F408" s="79"/>
      <c r="G408" s="79"/>
      <c r="H408" s="79"/>
    </row>
    <row r="409" spans="1:8">
      <c r="A409" s="79"/>
      <c r="B409" s="79"/>
      <c r="C409" s="79"/>
      <c r="D409" s="79"/>
      <c r="E409" s="79"/>
      <c r="F409" s="79"/>
      <c r="G409" s="79"/>
      <c r="H409" s="79"/>
    </row>
    <row r="410" spans="1:8">
      <c r="A410" s="79"/>
      <c r="B410" s="79"/>
      <c r="C410" s="79"/>
      <c r="D410" s="79"/>
      <c r="E410" s="79"/>
      <c r="F410" s="79"/>
      <c r="G410" s="79"/>
      <c r="H410" s="79"/>
    </row>
    <row r="411" spans="1:8">
      <c r="A411" s="79"/>
      <c r="B411" s="79"/>
      <c r="C411" s="79"/>
      <c r="D411" s="79"/>
      <c r="E411" s="79"/>
      <c r="F411" s="79"/>
      <c r="G411" s="79"/>
      <c r="H411" s="79"/>
    </row>
    <row r="412" spans="1:8">
      <c r="A412" s="79"/>
      <c r="B412" s="79"/>
      <c r="C412" s="79"/>
      <c r="D412" s="79"/>
      <c r="E412" s="79"/>
      <c r="F412" s="79"/>
      <c r="G412" s="79"/>
      <c r="H412" s="79"/>
    </row>
    <row r="413" spans="1:8">
      <c r="A413" s="79"/>
      <c r="B413" s="79"/>
      <c r="C413" s="79"/>
      <c r="D413" s="79"/>
      <c r="E413" s="79"/>
      <c r="F413" s="79"/>
      <c r="G413" s="79"/>
      <c r="H413" s="79"/>
    </row>
    <row r="414" spans="1:8">
      <c r="A414" s="79"/>
      <c r="B414" s="79"/>
      <c r="C414" s="79"/>
      <c r="D414" s="79"/>
      <c r="E414" s="79"/>
      <c r="F414" s="79"/>
      <c r="G414" s="79"/>
      <c r="H414" s="79"/>
    </row>
    <row r="415" spans="1:8">
      <c r="A415" s="79"/>
      <c r="B415" s="79"/>
      <c r="C415" s="79"/>
      <c r="D415" s="79"/>
      <c r="E415" s="79"/>
      <c r="F415" s="79"/>
      <c r="G415" s="79"/>
      <c r="H415" s="79"/>
    </row>
    <row r="416" spans="1:8">
      <c r="A416" s="79"/>
      <c r="B416" s="79"/>
      <c r="C416" s="79"/>
      <c r="D416" s="79"/>
      <c r="E416" s="79"/>
      <c r="F416" s="79"/>
      <c r="G416" s="79"/>
      <c r="H416" s="79"/>
    </row>
    <row r="417" spans="1:8">
      <c r="A417" s="79"/>
      <c r="B417" s="79"/>
      <c r="C417" s="79"/>
      <c r="D417" s="79"/>
      <c r="E417" s="79"/>
      <c r="F417" s="79"/>
      <c r="G417" s="79"/>
      <c r="H417" s="79"/>
    </row>
    <row r="418" spans="1:8">
      <c r="A418" s="79"/>
      <c r="B418" s="79"/>
      <c r="C418" s="79"/>
      <c r="D418" s="79"/>
      <c r="E418" s="79"/>
      <c r="F418" s="79"/>
      <c r="G418" s="79"/>
      <c r="H418" s="79"/>
    </row>
  </sheetData>
  <mergeCells count="12">
    <mergeCell ref="I10:J10"/>
    <mergeCell ref="K10:K11"/>
    <mergeCell ref="B6:K6"/>
    <mergeCell ref="B7:E7"/>
    <mergeCell ref="F7:G7"/>
    <mergeCell ref="C9:F9"/>
    <mergeCell ref="B10:B11"/>
    <mergeCell ref="C10:C11"/>
    <mergeCell ref="D10:E10"/>
    <mergeCell ref="F10:F11"/>
    <mergeCell ref="G10:G11"/>
    <mergeCell ref="H10:H11"/>
    <mergeCell ref="B142:J142"/>
    <mergeCell ref="B143:J143"/>
    <mergeCell ref="B144:J144"/>
  </mergeCells>
  <printOptions horizontalCentered="1" verticalCentered="0"/>
  <pageMargins left="0.393700787401575" right="0.393700787401575" top="0.393700787401575" bottom="0.393700787401575" header="0.31496062992126" footer="0.31496062992126"/>
  <pageSetup scale="54" orientation="landscape" horizontalDpi="-1" verticalDpi="-1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B6:F76"/>
  <sheetViews>
    <sheetView workbookViewId="0"/>
  </sheetViews>
  <sheetFormatPr baseColWidth="10" defaultRowHeight="13.2"/>
  <cols>
    <col min="1" max="1" width="1.44140625" style="423" customWidth="1"/>
    <col min="2" max="2" width="4.88671875" style="423" customWidth="1"/>
    <col min="3" max="3" width="73.77734375" style="423" customWidth="1"/>
    <col min="4" max="6" width="15.77734375" style="423" customWidth="1"/>
    <col min="7" max="7" width="1.44140625" style="423" customWidth="1"/>
    <col min="8" max="256" width="11.5546875" style="423"/>
    <col min="257" max="257" width="1.44140625" style="423" customWidth="1"/>
    <col min="258" max="258" width="4.88671875" style="423" customWidth="1"/>
    <col min="259" max="259" width="73.77734375" style="423" customWidth="1"/>
    <col min="260" max="262" width="15.77734375" style="423" customWidth="1"/>
    <col min="263" max="263" width="1.44140625" style="423" customWidth="1"/>
    <col min="264" max="512" width="11.5546875" style="423"/>
    <col min="513" max="513" width="1.44140625" style="423" customWidth="1"/>
    <col min="514" max="514" width="4.88671875" style="423" customWidth="1"/>
    <col min="515" max="515" width="73.77734375" style="423" customWidth="1"/>
    <col min="516" max="518" width="15.77734375" style="423" customWidth="1"/>
    <col min="519" max="519" width="1.44140625" style="423" customWidth="1"/>
    <col min="520" max="768" width="11.5546875" style="423"/>
    <col min="769" max="769" width="1.44140625" style="423" customWidth="1"/>
    <col min="770" max="770" width="4.88671875" style="423" customWidth="1"/>
    <col min="771" max="771" width="73.77734375" style="423" customWidth="1"/>
    <col min="772" max="774" width="15.77734375" style="423" customWidth="1"/>
    <col min="775" max="775" width="1.44140625" style="423" customWidth="1"/>
    <col min="776" max="1024" width="11.5546875" style="423"/>
    <col min="1025" max="1025" width="1.44140625" style="423" customWidth="1"/>
    <col min="1026" max="1026" width="4.88671875" style="423" customWidth="1"/>
    <col min="1027" max="1027" width="73.77734375" style="423" customWidth="1"/>
    <col min="1028" max="1030" width="15.77734375" style="423" customWidth="1"/>
    <col min="1031" max="1031" width="1.44140625" style="423" customWidth="1"/>
    <col min="1032" max="1280" width="11.5546875" style="423"/>
    <col min="1281" max="1281" width="1.44140625" style="423" customWidth="1"/>
    <col min="1282" max="1282" width="4.88671875" style="423" customWidth="1"/>
    <col min="1283" max="1283" width="73.77734375" style="423" customWidth="1"/>
    <col min="1284" max="1286" width="15.77734375" style="423" customWidth="1"/>
    <col min="1287" max="1287" width="1.44140625" style="423" customWidth="1"/>
    <col min="1288" max="1536" width="11.5546875" style="423"/>
    <col min="1537" max="1537" width="1.44140625" style="423" customWidth="1"/>
    <col min="1538" max="1538" width="4.88671875" style="423" customWidth="1"/>
    <col min="1539" max="1539" width="73.77734375" style="423" customWidth="1"/>
    <col min="1540" max="1542" width="15.77734375" style="423" customWidth="1"/>
    <col min="1543" max="1543" width="1.44140625" style="423" customWidth="1"/>
    <col min="1544" max="1792" width="11.5546875" style="423"/>
    <col min="1793" max="1793" width="1.44140625" style="423" customWidth="1"/>
    <col min="1794" max="1794" width="4.88671875" style="423" customWidth="1"/>
    <col min="1795" max="1795" width="73.77734375" style="423" customWidth="1"/>
    <col min="1796" max="1798" width="15.77734375" style="423" customWidth="1"/>
    <col min="1799" max="1799" width="1.44140625" style="423" customWidth="1"/>
    <col min="1800" max="2048" width="11.5546875" style="423"/>
    <col min="2049" max="2049" width="1.44140625" style="423" customWidth="1"/>
    <col min="2050" max="2050" width="4.88671875" style="423" customWidth="1"/>
    <col min="2051" max="2051" width="73.77734375" style="423" customWidth="1"/>
    <col min="2052" max="2054" width="15.77734375" style="423" customWidth="1"/>
    <col min="2055" max="2055" width="1.44140625" style="423" customWidth="1"/>
    <col min="2056" max="2304" width="11.5546875" style="423"/>
    <col min="2305" max="2305" width="1.44140625" style="423" customWidth="1"/>
    <col min="2306" max="2306" width="4.88671875" style="423" customWidth="1"/>
    <col min="2307" max="2307" width="73.77734375" style="423" customWidth="1"/>
    <col min="2308" max="2310" width="15.77734375" style="423" customWidth="1"/>
    <col min="2311" max="2311" width="1.44140625" style="423" customWidth="1"/>
    <col min="2312" max="2560" width="11.5546875" style="423"/>
    <col min="2561" max="2561" width="1.44140625" style="423" customWidth="1"/>
    <col min="2562" max="2562" width="4.88671875" style="423" customWidth="1"/>
    <col min="2563" max="2563" width="73.77734375" style="423" customWidth="1"/>
    <col min="2564" max="2566" width="15.77734375" style="423" customWidth="1"/>
    <col min="2567" max="2567" width="1.44140625" style="423" customWidth="1"/>
    <col min="2568" max="2816" width="11.5546875" style="423"/>
    <col min="2817" max="2817" width="1.44140625" style="423" customWidth="1"/>
    <col min="2818" max="2818" width="4.88671875" style="423" customWidth="1"/>
    <col min="2819" max="2819" width="73.77734375" style="423" customWidth="1"/>
    <col min="2820" max="2822" width="15.77734375" style="423" customWidth="1"/>
    <col min="2823" max="2823" width="1.44140625" style="423" customWidth="1"/>
    <col min="2824" max="3072" width="11.5546875" style="423"/>
    <col min="3073" max="3073" width="1.44140625" style="423" customWidth="1"/>
    <col min="3074" max="3074" width="4.88671875" style="423" customWidth="1"/>
    <col min="3075" max="3075" width="73.77734375" style="423" customWidth="1"/>
    <col min="3076" max="3078" width="15.77734375" style="423" customWidth="1"/>
    <col min="3079" max="3079" width="1.44140625" style="423" customWidth="1"/>
    <col min="3080" max="3328" width="11.5546875" style="423"/>
    <col min="3329" max="3329" width="1.44140625" style="423" customWidth="1"/>
    <col min="3330" max="3330" width="4.88671875" style="423" customWidth="1"/>
    <col min="3331" max="3331" width="73.77734375" style="423" customWidth="1"/>
    <col min="3332" max="3334" width="15.77734375" style="423" customWidth="1"/>
    <col min="3335" max="3335" width="1.44140625" style="423" customWidth="1"/>
    <col min="3336" max="3584" width="11.5546875" style="423"/>
    <col min="3585" max="3585" width="1.44140625" style="423" customWidth="1"/>
    <col min="3586" max="3586" width="4.88671875" style="423" customWidth="1"/>
    <col min="3587" max="3587" width="73.77734375" style="423" customWidth="1"/>
    <col min="3588" max="3590" width="15.77734375" style="423" customWidth="1"/>
    <col min="3591" max="3591" width="1.44140625" style="423" customWidth="1"/>
    <col min="3592" max="3840" width="11.5546875" style="423"/>
    <col min="3841" max="3841" width="1.44140625" style="423" customWidth="1"/>
    <col min="3842" max="3842" width="4.88671875" style="423" customWidth="1"/>
    <col min="3843" max="3843" width="73.77734375" style="423" customWidth="1"/>
    <col min="3844" max="3846" width="15.77734375" style="423" customWidth="1"/>
    <col min="3847" max="3847" width="1.44140625" style="423" customWidth="1"/>
    <col min="3848" max="4096" width="11.5546875" style="423"/>
    <col min="4097" max="4097" width="1.44140625" style="423" customWidth="1"/>
    <col min="4098" max="4098" width="4.88671875" style="423" customWidth="1"/>
    <col min="4099" max="4099" width="73.77734375" style="423" customWidth="1"/>
    <col min="4100" max="4102" width="15.77734375" style="423" customWidth="1"/>
    <col min="4103" max="4103" width="1.44140625" style="423" customWidth="1"/>
    <col min="4104" max="4352" width="11.5546875" style="423"/>
    <col min="4353" max="4353" width="1.44140625" style="423" customWidth="1"/>
    <col min="4354" max="4354" width="4.88671875" style="423" customWidth="1"/>
    <col min="4355" max="4355" width="73.77734375" style="423" customWidth="1"/>
    <col min="4356" max="4358" width="15.77734375" style="423" customWidth="1"/>
    <col min="4359" max="4359" width="1.44140625" style="423" customWidth="1"/>
    <col min="4360" max="4608" width="11.5546875" style="423"/>
    <col min="4609" max="4609" width="1.44140625" style="423" customWidth="1"/>
    <col min="4610" max="4610" width="4.88671875" style="423" customWidth="1"/>
    <col min="4611" max="4611" width="73.77734375" style="423" customWidth="1"/>
    <col min="4612" max="4614" width="15.77734375" style="423" customWidth="1"/>
    <col min="4615" max="4615" width="1.44140625" style="423" customWidth="1"/>
    <col min="4616" max="4864" width="11.5546875" style="423"/>
    <col min="4865" max="4865" width="1.44140625" style="423" customWidth="1"/>
    <col min="4866" max="4866" width="4.88671875" style="423" customWidth="1"/>
    <col min="4867" max="4867" width="73.77734375" style="423" customWidth="1"/>
    <col min="4868" max="4870" width="15.77734375" style="423" customWidth="1"/>
    <col min="4871" max="4871" width="1.44140625" style="423" customWidth="1"/>
    <col min="4872" max="5120" width="11.5546875" style="423"/>
    <col min="5121" max="5121" width="1.44140625" style="423" customWidth="1"/>
    <col min="5122" max="5122" width="4.88671875" style="423" customWidth="1"/>
    <col min="5123" max="5123" width="73.77734375" style="423" customWidth="1"/>
    <col min="5124" max="5126" width="15.77734375" style="423" customWidth="1"/>
    <col min="5127" max="5127" width="1.44140625" style="423" customWidth="1"/>
    <col min="5128" max="5376" width="11.5546875" style="423"/>
    <col min="5377" max="5377" width="1.44140625" style="423" customWidth="1"/>
    <col min="5378" max="5378" width="4.88671875" style="423" customWidth="1"/>
    <col min="5379" max="5379" width="73.77734375" style="423" customWidth="1"/>
    <col min="5380" max="5382" width="15.77734375" style="423" customWidth="1"/>
    <col min="5383" max="5383" width="1.44140625" style="423" customWidth="1"/>
    <col min="5384" max="5632" width="11.5546875" style="423"/>
    <col min="5633" max="5633" width="1.44140625" style="423" customWidth="1"/>
    <col min="5634" max="5634" width="4.88671875" style="423" customWidth="1"/>
    <col min="5635" max="5635" width="73.77734375" style="423" customWidth="1"/>
    <col min="5636" max="5638" width="15.77734375" style="423" customWidth="1"/>
    <col min="5639" max="5639" width="1.44140625" style="423" customWidth="1"/>
    <col min="5640" max="5888" width="11.5546875" style="423"/>
    <col min="5889" max="5889" width="1.44140625" style="423" customWidth="1"/>
    <col min="5890" max="5890" width="4.88671875" style="423" customWidth="1"/>
    <col min="5891" max="5891" width="73.77734375" style="423" customWidth="1"/>
    <col min="5892" max="5894" width="15.77734375" style="423" customWidth="1"/>
    <col min="5895" max="5895" width="1.44140625" style="423" customWidth="1"/>
    <col min="5896" max="6144" width="11.5546875" style="423"/>
    <col min="6145" max="6145" width="1.44140625" style="423" customWidth="1"/>
    <col min="6146" max="6146" width="4.88671875" style="423" customWidth="1"/>
    <col min="6147" max="6147" width="73.77734375" style="423" customWidth="1"/>
    <col min="6148" max="6150" width="15.77734375" style="423" customWidth="1"/>
    <col min="6151" max="6151" width="1.44140625" style="423" customWidth="1"/>
    <col min="6152" max="6400" width="11.5546875" style="423"/>
    <col min="6401" max="6401" width="1.44140625" style="423" customWidth="1"/>
    <col min="6402" max="6402" width="4.88671875" style="423" customWidth="1"/>
    <col min="6403" max="6403" width="73.77734375" style="423" customWidth="1"/>
    <col min="6404" max="6406" width="15.77734375" style="423" customWidth="1"/>
    <col min="6407" max="6407" width="1.44140625" style="423" customWidth="1"/>
    <col min="6408" max="6656" width="11.5546875" style="423"/>
    <col min="6657" max="6657" width="1.44140625" style="423" customWidth="1"/>
    <col min="6658" max="6658" width="4.88671875" style="423" customWidth="1"/>
    <col min="6659" max="6659" width="73.77734375" style="423" customWidth="1"/>
    <col min="6660" max="6662" width="15.77734375" style="423" customWidth="1"/>
    <col min="6663" max="6663" width="1.44140625" style="423" customWidth="1"/>
    <col min="6664" max="6912" width="11.5546875" style="423"/>
    <col min="6913" max="6913" width="1.44140625" style="423" customWidth="1"/>
    <col min="6914" max="6914" width="4.88671875" style="423" customWidth="1"/>
    <col min="6915" max="6915" width="73.77734375" style="423" customWidth="1"/>
    <col min="6916" max="6918" width="15.77734375" style="423" customWidth="1"/>
    <col min="6919" max="6919" width="1.44140625" style="423" customWidth="1"/>
    <col min="6920" max="7168" width="11.5546875" style="423"/>
    <col min="7169" max="7169" width="1.44140625" style="423" customWidth="1"/>
    <col min="7170" max="7170" width="4.88671875" style="423" customWidth="1"/>
    <col min="7171" max="7171" width="73.77734375" style="423" customWidth="1"/>
    <col min="7172" max="7174" width="15.77734375" style="423" customWidth="1"/>
    <col min="7175" max="7175" width="1.44140625" style="423" customWidth="1"/>
    <col min="7176" max="7424" width="11.5546875" style="423"/>
    <col min="7425" max="7425" width="1.44140625" style="423" customWidth="1"/>
    <col min="7426" max="7426" width="4.88671875" style="423" customWidth="1"/>
    <col min="7427" max="7427" width="73.77734375" style="423" customWidth="1"/>
    <col min="7428" max="7430" width="15.77734375" style="423" customWidth="1"/>
    <col min="7431" max="7431" width="1.44140625" style="423" customWidth="1"/>
    <col min="7432" max="7680" width="11.5546875" style="423"/>
    <col min="7681" max="7681" width="1.44140625" style="423" customWidth="1"/>
    <col min="7682" max="7682" width="4.88671875" style="423" customWidth="1"/>
    <col min="7683" max="7683" width="73.77734375" style="423" customWidth="1"/>
    <col min="7684" max="7686" width="15.77734375" style="423" customWidth="1"/>
    <col min="7687" max="7687" width="1.44140625" style="423" customWidth="1"/>
    <col min="7688" max="7936" width="11.5546875" style="423"/>
    <col min="7937" max="7937" width="1.44140625" style="423" customWidth="1"/>
    <col min="7938" max="7938" width="4.88671875" style="423" customWidth="1"/>
    <col min="7939" max="7939" width="73.77734375" style="423" customWidth="1"/>
    <col min="7940" max="7942" width="15.77734375" style="423" customWidth="1"/>
    <col min="7943" max="7943" width="1.44140625" style="423" customWidth="1"/>
    <col min="7944" max="8192" width="11.5546875" style="423"/>
    <col min="8193" max="8193" width="1.44140625" style="423" customWidth="1"/>
    <col min="8194" max="8194" width="4.88671875" style="423" customWidth="1"/>
    <col min="8195" max="8195" width="73.77734375" style="423" customWidth="1"/>
    <col min="8196" max="8198" width="15.77734375" style="423" customWidth="1"/>
    <col min="8199" max="8199" width="1.44140625" style="423" customWidth="1"/>
    <col min="8200" max="8448" width="11.5546875" style="423"/>
    <col min="8449" max="8449" width="1.44140625" style="423" customWidth="1"/>
    <col min="8450" max="8450" width="4.88671875" style="423" customWidth="1"/>
    <col min="8451" max="8451" width="73.77734375" style="423" customWidth="1"/>
    <col min="8452" max="8454" width="15.77734375" style="423" customWidth="1"/>
    <col min="8455" max="8455" width="1.44140625" style="423" customWidth="1"/>
    <col min="8456" max="8704" width="11.5546875" style="423"/>
    <col min="8705" max="8705" width="1.44140625" style="423" customWidth="1"/>
    <col min="8706" max="8706" width="4.88671875" style="423" customWidth="1"/>
    <col min="8707" max="8707" width="73.77734375" style="423" customWidth="1"/>
    <col min="8708" max="8710" width="15.77734375" style="423" customWidth="1"/>
    <col min="8711" max="8711" width="1.44140625" style="423" customWidth="1"/>
    <col min="8712" max="8960" width="11.5546875" style="423"/>
    <col min="8961" max="8961" width="1.44140625" style="423" customWidth="1"/>
    <col min="8962" max="8962" width="4.88671875" style="423" customWidth="1"/>
    <col min="8963" max="8963" width="73.77734375" style="423" customWidth="1"/>
    <col min="8964" max="8966" width="15.77734375" style="423" customWidth="1"/>
    <col min="8967" max="8967" width="1.44140625" style="423" customWidth="1"/>
    <col min="8968" max="9216" width="11.5546875" style="423"/>
    <col min="9217" max="9217" width="1.44140625" style="423" customWidth="1"/>
    <col min="9218" max="9218" width="4.88671875" style="423" customWidth="1"/>
    <col min="9219" max="9219" width="73.77734375" style="423" customWidth="1"/>
    <col min="9220" max="9222" width="15.77734375" style="423" customWidth="1"/>
    <col min="9223" max="9223" width="1.44140625" style="423" customWidth="1"/>
    <col min="9224" max="9472" width="11.5546875" style="423"/>
    <col min="9473" max="9473" width="1.44140625" style="423" customWidth="1"/>
    <col min="9474" max="9474" width="4.88671875" style="423" customWidth="1"/>
    <col min="9475" max="9475" width="73.77734375" style="423" customWidth="1"/>
    <col min="9476" max="9478" width="15.77734375" style="423" customWidth="1"/>
    <col min="9479" max="9479" width="1.44140625" style="423" customWidth="1"/>
    <col min="9480" max="9728" width="11.5546875" style="423"/>
    <col min="9729" max="9729" width="1.44140625" style="423" customWidth="1"/>
    <col min="9730" max="9730" width="4.88671875" style="423" customWidth="1"/>
    <col min="9731" max="9731" width="73.77734375" style="423" customWidth="1"/>
    <col min="9732" max="9734" width="15.77734375" style="423" customWidth="1"/>
    <col min="9735" max="9735" width="1.44140625" style="423" customWidth="1"/>
    <col min="9736" max="9984" width="11.5546875" style="423"/>
    <col min="9985" max="9985" width="1.44140625" style="423" customWidth="1"/>
    <col min="9986" max="9986" width="4.88671875" style="423" customWidth="1"/>
    <col min="9987" max="9987" width="73.77734375" style="423" customWidth="1"/>
    <col min="9988" max="9990" width="15.77734375" style="423" customWidth="1"/>
    <col min="9991" max="9991" width="1.44140625" style="423" customWidth="1"/>
    <col min="9992" max="10240" width="11.5546875" style="423"/>
    <col min="10241" max="10241" width="1.44140625" style="423" customWidth="1"/>
    <col min="10242" max="10242" width="4.88671875" style="423" customWidth="1"/>
    <col min="10243" max="10243" width="73.77734375" style="423" customWidth="1"/>
    <col min="10244" max="10246" width="15.77734375" style="423" customWidth="1"/>
    <col min="10247" max="10247" width="1.44140625" style="423" customWidth="1"/>
    <col min="10248" max="10496" width="11.5546875" style="423"/>
    <col min="10497" max="10497" width="1.44140625" style="423" customWidth="1"/>
    <col min="10498" max="10498" width="4.88671875" style="423" customWidth="1"/>
    <col min="10499" max="10499" width="73.77734375" style="423" customWidth="1"/>
    <col min="10500" max="10502" width="15.77734375" style="423" customWidth="1"/>
    <col min="10503" max="10503" width="1.44140625" style="423" customWidth="1"/>
    <col min="10504" max="10752" width="11.5546875" style="423"/>
    <col min="10753" max="10753" width="1.44140625" style="423" customWidth="1"/>
    <col min="10754" max="10754" width="4.88671875" style="423" customWidth="1"/>
    <col min="10755" max="10755" width="73.77734375" style="423" customWidth="1"/>
    <col min="10756" max="10758" width="15.77734375" style="423" customWidth="1"/>
    <col min="10759" max="10759" width="1.44140625" style="423" customWidth="1"/>
    <col min="10760" max="11008" width="11.5546875" style="423"/>
    <col min="11009" max="11009" width="1.44140625" style="423" customWidth="1"/>
    <col min="11010" max="11010" width="4.88671875" style="423" customWidth="1"/>
    <col min="11011" max="11011" width="73.77734375" style="423" customWidth="1"/>
    <col min="11012" max="11014" width="15.77734375" style="423" customWidth="1"/>
    <col min="11015" max="11015" width="1.44140625" style="423" customWidth="1"/>
    <col min="11016" max="11264" width="11.5546875" style="423"/>
    <col min="11265" max="11265" width="1.44140625" style="423" customWidth="1"/>
    <col min="11266" max="11266" width="4.88671875" style="423" customWidth="1"/>
    <col min="11267" max="11267" width="73.77734375" style="423" customWidth="1"/>
    <col min="11268" max="11270" width="15.77734375" style="423" customWidth="1"/>
    <col min="11271" max="11271" width="1.44140625" style="423" customWidth="1"/>
    <col min="11272" max="11520" width="11.5546875" style="423"/>
    <col min="11521" max="11521" width="1.44140625" style="423" customWidth="1"/>
    <col min="11522" max="11522" width="4.88671875" style="423" customWidth="1"/>
    <col min="11523" max="11523" width="73.77734375" style="423" customWidth="1"/>
    <col min="11524" max="11526" width="15.77734375" style="423" customWidth="1"/>
    <col min="11527" max="11527" width="1.44140625" style="423" customWidth="1"/>
    <col min="11528" max="11776" width="11.5546875" style="423"/>
    <col min="11777" max="11777" width="1.44140625" style="423" customWidth="1"/>
    <col min="11778" max="11778" width="4.88671875" style="423" customWidth="1"/>
    <col min="11779" max="11779" width="73.77734375" style="423" customWidth="1"/>
    <col min="11780" max="11782" width="15.77734375" style="423" customWidth="1"/>
    <col min="11783" max="11783" width="1.44140625" style="423" customWidth="1"/>
    <col min="11784" max="12032" width="11.5546875" style="423"/>
    <col min="12033" max="12033" width="1.44140625" style="423" customWidth="1"/>
    <col min="12034" max="12034" width="4.88671875" style="423" customWidth="1"/>
    <col min="12035" max="12035" width="73.77734375" style="423" customWidth="1"/>
    <col min="12036" max="12038" width="15.77734375" style="423" customWidth="1"/>
    <col min="12039" max="12039" width="1.44140625" style="423" customWidth="1"/>
    <col min="12040" max="12288" width="11.5546875" style="423"/>
    <col min="12289" max="12289" width="1.44140625" style="423" customWidth="1"/>
    <col min="12290" max="12290" width="4.88671875" style="423" customWidth="1"/>
    <col min="12291" max="12291" width="73.77734375" style="423" customWidth="1"/>
    <col min="12292" max="12294" width="15.77734375" style="423" customWidth="1"/>
    <col min="12295" max="12295" width="1.44140625" style="423" customWidth="1"/>
    <col min="12296" max="12544" width="11.5546875" style="423"/>
    <col min="12545" max="12545" width="1.44140625" style="423" customWidth="1"/>
    <col min="12546" max="12546" width="4.88671875" style="423" customWidth="1"/>
    <col min="12547" max="12547" width="73.77734375" style="423" customWidth="1"/>
    <col min="12548" max="12550" width="15.77734375" style="423" customWidth="1"/>
    <col min="12551" max="12551" width="1.44140625" style="423" customWidth="1"/>
    <col min="12552" max="12800" width="11.5546875" style="423"/>
    <col min="12801" max="12801" width="1.44140625" style="423" customWidth="1"/>
    <col min="12802" max="12802" width="4.88671875" style="423" customWidth="1"/>
    <col min="12803" max="12803" width="73.77734375" style="423" customWidth="1"/>
    <col min="12804" max="12806" width="15.77734375" style="423" customWidth="1"/>
    <col min="12807" max="12807" width="1.44140625" style="423" customWidth="1"/>
    <col min="12808" max="13056" width="11.5546875" style="423"/>
    <col min="13057" max="13057" width="1.44140625" style="423" customWidth="1"/>
    <col min="13058" max="13058" width="4.88671875" style="423" customWidth="1"/>
    <col min="13059" max="13059" width="73.77734375" style="423" customWidth="1"/>
    <col min="13060" max="13062" width="15.77734375" style="423" customWidth="1"/>
    <col min="13063" max="13063" width="1.44140625" style="423" customWidth="1"/>
    <col min="13064" max="13312" width="11.5546875" style="423"/>
    <col min="13313" max="13313" width="1.44140625" style="423" customWidth="1"/>
    <col min="13314" max="13314" width="4.88671875" style="423" customWidth="1"/>
    <col min="13315" max="13315" width="73.77734375" style="423" customWidth="1"/>
    <col min="13316" max="13318" width="15.77734375" style="423" customWidth="1"/>
    <col min="13319" max="13319" width="1.44140625" style="423" customWidth="1"/>
    <col min="13320" max="13568" width="11.5546875" style="423"/>
    <col min="13569" max="13569" width="1.44140625" style="423" customWidth="1"/>
    <col min="13570" max="13570" width="4.88671875" style="423" customWidth="1"/>
    <col min="13571" max="13571" width="73.77734375" style="423" customWidth="1"/>
    <col min="13572" max="13574" width="15.77734375" style="423" customWidth="1"/>
    <col min="13575" max="13575" width="1.44140625" style="423" customWidth="1"/>
    <col min="13576" max="13824" width="11.5546875" style="423"/>
    <col min="13825" max="13825" width="1.44140625" style="423" customWidth="1"/>
    <col min="13826" max="13826" width="4.88671875" style="423" customWidth="1"/>
    <col min="13827" max="13827" width="73.77734375" style="423" customWidth="1"/>
    <col min="13828" max="13830" width="15.77734375" style="423" customWidth="1"/>
    <col min="13831" max="13831" width="1.44140625" style="423" customWidth="1"/>
    <col min="13832" max="14080" width="11.5546875" style="423"/>
    <col min="14081" max="14081" width="1.44140625" style="423" customWidth="1"/>
    <col min="14082" max="14082" width="4.88671875" style="423" customWidth="1"/>
    <col min="14083" max="14083" width="73.77734375" style="423" customWidth="1"/>
    <col min="14084" max="14086" width="15.77734375" style="423" customWidth="1"/>
    <col min="14087" max="14087" width="1.44140625" style="423" customWidth="1"/>
    <col min="14088" max="14336" width="11.5546875" style="423"/>
    <col min="14337" max="14337" width="1.44140625" style="423" customWidth="1"/>
    <col min="14338" max="14338" width="4.88671875" style="423" customWidth="1"/>
    <col min="14339" max="14339" width="73.77734375" style="423" customWidth="1"/>
    <col min="14340" max="14342" width="15.77734375" style="423" customWidth="1"/>
    <col min="14343" max="14343" width="1.44140625" style="423" customWidth="1"/>
    <col min="14344" max="14592" width="11.5546875" style="423"/>
    <col min="14593" max="14593" width="1.44140625" style="423" customWidth="1"/>
    <col min="14594" max="14594" width="4.88671875" style="423" customWidth="1"/>
    <col min="14595" max="14595" width="73.77734375" style="423" customWidth="1"/>
    <col min="14596" max="14598" width="15.77734375" style="423" customWidth="1"/>
    <col min="14599" max="14599" width="1.44140625" style="423" customWidth="1"/>
    <col min="14600" max="14848" width="11.5546875" style="423"/>
    <col min="14849" max="14849" width="1.44140625" style="423" customWidth="1"/>
    <col min="14850" max="14850" width="4.88671875" style="423" customWidth="1"/>
    <col min="14851" max="14851" width="73.77734375" style="423" customWidth="1"/>
    <col min="14852" max="14854" width="15.77734375" style="423" customWidth="1"/>
    <col min="14855" max="14855" width="1.44140625" style="423" customWidth="1"/>
    <col min="14856" max="15104" width="11.5546875" style="423"/>
    <col min="15105" max="15105" width="1.44140625" style="423" customWidth="1"/>
    <col min="15106" max="15106" width="4.88671875" style="423" customWidth="1"/>
    <col min="15107" max="15107" width="73.77734375" style="423" customWidth="1"/>
    <col min="15108" max="15110" width="15.77734375" style="423" customWidth="1"/>
    <col min="15111" max="15111" width="1.44140625" style="423" customWidth="1"/>
    <col min="15112" max="15360" width="11.5546875" style="423"/>
    <col min="15361" max="15361" width="1.44140625" style="423" customWidth="1"/>
    <col min="15362" max="15362" width="4.88671875" style="423" customWidth="1"/>
    <col min="15363" max="15363" width="73.77734375" style="423" customWidth="1"/>
    <col min="15364" max="15366" width="15.77734375" style="423" customWidth="1"/>
    <col min="15367" max="15367" width="1.44140625" style="423" customWidth="1"/>
    <col min="15368" max="15616" width="11.5546875" style="423"/>
    <col min="15617" max="15617" width="1.44140625" style="423" customWidth="1"/>
    <col min="15618" max="15618" width="4.88671875" style="423" customWidth="1"/>
    <col min="15619" max="15619" width="73.77734375" style="423" customWidth="1"/>
    <col min="15620" max="15622" width="15.77734375" style="423" customWidth="1"/>
    <col min="15623" max="15623" width="1.44140625" style="423" customWidth="1"/>
    <col min="15624" max="15872" width="11.5546875" style="423"/>
    <col min="15873" max="15873" width="1.44140625" style="423" customWidth="1"/>
    <col min="15874" max="15874" width="4.88671875" style="423" customWidth="1"/>
    <col min="15875" max="15875" width="73.77734375" style="423" customWidth="1"/>
    <col min="15876" max="15878" width="15.77734375" style="423" customWidth="1"/>
    <col min="15879" max="15879" width="1.44140625" style="423" customWidth="1"/>
    <col min="15880" max="16128" width="11.5546875" style="423"/>
    <col min="16129" max="16129" width="1.44140625" style="423" customWidth="1"/>
    <col min="16130" max="16130" width="4.88671875" style="423" customWidth="1"/>
    <col min="16131" max="16131" width="73.77734375" style="423" customWidth="1"/>
    <col min="16132" max="16134" width="15.77734375" style="423" customWidth="1"/>
    <col min="16135" max="16135" width="1.44140625" style="423" customWidth="1"/>
    <col min="16136" max="16384" width="11.5546875" style="423"/>
  </cols>
  <sheetData>
    <row r="6" spans="2:6">
      <c r="B6" s="1542" t="s">
        <v>1210</v>
      </c>
      <c r="C6" s="1515"/>
      <c r="D6" s="1515"/>
      <c r="E6" s="1515"/>
      <c r="F6" s="1516"/>
    </row>
    <row r="7" spans="2:6">
      <c r="B7" s="1543" t="s">
        <v>263</v>
      </c>
      <c r="C7" s="1544"/>
      <c r="D7" s="1544"/>
      <c r="E7" s="1544"/>
      <c r="F7" s="1545"/>
    </row>
    <row r="8" spans="2:6">
      <c r="B8" s="1543" t="s">
        <v>1219</v>
      </c>
      <c r="C8" s="1544"/>
      <c r="D8" s="1544"/>
      <c r="E8" s="1544"/>
      <c r="F8" s="1545"/>
    </row>
    <row r="9" spans="2:6">
      <c r="B9" s="1543" t="s">
        <v>88</v>
      </c>
      <c r="C9" s="1544"/>
      <c r="D9" s="1544"/>
      <c r="E9" s="1544"/>
      <c r="F9" s="1545"/>
    </row>
    <row r="10" spans="2:6">
      <c r="B10" s="503"/>
      <c r="C10" s="504"/>
      <c r="D10" s="504"/>
      <c r="E10" s="504"/>
      <c r="F10" s="505"/>
    </row>
    <row r="11" spans="2:6">
      <c r="B11" s="1546" t="s">
        <v>1340</v>
      </c>
      <c r="C11" s="1547"/>
      <c r="D11" s="506"/>
      <c r="E11" s="506"/>
      <c r="F11" s="507"/>
    </row>
    <row r="12" spans="2:6">
      <c r="B12" s="1536" t="s">
        <v>145</v>
      </c>
      <c r="C12" s="1537"/>
      <c r="D12" s="186" t="s">
        <v>264</v>
      </c>
      <c r="E12" s="1540" t="s">
        <v>265</v>
      </c>
      <c r="F12" s="186" t="s">
        <v>266</v>
      </c>
    </row>
    <row r="13" spans="2:6">
      <c r="B13" s="1538"/>
      <c r="C13" s="1539"/>
      <c r="D13" s="187" t="s">
        <v>267</v>
      </c>
      <c r="E13" s="1541"/>
      <c r="F13" s="187" t="s">
        <v>268</v>
      </c>
    </row>
    <row r="14" spans="2:6">
      <c r="B14" s="508"/>
      <c r="C14" s="188" t="s">
        <v>269</v>
      </c>
      <c r="D14" s="2207">
        <v>7922311</v>
      </c>
      <c r="E14" s="2207">
        <v>7522796.7</v>
      </c>
      <c r="F14" s="2207">
        <v>7522796.7</v>
      </c>
    </row>
    <row r="15" spans="2:6">
      <c r="B15" s="510"/>
      <c r="C15" s="13" t="s">
        <v>270</v>
      </c>
      <c r="D15" s="2208">
        <v>7922311</v>
      </c>
      <c r="E15" s="2208">
        <v>7522796.7</v>
      </c>
      <c r="F15" s="2208">
        <v>7522796.7</v>
      </c>
    </row>
    <row r="16" spans="2:6">
      <c r="B16" s="510"/>
      <c r="C16" s="13" t="s">
        <v>271</v>
      </c>
      <c r="D16" s="2208">
        <v>0</v>
      </c>
      <c r="E16" s="2208">
        <v>0</v>
      </c>
      <c r="F16" s="2208">
        <v>0</v>
      </c>
    </row>
    <row r="17" spans="2:6">
      <c r="B17" s="510"/>
      <c r="C17" s="189" t="s">
        <v>272</v>
      </c>
      <c r="D17" s="2208">
        <v>0</v>
      </c>
      <c r="E17" s="2208">
        <v>0</v>
      </c>
      <c r="F17" s="2208">
        <v>0</v>
      </c>
    </row>
    <row r="18" spans="2:6">
      <c r="B18" s="510"/>
      <c r="C18" s="188" t="s">
        <v>273</v>
      </c>
      <c r="D18" s="2207">
        <v>8160100</v>
      </c>
      <c r="E18" s="2207">
        <v>7209343.21</v>
      </c>
      <c r="F18" s="2207">
        <v>7209343.21</v>
      </c>
    </row>
    <row r="19" spans="2:6">
      <c r="B19" s="510"/>
      <c r="C19" s="13" t="s">
        <v>274</v>
      </c>
      <c r="D19" s="2208">
        <v>8160100</v>
      </c>
      <c r="E19" s="2208">
        <v>7209343.21</v>
      </c>
      <c r="F19" s="2208">
        <v>7209343.21</v>
      </c>
    </row>
    <row r="20" spans="2:6">
      <c r="B20" s="510"/>
      <c r="C20" s="13" t="s">
        <v>275</v>
      </c>
      <c r="D20" s="2208">
        <v>0</v>
      </c>
      <c r="E20" s="2208">
        <v>0</v>
      </c>
      <c r="F20" s="2208">
        <v>0</v>
      </c>
    </row>
    <row r="21" spans="2:6">
      <c r="B21" s="510"/>
      <c r="C21" s="188" t="s">
        <v>276</v>
      </c>
      <c r="D21" s="2207">
        <v>237789</v>
      </c>
      <c r="E21" s="2207">
        <v>237789.07</v>
      </c>
      <c r="F21" s="2207">
        <v>237789.07</v>
      </c>
    </row>
    <row r="22" spans="2:6">
      <c r="B22" s="510"/>
      <c r="C22" s="13" t="s">
        <v>277</v>
      </c>
      <c r="D22" s="2208">
        <v>237789</v>
      </c>
      <c r="E22" s="2208">
        <v>237789.07</v>
      </c>
      <c r="F22" s="2208">
        <v>237789.07</v>
      </c>
    </row>
    <row r="23" spans="2:6">
      <c r="B23" s="510"/>
      <c r="C23" s="13" t="s">
        <v>278</v>
      </c>
      <c r="D23" s="2208">
        <v>0</v>
      </c>
      <c r="E23" s="2208">
        <v>0</v>
      </c>
      <c r="F23" s="2208">
        <v>0</v>
      </c>
    </row>
    <row r="24" spans="2:6">
      <c r="B24" s="510"/>
      <c r="C24" s="188" t="s">
        <v>279</v>
      </c>
      <c r="D24" s="2207">
        <v>0</v>
      </c>
      <c r="E24" s="2207">
        <v>551242.56</v>
      </c>
      <c r="F24" s="2207">
        <v>551242.56</v>
      </c>
    </row>
    <row r="25" spans="2:6">
      <c r="B25" s="510"/>
      <c r="C25" s="188" t="s">
        <v>280</v>
      </c>
      <c r="D25" s="2207">
        <v>0</v>
      </c>
      <c r="E25" s="2207">
        <v>551242.56</v>
      </c>
      <c r="F25" s="2207">
        <v>551242.56</v>
      </c>
    </row>
    <row r="26" spans="2:6">
      <c r="B26" s="510"/>
      <c r="C26" s="188" t="s">
        <v>281</v>
      </c>
      <c r="D26" s="2207">
        <v>-237789</v>
      </c>
      <c r="E26" s="2207">
        <v>313453.49</v>
      </c>
      <c r="F26" s="2207">
        <v>313453.49</v>
      </c>
    </row>
    <row r="27" spans="2:6">
      <c r="B27" s="510"/>
      <c r="C27" s="511"/>
      <c r="D27" s="512"/>
      <c r="E27" s="513"/>
      <c r="F27" s="514"/>
    </row>
    <row r="28" spans="2:6">
      <c r="B28" s="510"/>
      <c r="C28" s="188" t="s">
        <v>81</v>
      </c>
      <c r="D28" s="190" t="s">
        <v>282</v>
      </c>
      <c r="E28" s="191" t="s">
        <v>85</v>
      </c>
      <c r="F28" s="191" t="s">
        <v>86</v>
      </c>
    </row>
    <row r="29" spans="2:6">
      <c r="B29" s="510"/>
      <c r="C29" s="188" t="s">
        <v>283</v>
      </c>
      <c r="D29" s="2207">
        <v>0</v>
      </c>
      <c r="E29" s="2207">
        <v>0</v>
      </c>
      <c r="F29" s="2207">
        <v>0</v>
      </c>
    </row>
    <row r="30" spans="2:6">
      <c r="B30" s="510"/>
      <c r="C30" s="13" t="s">
        <v>284</v>
      </c>
      <c r="D30" s="2208">
        <v>0</v>
      </c>
      <c r="E30" s="2208">
        <v>0</v>
      </c>
      <c r="F30" s="2208">
        <v>0</v>
      </c>
    </row>
    <row r="31" spans="2:6">
      <c r="B31" s="510"/>
      <c r="C31" s="13" t="s">
        <v>285</v>
      </c>
      <c r="D31" s="2208">
        <v>0</v>
      </c>
      <c r="E31" s="2208">
        <v>0</v>
      </c>
      <c r="F31" s="2208">
        <v>0</v>
      </c>
    </row>
    <row r="32" spans="2:6">
      <c r="B32" s="510"/>
      <c r="C32" s="188" t="s">
        <v>286</v>
      </c>
      <c r="D32" s="2207">
        <v>-237789</v>
      </c>
      <c r="E32" s="2207">
        <v>313453.49</v>
      </c>
      <c r="F32" s="2207">
        <v>313453.49</v>
      </c>
    </row>
    <row r="33" spans="2:6">
      <c r="B33" s="1548" t="s">
        <v>81</v>
      </c>
      <c r="C33" s="1549"/>
      <c r="D33" s="1540" t="s">
        <v>287</v>
      </c>
      <c r="E33" s="1540" t="s">
        <v>85</v>
      </c>
      <c r="F33" s="186" t="s">
        <v>266</v>
      </c>
    </row>
    <row r="34" spans="2:6">
      <c r="B34" s="1550"/>
      <c r="C34" s="1551"/>
      <c r="D34" s="1541"/>
      <c r="E34" s="1541"/>
      <c r="F34" s="187" t="s">
        <v>86</v>
      </c>
    </row>
    <row r="35" spans="2:6">
      <c r="B35" s="508"/>
      <c r="C35" s="511"/>
      <c r="D35" s="512"/>
      <c r="E35" s="513"/>
      <c r="F35" s="514"/>
    </row>
    <row r="36" spans="2:6">
      <c r="B36" s="510"/>
      <c r="C36" s="188" t="s">
        <v>288</v>
      </c>
      <c r="D36" s="2207">
        <v>0</v>
      </c>
      <c r="E36" s="2207">
        <v>0</v>
      </c>
      <c r="F36" s="2207">
        <v>0</v>
      </c>
    </row>
    <row r="37" spans="2:6">
      <c r="B37" s="510"/>
      <c r="C37" s="13" t="s">
        <v>289</v>
      </c>
      <c r="D37" s="2208">
        <v>0</v>
      </c>
      <c r="E37" s="2208">
        <v>0</v>
      </c>
      <c r="F37" s="2208">
        <v>0</v>
      </c>
    </row>
    <row r="38" spans="2:6">
      <c r="B38" s="510"/>
      <c r="C38" s="13" t="s">
        <v>290</v>
      </c>
      <c r="D38" s="2208">
        <v>0</v>
      </c>
      <c r="E38" s="2208">
        <v>0</v>
      </c>
      <c r="F38" s="2208">
        <v>0</v>
      </c>
    </row>
    <row r="39" spans="2:6">
      <c r="B39" s="510"/>
      <c r="C39" s="188" t="s">
        <v>291</v>
      </c>
      <c r="D39" s="2207">
        <v>0</v>
      </c>
      <c r="E39" s="2207">
        <v>0</v>
      </c>
      <c r="F39" s="2207">
        <v>0</v>
      </c>
    </row>
    <row r="40" spans="2:6">
      <c r="B40" s="510"/>
      <c r="C40" s="13" t="s">
        <v>292</v>
      </c>
      <c r="D40" s="2208">
        <v>0</v>
      </c>
      <c r="E40" s="2208">
        <v>0</v>
      </c>
      <c r="F40" s="2208">
        <v>0</v>
      </c>
    </row>
    <row r="41" spans="2:6">
      <c r="B41" s="510"/>
      <c r="C41" s="13" t="s">
        <v>293</v>
      </c>
      <c r="D41" s="2208">
        <v>0</v>
      </c>
      <c r="E41" s="2208">
        <v>0</v>
      </c>
      <c r="F41" s="2208">
        <v>0</v>
      </c>
    </row>
    <row r="42" spans="2:6">
      <c r="B42" s="510"/>
      <c r="C42" s="13"/>
      <c r="D42" s="512"/>
      <c r="E42" s="513"/>
      <c r="F42" s="514"/>
    </row>
    <row r="43" spans="2:6">
      <c r="B43" s="510"/>
      <c r="C43" s="188" t="s">
        <v>294</v>
      </c>
      <c r="D43" s="2207">
        <v>0</v>
      </c>
      <c r="E43" s="2207">
        <v>0</v>
      </c>
      <c r="F43" s="2207">
        <v>0</v>
      </c>
    </row>
    <row r="44" spans="2:6">
      <c r="B44" s="515"/>
      <c r="C44" s="511"/>
      <c r="D44" s="512"/>
      <c r="E44" s="513"/>
      <c r="F44" s="514"/>
    </row>
    <row r="45" spans="2:6">
      <c r="B45" s="509"/>
      <c r="C45" s="509"/>
      <c r="D45" s="509"/>
      <c r="E45" s="509"/>
      <c r="F45" s="509"/>
    </row>
    <row r="46" spans="2:6">
      <c r="B46" s="1548" t="s">
        <v>81</v>
      </c>
      <c r="C46" s="1549"/>
      <c r="D46" s="1540" t="s">
        <v>295</v>
      </c>
      <c r="E46" s="1540" t="s">
        <v>85</v>
      </c>
      <c r="F46" s="1540" t="s">
        <v>296</v>
      </c>
    </row>
    <row r="47" spans="2:6">
      <c r="B47" s="1550"/>
      <c r="C47" s="1551"/>
      <c r="D47" s="1541"/>
      <c r="E47" s="1541"/>
      <c r="F47" s="1541"/>
    </row>
    <row r="48" spans="2:6">
      <c r="B48" s="508"/>
      <c r="C48" s="511"/>
      <c r="D48" s="512"/>
      <c r="E48" s="513"/>
      <c r="F48" s="514"/>
    </row>
    <row r="49" spans="2:6">
      <c r="B49" s="510"/>
      <c r="C49" s="13" t="s">
        <v>297</v>
      </c>
      <c r="D49" s="2208">
        <v>7922311</v>
      </c>
      <c r="E49" s="2208">
        <v>7522796.7</v>
      </c>
      <c r="F49" s="2208">
        <v>7522796.7</v>
      </c>
    </row>
    <row r="50" spans="2:6">
      <c r="B50" s="510"/>
      <c r="C50" s="13" t="s">
        <v>298</v>
      </c>
      <c r="D50" s="2208">
        <v>0</v>
      </c>
      <c r="E50" s="2208">
        <v>0</v>
      </c>
      <c r="F50" s="2208">
        <v>0</v>
      </c>
    </row>
    <row r="51" spans="2:6">
      <c r="B51" s="510"/>
      <c r="C51" s="13" t="s">
        <v>289</v>
      </c>
      <c r="D51" s="2208">
        <v>0</v>
      </c>
      <c r="E51" s="2208">
        <v>0</v>
      </c>
      <c r="F51" s="2208">
        <v>0</v>
      </c>
    </row>
    <row r="52" spans="2:6">
      <c r="B52" s="510"/>
      <c r="C52" s="13" t="s">
        <v>292</v>
      </c>
      <c r="D52" s="2208">
        <v>0</v>
      </c>
      <c r="E52" s="2208">
        <v>0</v>
      </c>
      <c r="F52" s="2208">
        <v>0</v>
      </c>
    </row>
    <row r="53" spans="2:6">
      <c r="B53" s="510"/>
      <c r="C53" s="13"/>
      <c r="D53" s="512"/>
      <c r="E53" s="513"/>
      <c r="F53" s="514"/>
    </row>
    <row r="54" spans="2:6">
      <c r="B54" s="510"/>
      <c r="C54" s="13" t="s">
        <v>274</v>
      </c>
      <c r="D54" s="2208">
        <v>8160100</v>
      </c>
      <c r="E54" s="2208">
        <v>7209343.21</v>
      </c>
      <c r="F54" s="2208">
        <v>7209343.21</v>
      </c>
    </row>
    <row r="55" spans="2:6">
      <c r="B55" s="510"/>
      <c r="C55" s="13"/>
      <c r="D55" s="512"/>
      <c r="E55" s="513"/>
      <c r="F55" s="514"/>
    </row>
    <row r="56" spans="2:6">
      <c r="B56" s="510"/>
      <c r="C56" s="13" t="s">
        <v>277</v>
      </c>
      <c r="D56" s="2208">
        <v>237789</v>
      </c>
      <c r="E56" s="2208">
        <v>237789.07</v>
      </c>
      <c r="F56" s="2208">
        <v>237789.07</v>
      </c>
    </row>
    <row r="57" spans="2:6">
      <c r="B57" s="510"/>
      <c r="C57" s="13"/>
      <c r="D57" s="512"/>
      <c r="E57" s="513"/>
      <c r="F57" s="514"/>
    </row>
    <row r="58" spans="2:6">
      <c r="B58" s="510"/>
      <c r="C58" s="188" t="s">
        <v>299</v>
      </c>
      <c r="D58" s="2207">
        <v>0</v>
      </c>
      <c r="E58" s="2207">
        <v>551242.56</v>
      </c>
      <c r="F58" s="2207">
        <v>551242.56</v>
      </c>
    </row>
    <row r="59" spans="2:6">
      <c r="B59" s="515"/>
      <c r="C59" s="188" t="s">
        <v>300</v>
      </c>
      <c r="D59" s="2207">
        <v>0</v>
      </c>
      <c r="E59" s="2207">
        <v>551242.56</v>
      </c>
      <c r="F59" s="2207">
        <v>551242.56</v>
      </c>
    </row>
    <row r="60" spans="2:6">
      <c r="B60" s="509"/>
      <c r="C60" s="12"/>
      <c r="D60" s="509"/>
      <c r="E60" s="509"/>
      <c r="F60" s="509"/>
    </row>
    <row r="61" spans="2:6">
      <c r="B61" s="509"/>
      <c r="C61" s="12"/>
      <c r="D61" s="509"/>
      <c r="E61" s="509"/>
      <c r="F61" s="509"/>
    </row>
    <row r="62" spans="2:6">
      <c r="B62" s="1548" t="s">
        <v>81</v>
      </c>
      <c r="C62" s="1549"/>
      <c r="D62" s="1540" t="s">
        <v>287</v>
      </c>
      <c r="E62" s="1540" t="s">
        <v>85</v>
      </c>
      <c r="F62" s="186" t="s">
        <v>266</v>
      </c>
    </row>
    <row r="63" spans="2:6">
      <c r="B63" s="1550"/>
      <c r="C63" s="1551"/>
      <c r="D63" s="1541"/>
      <c r="E63" s="1541"/>
      <c r="F63" s="187" t="s">
        <v>86</v>
      </c>
    </row>
    <row r="64" spans="2:6">
      <c r="B64" s="508"/>
      <c r="C64" s="12"/>
      <c r="D64" s="509"/>
      <c r="E64" s="509"/>
      <c r="F64" s="511"/>
    </row>
    <row r="65" spans="2:6">
      <c r="B65" s="510"/>
      <c r="C65" s="13" t="s">
        <v>271</v>
      </c>
      <c r="D65" s="2208">
        <v>0</v>
      </c>
      <c r="E65" s="2208">
        <v>0</v>
      </c>
      <c r="F65" s="2208">
        <v>0</v>
      </c>
    </row>
    <row r="66" spans="2:6">
      <c r="B66" s="510"/>
      <c r="C66" s="13" t="s">
        <v>301</v>
      </c>
      <c r="D66" s="2208">
        <v>0</v>
      </c>
      <c r="E66" s="2208">
        <v>0</v>
      </c>
      <c r="F66" s="2208">
        <v>0</v>
      </c>
    </row>
    <row r="67" spans="2:6">
      <c r="B67" s="510"/>
      <c r="C67" s="13" t="s">
        <v>290</v>
      </c>
      <c r="D67" s="2208">
        <v>0</v>
      </c>
      <c r="E67" s="2208">
        <v>0</v>
      </c>
      <c r="F67" s="2208">
        <v>0</v>
      </c>
    </row>
    <row r="68" spans="2:6">
      <c r="B68" s="510"/>
      <c r="C68" s="13" t="s">
        <v>293</v>
      </c>
      <c r="D68" s="2208">
        <v>0</v>
      </c>
      <c r="E68" s="2208">
        <v>0</v>
      </c>
      <c r="F68" s="2208">
        <v>0</v>
      </c>
    </row>
    <row r="69" spans="2:6">
      <c r="B69" s="510"/>
      <c r="C69" s="13"/>
      <c r="D69" s="512"/>
      <c r="E69" s="513"/>
      <c r="F69" s="514"/>
    </row>
    <row r="70" spans="2:6">
      <c r="B70" s="510"/>
      <c r="C70" s="13" t="s">
        <v>302</v>
      </c>
      <c r="D70" s="2208">
        <v>0</v>
      </c>
      <c r="E70" s="2208">
        <v>0</v>
      </c>
      <c r="F70" s="2208">
        <v>0</v>
      </c>
    </row>
    <row r="71" spans="2:6">
      <c r="B71" s="510"/>
      <c r="C71" s="13"/>
      <c r="D71" s="512"/>
      <c r="E71" s="513"/>
      <c r="F71" s="514"/>
    </row>
    <row r="72" spans="2:6">
      <c r="B72" s="510"/>
      <c r="C72" s="13" t="s">
        <v>278</v>
      </c>
      <c r="D72" s="2208">
        <v>0</v>
      </c>
      <c r="E72" s="2208">
        <v>0</v>
      </c>
      <c r="F72" s="2208">
        <v>0</v>
      </c>
    </row>
    <row r="73" spans="2:6">
      <c r="B73" s="510"/>
      <c r="C73" s="13"/>
      <c r="D73" s="512"/>
      <c r="E73" s="513"/>
      <c r="F73" s="514"/>
    </row>
    <row r="74" spans="2:6">
      <c r="B74" s="510"/>
      <c r="C74" s="188" t="s">
        <v>303</v>
      </c>
      <c r="D74" s="2207">
        <v>0</v>
      </c>
      <c r="E74" s="2207">
        <v>0</v>
      </c>
      <c r="F74" s="2207">
        <v>0</v>
      </c>
    </row>
    <row r="75" spans="2:6">
      <c r="B75" s="510"/>
      <c r="C75" s="188" t="s">
        <v>304</v>
      </c>
      <c r="D75" s="2207">
        <v>0</v>
      </c>
      <c r="E75" s="2207">
        <v>0</v>
      </c>
      <c r="F75" s="2207">
        <v>0</v>
      </c>
    </row>
    <row r="76" spans="2:6">
      <c r="B76" s="515"/>
      <c r="C76" s="511"/>
      <c r="D76" s="512"/>
      <c r="E76" s="513"/>
      <c r="F76" s="514"/>
    </row>
    <row r="78">
      <c r="B78" s="2209" t="s">
        <v>1335</v>
      </c>
    </row>
    <row r="81">
      <c r="A81" s="2210" t="s">
        <v>1341</v>
      </c>
    </row>
    <row r="82">
      <c r="A82" s="2210" t="s">
        <v>1342</v>
      </c>
    </row>
    <row r="83">
      <c r="A83" s="2210" t="s">
        <v>1343</v>
      </c>
    </row>
  </sheetData>
  <mergeCells count="17">
    <mergeCell ref="F46:F47"/>
    <mergeCell ref="B62:C63"/>
    <mergeCell ref="D62:D63"/>
    <mergeCell ref="E62:E63"/>
    <mergeCell ref="B33:C34"/>
    <mergeCell ref="D33:D34"/>
    <mergeCell ref="E33:E34"/>
    <mergeCell ref="B46:C47"/>
    <mergeCell ref="D46:D47"/>
    <mergeCell ref="E46:E47"/>
    <mergeCell ref="B12:C13"/>
    <mergeCell ref="E12:E13"/>
    <mergeCell ref="B6:F6"/>
    <mergeCell ref="B7:F7"/>
    <mergeCell ref="B8:F8"/>
    <mergeCell ref="B9:F9"/>
    <mergeCell ref="B11:C11"/>
    <mergeCell ref="B78:F78"/>
    <mergeCell ref="A81:G81"/>
    <mergeCell ref="A82:G82"/>
    <mergeCell ref="A83:G83"/>
  </mergeCells>
  <printOptions horizontalCentered="1" verticalCentered="1"/>
  <pageMargins left="0.393700787401575" right="0.393700787401575" top="0.393700787401575" bottom="0.393700787401575" header="0.31496062992126" footer="0.31496062992126"/>
  <pageSetup scale="66" orientation="portrait" horizontalDpi="-1" verticalDpi="-1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B6:H86"/>
  <sheetViews>
    <sheetView workbookViewId="0"/>
  </sheetViews>
  <sheetFormatPr baseColWidth="10" defaultRowHeight="13.2"/>
  <cols>
    <col min="1" max="1" width="1.44140625" style="423" customWidth="1"/>
    <col min="2" max="2" width="54.88671875" style="423" customWidth="1"/>
    <col min="3" max="8" width="16.6640625" style="423" customWidth="1"/>
    <col min="9" max="9" width="1.44140625" style="423" customWidth="1"/>
    <col min="10" max="256" width="11.5546875" style="423"/>
    <col min="257" max="257" width="1.44140625" style="423" customWidth="1"/>
    <col min="258" max="258" width="54.88671875" style="423" customWidth="1"/>
    <col min="259" max="264" width="16.6640625" style="423" customWidth="1"/>
    <col min="265" max="265" width="1.44140625" style="423" customWidth="1"/>
    <col min="266" max="512" width="11.5546875" style="423"/>
    <col min="513" max="513" width="1.44140625" style="423" customWidth="1"/>
    <col min="514" max="514" width="54.88671875" style="423" customWidth="1"/>
    <col min="515" max="520" width="16.6640625" style="423" customWidth="1"/>
    <col min="521" max="521" width="1.44140625" style="423" customWidth="1"/>
    <col min="522" max="768" width="11.5546875" style="423"/>
    <col min="769" max="769" width="1.44140625" style="423" customWidth="1"/>
    <col min="770" max="770" width="54.88671875" style="423" customWidth="1"/>
    <col min="771" max="776" width="16.6640625" style="423" customWidth="1"/>
    <col min="777" max="777" width="1.44140625" style="423" customWidth="1"/>
    <col min="778" max="1024" width="11.5546875" style="423"/>
    <col min="1025" max="1025" width="1.44140625" style="423" customWidth="1"/>
    <col min="1026" max="1026" width="54.88671875" style="423" customWidth="1"/>
    <col min="1027" max="1032" width="16.6640625" style="423" customWidth="1"/>
    <col min="1033" max="1033" width="1.44140625" style="423" customWidth="1"/>
    <col min="1034" max="1280" width="11.5546875" style="423"/>
    <col min="1281" max="1281" width="1.44140625" style="423" customWidth="1"/>
    <col min="1282" max="1282" width="54.88671875" style="423" customWidth="1"/>
    <col min="1283" max="1288" width="16.6640625" style="423" customWidth="1"/>
    <col min="1289" max="1289" width="1.44140625" style="423" customWidth="1"/>
    <col min="1290" max="1536" width="11.5546875" style="423"/>
    <col min="1537" max="1537" width="1.44140625" style="423" customWidth="1"/>
    <col min="1538" max="1538" width="54.88671875" style="423" customWidth="1"/>
    <col min="1539" max="1544" width="16.6640625" style="423" customWidth="1"/>
    <col min="1545" max="1545" width="1.44140625" style="423" customWidth="1"/>
    <col min="1546" max="1792" width="11.5546875" style="423"/>
    <col min="1793" max="1793" width="1.44140625" style="423" customWidth="1"/>
    <col min="1794" max="1794" width="54.88671875" style="423" customWidth="1"/>
    <col min="1795" max="1800" width="16.6640625" style="423" customWidth="1"/>
    <col min="1801" max="1801" width="1.44140625" style="423" customWidth="1"/>
    <col min="1802" max="2048" width="11.5546875" style="423"/>
    <col min="2049" max="2049" width="1.44140625" style="423" customWidth="1"/>
    <col min="2050" max="2050" width="54.88671875" style="423" customWidth="1"/>
    <col min="2051" max="2056" width="16.6640625" style="423" customWidth="1"/>
    <col min="2057" max="2057" width="1.44140625" style="423" customWidth="1"/>
    <col min="2058" max="2304" width="11.5546875" style="423"/>
    <col min="2305" max="2305" width="1.44140625" style="423" customWidth="1"/>
    <col min="2306" max="2306" width="54.88671875" style="423" customWidth="1"/>
    <col min="2307" max="2312" width="16.6640625" style="423" customWidth="1"/>
    <col min="2313" max="2313" width="1.44140625" style="423" customWidth="1"/>
    <col min="2314" max="2560" width="11.5546875" style="423"/>
    <col min="2561" max="2561" width="1.44140625" style="423" customWidth="1"/>
    <col min="2562" max="2562" width="54.88671875" style="423" customWidth="1"/>
    <col min="2563" max="2568" width="16.6640625" style="423" customWidth="1"/>
    <col min="2569" max="2569" width="1.44140625" style="423" customWidth="1"/>
    <col min="2570" max="2816" width="11.5546875" style="423"/>
    <col min="2817" max="2817" width="1.44140625" style="423" customWidth="1"/>
    <col min="2818" max="2818" width="54.88671875" style="423" customWidth="1"/>
    <col min="2819" max="2824" width="16.6640625" style="423" customWidth="1"/>
    <col min="2825" max="2825" width="1.44140625" style="423" customWidth="1"/>
    <col min="2826" max="3072" width="11.5546875" style="423"/>
    <col min="3073" max="3073" width="1.44140625" style="423" customWidth="1"/>
    <col min="3074" max="3074" width="54.88671875" style="423" customWidth="1"/>
    <col min="3075" max="3080" width="16.6640625" style="423" customWidth="1"/>
    <col min="3081" max="3081" width="1.44140625" style="423" customWidth="1"/>
    <col min="3082" max="3328" width="11.5546875" style="423"/>
    <col min="3329" max="3329" width="1.44140625" style="423" customWidth="1"/>
    <col min="3330" max="3330" width="54.88671875" style="423" customWidth="1"/>
    <col min="3331" max="3336" width="16.6640625" style="423" customWidth="1"/>
    <col min="3337" max="3337" width="1.44140625" style="423" customWidth="1"/>
    <col min="3338" max="3584" width="11.5546875" style="423"/>
    <col min="3585" max="3585" width="1.44140625" style="423" customWidth="1"/>
    <col min="3586" max="3586" width="54.88671875" style="423" customWidth="1"/>
    <col min="3587" max="3592" width="16.6640625" style="423" customWidth="1"/>
    <col min="3593" max="3593" width="1.44140625" style="423" customWidth="1"/>
    <col min="3594" max="3840" width="11.5546875" style="423"/>
    <col min="3841" max="3841" width="1.44140625" style="423" customWidth="1"/>
    <col min="3842" max="3842" width="54.88671875" style="423" customWidth="1"/>
    <col min="3843" max="3848" width="16.6640625" style="423" customWidth="1"/>
    <col min="3849" max="3849" width="1.44140625" style="423" customWidth="1"/>
    <col min="3850" max="4096" width="11.5546875" style="423"/>
    <col min="4097" max="4097" width="1.44140625" style="423" customWidth="1"/>
    <col min="4098" max="4098" width="54.88671875" style="423" customWidth="1"/>
    <col min="4099" max="4104" width="16.6640625" style="423" customWidth="1"/>
    <col min="4105" max="4105" width="1.44140625" style="423" customWidth="1"/>
    <col min="4106" max="4352" width="11.5546875" style="423"/>
    <col min="4353" max="4353" width="1.44140625" style="423" customWidth="1"/>
    <col min="4354" max="4354" width="54.88671875" style="423" customWidth="1"/>
    <col min="4355" max="4360" width="16.6640625" style="423" customWidth="1"/>
    <col min="4361" max="4361" width="1.44140625" style="423" customWidth="1"/>
    <col min="4362" max="4608" width="11.5546875" style="423"/>
    <col min="4609" max="4609" width="1.44140625" style="423" customWidth="1"/>
    <col min="4610" max="4610" width="54.88671875" style="423" customWidth="1"/>
    <col min="4611" max="4616" width="16.6640625" style="423" customWidth="1"/>
    <col min="4617" max="4617" width="1.44140625" style="423" customWidth="1"/>
    <col min="4618" max="4864" width="11.5546875" style="423"/>
    <col min="4865" max="4865" width="1.44140625" style="423" customWidth="1"/>
    <col min="4866" max="4866" width="54.88671875" style="423" customWidth="1"/>
    <col min="4867" max="4872" width="16.6640625" style="423" customWidth="1"/>
    <col min="4873" max="4873" width="1.44140625" style="423" customWidth="1"/>
    <col min="4874" max="5120" width="11.5546875" style="423"/>
    <col min="5121" max="5121" width="1.44140625" style="423" customWidth="1"/>
    <col min="5122" max="5122" width="54.88671875" style="423" customWidth="1"/>
    <col min="5123" max="5128" width="16.6640625" style="423" customWidth="1"/>
    <col min="5129" max="5129" width="1.44140625" style="423" customWidth="1"/>
    <col min="5130" max="5376" width="11.5546875" style="423"/>
    <col min="5377" max="5377" width="1.44140625" style="423" customWidth="1"/>
    <col min="5378" max="5378" width="54.88671875" style="423" customWidth="1"/>
    <col min="5379" max="5384" width="16.6640625" style="423" customWidth="1"/>
    <col min="5385" max="5385" width="1.44140625" style="423" customWidth="1"/>
    <col min="5386" max="5632" width="11.5546875" style="423"/>
    <col min="5633" max="5633" width="1.44140625" style="423" customWidth="1"/>
    <col min="5634" max="5634" width="54.88671875" style="423" customWidth="1"/>
    <col min="5635" max="5640" width="16.6640625" style="423" customWidth="1"/>
    <col min="5641" max="5641" width="1.44140625" style="423" customWidth="1"/>
    <col min="5642" max="5888" width="11.5546875" style="423"/>
    <col min="5889" max="5889" width="1.44140625" style="423" customWidth="1"/>
    <col min="5890" max="5890" width="54.88671875" style="423" customWidth="1"/>
    <col min="5891" max="5896" width="16.6640625" style="423" customWidth="1"/>
    <col min="5897" max="5897" width="1.44140625" style="423" customWidth="1"/>
    <col min="5898" max="6144" width="11.5546875" style="423"/>
    <col min="6145" max="6145" width="1.44140625" style="423" customWidth="1"/>
    <col min="6146" max="6146" width="54.88671875" style="423" customWidth="1"/>
    <col min="6147" max="6152" width="16.6640625" style="423" customWidth="1"/>
    <col min="6153" max="6153" width="1.44140625" style="423" customWidth="1"/>
    <col min="6154" max="6400" width="11.5546875" style="423"/>
    <col min="6401" max="6401" width="1.44140625" style="423" customWidth="1"/>
    <col min="6402" max="6402" width="54.88671875" style="423" customWidth="1"/>
    <col min="6403" max="6408" width="16.6640625" style="423" customWidth="1"/>
    <col min="6409" max="6409" width="1.44140625" style="423" customWidth="1"/>
    <col min="6410" max="6656" width="11.5546875" style="423"/>
    <col min="6657" max="6657" width="1.44140625" style="423" customWidth="1"/>
    <col min="6658" max="6658" width="54.88671875" style="423" customWidth="1"/>
    <col min="6659" max="6664" width="16.6640625" style="423" customWidth="1"/>
    <col min="6665" max="6665" width="1.44140625" style="423" customWidth="1"/>
    <col min="6666" max="6912" width="11.5546875" style="423"/>
    <col min="6913" max="6913" width="1.44140625" style="423" customWidth="1"/>
    <col min="6914" max="6914" width="54.88671875" style="423" customWidth="1"/>
    <col min="6915" max="6920" width="16.6640625" style="423" customWidth="1"/>
    <col min="6921" max="6921" width="1.44140625" style="423" customWidth="1"/>
    <col min="6922" max="7168" width="11.5546875" style="423"/>
    <col min="7169" max="7169" width="1.44140625" style="423" customWidth="1"/>
    <col min="7170" max="7170" width="54.88671875" style="423" customWidth="1"/>
    <col min="7171" max="7176" width="16.6640625" style="423" customWidth="1"/>
    <col min="7177" max="7177" width="1.44140625" style="423" customWidth="1"/>
    <col min="7178" max="7424" width="11.5546875" style="423"/>
    <col min="7425" max="7425" width="1.44140625" style="423" customWidth="1"/>
    <col min="7426" max="7426" width="54.88671875" style="423" customWidth="1"/>
    <col min="7427" max="7432" width="16.6640625" style="423" customWidth="1"/>
    <col min="7433" max="7433" width="1.44140625" style="423" customWidth="1"/>
    <col min="7434" max="7680" width="11.5546875" style="423"/>
    <col min="7681" max="7681" width="1.44140625" style="423" customWidth="1"/>
    <col min="7682" max="7682" width="54.88671875" style="423" customWidth="1"/>
    <col min="7683" max="7688" width="16.6640625" style="423" customWidth="1"/>
    <col min="7689" max="7689" width="1.44140625" style="423" customWidth="1"/>
    <col min="7690" max="7936" width="11.5546875" style="423"/>
    <col min="7937" max="7937" width="1.44140625" style="423" customWidth="1"/>
    <col min="7938" max="7938" width="54.88671875" style="423" customWidth="1"/>
    <col min="7939" max="7944" width="16.6640625" style="423" customWidth="1"/>
    <col min="7945" max="7945" width="1.44140625" style="423" customWidth="1"/>
    <col min="7946" max="8192" width="11.5546875" style="423"/>
    <col min="8193" max="8193" width="1.44140625" style="423" customWidth="1"/>
    <col min="8194" max="8194" width="54.88671875" style="423" customWidth="1"/>
    <col min="8195" max="8200" width="16.6640625" style="423" customWidth="1"/>
    <col min="8201" max="8201" width="1.44140625" style="423" customWidth="1"/>
    <col min="8202" max="8448" width="11.5546875" style="423"/>
    <col min="8449" max="8449" width="1.44140625" style="423" customWidth="1"/>
    <col min="8450" max="8450" width="54.88671875" style="423" customWidth="1"/>
    <col min="8451" max="8456" width="16.6640625" style="423" customWidth="1"/>
    <col min="8457" max="8457" width="1.44140625" style="423" customWidth="1"/>
    <col min="8458" max="8704" width="11.5546875" style="423"/>
    <col min="8705" max="8705" width="1.44140625" style="423" customWidth="1"/>
    <col min="8706" max="8706" width="54.88671875" style="423" customWidth="1"/>
    <col min="8707" max="8712" width="16.6640625" style="423" customWidth="1"/>
    <col min="8713" max="8713" width="1.44140625" style="423" customWidth="1"/>
    <col min="8714" max="8960" width="11.5546875" style="423"/>
    <col min="8961" max="8961" width="1.44140625" style="423" customWidth="1"/>
    <col min="8962" max="8962" width="54.88671875" style="423" customWidth="1"/>
    <col min="8963" max="8968" width="16.6640625" style="423" customWidth="1"/>
    <col min="8969" max="8969" width="1.44140625" style="423" customWidth="1"/>
    <col min="8970" max="9216" width="11.5546875" style="423"/>
    <col min="9217" max="9217" width="1.44140625" style="423" customWidth="1"/>
    <col min="9218" max="9218" width="54.88671875" style="423" customWidth="1"/>
    <col min="9219" max="9224" width="16.6640625" style="423" customWidth="1"/>
    <col min="9225" max="9225" width="1.44140625" style="423" customWidth="1"/>
    <col min="9226" max="9472" width="11.5546875" style="423"/>
    <col min="9473" max="9473" width="1.44140625" style="423" customWidth="1"/>
    <col min="9474" max="9474" width="54.88671875" style="423" customWidth="1"/>
    <col min="9475" max="9480" width="16.6640625" style="423" customWidth="1"/>
    <col min="9481" max="9481" width="1.44140625" style="423" customWidth="1"/>
    <col min="9482" max="9728" width="11.5546875" style="423"/>
    <col min="9729" max="9729" width="1.44140625" style="423" customWidth="1"/>
    <col min="9730" max="9730" width="54.88671875" style="423" customWidth="1"/>
    <col min="9731" max="9736" width="16.6640625" style="423" customWidth="1"/>
    <col min="9737" max="9737" width="1.44140625" style="423" customWidth="1"/>
    <col min="9738" max="9984" width="11.5546875" style="423"/>
    <col min="9985" max="9985" width="1.44140625" style="423" customWidth="1"/>
    <col min="9986" max="9986" width="54.88671875" style="423" customWidth="1"/>
    <col min="9987" max="9992" width="16.6640625" style="423" customWidth="1"/>
    <col min="9993" max="9993" width="1.44140625" style="423" customWidth="1"/>
    <col min="9994" max="10240" width="11.5546875" style="423"/>
    <col min="10241" max="10241" width="1.44140625" style="423" customWidth="1"/>
    <col min="10242" max="10242" width="54.88671875" style="423" customWidth="1"/>
    <col min="10243" max="10248" width="16.6640625" style="423" customWidth="1"/>
    <col min="10249" max="10249" width="1.44140625" style="423" customWidth="1"/>
    <col min="10250" max="10496" width="11.5546875" style="423"/>
    <col min="10497" max="10497" width="1.44140625" style="423" customWidth="1"/>
    <col min="10498" max="10498" width="54.88671875" style="423" customWidth="1"/>
    <col min="10499" max="10504" width="16.6640625" style="423" customWidth="1"/>
    <col min="10505" max="10505" width="1.44140625" style="423" customWidth="1"/>
    <col min="10506" max="10752" width="11.5546875" style="423"/>
    <col min="10753" max="10753" width="1.44140625" style="423" customWidth="1"/>
    <col min="10754" max="10754" width="54.88671875" style="423" customWidth="1"/>
    <col min="10755" max="10760" width="16.6640625" style="423" customWidth="1"/>
    <col min="10761" max="10761" width="1.44140625" style="423" customWidth="1"/>
    <col min="10762" max="11008" width="11.5546875" style="423"/>
    <col min="11009" max="11009" width="1.44140625" style="423" customWidth="1"/>
    <col min="11010" max="11010" width="54.88671875" style="423" customWidth="1"/>
    <col min="11011" max="11016" width="16.6640625" style="423" customWidth="1"/>
    <col min="11017" max="11017" width="1.44140625" style="423" customWidth="1"/>
    <col min="11018" max="11264" width="11.5546875" style="423"/>
    <col min="11265" max="11265" width="1.44140625" style="423" customWidth="1"/>
    <col min="11266" max="11266" width="54.88671875" style="423" customWidth="1"/>
    <col min="11267" max="11272" width="16.6640625" style="423" customWidth="1"/>
    <col min="11273" max="11273" width="1.44140625" style="423" customWidth="1"/>
    <col min="11274" max="11520" width="11.5546875" style="423"/>
    <col min="11521" max="11521" width="1.44140625" style="423" customWidth="1"/>
    <col min="11522" max="11522" width="54.88671875" style="423" customWidth="1"/>
    <col min="11523" max="11528" width="16.6640625" style="423" customWidth="1"/>
    <col min="11529" max="11529" width="1.44140625" style="423" customWidth="1"/>
    <col min="11530" max="11776" width="11.5546875" style="423"/>
    <col min="11777" max="11777" width="1.44140625" style="423" customWidth="1"/>
    <col min="11778" max="11778" width="54.88671875" style="423" customWidth="1"/>
    <col min="11779" max="11784" width="16.6640625" style="423" customWidth="1"/>
    <col min="11785" max="11785" width="1.44140625" style="423" customWidth="1"/>
    <col min="11786" max="12032" width="11.5546875" style="423"/>
    <col min="12033" max="12033" width="1.44140625" style="423" customWidth="1"/>
    <col min="12034" max="12034" width="54.88671875" style="423" customWidth="1"/>
    <col min="12035" max="12040" width="16.6640625" style="423" customWidth="1"/>
    <col min="12041" max="12041" width="1.44140625" style="423" customWidth="1"/>
    <col min="12042" max="12288" width="11.5546875" style="423"/>
    <col min="12289" max="12289" width="1.44140625" style="423" customWidth="1"/>
    <col min="12290" max="12290" width="54.88671875" style="423" customWidth="1"/>
    <col min="12291" max="12296" width="16.6640625" style="423" customWidth="1"/>
    <col min="12297" max="12297" width="1.44140625" style="423" customWidth="1"/>
    <col min="12298" max="12544" width="11.5546875" style="423"/>
    <col min="12545" max="12545" width="1.44140625" style="423" customWidth="1"/>
    <col min="12546" max="12546" width="54.88671875" style="423" customWidth="1"/>
    <col min="12547" max="12552" width="16.6640625" style="423" customWidth="1"/>
    <col min="12553" max="12553" width="1.44140625" style="423" customWidth="1"/>
    <col min="12554" max="12800" width="11.5546875" style="423"/>
    <col min="12801" max="12801" width="1.44140625" style="423" customWidth="1"/>
    <col min="12802" max="12802" width="54.88671875" style="423" customWidth="1"/>
    <col min="12803" max="12808" width="16.6640625" style="423" customWidth="1"/>
    <col min="12809" max="12809" width="1.44140625" style="423" customWidth="1"/>
    <col min="12810" max="13056" width="11.5546875" style="423"/>
    <col min="13057" max="13057" width="1.44140625" style="423" customWidth="1"/>
    <col min="13058" max="13058" width="54.88671875" style="423" customWidth="1"/>
    <col min="13059" max="13064" width="16.6640625" style="423" customWidth="1"/>
    <col min="13065" max="13065" width="1.44140625" style="423" customWidth="1"/>
    <col min="13066" max="13312" width="11.5546875" style="423"/>
    <col min="13313" max="13313" width="1.44140625" style="423" customWidth="1"/>
    <col min="13314" max="13314" width="54.88671875" style="423" customWidth="1"/>
    <col min="13315" max="13320" width="16.6640625" style="423" customWidth="1"/>
    <col min="13321" max="13321" width="1.44140625" style="423" customWidth="1"/>
    <col min="13322" max="13568" width="11.5546875" style="423"/>
    <col min="13569" max="13569" width="1.44140625" style="423" customWidth="1"/>
    <col min="13570" max="13570" width="54.88671875" style="423" customWidth="1"/>
    <col min="13571" max="13576" width="16.6640625" style="423" customWidth="1"/>
    <col min="13577" max="13577" width="1.44140625" style="423" customWidth="1"/>
    <col min="13578" max="13824" width="11.5546875" style="423"/>
    <col min="13825" max="13825" width="1.44140625" style="423" customWidth="1"/>
    <col min="13826" max="13826" width="54.88671875" style="423" customWidth="1"/>
    <col min="13827" max="13832" width="16.6640625" style="423" customWidth="1"/>
    <col min="13833" max="13833" width="1.44140625" style="423" customWidth="1"/>
    <col min="13834" max="14080" width="11.5546875" style="423"/>
    <col min="14081" max="14081" width="1.44140625" style="423" customWidth="1"/>
    <col min="14082" max="14082" width="54.88671875" style="423" customWidth="1"/>
    <col min="14083" max="14088" width="16.6640625" style="423" customWidth="1"/>
    <col min="14089" max="14089" width="1.44140625" style="423" customWidth="1"/>
    <col min="14090" max="14336" width="11.5546875" style="423"/>
    <col min="14337" max="14337" width="1.44140625" style="423" customWidth="1"/>
    <col min="14338" max="14338" width="54.88671875" style="423" customWidth="1"/>
    <col min="14339" max="14344" width="16.6640625" style="423" customWidth="1"/>
    <col min="14345" max="14345" width="1.44140625" style="423" customWidth="1"/>
    <col min="14346" max="14592" width="11.5546875" style="423"/>
    <col min="14593" max="14593" width="1.44140625" style="423" customWidth="1"/>
    <col min="14594" max="14594" width="54.88671875" style="423" customWidth="1"/>
    <col min="14595" max="14600" width="16.6640625" style="423" customWidth="1"/>
    <col min="14601" max="14601" width="1.44140625" style="423" customWidth="1"/>
    <col min="14602" max="14848" width="11.5546875" style="423"/>
    <col min="14849" max="14849" width="1.44140625" style="423" customWidth="1"/>
    <col min="14850" max="14850" width="54.88671875" style="423" customWidth="1"/>
    <col min="14851" max="14856" width="16.6640625" style="423" customWidth="1"/>
    <col min="14857" max="14857" width="1.44140625" style="423" customWidth="1"/>
    <col min="14858" max="15104" width="11.5546875" style="423"/>
    <col min="15105" max="15105" width="1.44140625" style="423" customWidth="1"/>
    <col min="15106" max="15106" width="54.88671875" style="423" customWidth="1"/>
    <col min="15107" max="15112" width="16.6640625" style="423" customWidth="1"/>
    <col min="15113" max="15113" width="1.44140625" style="423" customWidth="1"/>
    <col min="15114" max="15360" width="11.5546875" style="423"/>
    <col min="15361" max="15361" width="1.44140625" style="423" customWidth="1"/>
    <col min="15362" max="15362" width="54.88671875" style="423" customWidth="1"/>
    <col min="15363" max="15368" width="16.6640625" style="423" customWidth="1"/>
    <col min="15369" max="15369" width="1.44140625" style="423" customWidth="1"/>
    <col min="15370" max="15616" width="11.5546875" style="423"/>
    <col min="15617" max="15617" width="1.44140625" style="423" customWidth="1"/>
    <col min="15618" max="15618" width="54.88671875" style="423" customWidth="1"/>
    <col min="15619" max="15624" width="16.6640625" style="423" customWidth="1"/>
    <col min="15625" max="15625" width="1.44140625" style="423" customWidth="1"/>
    <col min="15626" max="15872" width="11.5546875" style="423"/>
    <col min="15873" max="15873" width="1.44140625" style="423" customWidth="1"/>
    <col min="15874" max="15874" width="54.88671875" style="423" customWidth="1"/>
    <col min="15875" max="15880" width="16.6640625" style="423" customWidth="1"/>
    <col min="15881" max="15881" width="1.44140625" style="423" customWidth="1"/>
    <col min="15882" max="16128" width="11.5546875" style="423"/>
    <col min="16129" max="16129" width="1.44140625" style="423" customWidth="1"/>
    <col min="16130" max="16130" width="54.88671875" style="423" customWidth="1"/>
    <col min="16131" max="16136" width="16.6640625" style="423" customWidth="1"/>
    <col min="16137" max="16137" width="1.44140625" style="423" customWidth="1"/>
    <col min="16138" max="16384" width="11.5546875" style="423"/>
  </cols>
  <sheetData>
    <row r="6" spans="2:8" ht="10.5" customHeight="1">
      <c r="B6" s="1559"/>
      <c r="C6" s="1560"/>
      <c r="D6" s="1560"/>
      <c r="E6" s="1560"/>
      <c r="F6" s="1560"/>
      <c r="G6" s="1560"/>
      <c r="H6" s="1561"/>
    </row>
    <row r="7" spans="2:8" ht="10.5" customHeight="1">
      <c r="B7" s="1562" t="s">
        <v>1210</v>
      </c>
      <c r="C7" s="1563"/>
      <c r="D7" s="1563"/>
      <c r="E7" s="1563"/>
      <c r="F7" s="1563"/>
      <c r="G7" s="1563"/>
      <c r="H7" s="1564"/>
    </row>
    <row r="8" spans="2:8" ht="10.5" customHeight="1">
      <c r="B8" s="1565" t="s">
        <v>419</v>
      </c>
      <c r="C8" s="1566"/>
      <c r="D8" s="1566"/>
      <c r="E8" s="1566"/>
      <c r="F8" s="1566"/>
      <c r="G8" s="1566"/>
      <c r="H8" s="1567"/>
    </row>
    <row r="9" spans="2:8" ht="22.5" customHeight="1">
      <c r="B9" s="1565" t="s">
        <v>1220</v>
      </c>
      <c r="C9" s="1566"/>
      <c r="D9" s="1566"/>
      <c r="E9" s="1566"/>
      <c r="F9" s="1566"/>
      <c r="G9" s="1566"/>
      <c r="H9" s="1567"/>
    </row>
    <row r="10" spans="2:8" ht="10.5" customHeight="1">
      <c r="B10" s="1565" t="s">
        <v>88</v>
      </c>
      <c r="C10" s="1566"/>
      <c r="D10" s="1566"/>
      <c r="E10" s="1566"/>
      <c r="F10" s="1566"/>
      <c r="G10" s="1566"/>
      <c r="H10" s="1567"/>
    </row>
    <row r="11" spans="2:8" ht="20.25" customHeight="1">
      <c r="B11" s="462" t="s">
        <v>1373</v>
      </c>
      <c r="C11" s="207"/>
      <c r="D11" s="207"/>
      <c r="E11" s="207"/>
      <c r="F11" s="207"/>
      <c r="G11" s="207"/>
      <c r="H11" s="208"/>
    </row>
    <row r="13" spans="2:8">
      <c r="B13" s="459" t="s">
        <v>81</v>
      </c>
      <c r="C13" s="1555" t="s">
        <v>420</v>
      </c>
      <c r="D13" s="1556"/>
      <c r="E13" s="1556"/>
      <c r="F13" s="1556"/>
      <c r="G13" s="1556"/>
      <c r="H13" s="1557" t="s">
        <v>421</v>
      </c>
    </row>
    <row r="14" spans="2:8" ht="20.4">
      <c r="B14" s="460" t="s">
        <v>422</v>
      </c>
      <c r="C14" s="459" t="s">
        <v>423</v>
      </c>
      <c r="D14" s="209" t="s">
        <v>424</v>
      </c>
      <c r="E14" s="459" t="s">
        <v>84</v>
      </c>
      <c r="F14" s="459" t="s">
        <v>85</v>
      </c>
      <c r="G14" s="459" t="s">
        <v>425</v>
      </c>
      <c r="H14" s="1558"/>
    </row>
    <row r="15" spans="2:8" ht="4.95" customHeight="1">
      <c r="B15" s="215"/>
      <c r="C15" s="517"/>
      <c r="D15" s="517"/>
      <c r="E15" s="517"/>
      <c r="F15" s="517"/>
      <c r="G15" s="517"/>
      <c r="H15" s="517"/>
    </row>
    <row r="16" spans="2:8">
      <c r="B16" s="210" t="s">
        <v>426</v>
      </c>
      <c r="C16" s="461"/>
      <c r="D16" s="461"/>
      <c r="E16" s="461"/>
      <c r="F16" s="461"/>
      <c r="G16" s="461"/>
      <c r="H16" s="461"/>
    </row>
    <row r="17" spans="2:8">
      <c r="B17" s="210" t="s">
        <v>427</v>
      </c>
      <c r="C17" s="2217">
        <v>0</v>
      </c>
      <c r="D17" s="2217">
        <v>0</v>
      </c>
      <c r="E17" s="2217">
        <v>0</v>
      </c>
      <c r="F17" s="2217">
        <v>0</v>
      </c>
      <c r="G17" s="2217">
        <v>0</v>
      </c>
      <c r="H17" s="2217">
        <v>0</v>
      </c>
    </row>
    <row r="18" spans="2:8">
      <c r="B18" s="210" t="s">
        <v>428</v>
      </c>
      <c r="C18" s="2217">
        <v>0</v>
      </c>
      <c r="D18" s="2217">
        <v>0</v>
      </c>
      <c r="E18" s="2217">
        <v>0</v>
      </c>
      <c r="F18" s="2217">
        <v>0</v>
      </c>
      <c r="G18" s="2217">
        <v>0</v>
      </c>
      <c r="H18" s="2217">
        <v>0</v>
      </c>
    </row>
    <row r="19" spans="2:8">
      <c r="B19" s="210" t="s">
        <v>429</v>
      </c>
      <c r="C19" s="2217">
        <v>0</v>
      </c>
      <c r="D19" s="2217">
        <v>0</v>
      </c>
      <c r="E19" s="2217">
        <v>0</v>
      </c>
      <c r="F19" s="2217">
        <v>0</v>
      </c>
      <c r="G19" s="2217">
        <v>0</v>
      </c>
      <c r="H19" s="2217">
        <v>0</v>
      </c>
    </row>
    <row r="20" spans="2:8">
      <c r="B20" s="210" t="s">
        <v>430</v>
      </c>
      <c r="C20" s="2217">
        <v>0</v>
      </c>
      <c r="D20" s="2217">
        <v>0</v>
      </c>
      <c r="E20" s="2217">
        <v>0</v>
      </c>
      <c r="F20" s="2217">
        <v>0</v>
      </c>
      <c r="G20" s="2217">
        <v>0</v>
      </c>
      <c r="H20" s="2217">
        <v>0</v>
      </c>
    </row>
    <row r="21" spans="2:8">
      <c r="B21" s="210" t="s">
        <v>431</v>
      </c>
      <c r="C21" s="2217">
        <v>0</v>
      </c>
      <c r="D21" s="2217">
        <v>1883.6</v>
      </c>
      <c r="E21" s="2217">
        <v>1883.6</v>
      </c>
      <c r="F21" s="2217">
        <v>1883.6</v>
      </c>
      <c r="G21" s="2217">
        <v>1883.6</v>
      </c>
      <c r="H21" s="2217">
        <v>0</v>
      </c>
    </row>
    <row r="22" spans="2:8">
      <c r="B22" s="210" t="s">
        <v>432</v>
      </c>
      <c r="C22" s="2217">
        <v>0</v>
      </c>
      <c r="D22" s="2217">
        <v>134945.41</v>
      </c>
      <c r="E22" s="2217">
        <v>134945.41</v>
      </c>
      <c r="F22" s="2217">
        <v>134945.41</v>
      </c>
      <c r="G22" s="2217">
        <v>134945.41</v>
      </c>
      <c r="H22" s="2217">
        <v>0</v>
      </c>
    </row>
    <row r="23" spans="2:8">
      <c r="B23" s="210" t="s">
        <v>433</v>
      </c>
      <c r="C23" s="2217">
        <v>572311</v>
      </c>
      <c r="D23" s="2217">
        <v>-186343.31</v>
      </c>
      <c r="E23" s="2217">
        <v>385967.69</v>
      </c>
      <c r="F23" s="2217">
        <v>385967.69</v>
      </c>
      <c r="G23" s="2217">
        <v>385967.69</v>
      </c>
      <c r="H23" s="2217">
        <v>0</v>
      </c>
    </row>
    <row r="24" spans="2:8">
      <c r="B24" s="211" t="s">
        <v>434</v>
      </c>
      <c r="C24" s="2217">
        <v>0</v>
      </c>
      <c r="D24" s="2217">
        <v>0</v>
      </c>
      <c r="E24" s="2217">
        <v>0</v>
      </c>
      <c r="F24" s="2217">
        <v>0</v>
      </c>
      <c r="G24" s="2217">
        <v>0</v>
      </c>
      <c r="H24" s="2217">
        <v>0</v>
      </c>
    </row>
    <row r="25" spans="2:8">
      <c r="B25" s="212"/>
      <c r="C25" s="1554"/>
      <c r="D25" s="1554"/>
      <c r="E25" s="1554"/>
      <c r="F25" s="1554"/>
      <c r="G25" s="1554"/>
      <c r="H25" s="1554"/>
    </row>
    <row r="26" spans="2:8">
      <c r="B26" s="213" t="s">
        <v>435</v>
      </c>
      <c r="C26" s="2218">
        <v>0</v>
      </c>
      <c r="D26" s="2218">
        <v>0</v>
      </c>
      <c r="E26" s="2218">
        <v>0</v>
      </c>
      <c r="F26" s="2218">
        <v>0</v>
      </c>
      <c r="G26" s="2218">
        <v>0</v>
      </c>
      <c r="H26" s="2218">
        <v>0</v>
      </c>
    </row>
    <row r="27" spans="2:8">
      <c r="B27" s="213" t="s">
        <v>436</v>
      </c>
      <c r="C27" s="2218">
        <v>0</v>
      </c>
      <c r="D27" s="2218">
        <v>0</v>
      </c>
      <c r="E27" s="2218">
        <v>0</v>
      </c>
      <c r="F27" s="2218">
        <v>0</v>
      </c>
      <c r="G27" s="2218">
        <v>0</v>
      </c>
      <c r="H27" s="2218">
        <v>0</v>
      </c>
    </row>
    <row r="28" spans="2:8">
      <c r="B28" s="213" t="s">
        <v>437</v>
      </c>
      <c r="C28" s="2218">
        <v>0</v>
      </c>
      <c r="D28" s="2218">
        <v>0</v>
      </c>
      <c r="E28" s="2218">
        <v>0</v>
      </c>
      <c r="F28" s="2218">
        <v>0</v>
      </c>
      <c r="G28" s="2218">
        <v>0</v>
      </c>
      <c r="H28" s="2218">
        <v>0</v>
      </c>
    </row>
    <row r="29" spans="2:8">
      <c r="B29" s="213" t="s">
        <v>438</v>
      </c>
      <c r="C29" s="2218">
        <v>0</v>
      </c>
      <c r="D29" s="2218">
        <v>0</v>
      </c>
      <c r="E29" s="2218">
        <v>0</v>
      </c>
      <c r="F29" s="2218">
        <v>0</v>
      </c>
      <c r="G29" s="2218">
        <v>0</v>
      </c>
      <c r="H29" s="2218">
        <v>0</v>
      </c>
    </row>
    <row r="30" spans="2:8">
      <c r="B30" s="213" t="s">
        <v>439</v>
      </c>
      <c r="C30" s="214">
        <v>0</v>
      </c>
      <c r="D30" s="214">
        <v>0</v>
      </c>
      <c r="E30" s="214">
        <v>0</v>
      </c>
      <c r="F30" s="214">
        <v>0</v>
      </c>
      <c r="G30" s="214">
        <v>0</v>
      </c>
      <c r="H30" s="214">
        <v>0</v>
      </c>
    </row>
    <row r="31" spans="2:8">
      <c r="B31" s="213" t="s">
        <v>440</v>
      </c>
      <c r="C31" s="2218">
        <v>0</v>
      </c>
      <c r="D31" s="2218">
        <v>0</v>
      </c>
      <c r="E31" s="2218">
        <v>0</v>
      </c>
      <c r="F31" s="2218">
        <v>0</v>
      </c>
      <c r="G31" s="2218">
        <v>0</v>
      </c>
      <c r="H31" s="2218">
        <v>0</v>
      </c>
    </row>
    <row r="32" spans="2:8">
      <c r="B32" s="213" t="s">
        <v>441</v>
      </c>
      <c r="C32" s="214">
        <v>0</v>
      </c>
      <c r="D32" s="214">
        <v>0</v>
      </c>
      <c r="E32" s="214">
        <v>0</v>
      </c>
      <c r="F32" s="214">
        <v>0</v>
      </c>
      <c r="G32" s="214">
        <v>0</v>
      </c>
      <c r="H32" s="214">
        <v>0</v>
      </c>
    </row>
    <row r="33" spans="2:8">
      <c r="B33" s="213" t="s">
        <v>442</v>
      </c>
      <c r="C33" s="214">
        <v>0</v>
      </c>
      <c r="D33" s="214">
        <v>0</v>
      </c>
      <c r="E33" s="214">
        <v>0</v>
      </c>
      <c r="F33" s="214">
        <v>0</v>
      </c>
      <c r="G33" s="214">
        <v>0</v>
      </c>
      <c r="H33" s="214">
        <v>0</v>
      </c>
    </row>
    <row r="34" spans="2:8">
      <c r="B34" s="213" t="s">
        <v>443</v>
      </c>
      <c r="C34" s="214">
        <v>0</v>
      </c>
      <c r="D34" s="214">
        <v>0</v>
      </c>
      <c r="E34" s="214">
        <v>0</v>
      </c>
      <c r="F34" s="214">
        <v>0</v>
      </c>
      <c r="G34" s="214">
        <v>0</v>
      </c>
      <c r="H34" s="214">
        <v>0</v>
      </c>
    </row>
    <row r="35" spans="2:8">
      <c r="B35" s="213" t="s">
        <v>444</v>
      </c>
      <c r="C35" s="2218">
        <v>0</v>
      </c>
      <c r="D35" s="2218">
        <v>0</v>
      </c>
      <c r="E35" s="2218">
        <v>0</v>
      </c>
      <c r="F35" s="2218">
        <v>0</v>
      </c>
      <c r="G35" s="2218">
        <v>0</v>
      </c>
      <c r="H35" s="2218">
        <v>0</v>
      </c>
    </row>
    <row r="36" spans="2:8">
      <c r="B36" s="213" t="s">
        <v>445</v>
      </c>
      <c r="C36" s="2218">
        <v>0</v>
      </c>
      <c r="D36" s="2218">
        <v>0</v>
      </c>
      <c r="E36" s="2218">
        <v>0</v>
      </c>
      <c r="F36" s="2218">
        <v>0</v>
      </c>
      <c r="G36" s="2218">
        <v>0</v>
      </c>
      <c r="H36" s="2218">
        <v>0</v>
      </c>
    </row>
    <row r="37" spans="2:8">
      <c r="B37" s="210" t="s">
        <v>446</v>
      </c>
      <c r="C37" s="2217">
        <v>0</v>
      </c>
      <c r="D37" s="2217">
        <v>0</v>
      </c>
      <c r="E37" s="2217">
        <v>0</v>
      </c>
      <c r="F37" s="2217">
        <v>0</v>
      </c>
      <c r="G37" s="2217">
        <v>0</v>
      </c>
      <c r="H37" s="2217">
        <v>0</v>
      </c>
    </row>
    <row r="38" spans="2:8">
      <c r="B38" s="213" t="s">
        <v>447</v>
      </c>
      <c r="C38" s="2218">
        <v>0</v>
      </c>
      <c r="D38" s="2218">
        <v>0</v>
      </c>
      <c r="E38" s="2218">
        <v>0</v>
      </c>
      <c r="F38" s="2218">
        <v>0</v>
      </c>
      <c r="G38" s="2218">
        <v>0</v>
      </c>
      <c r="H38" s="2218">
        <v>0</v>
      </c>
    </row>
    <row r="39" spans="2:8">
      <c r="B39" s="213" t="s">
        <v>448</v>
      </c>
      <c r="C39" s="2218">
        <v>0</v>
      </c>
      <c r="D39" s="2218">
        <v>0</v>
      </c>
      <c r="E39" s="2218">
        <v>0</v>
      </c>
      <c r="F39" s="2218">
        <v>0</v>
      </c>
      <c r="G39" s="2218">
        <v>0</v>
      </c>
      <c r="H39" s="2218">
        <v>0</v>
      </c>
    </row>
    <row r="40" spans="2:8">
      <c r="B40" s="213" t="s">
        <v>449</v>
      </c>
      <c r="C40" s="2218">
        <v>0</v>
      </c>
      <c r="D40" s="2218">
        <v>0</v>
      </c>
      <c r="E40" s="2218">
        <v>0</v>
      </c>
      <c r="F40" s="2218">
        <v>0</v>
      </c>
      <c r="G40" s="2218">
        <v>0</v>
      </c>
      <c r="H40" s="2218">
        <v>0</v>
      </c>
    </row>
    <row r="41" spans="2:8">
      <c r="B41" s="213" t="s">
        <v>450</v>
      </c>
      <c r="C41" s="214">
        <v>0</v>
      </c>
      <c r="D41" s="214">
        <v>0</v>
      </c>
      <c r="E41" s="214">
        <v>0</v>
      </c>
      <c r="F41" s="214">
        <v>0</v>
      </c>
      <c r="G41" s="214">
        <v>0</v>
      </c>
      <c r="H41" s="214">
        <v>0</v>
      </c>
    </row>
    <row r="42" spans="2:8">
      <c r="B42" s="213" t="s">
        <v>451</v>
      </c>
      <c r="C42" s="2218">
        <v>0</v>
      </c>
      <c r="D42" s="2218">
        <v>0</v>
      </c>
      <c r="E42" s="2218">
        <v>0</v>
      </c>
      <c r="F42" s="2218">
        <v>0</v>
      </c>
      <c r="G42" s="2218">
        <v>0</v>
      </c>
      <c r="H42" s="2218">
        <v>0</v>
      </c>
    </row>
    <row r="43" spans="2:8">
      <c r="B43" s="210" t="s">
        <v>452</v>
      </c>
      <c r="C43" s="2217">
        <v>0</v>
      </c>
      <c r="D43" s="2217">
        <v>0</v>
      </c>
      <c r="E43" s="2217">
        <v>0</v>
      </c>
      <c r="F43" s="2217">
        <v>0</v>
      </c>
      <c r="G43" s="2217">
        <v>0</v>
      </c>
      <c r="H43" s="2217">
        <v>0</v>
      </c>
    </row>
    <row r="44" spans="2:8">
      <c r="B44" s="210" t="s">
        <v>453</v>
      </c>
      <c r="C44" s="2217">
        <v>7350000</v>
      </c>
      <c r="D44" s="2217">
        <v>-350000</v>
      </c>
      <c r="E44" s="2217">
        <v>7000000</v>
      </c>
      <c r="F44" s="2217">
        <v>7000000</v>
      </c>
      <c r="G44" s="2217">
        <v>7000000</v>
      </c>
      <c r="H44" s="2217">
        <v>0</v>
      </c>
    </row>
    <row r="45" spans="2:8">
      <c r="B45" s="213" t="s">
        <v>454</v>
      </c>
      <c r="C45" s="2218">
        <v>7350000</v>
      </c>
      <c r="D45" s="2218">
        <v>-350000</v>
      </c>
      <c r="E45" s="2218">
        <v>7000000</v>
      </c>
      <c r="F45" s="2218">
        <v>7000000</v>
      </c>
      <c r="G45" s="2218">
        <v>7000000</v>
      </c>
      <c r="H45" s="2218">
        <v>0</v>
      </c>
    </row>
    <row r="46" spans="2:8">
      <c r="B46" s="210" t="s">
        <v>455</v>
      </c>
      <c r="C46" s="2217">
        <v>237789</v>
      </c>
      <c r="D46" s="2217">
        <v>0.07</v>
      </c>
      <c r="E46" s="2217">
        <v>237789.07</v>
      </c>
      <c r="F46" s="2217">
        <v>237789.07</v>
      </c>
      <c r="G46" s="2217">
        <v>237789.07</v>
      </c>
      <c r="H46" s="2217">
        <v>0</v>
      </c>
    </row>
    <row r="47" spans="2:8">
      <c r="B47" s="213" t="s">
        <v>456</v>
      </c>
      <c r="C47" s="2218">
        <v>0</v>
      </c>
      <c r="D47" s="2218">
        <v>0</v>
      </c>
      <c r="E47" s="2218">
        <v>0</v>
      </c>
      <c r="F47" s="2218">
        <v>0</v>
      </c>
      <c r="G47" s="2218">
        <v>0</v>
      </c>
      <c r="H47" s="2218">
        <v>0</v>
      </c>
    </row>
    <row r="48" spans="2:8">
      <c r="B48" s="213" t="s">
        <v>457</v>
      </c>
      <c r="C48" s="2218">
        <v>237789</v>
      </c>
      <c r="D48" s="2218">
        <v>0.07</v>
      </c>
      <c r="E48" s="2218">
        <v>237789.07</v>
      </c>
      <c r="F48" s="2218">
        <v>237789.07</v>
      </c>
      <c r="G48" s="2218">
        <v>237789.07</v>
      </c>
      <c r="H48" s="2218">
        <v>0</v>
      </c>
    </row>
    <row r="49" spans="2:8" ht="4.95" customHeight="1">
      <c r="B49" s="215"/>
      <c r="C49" s="461"/>
      <c r="D49" s="461"/>
      <c r="E49" s="461"/>
      <c r="F49" s="461"/>
      <c r="G49" s="461"/>
      <c r="H49" s="461"/>
    </row>
    <row r="50" spans="2:8">
      <c r="B50" s="211" t="s">
        <v>458</v>
      </c>
      <c r="C50" s="2217">
        <v>8160100</v>
      </c>
      <c r="D50" s="2217">
        <v>-399514.23</v>
      </c>
      <c r="E50" s="2217">
        <v>7760585.77</v>
      </c>
      <c r="F50" s="2217">
        <v>7760585.77</v>
      </c>
      <c r="G50" s="2217">
        <v>7760585.77</v>
      </c>
      <c r="H50" s="2217">
        <v>0</v>
      </c>
    </row>
    <row r="51" spans="2:8">
      <c r="B51" s="212" t="s">
        <v>459</v>
      </c>
      <c r="C51" s="1552"/>
      <c r="D51" s="1552"/>
      <c r="E51" s="1552"/>
      <c r="F51" s="1552"/>
      <c r="G51" s="1552"/>
      <c r="H51" s="1552"/>
    </row>
    <row r="52" spans="2:8">
      <c r="B52" s="210" t="s">
        <v>460</v>
      </c>
      <c r="C52" s="216"/>
      <c r="D52" s="216"/>
      <c r="E52" s="216"/>
      <c r="F52" s="216"/>
      <c r="G52" s="216"/>
      <c r="H52" s="216"/>
    </row>
    <row r="53" spans="2:8">
      <c r="B53" s="215"/>
      <c r="C53" s="461"/>
      <c r="D53" s="461"/>
      <c r="E53" s="461"/>
      <c r="F53" s="461"/>
      <c r="G53" s="461"/>
      <c r="H53" s="461"/>
    </row>
    <row r="54" spans="2:8">
      <c r="B54" s="210" t="s">
        <v>461</v>
      </c>
      <c r="C54" s="461"/>
      <c r="D54" s="461"/>
      <c r="E54" s="461"/>
      <c r="F54" s="461"/>
      <c r="G54" s="461"/>
      <c r="H54" s="461"/>
    </row>
    <row r="55" spans="2:8">
      <c r="B55" s="217" t="s">
        <v>462</v>
      </c>
      <c r="C55" s="2217">
        <v>0</v>
      </c>
      <c r="D55" s="2217">
        <v>0</v>
      </c>
      <c r="E55" s="2217">
        <v>0</v>
      </c>
      <c r="F55" s="2217">
        <v>0</v>
      </c>
      <c r="G55" s="2217">
        <v>0</v>
      </c>
      <c r="H55" s="2217">
        <v>0</v>
      </c>
    </row>
    <row r="56" spans="2:8">
      <c r="B56" s="217" t="s">
        <v>463</v>
      </c>
      <c r="C56" s="214">
        <v>0</v>
      </c>
      <c r="D56" s="214">
        <v>0</v>
      </c>
      <c r="E56" s="214">
        <v>0</v>
      </c>
      <c r="F56" s="214">
        <v>0</v>
      </c>
      <c r="G56" s="214">
        <v>0</v>
      </c>
      <c r="H56" s="214">
        <v>0</v>
      </c>
    </row>
    <row r="57" spans="2:8">
      <c r="B57" s="217" t="s">
        <v>464</v>
      </c>
      <c r="C57" s="214">
        <v>0</v>
      </c>
      <c r="D57" s="214">
        <v>0</v>
      </c>
      <c r="E57" s="214">
        <v>0</v>
      </c>
      <c r="F57" s="214">
        <v>0</v>
      </c>
      <c r="G57" s="214">
        <v>0</v>
      </c>
      <c r="H57" s="214">
        <v>0</v>
      </c>
    </row>
    <row r="58" spans="2:8">
      <c r="B58" s="217" t="s">
        <v>465</v>
      </c>
      <c r="C58" s="2218">
        <v>0</v>
      </c>
      <c r="D58" s="2218">
        <v>0</v>
      </c>
      <c r="E58" s="2218">
        <v>0</v>
      </c>
      <c r="F58" s="2218">
        <v>0</v>
      </c>
      <c r="G58" s="2218">
        <v>0</v>
      </c>
      <c r="H58" s="2218">
        <v>0</v>
      </c>
    </row>
    <row r="59" spans="2:8" ht="20.4">
      <c r="B59" s="217" t="s">
        <v>466</v>
      </c>
      <c r="C59" s="2218">
        <v>0</v>
      </c>
      <c r="D59" s="2218">
        <v>0</v>
      </c>
      <c r="E59" s="2218">
        <v>0</v>
      </c>
      <c r="F59" s="2218">
        <v>0</v>
      </c>
      <c r="G59" s="2218">
        <v>0</v>
      </c>
      <c r="H59" s="2218">
        <v>0</v>
      </c>
    </row>
    <row r="60" spans="2:8">
      <c r="B60" s="217" t="s">
        <v>467</v>
      </c>
      <c r="C60" s="214">
        <v>0</v>
      </c>
      <c r="D60" s="214">
        <v>0</v>
      </c>
      <c r="E60" s="214">
        <v>0</v>
      </c>
      <c r="F60" s="214">
        <v>0</v>
      </c>
      <c r="G60" s="214">
        <v>0</v>
      </c>
      <c r="H60" s="214">
        <v>0</v>
      </c>
    </row>
    <row r="61" spans="2:8">
      <c r="B61" s="217" t="s">
        <v>468</v>
      </c>
      <c r="C61" s="214">
        <v>0</v>
      </c>
      <c r="D61" s="214">
        <v>0</v>
      </c>
      <c r="E61" s="214">
        <v>0</v>
      </c>
      <c r="F61" s="214">
        <v>0</v>
      </c>
      <c r="G61" s="214">
        <v>0</v>
      </c>
      <c r="H61" s="214">
        <v>0</v>
      </c>
    </row>
    <row r="62" spans="2:8" ht="20.4">
      <c r="B62" s="217" t="s">
        <v>469</v>
      </c>
      <c r="C62" s="2218">
        <v>0</v>
      </c>
      <c r="D62" s="2218">
        <v>0</v>
      </c>
      <c r="E62" s="2218">
        <v>0</v>
      </c>
      <c r="F62" s="2218">
        <v>0</v>
      </c>
      <c r="G62" s="2218">
        <v>0</v>
      </c>
      <c r="H62" s="2218">
        <v>0</v>
      </c>
    </row>
    <row r="63" spans="2:8">
      <c r="B63" s="217" t="s">
        <v>470</v>
      </c>
      <c r="C63" s="214">
        <v>0</v>
      </c>
      <c r="D63" s="214">
        <v>0</v>
      </c>
      <c r="E63" s="214">
        <v>0</v>
      </c>
      <c r="F63" s="214">
        <v>0</v>
      </c>
      <c r="G63" s="214">
        <v>0</v>
      </c>
      <c r="H63" s="214">
        <v>0</v>
      </c>
    </row>
    <row r="64" spans="2:8">
      <c r="B64" s="218" t="s">
        <v>471</v>
      </c>
      <c r="C64" s="219">
        <v>0</v>
      </c>
      <c r="D64" s="219">
        <v>0</v>
      </c>
      <c r="E64" s="219">
        <v>0</v>
      </c>
      <c r="F64" s="219">
        <v>0</v>
      </c>
      <c r="G64" s="219">
        <v>0</v>
      </c>
      <c r="H64" s="219">
        <v>0</v>
      </c>
    </row>
    <row r="65" spans="2:8">
      <c r="B65" s="217" t="s">
        <v>472</v>
      </c>
      <c r="C65" s="214">
        <v>0</v>
      </c>
      <c r="D65" s="214">
        <v>0</v>
      </c>
      <c r="E65" s="214">
        <v>0</v>
      </c>
      <c r="F65" s="214">
        <v>0</v>
      </c>
      <c r="G65" s="214">
        <v>0</v>
      </c>
      <c r="H65" s="214">
        <v>0</v>
      </c>
    </row>
    <row r="66" spans="2:8">
      <c r="B66" s="217" t="s">
        <v>473</v>
      </c>
      <c r="C66" s="214">
        <v>0</v>
      </c>
      <c r="D66" s="214">
        <v>0</v>
      </c>
      <c r="E66" s="214">
        <v>0</v>
      </c>
      <c r="F66" s="214">
        <v>0</v>
      </c>
      <c r="G66" s="214">
        <v>0</v>
      </c>
      <c r="H66" s="214">
        <v>0</v>
      </c>
    </row>
    <row r="67" spans="2:8">
      <c r="B67" s="217" t="s">
        <v>474</v>
      </c>
      <c r="C67" s="214">
        <v>0</v>
      </c>
      <c r="D67" s="214">
        <v>0</v>
      </c>
      <c r="E67" s="214">
        <v>0</v>
      </c>
      <c r="F67" s="214">
        <v>0</v>
      </c>
      <c r="G67" s="214">
        <v>0</v>
      </c>
      <c r="H67" s="214">
        <v>0</v>
      </c>
    </row>
    <row r="68" spans="2:8">
      <c r="B68" s="217" t="s">
        <v>475</v>
      </c>
      <c r="C68" s="214">
        <v>0</v>
      </c>
      <c r="D68" s="214">
        <v>0</v>
      </c>
      <c r="E68" s="214">
        <v>0</v>
      </c>
      <c r="F68" s="214">
        <v>0</v>
      </c>
      <c r="G68" s="214">
        <v>0</v>
      </c>
      <c r="H68" s="214">
        <v>0</v>
      </c>
    </row>
    <row r="69" spans="2:8">
      <c r="B69" s="218" t="s">
        <v>476</v>
      </c>
      <c r="C69" s="219">
        <v>0</v>
      </c>
      <c r="D69" s="219">
        <v>0</v>
      </c>
      <c r="E69" s="219">
        <v>0</v>
      </c>
      <c r="F69" s="219">
        <v>0</v>
      </c>
      <c r="G69" s="219">
        <v>0</v>
      </c>
      <c r="H69" s="219">
        <v>0</v>
      </c>
    </row>
    <row r="70" spans="2:8">
      <c r="B70" s="217" t="s">
        <v>477</v>
      </c>
      <c r="C70" s="214">
        <v>0</v>
      </c>
      <c r="D70" s="214">
        <v>0</v>
      </c>
      <c r="E70" s="214">
        <v>0</v>
      </c>
      <c r="F70" s="214">
        <v>0</v>
      </c>
      <c r="G70" s="214">
        <v>0</v>
      </c>
      <c r="H70" s="214">
        <v>0</v>
      </c>
    </row>
    <row r="71" spans="2:8">
      <c r="B71" s="217" t="s">
        <v>478</v>
      </c>
      <c r="C71" s="214">
        <v>0</v>
      </c>
      <c r="D71" s="214">
        <v>0</v>
      </c>
      <c r="E71" s="214">
        <v>0</v>
      </c>
      <c r="F71" s="214">
        <v>0</v>
      </c>
      <c r="G71" s="214">
        <v>0</v>
      </c>
      <c r="H71" s="214">
        <v>0</v>
      </c>
    </row>
    <row r="72" spans="2:8" ht="20.4">
      <c r="B72" s="218" t="s">
        <v>479</v>
      </c>
      <c r="C72" s="219">
        <v>0</v>
      </c>
      <c r="D72" s="219">
        <v>0</v>
      </c>
      <c r="E72" s="219">
        <v>0</v>
      </c>
      <c r="F72" s="219">
        <v>0</v>
      </c>
      <c r="G72" s="219">
        <v>0</v>
      </c>
      <c r="H72" s="219">
        <v>0</v>
      </c>
    </row>
    <row r="73" spans="2:8">
      <c r="B73" s="218" t="s">
        <v>480</v>
      </c>
      <c r="C73" s="2217">
        <v>0</v>
      </c>
      <c r="D73" s="2217">
        <v>0</v>
      </c>
      <c r="E73" s="2217">
        <v>0</v>
      </c>
      <c r="F73" s="2217">
        <v>0</v>
      </c>
      <c r="G73" s="2217">
        <v>0</v>
      </c>
      <c r="H73" s="2217">
        <v>0</v>
      </c>
    </row>
    <row r="74" spans="2:8">
      <c r="B74" s="220"/>
      <c r="C74" s="461"/>
      <c r="D74" s="461"/>
      <c r="E74" s="461"/>
      <c r="F74" s="461"/>
      <c r="G74" s="461"/>
      <c r="H74" s="461"/>
    </row>
    <row r="75" spans="2:8">
      <c r="B75" s="218" t="s">
        <v>481</v>
      </c>
      <c r="C75" s="2217">
        <v>0</v>
      </c>
      <c r="D75" s="2217">
        <v>0</v>
      </c>
      <c r="E75" s="2217">
        <v>0</v>
      </c>
      <c r="F75" s="2217">
        <v>0</v>
      </c>
      <c r="G75" s="2217">
        <v>0</v>
      </c>
      <c r="H75" s="2217">
        <v>0</v>
      </c>
    </row>
    <row r="76" spans="2:8">
      <c r="B76" s="220"/>
      <c r="C76" s="461"/>
      <c r="D76" s="461"/>
      <c r="E76" s="461"/>
      <c r="F76" s="461"/>
      <c r="G76" s="461"/>
      <c r="H76" s="461"/>
    </row>
    <row r="77" spans="2:8">
      <c r="B77" s="218" t="s">
        <v>482</v>
      </c>
      <c r="C77" s="2217">
        <v>0</v>
      </c>
      <c r="D77" s="2217">
        <v>0</v>
      </c>
      <c r="E77" s="2217">
        <v>0</v>
      </c>
      <c r="F77" s="2217">
        <v>0</v>
      </c>
      <c r="G77" s="2217">
        <v>0</v>
      </c>
      <c r="H77" s="2217">
        <v>0</v>
      </c>
    </row>
    <row r="78" spans="2:8">
      <c r="B78" s="217" t="s">
        <v>483</v>
      </c>
      <c r="C78" s="2217">
        <v>0</v>
      </c>
      <c r="D78" s="2217">
        <v>0</v>
      </c>
      <c r="E78" s="2217">
        <v>0</v>
      </c>
      <c r="F78" s="2217">
        <v>0</v>
      </c>
      <c r="G78" s="2217">
        <v>0</v>
      </c>
      <c r="H78" s="2217">
        <v>0</v>
      </c>
    </row>
    <row r="79" spans="2:8">
      <c r="B79" s="220"/>
      <c r="C79" s="461"/>
      <c r="D79" s="461"/>
      <c r="E79" s="461"/>
      <c r="F79" s="461"/>
      <c r="G79" s="461"/>
      <c r="H79" s="461"/>
    </row>
    <row r="80" spans="2:8">
      <c r="B80" s="218" t="s">
        <v>484</v>
      </c>
      <c r="C80" s="2217">
        <v>8160100</v>
      </c>
      <c r="D80" s="2217">
        <v>-399514.23</v>
      </c>
      <c r="E80" s="2217">
        <v>7760585.77</v>
      </c>
      <c r="F80" s="2217">
        <v>7760585.77</v>
      </c>
      <c r="G80" s="2217">
        <v>7760585.77</v>
      </c>
      <c r="H80" s="2217">
        <v>0</v>
      </c>
    </row>
    <row r="81" spans="2:8">
      <c r="B81" s="220"/>
      <c r="C81" s="461"/>
      <c r="D81" s="461"/>
      <c r="E81" s="461"/>
      <c r="F81" s="461"/>
      <c r="G81" s="461"/>
      <c r="H81" s="461"/>
    </row>
    <row r="82" spans="2:8">
      <c r="B82" s="218" t="s">
        <v>485</v>
      </c>
      <c r="C82" s="461"/>
      <c r="D82" s="461"/>
      <c r="E82" s="461"/>
      <c r="F82" s="461"/>
      <c r="G82" s="461"/>
      <c r="H82" s="461"/>
    </row>
    <row r="83" spans="2:8" ht="20.4">
      <c r="B83" s="217" t="s">
        <v>486</v>
      </c>
      <c r="C83" s="2218">
        <v>0</v>
      </c>
      <c r="D83" s="2218">
        <v>0</v>
      </c>
      <c r="E83" s="2218">
        <v>0</v>
      </c>
      <c r="F83" s="2218">
        <v>0</v>
      </c>
      <c r="G83" s="2218">
        <v>0</v>
      </c>
      <c r="H83" s="2218">
        <v>0</v>
      </c>
    </row>
    <row r="84" spans="2:8" ht="20.4">
      <c r="B84" s="217" t="s">
        <v>487</v>
      </c>
      <c r="C84" s="2218">
        <v>0</v>
      </c>
      <c r="D84" s="2218">
        <v>0</v>
      </c>
      <c r="E84" s="2218">
        <v>0</v>
      </c>
      <c r="F84" s="2218">
        <v>0</v>
      </c>
      <c r="G84" s="2218">
        <v>0</v>
      </c>
      <c r="H84" s="2218">
        <v>0</v>
      </c>
    </row>
    <row r="85" spans="2:8">
      <c r="B85" s="210" t="s">
        <v>488</v>
      </c>
      <c r="C85" s="2217">
        <v>0</v>
      </c>
      <c r="D85" s="2217">
        <v>0</v>
      </c>
      <c r="E85" s="2217">
        <v>0</v>
      </c>
      <c r="F85" s="2217">
        <v>0</v>
      </c>
      <c r="G85" s="2217">
        <v>0</v>
      </c>
      <c r="H85" s="2217">
        <v>0</v>
      </c>
    </row>
    <row r="86" spans="2:8">
      <c r="B86" s="516"/>
    </row>
    <row r="88">
      <c r="B88" s="2219" t="s">
        <v>1335</v>
      </c>
    </row>
    <row r="93">
      <c r="B93" s="2220" t="s">
        <v>1341</v>
      </c>
    </row>
    <row r="94">
      <c r="B94" s="2220" t="s">
        <v>1342</v>
      </c>
    </row>
    <row r="95">
      <c r="B95" s="2220" t="s">
        <v>1343</v>
      </c>
    </row>
  </sheetData>
  <mergeCells count="19">
    <mergeCell ref="C13:G13"/>
    <mergeCell ref="H13:H14"/>
    <mergeCell ref="B6:H6"/>
    <mergeCell ref="B7:H7"/>
    <mergeCell ref="B8:H8"/>
    <mergeCell ref="B9:H9"/>
    <mergeCell ref="B10:H10"/>
    <mergeCell ref="H50:H51"/>
    <mergeCell ref="C24:C25"/>
    <mergeCell ref="D24:D25"/>
    <mergeCell ref="E24:E25"/>
    <mergeCell ref="F24:F25"/>
    <mergeCell ref="G24:G25"/>
    <mergeCell ref="H24:H25"/>
    <mergeCell ref="C50:C51"/>
    <mergeCell ref="D50:D51"/>
    <mergeCell ref="E50:E51"/>
    <mergeCell ref="F50:F51"/>
    <mergeCell ref="G50:G51"/>
    <mergeCell ref="B88:H88"/>
    <mergeCell ref="B93:H93"/>
    <mergeCell ref="B94:H94"/>
    <mergeCell ref="B95:H95"/>
  </mergeCells>
  <printOptions horizontalCentered="1" verticalCentered="0"/>
  <pageMargins left="0.393700787401575" right="0.393700787401575" top="0.393700787401575" bottom="0.393700787401575" header="0.31496062992126" footer="0.31496062992126"/>
  <pageSetup scale="80" orientation="landscape" horizontalDpi="-1" verticalDpi="-1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B2:I161"/>
  <sheetViews>
    <sheetView workbookViewId="0"/>
  </sheetViews>
  <sheetFormatPr baseColWidth="10" defaultColWidth="11.44140625" defaultRowHeight="13.2"/>
  <cols>
    <col min="1" max="1" width="1.44140625" style="194" customWidth="1"/>
    <col min="2" max="2" width="1.88671875" style="194" customWidth="1"/>
    <col min="3" max="3" width="56.109375" style="194" customWidth="1"/>
    <col min="4" max="4" width="16.6640625" style="194" customWidth="1"/>
    <col min="5" max="5" width="20.88671875" style="194" customWidth="1"/>
    <col min="6" max="9" width="16.6640625" style="194" customWidth="1"/>
    <col min="10" max="10" width="1.44140625" style="194" customWidth="1"/>
    <col min="11" max="256" width="11.44140625" style="194"/>
    <col min="257" max="257" width="1.44140625" style="194" customWidth="1"/>
    <col min="258" max="258" width="1.88671875" style="194" customWidth="1"/>
    <col min="259" max="259" width="56.109375" style="194" customWidth="1"/>
    <col min="260" max="260" width="16.6640625" style="194" customWidth="1"/>
    <col min="261" max="261" width="20.88671875" style="194" customWidth="1"/>
    <col min="262" max="265" width="16.6640625" style="194" customWidth="1"/>
    <col min="266" max="266" width="1.44140625" style="194" customWidth="1"/>
    <col min="267" max="512" width="11.44140625" style="194"/>
    <col min="513" max="513" width="1.44140625" style="194" customWidth="1"/>
    <col min="514" max="514" width="1.88671875" style="194" customWidth="1"/>
    <col min="515" max="515" width="56.109375" style="194" customWidth="1"/>
    <col min="516" max="516" width="16.6640625" style="194" customWidth="1"/>
    <col min="517" max="517" width="20.88671875" style="194" customWidth="1"/>
    <col min="518" max="521" width="16.6640625" style="194" customWidth="1"/>
    <col min="522" max="522" width="1.44140625" style="194" customWidth="1"/>
    <col min="523" max="768" width="11.44140625" style="194"/>
    <col min="769" max="769" width="1.44140625" style="194" customWidth="1"/>
    <col min="770" max="770" width="1.88671875" style="194" customWidth="1"/>
    <col min="771" max="771" width="56.109375" style="194" customWidth="1"/>
    <col min="772" max="772" width="16.6640625" style="194" customWidth="1"/>
    <col min="773" max="773" width="20.88671875" style="194" customWidth="1"/>
    <col min="774" max="777" width="16.6640625" style="194" customWidth="1"/>
    <col min="778" max="778" width="1.44140625" style="194" customWidth="1"/>
    <col min="779" max="1024" width="11.44140625" style="194"/>
    <col min="1025" max="1025" width="1.44140625" style="194" customWidth="1"/>
    <col min="1026" max="1026" width="1.88671875" style="194" customWidth="1"/>
    <col min="1027" max="1027" width="56.109375" style="194" customWidth="1"/>
    <col min="1028" max="1028" width="16.6640625" style="194" customWidth="1"/>
    <col min="1029" max="1029" width="20.88671875" style="194" customWidth="1"/>
    <col min="1030" max="1033" width="16.6640625" style="194" customWidth="1"/>
    <col min="1034" max="1034" width="1.44140625" style="194" customWidth="1"/>
    <col min="1035" max="1280" width="11.44140625" style="194"/>
    <col min="1281" max="1281" width="1.44140625" style="194" customWidth="1"/>
    <col min="1282" max="1282" width="1.88671875" style="194" customWidth="1"/>
    <col min="1283" max="1283" width="56.109375" style="194" customWidth="1"/>
    <col min="1284" max="1284" width="16.6640625" style="194" customWidth="1"/>
    <col min="1285" max="1285" width="20.88671875" style="194" customWidth="1"/>
    <col min="1286" max="1289" width="16.6640625" style="194" customWidth="1"/>
    <col min="1290" max="1290" width="1.44140625" style="194" customWidth="1"/>
    <col min="1291" max="1536" width="11.44140625" style="194"/>
    <col min="1537" max="1537" width="1.44140625" style="194" customWidth="1"/>
    <col min="1538" max="1538" width="1.88671875" style="194" customWidth="1"/>
    <col min="1539" max="1539" width="56.109375" style="194" customWidth="1"/>
    <col min="1540" max="1540" width="16.6640625" style="194" customWidth="1"/>
    <col min="1541" max="1541" width="20.88671875" style="194" customWidth="1"/>
    <col min="1542" max="1545" width="16.6640625" style="194" customWidth="1"/>
    <col min="1546" max="1546" width="1.44140625" style="194" customWidth="1"/>
    <col min="1547" max="1792" width="11.44140625" style="194"/>
    <col min="1793" max="1793" width="1.44140625" style="194" customWidth="1"/>
    <col min="1794" max="1794" width="1.88671875" style="194" customWidth="1"/>
    <col min="1795" max="1795" width="56.109375" style="194" customWidth="1"/>
    <col min="1796" max="1796" width="16.6640625" style="194" customWidth="1"/>
    <col min="1797" max="1797" width="20.88671875" style="194" customWidth="1"/>
    <col min="1798" max="1801" width="16.6640625" style="194" customWidth="1"/>
    <col min="1802" max="1802" width="1.44140625" style="194" customWidth="1"/>
    <col min="1803" max="2048" width="11.44140625" style="194"/>
    <col min="2049" max="2049" width="1.44140625" style="194" customWidth="1"/>
    <col min="2050" max="2050" width="1.88671875" style="194" customWidth="1"/>
    <col min="2051" max="2051" width="56.109375" style="194" customWidth="1"/>
    <col min="2052" max="2052" width="16.6640625" style="194" customWidth="1"/>
    <col min="2053" max="2053" width="20.88671875" style="194" customWidth="1"/>
    <col min="2054" max="2057" width="16.6640625" style="194" customWidth="1"/>
    <col min="2058" max="2058" width="1.44140625" style="194" customWidth="1"/>
    <col min="2059" max="2304" width="11.44140625" style="194"/>
    <col min="2305" max="2305" width="1.44140625" style="194" customWidth="1"/>
    <col min="2306" max="2306" width="1.88671875" style="194" customWidth="1"/>
    <col min="2307" max="2307" width="56.109375" style="194" customWidth="1"/>
    <col min="2308" max="2308" width="16.6640625" style="194" customWidth="1"/>
    <col min="2309" max="2309" width="20.88671875" style="194" customWidth="1"/>
    <col min="2310" max="2313" width="16.6640625" style="194" customWidth="1"/>
    <col min="2314" max="2314" width="1.44140625" style="194" customWidth="1"/>
    <col min="2315" max="2560" width="11.44140625" style="194"/>
    <col min="2561" max="2561" width="1.44140625" style="194" customWidth="1"/>
    <col min="2562" max="2562" width="1.88671875" style="194" customWidth="1"/>
    <col min="2563" max="2563" width="56.109375" style="194" customWidth="1"/>
    <col min="2564" max="2564" width="16.6640625" style="194" customWidth="1"/>
    <col min="2565" max="2565" width="20.88671875" style="194" customWidth="1"/>
    <col min="2566" max="2569" width="16.6640625" style="194" customWidth="1"/>
    <col min="2570" max="2570" width="1.44140625" style="194" customWidth="1"/>
    <col min="2571" max="2816" width="11.44140625" style="194"/>
    <col min="2817" max="2817" width="1.44140625" style="194" customWidth="1"/>
    <col min="2818" max="2818" width="1.88671875" style="194" customWidth="1"/>
    <col min="2819" max="2819" width="56.109375" style="194" customWidth="1"/>
    <col min="2820" max="2820" width="16.6640625" style="194" customWidth="1"/>
    <col min="2821" max="2821" width="20.88671875" style="194" customWidth="1"/>
    <col min="2822" max="2825" width="16.6640625" style="194" customWidth="1"/>
    <col min="2826" max="2826" width="1.44140625" style="194" customWidth="1"/>
    <col min="2827" max="3072" width="11.44140625" style="194"/>
    <col min="3073" max="3073" width="1.44140625" style="194" customWidth="1"/>
    <col min="3074" max="3074" width="1.88671875" style="194" customWidth="1"/>
    <col min="3075" max="3075" width="56.109375" style="194" customWidth="1"/>
    <col min="3076" max="3076" width="16.6640625" style="194" customWidth="1"/>
    <col min="3077" max="3077" width="20.88671875" style="194" customWidth="1"/>
    <col min="3078" max="3081" width="16.6640625" style="194" customWidth="1"/>
    <col min="3082" max="3082" width="1.44140625" style="194" customWidth="1"/>
    <col min="3083" max="3328" width="11.44140625" style="194"/>
    <col min="3329" max="3329" width="1.44140625" style="194" customWidth="1"/>
    <col min="3330" max="3330" width="1.88671875" style="194" customWidth="1"/>
    <col min="3331" max="3331" width="56.109375" style="194" customWidth="1"/>
    <col min="3332" max="3332" width="16.6640625" style="194" customWidth="1"/>
    <col min="3333" max="3333" width="20.88671875" style="194" customWidth="1"/>
    <col min="3334" max="3337" width="16.6640625" style="194" customWidth="1"/>
    <col min="3338" max="3338" width="1.44140625" style="194" customWidth="1"/>
    <col min="3339" max="3584" width="11.44140625" style="194"/>
    <col min="3585" max="3585" width="1.44140625" style="194" customWidth="1"/>
    <col min="3586" max="3586" width="1.88671875" style="194" customWidth="1"/>
    <col min="3587" max="3587" width="56.109375" style="194" customWidth="1"/>
    <col min="3588" max="3588" width="16.6640625" style="194" customWidth="1"/>
    <col min="3589" max="3589" width="20.88671875" style="194" customWidth="1"/>
    <col min="3590" max="3593" width="16.6640625" style="194" customWidth="1"/>
    <col min="3594" max="3594" width="1.44140625" style="194" customWidth="1"/>
    <col min="3595" max="3840" width="11.44140625" style="194"/>
    <col min="3841" max="3841" width="1.44140625" style="194" customWidth="1"/>
    <col min="3842" max="3842" width="1.88671875" style="194" customWidth="1"/>
    <col min="3843" max="3843" width="56.109375" style="194" customWidth="1"/>
    <col min="3844" max="3844" width="16.6640625" style="194" customWidth="1"/>
    <col min="3845" max="3845" width="20.88671875" style="194" customWidth="1"/>
    <col min="3846" max="3849" width="16.6640625" style="194" customWidth="1"/>
    <col min="3850" max="3850" width="1.44140625" style="194" customWidth="1"/>
    <col min="3851" max="4096" width="11.44140625" style="194"/>
    <col min="4097" max="4097" width="1.44140625" style="194" customWidth="1"/>
    <col min="4098" max="4098" width="1.88671875" style="194" customWidth="1"/>
    <col min="4099" max="4099" width="56.109375" style="194" customWidth="1"/>
    <col min="4100" max="4100" width="16.6640625" style="194" customWidth="1"/>
    <col min="4101" max="4101" width="20.88671875" style="194" customWidth="1"/>
    <col min="4102" max="4105" width="16.6640625" style="194" customWidth="1"/>
    <col min="4106" max="4106" width="1.44140625" style="194" customWidth="1"/>
    <col min="4107" max="4352" width="11.44140625" style="194"/>
    <col min="4353" max="4353" width="1.44140625" style="194" customWidth="1"/>
    <col min="4354" max="4354" width="1.88671875" style="194" customWidth="1"/>
    <col min="4355" max="4355" width="56.109375" style="194" customWidth="1"/>
    <col min="4356" max="4356" width="16.6640625" style="194" customWidth="1"/>
    <col min="4357" max="4357" width="20.88671875" style="194" customWidth="1"/>
    <col min="4358" max="4361" width="16.6640625" style="194" customWidth="1"/>
    <col min="4362" max="4362" width="1.44140625" style="194" customWidth="1"/>
    <col min="4363" max="4608" width="11.44140625" style="194"/>
    <col min="4609" max="4609" width="1.44140625" style="194" customWidth="1"/>
    <col min="4610" max="4610" width="1.88671875" style="194" customWidth="1"/>
    <col min="4611" max="4611" width="56.109375" style="194" customWidth="1"/>
    <col min="4612" max="4612" width="16.6640625" style="194" customWidth="1"/>
    <col min="4613" max="4613" width="20.88671875" style="194" customWidth="1"/>
    <col min="4614" max="4617" width="16.6640625" style="194" customWidth="1"/>
    <col min="4618" max="4618" width="1.44140625" style="194" customWidth="1"/>
    <col min="4619" max="4864" width="11.44140625" style="194"/>
    <col min="4865" max="4865" width="1.44140625" style="194" customWidth="1"/>
    <col min="4866" max="4866" width="1.88671875" style="194" customWidth="1"/>
    <col min="4867" max="4867" width="56.109375" style="194" customWidth="1"/>
    <col min="4868" max="4868" width="16.6640625" style="194" customWidth="1"/>
    <col min="4869" max="4869" width="20.88671875" style="194" customWidth="1"/>
    <col min="4870" max="4873" width="16.6640625" style="194" customWidth="1"/>
    <col min="4874" max="4874" width="1.44140625" style="194" customWidth="1"/>
    <col min="4875" max="5120" width="11.44140625" style="194"/>
    <col min="5121" max="5121" width="1.44140625" style="194" customWidth="1"/>
    <col min="5122" max="5122" width="1.88671875" style="194" customWidth="1"/>
    <col min="5123" max="5123" width="56.109375" style="194" customWidth="1"/>
    <col min="5124" max="5124" width="16.6640625" style="194" customWidth="1"/>
    <col min="5125" max="5125" width="20.88671875" style="194" customWidth="1"/>
    <col min="5126" max="5129" width="16.6640625" style="194" customWidth="1"/>
    <col min="5130" max="5130" width="1.44140625" style="194" customWidth="1"/>
    <col min="5131" max="5376" width="11.44140625" style="194"/>
    <col min="5377" max="5377" width="1.44140625" style="194" customWidth="1"/>
    <col min="5378" max="5378" width="1.88671875" style="194" customWidth="1"/>
    <col min="5379" max="5379" width="56.109375" style="194" customWidth="1"/>
    <col min="5380" max="5380" width="16.6640625" style="194" customWidth="1"/>
    <col min="5381" max="5381" width="20.88671875" style="194" customWidth="1"/>
    <col min="5382" max="5385" width="16.6640625" style="194" customWidth="1"/>
    <col min="5386" max="5386" width="1.44140625" style="194" customWidth="1"/>
    <col min="5387" max="5632" width="11.44140625" style="194"/>
    <col min="5633" max="5633" width="1.44140625" style="194" customWidth="1"/>
    <col min="5634" max="5634" width="1.88671875" style="194" customWidth="1"/>
    <col min="5635" max="5635" width="56.109375" style="194" customWidth="1"/>
    <col min="5636" max="5636" width="16.6640625" style="194" customWidth="1"/>
    <col min="5637" max="5637" width="20.88671875" style="194" customWidth="1"/>
    <col min="5638" max="5641" width="16.6640625" style="194" customWidth="1"/>
    <col min="5642" max="5642" width="1.44140625" style="194" customWidth="1"/>
    <col min="5643" max="5888" width="11.44140625" style="194"/>
    <col min="5889" max="5889" width="1.44140625" style="194" customWidth="1"/>
    <col min="5890" max="5890" width="1.88671875" style="194" customWidth="1"/>
    <col min="5891" max="5891" width="56.109375" style="194" customWidth="1"/>
    <col min="5892" max="5892" width="16.6640625" style="194" customWidth="1"/>
    <col min="5893" max="5893" width="20.88671875" style="194" customWidth="1"/>
    <col min="5894" max="5897" width="16.6640625" style="194" customWidth="1"/>
    <col min="5898" max="5898" width="1.44140625" style="194" customWidth="1"/>
    <col min="5899" max="6144" width="11.44140625" style="194"/>
    <col min="6145" max="6145" width="1.44140625" style="194" customWidth="1"/>
    <col min="6146" max="6146" width="1.88671875" style="194" customWidth="1"/>
    <col min="6147" max="6147" width="56.109375" style="194" customWidth="1"/>
    <col min="6148" max="6148" width="16.6640625" style="194" customWidth="1"/>
    <col min="6149" max="6149" width="20.88671875" style="194" customWidth="1"/>
    <col min="6150" max="6153" width="16.6640625" style="194" customWidth="1"/>
    <col min="6154" max="6154" width="1.44140625" style="194" customWidth="1"/>
    <col min="6155" max="6400" width="11.44140625" style="194"/>
    <col min="6401" max="6401" width="1.44140625" style="194" customWidth="1"/>
    <col min="6402" max="6402" width="1.88671875" style="194" customWidth="1"/>
    <col min="6403" max="6403" width="56.109375" style="194" customWidth="1"/>
    <col min="6404" max="6404" width="16.6640625" style="194" customWidth="1"/>
    <col min="6405" max="6405" width="20.88671875" style="194" customWidth="1"/>
    <col min="6406" max="6409" width="16.6640625" style="194" customWidth="1"/>
    <col min="6410" max="6410" width="1.44140625" style="194" customWidth="1"/>
    <col min="6411" max="6656" width="11.44140625" style="194"/>
    <col min="6657" max="6657" width="1.44140625" style="194" customWidth="1"/>
    <col min="6658" max="6658" width="1.88671875" style="194" customWidth="1"/>
    <col min="6659" max="6659" width="56.109375" style="194" customWidth="1"/>
    <col min="6660" max="6660" width="16.6640625" style="194" customWidth="1"/>
    <col min="6661" max="6661" width="20.88671875" style="194" customWidth="1"/>
    <col min="6662" max="6665" width="16.6640625" style="194" customWidth="1"/>
    <col min="6666" max="6666" width="1.44140625" style="194" customWidth="1"/>
    <col min="6667" max="6912" width="11.44140625" style="194"/>
    <col min="6913" max="6913" width="1.44140625" style="194" customWidth="1"/>
    <col min="6914" max="6914" width="1.88671875" style="194" customWidth="1"/>
    <col min="6915" max="6915" width="56.109375" style="194" customWidth="1"/>
    <col min="6916" max="6916" width="16.6640625" style="194" customWidth="1"/>
    <col min="6917" max="6917" width="20.88671875" style="194" customWidth="1"/>
    <col min="6918" max="6921" width="16.6640625" style="194" customWidth="1"/>
    <col min="6922" max="6922" width="1.44140625" style="194" customWidth="1"/>
    <col min="6923" max="7168" width="11.44140625" style="194"/>
    <col min="7169" max="7169" width="1.44140625" style="194" customWidth="1"/>
    <col min="7170" max="7170" width="1.88671875" style="194" customWidth="1"/>
    <col min="7171" max="7171" width="56.109375" style="194" customWidth="1"/>
    <col min="7172" max="7172" width="16.6640625" style="194" customWidth="1"/>
    <col min="7173" max="7173" width="20.88671875" style="194" customWidth="1"/>
    <col min="7174" max="7177" width="16.6640625" style="194" customWidth="1"/>
    <col min="7178" max="7178" width="1.44140625" style="194" customWidth="1"/>
    <col min="7179" max="7424" width="11.44140625" style="194"/>
    <col min="7425" max="7425" width="1.44140625" style="194" customWidth="1"/>
    <col min="7426" max="7426" width="1.88671875" style="194" customWidth="1"/>
    <col min="7427" max="7427" width="56.109375" style="194" customWidth="1"/>
    <col min="7428" max="7428" width="16.6640625" style="194" customWidth="1"/>
    <col min="7429" max="7429" width="20.88671875" style="194" customWidth="1"/>
    <col min="7430" max="7433" width="16.6640625" style="194" customWidth="1"/>
    <col min="7434" max="7434" width="1.44140625" style="194" customWidth="1"/>
    <col min="7435" max="7680" width="11.44140625" style="194"/>
    <col min="7681" max="7681" width="1.44140625" style="194" customWidth="1"/>
    <col min="7682" max="7682" width="1.88671875" style="194" customWidth="1"/>
    <col min="7683" max="7683" width="56.109375" style="194" customWidth="1"/>
    <col min="7684" max="7684" width="16.6640625" style="194" customWidth="1"/>
    <col min="7685" max="7685" width="20.88671875" style="194" customWidth="1"/>
    <col min="7686" max="7689" width="16.6640625" style="194" customWidth="1"/>
    <col min="7690" max="7690" width="1.44140625" style="194" customWidth="1"/>
    <col min="7691" max="7936" width="11.44140625" style="194"/>
    <col min="7937" max="7937" width="1.44140625" style="194" customWidth="1"/>
    <col min="7938" max="7938" width="1.88671875" style="194" customWidth="1"/>
    <col min="7939" max="7939" width="56.109375" style="194" customWidth="1"/>
    <col min="7940" max="7940" width="16.6640625" style="194" customWidth="1"/>
    <col min="7941" max="7941" width="20.88671875" style="194" customWidth="1"/>
    <col min="7942" max="7945" width="16.6640625" style="194" customWidth="1"/>
    <col min="7946" max="7946" width="1.44140625" style="194" customWidth="1"/>
    <col min="7947" max="8192" width="11.44140625" style="194"/>
    <col min="8193" max="8193" width="1.44140625" style="194" customWidth="1"/>
    <col min="8194" max="8194" width="1.88671875" style="194" customWidth="1"/>
    <col min="8195" max="8195" width="56.109375" style="194" customWidth="1"/>
    <col min="8196" max="8196" width="16.6640625" style="194" customWidth="1"/>
    <col min="8197" max="8197" width="20.88671875" style="194" customWidth="1"/>
    <col min="8198" max="8201" width="16.6640625" style="194" customWidth="1"/>
    <col min="8202" max="8202" width="1.44140625" style="194" customWidth="1"/>
    <col min="8203" max="8448" width="11.44140625" style="194"/>
    <col min="8449" max="8449" width="1.44140625" style="194" customWidth="1"/>
    <col min="8450" max="8450" width="1.88671875" style="194" customWidth="1"/>
    <col min="8451" max="8451" width="56.109375" style="194" customWidth="1"/>
    <col min="8452" max="8452" width="16.6640625" style="194" customWidth="1"/>
    <col min="8453" max="8453" width="20.88671875" style="194" customWidth="1"/>
    <col min="8454" max="8457" width="16.6640625" style="194" customWidth="1"/>
    <col min="8458" max="8458" width="1.44140625" style="194" customWidth="1"/>
    <col min="8459" max="8704" width="11.44140625" style="194"/>
    <col min="8705" max="8705" width="1.44140625" style="194" customWidth="1"/>
    <col min="8706" max="8706" width="1.88671875" style="194" customWidth="1"/>
    <col min="8707" max="8707" width="56.109375" style="194" customWidth="1"/>
    <col min="8708" max="8708" width="16.6640625" style="194" customWidth="1"/>
    <col min="8709" max="8709" width="20.88671875" style="194" customWidth="1"/>
    <col min="8710" max="8713" width="16.6640625" style="194" customWidth="1"/>
    <col min="8714" max="8714" width="1.44140625" style="194" customWidth="1"/>
    <col min="8715" max="8960" width="11.44140625" style="194"/>
    <col min="8961" max="8961" width="1.44140625" style="194" customWidth="1"/>
    <col min="8962" max="8962" width="1.88671875" style="194" customWidth="1"/>
    <col min="8963" max="8963" width="56.109375" style="194" customWidth="1"/>
    <col min="8964" max="8964" width="16.6640625" style="194" customWidth="1"/>
    <col min="8965" max="8965" width="20.88671875" style="194" customWidth="1"/>
    <col min="8966" max="8969" width="16.6640625" style="194" customWidth="1"/>
    <col min="8970" max="8970" width="1.44140625" style="194" customWidth="1"/>
    <col min="8971" max="9216" width="11.44140625" style="194"/>
    <col min="9217" max="9217" width="1.44140625" style="194" customWidth="1"/>
    <col min="9218" max="9218" width="1.88671875" style="194" customWidth="1"/>
    <col min="9219" max="9219" width="56.109375" style="194" customWidth="1"/>
    <col min="9220" max="9220" width="16.6640625" style="194" customWidth="1"/>
    <col min="9221" max="9221" width="20.88671875" style="194" customWidth="1"/>
    <col min="9222" max="9225" width="16.6640625" style="194" customWidth="1"/>
    <col min="9226" max="9226" width="1.44140625" style="194" customWidth="1"/>
    <col min="9227" max="9472" width="11.44140625" style="194"/>
    <col min="9473" max="9473" width="1.44140625" style="194" customWidth="1"/>
    <col min="9474" max="9474" width="1.88671875" style="194" customWidth="1"/>
    <col min="9475" max="9475" width="56.109375" style="194" customWidth="1"/>
    <col min="9476" max="9476" width="16.6640625" style="194" customWidth="1"/>
    <col min="9477" max="9477" width="20.88671875" style="194" customWidth="1"/>
    <col min="9478" max="9481" width="16.6640625" style="194" customWidth="1"/>
    <col min="9482" max="9482" width="1.44140625" style="194" customWidth="1"/>
    <col min="9483" max="9728" width="11.44140625" style="194"/>
    <col min="9729" max="9729" width="1.44140625" style="194" customWidth="1"/>
    <col min="9730" max="9730" width="1.88671875" style="194" customWidth="1"/>
    <col min="9731" max="9731" width="56.109375" style="194" customWidth="1"/>
    <col min="9732" max="9732" width="16.6640625" style="194" customWidth="1"/>
    <col min="9733" max="9733" width="20.88671875" style="194" customWidth="1"/>
    <col min="9734" max="9737" width="16.6640625" style="194" customWidth="1"/>
    <col min="9738" max="9738" width="1.44140625" style="194" customWidth="1"/>
    <col min="9739" max="9984" width="11.44140625" style="194"/>
    <col min="9985" max="9985" width="1.44140625" style="194" customWidth="1"/>
    <col min="9986" max="9986" width="1.88671875" style="194" customWidth="1"/>
    <col min="9987" max="9987" width="56.109375" style="194" customWidth="1"/>
    <col min="9988" max="9988" width="16.6640625" style="194" customWidth="1"/>
    <col min="9989" max="9989" width="20.88671875" style="194" customWidth="1"/>
    <col min="9990" max="9993" width="16.6640625" style="194" customWidth="1"/>
    <col min="9994" max="9994" width="1.44140625" style="194" customWidth="1"/>
    <col min="9995" max="10240" width="11.44140625" style="194"/>
    <col min="10241" max="10241" width="1.44140625" style="194" customWidth="1"/>
    <col min="10242" max="10242" width="1.88671875" style="194" customWidth="1"/>
    <col min="10243" max="10243" width="56.109375" style="194" customWidth="1"/>
    <col min="10244" max="10244" width="16.6640625" style="194" customWidth="1"/>
    <col min="10245" max="10245" width="20.88671875" style="194" customWidth="1"/>
    <col min="10246" max="10249" width="16.6640625" style="194" customWidth="1"/>
    <col min="10250" max="10250" width="1.44140625" style="194" customWidth="1"/>
    <col min="10251" max="10496" width="11.44140625" style="194"/>
    <col min="10497" max="10497" width="1.44140625" style="194" customWidth="1"/>
    <col min="10498" max="10498" width="1.88671875" style="194" customWidth="1"/>
    <col min="10499" max="10499" width="56.109375" style="194" customWidth="1"/>
    <col min="10500" max="10500" width="16.6640625" style="194" customWidth="1"/>
    <col min="10501" max="10501" width="20.88671875" style="194" customWidth="1"/>
    <col min="10502" max="10505" width="16.6640625" style="194" customWidth="1"/>
    <col min="10506" max="10506" width="1.44140625" style="194" customWidth="1"/>
    <col min="10507" max="10752" width="11.44140625" style="194"/>
    <col min="10753" max="10753" width="1.44140625" style="194" customWidth="1"/>
    <col min="10754" max="10754" width="1.88671875" style="194" customWidth="1"/>
    <col min="10755" max="10755" width="56.109375" style="194" customWidth="1"/>
    <col min="10756" max="10756" width="16.6640625" style="194" customWidth="1"/>
    <col min="10757" max="10757" width="20.88671875" style="194" customWidth="1"/>
    <col min="10758" max="10761" width="16.6640625" style="194" customWidth="1"/>
    <col min="10762" max="10762" width="1.44140625" style="194" customWidth="1"/>
    <col min="10763" max="11008" width="11.44140625" style="194"/>
    <col min="11009" max="11009" width="1.44140625" style="194" customWidth="1"/>
    <col min="11010" max="11010" width="1.88671875" style="194" customWidth="1"/>
    <col min="11011" max="11011" width="56.109375" style="194" customWidth="1"/>
    <col min="11012" max="11012" width="16.6640625" style="194" customWidth="1"/>
    <col min="11013" max="11013" width="20.88671875" style="194" customWidth="1"/>
    <col min="11014" max="11017" width="16.6640625" style="194" customWidth="1"/>
    <col min="11018" max="11018" width="1.44140625" style="194" customWidth="1"/>
    <col min="11019" max="11264" width="11.44140625" style="194"/>
    <col min="11265" max="11265" width="1.44140625" style="194" customWidth="1"/>
    <col min="11266" max="11266" width="1.88671875" style="194" customWidth="1"/>
    <col min="11267" max="11267" width="56.109375" style="194" customWidth="1"/>
    <col min="11268" max="11268" width="16.6640625" style="194" customWidth="1"/>
    <col min="11269" max="11269" width="20.88671875" style="194" customWidth="1"/>
    <col min="11270" max="11273" width="16.6640625" style="194" customWidth="1"/>
    <col min="11274" max="11274" width="1.44140625" style="194" customWidth="1"/>
    <col min="11275" max="11520" width="11.44140625" style="194"/>
    <col min="11521" max="11521" width="1.44140625" style="194" customWidth="1"/>
    <col min="11522" max="11522" width="1.88671875" style="194" customWidth="1"/>
    <col min="11523" max="11523" width="56.109375" style="194" customWidth="1"/>
    <col min="11524" max="11524" width="16.6640625" style="194" customWidth="1"/>
    <col min="11525" max="11525" width="20.88671875" style="194" customWidth="1"/>
    <col min="11526" max="11529" width="16.6640625" style="194" customWidth="1"/>
    <col min="11530" max="11530" width="1.44140625" style="194" customWidth="1"/>
    <col min="11531" max="11776" width="11.44140625" style="194"/>
    <col min="11777" max="11777" width="1.44140625" style="194" customWidth="1"/>
    <col min="11778" max="11778" width="1.88671875" style="194" customWidth="1"/>
    <col min="11779" max="11779" width="56.109375" style="194" customWidth="1"/>
    <col min="11780" max="11780" width="16.6640625" style="194" customWidth="1"/>
    <col min="11781" max="11781" width="20.88671875" style="194" customWidth="1"/>
    <col min="11782" max="11785" width="16.6640625" style="194" customWidth="1"/>
    <col min="11786" max="11786" width="1.44140625" style="194" customWidth="1"/>
    <col min="11787" max="12032" width="11.44140625" style="194"/>
    <col min="12033" max="12033" width="1.44140625" style="194" customWidth="1"/>
    <col min="12034" max="12034" width="1.88671875" style="194" customWidth="1"/>
    <col min="12035" max="12035" width="56.109375" style="194" customWidth="1"/>
    <col min="12036" max="12036" width="16.6640625" style="194" customWidth="1"/>
    <col min="12037" max="12037" width="20.88671875" style="194" customWidth="1"/>
    <col min="12038" max="12041" width="16.6640625" style="194" customWidth="1"/>
    <col min="12042" max="12042" width="1.44140625" style="194" customWidth="1"/>
    <col min="12043" max="12288" width="11.44140625" style="194"/>
    <col min="12289" max="12289" width="1.44140625" style="194" customWidth="1"/>
    <col min="12290" max="12290" width="1.88671875" style="194" customWidth="1"/>
    <col min="12291" max="12291" width="56.109375" style="194" customWidth="1"/>
    <col min="12292" max="12292" width="16.6640625" style="194" customWidth="1"/>
    <col min="12293" max="12293" width="20.88671875" style="194" customWidth="1"/>
    <col min="12294" max="12297" width="16.6640625" style="194" customWidth="1"/>
    <col min="12298" max="12298" width="1.44140625" style="194" customWidth="1"/>
    <col min="12299" max="12544" width="11.44140625" style="194"/>
    <col min="12545" max="12545" width="1.44140625" style="194" customWidth="1"/>
    <col min="12546" max="12546" width="1.88671875" style="194" customWidth="1"/>
    <col min="12547" max="12547" width="56.109375" style="194" customWidth="1"/>
    <col min="12548" max="12548" width="16.6640625" style="194" customWidth="1"/>
    <col min="12549" max="12549" width="20.88671875" style="194" customWidth="1"/>
    <col min="12550" max="12553" width="16.6640625" style="194" customWidth="1"/>
    <col min="12554" max="12554" width="1.44140625" style="194" customWidth="1"/>
    <col min="12555" max="12800" width="11.44140625" style="194"/>
    <col min="12801" max="12801" width="1.44140625" style="194" customWidth="1"/>
    <col min="12802" max="12802" width="1.88671875" style="194" customWidth="1"/>
    <col min="12803" max="12803" width="56.109375" style="194" customWidth="1"/>
    <col min="12804" max="12804" width="16.6640625" style="194" customWidth="1"/>
    <col min="12805" max="12805" width="20.88671875" style="194" customWidth="1"/>
    <col min="12806" max="12809" width="16.6640625" style="194" customWidth="1"/>
    <col min="12810" max="12810" width="1.44140625" style="194" customWidth="1"/>
    <col min="12811" max="13056" width="11.44140625" style="194"/>
    <col min="13057" max="13057" width="1.44140625" style="194" customWidth="1"/>
    <col min="13058" max="13058" width="1.88671875" style="194" customWidth="1"/>
    <col min="13059" max="13059" width="56.109375" style="194" customWidth="1"/>
    <col min="13060" max="13060" width="16.6640625" style="194" customWidth="1"/>
    <col min="13061" max="13061" width="20.88671875" style="194" customWidth="1"/>
    <col min="13062" max="13065" width="16.6640625" style="194" customWidth="1"/>
    <col min="13066" max="13066" width="1.44140625" style="194" customWidth="1"/>
    <col min="13067" max="13312" width="11.44140625" style="194"/>
    <col min="13313" max="13313" width="1.44140625" style="194" customWidth="1"/>
    <col min="13314" max="13314" width="1.88671875" style="194" customWidth="1"/>
    <col min="13315" max="13315" width="56.109375" style="194" customWidth="1"/>
    <col min="13316" max="13316" width="16.6640625" style="194" customWidth="1"/>
    <col min="13317" max="13317" width="20.88671875" style="194" customWidth="1"/>
    <col min="13318" max="13321" width="16.6640625" style="194" customWidth="1"/>
    <col min="13322" max="13322" width="1.44140625" style="194" customWidth="1"/>
    <col min="13323" max="13568" width="11.44140625" style="194"/>
    <col min="13569" max="13569" width="1.44140625" style="194" customWidth="1"/>
    <col min="13570" max="13570" width="1.88671875" style="194" customWidth="1"/>
    <col min="13571" max="13571" width="56.109375" style="194" customWidth="1"/>
    <col min="13572" max="13572" width="16.6640625" style="194" customWidth="1"/>
    <col min="13573" max="13573" width="20.88671875" style="194" customWidth="1"/>
    <col min="13574" max="13577" width="16.6640625" style="194" customWidth="1"/>
    <col min="13578" max="13578" width="1.44140625" style="194" customWidth="1"/>
    <col min="13579" max="13824" width="11.44140625" style="194"/>
    <col min="13825" max="13825" width="1.44140625" style="194" customWidth="1"/>
    <col min="13826" max="13826" width="1.88671875" style="194" customWidth="1"/>
    <col min="13827" max="13827" width="56.109375" style="194" customWidth="1"/>
    <col min="13828" max="13828" width="16.6640625" style="194" customWidth="1"/>
    <col min="13829" max="13829" width="20.88671875" style="194" customWidth="1"/>
    <col min="13830" max="13833" width="16.6640625" style="194" customWidth="1"/>
    <col min="13834" max="13834" width="1.44140625" style="194" customWidth="1"/>
    <col min="13835" max="14080" width="11.44140625" style="194"/>
    <col min="14081" max="14081" width="1.44140625" style="194" customWidth="1"/>
    <col min="14082" max="14082" width="1.88671875" style="194" customWidth="1"/>
    <col min="14083" max="14083" width="56.109375" style="194" customWidth="1"/>
    <col min="14084" max="14084" width="16.6640625" style="194" customWidth="1"/>
    <col min="14085" max="14085" width="20.88671875" style="194" customWidth="1"/>
    <col min="14086" max="14089" width="16.6640625" style="194" customWidth="1"/>
    <col min="14090" max="14090" width="1.44140625" style="194" customWidth="1"/>
    <col min="14091" max="14336" width="11.44140625" style="194"/>
    <col min="14337" max="14337" width="1.44140625" style="194" customWidth="1"/>
    <col min="14338" max="14338" width="1.88671875" style="194" customWidth="1"/>
    <col min="14339" max="14339" width="56.109375" style="194" customWidth="1"/>
    <col min="14340" max="14340" width="16.6640625" style="194" customWidth="1"/>
    <col min="14341" max="14341" width="20.88671875" style="194" customWidth="1"/>
    <col min="14342" max="14345" width="16.6640625" style="194" customWidth="1"/>
    <col min="14346" max="14346" width="1.44140625" style="194" customWidth="1"/>
    <col min="14347" max="14592" width="11.44140625" style="194"/>
    <col min="14593" max="14593" width="1.44140625" style="194" customWidth="1"/>
    <col min="14594" max="14594" width="1.88671875" style="194" customWidth="1"/>
    <col min="14595" max="14595" width="56.109375" style="194" customWidth="1"/>
    <col min="14596" max="14596" width="16.6640625" style="194" customWidth="1"/>
    <col min="14597" max="14597" width="20.88671875" style="194" customWidth="1"/>
    <col min="14598" max="14601" width="16.6640625" style="194" customWidth="1"/>
    <col min="14602" max="14602" width="1.44140625" style="194" customWidth="1"/>
    <col min="14603" max="14848" width="11.44140625" style="194"/>
    <col min="14849" max="14849" width="1.44140625" style="194" customWidth="1"/>
    <col min="14850" max="14850" width="1.88671875" style="194" customWidth="1"/>
    <col min="14851" max="14851" width="56.109375" style="194" customWidth="1"/>
    <col min="14852" max="14852" width="16.6640625" style="194" customWidth="1"/>
    <col min="14853" max="14853" width="20.88671875" style="194" customWidth="1"/>
    <col min="14854" max="14857" width="16.6640625" style="194" customWidth="1"/>
    <col min="14858" max="14858" width="1.44140625" style="194" customWidth="1"/>
    <col min="14859" max="15104" width="11.44140625" style="194"/>
    <col min="15105" max="15105" width="1.44140625" style="194" customWidth="1"/>
    <col min="15106" max="15106" width="1.88671875" style="194" customWidth="1"/>
    <col min="15107" max="15107" width="56.109375" style="194" customWidth="1"/>
    <col min="15108" max="15108" width="16.6640625" style="194" customWidth="1"/>
    <col min="15109" max="15109" width="20.88671875" style="194" customWidth="1"/>
    <col min="15110" max="15113" width="16.6640625" style="194" customWidth="1"/>
    <col min="15114" max="15114" width="1.44140625" style="194" customWidth="1"/>
    <col min="15115" max="15360" width="11.44140625" style="194"/>
    <col min="15361" max="15361" width="1.44140625" style="194" customWidth="1"/>
    <col min="15362" max="15362" width="1.88671875" style="194" customWidth="1"/>
    <col min="15363" max="15363" width="56.109375" style="194" customWidth="1"/>
    <col min="15364" max="15364" width="16.6640625" style="194" customWidth="1"/>
    <col min="15365" max="15365" width="20.88671875" style="194" customWidth="1"/>
    <col min="15366" max="15369" width="16.6640625" style="194" customWidth="1"/>
    <col min="15370" max="15370" width="1.44140625" style="194" customWidth="1"/>
    <col min="15371" max="15616" width="11.44140625" style="194"/>
    <col min="15617" max="15617" width="1.44140625" style="194" customWidth="1"/>
    <col min="15618" max="15618" width="1.88671875" style="194" customWidth="1"/>
    <col min="15619" max="15619" width="56.109375" style="194" customWidth="1"/>
    <col min="15620" max="15620" width="16.6640625" style="194" customWidth="1"/>
    <col min="15621" max="15621" width="20.88671875" style="194" customWidth="1"/>
    <col min="15622" max="15625" width="16.6640625" style="194" customWidth="1"/>
    <col min="15626" max="15626" width="1.44140625" style="194" customWidth="1"/>
    <col min="15627" max="15872" width="11.44140625" style="194"/>
    <col min="15873" max="15873" width="1.44140625" style="194" customWidth="1"/>
    <col min="15874" max="15874" width="1.88671875" style="194" customWidth="1"/>
    <col min="15875" max="15875" width="56.109375" style="194" customWidth="1"/>
    <col min="15876" max="15876" width="16.6640625" style="194" customWidth="1"/>
    <col min="15877" max="15877" width="20.88671875" style="194" customWidth="1"/>
    <col min="15878" max="15881" width="16.6640625" style="194" customWidth="1"/>
    <col min="15882" max="15882" width="1.44140625" style="194" customWidth="1"/>
    <col min="15883" max="16128" width="11.44140625" style="194"/>
    <col min="16129" max="16129" width="1.44140625" style="194" customWidth="1"/>
    <col min="16130" max="16130" width="1.88671875" style="194" customWidth="1"/>
    <col min="16131" max="16131" width="56.109375" style="194" customWidth="1"/>
    <col min="16132" max="16132" width="16.6640625" style="194" customWidth="1"/>
    <col min="16133" max="16133" width="20.88671875" style="194" customWidth="1"/>
    <col min="16134" max="16137" width="16.6640625" style="194" customWidth="1"/>
    <col min="16138" max="16138" width="1.44140625" style="194" customWidth="1"/>
    <col min="16139" max="16384" width="11.44140625" style="194"/>
  </cols>
  <sheetData>
    <row r="2" spans="2:9" customFormat="1" ht="10.5" customHeight="1">
      <c r="B2" s="1559"/>
      <c r="C2" s="1560"/>
      <c r="D2" s="1560"/>
      <c r="E2" s="1560"/>
      <c r="F2" s="1560"/>
      <c r="G2" s="1560"/>
      <c r="H2" s="1560"/>
      <c r="I2" s="1561"/>
    </row>
    <row r="3" spans="2:9" customFormat="1" ht="10.5" customHeight="1">
      <c r="B3" s="1562" t="s">
        <v>1210</v>
      </c>
      <c r="C3" s="1563"/>
      <c r="D3" s="1563"/>
      <c r="E3" s="1563"/>
      <c r="F3" s="1563"/>
      <c r="G3" s="1563"/>
      <c r="H3" s="1563"/>
      <c r="I3" s="1564"/>
    </row>
    <row r="4" spans="2:9" customFormat="1" ht="10.5" customHeight="1">
      <c r="B4" s="1565" t="s">
        <v>305</v>
      </c>
      <c r="C4" s="1566"/>
      <c r="D4" s="1566"/>
      <c r="E4" s="1566"/>
      <c r="F4" s="1566"/>
      <c r="G4" s="1566"/>
      <c r="H4" s="1566"/>
      <c r="I4" s="1567"/>
    </row>
    <row r="5" spans="2:9" customFormat="1" ht="10.5" customHeight="1">
      <c r="B5" s="1565" t="s">
        <v>306</v>
      </c>
      <c r="C5" s="1566"/>
      <c r="D5" s="1566"/>
      <c r="E5" s="1566"/>
      <c r="F5" s="1566"/>
      <c r="G5" s="1566"/>
      <c r="H5" s="1566"/>
      <c r="I5" s="1567"/>
    </row>
    <row r="6" spans="2:9" customFormat="1" ht="22.5" customHeight="1">
      <c r="B6" s="1565" t="s">
        <v>1220</v>
      </c>
      <c r="C6" s="1566"/>
      <c r="D6" s="1566"/>
      <c r="E6" s="1566"/>
      <c r="F6" s="1566"/>
      <c r="G6" s="1566"/>
      <c r="H6" s="1566"/>
      <c r="I6" s="1567"/>
    </row>
    <row r="7" spans="2:9" customFormat="1" ht="10.5" customHeight="1">
      <c r="B7" s="1565" t="s">
        <v>88</v>
      </c>
      <c r="C7" s="1566"/>
      <c r="D7" s="1566"/>
      <c r="E7" s="1566"/>
      <c r="F7" s="1566"/>
      <c r="G7" s="1566"/>
      <c r="H7" s="1566"/>
      <c r="I7" s="1567"/>
    </row>
    <row r="8" spans="2:9" customFormat="1" ht="20.25" customHeight="1">
      <c r="B8" s="1570" t="s">
        <v>1373</v>
      </c>
      <c r="C8" s="1571"/>
      <c r="D8" s="1571"/>
      <c r="E8" s="192"/>
      <c r="F8" s="192"/>
      <c r="G8" s="192"/>
      <c r="H8" s="192"/>
      <c r="I8" s="193"/>
    </row>
    <row r="9" spans="2:9" ht="3" customHeight="1"/>
    <row r="10" spans="2:9">
      <c r="B10" s="1572" t="s">
        <v>145</v>
      </c>
      <c r="C10" s="1573"/>
      <c r="D10" s="1576" t="s">
        <v>51</v>
      </c>
      <c r="E10" s="1577"/>
      <c r="F10" s="1577"/>
      <c r="G10" s="1577"/>
      <c r="H10" s="1578"/>
      <c r="I10" s="1579" t="s">
        <v>307</v>
      </c>
    </row>
    <row r="11" spans="2:9" ht="20.4">
      <c r="B11" s="1574"/>
      <c r="C11" s="1575"/>
      <c r="D11" s="195" t="s">
        <v>267</v>
      </c>
      <c r="E11" s="196" t="s">
        <v>308</v>
      </c>
      <c r="F11" s="195" t="s">
        <v>309</v>
      </c>
      <c r="G11" s="195" t="s">
        <v>85</v>
      </c>
      <c r="H11" s="195" t="s">
        <v>310</v>
      </c>
      <c r="I11" s="1580"/>
    </row>
    <row r="12" spans="2:9">
      <c r="B12" s="1568" t="s">
        <v>311</v>
      </c>
      <c r="C12" s="1569"/>
      <c r="D12" s="2211">
        <v>8160100</v>
      </c>
      <c r="E12" s="2211">
        <v>-399514.23</v>
      </c>
      <c r="F12" s="2211">
        <v>7760585.77</v>
      </c>
      <c r="G12" s="2211">
        <v>7209343.21</v>
      </c>
      <c r="H12" s="2211">
        <v>7209343.21</v>
      </c>
      <c r="I12" s="2211">
        <v>551242.56</v>
      </c>
    </row>
    <row r="13" spans="2:9">
      <c r="B13" s="1568" t="s">
        <v>312</v>
      </c>
      <c r="C13" s="1569"/>
      <c r="D13" s="2211">
        <v>4371200</v>
      </c>
      <c r="E13" s="2211">
        <v>-397336.54</v>
      </c>
      <c r="F13" s="2211">
        <v>3973863.46</v>
      </c>
      <c r="G13" s="2211">
        <v>3973863.46</v>
      </c>
      <c r="H13" s="2211">
        <v>3973863.46</v>
      </c>
      <c r="I13" s="2211">
        <v>0</v>
      </c>
    </row>
    <row r="14" spans="2:9">
      <c r="B14" s="199"/>
      <c r="C14" s="200" t="s">
        <v>313</v>
      </c>
      <c r="D14" s="2212">
        <v>3195648</v>
      </c>
      <c r="E14" s="2212">
        <v>-271171.1</v>
      </c>
      <c r="F14" s="2212">
        <v>2924476.9</v>
      </c>
      <c r="G14" s="2212">
        <v>2924476.9</v>
      </c>
      <c r="H14" s="2212">
        <v>2924476.9</v>
      </c>
      <c r="I14" s="2212">
        <v>0</v>
      </c>
    </row>
    <row r="15" spans="2:9">
      <c r="B15" s="199"/>
      <c r="C15" s="200" t="s">
        <v>314</v>
      </c>
      <c r="D15" s="2212">
        <v>0</v>
      </c>
      <c r="E15" s="2212">
        <v>0</v>
      </c>
      <c r="F15" s="2212">
        <v>0</v>
      </c>
      <c r="G15" s="2212">
        <v>0</v>
      </c>
      <c r="H15" s="2212">
        <v>0</v>
      </c>
      <c r="I15" s="2212">
        <v>0</v>
      </c>
    </row>
    <row r="16" spans="2:9">
      <c r="B16" s="199"/>
      <c r="C16" s="200" t="s">
        <v>315</v>
      </c>
      <c r="D16" s="2212">
        <v>731308</v>
      </c>
      <c r="E16" s="2212">
        <v>-152667.16</v>
      </c>
      <c r="F16" s="2212">
        <v>578640.84</v>
      </c>
      <c r="G16" s="2212">
        <v>578640.84</v>
      </c>
      <c r="H16" s="2212">
        <v>578640.84</v>
      </c>
      <c r="I16" s="2212">
        <v>0</v>
      </c>
    </row>
    <row r="17" spans="2:9">
      <c r="B17" s="199"/>
      <c r="C17" s="200" t="s">
        <v>316</v>
      </c>
      <c r="D17" s="2212">
        <v>404244</v>
      </c>
      <c r="E17" s="2212">
        <v>-38041.42</v>
      </c>
      <c r="F17" s="2212">
        <v>366202.58</v>
      </c>
      <c r="G17" s="2212">
        <v>366202.58</v>
      </c>
      <c r="H17" s="2212">
        <v>366202.58</v>
      </c>
      <c r="I17" s="2212">
        <v>0</v>
      </c>
    </row>
    <row r="18" spans="2:9">
      <c r="B18" s="199"/>
      <c r="C18" s="200" t="s">
        <v>317</v>
      </c>
      <c r="D18" s="2212">
        <v>40000</v>
      </c>
      <c r="E18" s="2212">
        <v>64543.14</v>
      </c>
      <c r="F18" s="2212">
        <v>104543.14</v>
      </c>
      <c r="G18" s="2212">
        <v>104543.14</v>
      </c>
      <c r="H18" s="2212">
        <v>104543.14</v>
      </c>
      <c r="I18" s="2212">
        <v>0</v>
      </c>
    </row>
    <row r="19" spans="2:9">
      <c r="B19" s="199"/>
      <c r="C19" s="200" t="s">
        <v>318</v>
      </c>
      <c r="D19" s="2212">
        <v>0</v>
      </c>
      <c r="E19" s="2212">
        <v>0</v>
      </c>
      <c r="F19" s="2212">
        <v>0</v>
      </c>
      <c r="G19" s="2212">
        <v>0</v>
      </c>
      <c r="H19" s="2212">
        <v>0</v>
      </c>
      <c r="I19" s="2212">
        <v>0</v>
      </c>
    </row>
    <row r="20" spans="2:9">
      <c r="B20" s="199"/>
      <c r="C20" s="200" t="s">
        <v>319</v>
      </c>
      <c r="D20" s="2212">
        <v>0</v>
      </c>
      <c r="E20" s="2212">
        <v>0</v>
      </c>
      <c r="F20" s="2212">
        <v>0</v>
      </c>
      <c r="G20" s="2212">
        <v>0</v>
      </c>
      <c r="H20" s="2212">
        <v>0</v>
      </c>
      <c r="I20" s="2212">
        <v>0</v>
      </c>
    </row>
    <row r="21" spans="2:9">
      <c r="B21" s="1568" t="s">
        <v>320</v>
      </c>
      <c r="C21" s="1569"/>
      <c r="D21" s="2211">
        <v>1466380</v>
      </c>
      <c r="E21" s="2211">
        <v>-622149.05</v>
      </c>
      <c r="F21" s="2211">
        <v>844230.95</v>
      </c>
      <c r="G21" s="2211">
        <v>844230.95</v>
      </c>
      <c r="H21" s="2211">
        <v>844230.95</v>
      </c>
      <c r="I21" s="2211">
        <v>0</v>
      </c>
    </row>
    <row r="22" spans="2:9">
      <c r="B22" s="199"/>
      <c r="C22" s="200" t="s">
        <v>321</v>
      </c>
      <c r="D22" s="2212">
        <v>238680</v>
      </c>
      <c r="E22" s="2212">
        <v>-91832.57</v>
      </c>
      <c r="F22" s="2212">
        <v>146847.43</v>
      </c>
      <c r="G22" s="2212">
        <v>146847.43</v>
      </c>
      <c r="H22" s="2212">
        <v>146847.43</v>
      </c>
      <c r="I22" s="2212">
        <v>0</v>
      </c>
    </row>
    <row r="23" spans="2:9">
      <c r="B23" s="199"/>
      <c r="C23" s="200" t="s">
        <v>322</v>
      </c>
      <c r="D23" s="2212">
        <v>200700</v>
      </c>
      <c r="E23" s="2212">
        <v>-129893.97</v>
      </c>
      <c r="F23" s="2212">
        <v>70806.03</v>
      </c>
      <c r="G23" s="2212">
        <v>70806.03</v>
      </c>
      <c r="H23" s="2212">
        <v>70806.03</v>
      </c>
      <c r="I23" s="2212">
        <v>0</v>
      </c>
    </row>
    <row r="24" spans="2:9">
      <c r="B24" s="199"/>
      <c r="C24" s="200" t="s">
        <v>323</v>
      </c>
      <c r="D24" s="2212">
        <v>3200</v>
      </c>
      <c r="E24" s="2212">
        <v>-19200</v>
      </c>
      <c r="F24" s="2212">
        <v>-16000</v>
      </c>
      <c r="G24" s="2212">
        <v>0</v>
      </c>
      <c r="H24" s="2212">
        <v>0</v>
      </c>
      <c r="I24" s="2212">
        <v>-16000</v>
      </c>
    </row>
    <row r="25" spans="2:9">
      <c r="B25" s="199"/>
      <c r="C25" s="200" t="s">
        <v>324</v>
      </c>
      <c r="D25" s="2212">
        <v>171400</v>
      </c>
      <c r="E25" s="2212">
        <v>-149239.11</v>
      </c>
      <c r="F25" s="2212">
        <v>22160.89</v>
      </c>
      <c r="G25" s="2212">
        <v>6160.89</v>
      </c>
      <c r="H25" s="2212">
        <v>6160.89</v>
      </c>
      <c r="I25" s="2212">
        <v>16000</v>
      </c>
    </row>
    <row r="26" spans="2:9">
      <c r="B26" s="199"/>
      <c r="C26" s="200" t="s">
        <v>325</v>
      </c>
      <c r="D26" s="2212">
        <v>259800</v>
      </c>
      <c r="E26" s="2212">
        <v>-99359.83</v>
      </c>
      <c r="F26" s="2212">
        <v>160440.17</v>
      </c>
      <c r="G26" s="2212">
        <v>160440.17</v>
      </c>
      <c r="H26" s="2212">
        <v>160440.17</v>
      </c>
      <c r="I26" s="2212">
        <v>0</v>
      </c>
    </row>
    <row r="27" spans="2:9">
      <c r="B27" s="199"/>
      <c r="C27" s="200" t="s">
        <v>326</v>
      </c>
      <c r="D27" s="2212">
        <v>223600</v>
      </c>
      <c r="E27" s="2212">
        <v>-32299.93</v>
      </c>
      <c r="F27" s="2212">
        <v>191300.07</v>
      </c>
      <c r="G27" s="2212">
        <v>191300.07</v>
      </c>
      <c r="H27" s="2212">
        <v>191300.07</v>
      </c>
      <c r="I27" s="2212">
        <v>0</v>
      </c>
    </row>
    <row r="28" spans="2:9">
      <c r="B28" s="199"/>
      <c r="C28" s="200" t="s">
        <v>327</v>
      </c>
      <c r="D28" s="2212">
        <v>104000</v>
      </c>
      <c r="E28" s="2212">
        <v>39182.75</v>
      </c>
      <c r="F28" s="2212">
        <v>143182.75</v>
      </c>
      <c r="G28" s="2212">
        <v>143182.75</v>
      </c>
      <c r="H28" s="2212">
        <v>143182.75</v>
      </c>
      <c r="I28" s="2212">
        <v>0</v>
      </c>
    </row>
    <row r="29" spans="2:9">
      <c r="B29" s="199"/>
      <c r="C29" s="200" t="s">
        <v>328</v>
      </c>
      <c r="D29" s="2212">
        <v>0</v>
      </c>
      <c r="E29" s="2212">
        <v>0</v>
      </c>
      <c r="F29" s="2212">
        <v>0</v>
      </c>
      <c r="G29" s="2212">
        <v>0</v>
      </c>
      <c r="H29" s="2212">
        <v>0</v>
      </c>
      <c r="I29" s="2212">
        <v>0</v>
      </c>
    </row>
    <row r="30" spans="2:9">
      <c r="B30" s="199"/>
      <c r="C30" s="200" t="s">
        <v>329</v>
      </c>
      <c r="D30" s="2212">
        <v>265000</v>
      </c>
      <c r="E30" s="2212">
        <v>-139506.39</v>
      </c>
      <c r="F30" s="2212">
        <v>125493.61</v>
      </c>
      <c r="G30" s="2212">
        <v>125493.61</v>
      </c>
      <c r="H30" s="2212">
        <v>125493.61</v>
      </c>
      <c r="I30" s="2212">
        <v>0</v>
      </c>
    </row>
    <row r="31" spans="2:9">
      <c r="B31" s="1568" t="s">
        <v>330</v>
      </c>
      <c r="C31" s="1569"/>
      <c r="D31" s="2211">
        <v>1501960</v>
      </c>
      <c r="E31" s="2211">
        <v>663373.91</v>
      </c>
      <c r="F31" s="2211">
        <v>2165333.91</v>
      </c>
      <c r="G31" s="2211">
        <v>1614091.35</v>
      </c>
      <c r="H31" s="2211">
        <v>1614091.35</v>
      </c>
      <c r="I31" s="2211">
        <v>551242.56</v>
      </c>
    </row>
    <row r="32" spans="2:9">
      <c r="B32" s="199"/>
      <c r="C32" s="200" t="s">
        <v>331</v>
      </c>
      <c r="D32" s="2212">
        <v>54350</v>
      </c>
      <c r="E32" s="2212">
        <v>-18015</v>
      </c>
      <c r="F32" s="2212">
        <v>36335</v>
      </c>
      <c r="G32" s="2212">
        <v>36335</v>
      </c>
      <c r="H32" s="2212">
        <v>36335</v>
      </c>
      <c r="I32" s="2212">
        <v>0</v>
      </c>
    </row>
    <row r="33" spans="2:9">
      <c r="B33" s="199"/>
      <c r="C33" s="200" t="s">
        <v>332</v>
      </c>
      <c r="D33" s="2212">
        <v>32700</v>
      </c>
      <c r="E33" s="2212">
        <v>38234.87</v>
      </c>
      <c r="F33" s="2212">
        <v>70934.87</v>
      </c>
      <c r="G33" s="2212">
        <v>70934.87</v>
      </c>
      <c r="H33" s="2212">
        <v>70934.87</v>
      </c>
      <c r="I33" s="2212">
        <v>0</v>
      </c>
    </row>
    <row r="34" spans="2:9">
      <c r="B34" s="199"/>
      <c r="C34" s="200" t="s">
        <v>333</v>
      </c>
      <c r="D34" s="2212">
        <v>220040</v>
      </c>
      <c r="E34" s="2212">
        <v>-66903.65</v>
      </c>
      <c r="F34" s="2212">
        <v>153136.35</v>
      </c>
      <c r="G34" s="2212">
        <v>153136.35</v>
      </c>
      <c r="H34" s="2212">
        <v>153136.35</v>
      </c>
      <c r="I34" s="2212">
        <v>0</v>
      </c>
    </row>
    <row r="35" spans="2:9">
      <c r="B35" s="199"/>
      <c r="C35" s="200" t="s">
        <v>334</v>
      </c>
      <c r="D35" s="2212">
        <v>74800</v>
      </c>
      <c r="E35" s="2212">
        <v>-54198.45</v>
      </c>
      <c r="F35" s="2212">
        <v>20601.55</v>
      </c>
      <c r="G35" s="2212">
        <v>20601.55</v>
      </c>
      <c r="H35" s="2212">
        <v>20601.55</v>
      </c>
      <c r="I35" s="2212">
        <v>0</v>
      </c>
    </row>
    <row r="36" spans="2:9">
      <c r="B36" s="199"/>
      <c r="C36" s="200" t="s">
        <v>335</v>
      </c>
      <c r="D36" s="2212">
        <v>340200</v>
      </c>
      <c r="E36" s="2212">
        <v>806035.98</v>
      </c>
      <c r="F36" s="2212">
        <v>1146235.98</v>
      </c>
      <c r="G36" s="2212">
        <v>594993.42</v>
      </c>
      <c r="H36" s="2212">
        <v>594993.42</v>
      </c>
      <c r="I36" s="2212">
        <v>551242.56</v>
      </c>
    </row>
    <row r="37" spans="2:9">
      <c r="B37" s="199"/>
      <c r="C37" s="200" t="s">
        <v>336</v>
      </c>
      <c r="D37" s="2212">
        <v>11500</v>
      </c>
      <c r="E37" s="2212">
        <v>-11500</v>
      </c>
      <c r="F37" s="2212">
        <v>0</v>
      </c>
      <c r="G37" s="2212">
        <v>0</v>
      </c>
      <c r="H37" s="2212">
        <v>0</v>
      </c>
      <c r="I37" s="2212">
        <v>0</v>
      </c>
    </row>
    <row r="38" spans="2:9">
      <c r="B38" s="199"/>
      <c r="C38" s="200" t="s">
        <v>337</v>
      </c>
      <c r="D38" s="2212">
        <v>141300</v>
      </c>
      <c r="E38" s="2212">
        <v>-99130.9</v>
      </c>
      <c r="F38" s="2212">
        <v>42169.1</v>
      </c>
      <c r="G38" s="2212">
        <v>42169.1</v>
      </c>
      <c r="H38" s="2212">
        <v>42169.1</v>
      </c>
      <c r="I38" s="2212">
        <v>0</v>
      </c>
    </row>
    <row r="39" spans="2:9">
      <c r="B39" s="199"/>
      <c r="C39" s="200" t="s">
        <v>338</v>
      </c>
      <c r="D39" s="2212">
        <v>396000</v>
      </c>
      <c r="E39" s="2212">
        <v>159312.45</v>
      </c>
      <c r="F39" s="2212">
        <v>555312.45</v>
      </c>
      <c r="G39" s="2212">
        <v>555312.45</v>
      </c>
      <c r="H39" s="2212">
        <v>555312.45</v>
      </c>
      <c r="I39" s="2212">
        <v>0</v>
      </c>
    </row>
    <row r="40" spans="2:9">
      <c r="B40" s="199"/>
      <c r="C40" s="200" t="s">
        <v>339</v>
      </c>
      <c r="D40" s="2212">
        <v>231070</v>
      </c>
      <c r="E40" s="2212">
        <v>-90461.39</v>
      </c>
      <c r="F40" s="2212">
        <v>140608.61</v>
      </c>
      <c r="G40" s="2212">
        <v>140608.61</v>
      </c>
      <c r="H40" s="2212">
        <v>140608.61</v>
      </c>
      <c r="I40" s="2212">
        <v>0</v>
      </c>
    </row>
    <row r="41" spans="2:9" ht="19.95" customHeight="1">
      <c r="B41" s="1568" t="s">
        <v>340</v>
      </c>
      <c r="C41" s="1569"/>
      <c r="D41" s="2211">
        <v>431560</v>
      </c>
      <c r="E41" s="2211">
        <v>166566.05</v>
      </c>
      <c r="F41" s="2211">
        <v>598126.05</v>
      </c>
      <c r="G41" s="2211">
        <v>598126.05</v>
      </c>
      <c r="H41" s="2211">
        <v>598126.05</v>
      </c>
      <c r="I41" s="2211">
        <v>0</v>
      </c>
    </row>
    <row r="42" spans="2:9">
      <c r="B42" s="199"/>
      <c r="C42" s="200" t="s">
        <v>341</v>
      </c>
      <c r="D42" s="2212">
        <v>0</v>
      </c>
      <c r="E42" s="2212">
        <v>0</v>
      </c>
      <c r="F42" s="2212">
        <v>0</v>
      </c>
      <c r="G42" s="2212">
        <v>0</v>
      </c>
      <c r="H42" s="2212">
        <v>0</v>
      </c>
      <c r="I42" s="2212">
        <v>0</v>
      </c>
    </row>
    <row r="43" spans="2:9">
      <c r="B43" s="199"/>
      <c r="C43" s="200" t="s">
        <v>342</v>
      </c>
      <c r="D43" s="2212">
        <v>0</v>
      </c>
      <c r="E43" s="2212">
        <v>0</v>
      </c>
      <c r="F43" s="2212">
        <v>0</v>
      </c>
      <c r="G43" s="2212">
        <v>0</v>
      </c>
      <c r="H43" s="2212">
        <v>0</v>
      </c>
      <c r="I43" s="2212">
        <v>0</v>
      </c>
    </row>
    <row r="44" spans="2:9">
      <c r="B44" s="199"/>
      <c r="C44" s="200" t="s">
        <v>343</v>
      </c>
      <c r="D44" s="2212">
        <v>0</v>
      </c>
      <c r="E44" s="2212">
        <v>0</v>
      </c>
      <c r="F44" s="2212">
        <v>0</v>
      </c>
      <c r="G44" s="2212">
        <v>0</v>
      </c>
      <c r="H44" s="2212">
        <v>0</v>
      </c>
      <c r="I44" s="2212">
        <v>0</v>
      </c>
    </row>
    <row r="45" spans="2:9">
      <c r="B45" s="199"/>
      <c r="C45" s="200" t="s">
        <v>344</v>
      </c>
      <c r="D45" s="2212">
        <v>431560</v>
      </c>
      <c r="E45" s="2212">
        <v>166566.05</v>
      </c>
      <c r="F45" s="2212">
        <v>598126.05</v>
      </c>
      <c r="G45" s="2212">
        <v>598126.05</v>
      </c>
      <c r="H45" s="2212">
        <v>598126.05</v>
      </c>
      <c r="I45" s="2212">
        <v>0</v>
      </c>
    </row>
    <row r="46" spans="2:9">
      <c r="B46" s="199"/>
      <c r="C46" s="200" t="s">
        <v>345</v>
      </c>
      <c r="D46" s="2212">
        <v>0</v>
      </c>
      <c r="E46" s="2212">
        <v>0</v>
      </c>
      <c r="F46" s="2212">
        <v>0</v>
      </c>
      <c r="G46" s="2212">
        <v>0</v>
      </c>
      <c r="H46" s="2212">
        <v>0</v>
      </c>
      <c r="I46" s="2212">
        <v>0</v>
      </c>
    </row>
    <row r="47" spans="2:9">
      <c r="B47" s="199"/>
      <c r="C47" s="200" t="s">
        <v>346</v>
      </c>
      <c r="D47" s="2212">
        <v>0</v>
      </c>
      <c r="E47" s="2212">
        <v>0</v>
      </c>
      <c r="F47" s="2212">
        <v>0</v>
      </c>
      <c r="G47" s="2212">
        <v>0</v>
      </c>
      <c r="H47" s="2212">
        <v>0</v>
      </c>
      <c r="I47" s="2212">
        <v>0</v>
      </c>
    </row>
    <row r="48" spans="2:9">
      <c r="B48" s="199"/>
      <c r="C48" s="200" t="s">
        <v>347</v>
      </c>
      <c r="D48" s="2212">
        <v>0</v>
      </c>
      <c r="E48" s="2212">
        <v>0</v>
      </c>
      <c r="F48" s="2212">
        <v>0</v>
      </c>
      <c r="G48" s="2212">
        <v>0</v>
      </c>
      <c r="H48" s="2212">
        <v>0</v>
      </c>
      <c r="I48" s="2212">
        <v>0</v>
      </c>
    </row>
    <row r="49" spans="2:9">
      <c r="B49" s="199"/>
      <c r="C49" s="200" t="s">
        <v>348</v>
      </c>
      <c r="D49" s="2212">
        <v>0</v>
      </c>
      <c r="E49" s="2212">
        <v>0</v>
      </c>
      <c r="F49" s="2212">
        <v>0</v>
      </c>
      <c r="G49" s="2212">
        <v>0</v>
      </c>
      <c r="H49" s="2212">
        <v>0</v>
      </c>
      <c r="I49" s="2212">
        <v>0</v>
      </c>
    </row>
    <row r="50" spans="2:9">
      <c r="B50" s="199"/>
      <c r="C50" s="200" t="s">
        <v>349</v>
      </c>
      <c r="D50" s="2212">
        <v>0</v>
      </c>
      <c r="E50" s="2212">
        <v>0</v>
      </c>
      <c r="F50" s="2212">
        <v>0</v>
      </c>
      <c r="G50" s="2212">
        <v>0</v>
      </c>
      <c r="H50" s="2212">
        <v>0</v>
      </c>
      <c r="I50" s="2212">
        <v>0</v>
      </c>
    </row>
    <row r="51" spans="2:9" ht="13.2" customHeight="1">
      <c r="B51" s="1568" t="s">
        <v>350</v>
      </c>
      <c r="C51" s="1569"/>
      <c r="D51" s="2211">
        <v>389000</v>
      </c>
      <c r="E51" s="2211">
        <v>-209968.6</v>
      </c>
      <c r="F51" s="2211">
        <v>179031.4</v>
      </c>
      <c r="G51" s="2211">
        <v>179031.4</v>
      </c>
      <c r="H51" s="2211">
        <v>179031.4</v>
      </c>
      <c r="I51" s="2211">
        <v>0</v>
      </c>
    </row>
    <row r="52" spans="2:9">
      <c r="B52" s="199"/>
      <c r="C52" s="200" t="s">
        <v>351</v>
      </c>
      <c r="D52" s="2212">
        <v>106000</v>
      </c>
      <c r="E52" s="2212">
        <v>-26164.01</v>
      </c>
      <c r="F52" s="2212">
        <v>79835.99</v>
      </c>
      <c r="G52" s="2212">
        <v>79835.99</v>
      </c>
      <c r="H52" s="2212">
        <v>79835.99</v>
      </c>
      <c r="I52" s="2212">
        <v>0</v>
      </c>
    </row>
    <row r="53" spans="2:9">
      <c r="B53" s="199"/>
      <c r="C53" s="200" t="s">
        <v>352</v>
      </c>
      <c r="D53" s="2212">
        <v>0</v>
      </c>
      <c r="E53" s="2212">
        <v>86112.41</v>
      </c>
      <c r="F53" s="2212">
        <v>86112.41</v>
      </c>
      <c r="G53" s="2212">
        <v>86112.41</v>
      </c>
      <c r="H53" s="2212">
        <v>86112.41</v>
      </c>
      <c r="I53" s="2212">
        <v>0</v>
      </c>
    </row>
    <row r="54" spans="2:9">
      <c r="B54" s="199"/>
      <c r="C54" s="200" t="s">
        <v>353</v>
      </c>
      <c r="D54" s="2212">
        <v>283000</v>
      </c>
      <c r="E54" s="2212">
        <v>-269917</v>
      </c>
      <c r="F54" s="2212">
        <v>13083</v>
      </c>
      <c r="G54" s="2212">
        <v>13083</v>
      </c>
      <c r="H54" s="2212">
        <v>13083</v>
      </c>
      <c r="I54" s="2212">
        <v>0</v>
      </c>
    </row>
    <row r="55" spans="2:9">
      <c r="B55" s="199"/>
      <c r="C55" s="200" t="s">
        <v>354</v>
      </c>
      <c r="D55" s="2212">
        <v>0</v>
      </c>
      <c r="E55" s="2212">
        <v>0</v>
      </c>
      <c r="F55" s="2212">
        <v>0</v>
      </c>
      <c r="G55" s="2212">
        <v>0</v>
      </c>
      <c r="H55" s="2212">
        <v>0</v>
      </c>
      <c r="I55" s="2212">
        <v>0</v>
      </c>
    </row>
    <row r="56" spans="2:9">
      <c r="B56" s="199"/>
      <c r="C56" s="200" t="s">
        <v>355</v>
      </c>
      <c r="D56" s="2212">
        <v>0</v>
      </c>
      <c r="E56" s="2212">
        <v>0</v>
      </c>
      <c r="F56" s="2212">
        <v>0</v>
      </c>
      <c r="G56" s="2212">
        <v>0</v>
      </c>
      <c r="H56" s="2212">
        <v>0</v>
      </c>
      <c r="I56" s="2212">
        <v>0</v>
      </c>
    </row>
    <row r="57" spans="2:9">
      <c r="B57" s="199"/>
      <c r="C57" s="200" t="s">
        <v>356</v>
      </c>
      <c r="D57" s="2212">
        <v>0</v>
      </c>
      <c r="E57" s="2212">
        <v>0</v>
      </c>
      <c r="F57" s="2212">
        <v>0</v>
      </c>
      <c r="G57" s="2212">
        <v>0</v>
      </c>
      <c r="H57" s="2212">
        <v>0</v>
      </c>
      <c r="I57" s="2212">
        <v>0</v>
      </c>
    </row>
    <row r="58" spans="2:9">
      <c r="B58" s="199"/>
      <c r="C58" s="200" t="s">
        <v>357</v>
      </c>
      <c r="D58" s="2212">
        <v>0</v>
      </c>
      <c r="E58" s="2212">
        <v>0</v>
      </c>
      <c r="F58" s="2212">
        <v>0</v>
      </c>
      <c r="G58" s="2212">
        <v>0</v>
      </c>
      <c r="H58" s="2212">
        <v>0</v>
      </c>
      <c r="I58" s="2212">
        <v>0</v>
      </c>
    </row>
    <row r="59" spans="2:9">
      <c r="B59" s="199"/>
      <c r="C59" s="200" t="s">
        <v>358</v>
      </c>
      <c r="D59" s="2212">
        <v>0</v>
      </c>
      <c r="E59" s="2212">
        <v>0</v>
      </c>
      <c r="F59" s="2212">
        <v>0</v>
      </c>
      <c r="G59" s="2212">
        <v>0</v>
      </c>
      <c r="H59" s="2212">
        <v>0</v>
      </c>
      <c r="I59" s="2212">
        <v>0</v>
      </c>
    </row>
    <row r="60" spans="2:9">
      <c r="B60" s="199"/>
      <c r="C60" s="200" t="s">
        <v>359</v>
      </c>
      <c r="D60" s="2212">
        <v>0</v>
      </c>
      <c r="E60" s="2212">
        <v>0</v>
      </c>
      <c r="F60" s="2212">
        <v>0</v>
      </c>
      <c r="G60" s="2212">
        <v>0</v>
      </c>
      <c r="H60" s="2212">
        <v>0</v>
      </c>
      <c r="I60" s="2212">
        <v>0</v>
      </c>
    </row>
    <row r="61" spans="2:9">
      <c r="B61" s="1568" t="s">
        <v>360</v>
      </c>
      <c r="C61" s="1569"/>
      <c r="D61" s="2211">
        <v>0</v>
      </c>
      <c r="E61" s="2211">
        <v>0</v>
      </c>
      <c r="F61" s="2211">
        <v>0</v>
      </c>
      <c r="G61" s="2211">
        <v>0</v>
      </c>
      <c r="H61" s="2211">
        <v>0</v>
      </c>
      <c r="I61" s="2211">
        <v>0</v>
      </c>
    </row>
    <row r="62" spans="2:9">
      <c r="B62" s="199"/>
      <c r="C62" s="200" t="s">
        <v>361</v>
      </c>
      <c r="D62" s="2212">
        <v>0</v>
      </c>
      <c r="E62" s="2212">
        <v>0</v>
      </c>
      <c r="F62" s="2212">
        <v>0</v>
      </c>
      <c r="G62" s="2212">
        <v>0</v>
      </c>
      <c r="H62" s="2212">
        <v>0</v>
      </c>
      <c r="I62" s="2212">
        <v>0</v>
      </c>
    </row>
    <row r="63" spans="2:9">
      <c r="B63" s="199"/>
      <c r="C63" s="200" t="s">
        <v>362</v>
      </c>
      <c r="D63" s="2212">
        <v>0</v>
      </c>
      <c r="E63" s="2212">
        <v>0</v>
      </c>
      <c r="F63" s="2212">
        <v>0</v>
      </c>
      <c r="G63" s="2212">
        <v>0</v>
      </c>
      <c r="H63" s="2212">
        <v>0</v>
      </c>
      <c r="I63" s="2212">
        <v>0</v>
      </c>
    </row>
    <row r="64" spans="2:9">
      <c r="B64" s="199"/>
      <c r="C64" s="200" t="s">
        <v>363</v>
      </c>
      <c r="D64" s="2212">
        <v>0</v>
      </c>
      <c r="E64" s="2212">
        <v>0</v>
      </c>
      <c r="F64" s="2212">
        <v>0</v>
      </c>
      <c r="G64" s="2212">
        <v>0</v>
      </c>
      <c r="H64" s="2212">
        <v>0</v>
      </c>
      <c r="I64" s="2212">
        <v>0</v>
      </c>
    </row>
    <row r="65" spans="2:9">
      <c r="B65" s="1568" t="s">
        <v>364</v>
      </c>
      <c r="C65" s="1569"/>
      <c r="D65" s="2211">
        <v>0</v>
      </c>
      <c r="E65" s="2211">
        <v>0</v>
      </c>
      <c r="F65" s="2211">
        <v>0</v>
      </c>
      <c r="G65" s="2211">
        <v>0</v>
      </c>
      <c r="H65" s="2211">
        <v>0</v>
      </c>
      <c r="I65" s="2211">
        <v>0</v>
      </c>
    </row>
    <row r="66" spans="2:9">
      <c r="B66" s="199"/>
      <c r="C66" s="200" t="s">
        <v>365</v>
      </c>
      <c r="D66" s="2212">
        <v>0</v>
      </c>
      <c r="E66" s="2212">
        <v>0</v>
      </c>
      <c r="F66" s="2212">
        <v>0</v>
      </c>
      <c r="G66" s="2212">
        <v>0</v>
      </c>
      <c r="H66" s="2212">
        <v>0</v>
      </c>
      <c r="I66" s="2212">
        <v>0</v>
      </c>
    </row>
    <row r="67" spans="2:9">
      <c r="B67" s="199"/>
      <c r="C67" s="200" t="s">
        <v>366</v>
      </c>
      <c r="D67" s="2212">
        <v>0</v>
      </c>
      <c r="E67" s="2212">
        <v>0</v>
      </c>
      <c r="F67" s="2212">
        <v>0</v>
      </c>
      <c r="G67" s="2212">
        <v>0</v>
      </c>
      <c r="H67" s="2212">
        <v>0</v>
      </c>
      <c r="I67" s="2212">
        <v>0</v>
      </c>
    </row>
    <row r="68" spans="2:9">
      <c r="B68" s="199"/>
      <c r="C68" s="200" t="s">
        <v>367</v>
      </c>
      <c r="D68" s="2212">
        <v>0</v>
      </c>
      <c r="E68" s="2212">
        <v>0</v>
      </c>
      <c r="F68" s="2212">
        <v>0</v>
      </c>
      <c r="G68" s="2212">
        <v>0</v>
      </c>
      <c r="H68" s="2212">
        <v>0</v>
      </c>
      <c r="I68" s="2212">
        <v>0</v>
      </c>
    </row>
    <row r="69" spans="2:9">
      <c r="B69" s="199"/>
      <c r="C69" s="200" t="s">
        <v>368</v>
      </c>
      <c r="D69" s="2212">
        <v>0</v>
      </c>
      <c r="E69" s="2212">
        <v>0</v>
      </c>
      <c r="F69" s="2212">
        <v>0</v>
      </c>
      <c r="G69" s="2212">
        <v>0</v>
      </c>
      <c r="H69" s="2212">
        <v>0</v>
      </c>
      <c r="I69" s="2212">
        <v>0</v>
      </c>
    </row>
    <row r="70" spans="2:9" ht="20.4">
      <c r="B70" s="199"/>
      <c r="C70" s="200" t="s">
        <v>369</v>
      </c>
      <c r="D70" s="2212">
        <v>0</v>
      </c>
      <c r="E70" s="2212">
        <v>0</v>
      </c>
      <c r="F70" s="2212">
        <v>0</v>
      </c>
      <c r="G70" s="2212">
        <v>0</v>
      </c>
      <c r="H70" s="2212">
        <v>0</v>
      </c>
      <c r="I70" s="2212">
        <v>0</v>
      </c>
    </row>
    <row r="71" spans="2:9">
      <c r="B71" s="199"/>
      <c r="C71" s="200" t="s">
        <v>370</v>
      </c>
      <c r="D71" s="2212">
        <v>0</v>
      </c>
      <c r="E71" s="2212">
        <v>0</v>
      </c>
      <c r="F71" s="2212">
        <v>0</v>
      </c>
      <c r="G71" s="2212">
        <v>0</v>
      </c>
      <c r="H71" s="2212">
        <v>0</v>
      </c>
      <c r="I71" s="2212">
        <v>0</v>
      </c>
    </row>
    <row r="72" spans="2:9">
      <c r="B72" s="199"/>
      <c r="C72" s="200" t="s">
        <v>371</v>
      </c>
      <c r="D72" s="2212">
        <v>0</v>
      </c>
      <c r="E72" s="2212">
        <v>0</v>
      </c>
      <c r="F72" s="2212">
        <v>0</v>
      </c>
      <c r="G72" s="2212">
        <v>0</v>
      </c>
      <c r="H72" s="2212">
        <v>0</v>
      </c>
      <c r="I72" s="2212">
        <v>0</v>
      </c>
    </row>
    <row r="73" spans="2:9">
      <c r="B73" s="1568" t="s">
        <v>372</v>
      </c>
      <c r="C73" s="1569"/>
      <c r="D73" s="2211">
        <v>0</v>
      </c>
      <c r="E73" s="2211">
        <v>0</v>
      </c>
      <c r="F73" s="2211">
        <v>0</v>
      </c>
      <c r="G73" s="2211">
        <v>0</v>
      </c>
      <c r="H73" s="2211">
        <v>0</v>
      </c>
      <c r="I73" s="2211">
        <v>0</v>
      </c>
    </row>
    <row r="74" spans="2:9">
      <c r="B74" s="199"/>
      <c r="C74" s="200" t="s">
        <v>373</v>
      </c>
      <c r="D74" s="2212">
        <v>0</v>
      </c>
      <c r="E74" s="2212">
        <v>0</v>
      </c>
      <c r="F74" s="2212">
        <v>0</v>
      </c>
      <c r="G74" s="2212">
        <v>0</v>
      </c>
      <c r="H74" s="2212">
        <v>0</v>
      </c>
      <c r="I74" s="2212">
        <v>0</v>
      </c>
    </row>
    <row r="75" spans="2:9">
      <c r="B75" s="199"/>
      <c r="C75" s="200" t="s">
        <v>374</v>
      </c>
      <c r="D75" s="2212">
        <v>0</v>
      </c>
      <c r="E75" s="2212">
        <v>0</v>
      </c>
      <c r="F75" s="2212">
        <v>0</v>
      </c>
      <c r="G75" s="2212">
        <v>0</v>
      </c>
      <c r="H75" s="2212">
        <v>0</v>
      </c>
      <c r="I75" s="2212">
        <v>0</v>
      </c>
    </row>
    <row r="76" spans="2:9">
      <c r="B76" s="199"/>
      <c r="C76" s="200" t="s">
        <v>375</v>
      </c>
      <c r="D76" s="2212">
        <v>0</v>
      </c>
      <c r="E76" s="2212">
        <v>0</v>
      </c>
      <c r="F76" s="2212">
        <v>0</v>
      </c>
      <c r="G76" s="2212">
        <v>0</v>
      </c>
      <c r="H76" s="2212">
        <v>0</v>
      </c>
      <c r="I76" s="2212">
        <v>0</v>
      </c>
    </row>
    <row r="77" spans="2:9">
      <c r="B77" s="1568" t="s">
        <v>376</v>
      </c>
      <c r="C77" s="1569"/>
      <c r="D77" s="2211">
        <v>0</v>
      </c>
      <c r="E77" s="2211">
        <v>0</v>
      </c>
      <c r="F77" s="2211">
        <v>0</v>
      </c>
      <c r="G77" s="2211">
        <v>0</v>
      </c>
      <c r="H77" s="2211">
        <v>0</v>
      </c>
      <c r="I77" s="2211">
        <v>0</v>
      </c>
    </row>
    <row r="78" spans="2:9">
      <c r="B78" s="199"/>
      <c r="C78" s="200" t="s">
        <v>377</v>
      </c>
      <c r="D78" s="2212">
        <v>0</v>
      </c>
      <c r="E78" s="2212">
        <v>0</v>
      </c>
      <c r="F78" s="2212">
        <v>0</v>
      </c>
      <c r="G78" s="2212">
        <v>0</v>
      </c>
      <c r="H78" s="2212">
        <v>0</v>
      </c>
      <c r="I78" s="2212">
        <v>0</v>
      </c>
    </row>
    <row r="79" spans="2:9">
      <c r="B79" s="199"/>
      <c r="C79" s="200" t="s">
        <v>378</v>
      </c>
      <c r="D79" s="2212">
        <v>0</v>
      </c>
      <c r="E79" s="2212">
        <v>0</v>
      </c>
      <c r="F79" s="2212">
        <v>0</v>
      </c>
      <c r="G79" s="2212">
        <v>0</v>
      </c>
      <c r="H79" s="2212">
        <v>0</v>
      </c>
      <c r="I79" s="2212">
        <v>0</v>
      </c>
    </row>
    <row r="80" spans="2:9">
      <c r="B80" s="199"/>
      <c r="C80" s="200" t="s">
        <v>379</v>
      </c>
      <c r="D80" s="2212">
        <v>0</v>
      </c>
      <c r="E80" s="2212">
        <v>0</v>
      </c>
      <c r="F80" s="2212">
        <v>0</v>
      </c>
      <c r="G80" s="2212">
        <v>0</v>
      </c>
      <c r="H80" s="2212">
        <v>0</v>
      </c>
      <c r="I80" s="2212">
        <v>0</v>
      </c>
    </row>
    <row r="81" spans="2:9">
      <c r="B81" s="199"/>
      <c r="C81" s="200" t="s">
        <v>380</v>
      </c>
      <c r="D81" s="2212">
        <v>0</v>
      </c>
      <c r="E81" s="2212">
        <v>0</v>
      </c>
      <c r="F81" s="2212">
        <v>0</v>
      </c>
      <c r="G81" s="2212">
        <v>0</v>
      </c>
      <c r="H81" s="2212">
        <v>0</v>
      </c>
      <c r="I81" s="2212">
        <v>0</v>
      </c>
    </row>
    <row r="82" spans="2:9">
      <c r="B82" s="199"/>
      <c r="C82" s="200" t="s">
        <v>381</v>
      </c>
      <c r="D82" s="2212">
        <v>0</v>
      </c>
      <c r="E82" s="2212">
        <v>0</v>
      </c>
      <c r="F82" s="2212">
        <v>0</v>
      </c>
      <c r="G82" s="2212">
        <v>0</v>
      </c>
      <c r="H82" s="2212">
        <v>0</v>
      </c>
      <c r="I82" s="2212">
        <v>0</v>
      </c>
    </row>
    <row r="83" spans="2:9">
      <c r="B83" s="199"/>
      <c r="C83" s="200" t="s">
        <v>382</v>
      </c>
      <c r="D83" s="2212">
        <v>0</v>
      </c>
      <c r="E83" s="2212">
        <v>0</v>
      </c>
      <c r="F83" s="2212">
        <v>0</v>
      </c>
      <c r="G83" s="2212">
        <v>0</v>
      </c>
      <c r="H83" s="2212">
        <v>0</v>
      </c>
      <c r="I83" s="2212">
        <v>0</v>
      </c>
    </row>
    <row r="84" spans="2:9">
      <c r="B84" s="199"/>
      <c r="C84" s="200" t="s">
        <v>383</v>
      </c>
      <c r="D84" s="2212">
        <v>0</v>
      </c>
      <c r="E84" s="2212">
        <v>0</v>
      </c>
      <c r="F84" s="2212">
        <v>0</v>
      </c>
      <c r="G84" s="2212">
        <v>0</v>
      </c>
      <c r="H84" s="2212">
        <v>0</v>
      </c>
      <c r="I84" s="2212">
        <v>0</v>
      </c>
    </row>
    <row r="85" spans="2:9">
      <c r="B85" s="1568" t="s">
        <v>384</v>
      </c>
      <c r="C85" s="1569"/>
      <c r="D85" s="2211">
        <v>0</v>
      </c>
      <c r="E85" s="2211">
        <v>0</v>
      </c>
      <c r="F85" s="2211">
        <v>0</v>
      </c>
      <c r="G85" s="2211">
        <v>0</v>
      </c>
      <c r="H85" s="2211">
        <v>0</v>
      </c>
      <c r="I85" s="2211">
        <v>0</v>
      </c>
    </row>
    <row r="86" spans="2:9">
      <c r="B86" s="1568" t="s">
        <v>312</v>
      </c>
      <c r="C86" s="1569"/>
      <c r="D86" s="2211">
        <v>0</v>
      </c>
      <c r="E86" s="2211">
        <v>0</v>
      </c>
      <c r="F86" s="2211">
        <v>0</v>
      </c>
      <c r="G86" s="2211">
        <v>0</v>
      </c>
      <c r="H86" s="2211">
        <v>0</v>
      </c>
      <c r="I86" s="2211">
        <v>0</v>
      </c>
    </row>
    <row r="87" spans="2:9">
      <c r="B87" s="199"/>
      <c r="C87" s="200" t="s">
        <v>313</v>
      </c>
      <c r="D87" s="2212">
        <v>0</v>
      </c>
      <c r="E87" s="2212">
        <v>0</v>
      </c>
      <c r="F87" s="2212">
        <v>0</v>
      </c>
      <c r="G87" s="2212">
        <v>0</v>
      </c>
      <c r="H87" s="2212">
        <v>0</v>
      </c>
      <c r="I87" s="2212">
        <v>0</v>
      </c>
    </row>
    <row r="88" spans="2:9">
      <c r="B88" s="199"/>
      <c r="C88" s="200" t="s">
        <v>314</v>
      </c>
      <c r="D88" s="2212">
        <v>0</v>
      </c>
      <c r="E88" s="2212">
        <v>0</v>
      </c>
      <c r="F88" s="2212">
        <v>0</v>
      </c>
      <c r="G88" s="2212">
        <v>0</v>
      </c>
      <c r="H88" s="2212">
        <v>0</v>
      </c>
      <c r="I88" s="2212">
        <v>0</v>
      </c>
    </row>
    <row r="89" spans="2:9">
      <c r="B89" s="199"/>
      <c r="C89" s="200" t="s">
        <v>315</v>
      </c>
      <c r="D89" s="2212">
        <v>0</v>
      </c>
      <c r="E89" s="2212">
        <v>0</v>
      </c>
      <c r="F89" s="2212">
        <v>0</v>
      </c>
      <c r="G89" s="2212">
        <v>0</v>
      </c>
      <c r="H89" s="2212">
        <v>0</v>
      </c>
      <c r="I89" s="2212">
        <v>0</v>
      </c>
    </row>
    <row r="90" spans="2:9">
      <c r="B90" s="199"/>
      <c r="C90" s="200" t="s">
        <v>316</v>
      </c>
      <c r="D90" s="2212">
        <v>0</v>
      </c>
      <c r="E90" s="2212">
        <v>0</v>
      </c>
      <c r="F90" s="2212">
        <v>0</v>
      </c>
      <c r="G90" s="2212">
        <v>0</v>
      </c>
      <c r="H90" s="2212">
        <v>0</v>
      </c>
      <c r="I90" s="2212">
        <v>0</v>
      </c>
    </row>
    <row r="91" spans="2:9">
      <c r="B91" s="199"/>
      <c r="C91" s="200" t="s">
        <v>317</v>
      </c>
      <c r="D91" s="2212">
        <v>0</v>
      </c>
      <c r="E91" s="2212">
        <v>0</v>
      </c>
      <c r="F91" s="2212">
        <v>0</v>
      </c>
      <c r="G91" s="2212">
        <v>0</v>
      </c>
      <c r="H91" s="2212">
        <v>0</v>
      </c>
      <c r="I91" s="2212">
        <v>0</v>
      </c>
    </row>
    <row r="92" spans="2:9">
      <c r="B92" s="199"/>
      <c r="C92" s="200" t="s">
        <v>318</v>
      </c>
      <c r="D92" s="2212">
        <v>0</v>
      </c>
      <c r="E92" s="2212">
        <v>0</v>
      </c>
      <c r="F92" s="2212">
        <v>0</v>
      </c>
      <c r="G92" s="2212">
        <v>0</v>
      </c>
      <c r="H92" s="2212">
        <v>0</v>
      </c>
      <c r="I92" s="2212">
        <v>0</v>
      </c>
    </row>
    <row r="93" spans="2:9">
      <c r="B93" s="199"/>
      <c r="C93" s="200" t="s">
        <v>319</v>
      </c>
      <c r="D93" s="2212">
        <v>0</v>
      </c>
      <c r="E93" s="2212">
        <v>0</v>
      </c>
      <c r="F93" s="2212">
        <v>0</v>
      </c>
      <c r="G93" s="2212">
        <v>0</v>
      </c>
      <c r="H93" s="2212">
        <v>0</v>
      </c>
      <c r="I93" s="2212">
        <v>0</v>
      </c>
    </row>
    <row r="94" spans="2:9">
      <c r="B94" s="1568" t="s">
        <v>320</v>
      </c>
      <c r="C94" s="1569"/>
      <c r="D94" s="2211">
        <v>0</v>
      </c>
      <c r="E94" s="2211">
        <v>0</v>
      </c>
      <c r="F94" s="2211">
        <v>0</v>
      </c>
      <c r="G94" s="2211">
        <v>0</v>
      </c>
      <c r="H94" s="2211">
        <v>0</v>
      </c>
      <c r="I94" s="2211">
        <v>0</v>
      </c>
    </row>
    <row r="95" spans="2:9">
      <c r="B95" s="199"/>
      <c r="C95" s="200" t="s">
        <v>321</v>
      </c>
      <c r="D95" s="2212">
        <v>0</v>
      </c>
      <c r="E95" s="2212">
        <v>0</v>
      </c>
      <c r="F95" s="2212">
        <v>0</v>
      </c>
      <c r="G95" s="2212">
        <v>0</v>
      </c>
      <c r="H95" s="2212">
        <v>0</v>
      </c>
      <c r="I95" s="2212">
        <v>0</v>
      </c>
    </row>
    <row r="96" spans="2:9">
      <c r="B96" s="199"/>
      <c r="C96" s="200" t="s">
        <v>322</v>
      </c>
      <c r="D96" s="2212">
        <v>0</v>
      </c>
      <c r="E96" s="2212">
        <v>0</v>
      </c>
      <c r="F96" s="2212">
        <v>0</v>
      </c>
      <c r="G96" s="2212">
        <v>0</v>
      </c>
      <c r="H96" s="2212">
        <v>0</v>
      </c>
      <c r="I96" s="2212">
        <v>0</v>
      </c>
    </row>
    <row r="97" spans="2:9">
      <c r="B97" s="199"/>
      <c r="C97" s="200" t="s">
        <v>323</v>
      </c>
      <c r="D97" s="2212">
        <v>0</v>
      </c>
      <c r="E97" s="2212">
        <v>0</v>
      </c>
      <c r="F97" s="2212">
        <v>0</v>
      </c>
      <c r="G97" s="2212">
        <v>0</v>
      </c>
      <c r="H97" s="2212">
        <v>0</v>
      </c>
      <c r="I97" s="2212">
        <v>0</v>
      </c>
    </row>
    <row r="98" spans="2:9">
      <c r="B98" s="199"/>
      <c r="C98" s="200" t="s">
        <v>324</v>
      </c>
      <c r="D98" s="2212">
        <v>0</v>
      </c>
      <c r="E98" s="2212">
        <v>0</v>
      </c>
      <c r="F98" s="2212">
        <v>0</v>
      </c>
      <c r="G98" s="2212">
        <v>0</v>
      </c>
      <c r="H98" s="2212">
        <v>0</v>
      </c>
      <c r="I98" s="2212">
        <v>0</v>
      </c>
    </row>
    <row r="99" spans="2:9">
      <c r="B99" s="199"/>
      <c r="C99" s="200" t="s">
        <v>325</v>
      </c>
      <c r="D99" s="2212">
        <v>0</v>
      </c>
      <c r="E99" s="2212">
        <v>0</v>
      </c>
      <c r="F99" s="2212">
        <v>0</v>
      </c>
      <c r="G99" s="2212">
        <v>0</v>
      </c>
      <c r="H99" s="2212">
        <v>0</v>
      </c>
      <c r="I99" s="2212">
        <v>0</v>
      </c>
    </row>
    <row r="100" spans="2:9">
      <c r="B100" s="199"/>
      <c r="C100" s="200" t="s">
        <v>326</v>
      </c>
      <c r="D100" s="2212">
        <v>0</v>
      </c>
      <c r="E100" s="2212">
        <v>0</v>
      </c>
      <c r="F100" s="2212">
        <v>0</v>
      </c>
      <c r="G100" s="2212">
        <v>0</v>
      </c>
      <c r="H100" s="2212">
        <v>0</v>
      </c>
      <c r="I100" s="2212">
        <v>0</v>
      </c>
    </row>
    <row r="101" spans="2:9">
      <c r="B101" s="199"/>
      <c r="C101" s="200" t="s">
        <v>327</v>
      </c>
      <c r="D101" s="2212">
        <v>0</v>
      </c>
      <c r="E101" s="2212">
        <v>0</v>
      </c>
      <c r="F101" s="2212">
        <v>0</v>
      </c>
      <c r="G101" s="2212">
        <v>0</v>
      </c>
      <c r="H101" s="2212">
        <v>0</v>
      </c>
      <c r="I101" s="2212">
        <v>0</v>
      </c>
    </row>
    <row r="102" spans="2:9">
      <c r="B102" s="199"/>
      <c r="C102" s="200" t="s">
        <v>328</v>
      </c>
      <c r="D102" s="2212">
        <v>0</v>
      </c>
      <c r="E102" s="2212">
        <v>0</v>
      </c>
      <c r="F102" s="2212">
        <v>0</v>
      </c>
      <c r="G102" s="2212">
        <v>0</v>
      </c>
      <c r="H102" s="2212">
        <v>0</v>
      </c>
      <c r="I102" s="2212">
        <v>0</v>
      </c>
    </row>
    <row r="103" spans="2:9">
      <c r="B103" s="199"/>
      <c r="C103" s="200" t="s">
        <v>329</v>
      </c>
      <c r="D103" s="2212">
        <v>0</v>
      </c>
      <c r="E103" s="2212">
        <v>0</v>
      </c>
      <c r="F103" s="2212">
        <v>0</v>
      </c>
      <c r="G103" s="2212">
        <v>0</v>
      </c>
      <c r="H103" s="2212">
        <v>0</v>
      </c>
      <c r="I103" s="2212">
        <v>0</v>
      </c>
    </row>
    <row r="104" spans="2:9">
      <c r="B104" s="1568" t="s">
        <v>330</v>
      </c>
      <c r="C104" s="1569"/>
      <c r="D104" s="2211">
        <v>0</v>
      </c>
      <c r="E104" s="2211">
        <v>0</v>
      </c>
      <c r="F104" s="2211">
        <v>0</v>
      </c>
      <c r="G104" s="2211">
        <v>0</v>
      </c>
      <c r="H104" s="2211">
        <v>0</v>
      </c>
      <c r="I104" s="2211">
        <v>0</v>
      </c>
    </row>
    <row r="105" spans="2:9">
      <c r="B105" s="199"/>
      <c r="C105" s="200" t="s">
        <v>331</v>
      </c>
      <c r="D105" s="2212">
        <v>0</v>
      </c>
      <c r="E105" s="2212">
        <v>0</v>
      </c>
      <c r="F105" s="2212">
        <v>0</v>
      </c>
      <c r="G105" s="2212">
        <v>0</v>
      </c>
      <c r="H105" s="2212">
        <v>0</v>
      </c>
      <c r="I105" s="2212">
        <v>0</v>
      </c>
    </row>
    <row r="106" spans="2:9">
      <c r="B106" s="199"/>
      <c r="C106" s="200" t="s">
        <v>332</v>
      </c>
      <c r="D106" s="2212">
        <v>0</v>
      </c>
      <c r="E106" s="2212">
        <v>0</v>
      </c>
      <c r="F106" s="2212">
        <v>0</v>
      </c>
      <c r="G106" s="2212">
        <v>0</v>
      </c>
      <c r="H106" s="2212">
        <v>0</v>
      </c>
      <c r="I106" s="2212">
        <v>0</v>
      </c>
    </row>
    <row r="107" spans="2:9">
      <c r="B107" s="199"/>
      <c r="C107" s="200" t="s">
        <v>333</v>
      </c>
      <c r="D107" s="2212">
        <v>0</v>
      </c>
      <c r="E107" s="2212">
        <v>0</v>
      </c>
      <c r="F107" s="2212">
        <v>0</v>
      </c>
      <c r="G107" s="2212">
        <v>0</v>
      </c>
      <c r="H107" s="2212">
        <v>0</v>
      </c>
      <c r="I107" s="2212">
        <v>0</v>
      </c>
    </row>
    <row r="108" spans="2:9">
      <c r="B108" s="199"/>
      <c r="C108" s="200" t="s">
        <v>334</v>
      </c>
      <c r="D108" s="2212">
        <v>0</v>
      </c>
      <c r="E108" s="2212">
        <v>0</v>
      </c>
      <c r="F108" s="2212">
        <v>0</v>
      </c>
      <c r="G108" s="2212">
        <v>0</v>
      </c>
      <c r="H108" s="2212">
        <v>0</v>
      </c>
      <c r="I108" s="2212">
        <v>0</v>
      </c>
    </row>
    <row r="109" spans="2:9">
      <c r="B109" s="199"/>
      <c r="C109" s="200" t="s">
        <v>335</v>
      </c>
      <c r="D109" s="2212">
        <v>0</v>
      </c>
      <c r="E109" s="2212">
        <v>0</v>
      </c>
      <c r="F109" s="2212">
        <v>0</v>
      </c>
      <c r="G109" s="2212">
        <v>0</v>
      </c>
      <c r="H109" s="2212">
        <v>0</v>
      </c>
      <c r="I109" s="2212">
        <v>0</v>
      </c>
    </row>
    <row r="110" spans="2:9">
      <c r="B110" s="199"/>
      <c r="C110" s="200" t="s">
        <v>336</v>
      </c>
      <c r="D110" s="2212">
        <v>0</v>
      </c>
      <c r="E110" s="2212">
        <v>0</v>
      </c>
      <c r="F110" s="2212">
        <v>0</v>
      </c>
      <c r="G110" s="2212">
        <v>0</v>
      </c>
      <c r="H110" s="2212">
        <v>0</v>
      </c>
      <c r="I110" s="2212">
        <v>0</v>
      </c>
    </row>
    <row r="111" spans="2:9">
      <c r="B111" s="199"/>
      <c r="C111" s="200" t="s">
        <v>337</v>
      </c>
      <c r="D111" s="2212">
        <v>0</v>
      </c>
      <c r="E111" s="2212">
        <v>0</v>
      </c>
      <c r="F111" s="2212">
        <v>0</v>
      </c>
      <c r="G111" s="2212">
        <v>0</v>
      </c>
      <c r="H111" s="2212">
        <v>0</v>
      </c>
      <c r="I111" s="2212">
        <v>0</v>
      </c>
    </row>
    <row r="112" spans="2:9">
      <c r="B112" s="199"/>
      <c r="C112" s="200" t="s">
        <v>338</v>
      </c>
      <c r="D112" s="2212">
        <v>0</v>
      </c>
      <c r="E112" s="2212">
        <v>0</v>
      </c>
      <c r="F112" s="2212">
        <v>0</v>
      </c>
      <c r="G112" s="2212">
        <v>0</v>
      </c>
      <c r="H112" s="2212">
        <v>0</v>
      </c>
      <c r="I112" s="2212">
        <v>0</v>
      </c>
    </row>
    <row r="113" spans="2:9">
      <c r="B113" s="199"/>
      <c r="C113" s="200" t="s">
        <v>339</v>
      </c>
      <c r="D113" s="2212">
        <v>0</v>
      </c>
      <c r="E113" s="2212">
        <v>0</v>
      </c>
      <c r="F113" s="2212">
        <v>0</v>
      </c>
      <c r="G113" s="2212">
        <v>0</v>
      </c>
      <c r="H113" s="2212">
        <v>0</v>
      </c>
      <c r="I113" s="2212">
        <v>0</v>
      </c>
    </row>
    <row r="114" spans="2:9" ht="19.95" customHeight="1">
      <c r="B114" s="1568" t="s">
        <v>340</v>
      </c>
      <c r="C114" s="1569"/>
      <c r="D114" s="2211">
        <v>0</v>
      </c>
      <c r="E114" s="2211">
        <v>0</v>
      </c>
      <c r="F114" s="2211">
        <v>0</v>
      </c>
      <c r="G114" s="2211">
        <v>0</v>
      </c>
      <c r="H114" s="2211">
        <v>0</v>
      </c>
      <c r="I114" s="2211">
        <v>0</v>
      </c>
    </row>
    <row r="115" spans="2:9">
      <c r="B115" s="199"/>
      <c r="C115" s="200" t="s">
        <v>341</v>
      </c>
      <c r="D115" s="2212">
        <v>0</v>
      </c>
      <c r="E115" s="2212">
        <v>0</v>
      </c>
      <c r="F115" s="2212">
        <v>0</v>
      </c>
      <c r="G115" s="2212">
        <v>0</v>
      </c>
      <c r="H115" s="2212">
        <v>0</v>
      </c>
      <c r="I115" s="2212">
        <v>0</v>
      </c>
    </row>
    <row r="116" spans="2:9">
      <c r="B116" s="199"/>
      <c r="C116" s="200" t="s">
        <v>342</v>
      </c>
      <c r="D116" s="2212">
        <v>0</v>
      </c>
      <c r="E116" s="2212">
        <v>0</v>
      </c>
      <c r="F116" s="2212">
        <v>0</v>
      </c>
      <c r="G116" s="2212">
        <v>0</v>
      </c>
      <c r="H116" s="2212">
        <v>0</v>
      </c>
      <c r="I116" s="2212">
        <v>0</v>
      </c>
    </row>
    <row r="117" spans="2:9">
      <c r="B117" s="199"/>
      <c r="C117" s="200" t="s">
        <v>343</v>
      </c>
      <c r="D117" s="2212">
        <v>0</v>
      </c>
      <c r="E117" s="2212">
        <v>0</v>
      </c>
      <c r="F117" s="2212">
        <v>0</v>
      </c>
      <c r="G117" s="2212">
        <v>0</v>
      </c>
      <c r="H117" s="2212">
        <v>0</v>
      </c>
      <c r="I117" s="2212">
        <v>0</v>
      </c>
    </row>
    <row r="118" spans="2:9">
      <c r="B118" s="199"/>
      <c r="C118" s="200" t="s">
        <v>344</v>
      </c>
      <c r="D118" s="2212">
        <v>0</v>
      </c>
      <c r="E118" s="2212">
        <v>0</v>
      </c>
      <c r="F118" s="2212">
        <v>0</v>
      </c>
      <c r="G118" s="2212">
        <v>0</v>
      </c>
      <c r="H118" s="2212">
        <v>0</v>
      </c>
      <c r="I118" s="2212">
        <v>0</v>
      </c>
    </row>
    <row r="119" spans="2:9">
      <c r="B119" s="199"/>
      <c r="C119" s="200" t="s">
        <v>345</v>
      </c>
      <c r="D119" s="2212">
        <v>0</v>
      </c>
      <c r="E119" s="2212">
        <v>0</v>
      </c>
      <c r="F119" s="2212">
        <v>0</v>
      </c>
      <c r="G119" s="2212">
        <v>0</v>
      </c>
      <c r="H119" s="2212">
        <v>0</v>
      </c>
      <c r="I119" s="2212">
        <v>0</v>
      </c>
    </row>
    <row r="120" spans="2:9">
      <c r="B120" s="199"/>
      <c r="C120" s="200" t="s">
        <v>346</v>
      </c>
      <c r="D120" s="2212">
        <v>0</v>
      </c>
      <c r="E120" s="2212">
        <v>0</v>
      </c>
      <c r="F120" s="2212">
        <v>0</v>
      </c>
      <c r="G120" s="2212">
        <v>0</v>
      </c>
      <c r="H120" s="2212">
        <v>0</v>
      </c>
      <c r="I120" s="2212">
        <v>0</v>
      </c>
    </row>
    <row r="121" spans="2:9">
      <c r="B121" s="199"/>
      <c r="C121" s="200" t="s">
        <v>347</v>
      </c>
      <c r="D121" s="2212">
        <v>0</v>
      </c>
      <c r="E121" s="2212">
        <v>0</v>
      </c>
      <c r="F121" s="2212">
        <v>0</v>
      </c>
      <c r="G121" s="2212">
        <v>0</v>
      </c>
      <c r="H121" s="2212">
        <v>0</v>
      </c>
      <c r="I121" s="2212">
        <v>0</v>
      </c>
    </row>
    <row r="122" spans="2:9">
      <c r="B122" s="199"/>
      <c r="C122" s="200" t="s">
        <v>348</v>
      </c>
      <c r="D122" s="2212">
        <v>0</v>
      </c>
      <c r="E122" s="2212">
        <v>0</v>
      </c>
      <c r="F122" s="2212">
        <v>0</v>
      </c>
      <c r="G122" s="2212">
        <v>0</v>
      </c>
      <c r="H122" s="2212">
        <v>0</v>
      </c>
      <c r="I122" s="2212">
        <v>0</v>
      </c>
    </row>
    <row r="123" spans="2:9">
      <c r="B123" s="199"/>
      <c r="C123" s="200" t="s">
        <v>349</v>
      </c>
      <c r="D123" s="2212">
        <v>0</v>
      </c>
      <c r="E123" s="2212">
        <v>0</v>
      </c>
      <c r="F123" s="2212">
        <v>0</v>
      </c>
      <c r="G123" s="2212">
        <v>0</v>
      </c>
      <c r="H123" s="2212">
        <v>0</v>
      </c>
      <c r="I123" s="2212">
        <v>0</v>
      </c>
    </row>
    <row r="124" spans="2:9">
      <c r="B124" s="1568" t="s">
        <v>350</v>
      </c>
      <c r="C124" s="1569"/>
      <c r="D124" s="2211">
        <v>0</v>
      </c>
      <c r="E124" s="2211">
        <v>0</v>
      </c>
      <c r="F124" s="2211">
        <v>0</v>
      </c>
      <c r="G124" s="2211">
        <v>0</v>
      </c>
      <c r="H124" s="2211">
        <v>0</v>
      </c>
      <c r="I124" s="2211">
        <v>0</v>
      </c>
    </row>
    <row r="125" spans="2:9">
      <c r="B125" s="199"/>
      <c r="C125" s="200" t="s">
        <v>351</v>
      </c>
      <c r="D125" s="2212">
        <v>0</v>
      </c>
      <c r="E125" s="2212">
        <v>0</v>
      </c>
      <c r="F125" s="2212">
        <v>0</v>
      </c>
      <c r="G125" s="2212">
        <v>0</v>
      </c>
      <c r="H125" s="2212">
        <v>0</v>
      </c>
      <c r="I125" s="2212">
        <v>0</v>
      </c>
    </row>
    <row r="126" spans="2:9">
      <c r="B126" s="199"/>
      <c r="C126" s="200" t="s">
        <v>352</v>
      </c>
      <c r="D126" s="2212">
        <v>0</v>
      </c>
      <c r="E126" s="2212">
        <v>0</v>
      </c>
      <c r="F126" s="2212">
        <v>0</v>
      </c>
      <c r="G126" s="2212">
        <v>0</v>
      </c>
      <c r="H126" s="2212">
        <v>0</v>
      </c>
      <c r="I126" s="2212">
        <v>0</v>
      </c>
    </row>
    <row r="127" spans="2:9">
      <c r="B127" s="199"/>
      <c r="C127" s="200" t="s">
        <v>353</v>
      </c>
      <c r="D127" s="2212">
        <v>0</v>
      </c>
      <c r="E127" s="2212">
        <v>0</v>
      </c>
      <c r="F127" s="2212">
        <v>0</v>
      </c>
      <c r="G127" s="2212">
        <v>0</v>
      </c>
      <c r="H127" s="2212">
        <v>0</v>
      </c>
      <c r="I127" s="2212">
        <v>0</v>
      </c>
    </row>
    <row r="128" spans="2:9">
      <c r="B128" s="199"/>
      <c r="C128" s="200" t="s">
        <v>354</v>
      </c>
      <c r="D128" s="2212">
        <v>0</v>
      </c>
      <c r="E128" s="2212">
        <v>0</v>
      </c>
      <c r="F128" s="2212">
        <v>0</v>
      </c>
      <c r="G128" s="2212">
        <v>0</v>
      </c>
      <c r="H128" s="2212">
        <v>0</v>
      </c>
      <c r="I128" s="2212">
        <v>0</v>
      </c>
    </row>
    <row r="129" spans="2:9">
      <c r="B129" s="199"/>
      <c r="C129" s="200" t="s">
        <v>355</v>
      </c>
      <c r="D129" s="2212">
        <v>0</v>
      </c>
      <c r="E129" s="2212">
        <v>0</v>
      </c>
      <c r="F129" s="2212">
        <v>0</v>
      </c>
      <c r="G129" s="2212">
        <v>0</v>
      </c>
      <c r="H129" s="2212">
        <v>0</v>
      </c>
      <c r="I129" s="2212">
        <v>0</v>
      </c>
    </row>
    <row r="130" spans="2:9">
      <c r="B130" s="199"/>
      <c r="C130" s="200" t="s">
        <v>356</v>
      </c>
      <c r="D130" s="2212">
        <v>0</v>
      </c>
      <c r="E130" s="2212">
        <v>0</v>
      </c>
      <c r="F130" s="2212">
        <v>0</v>
      </c>
      <c r="G130" s="2212">
        <v>0</v>
      </c>
      <c r="H130" s="2212">
        <v>0</v>
      </c>
      <c r="I130" s="2212">
        <v>0</v>
      </c>
    </row>
    <row r="131" spans="2:9">
      <c r="B131" s="199"/>
      <c r="C131" s="200" t="s">
        <v>357</v>
      </c>
      <c r="D131" s="2212">
        <v>0</v>
      </c>
      <c r="E131" s="2212">
        <v>0</v>
      </c>
      <c r="F131" s="2212">
        <v>0</v>
      </c>
      <c r="G131" s="2212">
        <v>0</v>
      </c>
      <c r="H131" s="2212">
        <v>0</v>
      </c>
      <c r="I131" s="2212">
        <v>0</v>
      </c>
    </row>
    <row r="132" spans="2:9">
      <c r="B132" s="199"/>
      <c r="C132" s="200" t="s">
        <v>358</v>
      </c>
      <c r="D132" s="2212">
        <v>0</v>
      </c>
      <c r="E132" s="2212">
        <v>0</v>
      </c>
      <c r="F132" s="2212">
        <v>0</v>
      </c>
      <c r="G132" s="2212">
        <v>0</v>
      </c>
      <c r="H132" s="2212">
        <v>0</v>
      </c>
      <c r="I132" s="2212">
        <v>0</v>
      </c>
    </row>
    <row r="133" spans="2:9">
      <c r="B133" s="199"/>
      <c r="C133" s="200" t="s">
        <v>359</v>
      </c>
      <c r="D133" s="2212">
        <v>0</v>
      </c>
      <c r="E133" s="2212">
        <v>0</v>
      </c>
      <c r="F133" s="2212">
        <v>0</v>
      </c>
      <c r="G133" s="2212">
        <v>0</v>
      </c>
      <c r="H133" s="2212">
        <v>0</v>
      </c>
      <c r="I133" s="2212">
        <v>0</v>
      </c>
    </row>
    <row r="134" spans="2:9">
      <c r="B134" s="1568" t="s">
        <v>360</v>
      </c>
      <c r="C134" s="1569"/>
      <c r="D134" s="2211">
        <v>0</v>
      </c>
      <c r="E134" s="2211">
        <v>0</v>
      </c>
      <c r="F134" s="2211">
        <v>0</v>
      </c>
      <c r="G134" s="2211">
        <v>0</v>
      </c>
      <c r="H134" s="2211">
        <v>0</v>
      </c>
      <c r="I134" s="2211">
        <v>0</v>
      </c>
    </row>
    <row r="135" spans="2:9">
      <c r="B135" s="199"/>
      <c r="C135" s="200" t="s">
        <v>361</v>
      </c>
      <c r="D135" s="2212">
        <v>0</v>
      </c>
      <c r="E135" s="2212">
        <v>0</v>
      </c>
      <c r="F135" s="2212">
        <v>0</v>
      </c>
      <c r="G135" s="2212">
        <v>0</v>
      </c>
      <c r="H135" s="2212">
        <v>0</v>
      </c>
      <c r="I135" s="2212">
        <v>0</v>
      </c>
    </row>
    <row r="136" spans="2:9">
      <c r="B136" s="199"/>
      <c r="C136" s="200" t="s">
        <v>362</v>
      </c>
      <c r="D136" s="2212">
        <v>0</v>
      </c>
      <c r="E136" s="2212">
        <v>0</v>
      </c>
      <c r="F136" s="2212">
        <v>0</v>
      </c>
      <c r="G136" s="2212">
        <v>0</v>
      </c>
      <c r="H136" s="2212">
        <v>0</v>
      </c>
      <c r="I136" s="2212">
        <v>0</v>
      </c>
    </row>
    <row r="137" spans="2:9">
      <c r="B137" s="199"/>
      <c r="C137" s="200" t="s">
        <v>363</v>
      </c>
      <c r="D137" s="2212">
        <v>0</v>
      </c>
      <c r="E137" s="2212">
        <v>0</v>
      </c>
      <c r="F137" s="2212">
        <v>0</v>
      </c>
      <c r="G137" s="2212">
        <v>0</v>
      </c>
      <c r="H137" s="2212">
        <v>0</v>
      </c>
      <c r="I137" s="2212">
        <v>0</v>
      </c>
    </row>
    <row r="138" spans="2:9">
      <c r="B138" s="1568" t="s">
        <v>364</v>
      </c>
      <c r="C138" s="1569"/>
      <c r="D138" s="2211">
        <v>0</v>
      </c>
      <c r="E138" s="2211">
        <v>0</v>
      </c>
      <c r="F138" s="2211">
        <v>0</v>
      </c>
      <c r="G138" s="2211">
        <v>0</v>
      </c>
      <c r="H138" s="2211">
        <v>0</v>
      </c>
      <c r="I138" s="2211">
        <v>0</v>
      </c>
    </row>
    <row r="139" spans="2:9">
      <c r="B139" s="199"/>
      <c r="C139" s="200" t="s">
        <v>365</v>
      </c>
      <c r="D139" s="2212">
        <v>0</v>
      </c>
      <c r="E139" s="2212">
        <v>0</v>
      </c>
      <c r="F139" s="2212">
        <v>0</v>
      </c>
      <c r="G139" s="2212">
        <v>0</v>
      </c>
      <c r="H139" s="2212">
        <v>0</v>
      </c>
      <c r="I139" s="2212">
        <v>0</v>
      </c>
    </row>
    <row r="140" spans="2:9">
      <c r="B140" s="199"/>
      <c r="C140" s="200" t="s">
        <v>366</v>
      </c>
      <c r="D140" s="2212">
        <v>0</v>
      </c>
      <c r="E140" s="2212">
        <v>0</v>
      </c>
      <c r="F140" s="2212">
        <v>0</v>
      </c>
      <c r="G140" s="2212">
        <v>0</v>
      </c>
      <c r="H140" s="2212">
        <v>0</v>
      </c>
      <c r="I140" s="2212">
        <v>0</v>
      </c>
    </row>
    <row r="141" spans="2:9">
      <c r="B141" s="199"/>
      <c r="C141" s="200" t="s">
        <v>367</v>
      </c>
      <c r="D141" s="2212">
        <v>0</v>
      </c>
      <c r="E141" s="2212">
        <v>0</v>
      </c>
      <c r="F141" s="2212">
        <v>0</v>
      </c>
      <c r="G141" s="2212">
        <v>0</v>
      </c>
      <c r="H141" s="2212">
        <v>0</v>
      </c>
      <c r="I141" s="2212">
        <v>0</v>
      </c>
    </row>
    <row r="142" spans="2:9">
      <c r="B142" s="199"/>
      <c r="C142" s="200" t="s">
        <v>368</v>
      </c>
      <c r="D142" s="2212">
        <v>0</v>
      </c>
      <c r="E142" s="2212">
        <v>0</v>
      </c>
      <c r="F142" s="2212">
        <v>0</v>
      </c>
      <c r="G142" s="2212">
        <v>0</v>
      </c>
      <c r="H142" s="2212">
        <v>0</v>
      </c>
      <c r="I142" s="2212">
        <v>0</v>
      </c>
    </row>
    <row r="143" spans="2:9" ht="20.4">
      <c r="B143" s="199"/>
      <c r="C143" s="200" t="s">
        <v>369</v>
      </c>
      <c r="D143" s="2212">
        <v>0</v>
      </c>
      <c r="E143" s="2212">
        <v>0</v>
      </c>
      <c r="F143" s="2212">
        <v>0</v>
      </c>
      <c r="G143" s="2212">
        <v>0</v>
      </c>
      <c r="H143" s="2212">
        <v>0</v>
      </c>
      <c r="I143" s="2212">
        <v>0</v>
      </c>
    </row>
    <row r="144" spans="2:9">
      <c r="B144" s="199"/>
      <c r="C144" s="200" t="s">
        <v>370</v>
      </c>
      <c r="D144" s="2212">
        <v>0</v>
      </c>
      <c r="E144" s="2212">
        <v>0</v>
      </c>
      <c r="F144" s="2212">
        <v>0</v>
      </c>
      <c r="G144" s="2212">
        <v>0</v>
      </c>
      <c r="H144" s="2212">
        <v>0</v>
      </c>
      <c r="I144" s="2212">
        <v>0</v>
      </c>
    </row>
    <row r="145" spans="2:9">
      <c r="B145" s="199"/>
      <c r="C145" s="200" t="s">
        <v>371</v>
      </c>
      <c r="D145" s="2212">
        <v>0</v>
      </c>
      <c r="E145" s="2212">
        <v>0</v>
      </c>
      <c r="F145" s="2212">
        <v>0</v>
      </c>
      <c r="G145" s="2212">
        <v>0</v>
      </c>
      <c r="H145" s="2212">
        <v>0</v>
      </c>
      <c r="I145" s="2212">
        <v>0</v>
      </c>
    </row>
    <row r="146" spans="2:9">
      <c r="B146" s="1568" t="s">
        <v>372</v>
      </c>
      <c r="C146" s="1569"/>
      <c r="D146" s="2211">
        <v>0</v>
      </c>
      <c r="E146" s="2211">
        <v>0</v>
      </c>
      <c r="F146" s="2211">
        <v>0</v>
      </c>
      <c r="G146" s="2211">
        <v>0</v>
      </c>
      <c r="H146" s="2211">
        <v>0</v>
      </c>
      <c r="I146" s="2211">
        <v>0</v>
      </c>
    </row>
    <row r="147" spans="2:9">
      <c r="B147" s="199"/>
      <c r="C147" s="200" t="s">
        <v>373</v>
      </c>
      <c r="D147" s="2212">
        <v>0</v>
      </c>
      <c r="E147" s="2212">
        <v>0</v>
      </c>
      <c r="F147" s="2212">
        <v>0</v>
      </c>
      <c r="G147" s="2212">
        <v>0</v>
      </c>
      <c r="H147" s="2212">
        <v>0</v>
      </c>
      <c r="I147" s="2212">
        <v>0</v>
      </c>
    </row>
    <row r="148" spans="2:9">
      <c r="B148" s="199"/>
      <c r="C148" s="200" t="s">
        <v>374</v>
      </c>
      <c r="D148" s="2212">
        <v>0</v>
      </c>
      <c r="E148" s="2212">
        <v>0</v>
      </c>
      <c r="F148" s="2212">
        <v>0</v>
      </c>
      <c r="G148" s="2212">
        <v>0</v>
      </c>
      <c r="H148" s="2212">
        <v>0</v>
      </c>
      <c r="I148" s="2212">
        <v>0</v>
      </c>
    </row>
    <row r="149" spans="2:9">
      <c r="B149" s="199"/>
      <c r="C149" s="200" t="s">
        <v>375</v>
      </c>
      <c r="D149" s="2212">
        <v>0</v>
      </c>
      <c r="E149" s="2212">
        <v>0</v>
      </c>
      <c r="F149" s="2212">
        <v>0</v>
      </c>
      <c r="G149" s="2212">
        <v>0</v>
      </c>
      <c r="H149" s="2212">
        <v>0</v>
      </c>
      <c r="I149" s="2212">
        <v>0</v>
      </c>
    </row>
    <row r="150" spans="2:9">
      <c r="B150" s="1568" t="s">
        <v>376</v>
      </c>
      <c r="C150" s="1569"/>
      <c r="D150" s="2211">
        <v>0</v>
      </c>
      <c r="E150" s="2211">
        <v>0</v>
      </c>
      <c r="F150" s="2211">
        <v>0</v>
      </c>
      <c r="G150" s="2211">
        <v>0</v>
      </c>
      <c r="H150" s="2211">
        <v>0</v>
      </c>
      <c r="I150" s="2211">
        <v>0</v>
      </c>
    </row>
    <row r="151" spans="2:9">
      <c r="B151" s="199"/>
      <c r="C151" s="200" t="s">
        <v>377</v>
      </c>
      <c r="D151" s="2212">
        <v>0</v>
      </c>
      <c r="E151" s="2212">
        <v>0</v>
      </c>
      <c r="F151" s="2212">
        <v>0</v>
      </c>
      <c r="G151" s="2212">
        <v>0</v>
      </c>
      <c r="H151" s="2212">
        <v>0</v>
      </c>
      <c r="I151" s="2212">
        <v>0</v>
      </c>
    </row>
    <row r="152" spans="2:9">
      <c r="B152" s="199"/>
      <c r="C152" s="200" t="s">
        <v>378</v>
      </c>
      <c r="D152" s="2212">
        <v>0</v>
      </c>
      <c r="E152" s="2212">
        <v>0</v>
      </c>
      <c r="F152" s="2212">
        <v>0</v>
      </c>
      <c r="G152" s="2212">
        <v>0</v>
      </c>
      <c r="H152" s="2212">
        <v>0</v>
      </c>
      <c r="I152" s="2212">
        <v>0</v>
      </c>
    </row>
    <row r="153" spans="2:9">
      <c r="B153" s="199"/>
      <c r="C153" s="200" t="s">
        <v>379</v>
      </c>
      <c r="D153" s="2212">
        <v>0</v>
      </c>
      <c r="E153" s="2212">
        <v>0</v>
      </c>
      <c r="F153" s="2212">
        <v>0</v>
      </c>
      <c r="G153" s="2212">
        <v>0</v>
      </c>
      <c r="H153" s="2212">
        <v>0</v>
      </c>
      <c r="I153" s="2212">
        <v>0</v>
      </c>
    </row>
    <row r="154" spans="2:9">
      <c r="B154" s="199"/>
      <c r="C154" s="200" t="s">
        <v>380</v>
      </c>
      <c r="D154" s="2212">
        <v>0</v>
      </c>
      <c r="E154" s="2212">
        <v>0</v>
      </c>
      <c r="F154" s="2212">
        <v>0</v>
      </c>
      <c r="G154" s="2212">
        <v>0</v>
      </c>
      <c r="H154" s="2212">
        <v>0</v>
      </c>
      <c r="I154" s="2212">
        <v>0</v>
      </c>
    </row>
    <row r="155" spans="2:9">
      <c r="B155" s="199"/>
      <c r="C155" s="200" t="s">
        <v>381</v>
      </c>
      <c r="D155" s="2212">
        <v>0</v>
      </c>
      <c r="E155" s="2212">
        <v>0</v>
      </c>
      <c r="F155" s="2212">
        <v>0</v>
      </c>
      <c r="G155" s="2212">
        <v>0</v>
      </c>
      <c r="H155" s="2212">
        <v>0</v>
      </c>
      <c r="I155" s="2212">
        <v>0</v>
      </c>
    </row>
    <row r="156" spans="2:9">
      <c r="B156" s="199"/>
      <c r="C156" s="200" t="s">
        <v>382</v>
      </c>
      <c r="D156" s="2212">
        <v>0</v>
      </c>
      <c r="E156" s="2212">
        <v>0</v>
      </c>
      <c r="F156" s="2212">
        <v>0</v>
      </c>
      <c r="G156" s="2212">
        <v>0</v>
      </c>
      <c r="H156" s="2212">
        <v>0</v>
      </c>
      <c r="I156" s="2212">
        <v>0</v>
      </c>
    </row>
    <row r="157" spans="2:9">
      <c r="B157" s="199"/>
      <c r="C157" s="200" t="s">
        <v>383</v>
      </c>
      <c r="D157" s="2212">
        <v>0</v>
      </c>
      <c r="E157" s="2212">
        <v>0</v>
      </c>
      <c r="F157" s="2212">
        <v>0</v>
      </c>
      <c r="G157" s="2212">
        <v>0</v>
      </c>
      <c r="H157" s="2212">
        <v>0</v>
      </c>
      <c r="I157" s="2212">
        <v>0</v>
      </c>
    </row>
    <row r="158" spans="2:9">
      <c r="B158" s="199"/>
      <c r="C158" s="200"/>
      <c r="D158" s="198"/>
      <c r="E158" s="198"/>
      <c r="F158" s="198"/>
      <c r="G158" s="198"/>
      <c r="H158" s="198"/>
      <c r="I158" s="198"/>
    </row>
    <row r="159" spans="2:9">
      <c r="B159" s="1568" t="s">
        <v>385</v>
      </c>
      <c r="C159" s="1569"/>
      <c r="D159" s="2211">
        <v>8160100</v>
      </c>
      <c r="E159" s="2211">
        <v>-399514.23</v>
      </c>
      <c r="F159" s="2211">
        <v>7760585.77</v>
      </c>
      <c r="G159" s="2211">
        <v>7209343.21</v>
      </c>
      <c r="H159" s="2211">
        <v>7209343.21</v>
      </c>
      <c r="I159" s="2211">
        <v>551242.56</v>
      </c>
    </row>
    <row r="160" spans="2:9">
      <c r="B160" s="202"/>
      <c r="C160" s="203"/>
      <c r="D160" s="204"/>
      <c r="E160" s="204"/>
      <c r="F160" s="204"/>
      <c r="G160" s="204"/>
      <c r="H160" s="204"/>
      <c r="I160" s="204"/>
    </row>
    <row r="161" spans="3:3">
      <c r="C161" s="205"/>
    </row>
    <row r="163">
      <c r="B163" s="2213" t="s">
        <v>1335</v>
      </c>
    </row>
    <row r="168">
      <c r="B168" s="2214" t="s">
        <v>1341</v>
      </c>
    </row>
    <row r="169">
      <c r="B169" s="2214" t="s">
        <v>1342</v>
      </c>
    </row>
    <row r="170">
      <c r="B170" s="2214" t="s">
        <v>1343</v>
      </c>
    </row>
  </sheetData>
  <mergeCells count="31">
    <mergeCell ref="B159:C159"/>
    <mergeCell ref="B114:C114"/>
    <mergeCell ref="B124:C124"/>
    <mergeCell ref="B134:C134"/>
    <mergeCell ref="B138:C138"/>
    <mergeCell ref="B146:C146"/>
    <mergeCell ref="B150:C150"/>
    <mergeCell ref="B104:C104"/>
    <mergeCell ref="B21:C21"/>
    <mergeCell ref="B31:C31"/>
    <mergeCell ref="B41:C41"/>
    <mergeCell ref="B51:C51"/>
    <mergeCell ref="B61:C61"/>
    <mergeCell ref="B65:C65"/>
    <mergeCell ref="B73:C73"/>
    <mergeCell ref="B77:C77"/>
    <mergeCell ref="B85:C85"/>
    <mergeCell ref="B86:C86"/>
    <mergeCell ref="B94:C94"/>
    <mergeCell ref="B13:C13"/>
    <mergeCell ref="B2:I2"/>
    <mergeCell ref="B3:I3"/>
    <mergeCell ref="B4:I4"/>
    <mergeCell ref="B5:I5"/>
    <mergeCell ref="B6:I6"/>
    <mergeCell ref="B7:I7"/>
    <mergeCell ref="B8:D8"/>
    <mergeCell ref="B10:C11"/>
    <mergeCell ref="D10:H10"/>
    <mergeCell ref="I10:I11"/>
    <mergeCell ref="B12:C12"/>
    <mergeCell ref="B163:I163"/>
    <mergeCell ref="B168:I168"/>
    <mergeCell ref="B169:I169"/>
    <mergeCell ref="B170:I170"/>
  </mergeCells>
  <pageMargins left="0.393700787401575" right="0.393700787401575" top="0.590551181102362" bottom="0.590551181102362" header="0.31496062992126" footer="0.31496062992126"/>
  <pageSetup scale="78" orientation="landscape" horizontalDpi="-1" verticalDpi="-1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pageSetUpPr fitToPage="1"/>
  </sheetPr>
  <dimension ref="A1:H13"/>
  <sheetViews>
    <sheetView workbookViewId="0"/>
  </sheetViews>
  <sheetFormatPr baseColWidth="10" defaultRowHeight="13.2"/>
  <cols>
    <col min="1" max="1" width="2.6640625" style="518" customWidth="1"/>
    <col min="2" max="2" width="53.6640625" style="518" customWidth="1"/>
    <col min="3" max="7" width="23.109375" style="518" customWidth="1"/>
    <col min="8" max="8" width="18.6640625" style="518" customWidth="1"/>
    <col min="9" max="9" width="2.6640625" style="518" customWidth="1"/>
    <col min="10" max="256" width="11.5546875" style="518"/>
    <col min="257" max="257" width="2.6640625" style="518" customWidth="1"/>
    <col min="258" max="258" width="53.6640625" style="518" customWidth="1"/>
    <col min="259" max="263" width="23.109375" style="518" customWidth="1"/>
    <col min="264" max="264" width="18.6640625" style="518" customWidth="1"/>
    <col min="265" max="265" width="2.6640625" style="518" customWidth="1"/>
    <col min="266" max="512" width="11.5546875" style="518"/>
    <col min="513" max="513" width="2.6640625" style="518" customWidth="1"/>
    <col min="514" max="514" width="53.6640625" style="518" customWidth="1"/>
    <col min="515" max="519" width="23.109375" style="518" customWidth="1"/>
    <col min="520" max="520" width="18.6640625" style="518" customWidth="1"/>
    <col min="521" max="521" width="2.6640625" style="518" customWidth="1"/>
    <col min="522" max="768" width="11.5546875" style="518"/>
    <col min="769" max="769" width="2.6640625" style="518" customWidth="1"/>
    <col min="770" max="770" width="53.6640625" style="518" customWidth="1"/>
    <col min="771" max="775" width="23.109375" style="518" customWidth="1"/>
    <col min="776" max="776" width="18.6640625" style="518" customWidth="1"/>
    <col min="777" max="777" width="2.6640625" style="518" customWidth="1"/>
    <col min="778" max="1024" width="11.5546875" style="518"/>
    <col min="1025" max="1025" width="2.6640625" style="518" customWidth="1"/>
    <col min="1026" max="1026" width="53.6640625" style="518" customWidth="1"/>
    <col min="1027" max="1031" width="23.109375" style="518" customWidth="1"/>
    <col min="1032" max="1032" width="18.6640625" style="518" customWidth="1"/>
    <col min="1033" max="1033" width="2.6640625" style="518" customWidth="1"/>
    <col min="1034" max="1280" width="11.5546875" style="518"/>
    <col min="1281" max="1281" width="2.6640625" style="518" customWidth="1"/>
    <col min="1282" max="1282" width="53.6640625" style="518" customWidth="1"/>
    <col min="1283" max="1287" width="23.109375" style="518" customWidth="1"/>
    <col min="1288" max="1288" width="18.6640625" style="518" customWidth="1"/>
    <col min="1289" max="1289" width="2.6640625" style="518" customWidth="1"/>
    <col min="1290" max="1536" width="11.5546875" style="518"/>
    <col min="1537" max="1537" width="2.6640625" style="518" customWidth="1"/>
    <col min="1538" max="1538" width="53.6640625" style="518" customWidth="1"/>
    <col min="1539" max="1543" width="23.109375" style="518" customWidth="1"/>
    <col min="1544" max="1544" width="18.6640625" style="518" customWidth="1"/>
    <col min="1545" max="1545" width="2.6640625" style="518" customWidth="1"/>
    <col min="1546" max="1792" width="11.5546875" style="518"/>
    <col min="1793" max="1793" width="2.6640625" style="518" customWidth="1"/>
    <col min="1794" max="1794" width="53.6640625" style="518" customWidth="1"/>
    <col min="1795" max="1799" width="23.109375" style="518" customWidth="1"/>
    <col min="1800" max="1800" width="18.6640625" style="518" customWidth="1"/>
    <col min="1801" max="1801" width="2.6640625" style="518" customWidth="1"/>
    <col min="1802" max="2048" width="11.5546875" style="518"/>
    <col min="2049" max="2049" width="2.6640625" style="518" customWidth="1"/>
    <col min="2050" max="2050" width="53.6640625" style="518" customWidth="1"/>
    <col min="2051" max="2055" width="23.109375" style="518" customWidth="1"/>
    <col min="2056" max="2056" width="18.6640625" style="518" customWidth="1"/>
    <col min="2057" max="2057" width="2.6640625" style="518" customWidth="1"/>
    <col min="2058" max="2304" width="11.5546875" style="518"/>
    <col min="2305" max="2305" width="2.6640625" style="518" customWidth="1"/>
    <col min="2306" max="2306" width="53.6640625" style="518" customWidth="1"/>
    <col min="2307" max="2311" width="23.109375" style="518" customWidth="1"/>
    <col min="2312" max="2312" width="18.6640625" style="518" customWidth="1"/>
    <col min="2313" max="2313" width="2.6640625" style="518" customWidth="1"/>
    <col min="2314" max="2560" width="11.5546875" style="518"/>
    <col min="2561" max="2561" width="2.6640625" style="518" customWidth="1"/>
    <col min="2562" max="2562" width="53.6640625" style="518" customWidth="1"/>
    <col min="2563" max="2567" width="23.109375" style="518" customWidth="1"/>
    <col min="2568" max="2568" width="18.6640625" style="518" customWidth="1"/>
    <col min="2569" max="2569" width="2.6640625" style="518" customWidth="1"/>
    <col min="2570" max="2816" width="11.5546875" style="518"/>
    <col min="2817" max="2817" width="2.6640625" style="518" customWidth="1"/>
    <col min="2818" max="2818" width="53.6640625" style="518" customWidth="1"/>
    <col min="2819" max="2823" width="23.109375" style="518" customWidth="1"/>
    <col min="2824" max="2824" width="18.6640625" style="518" customWidth="1"/>
    <col min="2825" max="2825" width="2.6640625" style="518" customWidth="1"/>
    <col min="2826" max="3072" width="11.5546875" style="518"/>
    <col min="3073" max="3073" width="2.6640625" style="518" customWidth="1"/>
    <col min="3074" max="3074" width="53.6640625" style="518" customWidth="1"/>
    <col min="3075" max="3079" width="23.109375" style="518" customWidth="1"/>
    <col min="3080" max="3080" width="18.6640625" style="518" customWidth="1"/>
    <col min="3081" max="3081" width="2.6640625" style="518" customWidth="1"/>
    <col min="3082" max="3328" width="11.5546875" style="518"/>
    <col min="3329" max="3329" width="2.6640625" style="518" customWidth="1"/>
    <col min="3330" max="3330" width="53.6640625" style="518" customWidth="1"/>
    <col min="3331" max="3335" width="23.109375" style="518" customWidth="1"/>
    <col min="3336" max="3336" width="18.6640625" style="518" customWidth="1"/>
    <col min="3337" max="3337" width="2.6640625" style="518" customWidth="1"/>
    <col min="3338" max="3584" width="11.5546875" style="518"/>
    <col min="3585" max="3585" width="2.6640625" style="518" customWidth="1"/>
    <col min="3586" max="3586" width="53.6640625" style="518" customWidth="1"/>
    <col min="3587" max="3591" width="23.109375" style="518" customWidth="1"/>
    <col min="3592" max="3592" width="18.6640625" style="518" customWidth="1"/>
    <col min="3593" max="3593" width="2.6640625" style="518" customWidth="1"/>
    <col min="3594" max="3840" width="11.5546875" style="518"/>
    <col min="3841" max="3841" width="2.6640625" style="518" customWidth="1"/>
    <col min="3842" max="3842" width="53.6640625" style="518" customWidth="1"/>
    <col min="3843" max="3847" width="23.109375" style="518" customWidth="1"/>
    <col min="3848" max="3848" width="18.6640625" style="518" customWidth="1"/>
    <col min="3849" max="3849" width="2.6640625" style="518" customWidth="1"/>
    <col min="3850" max="4096" width="11.5546875" style="518"/>
    <col min="4097" max="4097" width="2.6640625" style="518" customWidth="1"/>
    <col min="4098" max="4098" width="53.6640625" style="518" customWidth="1"/>
    <col min="4099" max="4103" width="23.109375" style="518" customWidth="1"/>
    <col min="4104" max="4104" width="18.6640625" style="518" customWidth="1"/>
    <col min="4105" max="4105" width="2.6640625" style="518" customWidth="1"/>
    <col min="4106" max="4352" width="11.5546875" style="518"/>
    <col min="4353" max="4353" width="2.6640625" style="518" customWidth="1"/>
    <col min="4354" max="4354" width="53.6640625" style="518" customWidth="1"/>
    <col min="4355" max="4359" width="23.109375" style="518" customWidth="1"/>
    <col min="4360" max="4360" width="18.6640625" style="518" customWidth="1"/>
    <col min="4361" max="4361" width="2.6640625" style="518" customWidth="1"/>
    <col min="4362" max="4608" width="11.5546875" style="518"/>
    <col min="4609" max="4609" width="2.6640625" style="518" customWidth="1"/>
    <col min="4610" max="4610" width="53.6640625" style="518" customWidth="1"/>
    <col min="4611" max="4615" width="23.109375" style="518" customWidth="1"/>
    <col min="4616" max="4616" width="18.6640625" style="518" customWidth="1"/>
    <col min="4617" max="4617" width="2.6640625" style="518" customWidth="1"/>
    <col min="4618" max="4864" width="11.5546875" style="518"/>
    <col min="4865" max="4865" width="2.6640625" style="518" customWidth="1"/>
    <col min="4866" max="4866" width="53.6640625" style="518" customWidth="1"/>
    <col min="4867" max="4871" width="23.109375" style="518" customWidth="1"/>
    <col min="4872" max="4872" width="18.6640625" style="518" customWidth="1"/>
    <col min="4873" max="4873" width="2.6640625" style="518" customWidth="1"/>
    <col min="4874" max="5120" width="11.5546875" style="518"/>
    <col min="5121" max="5121" width="2.6640625" style="518" customWidth="1"/>
    <col min="5122" max="5122" width="53.6640625" style="518" customWidth="1"/>
    <col min="5123" max="5127" width="23.109375" style="518" customWidth="1"/>
    <col min="5128" max="5128" width="18.6640625" style="518" customWidth="1"/>
    <col min="5129" max="5129" width="2.6640625" style="518" customWidth="1"/>
    <col min="5130" max="5376" width="11.5546875" style="518"/>
    <col min="5377" max="5377" width="2.6640625" style="518" customWidth="1"/>
    <col min="5378" max="5378" width="53.6640625" style="518" customWidth="1"/>
    <col min="5379" max="5383" width="23.109375" style="518" customWidth="1"/>
    <col min="5384" max="5384" width="18.6640625" style="518" customWidth="1"/>
    <col min="5385" max="5385" width="2.6640625" style="518" customWidth="1"/>
    <col min="5386" max="5632" width="11.5546875" style="518"/>
    <col min="5633" max="5633" width="2.6640625" style="518" customWidth="1"/>
    <col min="5634" max="5634" width="53.6640625" style="518" customWidth="1"/>
    <col min="5635" max="5639" width="23.109375" style="518" customWidth="1"/>
    <col min="5640" max="5640" width="18.6640625" style="518" customWidth="1"/>
    <col min="5641" max="5641" width="2.6640625" style="518" customWidth="1"/>
    <col min="5642" max="5888" width="11.5546875" style="518"/>
    <col min="5889" max="5889" width="2.6640625" style="518" customWidth="1"/>
    <col min="5890" max="5890" width="53.6640625" style="518" customWidth="1"/>
    <col min="5891" max="5895" width="23.109375" style="518" customWidth="1"/>
    <col min="5896" max="5896" width="18.6640625" style="518" customWidth="1"/>
    <col min="5897" max="5897" width="2.6640625" style="518" customWidth="1"/>
    <col min="5898" max="6144" width="11.5546875" style="518"/>
    <col min="6145" max="6145" width="2.6640625" style="518" customWidth="1"/>
    <col min="6146" max="6146" width="53.6640625" style="518" customWidth="1"/>
    <col min="6147" max="6151" width="23.109375" style="518" customWidth="1"/>
    <col min="6152" max="6152" width="18.6640625" style="518" customWidth="1"/>
    <col min="6153" max="6153" width="2.6640625" style="518" customWidth="1"/>
    <col min="6154" max="6400" width="11.5546875" style="518"/>
    <col min="6401" max="6401" width="2.6640625" style="518" customWidth="1"/>
    <col min="6402" max="6402" width="53.6640625" style="518" customWidth="1"/>
    <col min="6403" max="6407" width="23.109375" style="518" customWidth="1"/>
    <col min="6408" max="6408" width="18.6640625" style="518" customWidth="1"/>
    <col min="6409" max="6409" width="2.6640625" style="518" customWidth="1"/>
    <col min="6410" max="6656" width="11.5546875" style="518"/>
    <col min="6657" max="6657" width="2.6640625" style="518" customWidth="1"/>
    <col min="6658" max="6658" width="53.6640625" style="518" customWidth="1"/>
    <col min="6659" max="6663" width="23.109375" style="518" customWidth="1"/>
    <col min="6664" max="6664" width="18.6640625" style="518" customWidth="1"/>
    <col min="6665" max="6665" width="2.6640625" style="518" customWidth="1"/>
    <col min="6666" max="6912" width="11.5546875" style="518"/>
    <col min="6913" max="6913" width="2.6640625" style="518" customWidth="1"/>
    <col min="6914" max="6914" width="53.6640625" style="518" customWidth="1"/>
    <col min="6915" max="6919" width="23.109375" style="518" customWidth="1"/>
    <col min="6920" max="6920" width="18.6640625" style="518" customWidth="1"/>
    <col min="6921" max="6921" width="2.6640625" style="518" customWidth="1"/>
    <col min="6922" max="7168" width="11.5546875" style="518"/>
    <col min="7169" max="7169" width="2.6640625" style="518" customWidth="1"/>
    <col min="7170" max="7170" width="53.6640625" style="518" customWidth="1"/>
    <col min="7171" max="7175" width="23.109375" style="518" customWidth="1"/>
    <col min="7176" max="7176" width="18.6640625" style="518" customWidth="1"/>
    <col min="7177" max="7177" width="2.6640625" style="518" customWidth="1"/>
    <col min="7178" max="7424" width="11.5546875" style="518"/>
    <col min="7425" max="7425" width="2.6640625" style="518" customWidth="1"/>
    <col min="7426" max="7426" width="53.6640625" style="518" customWidth="1"/>
    <col min="7427" max="7431" width="23.109375" style="518" customWidth="1"/>
    <col min="7432" max="7432" width="18.6640625" style="518" customWidth="1"/>
    <col min="7433" max="7433" width="2.6640625" style="518" customWidth="1"/>
    <col min="7434" max="7680" width="11.5546875" style="518"/>
    <col min="7681" max="7681" width="2.6640625" style="518" customWidth="1"/>
    <col min="7682" max="7682" width="53.6640625" style="518" customWidth="1"/>
    <col min="7683" max="7687" width="23.109375" style="518" customWidth="1"/>
    <col min="7688" max="7688" width="18.6640625" style="518" customWidth="1"/>
    <col min="7689" max="7689" width="2.6640625" style="518" customWidth="1"/>
    <col min="7690" max="7936" width="11.5546875" style="518"/>
    <col min="7937" max="7937" width="2.6640625" style="518" customWidth="1"/>
    <col min="7938" max="7938" width="53.6640625" style="518" customWidth="1"/>
    <col min="7939" max="7943" width="23.109375" style="518" customWidth="1"/>
    <col min="7944" max="7944" width="18.6640625" style="518" customWidth="1"/>
    <col min="7945" max="7945" width="2.6640625" style="518" customWidth="1"/>
    <col min="7946" max="8192" width="11.5546875" style="518"/>
    <col min="8193" max="8193" width="2.6640625" style="518" customWidth="1"/>
    <col min="8194" max="8194" width="53.6640625" style="518" customWidth="1"/>
    <col min="8195" max="8199" width="23.109375" style="518" customWidth="1"/>
    <col min="8200" max="8200" width="18.6640625" style="518" customWidth="1"/>
    <col min="8201" max="8201" width="2.6640625" style="518" customWidth="1"/>
    <col min="8202" max="8448" width="11.5546875" style="518"/>
    <col min="8449" max="8449" width="2.6640625" style="518" customWidth="1"/>
    <col min="8450" max="8450" width="53.6640625" style="518" customWidth="1"/>
    <col min="8451" max="8455" width="23.109375" style="518" customWidth="1"/>
    <col min="8456" max="8456" width="18.6640625" style="518" customWidth="1"/>
    <col min="8457" max="8457" width="2.6640625" style="518" customWidth="1"/>
    <col min="8458" max="8704" width="11.5546875" style="518"/>
    <col min="8705" max="8705" width="2.6640625" style="518" customWidth="1"/>
    <col min="8706" max="8706" width="53.6640625" style="518" customWidth="1"/>
    <col min="8707" max="8711" width="23.109375" style="518" customWidth="1"/>
    <col min="8712" max="8712" width="18.6640625" style="518" customWidth="1"/>
    <col min="8713" max="8713" width="2.6640625" style="518" customWidth="1"/>
    <col min="8714" max="8960" width="11.5546875" style="518"/>
    <col min="8961" max="8961" width="2.6640625" style="518" customWidth="1"/>
    <col min="8962" max="8962" width="53.6640625" style="518" customWidth="1"/>
    <col min="8963" max="8967" width="23.109375" style="518" customWidth="1"/>
    <col min="8968" max="8968" width="18.6640625" style="518" customWidth="1"/>
    <col min="8969" max="8969" width="2.6640625" style="518" customWidth="1"/>
    <col min="8970" max="9216" width="11.5546875" style="518"/>
    <col min="9217" max="9217" width="2.6640625" style="518" customWidth="1"/>
    <col min="9218" max="9218" width="53.6640625" style="518" customWidth="1"/>
    <col min="9219" max="9223" width="23.109375" style="518" customWidth="1"/>
    <col min="9224" max="9224" width="18.6640625" style="518" customWidth="1"/>
    <col min="9225" max="9225" width="2.6640625" style="518" customWidth="1"/>
    <col min="9226" max="9472" width="11.5546875" style="518"/>
    <col min="9473" max="9473" width="2.6640625" style="518" customWidth="1"/>
    <col min="9474" max="9474" width="53.6640625" style="518" customWidth="1"/>
    <col min="9475" max="9479" width="23.109375" style="518" customWidth="1"/>
    <col min="9480" max="9480" width="18.6640625" style="518" customWidth="1"/>
    <col min="9481" max="9481" width="2.6640625" style="518" customWidth="1"/>
    <col min="9482" max="9728" width="11.5546875" style="518"/>
    <col min="9729" max="9729" width="2.6640625" style="518" customWidth="1"/>
    <col min="9730" max="9730" width="53.6640625" style="518" customWidth="1"/>
    <col min="9731" max="9735" width="23.109375" style="518" customWidth="1"/>
    <col min="9736" max="9736" width="18.6640625" style="518" customWidth="1"/>
    <col min="9737" max="9737" width="2.6640625" style="518" customWidth="1"/>
    <col min="9738" max="9984" width="11.5546875" style="518"/>
    <col min="9985" max="9985" width="2.6640625" style="518" customWidth="1"/>
    <col min="9986" max="9986" width="53.6640625" style="518" customWidth="1"/>
    <col min="9987" max="9991" width="23.109375" style="518" customWidth="1"/>
    <col min="9992" max="9992" width="18.6640625" style="518" customWidth="1"/>
    <col min="9993" max="9993" width="2.6640625" style="518" customWidth="1"/>
    <col min="9994" max="10240" width="11.5546875" style="518"/>
    <col min="10241" max="10241" width="2.6640625" style="518" customWidth="1"/>
    <col min="10242" max="10242" width="53.6640625" style="518" customWidth="1"/>
    <col min="10243" max="10247" width="23.109375" style="518" customWidth="1"/>
    <col min="10248" max="10248" width="18.6640625" style="518" customWidth="1"/>
    <col min="10249" max="10249" width="2.6640625" style="518" customWidth="1"/>
    <col min="10250" max="10496" width="11.5546875" style="518"/>
    <col min="10497" max="10497" width="2.6640625" style="518" customWidth="1"/>
    <col min="10498" max="10498" width="53.6640625" style="518" customWidth="1"/>
    <col min="10499" max="10503" width="23.109375" style="518" customWidth="1"/>
    <col min="10504" max="10504" width="18.6640625" style="518" customWidth="1"/>
    <col min="10505" max="10505" width="2.6640625" style="518" customWidth="1"/>
    <col min="10506" max="10752" width="11.5546875" style="518"/>
    <col min="10753" max="10753" width="2.6640625" style="518" customWidth="1"/>
    <col min="10754" max="10754" width="53.6640625" style="518" customWidth="1"/>
    <col min="10755" max="10759" width="23.109375" style="518" customWidth="1"/>
    <col min="10760" max="10760" width="18.6640625" style="518" customWidth="1"/>
    <col min="10761" max="10761" width="2.6640625" style="518" customWidth="1"/>
    <col min="10762" max="11008" width="11.5546875" style="518"/>
    <col min="11009" max="11009" width="2.6640625" style="518" customWidth="1"/>
    <col min="11010" max="11010" width="53.6640625" style="518" customWidth="1"/>
    <col min="11011" max="11015" width="23.109375" style="518" customWidth="1"/>
    <col min="11016" max="11016" width="18.6640625" style="518" customWidth="1"/>
    <col min="11017" max="11017" width="2.6640625" style="518" customWidth="1"/>
    <col min="11018" max="11264" width="11.5546875" style="518"/>
    <col min="11265" max="11265" width="2.6640625" style="518" customWidth="1"/>
    <col min="11266" max="11266" width="53.6640625" style="518" customWidth="1"/>
    <col min="11267" max="11271" width="23.109375" style="518" customWidth="1"/>
    <col min="11272" max="11272" width="18.6640625" style="518" customWidth="1"/>
    <col min="11273" max="11273" width="2.6640625" style="518" customWidth="1"/>
    <col min="11274" max="11520" width="11.5546875" style="518"/>
    <col min="11521" max="11521" width="2.6640625" style="518" customWidth="1"/>
    <col min="11522" max="11522" width="53.6640625" style="518" customWidth="1"/>
    <col min="11523" max="11527" width="23.109375" style="518" customWidth="1"/>
    <col min="11528" max="11528" width="18.6640625" style="518" customWidth="1"/>
    <col min="11529" max="11529" width="2.6640625" style="518" customWidth="1"/>
    <col min="11530" max="11776" width="11.5546875" style="518"/>
    <col min="11777" max="11777" width="2.6640625" style="518" customWidth="1"/>
    <col min="11778" max="11778" width="53.6640625" style="518" customWidth="1"/>
    <col min="11779" max="11783" width="23.109375" style="518" customWidth="1"/>
    <col min="11784" max="11784" width="18.6640625" style="518" customWidth="1"/>
    <col min="11785" max="11785" width="2.6640625" style="518" customWidth="1"/>
    <col min="11786" max="12032" width="11.5546875" style="518"/>
    <col min="12033" max="12033" width="2.6640625" style="518" customWidth="1"/>
    <col min="12034" max="12034" width="53.6640625" style="518" customWidth="1"/>
    <col min="12035" max="12039" width="23.109375" style="518" customWidth="1"/>
    <col min="12040" max="12040" width="18.6640625" style="518" customWidth="1"/>
    <col min="12041" max="12041" width="2.6640625" style="518" customWidth="1"/>
    <col min="12042" max="12288" width="11.5546875" style="518"/>
    <col min="12289" max="12289" width="2.6640625" style="518" customWidth="1"/>
    <col min="12290" max="12290" width="53.6640625" style="518" customWidth="1"/>
    <col min="12291" max="12295" width="23.109375" style="518" customWidth="1"/>
    <col min="12296" max="12296" width="18.6640625" style="518" customWidth="1"/>
    <col min="12297" max="12297" width="2.6640625" style="518" customWidth="1"/>
    <col min="12298" max="12544" width="11.5546875" style="518"/>
    <col min="12545" max="12545" width="2.6640625" style="518" customWidth="1"/>
    <col min="12546" max="12546" width="53.6640625" style="518" customWidth="1"/>
    <col min="12547" max="12551" width="23.109375" style="518" customWidth="1"/>
    <col min="12552" max="12552" width="18.6640625" style="518" customWidth="1"/>
    <col min="12553" max="12553" width="2.6640625" style="518" customWidth="1"/>
    <col min="12554" max="12800" width="11.5546875" style="518"/>
    <col min="12801" max="12801" width="2.6640625" style="518" customWidth="1"/>
    <col min="12802" max="12802" width="53.6640625" style="518" customWidth="1"/>
    <col min="12803" max="12807" width="23.109375" style="518" customWidth="1"/>
    <col min="12808" max="12808" width="18.6640625" style="518" customWidth="1"/>
    <col min="12809" max="12809" width="2.6640625" style="518" customWidth="1"/>
    <col min="12810" max="13056" width="11.5546875" style="518"/>
    <col min="13057" max="13057" width="2.6640625" style="518" customWidth="1"/>
    <col min="13058" max="13058" width="53.6640625" style="518" customWidth="1"/>
    <col min="13059" max="13063" width="23.109375" style="518" customWidth="1"/>
    <col min="13064" max="13064" width="18.6640625" style="518" customWidth="1"/>
    <col min="13065" max="13065" width="2.6640625" style="518" customWidth="1"/>
    <col min="13066" max="13312" width="11.5546875" style="518"/>
    <col min="13313" max="13313" width="2.6640625" style="518" customWidth="1"/>
    <col min="13314" max="13314" width="53.6640625" style="518" customWidth="1"/>
    <col min="13315" max="13319" width="23.109375" style="518" customWidth="1"/>
    <col min="13320" max="13320" width="18.6640625" style="518" customWidth="1"/>
    <col min="13321" max="13321" width="2.6640625" style="518" customWidth="1"/>
    <col min="13322" max="13568" width="11.5546875" style="518"/>
    <col min="13569" max="13569" width="2.6640625" style="518" customWidth="1"/>
    <col min="13570" max="13570" width="53.6640625" style="518" customWidth="1"/>
    <col min="13571" max="13575" width="23.109375" style="518" customWidth="1"/>
    <col min="13576" max="13576" width="18.6640625" style="518" customWidth="1"/>
    <col min="13577" max="13577" width="2.6640625" style="518" customWidth="1"/>
    <col min="13578" max="13824" width="11.5546875" style="518"/>
    <col min="13825" max="13825" width="2.6640625" style="518" customWidth="1"/>
    <col min="13826" max="13826" width="53.6640625" style="518" customWidth="1"/>
    <col min="13827" max="13831" width="23.109375" style="518" customWidth="1"/>
    <col min="13832" max="13832" width="18.6640625" style="518" customWidth="1"/>
    <col min="13833" max="13833" width="2.6640625" style="518" customWidth="1"/>
    <col min="13834" max="14080" width="11.5546875" style="518"/>
    <col min="14081" max="14081" width="2.6640625" style="518" customWidth="1"/>
    <col min="14082" max="14082" width="53.6640625" style="518" customWidth="1"/>
    <col min="14083" max="14087" width="23.109375" style="518" customWidth="1"/>
    <col min="14088" max="14088" width="18.6640625" style="518" customWidth="1"/>
    <col min="14089" max="14089" width="2.6640625" style="518" customWidth="1"/>
    <col min="14090" max="14336" width="11.5546875" style="518"/>
    <col min="14337" max="14337" width="2.6640625" style="518" customWidth="1"/>
    <col min="14338" max="14338" width="53.6640625" style="518" customWidth="1"/>
    <col min="14339" max="14343" width="23.109375" style="518" customWidth="1"/>
    <col min="14344" max="14344" width="18.6640625" style="518" customWidth="1"/>
    <col min="14345" max="14345" width="2.6640625" style="518" customWidth="1"/>
    <col min="14346" max="14592" width="11.5546875" style="518"/>
    <col min="14593" max="14593" width="2.6640625" style="518" customWidth="1"/>
    <col min="14594" max="14594" width="53.6640625" style="518" customWidth="1"/>
    <col min="14595" max="14599" width="23.109375" style="518" customWidth="1"/>
    <col min="14600" max="14600" width="18.6640625" style="518" customWidth="1"/>
    <col min="14601" max="14601" width="2.6640625" style="518" customWidth="1"/>
    <col min="14602" max="14848" width="11.5546875" style="518"/>
    <col min="14849" max="14849" width="2.6640625" style="518" customWidth="1"/>
    <col min="14850" max="14850" width="53.6640625" style="518" customWidth="1"/>
    <col min="14851" max="14855" width="23.109375" style="518" customWidth="1"/>
    <col min="14856" max="14856" width="18.6640625" style="518" customWidth="1"/>
    <col min="14857" max="14857" width="2.6640625" style="518" customWidth="1"/>
    <col min="14858" max="15104" width="11.5546875" style="518"/>
    <col min="15105" max="15105" width="2.6640625" style="518" customWidth="1"/>
    <col min="15106" max="15106" width="53.6640625" style="518" customWidth="1"/>
    <col min="15107" max="15111" width="23.109375" style="518" customWidth="1"/>
    <col min="15112" max="15112" width="18.6640625" style="518" customWidth="1"/>
    <col min="15113" max="15113" width="2.6640625" style="518" customWidth="1"/>
    <col min="15114" max="15360" width="11.5546875" style="518"/>
    <col min="15361" max="15361" width="2.6640625" style="518" customWidth="1"/>
    <col min="15362" max="15362" width="53.6640625" style="518" customWidth="1"/>
    <col min="15363" max="15367" width="23.109375" style="518" customWidth="1"/>
    <col min="15368" max="15368" width="18.6640625" style="518" customWidth="1"/>
    <col min="15369" max="15369" width="2.6640625" style="518" customWidth="1"/>
    <col min="15370" max="15616" width="11.5546875" style="518"/>
    <col min="15617" max="15617" width="2.6640625" style="518" customWidth="1"/>
    <col min="15618" max="15618" width="53.6640625" style="518" customWidth="1"/>
    <col min="15619" max="15623" width="23.109375" style="518" customWidth="1"/>
    <col min="15624" max="15624" width="18.6640625" style="518" customWidth="1"/>
    <col min="15625" max="15625" width="2.6640625" style="518" customWidth="1"/>
    <col min="15626" max="15872" width="11.5546875" style="518"/>
    <col min="15873" max="15873" width="2.6640625" style="518" customWidth="1"/>
    <col min="15874" max="15874" width="53.6640625" style="518" customWidth="1"/>
    <col min="15875" max="15879" width="23.109375" style="518" customWidth="1"/>
    <col min="15880" max="15880" width="18.6640625" style="518" customWidth="1"/>
    <col min="15881" max="15881" width="2.6640625" style="518" customWidth="1"/>
    <col min="15882" max="16128" width="11.5546875" style="518"/>
    <col min="16129" max="16129" width="2.6640625" style="518" customWidth="1"/>
    <col min="16130" max="16130" width="53.6640625" style="518" customWidth="1"/>
    <col min="16131" max="16135" width="23.109375" style="518" customWidth="1"/>
    <col min="16136" max="16136" width="18.6640625" style="518" customWidth="1"/>
    <col min="16137" max="16137" width="2.6640625" style="518" customWidth="1"/>
    <col min="16138" max="16384" width="11.5546875" style="518"/>
  </cols>
  <sheetData>
    <row r="1" spans="1:8" ht="14.1" customHeight="1">
      <c r="A1" s="14"/>
      <c r="B1" s="15"/>
      <c r="C1" s="15"/>
      <c r="D1" s="15"/>
      <c r="E1" s="15"/>
      <c r="F1" s="15"/>
      <c r="G1" s="16"/>
      <c r="H1" s="16"/>
    </row>
    <row r="2" spans="1:8" ht="14.1" customHeight="1">
      <c r="A2" s="14"/>
      <c r="B2" s="15"/>
      <c r="C2" s="15"/>
      <c r="D2" s="15"/>
      <c r="E2" s="15"/>
      <c r="F2" s="15"/>
      <c r="G2" s="16"/>
      <c r="H2" s="16"/>
    </row>
    <row r="3" spans="1:8" ht="14.1" customHeight="1">
      <c r="A3" s="14"/>
      <c r="B3" s="15"/>
      <c r="C3" s="15"/>
      <c r="D3" s="15"/>
      <c r="E3" s="15"/>
      <c r="F3" s="15"/>
      <c r="G3" s="16"/>
      <c r="H3" s="16"/>
    </row>
    <row r="4" spans="1:8" ht="14.1" customHeight="1">
      <c r="A4" s="14"/>
      <c r="B4" s="15"/>
      <c r="C4" s="15"/>
      <c r="D4" s="15"/>
      <c r="E4" s="15"/>
      <c r="F4" s="15"/>
      <c r="G4" s="16"/>
      <c r="H4" s="16"/>
    </row>
    <row r="5" spans="1:8" ht="14.1" customHeight="1">
      <c r="A5" s="17"/>
      <c r="B5" s="18"/>
      <c r="C5" s="19"/>
      <c r="D5" s="19"/>
      <c r="E5" s="19"/>
      <c r="F5" s="19"/>
      <c r="G5" s="20"/>
      <c r="H5" s="20"/>
    </row>
    <row r="6" spans="1:8" ht="51" customHeight="1">
      <c r="A6" s="17"/>
      <c r="B6" s="1581" t="s">
        <v>1221</v>
      </c>
      <c r="C6" s="1582"/>
      <c r="D6" s="1582"/>
      <c r="E6" s="1582"/>
      <c r="F6" s="1582"/>
      <c r="G6" s="1582"/>
      <c r="H6" s="1583"/>
    </row>
    <row r="7" spans="1:8" ht="12.75" customHeight="1">
      <c r="A7" s="17"/>
      <c r="B7" s="1584"/>
      <c r="C7" s="1585"/>
      <c r="D7" s="1585"/>
      <c r="E7" s="1585"/>
      <c r="F7" s="1585"/>
      <c r="G7" s="1585"/>
      <c r="H7" s="1586"/>
    </row>
    <row r="8" spans="1:8" ht="12.75" customHeight="1">
      <c r="A8" s="17"/>
      <c r="B8" s="21" t="s">
        <v>1340</v>
      </c>
      <c r="C8" s="22"/>
      <c r="D8" s="22"/>
      <c r="E8" s="22"/>
      <c r="F8" s="22"/>
      <c r="G8" s="22"/>
      <c r="H8" s="23" t="s">
        <v>1195</v>
      </c>
    </row>
    <row r="9" spans="1:8">
      <c r="A9" s="17"/>
      <c r="B9" s="24"/>
      <c r="C9" s="25"/>
      <c r="D9" s="25"/>
      <c r="E9" s="25"/>
      <c r="F9" s="25"/>
      <c r="G9" s="26"/>
      <c r="H9" s="26"/>
    </row>
    <row r="10" spans="1:8">
      <c r="A10" s="17"/>
      <c r="B10" s="1587" t="s">
        <v>81</v>
      </c>
      <c r="C10" s="1590" t="s">
        <v>82</v>
      </c>
      <c r="D10" s="1590" t="s">
        <v>83</v>
      </c>
      <c r="E10" s="1590" t="s">
        <v>84</v>
      </c>
      <c r="F10" s="1590" t="s">
        <v>85</v>
      </c>
      <c r="G10" s="1593" t="s">
        <v>86</v>
      </c>
      <c r="H10" s="1593" t="s">
        <v>87</v>
      </c>
    </row>
    <row r="11" spans="1:8">
      <c r="A11" s="17"/>
      <c r="B11" s="1588"/>
      <c r="C11" s="1591"/>
      <c r="D11" s="1591"/>
      <c r="E11" s="1591"/>
      <c r="F11" s="1591"/>
      <c r="G11" s="1594"/>
      <c r="H11" s="1594"/>
    </row>
    <row r="12" spans="1:8">
      <c r="A12" s="17"/>
      <c r="B12" s="1589"/>
      <c r="C12" s="1592"/>
      <c r="D12" s="1592"/>
      <c r="E12" s="1592"/>
      <c r="F12" s="1592"/>
      <c r="G12" s="1595"/>
      <c r="H12" s="1595"/>
    </row>
    <row r="13" spans="1:8">
      <c r="A13" s="2149"/>
      <c r="B13" s="2150" t="s">
        <v>1356</v>
      </c>
      <c r="C13" s="2151">
        <v>4371200</v>
      </c>
      <c r="D13" s="2151">
        <v>559896.82</v>
      </c>
      <c r="E13" s="2151">
        <v>4931096.82</v>
      </c>
      <c r="F13" s="2151">
        <v>3973863.46</v>
      </c>
      <c r="G13" s="2151">
        <v>3973863.46</v>
      </c>
      <c r="H13" s="2151">
        <v>957233.36</v>
      </c>
    </row>
    <row r="14">
      <c r="A14" s="2149"/>
      <c r="B14" s="2152" t="s">
        <v>1357</v>
      </c>
      <c r="C14" s="2152">
        <v>3874925</v>
      </c>
      <c r="D14" s="2152">
        <v>559896.82</v>
      </c>
      <c r="E14" s="2152">
        <v>4434821.82</v>
      </c>
      <c r="F14" s="2152">
        <v>3454309.66</v>
      </c>
      <c r="G14" s="2152">
        <v>3454309.66</v>
      </c>
      <c r="H14" s="2152">
        <v>980512.16</v>
      </c>
    </row>
    <row r="15">
      <c r="A15" s="2149"/>
      <c r="B15" s="2152" t="s">
        <v>1358</v>
      </c>
      <c r="C15" s="2152">
        <v>0</v>
      </c>
      <c r="D15" s="2152">
        <v>0</v>
      </c>
      <c r="E15" s="2152">
        <v>0</v>
      </c>
      <c r="F15" s="2152">
        <v>0</v>
      </c>
      <c r="G15" s="2152">
        <v>0</v>
      </c>
      <c r="H15" s="2152">
        <v>0</v>
      </c>
    </row>
    <row r="16">
      <c r="A16" s="2149"/>
      <c r="B16" s="2152" t="s">
        <v>1359</v>
      </c>
      <c r="C16" s="2152">
        <v>456275</v>
      </c>
      <c r="D16" s="2152">
        <v>0</v>
      </c>
      <c r="E16" s="2152">
        <v>456275</v>
      </c>
      <c r="F16" s="2152">
        <v>415010.66</v>
      </c>
      <c r="G16" s="2152">
        <v>415010.66</v>
      </c>
      <c r="H16" s="2152">
        <v>41264.34</v>
      </c>
    </row>
    <row r="17">
      <c r="A17" s="2149"/>
      <c r="B17" s="2152" t="s">
        <v>1360</v>
      </c>
      <c r="C17" s="2152">
        <v>0</v>
      </c>
      <c r="D17" s="2152">
        <v>0</v>
      </c>
      <c r="E17" s="2152">
        <v>0</v>
      </c>
      <c r="F17" s="2152">
        <v>0</v>
      </c>
      <c r="G17" s="2152">
        <v>0</v>
      </c>
      <c r="H17" s="2152">
        <v>0</v>
      </c>
    </row>
    <row r="18">
      <c r="A18" s="2149"/>
      <c r="B18" s="2152" t="s">
        <v>1361</v>
      </c>
      <c r="C18" s="2152">
        <v>456275</v>
      </c>
      <c r="D18" s="2152">
        <v>0</v>
      </c>
      <c r="E18" s="2152">
        <v>456275</v>
      </c>
      <c r="F18" s="2152">
        <v>415010.66</v>
      </c>
      <c r="G18" s="2152">
        <v>415010.66</v>
      </c>
      <c r="H18" s="2152">
        <v>41264.34</v>
      </c>
    </row>
    <row r="19">
      <c r="A19" s="2149"/>
      <c r="B19" s="2152" t="s">
        <v>1362</v>
      </c>
      <c r="C19" s="2152">
        <v>0</v>
      </c>
      <c r="D19" s="2152">
        <v>0</v>
      </c>
      <c r="E19" s="2152">
        <v>0</v>
      </c>
      <c r="F19" s="2152">
        <v>0</v>
      </c>
      <c r="G19" s="2152">
        <v>0</v>
      </c>
      <c r="H19" s="2152">
        <v>0</v>
      </c>
    </row>
    <row r="20">
      <c r="A20" s="2149"/>
      <c r="B20" s="2152" t="s">
        <v>1363</v>
      </c>
      <c r="C20" s="2152">
        <v>0</v>
      </c>
      <c r="D20" s="2152">
        <v>0</v>
      </c>
      <c r="E20" s="2152">
        <v>0</v>
      </c>
      <c r="F20" s="2152">
        <v>0</v>
      </c>
      <c r="G20" s="2152">
        <v>0</v>
      </c>
      <c r="H20" s="2152">
        <v>0</v>
      </c>
    </row>
    <row r="21">
      <c r="A21" s="2149"/>
      <c r="B21" s="2152" t="s">
        <v>1364</v>
      </c>
      <c r="C21" s="2152">
        <v>0</v>
      </c>
      <c r="D21" s="2152">
        <v>0</v>
      </c>
      <c r="E21" s="2152">
        <v>0</v>
      </c>
      <c r="F21" s="2152">
        <v>0</v>
      </c>
      <c r="G21" s="2152">
        <v>0</v>
      </c>
      <c r="H21" s="2152">
        <v>0</v>
      </c>
    </row>
    <row r="22">
      <c r="A22" s="2149"/>
      <c r="B22" s="2152" t="s">
        <v>1365</v>
      </c>
      <c r="C22" s="2152">
        <v>0</v>
      </c>
      <c r="D22" s="2152">
        <v>0</v>
      </c>
      <c r="E22" s="2152">
        <v>0</v>
      </c>
      <c r="F22" s="2152">
        <v>0</v>
      </c>
      <c r="G22" s="2152">
        <v>0</v>
      </c>
      <c r="H22" s="2152">
        <v>0</v>
      </c>
    </row>
    <row r="23">
      <c r="A23" s="2149"/>
      <c r="B23" s="2152" t="s">
        <v>1366</v>
      </c>
      <c r="C23" s="2152">
        <v>0</v>
      </c>
      <c r="D23" s="2152">
        <v>0</v>
      </c>
      <c r="E23" s="2152">
        <v>0</v>
      </c>
      <c r="F23" s="2152">
        <v>0</v>
      </c>
      <c r="G23" s="2152">
        <v>0</v>
      </c>
      <c r="H23" s="2152">
        <v>0</v>
      </c>
    </row>
    <row r="24">
      <c r="A24" s="2149"/>
      <c r="B24" s="2152" t="s">
        <v>1367</v>
      </c>
      <c r="C24" s="2152">
        <v>0</v>
      </c>
      <c r="D24" s="2152">
        <v>0</v>
      </c>
      <c r="E24" s="2152">
        <v>0</v>
      </c>
      <c r="F24" s="2152">
        <v>0</v>
      </c>
      <c r="G24" s="2152">
        <v>0</v>
      </c>
      <c r="H24" s="2152">
        <v>0</v>
      </c>
    </row>
    <row r="25">
      <c r="A25" s="2149"/>
      <c r="B25" s="2152" t="s">
        <v>1368</v>
      </c>
      <c r="C25" s="2152">
        <v>0</v>
      </c>
      <c r="D25" s="2152">
        <v>0</v>
      </c>
      <c r="E25" s="2152">
        <v>0</v>
      </c>
      <c r="F25" s="2152">
        <v>0</v>
      </c>
      <c r="G25" s="2152">
        <v>0</v>
      </c>
      <c r="H25" s="2152">
        <v>0</v>
      </c>
    </row>
    <row r="26">
      <c r="A26" s="2149"/>
      <c r="B26" s="2152" t="s">
        <v>1369</v>
      </c>
      <c r="C26" s="2152">
        <v>40000</v>
      </c>
      <c r="D26" s="2152">
        <v>0</v>
      </c>
      <c r="E26" s="2152">
        <v>40000</v>
      </c>
      <c r="F26" s="2152">
        <v>104543.14</v>
      </c>
      <c r="G26" s="2152">
        <v>104543.14</v>
      </c>
      <c r="H26" s="2152">
        <v>-64543.14</v>
      </c>
    </row>
    <row r="27">
      <c r="A27" s="2149"/>
      <c r="B27" s="2150" t="s">
        <v>1370</v>
      </c>
      <c r="C27" s="2151">
        <v>0</v>
      </c>
      <c r="D27" s="2151">
        <v>0</v>
      </c>
      <c r="E27" s="2151">
        <v>0</v>
      </c>
      <c r="F27" s="2151">
        <v>0</v>
      </c>
      <c r="G27" s="2151">
        <v>0</v>
      </c>
      <c r="H27" s="2151">
        <v>0</v>
      </c>
    </row>
    <row r="28">
      <c r="A28" s="2149"/>
      <c r="B28" s="2152" t="s">
        <v>1357</v>
      </c>
      <c r="C28" s="2152">
        <v>0</v>
      </c>
      <c r="D28" s="2152">
        <v>0</v>
      </c>
      <c r="E28" s="2152">
        <v>0</v>
      </c>
      <c r="F28" s="2152">
        <v>0</v>
      </c>
      <c r="G28" s="2152">
        <v>0</v>
      </c>
      <c r="H28" s="2152">
        <v>0</v>
      </c>
    </row>
    <row r="29">
      <c r="A29" s="2149"/>
      <c r="B29" s="2152" t="s">
        <v>1358</v>
      </c>
      <c r="C29" s="2152">
        <v>0</v>
      </c>
      <c r="D29" s="2152">
        <v>0</v>
      </c>
      <c r="E29" s="2152">
        <v>0</v>
      </c>
      <c r="F29" s="2152">
        <v>0</v>
      </c>
      <c r="G29" s="2152">
        <v>0</v>
      </c>
      <c r="H29" s="2152">
        <v>0</v>
      </c>
    </row>
    <row r="30">
      <c r="A30" s="2149"/>
      <c r="B30" s="2152" t="s">
        <v>1359</v>
      </c>
      <c r="C30" s="2152">
        <v>0</v>
      </c>
      <c r="D30" s="2152">
        <v>0</v>
      </c>
      <c r="E30" s="2152">
        <v>0</v>
      </c>
      <c r="F30" s="2152">
        <v>0</v>
      </c>
      <c r="G30" s="2152">
        <v>0</v>
      </c>
      <c r="H30" s="2152">
        <v>0</v>
      </c>
    </row>
    <row r="31">
      <c r="A31" s="2149"/>
      <c r="B31" s="2152" t="s">
        <v>1360</v>
      </c>
      <c r="C31" s="2152">
        <v>0</v>
      </c>
      <c r="D31" s="2152">
        <v>0</v>
      </c>
      <c r="E31" s="2152">
        <v>0</v>
      </c>
      <c r="F31" s="2152">
        <v>0</v>
      </c>
      <c r="G31" s="2152">
        <v>0</v>
      </c>
      <c r="H31" s="2152">
        <v>0</v>
      </c>
    </row>
    <row r="32">
      <c r="A32" s="2149"/>
      <c r="B32" s="2152" t="s">
        <v>1361</v>
      </c>
      <c r="C32" s="2152">
        <v>0</v>
      </c>
      <c r="D32" s="2152">
        <v>0</v>
      </c>
      <c r="E32" s="2152">
        <v>0</v>
      </c>
      <c r="F32" s="2152">
        <v>0</v>
      </c>
      <c r="G32" s="2152">
        <v>0</v>
      </c>
      <c r="H32" s="2152">
        <v>0</v>
      </c>
    </row>
    <row r="33">
      <c r="A33" s="2149"/>
      <c r="B33" s="2152" t="s">
        <v>1362</v>
      </c>
      <c r="C33" s="2152">
        <v>0</v>
      </c>
      <c r="D33" s="2152">
        <v>0</v>
      </c>
      <c r="E33" s="2152">
        <v>0</v>
      </c>
      <c r="F33" s="2152">
        <v>0</v>
      </c>
      <c r="G33" s="2152">
        <v>0</v>
      </c>
      <c r="H33" s="2152">
        <v>0</v>
      </c>
    </row>
    <row r="34">
      <c r="A34" s="2149"/>
      <c r="B34" s="2152" t="s">
        <v>1363</v>
      </c>
      <c r="C34" s="2152">
        <v>0</v>
      </c>
      <c r="D34" s="2152">
        <v>0</v>
      </c>
      <c r="E34" s="2152">
        <v>0</v>
      </c>
      <c r="F34" s="2152">
        <v>0</v>
      </c>
      <c r="G34" s="2152">
        <v>0</v>
      </c>
      <c r="H34" s="2152">
        <v>0</v>
      </c>
    </row>
    <row r="35">
      <c r="A35" s="2149"/>
      <c r="B35" s="2152" t="s">
        <v>1364</v>
      </c>
      <c r="C35" s="2152">
        <v>0</v>
      </c>
      <c r="D35" s="2152">
        <v>0</v>
      </c>
      <c r="E35" s="2152">
        <v>0</v>
      </c>
      <c r="F35" s="2152">
        <v>0</v>
      </c>
      <c r="G35" s="2152">
        <v>0</v>
      </c>
      <c r="H35" s="2152">
        <v>0</v>
      </c>
    </row>
    <row r="36">
      <c r="A36" s="2149"/>
      <c r="B36" s="2152" t="s">
        <v>1365</v>
      </c>
      <c r="C36" s="2152">
        <v>0</v>
      </c>
      <c r="D36" s="2152">
        <v>0</v>
      </c>
      <c r="E36" s="2152">
        <v>0</v>
      </c>
      <c r="F36" s="2152">
        <v>0</v>
      </c>
      <c r="G36" s="2152">
        <v>0</v>
      </c>
      <c r="H36" s="2152">
        <v>0</v>
      </c>
    </row>
    <row r="37">
      <c r="A37" s="2149"/>
      <c r="B37" s="2152" t="s">
        <v>1366</v>
      </c>
      <c r="C37" s="2152">
        <v>0</v>
      </c>
      <c r="D37" s="2152">
        <v>0</v>
      </c>
      <c r="E37" s="2152">
        <v>0</v>
      </c>
      <c r="F37" s="2152">
        <v>0</v>
      </c>
      <c r="G37" s="2152">
        <v>0</v>
      </c>
      <c r="H37" s="2152">
        <v>0</v>
      </c>
    </row>
    <row r="38">
      <c r="A38" s="2149"/>
      <c r="B38" s="2152" t="s">
        <v>1367</v>
      </c>
      <c r="C38" s="2152">
        <v>0</v>
      </c>
      <c r="D38" s="2152">
        <v>0</v>
      </c>
      <c r="E38" s="2152">
        <v>0</v>
      </c>
      <c r="F38" s="2152">
        <v>0</v>
      </c>
      <c r="G38" s="2152">
        <v>0</v>
      </c>
      <c r="H38" s="2152">
        <v>0</v>
      </c>
    </row>
    <row r="39">
      <c r="A39" s="2149"/>
      <c r="B39" s="2152" t="s">
        <v>1368</v>
      </c>
      <c r="C39" s="2152">
        <v>0</v>
      </c>
      <c r="D39" s="2152">
        <v>0</v>
      </c>
      <c r="E39" s="2152">
        <v>0</v>
      </c>
      <c r="F39" s="2152">
        <v>0</v>
      </c>
      <c r="G39" s="2152">
        <v>0</v>
      </c>
      <c r="H39" s="2152">
        <v>0</v>
      </c>
    </row>
    <row r="40">
      <c r="A40" s="2149"/>
      <c r="B40" s="2152" t="s">
        <v>1369</v>
      </c>
      <c r="C40" s="2152">
        <v>0</v>
      </c>
      <c r="D40" s="2152">
        <v>0</v>
      </c>
      <c r="E40" s="2152">
        <v>0</v>
      </c>
      <c r="F40" s="2152">
        <v>0</v>
      </c>
      <c r="G40" s="2152">
        <v>0</v>
      </c>
      <c r="H40" s="2152">
        <v>0</v>
      </c>
    </row>
    <row r="41">
      <c r="A41" s="2149"/>
      <c r="B41" s="2150" t="s">
        <v>1371</v>
      </c>
      <c r="C41" s="2151">
        <v>4371200</v>
      </c>
      <c r="D41" s="2151">
        <v>559896.82</v>
      </c>
      <c r="E41" s="2151">
        <v>4931096.82</v>
      </c>
      <c r="F41" s="2151">
        <v>3973863.46</v>
      </c>
      <c r="G41" s="2151">
        <v>3973863.46</v>
      </c>
      <c r="H41" s="2151">
        <v>957233.36</v>
      </c>
    </row>
    <row r="44">
      <c r="B44" s="2153" t="s">
        <v>1372</v>
      </c>
    </row>
    <row r="49">
      <c r="B49" s="2154" t="s">
        <v>1341</v>
      </c>
    </row>
    <row r="50">
      <c r="B50" s="2154" t="s">
        <v>1342</v>
      </c>
    </row>
    <row r="51">
      <c r="B51" s="2154" t="s">
        <v>1343</v>
      </c>
    </row>
  </sheetData>
  <mergeCells count="9">
    <mergeCell ref="B6:H6"/>
    <mergeCell ref="B7:H7"/>
    <mergeCell ref="B10:B12"/>
    <mergeCell ref="C10:C12"/>
    <mergeCell ref="D10:D12"/>
    <mergeCell ref="E10:E12"/>
    <mergeCell ref="F10:F12"/>
    <mergeCell ref="G10:G12"/>
    <mergeCell ref="H10:H12"/>
    <mergeCell ref="B44:H44"/>
    <mergeCell ref="B49:H49"/>
    <mergeCell ref="B50:H50"/>
    <mergeCell ref="B51:H51"/>
  </mergeCells>
  <pageMargins left="0.708661417322835" right="0.708661417322835" top="0.748031496062992" bottom="0.748031496062992" header="0.31496062992126" footer="0.31496062992126"/>
  <pageSetup scale="64" orientation="landscape" horizontalDpi="-1" verticalDpi="-1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N848"/>
  <sheetViews>
    <sheetView workbookViewId="0"/>
  </sheetViews>
  <sheetFormatPr baseColWidth="10" defaultRowHeight="14.4"/>
  <cols>
    <col min="1" max="1" width="2.6640625" customWidth="1"/>
    <col min="2" max="6" width="5.6640625" customWidth="1"/>
    <col min="7" max="7" width="50.6640625" style="91" customWidth="1"/>
    <col min="8" max="12" width="22.77734375" customWidth="1"/>
    <col min="13" max="13" width="11.77734375" customWidth="1"/>
    <col min="14" max="14" width="17.6640625" customWidth="1"/>
    <col min="15" max="15" width="2.6640625" customWidth="1"/>
    <col min="257" max="257" width="2.6640625" customWidth="1"/>
    <col min="258" max="262" width="5.6640625" customWidth="1"/>
    <col min="263" max="263" width="50.6640625" customWidth="1"/>
    <col min="264" max="269" width="25.6640625" customWidth="1"/>
    <col min="270" max="270" width="17.6640625" customWidth="1"/>
    <col min="271" max="271" width="2.6640625" customWidth="1"/>
    <col min="513" max="513" width="2.6640625" customWidth="1"/>
    <col min="514" max="518" width="5.6640625" customWidth="1"/>
    <col min="519" max="519" width="50.6640625" customWidth="1"/>
    <col min="520" max="525" width="25.6640625" customWidth="1"/>
    <col min="526" max="526" width="17.6640625" customWidth="1"/>
    <col min="527" max="527" width="2.6640625" customWidth="1"/>
    <col min="769" max="769" width="2.6640625" customWidth="1"/>
    <col min="770" max="774" width="5.6640625" customWidth="1"/>
    <col min="775" max="775" width="50.6640625" customWidth="1"/>
    <col min="776" max="781" width="25.6640625" customWidth="1"/>
    <col min="782" max="782" width="17.6640625" customWidth="1"/>
    <col min="783" max="783" width="2.6640625" customWidth="1"/>
    <col min="1025" max="1025" width="2.6640625" customWidth="1"/>
    <col min="1026" max="1030" width="5.6640625" customWidth="1"/>
    <col min="1031" max="1031" width="50.6640625" customWidth="1"/>
    <col min="1032" max="1037" width="25.6640625" customWidth="1"/>
    <col min="1038" max="1038" width="17.6640625" customWidth="1"/>
    <col min="1039" max="1039" width="2.6640625" customWidth="1"/>
    <col min="1281" max="1281" width="2.6640625" customWidth="1"/>
    <col min="1282" max="1286" width="5.6640625" customWidth="1"/>
    <col min="1287" max="1287" width="50.6640625" customWidth="1"/>
    <col min="1288" max="1293" width="25.6640625" customWidth="1"/>
    <col min="1294" max="1294" width="17.6640625" customWidth="1"/>
    <col min="1295" max="1295" width="2.6640625" customWidth="1"/>
    <col min="1537" max="1537" width="2.6640625" customWidth="1"/>
    <col min="1538" max="1542" width="5.6640625" customWidth="1"/>
    <col min="1543" max="1543" width="50.6640625" customWidth="1"/>
    <col min="1544" max="1549" width="25.6640625" customWidth="1"/>
    <col min="1550" max="1550" width="17.6640625" customWidth="1"/>
    <col min="1551" max="1551" width="2.6640625" customWidth="1"/>
    <col min="1793" max="1793" width="2.6640625" customWidth="1"/>
    <col min="1794" max="1798" width="5.6640625" customWidth="1"/>
    <col min="1799" max="1799" width="50.6640625" customWidth="1"/>
    <col min="1800" max="1805" width="25.6640625" customWidth="1"/>
    <col min="1806" max="1806" width="17.6640625" customWidth="1"/>
    <col min="1807" max="1807" width="2.6640625" customWidth="1"/>
    <col min="2049" max="2049" width="2.6640625" customWidth="1"/>
    <col min="2050" max="2054" width="5.6640625" customWidth="1"/>
    <col min="2055" max="2055" width="50.6640625" customWidth="1"/>
    <col min="2056" max="2061" width="25.6640625" customWidth="1"/>
    <col min="2062" max="2062" width="17.6640625" customWidth="1"/>
    <col min="2063" max="2063" width="2.6640625" customWidth="1"/>
    <col min="2305" max="2305" width="2.6640625" customWidth="1"/>
    <col min="2306" max="2310" width="5.6640625" customWidth="1"/>
    <col min="2311" max="2311" width="50.6640625" customWidth="1"/>
    <col min="2312" max="2317" width="25.6640625" customWidth="1"/>
    <col min="2318" max="2318" width="17.6640625" customWidth="1"/>
    <col min="2319" max="2319" width="2.6640625" customWidth="1"/>
    <col min="2561" max="2561" width="2.6640625" customWidth="1"/>
    <col min="2562" max="2566" width="5.6640625" customWidth="1"/>
    <col min="2567" max="2567" width="50.6640625" customWidth="1"/>
    <col min="2568" max="2573" width="25.6640625" customWidth="1"/>
    <col min="2574" max="2574" width="17.6640625" customWidth="1"/>
    <col min="2575" max="2575" width="2.6640625" customWidth="1"/>
    <col min="2817" max="2817" width="2.6640625" customWidth="1"/>
    <col min="2818" max="2822" width="5.6640625" customWidth="1"/>
    <col min="2823" max="2823" width="50.6640625" customWidth="1"/>
    <col min="2824" max="2829" width="25.6640625" customWidth="1"/>
    <col min="2830" max="2830" width="17.6640625" customWidth="1"/>
    <col min="2831" max="2831" width="2.6640625" customWidth="1"/>
    <col min="3073" max="3073" width="2.6640625" customWidth="1"/>
    <col min="3074" max="3078" width="5.6640625" customWidth="1"/>
    <col min="3079" max="3079" width="50.6640625" customWidth="1"/>
    <col min="3080" max="3085" width="25.6640625" customWidth="1"/>
    <col min="3086" max="3086" width="17.6640625" customWidth="1"/>
    <col min="3087" max="3087" width="2.6640625" customWidth="1"/>
    <col min="3329" max="3329" width="2.6640625" customWidth="1"/>
    <col min="3330" max="3334" width="5.6640625" customWidth="1"/>
    <col min="3335" max="3335" width="50.6640625" customWidth="1"/>
    <col min="3336" max="3341" width="25.6640625" customWidth="1"/>
    <col min="3342" max="3342" width="17.6640625" customWidth="1"/>
    <col min="3343" max="3343" width="2.6640625" customWidth="1"/>
    <col min="3585" max="3585" width="2.6640625" customWidth="1"/>
    <col min="3586" max="3590" width="5.6640625" customWidth="1"/>
    <col min="3591" max="3591" width="50.6640625" customWidth="1"/>
    <col min="3592" max="3597" width="25.6640625" customWidth="1"/>
    <col min="3598" max="3598" width="17.6640625" customWidth="1"/>
    <col min="3599" max="3599" width="2.6640625" customWidth="1"/>
    <col min="3841" max="3841" width="2.6640625" customWidth="1"/>
    <col min="3842" max="3846" width="5.6640625" customWidth="1"/>
    <col min="3847" max="3847" width="50.6640625" customWidth="1"/>
    <col min="3848" max="3853" width="25.6640625" customWidth="1"/>
    <col min="3854" max="3854" width="17.6640625" customWidth="1"/>
    <col min="3855" max="3855" width="2.6640625" customWidth="1"/>
    <col min="4097" max="4097" width="2.6640625" customWidth="1"/>
    <col min="4098" max="4102" width="5.6640625" customWidth="1"/>
    <col min="4103" max="4103" width="50.6640625" customWidth="1"/>
    <col min="4104" max="4109" width="25.6640625" customWidth="1"/>
    <col min="4110" max="4110" width="17.6640625" customWidth="1"/>
    <col min="4111" max="4111" width="2.6640625" customWidth="1"/>
    <col min="4353" max="4353" width="2.6640625" customWidth="1"/>
    <col min="4354" max="4358" width="5.6640625" customWidth="1"/>
    <col min="4359" max="4359" width="50.6640625" customWidth="1"/>
    <col min="4360" max="4365" width="25.6640625" customWidth="1"/>
    <col min="4366" max="4366" width="17.6640625" customWidth="1"/>
    <col min="4367" max="4367" width="2.6640625" customWidth="1"/>
    <col min="4609" max="4609" width="2.6640625" customWidth="1"/>
    <col min="4610" max="4614" width="5.6640625" customWidth="1"/>
    <col min="4615" max="4615" width="50.6640625" customWidth="1"/>
    <col min="4616" max="4621" width="25.6640625" customWidth="1"/>
    <col min="4622" max="4622" width="17.6640625" customWidth="1"/>
    <col min="4623" max="4623" width="2.6640625" customWidth="1"/>
    <col min="4865" max="4865" width="2.6640625" customWidth="1"/>
    <col min="4866" max="4870" width="5.6640625" customWidth="1"/>
    <col min="4871" max="4871" width="50.6640625" customWidth="1"/>
    <col min="4872" max="4877" width="25.6640625" customWidth="1"/>
    <col min="4878" max="4878" width="17.6640625" customWidth="1"/>
    <col min="4879" max="4879" width="2.6640625" customWidth="1"/>
    <col min="5121" max="5121" width="2.6640625" customWidth="1"/>
    <col min="5122" max="5126" width="5.6640625" customWidth="1"/>
    <col min="5127" max="5127" width="50.6640625" customWidth="1"/>
    <col min="5128" max="5133" width="25.6640625" customWidth="1"/>
    <col min="5134" max="5134" width="17.6640625" customWidth="1"/>
    <col min="5135" max="5135" width="2.6640625" customWidth="1"/>
    <col min="5377" max="5377" width="2.6640625" customWidth="1"/>
    <col min="5378" max="5382" width="5.6640625" customWidth="1"/>
    <col min="5383" max="5383" width="50.6640625" customWidth="1"/>
    <col min="5384" max="5389" width="25.6640625" customWidth="1"/>
    <col min="5390" max="5390" width="17.6640625" customWidth="1"/>
    <col min="5391" max="5391" width="2.6640625" customWidth="1"/>
    <col min="5633" max="5633" width="2.6640625" customWidth="1"/>
    <col min="5634" max="5638" width="5.6640625" customWidth="1"/>
    <col min="5639" max="5639" width="50.6640625" customWidth="1"/>
    <col min="5640" max="5645" width="25.6640625" customWidth="1"/>
    <col min="5646" max="5646" width="17.6640625" customWidth="1"/>
    <col min="5647" max="5647" width="2.6640625" customWidth="1"/>
    <col min="5889" max="5889" width="2.6640625" customWidth="1"/>
    <col min="5890" max="5894" width="5.6640625" customWidth="1"/>
    <col min="5895" max="5895" width="50.6640625" customWidth="1"/>
    <col min="5896" max="5901" width="25.6640625" customWidth="1"/>
    <col min="5902" max="5902" width="17.6640625" customWidth="1"/>
    <col min="5903" max="5903" width="2.6640625" customWidth="1"/>
    <col min="6145" max="6145" width="2.6640625" customWidth="1"/>
    <col min="6146" max="6150" width="5.6640625" customWidth="1"/>
    <col min="6151" max="6151" width="50.6640625" customWidth="1"/>
    <col min="6152" max="6157" width="25.6640625" customWidth="1"/>
    <col min="6158" max="6158" width="17.6640625" customWidth="1"/>
    <col min="6159" max="6159" width="2.6640625" customWidth="1"/>
    <col min="6401" max="6401" width="2.6640625" customWidth="1"/>
    <col min="6402" max="6406" width="5.6640625" customWidth="1"/>
    <col min="6407" max="6407" width="50.6640625" customWidth="1"/>
    <col min="6408" max="6413" width="25.6640625" customWidth="1"/>
    <col min="6414" max="6414" width="17.6640625" customWidth="1"/>
    <col min="6415" max="6415" width="2.6640625" customWidth="1"/>
    <col min="6657" max="6657" width="2.6640625" customWidth="1"/>
    <col min="6658" max="6662" width="5.6640625" customWidth="1"/>
    <col min="6663" max="6663" width="50.6640625" customWidth="1"/>
    <col min="6664" max="6669" width="25.6640625" customWidth="1"/>
    <col min="6670" max="6670" width="17.6640625" customWidth="1"/>
    <col min="6671" max="6671" width="2.6640625" customWidth="1"/>
    <col min="6913" max="6913" width="2.6640625" customWidth="1"/>
    <col min="6914" max="6918" width="5.6640625" customWidth="1"/>
    <col min="6919" max="6919" width="50.6640625" customWidth="1"/>
    <col min="6920" max="6925" width="25.6640625" customWidth="1"/>
    <col min="6926" max="6926" width="17.6640625" customWidth="1"/>
    <col min="6927" max="6927" width="2.6640625" customWidth="1"/>
    <col min="7169" max="7169" width="2.6640625" customWidth="1"/>
    <col min="7170" max="7174" width="5.6640625" customWidth="1"/>
    <col min="7175" max="7175" width="50.6640625" customWidth="1"/>
    <col min="7176" max="7181" width="25.6640625" customWidth="1"/>
    <col min="7182" max="7182" width="17.6640625" customWidth="1"/>
    <col min="7183" max="7183" width="2.6640625" customWidth="1"/>
    <col min="7425" max="7425" width="2.6640625" customWidth="1"/>
    <col min="7426" max="7430" width="5.6640625" customWidth="1"/>
    <col min="7431" max="7431" width="50.6640625" customWidth="1"/>
    <col min="7432" max="7437" width="25.6640625" customWidth="1"/>
    <col min="7438" max="7438" width="17.6640625" customWidth="1"/>
    <col min="7439" max="7439" width="2.6640625" customWidth="1"/>
    <col min="7681" max="7681" width="2.6640625" customWidth="1"/>
    <col min="7682" max="7686" width="5.6640625" customWidth="1"/>
    <col min="7687" max="7687" width="50.6640625" customWidth="1"/>
    <col min="7688" max="7693" width="25.6640625" customWidth="1"/>
    <col min="7694" max="7694" width="17.6640625" customWidth="1"/>
    <col min="7695" max="7695" width="2.6640625" customWidth="1"/>
    <col min="7937" max="7937" width="2.6640625" customWidth="1"/>
    <col min="7938" max="7942" width="5.6640625" customWidth="1"/>
    <col min="7943" max="7943" width="50.6640625" customWidth="1"/>
    <col min="7944" max="7949" width="25.6640625" customWidth="1"/>
    <col min="7950" max="7950" width="17.6640625" customWidth="1"/>
    <col min="7951" max="7951" width="2.6640625" customWidth="1"/>
    <col min="8193" max="8193" width="2.6640625" customWidth="1"/>
    <col min="8194" max="8198" width="5.6640625" customWidth="1"/>
    <col min="8199" max="8199" width="50.6640625" customWidth="1"/>
    <col min="8200" max="8205" width="25.6640625" customWidth="1"/>
    <col min="8206" max="8206" width="17.6640625" customWidth="1"/>
    <col min="8207" max="8207" width="2.6640625" customWidth="1"/>
    <col min="8449" max="8449" width="2.6640625" customWidth="1"/>
    <col min="8450" max="8454" width="5.6640625" customWidth="1"/>
    <col min="8455" max="8455" width="50.6640625" customWidth="1"/>
    <col min="8456" max="8461" width="25.6640625" customWidth="1"/>
    <col min="8462" max="8462" width="17.6640625" customWidth="1"/>
    <col min="8463" max="8463" width="2.6640625" customWidth="1"/>
    <col min="8705" max="8705" width="2.6640625" customWidth="1"/>
    <col min="8706" max="8710" width="5.6640625" customWidth="1"/>
    <col min="8711" max="8711" width="50.6640625" customWidth="1"/>
    <col min="8712" max="8717" width="25.6640625" customWidth="1"/>
    <col min="8718" max="8718" width="17.6640625" customWidth="1"/>
    <col min="8719" max="8719" width="2.6640625" customWidth="1"/>
    <col min="8961" max="8961" width="2.6640625" customWidth="1"/>
    <col min="8962" max="8966" width="5.6640625" customWidth="1"/>
    <col min="8967" max="8967" width="50.6640625" customWidth="1"/>
    <col min="8968" max="8973" width="25.6640625" customWidth="1"/>
    <col min="8974" max="8974" width="17.6640625" customWidth="1"/>
    <col min="8975" max="8975" width="2.6640625" customWidth="1"/>
    <col min="9217" max="9217" width="2.6640625" customWidth="1"/>
    <col min="9218" max="9222" width="5.6640625" customWidth="1"/>
    <col min="9223" max="9223" width="50.6640625" customWidth="1"/>
    <col min="9224" max="9229" width="25.6640625" customWidth="1"/>
    <col min="9230" max="9230" width="17.6640625" customWidth="1"/>
    <col min="9231" max="9231" width="2.6640625" customWidth="1"/>
    <col min="9473" max="9473" width="2.6640625" customWidth="1"/>
    <col min="9474" max="9478" width="5.6640625" customWidth="1"/>
    <col min="9479" max="9479" width="50.6640625" customWidth="1"/>
    <col min="9480" max="9485" width="25.6640625" customWidth="1"/>
    <col min="9486" max="9486" width="17.6640625" customWidth="1"/>
    <col min="9487" max="9487" width="2.6640625" customWidth="1"/>
    <col min="9729" max="9729" width="2.6640625" customWidth="1"/>
    <col min="9730" max="9734" width="5.6640625" customWidth="1"/>
    <col min="9735" max="9735" width="50.6640625" customWidth="1"/>
    <col min="9736" max="9741" width="25.6640625" customWidth="1"/>
    <col min="9742" max="9742" width="17.6640625" customWidth="1"/>
    <col min="9743" max="9743" width="2.6640625" customWidth="1"/>
    <col min="9985" max="9985" width="2.6640625" customWidth="1"/>
    <col min="9986" max="9990" width="5.6640625" customWidth="1"/>
    <col min="9991" max="9991" width="50.6640625" customWidth="1"/>
    <col min="9992" max="9997" width="25.6640625" customWidth="1"/>
    <col min="9998" max="9998" width="17.6640625" customWidth="1"/>
    <col min="9999" max="9999" width="2.6640625" customWidth="1"/>
    <col min="10241" max="10241" width="2.6640625" customWidth="1"/>
    <col min="10242" max="10246" width="5.6640625" customWidth="1"/>
    <col min="10247" max="10247" width="50.6640625" customWidth="1"/>
    <col min="10248" max="10253" width="25.6640625" customWidth="1"/>
    <col min="10254" max="10254" width="17.6640625" customWidth="1"/>
    <col min="10255" max="10255" width="2.6640625" customWidth="1"/>
    <col min="10497" max="10497" width="2.6640625" customWidth="1"/>
    <col min="10498" max="10502" width="5.6640625" customWidth="1"/>
    <col min="10503" max="10503" width="50.6640625" customWidth="1"/>
    <col min="10504" max="10509" width="25.6640625" customWidth="1"/>
    <col min="10510" max="10510" width="17.6640625" customWidth="1"/>
    <col min="10511" max="10511" width="2.6640625" customWidth="1"/>
    <col min="10753" max="10753" width="2.6640625" customWidth="1"/>
    <col min="10754" max="10758" width="5.6640625" customWidth="1"/>
    <col min="10759" max="10759" width="50.6640625" customWidth="1"/>
    <col min="10760" max="10765" width="25.6640625" customWidth="1"/>
    <col min="10766" max="10766" width="17.6640625" customWidth="1"/>
    <col min="10767" max="10767" width="2.6640625" customWidth="1"/>
    <col min="11009" max="11009" width="2.6640625" customWidth="1"/>
    <col min="11010" max="11014" width="5.6640625" customWidth="1"/>
    <col min="11015" max="11015" width="50.6640625" customWidth="1"/>
    <col min="11016" max="11021" width="25.6640625" customWidth="1"/>
    <col min="11022" max="11022" width="17.6640625" customWidth="1"/>
    <col min="11023" max="11023" width="2.6640625" customWidth="1"/>
    <col min="11265" max="11265" width="2.6640625" customWidth="1"/>
    <col min="11266" max="11270" width="5.6640625" customWidth="1"/>
    <col min="11271" max="11271" width="50.6640625" customWidth="1"/>
    <col min="11272" max="11277" width="25.6640625" customWidth="1"/>
    <col min="11278" max="11278" width="17.6640625" customWidth="1"/>
    <col min="11279" max="11279" width="2.6640625" customWidth="1"/>
    <col min="11521" max="11521" width="2.6640625" customWidth="1"/>
    <col min="11522" max="11526" width="5.6640625" customWidth="1"/>
    <col min="11527" max="11527" width="50.6640625" customWidth="1"/>
    <col min="11528" max="11533" width="25.6640625" customWidth="1"/>
    <col min="11534" max="11534" width="17.6640625" customWidth="1"/>
    <col min="11535" max="11535" width="2.6640625" customWidth="1"/>
    <col min="11777" max="11777" width="2.6640625" customWidth="1"/>
    <col min="11778" max="11782" width="5.6640625" customWidth="1"/>
    <col min="11783" max="11783" width="50.6640625" customWidth="1"/>
    <col min="11784" max="11789" width="25.6640625" customWidth="1"/>
    <col min="11790" max="11790" width="17.6640625" customWidth="1"/>
    <col min="11791" max="11791" width="2.6640625" customWidth="1"/>
    <col min="12033" max="12033" width="2.6640625" customWidth="1"/>
    <col min="12034" max="12038" width="5.6640625" customWidth="1"/>
    <col min="12039" max="12039" width="50.6640625" customWidth="1"/>
    <col min="12040" max="12045" width="25.6640625" customWidth="1"/>
    <col min="12046" max="12046" width="17.6640625" customWidth="1"/>
    <col min="12047" max="12047" width="2.6640625" customWidth="1"/>
    <col min="12289" max="12289" width="2.6640625" customWidth="1"/>
    <col min="12290" max="12294" width="5.6640625" customWidth="1"/>
    <col min="12295" max="12295" width="50.6640625" customWidth="1"/>
    <col min="12296" max="12301" width="25.6640625" customWidth="1"/>
    <col min="12302" max="12302" width="17.6640625" customWidth="1"/>
    <col min="12303" max="12303" width="2.6640625" customWidth="1"/>
    <col min="12545" max="12545" width="2.6640625" customWidth="1"/>
    <col min="12546" max="12550" width="5.6640625" customWidth="1"/>
    <col min="12551" max="12551" width="50.6640625" customWidth="1"/>
    <col min="12552" max="12557" width="25.6640625" customWidth="1"/>
    <col min="12558" max="12558" width="17.6640625" customWidth="1"/>
    <col min="12559" max="12559" width="2.6640625" customWidth="1"/>
    <col min="12801" max="12801" width="2.6640625" customWidth="1"/>
    <col min="12802" max="12806" width="5.6640625" customWidth="1"/>
    <col min="12807" max="12807" width="50.6640625" customWidth="1"/>
    <col min="12808" max="12813" width="25.6640625" customWidth="1"/>
    <col min="12814" max="12814" width="17.6640625" customWidth="1"/>
    <col min="12815" max="12815" width="2.6640625" customWidth="1"/>
    <col min="13057" max="13057" width="2.6640625" customWidth="1"/>
    <col min="13058" max="13062" width="5.6640625" customWidth="1"/>
    <col min="13063" max="13063" width="50.6640625" customWidth="1"/>
    <col min="13064" max="13069" width="25.6640625" customWidth="1"/>
    <col min="13070" max="13070" width="17.6640625" customWidth="1"/>
    <col min="13071" max="13071" width="2.6640625" customWidth="1"/>
    <col min="13313" max="13313" width="2.6640625" customWidth="1"/>
    <col min="13314" max="13318" width="5.6640625" customWidth="1"/>
    <col min="13319" max="13319" width="50.6640625" customWidth="1"/>
    <col min="13320" max="13325" width="25.6640625" customWidth="1"/>
    <col min="13326" max="13326" width="17.6640625" customWidth="1"/>
    <col min="13327" max="13327" width="2.6640625" customWidth="1"/>
    <col min="13569" max="13569" width="2.6640625" customWidth="1"/>
    <col min="13570" max="13574" width="5.6640625" customWidth="1"/>
    <col min="13575" max="13575" width="50.6640625" customWidth="1"/>
    <col min="13576" max="13581" width="25.6640625" customWidth="1"/>
    <col min="13582" max="13582" width="17.6640625" customWidth="1"/>
    <col min="13583" max="13583" width="2.6640625" customWidth="1"/>
    <col min="13825" max="13825" width="2.6640625" customWidth="1"/>
    <col min="13826" max="13830" width="5.6640625" customWidth="1"/>
    <col min="13831" max="13831" width="50.6640625" customWidth="1"/>
    <col min="13832" max="13837" width="25.6640625" customWidth="1"/>
    <col min="13838" max="13838" width="17.6640625" customWidth="1"/>
    <col min="13839" max="13839" width="2.6640625" customWidth="1"/>
    <col min="14081" max="14081" width="2.6640625" customWidth="1"/>
    <col min="14082" max="14086" width="5.6640625" customWidth="1"/>
    <col min="14087" max="14087" width="50.6640625" customWidth="1"/>
    <col min="14088" max="14093" width="25.6640625" customWidth="1"/>
    <col min="14094" max="14094" width="17.6640625" customWidth="1"/>
    <col min="14095" max="14095" width="2.6640625" customWidth="1"/>
    <col min="14337" max="14337" width="2.6640625" customWidth="1"/>
    <col min="14338" max="14342" width="5.6640625" customWidth="1"/>
    <col min="14343" max="14343" width="50.6640625" customWidth="1"/>
    <col min="14344" max="14349" width="25.6640625" customWidth="1"/>
    <col min="14350" max="14350" width="17.6640625" customWidth="1"/>
    <col min="14351" max="14351" width="2.6640625" customWidth="1"/>
    <col min="14593" max="14593" width="2.6640625" customWidth="1"/>
    <col min="14594" max="14598" width="5.6640625" customWidth="1"/>
    <col min="14599" max="14599" width="50.6640625" customWidth="1"/>
    <col min="14600" max="14605" width="25.6640625" customWidth="1"/>
    <col min="14606" max="14606" width="17.6640625" customWidth="1"/>
    <col min="14607" max="14607" width="2.6640625" customWidth="1"/>
    <col min="14849" max="14849" width="2.6640625" customWidth="1"/>
    <col min="14850" max="14854" width="5.6640625" customWidth="1"/>
    <col min="14855" max="14855" width="50.6640625" customWidth="1"/>
    <col min="14856" max="14861" width="25.6640625" customWidth="1"/>
    <col min="14862" max="14862" width="17.6640625" customWidth="1"/>
    <col min="14863" max="14863" width="2.6640625" customWidth="1"/>
    <col min="15105" max="15105" width="2.6640625" customWidth="1"/>
    <col min="15106" max="15110" width="5.6640625" customWidth="1"/>
    <col min="15111" max="15111" width="50.6640625" customWidth="1"/>
    <col min="15112" max="15117" width="25.6640625" customWidth="1"/>
    <col min="15118" max="15118" width="17.6640625" customWidth="1"/>
    <col min="15119" max="15119" width="2.6640625" customWidth="1"/>
    <col min="15361" max="15361" width="2.6640625" customWidth="1"/>
    <col min="15362" max="15366" width="5.6640625" customWidth="1"/>
    <col min="15367" max="15367" width="50.6640625" customWidth="1"/>
    <col min="15368" max="15373" width="25.6640625" customWidth="1"/>
    <col min="15374" max="15374" width="17.6640625" customWidth="1"/>
    <col min="15375" max="15375" width="2.6640625" customWidth="1"/>
    <col min="15617" max="15617" width="2.6640625" customWidth="1"/>
    <col min="15618" max="15622" width="5.6640625" customWidth="1"/>
    <col min="15623" max="15623" width="50.6640625" customWidth="1"/>
    <col min="15624" max="15629" width="25.6640625" customWidth="1"/>
    <col min="15630" max="15630" width="17.6640625" customWidth="1"/>
    <col min="15631" max="15631" width="2.6640625" customWidth="1"/>
    <col min="15873" max="15873" width="2.6640625" customWidth="1"/>
    <col min="15874" max="15878" width="5.6640625" customWidth="1"/>
    <col min="15879" max="15879" width="50.6640625" customWidth="1"/>
    <col min="15880" max="15885" width="25.6640625" customWidth="1"/>
    <col min="15886" max="15886" width="17.6640625" customWidth="1"/>
    <col min="15887" max="15887" width="2.6640625" customWidth="1"/>
    <col min="16129" max="16129" width="2.6640625" customWidth="1"/>
    <col min="16130" max="16134" width="5.6640625" customWidth="1"/>
    <col min="16135" max="16135" width="50.6640625" customWidth="1"/>
    <col min="16136" max="16141" width="25.6640625" customWidth="1"/>
    <col min="16142" max="16142" width="17.6640625" customWidth="1"/>
    <col min="16143" max="16143" width="2.6640625" customWidth="1"/>
  </cols>
  <sheetData>
    <row r="1" spans="1:14" ht="13.5" customHeight="1"/>
    <row r="2" spans="1:14" ht="13.5" customHeight="1"/>
    <row r="3" spans="1:14" ht="13.5" customHeight="1"/>
    <row r="4" spans="1:14" ht="13.5" customHeight="1"/>
    <row r="5" spans="1:14" ht="13.5" customHeight="1"/>
    <row r="6" spans="1:14" ht="33.75" customHeight="1">
      <c r="A6" s="111"/>
      <c r="B6" s="1596" t="s">
        <v>1222</v>
      </c>
      <c r="C6" s="1597"/>
      <c r="D6" s="1597"/>
      <c r="E6" s="1597"/>
      <c r="F6" s="1597"/>
      <c r="G6" s="1598"/>
      <c r="H6" s="1598"/>
      <c r="I6" s="1598"/>
      <c r="J6" s="1598"/>
      <c r="K6" s="1598"/>
      <c r="L6" s="1598"/>
      <c r="M6" s="1598"/>
      <c r="N6" s="1599"/>
    </row>
    <row r="7" spans="1:14" ht="17.4">
      <c r="A7" s="92"/>
      <c r="B7" s="1600" t="s">
        <v>108</v>
      </c>
      <c r="C7" s="1469"/>
      <c r="D7" s="1469"/>
      <c r="E7" s="1469"/>
      <c r="F7" s="1469"/>
      <c r="G7" s="1469"/>
      <c r="H7" s="1469"/>
      <c r="I7" s="1469"/>
      <c r="J7" s="1469"/>
      <c r="K7" s="1469"/>
      <c r="L7" s="1469"/>
      <c r="M7" s="1469"/>
      <c r="N7" s="1601"/>
    </row>
    <row r="8" spans="1:14">
      <c r="A8" s="93"/>
      <c r="B8" s="112"/>
      <c r="C8" s="93"/>
      <c r="D8" s="93"/>
      <c r="E8" s="93"/>
      <c r="F8" s="93"/>
      <c r="G8" s="94"/>
      <c r="H8" s="95"/>
      <c r="I8" s="96"/>
      <c r="J8" s="96"/>
      <c r="K8" s="96"/>
      <c r="L8" s="96"/>
      <c r="N8" s="113"/>
    </row>
    <row r="9" spans="1:14">
      <c r="A9" s="106"/>
      <c r="B9" s="114" t="s">
        <v>1373</v>
      </c>
      <c r="C9" s="98"/>
      <c r="D9" s="98"/>
      <c r="E9" s="98"/>
      <c r="F9" s="98"/>
      <c r="G9" s="99"/>
      <c r="H9" s="98"/>
      <c r="I9" s="98"/>
      <c r="J9" s="98"/>
      <c r="K9" s="98"/>
      <c r="L9" s="98"/>
      <c r="M9" s="98"/>
      <c r="N9" s="97" t="s">
        <v>1195</v>
      </c>
    </row>
    <row r="10" spans="1:14">
      <c r="A10" s="106"/>
      <c r="B10" s="115"/>
      <c r="C10" s="116"/>
      <c r="D10" s="116"/>
      <c r="E10" s="116"/>
      <c r="F10" s="116"/>
      <c r="G10" s="117"/>
      <c r="H10" s="116"/>
      <c r="I10" s="116"/>
      <c r="J10" s="116"/>
      <c r="K10" s="116"/>
      <c r="L10" s="116"/>
      <c r="M10" s="116"/>
      <c r="N10" s="118"/>
    </row>
    <row r="11" spans="1:14" ht="15.75" customHeight="1">
      <c r="A11" s="119"/>
      <c r="B11" s="1602" t="s">
        <v>109</v>
      </c>
      <c r="C11" s="1603"/>
      <c r="D11" s="1603"/>
      <c r="E11" s="1603"/>
      <c r="F11" s="1604"/>
      <c r="G11" s="1608" t="s">
        <v>120</v>
      </c>
      <c r="H11" s="1610" t="s">
        <v>121</v>
      </c>
      <c r="I11" s="1611"/>
      <c r="J11" s="1611"/>
      <c r="K11" s="1611"/>
      <c r="L11" s="1612"/>
      <c r="M11" s="2136" t="s">
        <v>1339</v>
      </c>
      <c r="N11" s="1608" t="s">
        <v>122</v>
      </c>
    </row>
    <row r="12" spans="1:14" ht="24.75" customHeight="1">
      <c r="A12" s="119"/>
      <c r="B12" s="1605"/>
      <c r="C12" s="1606"/>
      <c r="D12" s="1606"/>
      <c r="E12" s="1606"/>
      <c r="F12" s="1607"/>
      <c r="G12" s="1609"/>
      <c r="H12" s="100" t="s">
        <v>123</v>
      </c>
      <c r="I12" s="100" t="s">
        <v>124</v>
      </c>
      <c r="J12" s="100" t="s">
        <v>125</v>
      </c>
      <c r="K12" s="100" t="s">
        <v>5</v>
      </c>
      <c r="L12" s="100" t="s">
        <v>126</v>
      </c>
      <c r="M12" s="2137"/>
      <c r="N12" s="1609"/>
    </row>
    <row r="13" spans="1:14" ht="12.75" customHeight="1">
      <c r="B13" s="2166" t="s">
        <v>2773</v>
      </c>
      <c r="C13" s="2166" t="s">
        <v>2100</v>
      </c>
      <c r="D13" s="2166" t="s">
        <v>1354</v>
      </c>
      <c r="E13" s="2166" t="s">
        <v>1354</v>
      </c>
      <c r="F13" s="2166" t="s">
        <v>1354</v>
      </c>
      <c r="G13" s="2166" t="s">
        <v>2926</v>
      </c>
      <c r="H13" s="2167"/>
      <c r="I13" s="2167"/>
      <c r="J13" s="2167"/>
      <c r="K13" s="2167"/>
      <c r="L13" s="2167"/>
      <c r="M13" s="2167"/>
      <c r="N13" s="2167"/>
    </row>
    <row r="14" spans="1:14">
      <c r="B14" s="2166" t="s">
        <v>2773</v>
      </c>
      <c r="C14" s="2166" t="s">
        <v>2102</v>
      </c>
      <c r="D14" s="2166" t="s">
        <v>1354</v>
      </c>
      <c r="E14" s="2166" t="s">
        <v>1354</v>
      </c>
      <c r="F14" s="2166" t="s">
        <v>1354</v>
      </c>
      <c r="G14" s="2166" t="s">
        <v>2927</v>
      </c>
      <c r="H14" s="2167">
        <v>572311</v>
      </c>
      <c r="I14" s="2167">
        <v>-51397.9</v>
      </c>
      <c r="J14" s="2167">
        <v>520913.1</v>
      </c>
      <c r="K14" s="2167">
        <v>0</v>
      </c>
      <c r="L14" s="2167">
        <v>520913.1</v>
      </c>
      <c r="M14" s="2167">
        <v>100</v>
      </c>
      <c r="N14" s="2167">
        <v>0</v>
      </c>
    </row>
    <row r="15" spans="1:14">
      <c r="B15" s="2166" t="s">
        <v>2773</v>
      </c>
      <c r="C15" s="2166" t="s">
        <v>2104</v>
      </c>
      <c r="D15" s="2166" t="s">
        <v>1354</v>
      </c>
      <c r="E15" s="2166" t="s">
        <v>1354</v>
      </c>
      <c r="F15" s="2166" t="s">
        <v>1354</v>
      </c>
      <c r="G15" s="2166" t="s">
        <v>596</v>
      </c>
      <c r="H15" s="2167">
        <v>0</v>
      </c>
      <c r="I15" s="2167">
        <v>0</v>
      </c>
      <c r="J15" s="2167">
        <v>0</v>
      </c>
      <c r="K15" s="2167">
        <v>0</v>
      </c>
      <c r="L15" s="2167">
        <v>0</v>
      </c>
      <c r="M15" s="2167">
        <v>0</v>
      </c>
      <c r="N15" s="2167">
        <v>0</v>
      </c>
    </row>
    <row r="16" spans="1:14">
      <c r="B16" s="2168" t="s">
        <v>2773</v>
      </c>
      <c r="C16" s="2168" t="s">
        <v>2106</v>
      </c>
      <c r="D16" s="2168" t="s">
        <v>1354</v>
      </c>
      <c r="E16" s="2168" t="s">
        <v>1354</v>
      </c>
      <c r="F16" s="2168" t="s">
        <v>1354</v>
      </c>
      <c r="G16" s="2168" t="s">
        <v>2928</v>
      </c>
      <c r="H16" s="2168">
        <v>0</v>
      </c>
      <c r="I16" s="2168">
        <v>0</v>
      </c>
      <c r="J16" s="2168">
        <v>0</v>
      </c>
      <c r="K16" s="2168">
        <v>0</v>
      </c>
      <c r="L16" s="2168">
        <v>0</v>
      </c>
      <c r="M16" s="2168">
        <v>0</v>
      </c>
      <c r="N16" s="2168">
        <v>0</v>
      </c>
    </row>
    <row r="17" spans="8:14">
      <c r="B17" s="2168" t="s">
        <v>2773</v>
      </c>
      <c r="C17" s="2168" t="s">
        <v>2106</v>
      </c>
      <c r="D17" s="2168" t="s">
        <v>2929</v>
      </c>
      <c r="E17" s="2168" t="s">
        <v>1354</v>
      </c>
      <c r="F17" s="2168" t="s">
        <v>1354</v>
      </c>
      <c r="G17" s="2168" t="s">
        <v>2928</v>
      </c>
      <c r="H17" s="2168">
        <v>0</v>
      </c>
      <c r="I17" s="2168">
        <v>0</v>
      </c>
      <c r="J17" s="2168">
        <v>0</v>
      </c>
      <c r="K17" s="2168">
        <v>0</v>
      </c>
      <c r="L17" s="2168">
        <v>0</v>
      </c>
      <c r="M17" s="2168">
        <v>0</v>
      </c>
      <c r="N17" s="2168">
        <v>0</v>
      </c>
    </row>
    <row r="18" spans="8:14">
      <c r="B18" s="2168" t="s">
        <v>2773</v>
      </c>
      <c r="C18" s="2168" t="s">
        <v>2106</v>
      </c>
      <c r="D18" s="2168" t="s">
        <v>2929</v>
      </c>
      <c r="E18" s="2168" t="s">
        <v>2929</v>
      </c>
      <c r="F18" s="2168" t="s">
        <v>1354</v>
      </c>
      <c r="G18" s="2168" t="s">
        <v>2928</v>
      </c>
      <c r="H18" s="2168">
        <v>0</v>
      </c>
      <c r="I18" s="2168">
        <v>0</v>
      </c>
      <c r="J18" s="2168">
        <v>0</v>
      </c>
      <c r="K18" s="2168">
        <v>0</v>
      </c>
      <c r="L18" s="2168">
        <v>0</v>
      </c>
      <c r="M18" s="2168">
        <v>0</v>
      </c>
      <c r="N18" s="2168">
        <v>0</v>
      </c>
    </row>
    <row r="19" spans="8:14">
      <c r="B19" s="2168" t="s">
        <v>2773</v>
      </c>
      <c r="C19" s="2168" t="s">
        <v>2106</v>
      </c>
      <c r="D19" s="2168" t="s">
        <v>2929</v>
      </c>
      <c r="E19" s="2168" t="s">
        <v>2929</v>
      </c>
      <c r="F19" s="2168" t="s">
        <v>2929</v>
      </c>
      <c r="G19" s="2168" t="s">
        <v>2928</v>
      </c>
      <c r="H19" s="2168">
        <v>0</v>
      </c>
      <c r="I19" s="2168">
        <v>0</v>
      </c>
      <c r="J19" s="2168">
        <v>0</v>
      </c>
      <c r="K19" s="2168">
        <v>0</v>
      </c>
      <c r="L19" s="2168">
        <v>0</v>
      </c>
      <c r="M19" s="2168">
        <v>0</v>
      </c>
      <c r="N19" s="2168">
        <v>0</v>
      </c>
    </row>
    <row r="20" spans="8:14">
      <c r="B20" s="2168" t="s">
        <v>2773</v>
      </c>
      <c r="C20" s="2168" t="s">
        <v>2930</v>
      </c>
      <c r="D20" s="2168" t="s">
        <v>1354</v>
      </c>
      <c r="E20" s="2168" t="s">
        <v>1354</v>
      </c>
      <c r="F20" s="2168" t="s">
        <v>1354</v>
      </c>
      <c r="G20" s="2168" t="s">
        <v>2931</v>
      </c>
      <c r="H20" s="2168">
        <v>0</v>
      </c>
      <c r="I20" s="2168">
        <v>0</v>
      </c>
      <c r="J20" s="2168">
        <v>0</v>
      </c>
      <c r="K20" s="2168">
        <v>0</v>
      </c>
      <c r="L20" s="2168">
        <v>0</v>
      </c>
      <c r="M20" s="2168">
        <v>0</v>
      </c>
      <c r="N20" s="2168">
        <v>0</v>
      </c>
    </row>
    <row r="21" spans="8:14">
      <c r="B21" s="2168" t="s">
        <v>2773</v>
      </c>
      <c r="C21" s="2168" t="s">
        <v>2930</v>
      </c>
      <c r="D21" s="2168" t="s">
        <v>2929</v>
      </c>
      <c r="E21" s="2168" t="s">
        <v>1354</v>
      </c>
      <c r="F21" s="2168" t="s">
        <v>1354</v>
      </c>
      <c r="G21" s="2168" t="s">
        <v>2931</v>
      </c>
      <c r="H21" s="2168">
        <v>0</v>
      </c>
      <c r="I21" s="2168">
        <v>0</v>
      </c>
      <c r="J21" s="2168">
        <v>0</v>
      </c>
      <c r="K21" s="2168">
        <v>0</v>
      </c>
      <c r="L21" s="2168">
        <v>0</v>
      </c>
      <c r="M21" s="2168">
        <v>0</v>
      </c>
      <c r="N21" s="2168">
        <v>0</v>
      </c>
    </row>
    <row r="22" spans="8:14">
      <c r="B22" s="2168" t="s">
        <v>2773</v>
      </c>
      <c r="C22" s="2168" t="s">
        <v>2930</v>
      </c>
      <c r="D22" s="2168" t="s">
        <v>2929</v>
      </c>
      <c r="E22" s="2168" t="s">
        <v>2929</v>
      </c>
      <c r="F22" s="2168" t="s">
        <v>1354</v>
      </c>
      <c r="G22" s="2168" t="s">
        <v>2931</v>
      </c>
      <c r="H22" s="2168">
        <v>0</v>
      </c>
      <c r="I22" s="2168">
        <v>0</v>
      </c>
      <c r="J22" s="2168">
        <v>0</v>
      </c>
      <c r="K22" s="2168">
        <v>0</v>
      </c>
      <c r="L22" s="2168">
        <v>0</v>
      </c>
      <c r="M22" s="2168">
        <v>0</v>
      </c>
      <c r="N22" s="2168">
        <v>0</v>
      </c>
    </row>
    <row r="23" spans="8:14">
      <c r="B23" s="2168" t="s">
        <v>2773</v>
      </c>
      <c r="C23" s="2168" t="s">
        <v>2930</v>
      </c>
      <c r="D23" s="2168" t="s">
        <v>2929</v>
      </c>
      <c r="E23" s="2168" t="s">
        <v>2929</v>
      </c>
      <c r="F23" s="2168" t="s">
        <v>2929</v>
      </c>
      <c r="G23" s="2168" t="s">
        <v>2932</v>
      </c>
      <c r="H23" s="2168">
        <v>0</v>
      </c>
      <c r="I23" s="2168">
        <v>0</v>
      </c>
      <c r="J23" s="2168">
        <v>0</v>
      </c>
      <c r="K23" s="2168">
        <v>0</v>
      </c>
      <c r="L23" s="2168">
        <v>0</v>
      </c>
      <c r="M23" s="2168">
        <v>0</v>
      </c>
      <c r="N23" s="2168">
        <v>0</v>
      </c>
    </row>
    <row r="24" spans="8:14">
      <c r="B24" s="2168" t="s">
        <v>2773</v>
      </c>
      <c r="C24" s="2168" t="s">
        <v>2930</v>
      </c>
      <c r="D24" s="2168" t="s">
        <v>2929</v>
      </c>
      <c r="E24" s="2168" t="s">
        <v>2929</v>
      </c>
      <c r="F24" s="2168" t="s">
        <v>2933</v>
      </c>
      <c r="G24" s="2168" t="s">
        <v>2934</v>
      </c>
      <c r="H24" s="2168">
        <v>0</v>
      </c>
      <c r="I24" s="2168">
        <v>0</v>
      </c>
      <c r="J24" s="2168">
        <v>0</v>
      </c>
      <c r="K24" s="2168">
        <v>0</v>
      </c>
      <c r="L24" s="2168">
        <v>0</v>
      </c>
      <c r="M24" s="2168">
        <v>0</v>
      </c>
      <c r="N24" s="2168">
        <v>0</v>
      </c>
    </row>
    <row r="25" spans="8:14">
      <c r="B25" s="2168" t="s">
        <v>2773</v>
      </c>
      <c r="C25" s="2168" t="s">
        <v>2930</v>
      </c>
      <c r="D25" s="2168" t="s">
        <v>2929</v>
      </c>
      <c r="E25" s="2168" t="s">
        <v>2929</v>
      </c>
      <c r="F25" s="2168" t="s">
        <v>2935</v>
      </c>
      <c r="G25" s="2168" t="s">
        <v>2936</v>
      </c>
      <c r="H25" s="2168">
        <v>0</v>
      </c>
      <c r="I25" s="2168">
        <v>0</v>
      </c>
      <c r="J25" s="2168">
        <v>0</v>
      </c>
      <c r="K25" s="2168">
        <v>0</v>
      </c>
      <c r="L25" s="2168">
        <v>0</v>
      </c>
      <c r="M25" s="2168">
        <v>0</v>
      </c>
      <c r="N25" s="2168">
        <v>0</v>
      </c>
    </row>
    <row r="26" spans="8:14">
      <c r="B26" s="2168" t="s">
        <v>2773</v>
      </c>
      <c r="C26" s="2168" t="s">
        <v>2937</v>
      </c>
      <c r="D26" s="2168" t="s">
        <v>1354</v>
      </c>
      <c r="E26" s="2168" t="s">
        <v>1354</v>
      </c>
      <c r="F26" s="2168" t="s">
        <v>1354</v>
      </c>
      <c r="G26" s="2168" t="s">
        <v>2938</v>
      </c>
      <c r="H26" s="2168">
        <v>0</v>
      </c>
      <c r="I26" s="2168">
        <v>0</v>
      </c>
      <c r="J26" s="2168">
        <v>0</v>
      </c>
      <c r="K26" s="2168">
        <v>0</v>
      </c>
      <c r="L26" s="2168">
        <v>0</v>
      </c>
      <c r="M26" s="2168">
        <v>0</v>
      </c>
      <c r="N26" s="2168">
        <v>0</v>
      </c>
    </row>
    <row r="27" spans="8:14">
      <c r="B27" s="2168" t="s">
        <v>2773</v>
      </c>
      <c r="C27" s="2168" t="s">
        <v>2937</v>
      </c>
      <c r="D27" s="2168" t="s">
        <v>2929</v>
      </c>
      <c r="E27" s="2168" t="s">
        <v>1354</v>
      </c>
      <c r="F27" s="2168" t="s">
        <v>1354</v>
      </c>
      <c r="G27" s="2168" t="s">
        <v>2938</v>
      </c>
      <c r="H27" s="2168">
        <v>0</v>
      </c>
      <c r="I27" s="2168">
        <v>0</v>
      </c>
      <c r="J27" s="2168">
        <v>0</v>
      </c>
      <c r="K27" s="2168">
        <v>0</v>
      </c>
      <c r="L27" s="2168">
        <v>0</v>
      </c>
      <c r="M27" s="2168">
        <v>0</v>
      </c>
      <c r="N27" s="2168">
        <v>0</v>
      </c>
    </row>
    <row r="28" spans="8:14">
      <c r="B28" s="2168" t="s">
        <v>2773</v>
      </c>
      <c r="C28" s="2168" t="s">
        <v>2937</v>
      </c>
      <c r="D28" s="2168" t="s">
        <v>2929</v>
      </c>
      <c r="E28" s="2168" t="s">
        <v>2929</v>
      </c>
      <c r="F28" s="2168" t="s">
        <v>1354</v>
      </c>
      <c r="G28" s="2168" t="s">
        <v>2938</v>
      </c>
      <c r="H28" s="2168">
        <v>0</v>
      </c>
      <c r="I28" s="2168">
        <v>0</v>
      </c>
      <c r="J28" s="2168">
        <v>0</v>
      </c>
      <c r="K28" s="2168">
        <v>0</v>
      </c>
      <c r="L28" s="2168">
        <v>0</v>
      </c>
      <c r="M28" s="2168">
        <v>0</v>
      </c>
      <c r="N28" s="2168">
        <v>0</v>
      </c>
    </row>
    <row r="29" spans="8:14">
      <c r="B29" s="2168" t="s">
        <v>2773</v>
      </c>
      <c r="C29" s="2168" t="s">
        <v>2937</v>
      </c>
      <c r="D29" s="2168" t="s">
        <v>2929</v>
      </c>
      <c r="E29" s="2168" t="s">
        <v>2929</v>
      </c>
      <c r="F29" s="2168" t="s">
        <v>2929</v>
      </c>
      <c r="G29" s="2168" t="s">
        <v>2938</v>
      </c>
      <c r="H29" s="2168">
        <v>0</v>
      </c>
      <c r="I29" s="2168">
        <v>0</v>
      </c>
      <c r="J29" s="2168">
        <v>0</v>
      </c>
      <c r="K29" s="2168">
        <v>0</v>
      </c>
      <c r="L29" s="2168">
        <v>0</v>
      </c>
      <c r="M29" s="2168">
        <v>0</v>
      </c>
      <c r="N29" s="2168">
        <v>0</v>
      </c>
    </row>
    <row r="30" spans="8:14">
      <c r="B30" s="2168" t="s">
        <v>2773</v>
      </c>
      <c r="C30" s="2168" t="s">
        <v>2939</v>
      </c>
      <c r="D30" s="2168" t="s">
        <v>1354</v>
      </c>
      <c r="E30" s="2168" t="s">
        <v>1354</v>
      </c>
      <c r="F30" s="2168" t="s">
        <v>1354</v>
      </c>
      <c r="G30" s="2168" t="s">
        <v>2940</v>
      </c>
      <c r="H30" s="2168">
        <v>0</v>
      </c>
      <c r="I30" s="2168">
        <v>0</v>
      </c>
      <c r="J30" s="2168">
        <v>0</v>
      </c>
      <c r="K30" s="2168">
        <v>0</v>
      </c>
      <c r="L30" s="2168">
        <v>0</v>
      </c>
      <c r="M30" s="2168">
        <v>0</v>
      </c>
      <c r="N30" s="2168">
        <v>0</v>
      </c>
    </row>
    <row r="31" spans="8:14">
      <c r="B31" s="2168" t="s">
        <v>2773</v>
      </c>
      <c r="C31" s="2168" t="s">
        <v>2939</v>
      </c>
      <c r="D31" s="2168" t="s">
        <v>2929</v>
      </c>
      <c r="E31" s="2168" t="s">
        <v>1354</v>
      </c>
      <c r="F31" s="2168" t="s">
        <v>1354</v>
      </c>
      <c r="G31" s="2168" t="s">
        <v>2940</v>
      </c>
      <c r="H31" s="2168">
        <v>0</v>
      </c>
      <c r="I31" s="2168">
        <v>0</v>
      </c>
      <c r="J31" s="2168">
        <v>0</v>
      </c>
      <c r="K31" s="2168">
        <v>0</v>
      </c>
      <c r="L31" s="2168">
        <v>0</v>
      </c>
      <c r="M31" s="2168">
        <v>0</v>
      </c>
      <c r="N31" s="2168">
        <v>0</v>
      </c>
    </row>
    <row r="32" spans="8:14">
      <c r="B32" s="2168" t="s">
        <v>2773</v>
      </c>
      <c r="C32" s="2168" t="s">
        <v>2939</v>
      </c>
      <c r="D32" s="2168" t="s">
        <v>2929</v>
      </c>
      <c r="E32" s="2168" t="s">
        <v>2929</v>
      </c>
      <c r="F32" s="2168" t="s">
        <v>1354</v>
      </c>
      <c r="G32" s="2168" t="s">
        <v>2940</v>
      </c>
      <c r="H32" s="2168">
        <v>0</v>
      </c>
      <c r="I32" s="2168">
        <v>0</v>
      </c>
      <c r="J32" s="2168">
        <v>0</v>
      </c>
      <c r="K32" s="2168">
        <v>0</v>
      </c>
      <c r="L32" s="2168">
        <v>0</v>
      </c>
      <c r="M32" s="2168">
        <v>0</v>
      </c>
      <c r="N32" s="2168">
        <v>0</v>
      </c>
    </row>
    <row r="33" spans="8:14">
      <c r="B33" s="2168" t="s">
        <v>2773</v>
      </c>
      <c r="C33" s="2168" t="s">
        <v>2939</v>
      </c>
      <c r="D33" s="2168" t="s">
        <v>2929</v>
      </c>
      <c r="E33" s="2168" t="s">
        <v>2929</v>
      </c>
      <c r="F33" s="2168" t="s">
        <v>2929</v>
      </c>
      <c r="G33" s="2168" t="s">
        <v>2940</v>
      </c>
      <c r="H33" s="2168">
        <v>0</v>
      </c>
      <c r="I33" s="2168">
        <v>0</v>
      </c>
      <c r="J33" s="2168">
        <v>0</v>
      </c>
      <c r="K33" s="2168">
        <v>0</v>
      </c>
      <c r="L33" s="2168">
        <v>0</v>
      </c>
      <c r="M33" s="2168">
        <v>0</v>
      </c>
      <c r="N33" s="2168">
        <v>0</v>
      </c>
    </row>
    <row r="34" spans="8:14">
      <c r="B34" s="2168" t="s">
        <v>2773</v>
      </c>
      <c r="C34" s="2168" t="s">
        <v>2941</v>
      </c>
      <c r="D34" s="2168" t="s">
        <v>1354</v>
      </c>
      <c r="E34" s="2168" t="s">
        <v>1354</v>
      </c>
      <c r="F34" s="2168" t="s">
        <v>1354</v>
      </c>
      <c r="G34" s="2168" t="s">
        <v>2942</v>
      </c>
      <c r="H34" s="2168">
        <v>0</v>
      </c>
      <c r="I34" s="2168">
        <v>0</v>
      </c>
      <c r="J34" s="2168">
        <v>0</v>
      </c>
      <c r="K34" s="2168">
        <v>0</v>
      </c>
      <c r="L34" s="2168">
        <v>0</v>
      </c>
      <c r="M34" s="2168">
        <v>0</v>
      </c>
      <c r="N34" s="2168">
        <v>0</v>
      </c>
    </row>
    <row r="35" spans="8:14">
      <c r="B35" s="2168" t="s">
        <v>2773</v>
      </c>
      <c r="C35" s="2168" t="s">
        <v>2941</v>
      </c>
      <c r="D35" s="2168" t="s">
        <v>2929</v>
      </c>
      <c r="E35" s="2168" t="s">
        <v>1354</v>
      </c>
      <c r="F35" s="2168" t="s">
        <v>1354</v>
      </c>
      <c r="G35" s="2168" t="s">
        <v>2942</v>
      </c>
      <c r="H35" s="2168">
        <v>0</v>
      </c>
      <c r="I35" s="2168">
        <v>0</v>
      </c>
      <c r="J35" s="2168">
        <v>0</v>
      </c>
      <c r="K35" s="2168">
        <v>0</v>
      </c>
      <c r="L35" s="2168">
        <v>0</v>
      </c>
      <c r="M35" s="2168">
        <v>0</v>
      </c>
      <c r="N35" s="2168">
        <v>0</v>
      </c>
    </row>
    <row r="36" spans="8:14">
      <c r="B36" s="2168" t="s">
        <v>2773</v>
      </c>
      <c r="C36" s="2168" t="s">
        <v>2941</v>
      </c>
      <c r="D36" s="2168" t="s">
        <v>2929</v>
      </c>
      <c r="E36" s="2168" t="s">
        <v>2929</v>
      </c>
      <c r="F36" s="2168" t="s">
        <v>1354</v>
      </c>
      <c r="G36" s="2168" t="s">
        <v>2942</v>
      </c>
      <c r="H36" s="2168">
        <v>0</v>
      </c>
      <c r="I36" s="2168">
        <v>0</v>
      </c>
      <c r="J36" s="2168">
        <v>0</v>
      </c>
      <c r="K36" s="2168">
        <v>0</v>
      </c>
      <c r="L36" s="2168">
        <v>0</v>
      </c>
      <c r="M36" s="2168">
        <v>0</v>
      </c>
      <c r="N36" s="2168">
        <v>0</v>
      </c>
    </row>
    <row r="37" spans="8:14">
      <c r="B37" s="2168" t="s">
        <v>2773</v>
      </c>
      <c r="C37" s="2168" t="s">
        <v>2941</v>
      </c>
      <c r="D37" s="2168" t="s">
        <v>2929</v>
      </c>
      <c r="E37" s="2168" t="s">
        <v>2929</v>
      </c>
      <c r="F37" s="2168" t="s">
        <v>2929</v>
      </c>
      <c r="G37" s="2168" t="s">
        <v>2942</v>
      </c>
      <c r="H37" s="2168">
        <v>0</v>
      </c>
      <c r="I37" s="2168">
        <v>0</v>
      </c>
      <c r="J37" s="2168">
        <v>0</v>
      </c>
      <c r="K37" s="2168">
        <v>0</v>
      </c>
      <c r="L37" s="2168">
        <v>0</v>
      </c>
      <c r="M37" s="2168">
        <v>0</v>
      </c>
      <c r="N37" s="2168">
        <v>0</v>
      </c>
    </row>
    <row r="38" spans="8:14">
      <c r="B38" s="2168" t="s">
        <v>2773</v>
      </c>
      <c r="C38" s="2168" t="s">
        <v>2943</v>
      </c>
      <c r="D38" s="2168" t="s">
        <v>1354</v>
      </c>
      <c r="E38" s="2168" t="s">
        <v>1354</v>
      </c>
      <c r="F38" s="2168" t="s">
        <v>1354</v>
      </c>
      <c r="G38" s="2168" t="s">
        <v>2944</v>
      </c>
      <c r="H38" s="2168">
        <v>0</v>
      </c>
      <c r="I38" s="2168">
        <v>0</v>
      </c>
      <c r="J38" s="2168">
        <v>0</v>
      </c>
      <c r="K38" s="2168">
        <v>0</v>
      </c>
      <c r="L38" s="2168">
        <v>0</v>
      </c>
      <c r="M38" s="2168">
        <v>0</v>
      </c>
      <c r="N38" s="2168">
        <v>0</v>
      </c>
    </row>
    <row r="39" spans="8:14">
      <c r="B39" s="2168" t="s">
        <v>2773</v>
      </c>
      <c r="C39" s="2168" t="s">
        <v>2943</v>
      </c>
      <c r="D39" s="2168" t="s">
        <v>2929</v>
      </c>
      <c r="E39" s="2168" t="s">
        <v>1354</v>
      </c>
      <c r="F39" s="2168" t="s">
        <v>1354</v>
      </c>
      <c r="G39" s="2168" t="s">
        <v>2944</v>
      </c>
      <c r="H39" s="2168">
        <v>0</v>
      </c>
      <c r="I39" s="2168">
        <v>0</v>
      </c>
      <c r="J39" s="2168">
        <v>0</v>
      </c>
      <c r="K39" s="2168">
        <v>0</v>
      </c>
      <c r="L39" s="2168">
        <v>0</v>
      </c>
      <c r="M39" s="2168">
        <v>0</v>
      </c>
      <c r="N39" s="2168">
        <v>0</v>
      </c>
    </row>
    <row r="40" spans="8:14">
      <c r="B40" s="2168" t="s">
        <v>2773</v>
      </c>
      <c r="C40" s="2168" t="s">
        <v>2943</v>
      </c>
      <c r="D40" s="2168" t="s">
        <v>2929</v>
      </c>
      <c r="E40" s="2168" t="s">
        <v>2929</v>
      </c>
      <c r="F40" s="2168" t="s">
        <v>1354</v>
      </c>
      <c r="G40" s="2168" t="s">
        <v>2944</v>
      </c>
      <c r="H40" s="2168">
        <v>0</v>
      </c>
      <c r="I40" s="2168">
        <v>0</v>
      </c>
      <c r="J40" s="2168">
        <v>0</v>
      </c>
      <c r="K40" s="2168">
        <v>0</v>
      </c>
      <c r="L40" s="2168">
        <v>0</v>
      </c>
      <c r="M40" s="2168">
        <v>0</v>
      </c>
      <c r="N40" s="2168">
        <v>0</v>
      </c>
    </row>
    <row r="41" spans="8:14">
      <c r="B41" s="2168" t="s">
        <v>2773</v>
      </c>
      <c r="C41" s="2168" t="s">
        <v>2943</v>
      </c>
      <c r="D41" s="2168" t="s">
        <v>2929</v>
      </c>
      <c r="E41" s="2168" t="s">
        <v>2929</v>
      </c>
      <c r="F41" s="2168" t="s">
        <v>2929</v>
      </c>
      <c r="G41" s="2168" t="s">
        <v>2944</v>
      </c>
      <c r="H41" s="2168">
        <v>0</v>
      </c>
      <c r="I41" s="2168">
        <v>0</v>
      </c>
      <c r="J41" s="2168">
        <v>0</v>
      </c>
      <c r="K41" s="2168">
        <v>0</v>
      </c>
      <c r="L41" s="2168">
        <v>0</v>
      </c>
      <c r="M41" s="2168">
        <v>0</v>
      </c>
      <c r="N41" s="2168">
        <v>0</v>
      </c>
    </row>
    <row r="42" spans="8:14">
      <c r="B42" s="2168" t="s">
        <v>2773</v>
      </c>
      <c r="C42" s="2168" t="s">
        <v>2945</v>
      </c>
      <c r="D42" s="2168" t="s">
        <v>1354</v>
      </c>
      <c r="E42" s="2168" t="s">
        <v>1354</v>
      </c>
      <c r="F42" s="2168" t="s">
        <v>1354</v>
      </c>
      <c r="G42" s="2168" t="s">
        <v>2946</v>
      </c>
      <c r="H42" s="2168">
        <v>0</v>
      </c>
      <c r="I42" s="2168">
        <v>0</v>
      </c>
      <c r="J42" s="2168">
        <v>0</v>
      </c>
      <c r="K42" s="2168">
        <v>0</v>
      </c>
      <c r="L42" s="2168">
        <v>0</v>
      </c>
      <c r="M42" s="2168">
        <v>0</v>
      </c>
      <c r="N42" s="2168">
        <v>0</v>
      </c>
    </row>
    <row r="43" spans="8:14">
      <c r="B43" s="2168" t="s">
        <v>2773</v>
      </c>
      <c r="C43" s="2168" t="s">
        <v>2945</v>
      </c>
      <c r="D43" s="2168" t="s">
        <v>2929</v>
      </c>
      <c r="E43" s="2168" t="s">
        <v>1354</v>
      </c>
      <c r="F43" s="2168" t="s">
        <v>1354</v>
      </c>
      <c r="G43" s="2168" t="s">
        <v>2946</v>
      </c>
      <c r="H43" s="2168">
        <v>0</v>
      </c>
      <c r="I43" s="2168">
        <v>0</v>
      </c>
      <c r="J43" s="2168">
        <v>0</v>
      </c>
      <c r="K43" s="2168">
        <v>0</v>
      </c>
      <c r="L43" s="2168">
        <v>0</v>
      </c>
      <c r="M43" s="2168">
        <v>0</v>
      </c>
      <c r="N43" s="2168">
        <v>0</v>
      </c>
    </row>
    <row r="44" spans="8:14">
      <c r="B44" s="2168" t="s">
        <v>2773</v>
      </c>
      <c r="C44" s="2168" t="s">
        <v>2945</v>
      </c>
      <c r="D44" s="2168" t="s">
        <v>2929</v>
      </c>
      <c r="E44" s="2168" t="s">
        <v>2929</v>
      </c>
      <c r="F44" s="2168" t="s">
        <v>1354</v>
      </c>
      <c r="G44" s="2168" t="s">
        <v>2946</v>
      </c>
      <c r="H44" s="2168">
        <v>0</v>
      </c>
      <c r="I44" s="2168">
        <v>0</v>
      </c>
      <c r="J44" s="2168">
        <v>0</v>
      </c>
      <c r="K44" s="2168">
        <v>0</v>
      </c>
      <c r="L44" s="2168">
        <v>0</v>
      </c>
      <c r="M44" s="2168">
        <v>0</v>
      </c>
      <c r="N44" s="2168">
        <v>0</v>
      </c>
    </row>
    <row r="45" spans="8:14">
      <c r="B45" s="2168" t="s">
        <v>2773</v>
      </c>
      <c r="C45" s="2168" t="s">
        <v>2945</v>
      </c>
      <c r="D45" s="2168" t="s">
        <v>2929</v>
      </c>
      <c r="E45" s="2168" t="s">
        <v>2929</v>
      </c>
      <c r="F45" s="2168" t="s">
        <v>2929</v>
      </c>
      <c r="G45" s="2168" t="s">
        <v>2947</v>
      </c>
      <c r="H45" s="2168">
        <v>0</v>
      </c>
      <c r="I45" s="2168">
        <v>0</v>
      </c>
      <c r="J45" s="2168">
        <v>0</v>
      </c>
      <c r="K45" s="2168">
        <v>0</v>
      </c>
      <c r="L45" s="2168">
        <v>0</v>
      </c>
      <c r="M45" s="2168">
        <v>0</v>
      </c>
      <c r="N45" s="2168">
        <v>0</v>
      </c>
    </row>
    <row r="46" spans="8:14">
      <c r="B46" s="2168" t="s">
        <v>2773</v>
      </c>
      <c r="C46" s="2168" t="s">
        <v>2945</v>
      </c>
      <c r="D46" s="2168" t="s">
        <v>2929</v>
      </c>
      <c r="E46" s="2168" t="s">
        <v>2929</v>
      </c>
      <c r="F46" s="2168" t="s">
        <v>2933</v>
      </c>
      <c r="G46" s="2168" t="s">
        <v>2948</v>
      </c>
      <c r="H46" s="2168">
        <v>0</v>
      </c>
      <c r="I46" s="2168">
        <v>0</v>
      </c>
      <c r="J46" s="2168">
        <v>0</v>
      </c>
      <c r="K46" s="2168">
        <v>0</v>
      </c>
      <c r="L46" s="2168">
        <v>0</v>
      </c>
      <c r="M46" s="2168">
        <v>0</v>
      </c>
      <c r="N46" s="2168">
        <v>0</v>
      </c>
    </row>
    <row r="47" spans="8:14">
      <c r="B47" s="2168" t="s">
        <v>2773</v>
      </c>
      <c r="C47" s="2168" t="s">
        <v>2945</v>
      </c>
      <c r="D47" s="2168" t="s">
        <v>2929</v>
      </c>
      <c r="E47" s="2168" t="s">
        <v>2929</v>
      </c>
      <c r="F47" s="2168" t="s">
        <v>2935</v>
      </c>
      <c r="G47" s="2168" t="s">
        <v>2949</v>
      </c>
      <c r="H47" s="2168">
        <v>0</v>
      </c>
      <c r="I47" s="2168">
        <v>0</v>
      </c>
      <c r="J47" s="2168">
        <v>0</v>
      </c>
      <c r="K47" s="2168">
        <v>0</v>
      </c>
      <c r="L47" s="2168">
        <v>0</v>
      </c>
      <c r="M47" s="2168">
        <v>0</v>
      </c>
      <c r="N47" s="2168">
        <v>0</v>
      </c>
    </row>
    <row r="48" spans="8:14">
      <c r="B48" s="2168" t="s">
        <v>2773</v>
      </c>
      <c r="C48" s="2168" t="s">
        <v>2945</v>
      </c>
      <c r="D48" s="2168" t="s">
        <v>2929</v>
      </c>
      <c r="E48" s="2168" t="s">
        <v>2929</v>
      </c>
      <c r="F48" s="2168" t="s">
        <v>2950</v>
      </c>
      <c r="G48" s="2168" t="s">
        <v>2951</v>
      </c>
      <c r="H48" s="2168">
        <v>0</v>
      </c>
      <c r="I48" s="2168">
        <v>0</v>
      </c>
      <c r="J48" s="2168">
        <v>0</v>
      </c>
      <c r="K48" s="2168">
        <v>0</v>
      </c>
      <c r="L48" s="2168">
        <v>0</v>
      </c>
      <c r="M48" s="2168">
        <v>0</v>
      </c>
      <c r="N48" s="2168">
        <v>0</v>
      </c>
    </row>
    <row r="49" spans="8:14">
      <c r="B49" s="2168" t="s">
        <v>2773</v>
      </c>
      <c r="C49" s="2168" t="s">
        <v>2952</v>
      </c>
      <c r="D49" s="2168" t="s">
        <v>1354</v>
      </c>
      <c r="E49" s="2168" t="s">
        <v>1354</v>
      </c>
      <c r="F49" s="2168" t="s">
        <v>1354</v>
      </c>
      <c r="G49" s="2168" t="s">
        <v>2953</v>
      </c>
      <c r="H49" s="2168">
        <v>0</v>
      </c>
      <c r="I49" s="2168">
        <v>0</v>
      </c>
      <c r="J49" s="2168">
        <v>0</v>
      </c>
      <c r="K49" s="2168">
        <v>0</v>
      </c>
      <c r="L49" s="2168">
        <v>0</v>
      </c>
      <c r="M49" s="2168">
        <v>0</v>
      </c>
      <c r="N49" s="2168">
        <v>0</v>
      </c>
    </row>
    <row r="50" spans="8:14">
      <c r="B50" s="2168" t="s">
        <v>2773</v>
      </c>
      <c r="C50" s="2168" t="s">
        <v>2952</v>
      </c>
      <c r="D50" s="2168" t="s">
        <v>2929</v>
      </c>
      <c r="E50" s="2168" t="s">
        <v>1354</v>
      </c>
      <c r="F50" s="2168" t="s">
        <v>1354</v>
      </c>
      <c r="G50" s="2168" t="s">
        <v>2953</v>
      </c>
      <c r="H50" s="2168">
        <v>0</v>
      </c>
      <c r="I50" s="2168">
        <v>0</v>
      </c>
      <c r="J50" s="2168">
        <v>0</v>
      </c>
      <c r="K50" s="2168">
        <v>0</v>
      </c>
      <c r="L50" s="2168">
        <v>0</v>
      </c>
      <c r="M50" s="2168">
        <v>0</v>
      </c>
      <c r="N50" s="2168">
        <v>0</v>
      </c>
    </row>
    <row r="51" spans="8:14">
      <c r="B51" s="2168" t="s">
        <v>2773</v>
      </c>
      <c r="C51" s="2168" t="s">
        <v>2952</v>
      </c>
      <c r="D51" s="2168" t="s">
        <v>2929</v>
      </c>
      <c r="E51" s="2168" t="s">
        <v>2929</v>
      </c>
      <c r="F51" s="2168" t="s">
        <v>1354</v>
      </c>
      <c r="G51" s="2168" t="s">
        <v>2953</v>
      </c>
      <c r="H51" s="2168">
        <v>0</v>
      </c>
      <c r="I51" s="2168">
        <v>0</v>
      </c>
      <c r="J51" s="2168">
        <v>0</v>
      </c>
      <c r="K51" s="2168">
        <v>0</v>
      </c>
      <c r="L51" s="2168">
        <v>0</v>
      </c>
      <c r="M51" s="2168">
        <v>0</v>
      </c>
      <c r="N51" s="2168">
        <v>0</v>
      </c>
    </row>
    <row r="52" spans="8:14">
      <c r="B52" s="2168" t="s">
        <v>2773</v>
      </c>
      <c r="C52" s="2168" t="s">
        <v>2952</v>
      </c>
      <c r="D52" s="2168" t="s">
        <v>2929</v>
      </c>
      <c r="E52" s="2168" t="s">
        <v>2929</v>
      </c>
      <c r="F52" s="2168" t="s">
        <v>2929</v>
      </c>
      <c r="G52" s="2168" t="s">
        <v>2953</v>
      </c>
      <c r="H52" s="2168">
        <v>0</v>
      </c>
      <c r="I52" s="2168">
        <v>0</v>
      </c>
      <c r="J52" s="2168">
        <v>0</v>
      </c>
      <c r="K52" s="2168">
        <v>0</v>
      </c>
      <c r="L52" s="2168">
        <v>0</v>
      </c>
      <c r="M52" s="2168">
        <v>0</v>
      </c>
      <c r="N52" s="2168">
        <v>0</v>
      </c>
    </row>
    <row r="53" spans="8:14">
      <c r="B53" s="2168" t="s">
        <v>2773</v>
      </c>
      <c r="C53" s="2168" t="s">
        <v>2954</v>
      </c>
      <c r="D53" s="2168" t="s">
        <v>1354</v>
      </c>
      <c r="E53" s="2168" t="s">
        <v>1354</v>
      </c>
      <c r="F53" s="2168" t="s">
        <v>1354</v>
      </c>
      <c r="G53" s="2168" t="s">
        <v>2955</v>
      </c>
      <c r="H53" s="2168">
        <v>0</v>
      </c>
      <c r="I53" s="2168">
        <v>0</v>
      </c>
      <c r="J53" s="2168">
        <v>0</v>
      </c>
      <c r="K53" s="2168">
        <v>0</v>
      </c>
      <c r="L53" s="2168">
        <v>0</v>
      </c>
      <c r="M53" s="2168">
        <v>0</v>
      </c>
      <c r="N53" s="2168">
        <v>0</v>
      </c>
    </row>
    <row r="54" spans="8:14">
      <c r="B54" s="2168" t="s">
        <v>2773</v>
      </c>
      <c r="C54" s="2168" t="s">
        <v>2954</v>
      </c>
      <c r="D54" s="2168" t="s">
        <v>2929</v>
      </c>
      <c r="E54" s="2168" t="s">
        <v>1354</v>
      </c>
      <c r="F54" s="2168" t="s">
        <v>1354</v>
      </c>
      <c r="G54" s="2168" t="s">
        <v>2955</v>
      </c>
      <c r="H54" s="2168">
        <v>0</v>
      </c>
      <c r="I54" s="2168">
        <v>0</v>
      </c>
      <c r="J54" s="2168">
        <v>0</v>
      </c>
      <c r="K54" s="2168">
        <v>0</v>
      </c>
      <c r="L54" s="2168">
        <v>0</v>
      </c>
      <c r="M54" s="2168">
        <v>0</v>
      </c>
      <c r="N54" s="2168">
        <v>0</v>
      </c>
    </row>
    <row r="55" spans="8:14">
      <c r="B55" s="2168" t="s">
        <v>2773</v>
      </c>
      <c r="C55" s="2168" t="s">
        <v>2954</v>
      </c>
      <c r="D55" s="2168" t="s">
        <v>2929</v>
      </c>
      <c r="E55" s="2168" t="s">
        <v>2929</v>
      </c>
      <c r="F55" s="2168" t="s">
        <v>1354</v>
      </c>
      <c r="G55" s="2168" t="s">
        <v>2955</v>
      </c>
      <c r="H55" s="2168">
        <v>0</v>
      </c>
      <c r="I55" s="2168">
        <v>0</v>
      </c>
      <c r="J55" s="2168">
        <v>0</v>
      </c>
      <c r="K55" s="2168">
        <v>0</v>
      </c>
      <c r="L55" s="2168">
        <v>0</v>
      </c>
      <c r="M55" s="2168">
        <v>0</v>
      </c>
      <c r="N55" s="2168">
        <v>0</v>
      </c>
    </row>
    <row r="56" spans="8:14">
      <c r="B56" s="2168" t="s">
        <v>2773</v>
      </c>
      <c r="C56" s="2168" t="s">
        <v>2954</v>
      </c>
      <c r="D56" s="2168" t="s">
        <v>2929</v>
      </c>
      <c r="E56" s="2168" t="s">
        <v>2929</v>
      </c>
      <c r="F56" s="2168" t="s">
        <v>2929</v>
      </c>
      <c r="G56" s="2168" t="s">
        <v>2956</v>
      </c>
      <c r="H56" s="2168">
        <v>0</v>
      </c>
      <c r="I56" s="2168">
        <v>0</v>
      </c>
      <c r="J56" s="2168">
        <v>0</v>
      </c>
      <c r="K56" s="2168">
        <v>0</v>
      </c>
      <c r="L56" s="2168">
        <v>0</v>
      </c>
      <c r="M56" s="2168">
        <v>0</v>
      </c>
      <c r="N56" s="2168">
        <v>0</v>
      </c>
    </row>
    <row r="57" spans="8:14">
      <c r="B57" s="2168" t="s">
        <v>2773</v>
      </c>
      <c r="C57" s="2168" t="s">
        <v>2954</v>
      </c>
      <c r="D57" s="2168" t="s">
        <v>2929</v>
      </c>
      <c r="E57" s="2168" t="s">
        <v>2929</v>
      </c>
      <c r="F57" s="2168" t="s">
        <v>2933</v>
      </c>
      <c r="G57" s="2168" t="s">
        <v>2957</v>
      </c>
      <c r="H57" s="2168">
        <v>0</v>
      </c>
      <c r="I57" s="2168">
        <v>0</v>
      </c>
      <c r="J57" s="2168">
        <v>0</v>
      </c>
      <c r="K57" s="2168">
        <v>0</v>
      </c>
      <c r="L57" s="2168">
        <v>0</v>
      </c>
      <c r="M57" s="2168">
        <v>0</v>
      </c>
      <c r="N57" s="2168">
        <v>0</v>
      </c>
    </row>
    <row r="58" spans="8:14">
      <c r="B58" s="2167"/>
      <c r="C58" s="2169"/>
      <c r="D58" s="2170"/>
      <c r="E58" s="2171" t="s">
        <v>2958</v>
      </c>
      <c r="F58" s="2172"/>
      <c r="H58" s="2167">
        <v>0</v>
      </c>
      <c r="I58" s="2167">
        <v>0</v>
      </c>
      <c r="J58" s="2167">
        <v>0</v>
      </c>
      <c r="K58" s="2167">
        <v>0</v>
      </c>
      <c r="L58" s="2167">
        <v>0</v>
      </c>
      <c r="M58" s="2167">
        <v>0</v>
      </c>
      <c r="N58" s="2167">
        <v>0</v>
      </c>
    </row>
    <row r="59" spans="8:14">
      <c r="B59" s="2166" t="s">
        <v>2773</v>
      </c>
      <c r="C59" s="2166" t="s">
        <v>2107</v>
      </c>
      <c r="D59" s="2166" t="s">
        <v>1354</v>
      </c>
      <c r="E59" s="2166" t="s">
        <v>1354</v>
      </c>
      <c r="F59" s="2166" t="s">
        <v>1354</v>
      </c>
      <c r="G59" s="2166" t="s">
        <v>597</v>
      </c>
      <c r="H59" s="2167">
        <v>0</v>
      </c>
      <c r="I59" s="2167">
        <v>0</v>
      </c>
      <c r="J59" s="2167">
        <v>0</v>
      </c>
      <c r="K59" s="2167">
        <v>0</v>
      </c>
      <c r="L59" s="2167">
        <v>0</v>
      </c>
      <c r="M59" s="2167">
        <v>0</v>
      </c>
      <c r="N59" s="2167">
        <v>0</v>
      </c>
    </row>
    <row r="60" spans="8:14">
      <c r="B60" s="2168" t="s">
        <v>2773</v>
      </c>
      <c r="C60" s="2168" t="s">
        <v>2109</v>
      </c>
      <c r="D60" s="2168" t="s">
        <v>1354</v>
      </c>
      <c r="E60" s="2168" t="s">
        <v>1354</v>
      </c>
      <c r="F60" s="2168" t="s">
        <v>1354</v>
      </c>
      <c r="G60" s="2168" t="s">
        <v>2959</v>
      </c>
      <c r="H60" s="2168">
        <v>0</v>
      </c>
      <c r="I60" s="2168">
        <v>0</v>
      </c>
      <c r="J60" s="2168">
        <v>0</v>
      </c>
      <c r="K60" s="2168">
        <v>0</v>
      </c>
      <c r="L60" s="2168">
        <v>0</v>
      </c>
      <c r="M60" s="2168">
        <v>0</v>
      </c>
      <c r="N60" s="2168">
        <v>0</v>
      </c>
    </row>
    <row r="61" spans="8:14">
      <c r="B61" s="2168" t="s">
        <v>2773</v>
      </c>
      <c r="C61" s="2168" t="s">
        <v>2109</v>
      </c>
      <c r="D61" s="2168" t="s">
        <v>2929</v>
      </c>
      <c r="E61" s="2168" t="s">
        <v>1354</v>
      </c>
      <c r="F61" s="2168" t="s">
        <v>1354</v>
      </c>
      <c r="G61" s="2168" t="s">
        <v>2959</v>
      </c>
      <c r="H61" s="2168">
        <v>0</v>
      </c>
      <c r="I61" s="2168">
        <v>0</v>
      </c>
      <c r="J61" s="2168">
        <v>0</v>
      </c>
      <c r="K61" s="2168">
        <v>0</v>
      </c>
      <c r="L61" s="2168">
        <v>0</v>
      </c>
      <c r="M61" s="2168">
        <v>0</v>
      </c>
      <c r="N61" s="2168">
        <v>0</v>
      </c>
    </row>
    <row r="62" spans="8:14">
      <c r="B62" s="2168" t="s">
        <v>2773</v>
      </c>
      <c r="C62" s="2168" t="s">
        <v>2109</v>
      </c>
      <c r="D62" s="2168" t="s">
        <v>2929</v>
      </c>
      <c r="E62" s="2168" t="s">
        <v>2929</v>
      </c>
      <c r="F62" s="2168" t="s">
        <v>1354</v>
      </c>
      <c r="G62" s="2168" t="s">
        <v>2959</v>
      </c>
      <c r="H62" s="2168">
        <v>0</v>
      </c>
      <c r="I62" s="2168">
        <v>0</v>
      </c>
      <c r="J62" s="2168">
        <v>0</v>
      </c>
      <c r="K62" s="2168">
        <v>0</v>
      </c>
      <c r="L62" s="2168">
        <v>0</v>
      </c>
      <c r="M62" s="2168">
        <v>0</v>
      </c>
      <c r="N62" s="2168">
        <v>0</v>
      </c>
    </row>
    <row r="63" spans="8:14">
      <c r="B63" s="2168" t="s">
        <v>2773</v>
      </c>
      <c r="C63" s="2168" t="s">
        <v>2109</v>
      </c>
      <c r="D63" s="2168" t="s">
        <v>2929</v>
      </c>
      <c r="E63" s="2168" t="s">
        <v>2929</v>
      </c>
      <c r="F63" s="2168" t="s">
        <v>2929</v>
      </c>
      <c r="G63" s="2168" t="s">
        <v>2959</v>
      </c>
      <c r="H63" s="2168">
        <v>0</v>
      </c>
      <c r="I63" s="2168">
        <v>0</v>
      </c>
      <c r="J63" s="2168">
        <v>0</v>
      </c>
      <c r="K63" s="2168">
        <v>0</v>
      </c>
      <c r="L63" s="2168">
        <v>0</v>
      </c>
      <c r="M63" s="2168">
        <v>0</v>
      </c>
      <c r="N63" s="2168">
        <v>0</v>
      </c>
    </row>
    <row r="64" spans="8:14">
      <c r="B64" s="2168" t="s">
        <v>2773</v>
      </c>
      <c r="C64" s="2168" t="s">
        <v>2960</v>
      </c>
      <c r="D64" s="2168" t="s">
        <v>1354</v>
      </c>
      <c r="E64" s="2168" t="s">
        <v>1354</v>
      </c>
      <c r="F64" s="2168" t="s">
        <v>1354</v>
      </c>
      <c r="G64" s="2168" t="s">
        <v>2961</v>
      </c>
      <c r="H64" s="2168">
        <v>0</v>
      </c>
      <c r="I64" s="2168">
        <v>0</v>
      </c>
      <c r="J64" s="2168">
        <v>0</v>
      </c>
      <c r="K64" s="2168">
        <v>0</v>
      </c>
      <c r="L64" s="2168">
        <v>0</v>
      </c>
      <c r="M64" s="2168">
        <v>0</v>
      </c>
      <c r="N64" s="2168">
        <v>0</v>
      </c>
    </row>
    <row r="65" spans="8:14">
      <c r="B65" s="2168" t="s">
        <v>2773</v>
      </c>
      <c r="C65" s="2168" t="s">
        <v>2960</v>
      </c>
      <c r="D65" s="2168" t="s">
        <v>2929</v>
      </c>
      <c r="E65" s="2168" t="s">
        <v>1354</v>
      </c>
      <c r="F65" s="2168" t="s">
        <v>1354</v>
      </c>
      <c r="G65" s="2168" t="s">
        <v>2961</v>
      </c>
      <c r="H65" s="2168">
        <v>0</v>
      </c>
      <c r="I65" s="2168">
        <v>0</v>
      </c>
      <c r="J65" s="2168">
        <v>0</v>
      </c>
      <c r="K65" s="2168">
        <v>0</v>
      </c>
      <c r="L65" s="2168">
        <v>0</v>
      </c>
      <c r="M65" s="2168">
        <v>0</v>
      </c>
      <c r="N65" s="2168">
        <v>0</v>
      </c>
    </row>
    <row r="66" spans="8:14">
      <c r="B66" s="2168" t="s">
        <v>2773</v>
      </c>
      <c r="C66" s="2168" t="s">
        <v>2960</v>
      </c>
      <c r="D66" s="2168" t="s">
        <v>2929</v>
      </c>
      <c r="E66" s="2168" t="s">
        <v>2929</v>
      </c>
      <c r="F66" s="2168" t="s">
        <v>1354</v>
      </c>
      <c r="G66" s="2168" t="s">
        <v>2961</v>
      </c>
      <c r="H66" s="2168">
        <v>0</v>
      </c>
      <c r="I66" s="2168">
        <v>0</v>
      </c>
      <c r="J66" s="2168">
        <v>0</v>
      </c>
      <c r="K66" s="2168">
        <v>0</v>
      </c>
      <c r="L66" s="2168">
        <v>0</v>
      </c>
      <c r="M66" s="2168">
        <v>0</v>
      </c>
      <c r="N66" s="2168">
        <v>0</v>
      </c>
    </row>
    <row r="67" spans="8:14">
      <c r="B67" s="2168" t="s">
        <v>2773</v>
      </c>
      <c r="C67" s="2168" t="s">
        <v>2960</v>
      </c>
      <c r="D67" s="2168" t="s">
        <v>2929</v>
      </c>
      <c r="E67" s="2168" t="s">
        <v>2929</v>
      </c>
      <c r="F67" s="2168" t="s">
        <v>2929</v>
      </c>
      <c r="G67" s="2168" t="s">
        <v>2961</v>
      </c>
      <c r="H67" s="2168">
        <v>0</v>
      </c>
      <c r="I67" s="2168">
        <v>0</v>
      </c>
      <c r="J67" s="2168">
        <v>0</v>
      </c>
      <c r="K67" s="2168">
        <v>0</v>
      </c>
      <c r="L67" s="2168">
        <v>0</v>
      </c>
      <c r="M67" s="2168">
        <v>0</v>
      </c>
      <c r="N67" s="2168">
        <v>0</v>
      </c>
    </row>
    <row r="68" spans="8:14">
      <c r="B68" s="2168" t="s">
        <v>2773</v>
      </c>
      <c r="C68" s="2168" t="s">
        <v>2962</v>
      </c>
      <c r="D68" s="2168" t="s">
        <v>1354</v>
      </c>
      <c r="E68" s="2168" t="s">
        <v>1354</v>
      </c>
      <c r="F68" s="2168" t="s">
        <v>1354</v>
      </c>
      <c r="G68" s="2168" t="s">
        <v>2963</v>
      </c>
      <c r="H68" s="2168">
        <v>0</v>
      </c>
      <c r="I68" s="2168">
        <v>0</v>
      </c>
      <c r="J68" s="2168">
        <v>0</v>
      </c>
      <c r="K68" s="2168">
        <v>0</v>
      </c>
      <c r="L68" s="2168">
        <v>0</v>
      </c>
      <c r="M68" s="2168">
        <v>0</v>
      </c>
      <c r="N68" s="2168">
        <v>0</v>
      </c>
    </row>
    <row r="69" spans="8:14">
      <c r="B69" s="2168" t="s">
        <v>2773</v>
      </c>
      <c r="C69" s="2168" t="s">
        <v>2962</v>
      </c>
      <c r="D69" s="2168" t="s">
        <v>2929</v>
      </c>
      <c r="E69" s="2168" t="s">
        <v>1354</v>
      </c>
      <c r="F69" s="2168" t="s">
        <v>1354</v>
      </c>
      <c r="G69" s="2168" t="s">
        <v>2963</v>
      </c>
      <c r="H69" s="2168">
        <v>0</v>
      </c>
      <c r="I69" s="2168">
        <v>0</v>
      </c>
      <c r="J69" s="2168">
        <v>0</v>
      </c>
      <c r="K69" s="2168">
        <v>0</v>
      </c>
      <c r="L69" s="2168">
        <v>0</v>
      </c>
      <c r="M69" s="2168">
        <v>0</v>
      </c>
      <c r="N69" s="2168">
        <v>0</v>
      </c>
    </row>
    <row r="70" spans="8:14">
      <c r="B70" s="2168" t="s">
        <v>2773</v>
      </c>
      <c r="C70" s="2168" t="s">
        <v>2962</v>
      </c>
      <c r="D70" s="2168" t="s">
        <v>2929</v>
      </c>
      <c r="E70" s="2168" t="s">
        <v>2929</v>
      </c>
      <c r="F70" s="2168" t="s">
        <v>1354</v>
      </c>
      <c r="G70" s="2168" t="s">
        <v>2963</v>
      </c>
      <c r="H70" s="2168">
        <v>0</v>
      </c>
      <c r="I70" s="2168">
        <v>0</v>
      </c>
      <c r="J70" s="2168">
        <v>0</v>
      </c>
      <c r="K70" s="2168">
        <v>0</v>
      </c>
      <c r="L70" s="2168">
        <v>0</v>
      </c>
      <c r="M70" s="2168">
        <v>0</v>
      </c>
      <c r="N70" s="2168">
        <v>0</v>
      </c>
    </row>
    <row r="71" spans="8:14">
      <c r="B71" s="2168" t="s">
        <v>2773</v>
      </c>
      <c r="C71" s="2168" t="s">
        <v>2962</v>
      </c>
      <c r="D71" s="2168" t="s">
        <v>2929</v>
      </c>
      <c r="E71" s="2168" t="s">
        <v>2929</v>
      </c>
      <c r="F71" s="2168" t="s">
        <v>2929</v>
      </c>
      <c r="G71" s="2168" t="s">
        <v>2963</v>
      </c>
      <c r="H71" s="2168">
        <v>0</v>
      </c>
      <c r="I71" s="2168">
        <v>0</v>
      </c>
      <c r="J71" s="2168">
        <v>0</v>
      </c>
      <c r="K71" s="2168">
        <v>0</v>
      </c>
      <c r="L71" s="2168">
        <v>0</v>
      </c>
      <c r="M71" s="2168">
        <v>0</v>
      </c>
      <c r="N71" s="2168">
        <v>0</v>
      </c>
    </row>
    <row r="72" spans="8:14">
      <c r="B72" s="2168" t="s">
        <v>2773</v>
      </c>
      <c r="C72" s="2168" t="s">
        <v>2964</v>
      </c>
      <c r="D72" s="2168" t="s">
        <v>1354</v>
      </c>
      <c r="E72" s="2168" t="s">
        <v>1354</v>
      </c>
      <c r="F72" s="2168" t="s">
        <v>1354</v>
      </c>
      <c r="G72" s="2168" t="s">
        <v>2965</v>
      </c>
      <c r="H72" s="2168">
        <v>0</v>
      </c>
      <c r="I72" s="2168">
        <v>0</v>
      </c>
      <c r="J72" s="2168">
        <v>0</v>
      </c>
      <c r="K72" s="2168">
        <v>0</v>
      </c>
      <c r="L72" s="2168">
        <v>0</v>
      </c>
      <c r="M72" s="2168">
        <v>0</v>
      </c>
      <c r="N72" s="2168">
        <v>0</v>
      </c>
    </row>
    <row r="73" spans="8:14">
      <c r="B73" s="2168" t="s">
        <v>2773</v>
      </c>
      <c r="C73" s="2168" t="s">
        <v>2964</v>
      </c>
      <c r="D73" s="2168" t="s">
        <v>2929</v>
      </c>
      <c r="E73" s="2168" t="s">
        <v>1354</v>
      </c>
      <c r="F73" s="2168" t="s">
        <v>1354</v>
      </c>
      <c r="G73" s="2168" t="s">
        <v>2965</v>
      </c>
      <c r="H73" s="2168">
        <v>0</v>
      </c>
      <c r="I73" s="2168">
        <v>0</v>
      </c>
      <c r="J73" s="2168">
        <v>0</v>
      </c>
      <c r="K73" s="2168">
        <v>0</v>
      </c>
      <c r="L73" s="2168">
        <v>0</v>
      </c>
      <c r="M73" s="2168">
        <v>0</v>
      </c>
      <c r="N73" s="2168">
        <v>0</v>
      </c>
    </row>
    <row r="74" spans="8:14">
      <c r="B74" s="2168" t="s">
        <v>2773</v>
      </c>
      <c r="C74" s="2168" t="s">
        <v>2964</v>
      </c>
      <c r="D74" s="2168" t="s">
        <v>2929</v>
      </c>
      <c r="E74" s="2168" t="s">
        <v>2929</v>
      </c>
      <c r="F74" s="2168" t="s">
        <v>1354</v>
      </c>
      <c r="G74" s="2168" t="s">
        <v>2965</v>
      </c>
      <c r="H74" s="2168">
        <v>0</v>
      </c>
      <c r="I74" s="2168">
        <v>0</v>
      </c>
      <c r="J74" s="2168">
        <v>0</v>
      </c>
      <c r="K74" s="2168">
        <v>0</v>
      </c>
      <c r="L74" s="2168">
        <v>0</v>
      </c>
      <c r="M74" s="2168">
        <v>0</v>
      </c>
      <c r="N74" s="2168">
        <v>0</v>
      </c>
    </row>
    <row r="75" spans="8:14">
      <c r="B75" s="2168" t="s">
        <v>2773</v>
      </c>
      <c r="C75" s="2168" t="s">
        <v>2964</v>
      </c>
      <c r="D75" s="2168" t="s">
        <v>2929</v>
      </c>
      <c r="E75" s="2168" t="s">
        <v>2929</v>
      </c>
      <c r="F75" s="2168" t="s">
        <v>2929</v>
      </c>
      <c r="G75" s="2168" t="s">
        <v>2965</v>
      </c>
      <c r="H75" s="2168">
        <v>0</v>
      </c>
      <c r="I75" s="2168">
        <v>0</v>
      </c>
      <c r="J75" s="2168">
        <v>0</v>
      </c>
      <c r="K75" s="2168">
        <v>0</v>
      </c>
      <c r="L75" s="2168">
        <v>0</v>
      </c>
      <c r="M75" s="2168">
        <v>0</v>
      </c>
      <c r="N75" s="2168">
        <v>0</v>
      </c>
    </row>
    <row r="76" spans="8:14">
      <c r="B76" s="2168" t="s">
        <v>2773</v>
      </c>
      <c r="C76" s="2168" t="s">
        <v>2966</v>
      </c>
      <c r="D76" s="2168" t="s">
        <v>1354</v>
      </c>
      <c r="E76" s="2168" t="s">
        <v>1354</v>
      </c>
      <c r="F76" s="2168" t="s">
        <v>1354</v>
      </c>
      <c r="G76" s="2168" t="s">
        <v>2967</v>
      </c>
      <c r="H76" s="2168">
        <v>0</v>
      </c>
      <c r="I76" s="2168">
        <v>0</v>
      </c>
      <c r="J76" s="2168">
        <v>0</v>
      </c>
      <c r="K76" s="2168">
        <v>0</v>
      </c>
      <c r="L76" s="2168">
        <v>0</v>
      </c>
      <c r="M76" s="2168">
        <v>0</v>
      </c>
      <c r="N76" s="2168">
        <v>0</v>
      </c>
    </row>
    <row r="77" spans="8:14">
      <c r="B77" s="2168" t="s">
        <v>2773</v>
      </c>
      <c r="C77" s="2168" t="s">
        <v>2966</v>
      </c>
      <c r="D77" s="2168" t="s">
        <v>2929</v>
      </c>
      <c r="E77" s="2168" t="s">
        <v>1354</v>
      </c>
      <c r="F77" s="2168" t="s">
        <v>1354</v>
      </c>
      <c r="G77" s="2168" t="s">
        <v>2967</v>
      </c>
      <c r="H77" s="2168">
        <v>0</v>
      </c>
      <c r="I77" s="2168">
        <v>0</v>
      </c>
      <c r="J77" s="2168">
        <v>0</v>
      </c>
      <c r="K77" s="2168">
        <v>0</v>
      </c>
      <c r="L77" s="2168">
        <v>0</v>
      </c>
      <c r="M77" s="2168">
        <v>0</v>
      </c>
      <c r="N77" s="2168">
        <v>0</v>
      </c>
    </row>
    <row r="78" spans="8:14">
      <c r="B78" s="2168" t="s">
        <v>2773</v>
      </c>
      <c r="C78" s="2168" t="s">
        <v>2966</v>
      </c>
      <c r="D78" s="2168" t="s">
        <v>2929</v>
      </c>
      <c r="E78" s="2168" t="s">
        <v>2929</v>
      </c>
      <c r="F78" s="2168" t="s">
        <v>1354</v>
      </c>
      <c r="G78" s="2168" t="s">
        <v>2967</v>
      </c>
      <c r="H78" s="2168">
        <v>0</v>
      </c>
      <c r="I78" s="2168">
        <v>0</v>
      </c>
      <c r="J78" s="2168">
        <v>0</v>
      </c>
      <c r="K78" s="2168">
        <v>0</v>
      </c>
      <c r="L78" s="2168">
        <v>0</v>
      </c>
      <c r="M78" s="2168">
        <v>0</v>
      </c>
      <c r="N78" s="2168">
        <v>0</v>
      </c>
    </row>
    <row r="79" spans="8:14">
      <c r="B79" s="2168" t="s">
        <v>2773</v>
      </c>
      <c r="C79" s="2168" t="s">
        <v>2966</v>
      </c>
      <c r="D79" s="2168" t="s">
        <v>2929</v>
      </c>
      <c r="E79" s="2168" t="s">
        <v>2929</v>
      </c>
      <c r="F79" s="2168" t="s">
        <v>2929</v>
      </c>
      <c r="G79" s="2168" t="s">
        <v>2967</v>
      </c>
      <c r="H79" s="2168">
        <v>0</v>
      </c>
      <c r="I79" s="2168">
        <v>0</v>
      </c>
      <c r="J79" s="2168">
        <v>0</v>
      </c>
      <c r="K79" s="2168">
        <v>0</v>
      </c>
      <c r="L79" s="2168">
        <v>0</v>
      </c>
      <c r="M79" s="2168">
        <v>0</v>
      </c>
      <c r="N79" s="2168">
        <v>0</v>
      </c>
    </row>
    <row r="80" spans="8:14">
      <c r="B80" s="2167"/>
      <c r="C80" s="2169"/>
      <c r="D80" s="2170"/>
      <c r="E80" s="2171" t="s">
        <v>2958</v>
      </c>
      <c r="F80" s="2172"/>
      <c r="H80" s="2167">
        <v>0</v>
      </c>
      <c r="I80" s="2167">
        <v>0</v>
      </c>
      <c r="J80" s="2167">
        <v>0</v>
      </c>
      <c r="K80" s="2167">
        <v>0</v>
      </c>
      <c r="L80" s="2167">
        <v>0</v>
      </c>
      <c r="M80" s="2167">
        <v>0</v>
      </c>
      <c r="N80" s="2167">
        <v>0</v>
      </c>
    </row>
    <row r="81" spans="8:14">
      <c r="B81" s="2166" t="s">
        <v>2773</v>
      </c>
      <c r="C81" s="2166" t="s">
        <v>2111</v>
      </c>
      <c r="D81" s="2166" t="s">
        <v>1354</v>
      </c>
      <c r="E81" s="2166" t="s">
        <v>1354</v>
      </c>
      <c r="F81" s="2166" t="s">
        <v>1354</v>
      </c>
      <c r="G81" s="2166" t="s">
        <v>2968</v>
      </c>
      <c r="H81" s="2167">
        <v>0</v>
      </c>
      <c r="I81" s="2167">
        <v>0</v>
      </c>
      <c r="J81" s="2167">
        <v>0</v>
      </c>
      <c r="K81" s="2167">
        <v>0</v>
      </c>
      <c r="L81" s="2167">
        <v>0</v>
      </c>
      <c r="M81" s="2167">
        <v>0</v>
      </c>
      <c r="N81" s="2167">
        <v>0</v>
      </c>
    </row>
    <row r="82" spans="8:14">
      <c r="B82" s="2168" t="s">
        <v>2773</v>
      </c>
      <c r="C82" s="2168" t="s">
        <v>2113</v>
      </c>
      <c r="D82" s="2168" t="s">
        <v>1354</v>
      </c>
      <c r="E82" s="2168" t="s">
        <v>1354</v>
      </c>
      <c r="F82" s="2168" t="s">
        <v>1354</v>
      </c>
      <c r="G82" s="2168" t="s">
        <v>2969</v>
      </c>
      <c r="H82" s="2168">
        <v>0</v>
      </c>
      <c r="I82" s="2168">
        <v>0</v>
      </c>
      <c r="J82" s="2168">
        <v>0</v>
      </c>
      <c r="K82" s="2168">
        <v>0</v>
      </c>
      <c r="L82" s="2168">
        <v>0</v>
      </c>
      <c r="M82" s="2168">
        <v>0</v>
      </c>
      <c r="N82" s="2168">
        <v>0</v>
      </c>
    </row>
    <row r="83" spans="8:14">
      <c r="B83" s="2168" t="s">
        <v>2773</v>
      </c>
      <c r="C83" s="2168" t="s">
        <v>2113</v>
      </c>
      <c r="D83" s="2168" t="s">
        <v>2929</v>
      </c>
      <c r="E83" s="2168" t="s">
        <v>1354</v>
      </c>
      <c r="F83" s="2168" t="s">
        <v>1354</v>
      </c>
      <c r="G83" s="2168" t="s">
        <v>2969</v>
      </c>
      <c r="H83" s="2168">
        <v>0</v>
      </c>
      <c r="I83" s="2168">
        <v>0</v>
      </c>
      <c r="J83" s="2168">
        <v>0</v>
      </c>
      <c r="K83" s="2168">
        <v>0</v>
      </c>
      <c r="L83" s="2168">
        <v>0</v>
      </c>
      <c r="M83" s="2168">
        <v>0</v>
      </c>
      <c r="N83" s="2168">
        <v>0</v>
      </c>
    </row>
    <row r="84" spans="8:14">
      <c r="B84" s="2168" t="s">
        <v>2773</v>
      </c>
      <c r="C84" s="2168" t="s">
        <v>2113</v>
      </c>
      <c r="D84" s="2168" t="s">
        <v>2929</v>
      </c>
      <c r="E84" s="2168" t="s">
        <v>2929</v>
      </c>
      <c r="F84" s="2168" t="s">
        <v>1354</v>
      </c>
      <c r="G84" s="2168" t="s">
        <v>2969</v>
      </c>
      <c r="H84" s="2168">
        <v>0</v>
      </c>
      <c r="I84" s="2168">
        <v>0</v>
      </c>
      <c r="J84" s="2168">
        <v>0</v>
      </c>
      <c r="K84" s="2168">
        <v>0</v>
      </c>
      <c r="L84" s="2168">
        <v>0</v>
      </c>
      <c r="M84" s="2168">
        <v>0</v>
      </c>
      <c r="N84" s="2168">
        <v>0</v>
      </c>
    </row>
    <row r="85" spans="8:14">
      <c r="B85" s="2168" t="s">
        <v>2773</v>
      </c>
      <c r="C85" s="2168" t="s">
        <v>2113</v>
      </c>
      <c r="D85" s="2168" t="s">
        <v>2929</v>
      </c>
      <c r="E85" s="2168" t="s">
        <v>2929</v>
      </c>
      <c r="F85" s="2168" t="s">
        <v>2929</v>
      </c>
      <c r="G85" s="2168" t="s">
        <v>2970</v>
      </c>
      <c r="H85" s="2168">
        <v>0</v>
      </c>
      <c r="I85" s="2168">
        <v>0</v>
      </c>
      <c r="J85" s="2168">
        <v>0</v>
      </c>
      <c r="K85" s="2168">
        <v>0</v>
      </c>
      <c r="L85" s="2168">
        <v>0</v>
      </c>
      <c r="M85" s="2168">
        <v>0</v>
      </c>
      <c r="N85" s="2168">
        <v>0</v>
      </c>
    </row>
    <row r="86" spans="8:14">
      <c r="B86" s="2168" t="s">
        <v>2773</v>
      </c>
      <c r="C86" s="2168" t="s">
        <v>2113</v>
      </c>
      <c r="D86" s="2168" t="s">
        <v>2929</v>
      </c>
      <c r="E86" s="2168" t="s">
        <v>2929</v>
      </c>
      <c r="F86" s="2168" t="s">
        <v>2933</v>
      </c>
      <c r="G86" s="2168" t="s">
        <v>2971</v>
      </c>
      <c r="H86" s="2168">
        <v>0</v>
      </c>
      <c r="I86" s="2168">
        <v>0</v>
      </c>
      <c r="J86" s="2168">
        <v>0</v>
      </c>
      <c r="K86" s="2168">
        <v>0</v>
      </c>
      <c r="L86" s="2168">
        <v>0</v>
      </c>
      <c r="M86" s="2168">
        <v>0</v>
      </c>
      <c r="N86" s="2168">
        <v>0</v>
      </c>
    </row>
    <row r="87" spans="8:14">
      <c r="B87" s="2168" t="s">
        <v>2773</v>
      </c>
      <c r="C87" s="2168" t="s">
        <v>2113</v>
      </c>
      <c r="D87" s="2168" t="s">
        <v>2929</v>
      </c>
      <c r="E87" s="2168" t="s">
        <v>2929</v>
      </c>
      <c r="F87" s="2168" t="s">
        <v>2935</v>
      </c>
      <c r="G87" s="2168" t="s">
        <v>2972</v>
      </c>
      <c r="H87" s="2168">
        <v>0</v>
      </c>
      <c r="I87" s="2168">
        <v>0</v>
      </c>
      <c r="J87" s="2168">
        <v>0</v>
      </c>
      <c r="K87" s="2168">
        <v>0</v>
      </c>
      <c r="L87" s="2168">
        <v>0</v>
      </c>
      <c r="M87" s="2168">
        <v>0</v>
      </c>
      <c r="N87" s="2168">
        <v>0</v>
      </c>
    </row>
    <row r="88" spans="8:14">
      <c r="B88" s="2168" t="s">
        <v>2773</v>
      </c>
      <c r="C88" s="2168" t="s">
        <v>2113</v>
      </c>
      <c r="D88" s="2168" t="s">
        <v>2929</v>
      </c>
      <c r="E88" s="2168" t="s">
        <v>2933</v>
      </c>
      <c r="F88" s="2168" t="s">
        <v>1354</v>
      </c>
      <c r="G88" s="2168" t="s">
        <v>2973</v>
      </c>
      <c r="H88" s="2168">
        <v>0</v>
      </c>
      <c r="I88" s="2168">
        <v>0</v>
      </c>
      <c r="J88" s="2168">
        <v>0</v>
      </c>
      <c r="K88" s="2168">
        <v>0</v>
      </c>
      <c r="L88" s="2168">
        <v>0</v>
      </c>
      <c r="M88" s="2168">
        <v>0</v>
      </c>
      <c r="N88" s="2168">
        <v>0</v>
      </c>
    </row>
    <row r="89" spans="8:14">
      <c r="B89" s="2168" t="s">
        <v>2773</v>
      </c>
      <c r="C89" s="2168" t="s">
        <v>2113</v>
      </c>
      <c r="D89" s="2168" t="s">
        <v>2929</v>
      </c>
      <c r="E89" s="2168" t="s">
        <v>2933</v>
      </c>
      <c r="F89" s="2168" t="s">
        <v>2929</v>
      </c>
      <c r="G89" s="2168" t="s">
        <v>2947</v>
      </c>
      <c r="H89" s="2168">
        <v>0</v>
      </c>
      <c r="I89" s="2168">
        <v>0</v>
      </c>
      <c r="J89" s="2168">
        <v>0</v>
      </c>
      <c r="K89" s="2168">
        <v>0</v>
      </c>
      <c r="L89" s="2168">
        <v>0</v>
      </c>
      <c r="M89" s="2168">
        <v>0</v>
      </c>
      <c r="N89" s="2168">
        <v>0</v>
      </c>
    </row>
    <row r="90" spans="8:14">
      <c r="B90" s="2168" t="s">
        <v>2773</v>
      </c>
      <c r="C90" s="2168" t="s">
        <v>2113</v>
      </c>
      <c r="D90" s="2168" t="s">
        <v>2929</v>
      </c>
      <c r="E90" s="2168" t="s">
        <v>2933</v>
      </c>
      <c r="F90" s="2168" t="s">
        <v>2933</v>
      </c>
      <c r="G90" s="2168" t="s">
        <v>2948</v>
      </c>
      <c r="H90" s="2168">
        <v>0</v>
      </c>
      <c r="I90" s="2168">
        <v>0</v>
      </c>
      <c r="J90" s="2168">
        <v>0</v>
      </c>
      <c r="K90" s="2168">
        <v>0</v>
      </c>
      <c r="L90" s="2168">
        <v>0</v>
      </c>
      <c r="M90" s="2168">
        <v>0</v>
      </c>
      <c r="N90" s="2168">
        <v>0</v>
      </c>
    </row>
    <row r="91" spans="8:14">
      <c r="B91" s="2168" t="s">
        <v>2773</v>
      </c>
      <c r="C91" s="2168" t="s">
        <v>2113</v>
      </c>
      <c r="D91" s="2168" t="s">
        <v>2929</v>
      </c>
      <c r="E91" s="2168" t="s">
        <v>2933</v>
      </c>
      <c r="F91" s="2168" t="s">
        <v>2935</v>
      </c>
      <c r="G91" s="2168" t="s">
        <v>2949</v>
      </c>
      <c r="H91" s="2168">
        <v>0</v>
      </c>
      <c r="I91" s="2168">
        <v>0</v>
      </c>
      <c r="J91" s="2168">
        <v>0</v>
      </c>
      <c r="K91" s="2168">
        <v>0</v>
      </c>
      <c r="L91" s="2168">
        <v>0</v>
      </c>
      <c r="M91" s="2168">
        <v>0</v>
      </c>
      <c r="N91" s="2168">
        <v>0</v>
      </c>
    </row>
    <row r="92" spans="8:14">
      <c r="B92" s="2168" t="s">
        <v>2773</v>
      </c>
      <c r="C92" s="2168" t="s">
        <v>2113</v>
      </c>
      <c r="D92" s="2168" t="s">
        <v>2929</v>
      </c>
      <c r="E92" s="2168" t="s">
        <v>2933</v>
      </c>
      <c r="F92" s="2168" t="s">
        <v>2950</v>
      </c>
      <c r="G92" s="2168" t="s">
        <v>2951</v>
      </c>
      <c r="H92" s="2168">
        <v>0</v>
      </c>
      <c r="I92" s="2168">
        <v>0</v>
      </c>
      <c r="J92" s="2168">
        <v>0</v>
      </c>
      <c r="K92" s="2168">
        <v>0</v>
      </c>
      <c r="L92" s="2168">
        <v>0</v>
      </c>
      <c r="M92" s="2168">
        <v>0</v>
      </c>
      <c r="N92" s="2168">
        <v>0</v>
      </c>
    </row>
    <row r="93" spans="8:14">
      <c r="B93" s="2168" t="s">
        <v>2773</v>
      </c>
      <c r="C93" s="2168" t="s">
        <v>2974</v>
      </c>
      <c r="D93" s="2168" t="s">
        <v>1354</v>
      </c>
      <c r="E93" s="2168" t="s">
        <v>1354</v>
      </c>
      <c r="F93" s="2168" t="s">
        <v>1354</v>
      </c>
      <c r="G93" s="2168" t="s">
        <v>2975</v>
      </c>
      <c r="H93" s="2168">
        <v>0</v>
      </c>
      <c r="I93" s="2168">
        <v>0</v>
      </c>
      <c r="J93" s="2168">
        <v>0</v>
      </c>
      <c r="K93" s="2168">
        <v>0</v>
      </c>
      <c r="L93" s="2168">
        <v>0</v>
      </c>
      <c r="M93" s="2168">
        <v>0</v>
      </c>
      <c r="N93" s="2168">
        <v>0</v>
      </c>
    </row>
    <row r="94" spans="8:14">
      <c r="B94" s="2168" t="s">
        <v>2773</v>
      </c>
      <c r="C94" s="2168" t="s">
        <v>2974</v>
      </c>
      <c r="D94" s="2168" t="s">
        <v>2929</v>
      </c>
      <c r="E94" s="2168" t="s">
        <v>1354</v>
      </c>
      <c r="F94" s="2168" t="s">
        <v>1354</v>
      </c>
      <c r="G94" s="2168" t="s">
        <v>2975</v>
      </c>
      <c r="H94" s="2168">
        <v>0</v>
      </c>
      <c r="I94" s="2168">
        <v>0</v>
      </c>
      <c r="J94" s="2168">
        <v>0</v>
      </c>
      <c r="K94" s="2168">
        <v>0</v>
      </c>
      <c r="L94" s="2168">
        <v>0</v>
      </c>
      <c r="M94" s="2168">
        <v>0</v>
      </c>
      <c r="N94" s="2168">
        <v>0</v>
      </c>
    </row>
    <row r="95" spans="8:14">
      <c r="B95" s="2168" t="s">
        <v>2773</v>
      </c>
      <c r="C95" s="2168" t="s">
        <v>2974</v>
      </c>
      <c r="D95" s="2168" t="s">
        <v>2929</v>
      </c>
      <c r="E95" s="2168" t="s">
        <v>2929</v>
      </c>
      <c r="F95" s="2168" t="s">
        <v>1354</v>
      </c>
      <c r="G95" s="2168" t="s">
        <v>2975</v>
      </c>
      <c r="H95" s="2168">
        <v>0</v>
      </c>
      <c r="I95" s="2168">
        <v>0</v>
      </c>
      <c r="J95" s="2168">
        <v>0</v>
      </c>
      <c r="K95" s="2168">
        <v>0</v>
      </c>
      <c r="L95" s="2168">
        <v>0</v>
      </c>
      <c r="M95" s="2168">
        <v>0</v>
      </c>
      <c r="N95" s="2168">
        <v>0</v>
      </c>
    </row>
    <row r="96" spans="8:14">
      <c r="B96" s="2168" t="s">
        <v>2773</v>
      </c>
      <c r="C96" s="2168" t="s">
        <v>2974</v>
      </c>
      <c r="D96" s="2168" t="s">
        <v>2929</v>
      </c>
      <c r="E96" s="2168" t="s">
        <v>2929</v>
      </c>
      <c r="F96" s="2168" t="s">
        <v>2929</v>
      </c>
      <c r="G96" s="2168" t="s">
        <v>2975</v>
      </c>
      <c r="H96" s="2168">
        <v>0</v>
      </c>
      <c r="I96" s="2168">
        <v>0</v>
      </c>
      <c r="J96" s="2168">
        <v>0</v>
      </c>
      <c r="K96" s="2168">
        <v>0</v>
      </c>
      <c r="L96" s="2168">
        <v>0</v>
      </c>
      <c r="M96" s="2168">
        <v>0</v>
      </c>
      <c r="N96" s="2168">
        <v>0</v>
      </c>
    </row>
    <row r="97" spans="8:14">
      <c r="B97" s="2167"/>
      <c r="C97" s="2169"/>
      <c r="D97" s="2170"/>
      <c r="E97" s="2171" t="s">
        <v>2958</v>
      </c>
      <c r="F97" s="2172"/>
      <c r="H97" s="2167">
        <v>0</v>
      </c>
      <c r="I97" s="2167">
        <v>0</v>
      </c>
      <c r="J97" s="2167">
        <v>0</v>
      </c>
      <c r="K97" s="2167">
        <v>0</v>
      </c>
      <c r="L97" s="2167">
        <v>0</v>
      </c>
      <c r="M97" s="2167">
        <v>0</v>
      </c>
      <c r="N97" s="2167">
        <v>0</v>
      </c>
    </row>
    <row r="98" spans="8:14">
      <c r="B98" s="2166" t="s">
        <v>2773</v>
      </c>
      <c r="C98" s="2166" t="s">
        <v>2115</v>
      </c>
      <c r="D98" s="2166" t="s">
        <v>1354</v>
      </c>
      <c r="E98" s="2166" t="s">
        <v>1354</v>
      </c>
      <c r="F98" s="2166" t="s">
        <v>1354</v>
      </c>
      <c r="G98" s="2166" t="s">
        <v>600</v>
      </c>
      <c r="H98" s="2167">
        <v>0</v>
      </c>
      <c r="I98" s="2167">
        <v>0</v>
      </c>
      <c r="J98" s="2167">
        <v>0</v>
      </c>
      <c r="K98" s="2167">
        <v>0</v>
      </c>
      <c r="L98" s="2167">
        <v>0</v>
      </c>
      <c r="M98" s="2167">
        <v>0</v>
      </c>
      <c r="N98" s="2167">
        <v>0</v>
      </c>
    </row>
    <row r="99" spans="8:14">
      <c r="B99" s="2168" t="s">
        <v>2773</v>
      </c>
      <c r="C99" s="2168" t="s">
        <v>2117</v>
      </c>
      <c r="D99" s="2168" t="s">
        <v>1354</v>
      </c>
      <c r="E99" s="2168" t="s">
        <v>1354</v>
      </c>
      <c r="F99" s="2168" t="s">
        <v>1354</v>
      </c>
      <c r="G99" s="2168" t="s">
        <v>2976</v>
      </c>
      <c r="H99" s="2168">
        <v>0</v>
      </c>
      <c r="I99" s="2168">
        <v>0</v>
      </c>
      <c r="J99" s="2168">
        <v>0</v>
      </c>
      <c r="K99" s="2168">
        <v>0</v>
      </c>
      <c r="L99" s="2168">
        <v>0</v>
      </c>
      <c r="M99" s="2168">
        <v>0</v>
      </c>
      <c r="N99" s="2168">
        <v>0</v>
      </c>
    </row>
    <row r="100" spans="8:14">
      <c r="B100" s="2168" t="s">
        <v>2773</v>
      </c>
      <c r="C100" s="2168" t="s">
        <v>2117</v>
      </c>
      <c r="D100" s="2168" t="s">
        <v>2929</v>
      </c>
      <c r="E100" s="2168" t="s">
        <v>1354</v>
      </c>
      <c r="F100" s="2168" t="s">
        <v>1354</v>
      </c>
      <c r="G100" s="2168" t="s">
        <v>2976</v>
      </c>
      <c r="H100" s="2168">
        <v>0</v>
      </c>
      <c r="I100" s="2168">
        <v>0</v>
      </c>
      <c r="J100" s="2168">
        <v>0</v>
      </c>
      <c r="K100" s="2168">
        <v>0</v>
      </c>
      <c r="L100" s="2168">
        <v>0</v>
      </c>
      <c r="M100" s="2168">
        <v>0</v>
      </c>
      <c r="N100" s="2168">
        <v>0</v>
      </c>
    </row>
    <row r="101" spans="8:14">
      <c r="B101" s="2168" t="s">
        <v>2773</v>
      </c>
      <c r="C101" s="2168" t="s">
        <v>2117</v>
      </c>
      <c r="D101" s="2168" t="s">
        <v>2929</v>
      </c>
      <c r="E101" s="2168" t="s">
        <v>2929</v>
      </c>
      <c r="F101" s="2168" t="s">
        <v>1354</v>
      </c>
      <c r="G101" s="2168" t="s">
        <v>2976</v>
      </c>
      <c r="H101" s="2168">
        <v>0</v>
      </c>
      <c r="I101" s="2168">
        <v>0</v>
      </c>
      <c r="J101" s="2168">
        <v>0</v>
      </c>
      <c r="K101" s="2168">
        <v>0</v>
      </c>
      <c r="L101" s="2168">
        <v>0</v>
      </c>
      <c r="M101" s="2168">
        <v>0</v>
      </c>
      <c r="N101" s="2168">
        <v>0</v>
      </c>
    </row>
    <row r="102" spans="8:14">
      <c r="B102" s="2168" t="s">
        <v>2773</v>
      </c>
      <c r="C102" s="2168" t="s">
        <v>2117</v>
      </c>
      <c r="D102" s="2168" t="s">
        <v>2929</v>
      </c>
      <c r="E102" s="2168" t="s">
        <v>2929</v>
      </c>
      <c r="F102" s="2168" t="s">
        <v>2929</v>
      </c>
      <c r="G102" s="2168" t="s">
        <v>2977</v>
      </c>
      <c r="H102" s="2168">
        <v>0</v>
      </c>
      <c r="I102" s="2168">
        <v>0</v>
      </c>
      <c r="J102" s="2168">
        <v>0</v>
      </c>
      <c r="K102" s="2168">
        <v>0</v>
      </c>
      <c r="L102" s="2168">
        <v>0</v>
      </c>
      <c r="M102" s="2168">
        <v>0</v>
      </c>
      <c r="N102" s="2168">
        <v>0</v>
      </c>
    </row>
    <row r="103" spans="8:14">
      <c r="B103" s="2168" t="s">
        <v>2773</v>
      </c>
      <c r="C103" s="2168" t="s">
        <v>2117</v>
      </c>
      <c r="D103" s="2168" t="s">
        <v>2929</v>
      </c>
      <c r="E103" s="2168" t="s">
        <v>2929</v>
      </c>
      <c r="F103" s="2168" t="s">
        <v>2933</v>
      </c>
      <c r="G103" s="2168" t="s">
        <v>2978</v>
      </c>
      <c r="H103" s="2168">
        <v>0</v>
      </c>
      <c r="I103" s="2168">
        <v>0</v>
      </c>
      <c r="J103" s="2168">
        <v>0</v>
      </c>
      <c r="K103" s="2168">
        <v>0</v>
      </c>
      <c r="L103" s="2168">
        <v>0</v>
      </c>
      <c r="M103" s="2168">
        <v>0</v>
      </c>
      <c r="N103" s="2168">
        <v>0</v>
      </c>
    </row>
    <row r="104" spans="8:14">
      <c r="B104" s="2168" t="s">
        <v>2773</v>
      </c>
      <c r="C104" s="2168" t="s">
        <v>2979</v>
      </c>
      <c r="D104" s="2168" t="s">
        <v>1354</v>
      </c>
      <c r="E104" s="2168" t="s">
        <v>1354</v>
      </c>
      <c r="F104" s="2168" t="s">
        <v>1354</v>
      </c>
      <c r="G104" s="2168" t="s">
        <v>2980</v>
      </c>
      <c r="H104" s="2168">
        <v>0</v>
      </c>
      <c r="I104" s="2168">
        <v>0</v>
      </c>
      <c r="J104" s="2168">
        <v>0</v>
      </c>
      <c r="K104" s="2168">
        <v>0</v>
      </c>
      <c r="L104" s="2168">
        <v>0</v>
      </c>
      <c r="M104" s="2168">
        <v>0</v>
      </c>
      <c r="N104" s="2168">
        <v>0</v>
      </c>
    </row>
    <row r="105" spans="8:14">
      <c r="B105" s="2168" t="s">
        <v>2773</v>
      </c>
      <c r="C105" s="2168" t="s">
        <v>2979</v>
      </c>
      <c r="D105" s="2168" t="s">
        <v>2929</v>
      </c>
      <c r="E105" s="2168" t="s">
        <v>1354</v>
      </c>
      <c r="F105" s="2168" t="s">
        <v>1354</v>
      </c>
      <c r="G105" s="2168" t="s">
        <v>2981</v>
      </c>
      <c r="H105" s="2168">
        <v>0</v>
      </c>
      <c r="I105" s="2168">
        <v>0</v>
      </c>
      <c r="J105" s="2168">
        <v>0</v>
      </c>
      <c r="K105" s="2168">
        <v>0</v>
      </c>
      <c r="L105" s="2168">
        <v>0</v>
      </c>
      <c r="M105" s="2168">
        <v>0</v>
      </c>
      <c r="N105" s="2168">
        <v>0</v>
      </c>
    </row>
    <row r="106" spans="8:14">
      <c r="B106" s="2168" t="s">
        <v>2773</v>
      </c>
      <c r="C106" s="2168" t="s">
        <v>2979</v>
      </c>
      <c r="D106" s="2168" t="s">
        <v>2929</v>
      </c>
      <c r="E106" s="2168" t="s">
        <v>2929</v>
      </c>
      <c r="F106" s="2168" t="s">
        <v>1354</v>
      </c>
      <c r="G106" s="2168" t="s">
        <v>2980</v>
      </c>
      <c r="H106" s="2168">
        <v>0</v>
      </c>
      <c r="I106" s="2168">
        <v>0</v>
      </c>
      <c r="J106" s="2168">
        <v>0</v>
      </c>
      <c r="K106" s="2168">
        <v>0</v>
      </c>
      <c r="L106" s="2168">
        <v>0</v>
      </c>
      <c r="M106" s="2168">
        <v>0</v>
      </c>
      <c r="N106" s="2168">
        <v>0</v>
      </c>
    </row>
    <row r="107" spans="8:14">
      <c r="B107" s="2168" t="s">
        <v>2773</v>
      </c>
      <c r="C107" s="2168" t="s">
        <v>2979</v>
      </c>
      <c r="D107" s="2168" t="s">
        <v>2929</v>
      </c>
      <c r="E107" s="2168" t="s">
        <v>2929</v>
      </c>
      <c r="F107" s="2168" t="s">
        <v>2929</v>
      </c>
      <c r="G107" s="2168" t="s">
        <v>2982</v>
      </c>
      <c r="H107" s="2168">
        <v>0</v>
      </c>
      <c r="I107" s="2168">
        <v>0</v>
      </c>
      <c r="J107" s="2168">
        <v>0</v>
      </c>
      <c r="K107" s="2168">
        <v>0</v>
      </c>
      <c r="L107" s="2168">
        <v>0</v>
      </c>
      <c r="M107" s="2168">
        <v>0</v>
      </c>
      <c r="N107" s="2168">
        <v>0</v>
      </c>
    </row>
    <row r="108" spans="8:14">
      <c r="B108" s="2168" t="s">
        <v>2773</v>
      </c>
      <c r="C108" s="2168" t="s">
        <v>2979</v>
      </c>
      <c r="D108" s="2168" t="s">
        <v>2929</v>
      </c>
      <c r="E108" s="2168" t="s">
        <v>2929</v>
      </c>
      <c r="F108" s="2168" t="s">
        <v>2933</v>
      </c>
      <c r="G108" s="2168" t="s">
        <v>2983</v>
      </c>
      <c r="H108" s="2168">
        <v>0</v>
      </c>
      <c r="I108" s="2168">
        <v>0</v>
      </c>
      <c r="J108" s="2168">
        <v>0</v>
      </c>
      <c r="K108" s="2168">
        <v>0</v>
      </c>
      <c r="L108" s="2168">
        <v>0</v>
      </c>
      <c r="M108" s="2168">
        <v>0</v>
      </c>
      <c r="N108" s="2168">
        <v>0</v>
      </c>
    </row>
    <row r="109" spans="8:14">
      <c r="B109" s="2168" t="s">
        <v>2773</v>
      </c>
      <c r="C109" s="2168" t="s">
        <v>2979</v>
      </c>
      <c r="D109" s="2168" t="s">
        <v>2929</v>
      </c>
      <c r="E109" s="2168" t="s">
        <v>2929</v>
      </c>
      <c r="F109" s="2168" t="s">
        <v>2935</v>
      </c>
      <c r="G109" s="2168" t="s">
        <v>2984</v>
      </c>
      <c r="H109" s="2168">
        <v>0</v>
      </c>
      <c r="I109" s="2168">
        <v>0</v>
      </c>
      <c r="J109" s="2168">
        <v>0</v>
      </c>
      <c r="K109" s="2168">
        <v>0</v>
      </c>
      <c r="L109" s="2168">
        <v>0</v>
      </c>
      <c r="M109" s="2168">
        <v>0</v>
      </c>
      <c r="N109" s="2168">
        <v>0</v>
      </c>
    </row>
    <row r="110" spans="8:14">
      <c r="B110" s="2168" t="s">
        <v>2773</v>
      </c>
      <c r="C110" s="2168" t="s">
        <v>2979</v>
      </c>
      <c r="D110" s="2168" t="s">
        <v>2929</v>
      </c>
      <c r="E110" s="2168" t="s">
        <v>2929</v>
      </c>
      <c r="F110" s="2168" t="s">
        <v>2950</v>
      </c>
      <c r="G110" s="2168" t="s">
        <v>2985</v>
      </c>
      <c r="H110" s="2168">
        <v>0</v>
      </c>
      <c r="I110" s="2168">
        <v>0</v>
      </c>
      <c r="J110" s="2168">
        <v>0</v>
      </c>
      <c r="K110" s="2168">
        <v>0</v>
      </c>
      <c r="L110" s="2168">
        <v>0</v>
      </c>
      <c r="M110" s="2168">
        <v>0</v>
      </c>
      <c r="N110" s="2168">
        <v>0</v>
      </c>
    </row>
    <row r="111" spans="8:14">
      <c r="B111" s="2168" t="s">
        <v>2773</v>
      </c>
      <c r="C111" s="2168" t="s">
        <v>2979</v>
      </c>
      <c r="D111" s="2168" t="s">
        <v>2929</v>
      </c>
      <c r="E111" s="2168" t="s">
        <v>2929</v>
      </c>
      <c r="F111" s="2168" t="s">
        <v>2986</v>
      </c>
      <c r="G111" s="2168" t="s">
        <v>2987</v>
      </c>
      <c r="H111" s="2168">
        <v>0</v>
      </c>
      <c r="I111" s="2168">
        <v>0</v>
      </c>
      <c r="J111" s="2168">
        <v>0</v>
      </c>
      <c r="K111" s="2168">
        <v>0</v>
      </c>
      <c r="L111" s="2168">
        <v>0</v>
      </c>
      <c r="M111" s="2168">
        <v>0</v>
      </c>
      <c r="N111" s="2168">
        <v>0</v>
      </c>
    </row>
    <row r="112" spans="8:14">
      <c r="B112" s="2168" t="s">
        <v>2773</v>
      </c>
      <c r="C112" s="2168" t="s">
        <v>2979</v>
      </c>
      <c r="D112" s="2168" t="s">
        <v>2929</v>
      </c>
      <c r="E112" s="2168" t="s">
        <v>2929</v>
      </c>
      <c r="F112" s="2168" t="s">
        <v>2988</v>
      </c>
      <c r="G112" s="2168" t="s">
        <v>2989</v>
      </c>
      <c r="H112" s="2168">
        <v>0</v>
      </c>
      <c r="I112" s="2168">
        <v>0</v>
      </c>
      <c r="J112" s="2168">
        <v>0</v>
      </c>
      <c r="K112" s="2168">
        <v>0</v>
      </c>
      <c r="L112" s="2168">
        <v>0</v>
      </c>
      <c r="M112" s="2168">
        <v>0</v>
      </c>
      <c r="N112" s="2168">
        <v>0</v>
      </c>
    </row>
    <row r="113" spans="8:14">
      <c r="B113" s="2168" t="s">
        <v>2773</v>
      </c>
      <c r="C113" s="2168" t="s">
        <v>2979</v>
      </c>
      <c r="D113" s="2168" t="s">
        <v>2929</v>
      </c>
      <c r="E113" s="2168" t="s">
        <v>2929</v>
      </c>
      <c r="F113" s="2168" t="s">
        <v>2990</v>
      </c>
      <c r="G113" s="2168" t="s">
        <v>2991</v>
      </c>
      <c r="H113" s="2168">
        <v>0</v>
      </c>
      <c r="I113" s="2168">
        <v>0</v>
      </c>
      <c r="J113" s="2168">
        <v>0</v>
      </c>
      <c r="K113" s="2168">
        <v>0</v>
      </c>
      <c r="L113" s="2168">
        <v>0</v>
      </c>
      <c r="M113" s="2168">
        <v>0</v>
      </c>
      <c r="N113" s="2168">
        <v>0</v>
      </c>
    </row>
    <row r="114" spans="8:14">
      <c r="B114" s="2168" t="s">
        <v>2773</v>
      </c>
      <c r="C114" s="2168" t="s">
        <v>2979</v>
      </c>
      <c r="D114" s="2168" t="s">
        <v>2929</v>
      </c>
      <c r="E114" s="2168" t="s">
        <v>2929</v>
      </c>
      <c r="F114" s="2168" t="s">
        <v>2992</v>
      </c>
      <c r="G114" s="2168" t="s">
        <v>2993</v>
      </c>
      <c r="H114" s="2168">
        <v>0</v>
      </c>
      <c r="I114" s="2168">
        <v>0</v>
      </c>
      <c r="J114" s="2168">
        <v>0</v>
      </c>
      <c r="K114" s="2168">
        <v>0</v>
      </c>
      <c r="L114" s="2168">
        <v>0</v>
      </c>
      <c r="M114" s="2168">
        <v>0</v>
      </c>
      <c r="N114" s="2168">
        <v>0</v>
      </c>
    </row>
    <row r="115" spans="8:14">
      <c r="B115" s="2168" t="s">
        <v>2773</v>
      </c>
      <c r="C115" s="2168" t="s">
        <v>2979</v>
      </c>
      <c r="D115" s="2168" t="s">
        <v>2929</v>
      </c>
      <c r="E115" s="2168" t="s">
        <v>2929</v>
      </c>
      <c r="F115" s="2168" t="s">
        <v>2994</v>
      </c>
      <c r="G115" s="2168" t="s">
        <v>2995</v>
      </c>
      <c r="H115" s="2168">
        <v>0</v>
      </c>
      <c r="I115" s="2168">
        <v>0</v>
      </c>
      <c r="J115" s="2168">
        <v>0</v>
      </c>
      <c r="K115" s="2168">
        <v>0</v>
      </c>
      <c r="L115" s="2168">
        <v>0</v>
      </c>
      <c r="M115" s="2168">
        <v>0</v>
      </c>
      <c r="N115" s="2168">
        <v>0</v>
      </c>
    </row>
    <row r="116" spans="8:14">
      <c r="B116" s="2168" t="s">
        <v>2773</v>
      </c>
      <c r="C116" s="2168" t="s">
        <v>2979</v>
      </c>
      <c r="D116" s="2168" t="s">
        <v>2929</v>
      </c>
      <c r="E116" s="2168" t="s">
        <v>2929</v>
      </c>
      <c r="F116" s="2168" t="s">
        <v>2996</v>
      </c>
      <c r="G116" s="2168" t="s">
        <v>2997</v>
      </c>
      <c r="H116" s="2168">
        <v>0</v>
      </c>
      <c r="I116" s="2168">
        <v>0</v>
      </c>
      <c r="J116" s="2168">
        <v>0</v>
      </c>
      <c r="K116" s="2168">
        <v>0</v>
      </c>
      <c r="L116" s="2168">
        <v>0</v>
      </c>
      <c r="M116" s="2168">
        <v>0</v>
      </c>
      <c r="N116" s="2168">
        <v>0</v>
      </c>
    </row>
    <row r="117" spans="8:14">
      <c r="B117" s="2168" t="s">
        <v>2773</v>
      </c>
      <c r="C117" s="2168" t="s">
        <v>2979</v>
      </c>
      <c r="D117" s="2168" t="s">
        <v>2929</v>
      </c>
      <c r="E117" s="2168" t="s">
        <v>2929</v>
      </c>
      <c r="F117" s="2168" t="s">
        <v>2998</v>
      </c>
      <c r="G117" s="2168" t="s">
        <v>2999</v>
      </c>
      <c r="H117" s="2168">
        <v>0</v>
      </c>
      <c r="I117" s="2168">
        <v>0</v>
      </c>
      <c r="J117" s="2168">
        <v>0</v>
      </c>
      <c r="K117" s="2168">
        <v>0</v>
      </c>
      <c r="L117" s="2168">
        <v>0</v>
      </c>
      <c r="M117" s="2168">
        <v>0</v>
      </c>
      <c r="N117" s="2168">
        <v>0</v>
      </c>
    </row>
    <row r="118" spans="8:14">
      <c r="B118" s="2168" t="s">
        <v>2773</v>
      </c>
      <c r="C118" s="2168" t="s">
        <v>2979</v>
      </c>
      <c r="D118" s="2168" t="s">
        <v>2929</v>
      </c>
      <c r="E118" s="2168" t="s">
        <v>2929</v>
      </c>
      <c r="F118" s="2168" t="s">
        <v>3000</v>
      </c>
      <c r="G118" s="2168" t="s">
        <v>3001</v>
      </c>
      <c r="H118" s="2168">
        <v>0</v>
      </c>
      <c r="I118" s="2168">
        <v>0</v>
      </c>
      <c r="J118" s="2168">
        <v>0</v>
      </c>
      <c r="K118" s="2168">
        <v>0</v>
      </c>
      <c r="L118" s="2168">
        <v>0</v>
      </c>
      <c r="M118" s="2168">
        <v>0</v>
      </c>
      <c r="N118" s="2168">
        <v>0</v>
      </c>
    </row>
    <row r="119" spans="8:14">
      <c r="B119" s="2168" t="s">
        <v>2773</v>
      </c>
      <c r="C119" s="2168" t="s">
        <v>2979</v>
      </c>
      <c r="D119" s="2168" t="s">
        <v>2929</v>
      </c>
      <c r="E119" s="2168" t="s">
        <v>2929</v>
      </c>
      <c r="F119" s="2168" t="s">
        <v>3002</v>
      </c>
      <c r="G119" s="2168" t="s">
        <v>3003</v>
      </c>
      <c r="H119" s="2168">
        <v>0</v>
      </c>
      <c r="I119" s="2168">
        <v>0</v>
      </c>
      <c r="J119" s="2168">
        <v>0</v>
      </c>
      <c r="K119" s="2168">
        <v>0</v>
      </c>
      <c r="L119" s="2168">
        <v>0</v>
      </c>
      <c r="M119" s="2168">
        <v>0</v>
      </c>
      <c r="N119" s="2168">
        <v>0</v>
      </c>
    </row>
    <row r="120" spans="8:14">
      <c r="B120" s="2168" t="s">
        <v>2773</v>
      </c>
      <c r="C120" s="2168" t="s">
        <v>2979</v>
      </c>
      <c r="D120" s="2168" t="s">
        <v>2929</v>
      </c>
      <c r="E120" s="2168" t="s">
        <v>2929</v>
      </c>
      <c r="F120" s="2168" t="s">
        <v>3004</v>
      </c>
      <c r="G120" s="2168" t="s">
        <v>3005</v>
      </c>
      <c r="H120" s="2168">
        <v>0</v>
      </c>
      <c r="I120" s="2168">
        <v>0</v>
      </c>
      <c r="J120" s="2168">
        <v>0</v>
      </c>
      <c r="K120" s="2168">
        <v>0</v>
      </c>
      <c r="L120" s="2168">
        <v>0</v>
      </c>
      <c r="M120" s="2168">
        <v>0</v>
      </c>
      <c r="N120" s="2168">
        <v>0</v>
      </c>
    </row>
    <row r="121" spans="8:14">
      <c r="B121" s="2168" t="s">
        <v>2773</v>
      </c>
      <c r="C121" s="2168" t="s">
        <v>2979</v>
      </c>
      <c r="D121" s="2168" t="s">
        <v>2929</v>
      </c>
      <c r="E121" s="2168" t="s">
        <v>2929</v>
      </c>
      <c r="F121" s="2168" t="s">
        <v>3006</v>
      </c>
      <c r="G121" s="2168" t="s">
        <v>3007</v>
      </c>
      <c r="H121" s="2168">
        <v>0</v>
      </c>
      <c r="I121" s="2168">
        <v>0</v>
      </c>
      <c r="J121" s="2168">
        <v>0</v>
      </c>
      <c r="K121" s="2168">
        <v>0</v>
      </c>
      <c r="L121" s="2168">
        <v>0</v>
      </c>
      <c r="M121" s="2168">
        <v>0</v>
      </c>
      <c r="N121" s="2168">
        <v>0</v>
      </c>
    </row>
    <row r="122" spans="8:14">
      <c r="B122" s="2168" t="s">
        <v>2773</v>
      </c>
      <c r="C122" s="2168" t="s">
        <v>2979</v>
      </c>
      <c r="D122" s="2168" t="s">
        <v>2929</v>
      </c>
      <c r="E122" s="2168" t="s">
        <v>2929</v>
      </c>
      <c r="F122" s="2168" t="s">
        <v>3008</v>
      </c>
      <c r="G122" s="2168" t="s">
        <v>3009</v>
      </c>
      <c r="H122" s="2168">
        <v>0</v>
      </c>
      <c r="I122" s="2168">
        <v>0</v>
      </c>
      <c r="J122" s="2168">
        <v>0</v>
      </c>
      <c r="K122" s="2168">
        <v>0</v>
      </c>
      <c r="L122" s="2168">
        <v>0</v>
      </c>
      <c r="M122" s="2168">
        <v>0</v>
      </c>
      <c r="N122" s="2168">
        <v>0</v>
      </c>
    </row>
    <row r="123" spans="8:14">
      <c r="B123" s="2168" t="s">
        <v>2773</v>
      </c>
      <c r="C123" s="2168" t="s">
        <v>2979</v>
      </c>
      <c r="D123" s="2168" t="s">
        <v>2929</v>
      </c>
      <c r="E123" s="2168" t="s">
        <v>2929</v>
      </c>
      <c r="F123" s="2168" t="s">
        <v>3010</v>
      </c>
      <c r="G123" s="2168" t="s">
        <v>1164</v>
      </c>
      <c r="H123" s="2168">
        <v>0</v>
      </c>
      <c r="I123" s="2168">
        <v>0</v>
      </c>
      <c r="J123" s="2168">
        <v>0</v>
      </c>
      <c r="K123" s="2168">
        <v>0</v>
      </c>
      <c r="L123" s="2168">
        <v>0</v>
      </c>
      <c r="M123" s="2168">
        <v>0</v>
      </c>
      <c r="N123" s="2168">
        <v>0</v>
      </c>
    </row>
    <row r="124" spans="8:14">
      <c r="B124" s="2168" t="s">
        <v>2773</v>
      </c>
      <c r="C124" s="2168" t="s">
        <v>2979</v>
      </c>
      <c r="D124" s="2168" t="s">
        <v>2929</v>
      </c>
      <c r="E124" s="2168" t="s">
        <v>2929</v>
      </c>
      <c r="F124" s="2168" t="s">
        <v>3011</v>
      </c>
      <c r="G124" s="2168" t="s">
        <v>3012</v>
      </c>
      <c r="H124" s="2168">
        <v>0</v>
      </c>
      <c r="I124" s="2168">
        <v>0</v>
      </c>
      <c r="J124" s="2168">
        <v>0</v>
      </c>
      <c r="K124" s="2168">
        <v>0</v>
      </c>
      <c r="L124" s="2168">
        <v>0</v>
      </c>
      <c r="M124" s="2168">
        <v>0</v>
      </c>
      <c r="N124" s="2168">
        <v>0</v>
      </c>
    </row>
    <row r="125" spans="8:14">
      <c r="B125" s="2168" t="s">
        <v>2773</v>
      </c>
      <c r="C125" s="2168" t="s">
        <v>2979</v>
      </c>
      <c r="D125" s="2168" t="s">
        <v>2929</v>
      </c>
      <c r="E125" s="2168" t="s">
        <v>2929</v>
      </c>
      <c r="F125" s="2168" t="s">
        <v>3013</v>
      </c>
      <c r="G125" s="2168" t="s">
        <v>3014</v>
      </c>
      <c r="H125" s="2168">
        <v>0</v>
      </c>
      <c r="I125" s="2168">
        <v>0</v>
      </c>
      <c r="J125" s="2168">
        <v>0</v>
      </c>
      <c r="K125" s="2168">
        <v>0</v>
      </c>
      <c r="L125" s="2168">
        <v>0</v>
      </c>
      <c r="M125" s="2168">
        <v>0</v>
      </c>
      <c r="N125" s="2168">
        <v>0</v>
      </c>
    </row>
    <row r="126" spans="8:14">
      <c r="B126" s="2168" t="s">
        <v>2773</v>
      </c>
      <c r="C126" s="2168" t="s">
        <v>2979</v>
      </c>
      <c r="D126" s="2168" t="s">
        <v>2933</v>
      </c>
      <c r="E126" s="2168" t="s">
        <v>1354</v>
      </c>
      <c r="F126" s="2168" t="s">
        <v>1354</v>
      </c>
      <c r="G126" s="2168" t="s">
        <v>3015</v>
      </c>
      <c r="H126" s="2168">
        <v>0</v>
      </c>
      <c r="I126" s="2168">
        <v>0</v>
      </c>
      <c r="J126" s="2168">
        <v>0</v>
      </c>
      <c r="K126" s="2168">
        <v>0</v>
      </c>
      <c r="L126" s="2168">
        <v>0</v>
      </c>
      <c r="M126" s="2168">
        <v>0</v>
      </c>
      <c r="N126" s="2168">
        <v>0</v>
      </c>
    </row>
    <row r="127" spans="8:14">
      <c r="B127" s="2168" t="s">
        <v>2773</v>
      </c>
      <c r="C127" s="2168" t="s">
        <v>2979</v>
      </c>
      <c r="D127" s="2168" t="s">
        <v>2933</v>
      </c>
      <c r="E127" s="2168" t="s">
        <v>2929</v>
      </c>
      <c r="F127" s="2168" t="s">
        <v>1354</v>
      </c>
      <c r="G127" s="2168" t="s">
        <v>3015</v>
      </c>
      <c r="H127" s="2168">
        <v>0</v>
      </c>
      <c r="I127" s="2168">
        <v>0</v>
      </c>
      <c r="J127" s="2168">
        <v>0</v>
      </c>
      <c r="K127" s="2168">
        <v>0</v>
      </c>
      <c r="L127" s="2168">
        <v>0</v>
      </c>
      <c r="M127" s="2168">
        <v>0</v>
      </c>
      <c r="N127" s="2168">
        <v>0</v>
      </c>
    </row>
    <row r="128" spans="8:14">
      <c r="B128" s="2168" t="s">
        <v>2773</v>
      </c>
      <c r="C128" s="2168" t="s">
        <v>2979</v>
      </c>
      <c r="D128" s="2168" t="s">
        <v>2933</v>
      </c>
      <c r="E128" s="2168" t="s">
        <v>2929</v>
      </c>
      <c r="F128" s="2168" t="s">
        <v>2929</v>
      </c>
      <c r="G128" s="2168" t="s">
        <v>3015</v>
      </c>
      <c r="H128" s="2168">
        <v>0</v>
      </c>
      <c r="I128" s="2168">
        <v>0</v>
      </c>
      <c r="J128" s="2168">
        <v>0</v>
      </c>
      <c r="K128" s="2168">
        <v>0</v>
      </c>
      <c r="L128" s="2168">
        <v>0</v>
      </c>
      <c r="M128" s="2168">
        <v>0</v>
      </c>
      <c r="N128" s="2168">
        <v>0</v>
      </c>
    </row>
    <row r="129" spans="8:14">
      <c r="B129" s="2168" t="s">
        <v>2773</v>
      </c>
      <c r="C129" s="2168" t="s">
        <v>2979</v>
      </c>
      <c r="D129" s="2168" t="s">
        <v>2935</v>
      </c>
      <c r="E129" s="2168" t="s">
        <v>1354</v>
      </c>
      <c r="F129" s="2168" t="s">
        <v>1354</v>
      </c>
      <c r="G129" s="2168" t="s">
        <v>3016</v>
      </c>
      <c r="H129" s="2168">
        <v>0</v>
      </c>
      <c r="I129" s="2168">
        <v>0</v>
      </c>
      <c r="J129" s="2168">
        <v>0</v>
      </c>
      <c r="K129" s="2168">
        <v>0</v>
      </c>
      <c r="L129" s="2168">
        <v>0</v>
      </c>
      <c r="M129" s="2168">
        <v>0</v>
      </c>
      <c r="N129" s="2168">
        <v>0</v>
      </c>
    </row>
    <row r="130" spans="8:14">
      <c r="B130" s="2168" t="s">
        <v>2773</v>
      </c>
      <c r="C130" s="2168" t="s">
        <v>2979</v>
      </c>
      <c r="D130" s="2168" t="s">
        <v>2935</v>
      </c>
      <c r="E130" s="2168" t="s">
        <v>2929</v>
      </c>
      <c r="F130" s="2168" t="s">
        <v>1354</v>
      </c>
      <c r="G130" s="2168" t="s">
        <v>3016</v>
      </c>
      <c r="H130" s="2168">
        <v>0</v>
      </c>
      <c r="I130" s="2168">
        <v>0</v>
      </c>
      <c r="J130" s="2168">
        <v>0</v>
      </c>
      <c r="K130" s="2168">
        <v>0</v>
      </c>
      <c r="L130" s="2168">
        <v>0</v>
      </c>
      <c r="M130" s="2168">
        <v>0</v>
      </c>
      <c r="N130" s="2168">
        <v>0</v>
      </c>
    </row>
    <row r="131" spans="8:14">
      <c r="B131" s="2168" t="s">
        <v>2773</v>
      </c>
      <c r="C131" s="2168" t="s">
        <v>2979</v>
      </c>
      <c r="D131" s="2168" t="s">
        <v>2935</v>
      </c>
      <c r="E131" s="2168" t="s">
        <v>2929</v>
      </c>
      <c r="F131" s="2168" t="s">
        <v>2929</v>
      </c>
      <c r="G131" s="2168" t="s">
        <v>3016</v>
      </c>
      <c r="H131" s="2168">
        <v>0</v>
      </c>
      <c r="I131" s="2168">
        <v>0</v>
      </c>
      <c r="J131" s="2168">
        <v>0</v>
      </c>
      <c r="K131" s="2168">
        <v>0</v>
      </c>
      <c r="L131" s="2168">
        <v>0</v>
      </c>
      <c r="M131" s="2168">
        <v>0</v>
      </c>
      <c r="N131" s="2168">
        <v>0</v>
      </c>
    </row>
    <row r="132" spans="8:14">
      <c r="B132" s="2168" t="s">
        <v>2773</v>
      </c>
      <c r="C132" s="2168" t="s">
        <v>2979</v>
      </c>
      <c r="D132" s="2168" t="s">
        <v>2950</v>
      </c>
      <c r="E132" s="2168" t="s">
        <v>1354</v>
      </c>
      <c r="F132" s="2168" t="s">
        <v>1354</v>
      </c>
      <c r="G132" s="2168" t="s">
        <v>3017</v>
      </c>
      <c r="H132" s="2168">
        <v>0</v>
      </c>
      <c r="I132" s="2168">
        <v>0</v>
      </c>
      <c r="J132" s="2168">
        <v>0</v>
      </c>
      <c r="K132" s="2168">
        <v>0</v>
      </c>
      <c r="L132" s="2168">
        <v>0</v>
      </c>
      <c r="M132" s="2168">
        <v>0</v>
      </c>
      <c r="N132" s="2168">
        <v>0</v>
      </c>
    </row>
    <row r="133" spans="8:14">
      <c r="B133" s="2168" t="s">
        <v>2773</v>
      </c>
      <c r="C133" s="2168" t="s">
        <v>2979</v>
      </c>
      <c r="D133" s="2168" t="s">
        <v>2950</v>
      </c>
      <c r="E133" s="2168" t="s">
        <v>2929</v>
      </c>
      <c r="F133" s="2168" t="s">
        <v>1354</v>
      </c>
      <c r="G133" s="2168" t="s">
        <v>3017</v>
      </c>
      <c r="H133" s="2168">
        <v>0</v>
      </c>
      <c r="I133" s="2168">
        <v>0</v>
      </c>
      <c r="J133" s="2168">
        <v>0</v>
      </c>
      <c r="K133" s="2168">
        <v>0</v>
      </c>
      <c r="L133" s="2168">
        <v>0</v>
      </c>
      <c r="M133" s="2168">
        <v>0</v>
      </c>
      <c r="N133" s="2168">
        <v>0</v>
      </c>
    </row>
    <row r="134" spans="8:14">
      <c r="B134" s="2168" t="s">
        <v>2773</v>
      </c>
      <c r="C134" s="2168" t="s">
        <v>2979</v>
      </c>
      <c r="D134" s="2168" t="s">
        <v>2950</v>
      </c>
      <c r="E134" s="2168" t="s">
        <v>2929</v>
      </c>
      <c r="F134" s="2168" t="s">
        <v>2929</v>
      </c>
      <c r="G134" s="2168" t="s">
        <v>3017</v>
      </c>
      <c r="H134" s="2168">
        <v>0</v>
      </c>
      <c r="I134" s="2168">
        <v>0</v>
      </c>
      <c r="J134" s="2168">
        <v>0</v>
      </c>
      <c r="K134" s="2168">
        <v>0</v>
      </c>
      <c r="L134" s="2168">
        <v>0</v>
      </c>
      <c r="M134" s="2168">
        <v>0</v>
      </c>
      <c r="N134" s="2168">
        <v>0</v>
      </c>
    </row>
    <row r="135" spans="8:14">
      <c r="B135" s="2168" t="s">
        <v>2773</v>
      </c>
      <c r="C135" s="2168" t="s">
        <v>2979</v>
      </c>
      <c r="D135" s="2168" t="s">
        <v>2986</v>
      </c>
      <c r="E135" s="2168" t="s">
        <v>1354</v>
      </c>
      <c r="F135" s="2168" t="s">
        <v>1354</v>
      </c>
      <c r="G135" s="2168" t="s">
        <v>3018</v>
      </c>
      <c r="H135" s="2168">
        <v>0</v>
      </c>
      <c r="I135" s="2168">
        <v>0</v>
      </c>
      <c r="J135" s="2168">
        <v>0</v>
      </c>
      <c r="K135" s="2168">
        <v>0</v>
      </c>
      <c r="L135" s="2168">
        <v>0</v>
      </c>
      <c r="M135" s="2168">
        <v>0</v>
      </c>
      <c r="N135" s="2168">
        <v>0</v>
      </c>
    </row>
    <row r="136" spans="8:14">
      <c r="B136" s="2168" t="s">
        <v>2773</v>
      </c>
      <c r="C136" s="2168" t="s">
        <v>2979</v>
      </c>
      <c r="D136" s="2168" t="s">
        <v>2986</v>
      </c>
      <c r="E136" s="2168" t="s">
        <v>2929</v>
      </c>
      <c r="F136" s="2168" t="s">
        <v>1354</v>
      </c>
      <c r="G136" s="2168" t="s">
        <v>3018</v>
      </c>
      <c r="H136" s="2168">
        <v>0</v>
      </c>
      <c r="I136" s="2168">
        <v>0</v>
      </c>
      <c r="J136" s="2168">
        <v>0</v>
      </c>
      <c r="K136" s="2168">
        <v>0</v>
      </c>
      <c r="L136" s="2168">
        <v>0</v>
      </c>
      <c r="M136" s="2168">
        <v>0</v>
      </c>
      <c r="N136" s="2168">
        <v>0</v>
      </c>
    </row>
    <row r="137" spans="8:14">
      <c r="B137" s="2168" t="s">
        <v>2773</v>
      </c>
      <c r="C137" s="2168" t="s">
        <v>2979</v>
      </c>
      <c r="D137" s="2168" t="s">
        <v>2986</v>
      </c>
      <c r="E137" s="2168" t="s">
        <v>2929</v>
      </c>
      <c r="F137" s="2168" t="s">
        <v>2929</v>
      </c>
      <c r="G137" s="2168" t="s">
        <v>3018</v>
      </c>
      <c r="H137" s="2168">
        <v>0</v>
      </c>
      <c r="I137" s="2168">
        <v>0</v>
      </c>
      <c r="J137" s="2168">
        <v>0</v>
      </c>
      <c r="K137" s="2168">
        <v>0</v>
      </c>
      <c r="L137" s="2168">
        <v>0</v>
      </c>
      <c r="M137" s="2168">
        <v>0</v>
      </c>
      <c r="N137" s="2168">
        <v>0</v>
      </c>
    </row>
    <row r="138" spans="8:14">
      <c r="B138" s="2168" t="s">
        <v>2773</v>
      </c>
      <c r="C138" s="2168" t="s">
        <v>2979</v>
      </c>
      <c r="D138" s="2168" t="s">
        <v>2988</v>
      </c>
      <c r="E138" s="2168" t="s">
        <v>1354</v>
      </c>
      <c r="F138" s="2168" t="s">
        <v>1354</v>
      </c>
      <c r="G138" s="2168" t="s">
        <v>3019</v>
      </c>
      <c r="H138" s="2168">
        <v>0</v>
      </c>
      <c r="I138" s="2168">
        <v>0</v>
      </c>
      <c r="J138" s="2168">
        <v>0</v>
      </c>
      <c r="K138" s="2168">
        <v>0</v>
      </c>
      <c r="L138" s="2168">
        <v>0</v>
      </c>
      <c r="M138" s="2168">
        <v>0</v>
      </c>
      <c r="N138" s="2168">
        <v>0</v>
      </c>
    </row>
    <row r="139" spans="8:14">
      <c r="B139" s="2168" t="s">
        <v>2773</v>
      </c>
      <c r="C139" s="2168" t="s">
        <v>2979</v>
      </c>
      <c r="D139" s="2168" t="s">
        <v>2988</v>
      </c>
      <c r="E139" s="2168" t="s">
        <v>2929</v>
      </c>
      <c r="F139" s="2168" t="s">
        <v>1354</v>
      </c>
      <c r="G139" s="2168" t="s">
        <v>3019</v>
      </c>
      <c r="H139" s="2168">
        <v>0</v>
      </c>
      <c r="I139" s="2168">
        <v>0</v>
      </c>
      <c r="J139" s="2168">
        <v>0</v>
      </c>
      <c r="K139" s="2168">
        <v>0</v>
      </c>
      <c r="L139" s="2168">
        <v>0</v>
      </c>
      <c r="M139" s="2168">
        <v>0</v>
      </c>
      <c r="N139" s="2168">
        <v>0</v>
      </c>
    </row>
    <row r="140" spans="8:14">
      <c r="B140" s="2168" t="s">
        <v>2773</v>
      </c>
      <c r="C140" s="2168" t="s">
        <v>2979</v>
      </c>
      <c r="D140" s="2168" t="s">
        <v>2988</v>
      </c>
      <c r="E140" s="2168" t="s">
        <v>2929</v>
      </c>
      <c r="F140" s="2168" t="s">
        <v>2929</v>
      </c>
      <c r="G140" s="2168" t="s">
        <v>3019</v>
      </c>
      <c r="H140" s="2168">
        <v>0</v>
      </c>
      <c r="I140" s="2168">
        <v>0</v>
      </c>
      <c r="J140" s="2168">
        <v>0</v>
      </c>
      <c r="K140" s="2168">
        <v>0</v>
      </c>
      <c r="L140" s="2168">
        <v>0</v>
      </c>
      <c r="M140" s="2168">
        <v>0</v>
      </c>
      <c r="N140" s="2168">
        <v>0</v>
      </c>
    </row>
    <row r="141" spans="8:14">
      <c r="B141" s="2168" t="s">
        <v>2773</v>
      </c>
      <c r="C141" s="2168" t="s">
        <v>2979</v>
      </c>
      <c r="D141" s="2168" t="s">
        <v>2990</v>
      </c>
      <c r="E141" s="2168" t="s">
        <v>1354</v>
      </c>
      <c r="F141" s="2168" t="s">
        <v>1354</v>
      </c>
      <c r="G141" s="2168" t="s">
        <v>3020</v>
      </c>
      <c r="H141" s="2168">
        <v>0</v>
      </c>
      <c r="I141" s="2168">
        <v>0</v>
      </c>
      <c r="J141" s="2168">
        <v>0</v>
      </c>
      <c r="K141" s="2168">
        <v>0</v>
      </c>
      <c r="L141" s="2168">
        <v>0</v>
      </c>
      <c r="M141" s="2168">
        <v>0</v>
      </c>
      <c r="N141" s="2168">
        <v>0</v>
      </c>
    </row>
    <row r="142" spans="8:14">
      <c r="B142" s="2168" t="s">
        <v>2773</v>
      </c>
      <c r="C142" s="2168" t="s">
        <v>2979</v>
      </c>
      <c r="D142" s="2168" t="s">
        <v>2990</v>
      </c>
      <c r="E142" s="2168" t="s">
        <v>2929</v>
      </c>
      <c r="F142" s="2168" t="s">
        <v>1354</v>
      </c>
      <c r="G142" s="2168" t="s">
        <v>3020</v>
      </c>
      <c r="H142" s="2168">
        <v>0</v>
      </c>
      <c r="I142" s="2168">
        <v>0</v>
      </c>
      <c r="J142" s="2168">
        <v>0</v>
      </c>
      <c r="K142" s="2168">
        <v>0</v>
      </c>
      <c r="L142" s="2168">
        <v>0</v>
      </c>
      <c r="M142" s="2168">
        <v>0</v>
      </c>
      <c r="N142" s="2168">
        <v>0</v>
      </c>
    </row>
    <row r="143" spans="8:14">
      <c r="B143" s="2168" t="s">
        <v>2773</v>
      </c>
      <c r="C143" s="2168" t="s">
        <v>2979</v>
      </c>
      <c r="D143" s="2168" t="s">
        <v>2990</v>
      </c>
      <c r="E143" s="2168" t="s">
        <v>2929</v>
      </c>
      <c r="F143" s="2168" t="s">
        <v>2929</v>
      </c>
      <c r="G143" s="2168" t="s">
        <v>3020</v>
      </c>
      <c r="H143" s="2168">
        <v>0</v>
      </c>
      <c r="I143" s="2168">
        <v>0</v>
      </c>
      <c r="J143" s="2168">
        <v>0</v>
      </c>
      <c r="K143" s="2168">
        <v>0</v>
      </c>
      <c r="L143" s="2168">
        <v>0</v>
      </c>
      <c r="M143" s="2168">
        <v>0</v>
      </c>
      <c r="N143" s="2168">
        <v>0</v>
      </c>
    </row>
    <row r="144" spans="8:14">
      <c r="B144" s="2168" t="s">
        <v>2773</v>
      </c>
      <c r="C144" s="2168" t="s">
        <v>2979</v>
      </c>
      <c r="D144" s="2168" t="s">
        <v>2992</v>
      </c>
      <c r="E144" s="2168" t="s">
        <v>1354</v>
      </c>
      <c r="F144" s="2168" t="s">
        <v>1354</v>
      </c>
      <c r="G144" s="2168" t="s">
        <v>3021</v>
      </c>
      <c r="H144" s="2168">
        <v>0</v>
      </c>
      <c r="I144" s="2168">
        <v>0</v>
      </c>
      <c r="J144" s="2168">
        <v>0</v>
      </c>
      <c r="K144" s="2168">
        <v>0</v>
      </c>
      <c r="L144" s="2168">
        <v>0</v>
      </c>
      <c r="M144" s="2168">
        <v>0</v>
      </c>
      <c r="N144" s="2168">
        <v>0</v>
      </c>
    </row>
    <row r="145" spans="8:14">
      <c r="B145" s="2168" t="s">
        <v>2773</v>
      </c>
      <c r="C145" s="2168" t="s">
        <v>2979</v>
      </c>
      <c r="D145" s="2168" t="s">
        <v>2992</v>
      </c>
      <c r="E145" s="2168" t="s">
        <v>2929</v>
      </c>
      <c r="F145" s="2168" t="s">
        <v>1354</v>
      </c>
      <c r="G145" s="2168" t="s">
        <v>3021</v>
      </c>
      <c r="H145" s="2168">
        <v>0</v>
      </c>
      <c r="I145" s="2168">
        <v>0</v>
      </c>
      <c r="J145" s="2168">
        <v>0</v>
      </c>
      <c r="K145" s="2168">
        <v>0</v>
      </c>
      <c r="L145" s="2168">
        <v>0</v>
      </c>
      <c r="M145" s="2168">
        <v>0</v>
      </c>
      <c r="N145" s="2168">
        <v>0</v>
      </c>
    </row>
    <row r="146" spans="8:14">
      <c r="B146" s="2168" t="s">
        <v>2773</v>
      </c>
      <c r="C146" s="2168" t="s">
        <v>2979</v>
      </c>
      <c r="D146" s="2168" t="s">
        <v>2992</v>
      </c>
      <c r="E146" s="2168" t="s">
        <v>2929</v>
      </c>
      <c r="F146" s="2168" t="s">
        <v>2929</v>
      </c>
      <c r="G146" s="2168" t="s">
        <v>3021</v>
      </c>
      <c r="H146" s="2168">
        <v>0</v>
      </c>
      <c r="I146" s="2168">
        <v>0</v>
      </c>
      <c r="J146" s="2168">
        <v>0</v>
      </c>
      <c r="K146" s="2168">
        <v>0</v>
      </c>
      <c r="L146" s="2168">
        <v>0</v>
      </c>
      <c r="M146" s="2168">
        <v>0</v>
      </c>
      <c r="N146" s="2168">
        <v>0</v>
      </c>
    </row>
    <row r="147" spans="8:14">
      <c r="B147" s="2168" t="s">
        <v>2773</v>
      </c>
      <c r="C147" s="2168" t="s">
        <v>2979</v>
      </c>
      <c r="D147" s="2168" t="s">
        <v>2994</v>
      </c>
      <c r="E147" s="2168" t="s">
        <v>1354</v>
      </c>
      <c r="F147" s="2168" t="s">
        <v>1354</v>
      </c>
      <c r="G147" s="2168" t="s">
        <v>3022</v>
      </c>
      <c r="H147" s="2168">
        <v>0</v>
      </c>
      <c r="I147" s="2168">
        <v>0</v>
      </c>
      <c r="J147" s="2168">
        <v>0</v>
      </c>
      <c r="K147" s="2168">
        <v>0</v>
      </c>
      <c r="L147" s="2168">
        <v>0</v>
      </c>
      <c r="M147" s="2168">
        <v>0</v>
      </c>
      <c r="N147" s="2168">
        <v>0</v>
      </c>
    </row>
    <row r="148" spans="8:14">
      <c r="B148" s="2168" t="s">
        <v>2773</v>
      </c>
      <c r="C148" s="2168" t="s">
        <v>2979</v>
      </c>
      <c r="D148" s="2168" t="s">
        <v>2994</v>
      </c>
      <c r="E148" s="2168" t="s">
        <v>2929</v>
      </c>
      <c r="F148" s="2168" t="s">
        <v>1354</v>
      </c>
      <c r="G148" s="2168" t="s">
        <v>3022</v>
      </c>
      <c r="H148" s="2168">
        <v>0</v>
      </c>
      <c r="I148" s="2168">
        <v>0</v>
      </c>
      <c r="J148" s="2168">
        <v>0</v>
      </c>
      <c r="K148" s="2168">
        <v>0</v>
      </c>
      <c r="L148" s="2168">
        <v>0</v>
      </c>
      <c r="M148" s="2168">
        <v>0</v>
      </c>
      <c r="N148" s="2168">
        <v>0</v>
      </c>
    </row>
    <row r="149" spans="8:14">
      <c r="B149" s="2168" t="s">
        <v>2773</v>
      </c>
      <c r="C149" s="2168" t="s">
        <v>2979</v>
      </c>
      <c r="D149" s="2168" t="s">
        <v>2994</v>
      </c>
      <c r="E149" s="2168" t="s">
        <v>2929</v>
      </c>
      <c r="F149" s="2168" t="s">
        <v>2929</v>
      </c>
      <c r="G149" s="2168" t="s">
        <v>3022</v>
      </c>
      <c r="H149" s="2168">
        <v>0</v>
      </c>
      <c r="I149" s="2168">
        <v>0</v>
      </c>
      <c r="J149" s="2168">
        <v>0</v>
      </c>
      <c r="K149" s="2168">
        <v>0</v>
      </c>
      <c r="L149" s="2168">
        <v>0</v>
      </c>
      <c r="M149" s="2168">
        <v>0</v>
      </c>
      <c r="N149" s="2168">
        <v>0</v>
      </c>
    </row>
    <row r="150" spans="8:14">
      <c r="B150" s="2168" t="s">
        <v>2773</v>
      </c>
      <c r="C150" s="2168" t="s">
        <v>2979</v>
      </c>
      <c r="D150" s="2168" t="s">
        <v>2996</v>
      </c>
      <c r="E150" s="2168" t="s">
        <v>1354</v>
      </c>
      <c r="F150" s="2168" t="s">
        <v>1354</v>
      </c>
      <c r="G150" s="2168" t="s">
        <v>3023</v>
      </c>
      <c r="H150" s="2168">
        <v>0</v>
      </c>
      <c r="I150" s="2168">
        <v>0</v>
      </c>
      <c r="J150" s="2168">
        <v>0</v>
      </c>
      <c r="K150" s="2168">
        <v>0</v>
      </c>
      <c r="L150" s="2168">
        <v>0</v>
      </c>
      <c r="M150" s="2168">
        <v>0</v>
      </c>
      <c r="N150" s="2168">
        <v>0</v>
      </c>
    </row>
    <row r="151" spans="8:14">
      <c r="B151" s="2168" t="s">
        <v>2773</v>
      </c>
      <c r="C151" s="2168" t="s">
        <v>2979</v>
      </c>
      <c r="D151" s="2168" t="s">
        <v>2996</v>
      </c>
      <c r="E151" s="2168" t="s">
        <v>2929</v>
      </c>
      <c r="F151" s="2168" t="s">
        <v>1354</v>
      </c>
      <c r="G151" s="2168" t="s">
        <v>3023</v>
      </c>
      <c r="H151" s="2168">
        <v>0</v>
      </c>
      <c r="I151" s="2168">
        <v>0</v>
      </c>
      <c r="J151" s="2168">
        <v>0</v>
      </c>
      <c r="K151" s="2168">
        <v>0</v>
      </c>
      <c r="L151" s="2168">
        <v>0</v>
      </c>
      <c r="M151" s="2168">
        <v>0</v>
      </c>
      <c r="N151" s="2168">
        <v>0</v>
      </c>
    </row>
    <row r="152" spans="8:14">
      <c r="B152" s="2168" t="s">
        <v>2773</v>
      </c>
      <c r="C152" s="2168" t="s">
        <v>2979</v>
      </c>
      <c r="D152" s="2168" t="s">
        <v>2996</v>
      </c>
      <c r="E152" s="2168" t="s">
        <v>2929</v>
      </c>
      <c r="F152" s="2168" t="s">
        <v>2929</v>
      </c>
      <c r="G152" s="2168" t="s">
        <v>3023</v>
      </c>
      <c r="H152" s="2168">
        <v>0</v>
      </c>
      <c r="I152" s="2168">
        <v>0</v>
      </c>
      <c r="J152" s="2168">
        <v>0</v>
      </c>
      <c r="K152" s="2168">
        <v>0</v>
      </c>
      <c r="L152" s="2168">
        <v>0</v>
      </c>
      <c r="M152" s="2168">
        <v>0</v>
      </c>
      <c r="N152" s="2168">
        <v>0</v>
      </c>
    </row>
    <row r="153" spans="8:14">
      <c r="B153" s="2168" t="s">
        <v>2773</v>
      </c>
      <c r="C153" s="2168" t="s">
        <v>2979</v>
      </c>
      <c r="D153" s="2168" t="s">
        <v>2998</v>
      </c>
      <c r="E153" s="2168" t="s">
        <v>1354</v>
      </c>
      <c r="F153" s="2168" t="s">
        <v>1354</v>
      </c>
      <c r="G153" s="2168" t="s">
        <v>3024</v>
      </c>
      <c r="H153" s="2168">
        <v>0</v>
      </c>
      <c r="I153" s="2168">
        <v>0</v>
      </c>
      <c r="J153" s="2168">
        <v>0</v>
      </c>
      <c r="K153" s="2168">
        <v>0</v>
      </c>
      <c r="L153" s="2168">
        <v>0</v>
      </c>
      <c r="M153" s="2168">
        <v>0</v>
      </c>
      <c r="N153" s="2168">
        <v>0</v>
      </c>
    </row>
    <row r="154" spans="8:14">
      <c r="B154" s="2168" t="s">
        <v>2773</v>
      </c>
      <c r="C154" s="2168" t="s">
        <v>2979</v>
      </c>
      <c r="D154" s="2168" t="s">
        <v>2998</v>
      </c>
      <c r="E154" s="2168" t="s">
        <v>2929</v>
      </c>
      <c r="F154" s="2168" t="s">
        <v>1354</v>
      </c>
      <c r="G154" s="2168" t="s">
        <v>3024</v>
      </c>
      <c r="H154" s="2168">
        <v>0</v>
      </c>
      <c r="I154" s="2168">
        <v>0</v>
      </c>
      <c r="J154" s="2168">
        <v>0</v>
      </c>
      <c r="K154" s="2168">
        <v>0</v>
      </c>
      <c r="L154" s="2168">
        <v>0</v>
      </c>
      <c r="M154" s="2168">
        <v>0</v>
      </c>
      <c r="N154" s="2168">
        <v>0</v>
      </c>
    </row>
    <row r="155" spans="8:14">
      <c r="B155" s="2168" t="s">
        <v>2773</v>
      </c>
      <c r="C155" s="2168" t="s">
        <v>2979</v>
      </c>
      <c r="D155" s="2168" t="s">
        <v>2998</v>
      </c>
      <c r="E155" s="2168" t="s">
        <v>2929</v>
      </c>
      <c r="F155" s="2168" t="s">
        <v>2929</v>
      </c>
      <c r="G155" s="2168" t="s">
        <v>3024</v>
      </c>
      <c r="H155" s="2168">
        <v>0</v>
      </c>
      <c r="I155" s="2168">
        <v>0</v>
      </c>
      <c r="J155" s="2168">
        <v>0</v>
      </c>
      <c r="K155" s="2168">
        <v>0</v>
      </c>
      <c r="L155" s="2168">
        <v>0</v>
      </c>
      <c r="M155" s="2168">
        <v>0</v>
      </c>
      <c r="N155" s="2168">
        <v>0</v>
      </c>
    </row>
    <row r="156" spans="8:14">
      <c r="B156" s="2168" t="s">
        <v>2773</v>
      </c>
      <c r="C156" s="2168" t="s">
        <v>2979</v>
      </c>
      <c r="D156" s="2168" t="s">
        <v>3000</v>
      </c>
      <c r="E156" s="2168" t="s">
        <v>1354</v>
      </c>
      <c r="F156" s="2168" t="s">
        <v>1354</v>
      </c>
      <c r="G156" s="2168" t="s">
        <v>3025</v>
      </c>
      <c r="H156" s="2168">
        <v>0</v>
      </c>
      <c r="I156" s="2168">
        <v>0</v>
      </c>
      <c r="J156" s="2168">
        <v>0</v>
      </c>
      <c r="K156" s="2168">
        <v>0</v>
      </c>
      <c r="L156" s="2168">
        <v>0</v>
      </c>
      <c r="M156" s="2168">
        <v>0</v>
      </c>
      <c r="N156" s="2168">
        <v>0</v>
      </c>
    </row>
    <row r="157" spans="8:14">
      <c r="B157" s="2168" t="s">
        <v>2773</v>
      </c>
      <c r="C157" s="2168" t="s">
        <v>2979</v>
      </c>
      <c r="D157" s="2168" t="s">
        <v>3000</v>
      </c>
      <c r="E157" s="2168" t="s">
        <v>2929</v>
      </c>
      <c r="F157" s="2168" t="s">
        <v>1354</v>
      </c>
      <c r="G157" s="2168" t="s">
        <v>3025</v>
      </c>
      <c r="H157" s="2168">
        <v>0</v>
      </c>
      <c r="I157" s="2168">
        <v>0</v>
      </c>
      <c r="J157" s="2168">
        <v>0</v>
      </c>
      <c r="K157" s="2168">
        <v>0</v>
      </c>
      <c r="L157" s="2168">
        <v>0</v>
      </c>
      <c r="M157" s="2168">
        <v>0</v>
      </c>
      <c r="N157" s="2168">
        <v>0</v>
      </c>
    </row>
    <row r="158" spans="8:14">
      <c r="B158" s="2168" t="s">
        <v>2773</v>
      </c>
      <c r="C158" s="2168" t="s">
        <v>2979</v>
      </c>
      <c r="D158" s="2168" t="s">
        <v>3000</v>
      </c>
      <c r="E158" s="2168" t="s">
        <v>2929</v>
      </c>
      <c r="F158" s="2168" t="s">
        <v>2929</v>
      </c>
      <c r="G158" s="2168" t="s">
        <v>3025</v>
      </c>
      <c r="H158" s="2168">
        <v>0</v>
      </c>
      <c r="I158" s="2168">
        <v>0</v>
      </c>
      <c r="J158" s="2168">
        <v>0</v>
      </c>
      <c r="K158" s="2168">
        <v>0</v>
      </c>
      <c r="L158" s="2168">
        <v>0</v>
      </c>
      <c r="M158" s="2168">
        <v>0</v>
      </c>
      <c r="N158" s="2168">
        <v>0</v>
      </c>
    </row>
    <row r="159" spans="8:14">
      <c r="B159" s="2168" t="s">
        <v>2773</v>
      </c>
      <c r="C159" s="2168" t="s">
        <v>3026</v>
      </c>
      <c r="D159" s="2168" t="s">
        <v>1354</v>
      </c>
      <c r="E159" s="2168" t="s">
        <v>1354</v>
      </c>
      <c r="F159" s="2168" t="s">
        <v>1354</v>
      </c>
      <c r="G159" s="2168" t="s">
        <v>3027</v>
      </c>
      <c r="H159" s="2168">
        <v>0</v>
      </c>
      <c r="I159" s="2168">
        <v>0</v>
      </c>
      <c r="J159" s="2168">
        <v>0</v>
      </c>
      <c r="K159" s="2168">
        <v>0</v>
      </c>
      <c r="L159" s="2168">
        <v>0</v>
      </c>
      <c r="M159" s="2168">
        <v>0</v>
      </c>
      <c r="N159" s="2168">
        <v>0</v>
      </c>
    </row>
    <row r="160" spans="8:14">
      <c r="B160" s="2168" t="s">
        <v>2773</v>
      </c>
      <c r="C160" s="2168" t="s">
        <v>3026</v>
      </c>
      <c r="D160" s="2168" t="s">
        <v>2929</v>
      </c>
      <c r="E160" s="2168" t="s">
        <v>1354</v>
      </c>
      <c r="F160" s="2168" t="s">
        <v>1354</v>
      </c>
      <c r="G160" s="2168" t="s">
        <v>3027</v>
      </c>
      <c r="H160" s="2168">
        <v>0</v>
      </c>
      <c r="I160" s="2168">
        <v>0</v>
      </c>
      <c r="J160" s="2168">
        <v>0</v>
      </c>
      <c r="K160" s="2168">
        <v>0</v>
      </c>
      <c r="L160" s="2168">
        <v>0</v>
      </c>
      <c r="M160" s="2168">
        <v>0</v>
      </c>
      <c r="N160" s="2168">
        <v>0</v>
      </c>
    </row>
    <row r="161" spans="8:14">
      <c r="B161" s="2168" t="s">
        <v>2773</v>
      </c>
      <c r="C161" s="2168" t="s">
        <v>3026</v>
      </c>
      <c r="D161" s="2168" t="s">
        <v>2929</v>
      </c>
      <c r="E161" s="2168" t="s">
        <v>2929</v>
      </c>
      <c r="F161" s="2168" t="s">
        <v>1354</v>
      </c>
      <c r="G161" s="2168" t="s">
        <v>3027</v>
      </c>
      <c r="H161" s="2168">
        <v>0</v>
      </c>
      <c r="I161" s="2168">
        <v>0</v>
      </c>
      <c r="J161" s="2168">
        <v>0</v>
      </c>
      <c r="K161" s="2168">
        <v>0</v>
      </c>
      <c r="L161" s="2168">
        <v>0</v>
      </c>
      <c r="M161" s="2168">
        <v>0</v>
      </c>
      <c r="N161" s="2168">
        <v>0</v>
      </c>
    </row>
    <row r="162" spans="8:14">
      <c r="B162" s="2168" t="s">
        <v>2773</v>
      </c>
      <c r="C162" s="2168" t="s">
        <v>3026</v>
      </c>
      <c r="D162" s="2168" t="s">
        <v>2929</v>
      </c>
      <c r="E162" s="2168" t="s">
        <v>2929</v>
      </c>
      <c r="F162" s="2168" t="s">
        <v>2929</v>
      </c>
      <c r="G162" s="2168" t="s">
        <v>2947</v>
      </c>
      <c r="H162" s="2168">
        <v>0</v>
      </c>
      <c r="I162" s="2168">
        <v>0</v>
      </c>
      <c r="J162" s="2168">
        <v>0</v>
      </c>
      <c r="K162" s="2168">
        <v>0</v>
      </c>
      <c r="L162" s="2168">
        <v>0</v>
      </c>
      <c r="M162" s="2168">
        <v>0</v>
      </c>
      <c r="N162" s="2168">
        <v>0</v>
      </c>
    </row>
    <row r="163" spans="8:14">
      <c r="B163" s="2168" t="s">
        <v>2773</v>
      </c>
      <c r="C163" s="2168" t="s">
        <v>3026</v>
      </c>
      <c r="D163" s="2168" t="s">
        <v>2929</v>
      </c>
      <c r="E163" s="2168" t="s">
        <v>2929</v>
      </c>
      <c r="F163" s="2168" t="s">
        <v>2933</v>
      </c>
      <c r="G163" s="2168" t="s">
        <v>2948</v>
      </c>
      <c r="H163" s="2168">
        <v>0</v>
      </c>
      <c r="I163" s="2168">
        <v>0</v>
      </c>
      <c r="J163" s="2168">
        <v>0</v>
      </c>
      <c r="K163" s="2168">
        <v>0</v>
      </c>
      <c r="L163" s="2168">
        <v>0</v>
      </c>
      <c r="M163" s="2168">
        <v>0</v>
      </c>
      <c r="N163" s="2168">
        <v>0</v>
      </c>
    </row>
    <row r="164" spans="8:14">
      <c r="B164" s="2168" t="s">
        <v>2773</v>
      </c>
      <c r="C164" s="2168" t="s">
        <v>3026</v>
      </c>
      <c r="D164" s="2168" t="s">
        <v>2929</v>
      </c>
      <c r="E164" s="2168" t="s">
        <v>2929</v>
      </c>
      <c r="F164" s="2168" t="s">
        <v>2935</v>
      </c>
      <c r="G164" s="2168" t="s">
        <v>2949</v>
      </c>
      <c r="H164" s="2168">
        <v>0</v>
      </c>
      <c r="I164" s="2168">
        <v>0</v>
      </c>
      <c r="J164" s="2168">
        <v>0</v>
      </c>
      <c r="K164" s="2168">
        <v>0</v>
      </c>
      <c r="L164" s="2168">
        <v>0</v>
      </c>
      <c r="M164" s="2168">
        <v>0</v>
      </c>
      <c r="N164" s="2168">
        <v>0</v>
      </c>
    </row>
    <row r="165" spans="8:14">
      <c r="B165" s="2168" t="s">
        <v>2773</v>
      </c>
      <c r="C165" s="2168" t="s">
        <v>3026</v>
      </c>
      <c r="D165" s="2168" t="s">
        <v>2929</v>
      </c>
      <c r="E165" s="2168" t="s">
        <v>2929</v>
      </c>
      <c r="F165" s="2168" t="s">
        <v>2950</v>
      </c>
      <c r="G165" s="2168" t="s">
        <v>2951</v>
      </c>
      <c r="H165" s="2168">
        <v>0</v>
      </c>
      <c r="I165" s="2168">
        <v>0</v>
      </c>
      <c r="J165" s="2168">
        <v>0</v>
      </c>
      <c r="K165" s="2168">
        <v>0</v>
      </c>
      <c r="L165" s="2168">
        <v>0</v>
      </c>
      <c r="M165" s="2168">
        <v>0</v>
      </c>
      <c r="N165" s="2168">
        <v>0</v>
      </c>
    </row>
    <row r="166" spans="8:14">
      <c r="B166" s="2168" t="s">
        <v>2773</v>
      </c>
      <c r="C166" s="2168" t="s">
        <v>3028</v>
      </c>
      <c r="D166" s="2168" t="s">
        <v>1354</v>
      </c>
      <c r="E166" s="2168" t="s">
        <v>1354</v>
      </c>
      <c r="F166" s="2168" t="s">
        <v>1354</v>
      </c>
      <c r="G166" s="2168" t="s">
        <v>3029</v>
      </c>
      <c r="H166" s="2168">
        <v>0</v>
      </c>
      <c r="I166" s="2168">
        <v>0</v>
      </c>
      <c r="J166" s="2168">
        <v>0</v>
      </c>
      <c r="K166" s="2168">
        <v>0</v>
      </c>
      <c r="L166" s="2168">
        <v>0</v>
      </c>
      <c r="M166" s="2168">
        <v>0</v>
      </c>
      <c r="N166" s="2168">
        <v>0</v>
      </c>
    </row>
    <row r="167" spans="8:14">
      <c r="B167" s="2168" t="s">
        <v>2773</v>
      </c>
      <c r="C167" s="2168" t="s">
        <v>3028</v>
      </c>
      <c r="D167" s="2168" t="s">
        <v>2929</v>
      </c>
      <c r="E167" s="2168" t="s">
        <v>1354</v>
      </c>
      <c r="F167" s="2168" t="s">
        <v>1354</v>
      </c>
      <c r="G167" s="2168" t="s">
        <v>3029</v>
      </c>
      <c r="H167" s="2168">
        <v>0</v>
      </c>
      <c r="I167" s="2168">
        <v>0</v>
      </c>
      <c r="J167" s="2168">
        <v>0</v>
      </c>
      <c r="K167" s="2168">
        <v>0</v>
      </c>
      <c r="L167" s="2168">
        <v>0</v>
      </c>
      <c r="M167" s="2168">
        <v>0</v>
      </c>
      <c r="N167" s="2168">
        <v>0</v>
      </c>
    </row>
    <row r="168" spans="8:14">
      <c r="B168" s="2168" t="s">
        <v>2773</v>
      </c>
      <c r="C168" s="2168" t="s">
        <v>3028</v>
      </c>
      <c r="D168" s="2168" t="s">
        <v>2929</v>
      </c>
      <c r="E168" s="2168" t="s">
        <v>2929</v>
      </c>
      <c r="F168" s="2168" t="s">
        <v>1354</v>
      </c>
      <c r="G168" s="2168" t="s">
        <v>3029</v>
      </c>
      <c r="H168" s="2168">
        <v>0</v>
      </c>
      <c r="I168" s="2168">
        <v>0</v>
      </c>
      <c r="J168" s="2168">
        <v>0</v>
      </c>
      <c r="K168" s="2168">
        <v>0</v>
      </c>
      <c r="L168" s="2168">
        <v>0</v>
      </c>
      <c r="M168" s="2168">
        <v>0</v>
      </c>
      <c r="N168" s="2168">
        <v>0</v>
      </c>
    </row>
    <row r="169" spans="8:14">
      <c r="B169" s="2168" t="s">
        <v>2773</v>
      </c>
      <c r="C169" s="2168" t="s">
        <v>3028</v>
      </c>
      <c r="D169" s="2168" t="s">
        <v>2929</v>
      </c>
      <c r="E169" s="2168" t="s">
        <v>2929</v>
      </c>
      <c r="F169" s="2168" t="s">
        <v>2929</v>
      </c>
      <c r="G169" s="2168" t="s">
        <v>3029</v>
      </c>
      <c r="H169" s="2168">
        <v>0</v>
      </c>
      <c r="I169" s="2168">
        <v>0</v>
      </c>
      <c r="J169" s="2168">
        <v>0</v>
      </c>
      <c r="K169" s="2168">
        <v>0</v>
      </c>
      <c r="L169" s="2168">
        <v>0</v>
      </c>
      <c r="M169" s="2168">
        <v>0</v>
      </c>
      <c r="N169" s="2168">
        <v>0</v>
      </c>
    </row>
    <row r="170" spans="8:14">
      <c r="B170" s="2168" t="s">
        <v>2773</v>
      </c>
      <c r="C170" s="2168" t="s">
        <v>3030</v>
      </c>
      <c r="D170" s="2168" t="s">
        <v>1354</v>
      </c>
      <c r="E170" s="2168" t="s">
        <v>1354</v>
      </c>
      <c r="F170" s="2168" t="s">
        <v>1354</v>
      </c>
      <c r="G170" s="2168" t="s">
        <v>3031</v>
      </c>
      <c r="H170" s="2168">
        <v>0</v>
      </c>
      <c r="I170" s="2168">
        <v>0</v>
      </c>
      <c r="J170" s="2168">
        <v>0</v>
      </c>
      <c r="K170" s="2168">
        <v>0</v>
      </c>
      <c r="L170" s="2168">
        <v>0</v>
      </c>
      <c r="M170" s="2168">
        <v>0</v>
      </c>
      <c r="N170" s="2168">
        <v>0</v>
      </c>
    </row>
    <row r="171" spans="8:14">
      <c r="B171" s="2168" t="s">
        <v>2773</v>
      </c>
      <c r="C171" s="2168" t="s">
        <v>3030</v>
      </c>
      <c r="D171" s="2168" t="s">
        <v>2929</v>
      </c>
      <c r="E171" s="2168" t="s">
        <v>1354</v>
      </c>
      <c r="F171" s="2168" t="s">
        <v>1354</v>
      </c>
      <c r="G171" s="2168" t="s">
        <v>3031</v>
      </c>
      <c r="H171" s="2168">
        <v>0</v>
      </c>
      <c r="I171" s="2168">
        <v>0</v>
      </c>
      <c r="J171" s="2168">
        <v>0</v>
      </c>
      <c r="K171" s="2168">
        <v>0</v>
      </c>
      <c r="L171" s="2168">
        <v>0</v>
      </c>
      <c r="M171" s="2168">
        <v>0</v>
      </c>
      <c r="N171" s="2168">
        <v>0</v>
      </c>
    </row>
    <row r="172" spans="8:14">
      <c r="B172" s="2168" t="s">
        <v>2773</v>
      </c>
      <c r="C172" s="2168" t="s">
        <v>3030</v>
      </c>
      <c r="D172" s="2168" t="s">
        <v>2929</v>
      </c>
      <c r="E172" s="2168" t="s">
        <v>2929</v>
      </c>
      <c r="F172" s="2168" t="s">
        <v>1354</v>
      </c>
      <c r="G172" s="2168" t="s">
        <v>3031</v>
      </c>
      <c r="H172" s="2168">
        <v>0</v>
      </c>
      <c r="I172" s="2168">
        <v>0</v>
      </c>
      <c r="J172" s="2168">
        <v>0</v>
      </c>
      <c r="K172" s="2168">
        <v>0</v>
      </c>
      <c r="L172" s="2168">
        <v>0</v>
      </c>
      <c r="M172" s="2168">
        <v>0</v>
      </c>
      <c r="N172" s="2168">
        <v>0</v>
      </c>
    </row>
    <row r="173" spans="8:14">
      <c r="B173" s="2168" t="s">
        <v>2773</v>
      </c>
      <c r="C173" s="2168" t="s">
        <v>3030</v>
      </c>
      <c r="D173" s="2168" t="s">
        <v>2929</v>
      </c>
      <c r="E173" s="2168" t="s">
        <v>2929</v>
      </c>
      <c r="F173" s="2168" t="s">
        <v>2929</v>
      </c>
      <c r="G173" s="2168" t="s">
        <v>3031</v>
      </c>
      <c r="H173" s="2168">
        <v>0</v>
      </c>
      <c r="I173" s="2168">
        <v>0</v>
      </c>
      <c r="J173" s="2168">
        <v>0</v>
      </c>
      <c r="K173" s="2168">
        <v>0</v>
      </c>
      <c r="L173" s="2168">
        <v>0</v>
      </c>
      <c r="M173" s="2168">
        <v>0</v>
      </c>
      <c r="N173" s="2168">
        <v>0</v>
      </c>
    </row>
    <row r="174" spans="8:14">
      <c r="B174" s="2167"/>
      <c r="C174" s="2169"/>
      <c r="D174" s="2170"/>
      <c r="E174" s="2171" t="s">
        <v>2958</v>
      </c>
      <c r="F174" s="2172"/>
      <c r="H174" s="2167">
        <v>0</v>
      </c>
      <c r="I174" s="2167">
        <v>0</v>
      </c>
      <c r="J174" s="2167">
        <v>0</v>
      </c>
      <c r="K174" s="2167">
        <v>0</v>
      </c>
      <c r="L174" s="2167">
        <v>0</v>
      </c>
      <c r="M174" s="2167">
        <v>0</v>
      </c>
      <c r="N174" s="2167">
        <v>0</v>
      </c>
    </row>
    <row r="175" spans="8:14">
      <c r="B175" s="2166" t="s">
        <v>2773</v>
      </c>
      <c r="C175" s="2166" t="s">
        <v>2119</v>
      </c>
      <c r="D175" s="2166" t="s">
        <v>1354</v>
      </c>
      <c r="E175" s="2166" t="s">
        <v>1354</v>
      </c>
      <c r="F175" s="2166" t="s">
        <v>1354</v>
      </c>
      <c r="G175" s="2166" t="s">
        <v>3032</v>
      </c>
      <c r="H175" s="2167">
        <v>0</v>
      </c>
      <c r="I175" s="2167">
        <v>0</v>
      </c>
      <c r="J175" s="2167">
        <v>0</v>
      </c>
      <c r="K175" s="2167">
        <v>0</v>
      </c>
      <c r="L175" s="2167">
        <v>0</v>
      </c>
      <c r="M175" s="2167">
        <v>0</v>
      </c>
      <c r="N175" s="2167">
        <v>0</v>
      </c>
    </row>
    <row r="176" spans="8:14">
      <c r="B176" s="2168" t="s">
        <v>2773</v>
      </c>
      <c r="C176" s="2168" t="s">
        <v>2121</v>
      </c>
      <c r="D176" s="2168" t="s">
        <v>1354</v>
      </c>
      <c r="E176" s="2168" t="s">
        <v>1354</v>
      </c>
      <c r="F176" s="2168" t="s">
        <v>1354</v>
      </c>
      <c r="G176" s="2168" t="s">
        <v>3032</v>
      </c>
      <c r="H176" s="2168">
        <v>0</v>
      </c>
      <c r="I176" s="2168">
        <v>0</v>
      </c>
      <c r="J176" s="2168">
        <v>0</v>
      </c>
      <c r="K176" s="2168">
        <v>0</v>
      </c>
      <c r="L176" s="2168">
        <v>0</v>
      </c>
      <c r="M176" s="2168">
        <v>0</v>
      </c>
      <c r="N176" s="2168">
        <v>0</v>
      </c>
    </row>
    <row r="177" spans="8:14">
      <c r="B177" s="2168" t="s">
        <v>2773</v>
      </c>
      <c r="C177" s="2168" t="s">
        <v>2121</v>
      </c>
      <c r="D177" s="2168" t="s">
        <v>2929</v>
      </c>
      <c r="E177" s="2168" t="s">
        <v>1354</v>
      </c>
      <c r="F177" s="2168" t="s">
        <v>1354</v>
      </c>
      <c r="G177" s="2168" t="s">
        <v>3032</v>
      </c>
      <c r="H177" s="2168">
        <v>0</v>
      </c>
      <c r="I177" s="2168">
        <v>0</v>
      </c>
      <c r="J177" s="2168">
        <v>0</v>
      </c>
      <c r="K177" s="2168">
        <v>0</v>
      </c>
      <c r="L177" s="2168">
        <v>0</v>
      </c>
      <c r="M177" s="2168">
        <v>0</v>
      </c>
      <c r="N177" s="2168">
        <v>0</v>
      </c>
    </row>
    <row r="178" spans="8:14">
      <c r="B178" s="2168" t="s">
        <v>2773</v>
      </c>
      <c r="C178" s="2168" t="s">
        <v>2121</v>
      </c>
      <c r="D178" s="2168" t="s">
        <v>2929</v>
      </c>
      <c r="E178" s="2168" t="s">
        <v>2929</v>
      </c>
      <c r="F178" s="2168" t="s">
        <v>1354</v>
      </c>
      <c r="G178" s="2168" t="s">
        <v>3033</v>
      </c>
      <c r="H178" s="2168">
        <v>0</v>
      </c>
      <c r="I178" s="2168">
        <v>0</v>
      </c>
      <c r="J178" s="2168">
        <v>0</v>
      </c>
      <c r="K178" s="2168">
        <v>0</v>
      </c>
      <c r="L178" s="2168">
        <v>0</v>
      </c>
      <c r="M178" s="2168">
        <v>0</v>
      </c>
      <c r="N178" s="2168">
        <v>0</v>
      </c>
    </row>
    <row r="179" spans="8:14">
      <c r="B179" s="2168" t="s">
        <v>2773</v>
      </c>
      <c r="C179" s="2168" t="s">
        <v>2121</v>
      </c>
      <c r="D179" s="2168" t="s">
        <v>2929</v>
      </c>
      <c r="E179" s="2168" t="s">
        <v>2929</v>
      </c>
      <c r="F179" s="2168" t="s">
        <v>2929</v>
      </c>
      <c r="G179" s="2168" t="s">
        <v>3034</v>
      </c>
      <c r="H179" s="2168">
        <v>0</v>
      </c>
      <c r="I179" s="2168">
        <v>0</v>
      </c>
      <c r="J179" s="2168">
        <v>0</v>
      </c>
      <c r="K179" s="2168">
        <v>0</v>
      </c>
      <c r="L179" s="2168">
        <v>0</v>
      </c>
      <c r="M179" s="2168">
        <v>0</v>
      </c>
      <c r="N179" s="2168">
        <v>0</v>
      </c>
    </row>
    <row r="180" spans="8:14">
      <c r="B180" s="2168" t="s">
        <v>2773</v>
      </c>
      <c r="C180" s="2168" t="s">
        <v>2121</v>
      </c>
      <c r="D180" s="2168" t="s">
        <v>2929</v>
      </c>
      <c r="E180" s="2168" t="s">
        <v>2929</v>
      </c>
      <c r="F180" s="2168" t="s">
        <v>2933</v>
      </c>
      <c r="G180" s="2168" t="s">
        <v>3035</v>
      </c>
      <c r="H180" s="2168">
        <v>0</v>
      </c>
      <c r="I180" s="2168">
        <v>0</v>
      </c>
      <c r="J180" s="2168">
        <v>0</v>
      </c>
      <c r="K180" s="2168">
        <v>0</v>
      </c>
      <c r="L180" s="2168">
        <v>0</v>
      </c>
      <c r="M180" s="2168">
        <v>0</v>
      </c>
      <c r="N180" s="2168">
        <v>0</v>
      </c>
    </row>
    <row r="181" spans="8:14">
      <c r="B181" s="2168" t="s">
        <v>2773</v>
      </c>
      <c r="C181" s="2168" t="s">
        <v>2121</v>
      </c>
      <c r="D181" s="2168" t="s">
        <v>2929</v>
      </c>
      <c r="E181" s="2168" t="s">
        <v>2929</v>
      </c>
      <c r="F181" s="2168" t="s">
        <v>2935</v>
      </c>
      <c r="G181" s="2168" t="s">
        <v>3036</v>
      </c>
      <c r="H181" s="2168">
        <v>0</v>
      </c>
      <c r="I181" s="2168">
        <v>0</v>
      </c>
      <c r="J181" s="2168">
        <v>0</v>
      </c>
      <c r="K181" s="2168">
        <v>0</v>
      </c>
      <c r="L181" s="2168">
        <v>0</v>
      </c>
      <c r="M181" s="2168">
        <v>0</v>
      </c>
      <c r="N181" s="2168">
        <v>0</v>
      </c>
    </row>
    <row r="182" spans="8:14">
      <c r="B182" s="2168" t="s">
        <v>2773</v>
      </c>
      <c r="C182" s="2168" t="s">
        <v>2121</v>
      </c>
      <c r="D182" s="2168" t="s">
        <v>2929</v>
      </c>
      <c r="E182" s="2168" t="s">
        <v>2933</v>
      </c>
      <c r="F182" s="2168" t="s">
        <v>1354</v>
      </c>
      <c r="G182" s="2168" t="s">
        <v>3037</v>
      </c>
      <c r="H182" s="2168">
        <v>0</v>
      </c>
      <c r="I182" s="2168">
        <v>0</v>
      </c>
      <c r="J182" s="2168">
        <v>0</v>
      </c>
      <c r="K182" s="2168">
        <v>0</v>
      </c>
      <c r="L182" s="2168">
        <v>0</v>
      </c>
      <c r="M182" s="2168">
        <v>0</v>
      </c>
      <c r="N182" s="2168">
        <v>0</v>
      </c>
    </row>
    <row r="183" spans="8:14">
      <c r="B183" s="2168" t="s">
        <v>2773</v>
      </c>
      <c r="C183" s="2168" t="s">
        <v>2121</v>
      </c>
      <c r="D183" s="2168" t="s">
        <v>2929</v>
      </c>
      <c r="E183" s="2168" t="s">
        <v>2933</v>
      </c>
      <c r="F183" s="2168" t="s">
        <v>2929</v>
      </c>
      <c r="G183" s="2168" t="s">
        <v>3038</v>
      </c>
      <c r="H183" s="2168">
        <v>0</v>
      </c>
      <c r="I183" s="2168">
        <v>0</v>
      </c>
      <c r="J183" s="2168">
        <v>0</v>
      </c>
      <c r="K183" s="2168">
        <v>0</v>
      </c>
      <c r="L183" s="2168">
        <v>0</v>
      </c>
      <c r="M183" s="2168">
        <v>0</v>
      </c>
      <c r="N183" s="2168">
        <v>0</v>
      </c>
    </row>
    <row r="184" spans="8:14">
      <c r="B184" s="2168" t="s">
        <v>2773</v>
      </c>
      <c r="C184" s="2168" t="s">
        <v>2121</v>
      </c>
      <c r="D184" s="2168" t="s">
        <v>2929</v>
      </c>
      <c r="E184" s="2168" t="s">
        <v>2933</v>
      </c>
      <c r="F184" s="2168" t="s">
        <v>2933</v>
      </c>
      <c r="G184" s="2168" t="s">
        <v>3039</v>
      </c>
      <c r="H184" s="2168">
        <v>0</v>
      </c>
      <c r="I184" s="2168">
        <v>0</v>
      </c>
      <c r="J184" s="2168">
        <v>0</v>
      </c>
      <c r="K184" s="2168">
        <v>0</v>
      </c>
      <c r="L184" s="2168">
        <v>0</v>
      </c>
      <c r="M184" s="2168">
        <v>0</v>
      </c>
      <c r="N184" s="2168">
        <v>0</v>
      </c>
    </row>
    <row r="185" spans="8:14">
      <c r="B185" s="2168" t="s">
        <v>2773</v>
      </c>
      <c r="C185" s="2168" t="s">
        <v>2121</v>
      </c>
      <c r="D185" s="2168" t="s">
        <v>2929</v>
      </c>
      <c r="E185" s="2168" t="s">
        <v>2933</v>
      </c>
      <c r="F185" s="2168" t="s">
        <v>2935</v>
      </c>
      <c r="G185" s="2168" t="s">
        <v>3040</v>
      </c>
      <c r="H185" s="2168">
        <v>0</v>
      </c>
      <c r="I185" s="2168">
        <v>0</v>
      </c>
      <c r="J185" s="2168">
        <v>0</v>
      </c>
      <c r="K185" s="2168">
        <v>0</v>
      </c>
      <c r="L185" s="2168">
        <v>0</v>
      </c>
      <c r="M185" s="2168">
        <v>0</v>
      </c>
      <c r="N185" s="2168">
        <v>0</v>
      </c>
    </row>
    <row r="186" spans="8:14">
      <c r="B186" s="2168" t="s">
        <v>2773</v>
      </c>
      <c r="C186" s="2168" t="s">
        <v>2121</v>
      </c>
      <c r="D186" s="2168" t="s">
        <v>2929</v>
      </c>
      <c r="E186" s="2168" t="s">
        <v>2933</v>
      </c>
      <c r="F186" s="2168" t="s">
        <v>2950</v>
      </c>
      <c r="G186" s="2168" t="s">
        <v>3041</v>
      </c>
      <c r="H186" s="2168">
        <v>0</v>
      </c>
      <c r="I186" s="2168">
        <v>0</v>
      </c>
      <c r="J186" s="2168">
        <v>0</v>
      </c>
      <c r="K186" s="2168">
        <v>0</v>
      </c>
      <c r="L186" s="2168">
        <v>0</v>
      </c>
      <c r="M186" s="2168">
        <v>0</v>
      </c>
      <c r="N186" s="2168">
        <v>0</v>
      </c>
    </row>
    <row r="187" spans="8:14">
      <c r="B187" s="2168" t="s">
        <v>2773</v>
      </c>
      <c r="C187" s="2168" t="s">
        <v>2121</v>
      </c>
      <c r="D187" s="2168" t="s">
        <v>2929</v>
      </c>
      <c r="E187" s="2168" t="s">
        <v>2933</v>
      </c>
      <c r="F187" s="2168" t="s">
        <v>2986</v>
      </c>
      <c r="G187" s="2168" t="s">
        <v>3042</v>
      </c>
      <c r="H187" s="2168">
        <v>0</v>
      </c>
      <c r="I187" s="2168">
        <v>0</v>
      </c>
      <c r="J187" s="2168">
        <v>0</v>
      </c>
      <c r="K187" s="2168">
        <v>0</v>
      </c>
      <c r="L187" s="2168">
        <v>0</v>
      </c>
      <c r="M187" s="2168">
        <v>0</v>
      </c>
      <c r="N187" s="2168">
        <v>0</v>
      </c>
    </row>
    <row r="188" spans="8:14">
      <c r="B188" s="2168" t="s">
        <v>2773</v>
      </c>
      <c r="C188" s="2168" t="s">
        <v>2121</v>
      </c>
      <c r="D188" s="2168" t="s">
        <v>2929</v>
      </c>
      <c r="E188" s="2168" t="s">
        <v>2933</v>
      </c>
      <c r="F188" s="2168" t="s">
        <v>2988</v>
      </c>
      <c r="G188" s="2168" t="s">
        <v>3043</v>
      </c>
      <c r="H188" s="2168">
        <v>0</v>
      </c>
      <c r="I188" s="2168">
        <v>0</v>
      </c>
      <c r="J188" s="2168">
        <v>0</v>
      </c>
      <c r="K188" s="2168">
        <v>0</v>
      </c>
      <c r="L188" s="2168">
        <v>0</v>
      </c>
      <c r="M188" s="2168">
        <v>0</v>
      </c>
      <c r="N188" s="2168">
        <v>0</v>
      </c>
    </row>
    <row r="189" spans="8:14">
      <c r="B189" s="2168" t="s">
        <v>2773</v>
      </c>
      <c r="C189" s="2168" t="s">
        <v>2121</v>
      </c>
      <c r="D189" s="2168" t="s">
        <v>2929</v>
      </c>
      <c r="E189" s="2168" t="s">
        <v>2933</v>
      </c>
      <c r="F189" s="2168" t="s">
        <v>2990</v>
      </c>
      <c r="G189" s="2168" t="s">
        <v>3044</v>
      </c>
      <c r="H189" s="2168">
        <v>0</v>
      </c>
      <c r="I189" s="2168">
        <v>0</v>
      </c>
      <c r="J189" s="2168">
        <v>0</v>
      </c>
      <c r="K189" s="2168">
        <v>0</v>
      </c>
      <c r="L189" s="2168">
        <v>0</v>
      </c>
      <c r="M189" s="2168">
        <v>0</v>
      </c>
      <c r="N189" s="2168">
        <v>0</v>
      </c>
    </row>
    <row r="190" spans="8:14">
      <c r="B190" s="2168" t="s">
        <v>2773</v>
      </c>
      <c r="C190" s="2168" t="s">
        <v>2121</v>
      </c>
      <c r="D190" s="2168" t="s">
        <v>2929</v>
      </c>
      <c r="E190" s="2168" t="s">
        <v>2933</v>
      </c>
      <c r="F190" s="2168" t="s">
        <v>2992</v>
      </c>
      <c r="G190" s="2168" t="s">
        <v>3045</v>
      </c>
      <c r="H190" s="2168">
        <v>0</v>
      </c>
      <c r="I190" s="2168">
        <v>0</v>
      </c>
      <c r="J190" s="2168">
        <v>0</v>
      </c>
      <c r="K190" s="2168">
        <v>0</v>
      </c>
      <c r="L190" s="2168">
        <v>0</v>
      </c>
      <c r="M190" s="2168">
        <v>0</v>
      </c>
      <c r="N190" s="2168">
        <v>0</v>
      </c>
    </row>
    <row r="191" spans="8:14">
      <c r="B191" s="2168" t="s">
        <v>2773</v>
      </c>
      <c r="C191" s="2168" t="s">
        <v>3046</v>
      </c>
      <c r="D191" s="2168" t="s">
        <v>1354</v>
      </c>
      <c r="E191" s="2168" t="s">
        <v>1354</v>
      </c>
      <c r="F191" s="2168" t="s">
        <v>1354</v>
      </c>
      <c r="G191" s="2168" t="s">
        <v>3047</v>
      </c>
      <c r="H191" s="2168">
        <v>0</v>
      </c>
      <c r="I191" s="2168">
        <v>0</v>
      </c>
      <c r="J191" s="2168">
        <v>0</v>
      </c>
      <c r="K191" s="2168">
        <v>0</v>
      </c>
      <c r="L191" s="2168">
        <v>0</v>
      </c>
      <c r="M191" s="2168">
        <v>0</v>
      </c>
      <c r="N191" s="2168">
        <v>0</v>
      </c>
    </row>
    <row r="192" spans="8:14">
      <c r="B192" s="2168" t="s">
        <v>2773</v>
      </c>
      <c r="C192" s="2168" t="s">
        <v>3046</v>
      </c>
      <c r="D192" s="2168" t="s">
        <v>2929</v>
      </c>
      <c r="E192" s="2168" t="s">
        <v>1354</v>
      </c>
      <c r="F192" s="2168" t="s">
        <v>1354</v>
      </c>
      <c r="G192" s="2168" t="s">
        <v>3047</v>
      </c>
      <c r="H192" s="2168">
        <v>0</v>
      </c>
      <c r="I192" s="2168">
        <v>0</v>
      </c>
      <c r="J192" s="2168">
        <v>0</v>
      </c>
      <c r="K192" s="2168">
        <v>0</v>
      </c>
      <c r="L192" s="2168">
        <v>0</v>
      </c>
      <c r="M192" s="2168">
        <v>0</v>
      </c>
      <c r="N192" s="2168">
        <v>0</v>
      </c>
    </row>
    <row r="193" spans="8:14">
      <c r="B193" s="2168" t="s">
        <v>2773</v>
      </c>
      <c r="C193" s="2168" t="s">
        <v>3046</v>
      </c>
      <c r="D193" s="2168" t="s">
        <v>2929</v>
      </c>
      <c r="E193" s="2168" t="s">
        <v>2929</v>
      </c>
      <c r="F193" s="2168" t="s">
        <v>1354</v>
      </c>
      <c r="G193" s="2168" t="s">
        <v>3047</v>
      </c>
      <c r="H193" s="2168">
        <v>0</v>
      </c>
      <c r="I193" s="2168">
        <v>0</v>
      </c>
      <c r="J193" s="2168">
        <v>0</v>
      </c>
      <c r="K193" s="2168">
        <v>0</v>
      </c>
      <c r="L193" s="2168">
        <v>0</v>
      </c>
      <c r="M193" s="2168">
        <v>0</v>
      </c>
      <c r="N193" s="2168">
        <v>0</v>
      </c>
    </row>
    <row r="194" spans="8:14">
      <c r="B194" s="2168" t="s">
        <v>2773</v>
      </c>
      <c r="C194" s="2168" t="s">
        <v>3046</v>
      </c>
      <c r="D194" s="2168" t="s">
        <v>2929</v>
      </c>
      <c r="E194" s="2168" t="s">
        <v>2929</v>
      </c>
      <c r="F194" s="2168" t="s">
        <v>2929</v>
      </c>
      <c r="G194" s="2168" t="s">
        <v>3047</v>
      </c>
      <c r="H194" s="2168">
        <v>0</v>
      </c>
      <c r="I194" s="2168">
        <v>0</v>
      </c>
      <c r="J194" s="2168">
        <v>0</v>
      </c>
      <c r="K194" s="2168">
        <v>0</v>
      </c>
      <c r="L194" s="2168">
        <v>0</v>
      </c>
      <c r="M194" s="2168">
        <v>0</v>
      </c>
      <c r="N194" s="2168">
        <v>0</v>
      </c>
    </row>
    <row r="195" spans="8:14">
      <c r="B195" s="2167"/>
      <c r="C195" s="2169"/>
      <c r="D195" s="2170"/>
      <c r="E195" s="2171" t="s">
        <v>2958</v>
      </c>
      <c r="F195" s="2172"/>
      <c r="H195" s="2167">
        <v>0</v>
      </c>
      <c r="I195" s="2167">
        <v>0</v>
      </c>
      <c r="J195" s="2167">
        <v>0</v>
      </c>
      <c r="K195" s="2167">
        <v>0</v>
      </c>
      <c r="L195" s="2167">
        <v>0</v>
      </c>
      <c r="M195" s="2167">
        <v>0</v>
      </c>
      <c r="N195" s="2167">
        <v>0</v>
      </c>
    </row>
    <row r="196" spans="8:14">
      <c r="B196" s="2166" t="s">
        <v>2773</v>
      </c>
      <c r="C196" s="2166" t="s">
        <v>2122</v>
      </c>
      <c r="D196" s="2166" t="s">
        <v>1354</v>
      </c>
      <c r="E196" s="2166" t="s">
        <v>1354</v>
      </c>
      <c r="F196" s="2166" t="s">
        <v>1354</v>
      </c>
      <c r="G196" s="2166" t="s">
        <v>3048</v>
      </c>
      <c r="H196" s="2167">
        <v>0</v>
      </c>
      <c r="I196" s="2167">
        <v>134945.41</v>
      </c>
      <c r="J196" s="2167">
        <v>134945.41</v>
      </c>
      <c r="K196" s="2167">
        <v>0</v>
      </c>
      <c r="L196" s="2167">
        <v>134945.41</v>
      </c>
      <c r="M196" s="2167">
        <v>100</v>
      </c>
      <c r="N196" s="2167">
        <v>0</v>
      </c>
    </row>
    <row r="197" spans="8:14">
      <c r="B197" s="2168" t="s">
        <v>2773</v>
      </c>
      <c r="C197" s="2168" t="s">
        <v>3049</v>
      </c>
      <c r="D197" s="2168" t="s">
        <v>1354</v>
      </c>
      <c r="E197" s="2168" t="s">
        <v>1354</v>
      </c>
      <c r="F197" s="2168" t="s">
        <v>1354</v>
      </c>
      <c r="G197" s="2168" t="s">
        <v>2947</v>
      </c>
      <c r="H197" s="2168">
        <v>0</v>
      </c>
      <c r="I197" s="2168">
        <v>0</v>
      </c>
      <c r="J197" s="2168">
        <v>0</v>
      </c>
      <c r="K197" s="2168">
        <v>0</v>
      </c>
      <c r="L197" s="2168">
        <v>0</v>
      </c>
      <c r="M197" s="2168">
        <v>0</v>
      </c>
      <c r="N197" s="2168">
        <v>0</v>
      </c>
    </row>
    <row r="198" spans="8:14">
      <c r="B198" s="2168" t="s">
        <v>2773</v>
      </c>
      <c r="C198" s="2168" t="s">
        <v>3049</v>
      </c>
      <c r="D198" s="2168" t="s">
        <v>2929</v>
      </c>
      <c r="E198" s="2168" t="s">
        <v>1354</v>
      </c>
      <c r="F198" s="2168" t="s">
        <v>1354</v>
      </c>
      <c r="G198" s="2168" t="s">
        <v>2947</v>
      </c>
      <c r="H198" s="2168">
        <v>0</v>
      </c>
      <c r="I198" s="2168">
        <v>0</v>
      </c>
      <c r="J198" s="2168">
        <v>0</v>
      </c>
      <c r="K198" s="2168">
        <v>0</v>
      </c>
      <c r="L198" s="2168">
        <v>0</v>
      </c>
      <c r="M198" s="2168">
        <v>0</v>
      </c>
      <c r="N198" s="2168">
        <v>0</v>
      </c>
    </row>
    <row r="199" spans="8:14">
      <c r="B199" s="2168" t="s">
        <v>2773</v>
      </c>
      <c r="C199" s="2168" t="s">
        <v>3049</v>
      </c>
      <c r="D199" s="2168" t="s">
        <v>2929</v>
      </c>
      <c r="E199" s="2168" t="s">
        <v>2929</v>
      </c>
      <c r="F199" s="2168" t="s">
        <v>1354</v>
      </c>
      <c r="G199" s="2168" t="s">
        <v>2947</v>
      </c>
      <c r="H199" s="2168">
        <v>0</v>
      </c>
      <c r="I199" s="2168">
        <v>0</v>
      </c>
      <c r="J199" s="2168">
        <v>0</v>
      </c>
      <c r="K199" s="2168">
        <v>0</v>
      </c>
      <c r="L199" s="2168">
        <v>0</v>
      </c>
      <c r="M199" s="2168">
        <v>0</v>
      </c>
      <c r="N199" s="2168">
        <v>0</v>
      </c>
    </row>
    <row r="200" spans="8:14">
      <c r="B200" s="2168" t="s">
        <v>2773</v>
      </c>
      <c r="C200" s="2168" t="s">
        <v>3049</v>
      </c>
      <c r="D200" s="2168" t="s">
        <v>2929</v>
      </c>
      <c r="E200" s="2168" t="s">
        <v>2929</v>
      </c>
      <c r="F200" s="2168" t="s">
        <v>2929</v>
      </c>
      <c r="G200" s="2168" t="s">
        <v>3050</v>
      </c>
      <c r="H200" s="2168">
        <v>0</v>
      </c>
      <c r="I200" s="2168">
        <v>0</v>
      </c>
      <c r="J200" s="2168">
        <v>0</v>
      </c>
      <c r="K200" s="2168">
        <v>0</v>
      </c>
      <c r="L200" s="2168">
        <v>0</v>
      </c>
      <c r="M200" s="2168">
        <v>0</v>
      </c>
      <c r="N200" s="2168">
        <v>0</v>
      </c>
    </row>
    <row r="201" spans="8:14">
      <c r="B201" s="2168" t="s">
        <v>2773</v>
      </c>
      <c r="C201" s="2168" t="s">
        <v>3051</v>
      </c>
      <c r="D201" s="2168" t="s">
        <v>1354</v>
      </c>
      <c r="E201" s="2168" t="s">
        <v>1354</v>
      </c>
      <c r="F201" s="2168" t="s">
        <v>1354</v>
      </c>
      <c r="G201" s="2168" t="s">
        <v>1506</v>
      </c>
      <c r="H201" s="2168">
        <v>0</v>
      </c>
      <c r="I201" s="2168">
        <v>0</v>
      </c>
      <c r="J201" s="2168">
        <v>0</v>
      </c>
      <c r="K201" s="2168">
        <v>0</v>
      </c>
      <c r="L201" s="2168">
        <v>0</v>
      </c>
      <c r="M201" s="2168">
        <v>0</v>
      </c>
      <c r="N201" s="2168">
        <v>0</v>
      </c>
    </row>
    <row r="202" spans="8:14">
      <c r="B202" s="2168" t="s">
        <v>2773</v>
      </c>
      <c r="C202" s="2168" t="s">
        <v>3051</v>
      </c>
      <c r="D202" s="2168" t="s">
        <v>2929</v>
      </c>
      <c r="E202" s="2168" t="s">
        <v>1354</v>
      </c>
      <c r="F202" s="2168" t="s">
        <v>1354</v>
      </c>
      <c r="G202" s="2168" t="s">
        <v>1506</v>
      </c>
      <c r="H202" s="2168">
        <v>0</v>
      </c>
      <c r="I202" s="2168">
        <v>0</v>
      </c>
      <c r="J202" s="2168">
        <v>0</v>
      </c>
      <c r="K202" s="2168">
        <v>0</v>
      </c>
      <c r="L202" s="2168">
        <v>0</v>
      </c>
      <c r="M202" s="2168">
        <v>0</v>
      </c>
      <c r="N202" s="2168">
        <v>0</v>
      </c>
    </row>
    <row r="203" spans="8:14">
      <c r="B203" s="2168" t="s">
        <v>2773</v>
      </c>
      <c r="C203" s="2168" t="s">
        <v>3051</v>
      </c>
      <c r="D203" s="2168" t="s">
        <v>2929</v>
      </c>
      <c r="E203" s="2168" t="s">
        <v>2929</v>
      </c>
      <c r="F203" s="2168" t="s">
        <v>1354</v>
      </c>
      <c r="G203" s="2168" t="s">
        <v>1506</v>
      </c>
      <c r="H203" s="2168">
        <v>0</v>
      </c>
      <c r="I203" s="2168">
        <v>0</v>
      </c>
      <c r="J203" s="2168">
        <v>0</v>
      </c>
      <c r="K203" s="2168">
        <v>0</v>
      </c>
      <c r="L203" s="2168">
        <v>0</v>
      </c>
      <c r="M203" s="2168">
        <v>0</v>
      </c>
      <c r="N203" s="2168">
        <v>0</v>
      </c>
    </row>
    <row r="204" spans="8:14">
      <c r="B204" s="2168" t="s">
        <v>2773</v>
      </c>
      <c r="C204" s="2168" t="s">
        <v>3051</v>
      </c>
      <c r="D204" s="2168" t="s">
        <v>2929</v>
      </c>
      <c r="E204" s="2168" t="s">
        <v>2929</v>
      </c>
      <c r="F204" s="2168" t="s">
        <v>2929</v>
      </c>
      <c r="G204" s="2168" t="s">
        <v>3052</v>
      </c>
      <c r="H204" s="2168">
        <v>0</v>
      </c>
      <c r="I204" s="2168">
        <v>0</v>
      </c>
      <c r="J204" s="2168">
        <v>0</v>
      </c>
      <c r="K204" s="2168">
        <v>0</v>
      </c>
      <c r="L204" s="2168">
        <v>0</v>
      </c>
      <c r="M204" s="2168">
        <v>0</v>
      </c>
      <c r="N204" s="2168">
        <v>0</v>
      </c>
    </row>
    <row r="205" spans="8:14">
      <c r="B205" s="2168" t="s">
        <v>2773</v>
      </c>
      <c r="C205" s="2168" t="s">
        <v>3051</v>
      </c>
      <c r="D205" s="2168" t="s">
        <v>2929</v>
      </c>
      <c r="E205" s="2168" t="s">
        <v>2929</v>
      </c>
      <c r="F205" s="2168" t="s">
        <v>2933</v>
      </c>
      <c r="G205" s="2168" t="s">
        <v>3053</v>
      </c>
      <c r="H205" s="2168">
        <v>0</v>
      </c>
      <c r="I205" s="2168">
        <v>0</v>
      </c>
      <c r="J205" s="2168">
        <v>0</v>
      </c>
      <c r="K205" s="2168">
        <v>0</v>
      </c>
      <c r="L205" s="2168">
        <v>0</v>
      </c>
      <c r="M205" s="2168">
        <v>0</v>
      </c>
      <c r="N205" s="2168">
        <v>0</v>
      </c>
    </row>
    <row r="206" spans="8:14">
      <c r="B206" s="2168" t="s">
        <v>2773</v>
      </c>
      <c r="C206" s="2168" t="s">
        <v>3054</v>
      </c>
      <c r="D206" s="2168" t="s">
        <v>1354</v>
      </c>
      <c r="E206" s="2168" t="s">
        <v>1354</v>
      </c>
      <c r="F206" s="2168" t="s">
        <v>1354</v>
      </c>
      <c r="G206" s="2168" t="s">
        <v>3055</v>
      </c>
      <c r="H206" s="2168">
        <v>0</v>
      </c>
      <c r="I206" s="2168">
        <v>0</v>
      </c>
      <c r="J206" s="2168">
        <v>0</v>
      </c>
      <c r="K206" s="2168">
        <v>0</v>
      </c>
      <c r="L206" s="2168">
        <v>0</v>
      </c>
      <c r="M206" s="2168">
        <v>0</v>
      </c>
      <c r="N206" s="2168">
        <v>0</v>
      </c>
    </row>
    <row r="207" spans="8:14">
      <c r="B207" s="2168" t="s">
        <v>2773</v>
      </c>
      <c r="C207" s="2168" t="s">
        <v>3054</v>
      </c>
      <c r="D207" s="2168" t="s">
        <v>2929</v>
      </c>
      <c r="E207" s="2168" t="s">
        <v>1354</v>
      </c>
      <c r="F207" s="2168" t="s">
        <v>1354</v>
      </c>
      <c r="G207" s="2168" t="s">
        <v>3055</v>
      </c>
      <c r="H207" s="2168">
        <v>0</v>
      </c>
      <c r="I207" s="2168">
        <v>0</v>
      </c>
      <c r="J207" s="2168">
        <v>0</v>
      </c>
      <c r="K207" s="2168">
        <v>0</v>
      </c>
      <c r="L207" s="2168">
        <v>0</v>
      </c>
      <c r="M207" s="2168">
        <v>0</v>
      </c>
      <c r="N207" s="2168">
        <v>0</v>
      </c>
    </row>
    <row r="208" spans="8:14">
      <c r="B208" s="2168" t="s">
        <v>2773</v>
      </c>
      <c r="C208" s="2168" t="s">
        <v>3054</v>
      </c>
      <c r="D208" s="2168" t="s">
        <v>2929</v>
      </c>
      <c r="E208" s="2168" t="s">
        <v>2929</v>
      </c>
      <c r="F208" s="2168" t="s">
        <v>1354</v>
      </c>
      <c r="G208" s="2168" t="s">
        <v>3055</v>
      </c>
      <c r="H208" s="2168">
        <v>0</v>
      </c>
      <c r="I208" s="2168">
        <v>0</v>
      </c>
      <c r="J208" s="2168">
        <v>0</v>
      </c>
      <c r="K208" s="2168">
        <v>0</v>
      </c>
      <c r="L208" s="2168">
        <v>0</v>
      </c>
      <c r="M208" s="2168">
        <v>0</v>
      </c>
      <c r="N208" s="2168">
        <v>0</v>
      </c>
    </row>
    <row r="209" spans="8:14">
      <c r="B209" s="2168" t="s">
        <v>2773</v>
      </c>
      <c r="C209" s="2168" t="s">
        <v>3054</v>
      </c>
      <c r="D209" s="2168" t="s">
        <v>2929</v>
      </c>
      <c r="E209" s="2168" t="s">
        <v>2929</v>
      </c>
      <c r="F209" s="2168" t="s">
        <v>2929</v>
      </c>
      <c r="G209" s="2168" t="s">
        <v>3055</v>
      </c>
      <c r="H209" s="2168">
        <v>0</v>
      </c>
      <c r="I209" s="2168">
        <v>0</v>
      </c>
      <c r="J209" s="2168">
        <v>0</v>
      </c>
      <c r="K209" s="2168">
        <v>0</v>
      </c>
      <c r="L209" s="2168">
        <v>0</v>
      </c>
      <c r="M209" s="2168">
        <v>0</v>
      </c>
      <c r="N209" s="2168">
        <v>0</v>
      </c>
    </row>
    <row r="210" spans="8:14">
      <c r="B210" s="2168" t="s">
        <v>2773</v>
      </c>
      <c r="C210" s="2168" t="s">
        <v>3056</v>
      </c>
      <c r="D210" s="2168" t="s">
        <v>1354</v>
      </c>
      <c r="E210" s="2168" t="s">
        <v>1354</v>
      </c>
      <c r="F210" s="2168" t="s">
        <v>1354</v>
      </c>
      <c r="G210" s="2168" t="s">
        <v>3057</v>
      </c>
      <c r="H210" s="2168">
        <v>0</v>
      </c>
      <c r="I210" s="2168">
        <v>0</v>
      </c>
      <c r="J210" s="2168">
        <v>0</v>
      </c>
      <c r="K210" s="2168">
        <v>0</v>
      </c>
      <c r="L210" s="2168">
        <v>0</v>
      </c>
      <c r="M210" s="2168">
        <v>0</v>
      </c>
      <c r="N210" s="2168">
        <v>0</v>
      </c>
    </row>
    <row r="211" spans="8:14">
      <c r="B211" s="2168" t="s">
        <v>2773</v>
      </c>
      <c r="C211" s="2168" t="s">
        <v>3056</v>
      </c>
      <c r="D211" s="2168" t="s">
        <v>2929</v>
      </c>
      <c r="E211" s="2168" t="s">
        <v>1354</v>
      </c>
      <c r="F211" s="2168" t="s">
        <v>1354</v>
      </c>
      <c r="G211" s="2168" t="s">
        <v>3057</v>
      </c>
      <c r="H211" s="2168">
        <v>0</v>
      </c>
      <c r="I211" s="2168">
        <v>0</v>
      </c>
      <c r="J211" s="2168">
        <v>0</v>
      </c>
      <c r="K211" s="2168">
        <v>0</v>
      </c>
      <c r="L211" s="2168">
        <v>0</v>
      </c>
      <c r="M211" s="2168">
        <v>0</v>
      </c>
      <c r="N211" s="2168">
        <v>0</v>
      </c>
    </row>
    <row r="212" spans="8:14">
      <c r="B212" s="2168" t="s">
        <v>2773</v>
      </c>
      <c r="C212" s="2168" t="s">
        <v>3056</v>
      </c>
      <c r="D212" s="2168" t="s">
        <v>2929</v>
      </c>
      <c r="E212" s="2168" t="s">
        <v>2929</v>
      </c>
      <c r="F212" s="2168" t="s">
        <v>1354</v>
      </c>
      <c r="G212" s="2168" t="s">
        <v>3057</v>
      </c>
      <c r="H212" s="2168">
        <v>0</v>
      </c>
      <c r="I212" s="2168">
        <v>0</v>
      </c>
      <c r="J212" s="2168">
        <v>0</v>
      </c>
      <c r="K212" s="2168">
        <v>0</v>
      </c>
      <c r="L212" s="2168">
        <v>0</v>
      </c>
      <c r="M212" s="2168">
        <v>0</v>
      </c>
      <c r="N212" s="2168">
        <v>0</v>
      </c>
    </row>
    <row r="213" spans="8:14">
      <c r="B213" s="2168" t="s">
        <v>2773</v>
      </c>
      <c r="C213" s="2168" t="s">
        <v>3056</v>
      </c>
      <c r="D213" s="2168" t="s">
        <v>2929</v>
      </c>
      <c r="E213" s="2168" t="s">
        <v>2929</v>
      </c>
      <c r="F213" s="2168" t="s">
        <v>2929</v>
      </c>
      <c r="G213" s="2168" t="s">
        <v>3057</v>
      </c>
      <c r="H213" s="2168">
        <v>0</v>
      </c>
      <c r="I213" s="2168">
        <v>0</v>
      </c>
      <c r="J213" s="2168">
        <v>0</v>
      </c>
      <c r="K213" s="2168">
        <v>0</v>
      </c>
      <c r="L213" s="2168">
        <v>0</v>
      </c>
      <c r="M213" s="2168">
        <v>0</v>
      </c>
      <c r="N213" s="2168">
        <v>0</v>
      </c>
    </row>
    <row r="214" spans="8:14">
      <c r="B214" s="2168" t="s">
        <v>2773</v>
      </c>
      <c r="C214" s="2168" t="s">
        <v>3058</v>
      </c>
      <c r="D214" s="2168" t="s">
        <v>1354</v>
      </c>
      <c r="E214" s="2168" t="s">
        <v>1354</v>
      </c>
      <c r="F214" s="2168" t="s">
        <v>1354</v>
      </c>
      <c r="G214" s="2168" t="s">
        <v>3059</v>
      </c>
      <c r="H214" s="2168">
        <v>0</v>
      </c>
      <c r="I214" s="2168">
        <v>0</v>
      </c>
      <c r="J214" s="2168">
        <v>0</v>
      </c>
      <c r="K214" s="2168">
        <v>0</v>
      </c>
      <c r="L214" s="2168">
        <v>0</v>
      </c>
      <c r="M214" s="2168">
        <v>0</v>
      </c>
      <c r="N214" s="2168">
        <v>0</v>
      </c>
    </row>
    <row r="215" spans="8:14">
      <c r="B215" s="2168" t="s">
        <v>2773</v>
      </c>
      <c r="C215" s="2168" t="s">
        <v>3058</v>
      </c>
      <c r="D215" s="2168" t="s">
        <v>2929</v>
      </c>
      <c r="E215" s="2168" t="s">
        <v>1354</v>
      </c>
      <c r="F215" s="2168" t="s">
        <v>1354</v>
      </c>
      <c r="G215" s="2168" t="s">
        <v>3059</v>
      </c>
      <c r="H215" s="2168">
        <v>0</v>
      </c>
      <c r="I215" s="2168">
        <v>0</v>
      </c>
      <c r="J215" s="2168">
        <v>0</v>
      </c>
      <c r="K215" s="2168">
        <v>0</v>
      </c>
      <c r="L215" s="2168">
        <v>0</v>
      </c>
      <c r="M215" s="2168">
        <v>0</v>
      </c>
      <c r="N215" s="2168">
        <v>0</v>
      </c>
    </row>
    <row r="216" spans="8:14">
      <c r="B216" s="2168" t="s">
        <v>2773</v>
      </c>
      <c r="C216" s="2168" t="s">
        <v>3058</v>
      </c>
      <c r="D216" s="2168" t="s">
        <v>2929</v>
      </c>
      <c r="E216" s="2168" t="s">
        <v>2929</v>
      </c>
      <c r="F216" s="2168" t="s">
        <v>1354</v>
      </c>
      <c r="G216" s="2168" t="s">
        <v>3059</v>
      </c>
      <c r="H216" s="2168">
        <v>0</v>
      </c>
      <c r="I216" s="2168">
        <v>0</v>
      </c>
      <c r="J216" s="2168">
        <v>0</v>
      </c>
      <c r="K216" s="2168">
        <v>0</v>
      </c>
      <c r="L216" s="2168">
        <v>0</v>
      </c>
      <c r="M216" s="2168">
        <v>0</v>
      </c>
      <c r="N216" s="2168">
        <v>0</v>
      </c>
    </row>
    <row r="217" spans="8:14">
      <c r="B217" s="2168" t="s">
        <v>2773</v>
      </c>
      <c r="C217" s="2168" t="s">
        <v>3058</v>
      </c>
      <c r="D217" s="2168" t="s">
        <v>2929</v>
      </c>
      <c r="E217" s="2168" t="s">
        <v>2929</v>
      </c>
      <c r="F217" s="2168" t="s">
        <v>2929</v>
      </c>
      <c r="G217" s="2168" t="s">
        <v>3059</v>
      </c>
      <c r="H217" s="2168">
        <v>0</v>
      </c>
      <c r="I217" s="2168">
        <v>0</v>
      </c>
      <c r="J217" s="2168">
        <v>0</v>
      </c>
      <c r="K217" s="2168">
        <v>0</v>
      </c>
      <c r="L217" s="2168">
        <v>0</v>
      </c>
      <c r="M217" s="2168">
        <v>0</v>
      </c>
      <c r="N217" s="2168">
        <v>0</v>
      </c>
    </row>
    <row r="218" spans="8:14">
      <c r="B218" s="2168" t="s">
        <v>2773</v>
      </c>
      <c r="C218" s="2168" t="s">
        <v>3060</v>
      </c>
      <c r="D218" s="2168" t="s">
        <v>1354</v>
      </c>
      <c r="E218" s="2168" t="s">
        <v>1354</v>
      </c>
      <c r="F218" s="2168" t="s">
        <v>1354</v>
      </c>
      <c r="G218" s="2168" t="s">
        <v>3061</v>
      </c>
      <c r="H218" s="2168">
        <v>0</v>
      </c>
      <c r="I218" s="2168">
        <v>0</v>
      </c>
      <c r="J218" s="2168">
        <v>0</v>
      </c>
      <c r="K218" s="2168">
        <v>0</v>
      </c>
      <c r="L218" s="2168">
        <v>0</v>
      </c>
      <c r="M218" s="2168">
        <v>0</v>
      </c>
      <c r="N218" s="2168">
        <v>0</v>
      </c>
    </row>
    <row r="219" spans="8:14">
      <c r="B219" s="2168" t="s">
        <v>2773</v>
      </c>
      <c r="C219" s="2168" t="s">
        <v>3060</v>
      </c>
      <c r="D219" s="2168" t="s">
        <v>2929</v>
      </c>
      <c r="E219" s="2168" t="s">
        <v>1354</v>
      </c>
      <c r="F219" s="2168" t="s">
        <v>1354</v>
      </c>
      <c r="G219" s="2168" t="s">
        <v>3061</v>
      </c>
      <c r="H219" s="2168">
        <v>0</v>
      </c>
      <c r="I219" s="2168">
        <v>0</v>
      </c>
      <c r="J219" s="2168">
        <v>0</v>
      </c>
      <c r="K219" s="2168">
        <v>0</v>
      </c>
      <c r="L219" s="2168">
        <v>0</v>
      </c>
      <c r="M219" s="2168">
        <v>0</v>
      </c>
      <c r="N219" s="2168">
        <v>0</v>
      </c>
    </row>
    <row r="220" spans="8:14">
      <c r="B220" s="2168" t="s">
        <v>2773</v>
      </c>
      <c r="C220" s="2168" t="s">
        <v>3060</v>
      </c>
      <c r="D220" s="2168" t="s">
        <v>2929</v>
      </c>
      <c r="E220" s="2168" t="s">
        <v>2929</v>
      </c>
      <c r="F220" s="2168" t="s">
        <v>1354</v>
      </c>
      <c r="G220" s="2168" t="s">
        <v>3061</v>
      </c>
      <c r="H220" s="2168">
        <v>0</v>
      </c>
      <c r="I220" s="2168">
        <v>0</v>
      </c>
      <c r="J220" s="2168">
        <v>0</v>
      </c>
      <c r="K220" s="2168">
        <v>0</v>
      </c>
      <c r="L220" s="2168">
        <v>0</v>
      </c>
      <c r="M220" s="2168">
        <v>0</v>
      </c>
      <c r="N220" s="2168">
        <v>0</v>
      </c>
    </row>
    <row r="221" spans="8:14">
      <c r="B221" s="2168" t="s">
        <v>2773</v>
      </c>
      <c r="C221" s="2168" t="s">
        <v>3060</v>
      </c>
      <c r="D221" s="2168" t="s">
        <v>2929</v>
      </c>
      <c r="E221" s="2168" t="s">
        <v>2929</v>
      </c>
      <c r="F221" s="2168" t="s">
        <v>2929</v>
      </c>
      <c r="G221" s="2168" t="s">
        <v>2947</v>
      </c>
      <c r="H221" s="2168">
        <v>0</v>
      </c>
      <c r="I221" s="2168">
        <v>0</v>
      </c>
      <c r="J221" s="2168">
        <v>0</v>
      </c>
      <c r="K221" s="2168">
        <v>0</v>
      </c>
      <c r="L221" s="2168">
        <v>0</v>
      </c>
      <c r="M221" s="2168">
        <v>0</v>
      </c>
      <c r="N221" s="2168">
        <v>0</v>
      </c>
    </row>
    <row r="222" spans="8:14">
      <c r="B222" s="2168" t="s">
        <v>2773</v>
      </c>
      <c r="C222" s="2168" t="s">
        <v>3060</v>
      </c>
      <c r="D222" s="2168" t="s">
        <v>2929</v>
      </c>
      <c r="E222" s="2168" t="s">
        <v>2929</v>
      </c>
      <c r="F222" s="2168" t="s">
        <v>2933</v>
      </c>
      <c r="G222" s="2168" t="s">
        <v>2948</v>
      </c>
      <c r="H222" s="2168">
        <v>0</v>
      </c>
      <c r="I222" s="2168">
        <v>0</v>
      </c>
      <c r="J222" s="2168">
        <v>0</v>
      </c>
      <c r="K222" s="2168">
        <v>0</v>
      </c>
      <c r="L222" s="2168">
        <v>0</v>
      </c>
      <c r="M222" s="2168">
        <v>0</v>
      </c>
      <c r="N222" s="2168">
        <v>0</v>
      </c>
    </row>
    <row r="223" spans="8:14">
      <c r="B223" s="2168" t="s">
        <v>2773</v>
      </c>
      <c r="C223" s="2168" t="s">
        <v>3060</v>
      </c>
      <c r="D223" s="2168" t="s">
        <v>2929</v>
      </c>
      <c r="E223" s="2168" t="s">
        <v>2929</v>
      </c>
      <c r="F223" s="2168" t="s">
        <v>2935</v>
      </c>
      <c r="G223" s="2168" t="s">
        <v>2949</v>
      </c>
      <c r="H223" s="2168">
        <v>0</v>
      </c>
      <c r="I223" s="2168">
        <v>0</v>
      </c>
      <c r="J223" s="2168">
        <v>0</v>
      </c>
      <c r="K223" s="2168">
        <v>0</v>
      </c>
      <c r="L223" s="2168">
        <v>0</v>
      </c>
      <c r="M223" s="2168">
        <v>0</v>
      </c>
      <c r="N223" s="2168">
        <v>0</v>
      </c>
    </row>
    <row r="224" spans="8:14">
      <c r="B224" s="2168" t="s">
        <v>2773</v>
      </c>
      <c r="C224" s="2168" t="s">
        <v>3060</v>
      </c>
      <c r="D224" s="2168" t="s">
        <v>2929</v>
      </c>
      <c r="E224" s="2168" t="s">
        <v>2929</v>
      </c>
      <c r="F224" s="2168" t="s">
        <v>2950</v>
      </c>
      <c r="G224" s="2168" t="s">
        <v>2951</v>
      </c>
      <c r="H224" s="2168">
        <v>0</v>
      </c>
      <c r="I224" s="2168">
        <v>0</v>
      </c>
      <c r="J224" s="2168">
        <v>0</v>
      </c>
      <c r="K224" s="2168">
        <v>0</v>
      </c>
      <c r="L224" s="2168">
        <v>0</v>
      </c>
      <c r="M224" s="2168">
        <v>0</v>
      </c>
      <c r="N224" s="2168">
        <v>0</v>
      </c>
    </row>
    <row r="225" spans="8:14">
      <c r="B225" s="2168" t="s">
        <v>2773</v>
      </c>
      <c r="C225" s="2168" t="s">
        <v>3062</v>
      </c>
      <c r="D225" s="2168" t="s">
        <v>1354</v>
      </c>
      <c r="E225" s="2168" t="s">
        <v>1354</v>
      </c>
      <c r="F225" s="2168" t="s">
        <v>1354</v>
      </c>
      <c r="G225" s="2168" t="s">
        <v>3063</v>
      </c>
      <c r="H225" s="2168">
        <v>0</v>
      </c>
      <c r="I225" s="2168">
        <v>134945.41</v>
      </c>
      <c r="J225" s="2168">
        <v>134945.41</v>
      </c>
      <c r="K225" s="2168">
        <v>0</v>
      </c>
      <c r="L225" s="2168">
        <v>134945.41</v>
      </c>
      <c r="M225" s="2168">
        <v>100</v>
      </c>
      <c r="N225" s="2168">
        <v>0</v>
      </c>
    </row>
    <row r="226" spans="8:14">
      <c r="B226" s="2168" t="s">
        <v>2773</v>
      </c>
      <c r="C226" s="2168" t="s">
        <v>3062</v>
      </c>
      <c r="D226" s="2168" t="s">
        <v>2929</v>
      </c>
      <c r="E226" s="2168" t="s">
        <v>1354</v>
      </c>
      <c r="F226" s="2168" t="s">
        <v>1354</v>
      </c>
      <c r="G226" s="2168" t="s">
        <v>3063</v>
      </c>
      <c r="H226" s="2168">
        <v>0</v>
      </c>
      <c r="I226" s="2168">
        <v>134945.41</v>
      </c>
      <c r="J226" s="2168">
        <v>134945.41</v>
      </c>
      <c r="K226" s="2168">
        <v>0</v>
      </c>
      <c r="L226" s="2168">
        <v>134945.41</v>
      </c>
      <c r="M226" s="2168">
        <v>100</v>
      </c>
      <c r="N226" s="2168">
        <v>0</v>
      </c>
    </row>
    <row r="227" spans="8:14">
      <c r="B227" s="2168" t="s">
        <v>2773</v>
      </c>
      <c r="C227" s="2168" t="s">
        <v>3062</v>
      </c>
      <c r="D227" s="2168" t="s">
        <v>2929</v>
      </c>
      <c r="E227" s="2168" t="s">
        <v>2929</v>
      </c>
      <c r="F227" s="2168" t="s">
        <v>1354</v>
      </c>
      <c r="G227" s="2168" t="s">
        <v>3063</v>
      </c>
      <c r="H227" s="2168">
        <v>0</v>
      </c>
      <c r="I227" s="2168">
        <v>134945.41</v>
      </c>
      <c r="J227" s="2168">
        <v>134945.41</v>
      </c>
      <c r="K227" s="2168">
        <v>0</v>
      </c>
      <c r="L227" s="2168">
        <v>134945.41</v>
      </c>
      <c r="M227" s="2168">
        <v>100</v>
      </c>
      <c r="N227" s="2168">
        <v>0</v>
      </c>
    </row>
    <row r="228" spans="8:14">
      <c r="B228" s="2168" t="s">
        <v>2773</v>
      </c>
      <c r="C228" s="2168" t="s">
        <v>3062</v>
      </c>
      <c r="D228" s="2168" t="s">
        <v>2929</v>
      </c>
      <c r="E228" s="2168" t="s">
        <v>2929</v>
      </c>
      <c r="F228" s="2168" t="s">
        <v>2929</v>
      </c>
      <c r="G228" s="2168" t="s">
        <v>3064</v>
      </c>
      <c r="H228" s="2168">
        <v>0</v>
      </c>
      <c r="I228" s="2168">
        <v>0</v>
      </c>
      <c r="J228" s="2168">
        <v>0</v>
      </c>
      <c r="K228" s="2168">
        <v>0</v>
      </c>
      <c r="L228" s="2168">
        <v>0</v>
      </c>
      <c r="M228" s="2168">
        <v>0</v>
      </c>
      <c r="N228" s="2168">
        <v>0</v>
      </c>
    </row>
    <row r="229" spans="8:14">
      <c r="B229" s="2168" t="s">
        <v>2773</v>
      </c>
      <c r="C229" s="2168" t="s">
        <v>3062</v>
      </c>
      <c r="D229" s="2168" t="s">
        <v>2929</v>
      </c>
      <c r="E229" s="2168" t="s">
        <v>2929</v>
      </c>
      <c r="F229" s="2168" t="s">
        <v>2933</v>
      </c>
      <c r="G229" s="2168" t="s">
        <v>3065</v>
      </c>
      <c r="H229" s="2168">
        <v>0</v>
      </c>
      <c r="I229" s="2168">
        <v>134945.41</v>
      </c>
      <c r="J229" s="2168">
        <v>134945.41</v>
      </c>
      <c r="K229" s="2168">
        <v>0</v>
      </c>
      <c r="L229" s="2168">
        <v>134945.41</v>
      </c>
      <c r="M229" s="2168">
        <v>100</v>
      </c>
      <c r="N229" s="2168">
        <v>0</v>
      </c>
    </row>
    <row r="230" spans="8:14">
      <c r="B230" s="2168" t="s">
        <v>2773</v>
      </c>
      <c r="C230" s="2168" t="s">
        <v>3062</v>
      </c>
      <c r="D230" s="2168" t="s">
        <v>2929</v>
      </c>
      <c r="E230" s="2168" t="s">
        <v>2929</v>
      </c>
      <c r="F230" s="2168" t="s">
        <v>2935</v>
      </c>
      <c r="G230" s="2168" t="s">
        <v>3066</v>
      </c>
      <c r="H230" s="2168">
        <v>0</v>
      </c>
      <c r="I230" s="2168">
        <v>0</v>
      </c>
      <c r="J230" s="2168">
        <v>0</v>
      </c>
      <c r="K230" s="2168">
        <v>0</v>
      </c>
      <c r="L230" s="2168">
        <v>0</v>
      </c>
      <c r="M230" s="2168">
        <v>0</v>
      </c>
      <c r="N230" s="2168">
        <v>0</v>
      </c>
    </row>
    <row r="231" spans="8:14">
      <c r="B231" s="2167"/>
      <c r="C231" s="2169"/>
      <c r="D231" s="2170"/>
      <c r="E231" s="2171" t="s">
        <v>2958</v>
      </c>
      <c r="F231" s="2172"/>
      <c r="H231" s="2167">
        <v>0</v>
      </c>
      <c r="I231" s="2167">
        <v>134945.41</v>
      </c>
      <c r="J231" s="2167">
        <v>134945.41</v>
      </c>
      <c r="K231" s="2167">
        <v>0</v>
      </c>
      <c r="L231" s="2167">
        <v>134945.41</v>
      </c>
      <c r="M231" s="2167">
        <v>100</v>
      </c>
      <c r="N231" s="2167">
        <v>0</v>
      </c>
    </row>
    <row r="232" spans="8:14">
      <c r="B232" s="2166" t="s">
        <v>2773</v>
      </c>
      <c r="C232" s="2166" t="s">
        <v>2125</v>
      </c>
      <c r="D232" s="2166" t="s">
        <v>1354</v>
      </c>
      <c r="E232" s="2166" t="s">
        <v>1354</v>
      </c>
      <c r="F232" s="2166" t="s">
        <v>1354</v>
      </c>
      <c r="G232" s="2166" t="s">
        <v>3067</v>
      </c>
      <c r="H232" s="2167">
        <v>572311</v>
      </c>
      <c r="I232" s="2167">
        <v>-186343.31</v>
      </c>
      <c r="J232" s="2167">
        <v>385967.69</v>
      </c>
      <c r="K232" s="2167">
        <v>0</v>
      </c>
      <c r="L232" s="2167">
        <v>385967.69</v>
      </c>
      <c r="M232" s="2167">
        <v>100</v>
      </c>
      <c r="N232" s="2167">
        <v>0</v>
      </c>
    </row>
    <row r="233" spans="8:14">
      <c r="B233" s="2168" t="s">
        <v>2773</v>
      </c>
      <c r="C233" s="2168" t="s">
        <v>2127</v>
      </c>
      <c r="D233" s="2168" t="s">
        <v>1354</v>
      </c>
      <c r="E233" s="2168" t="s">
        <v>1354</v>
      </c>
      <c r="F233" s="2168" t="s">
        <v>1354</v>
      </c>
      <c r="G233" s="2168" t="s">
        <v>3068</v>
      </c>
      <c r="H233" s="2168">
        <v>0</v>
      </c>
      <c r="I233" s="2168">
        <v>0</v>
      </c>
      <c r="J233" s="2168">
        <v>0</v>
      </c>
      <c r="K233" s="2168">
        <v>0</v>
      </c>
      <c r="L233" s="2168">
        <v>0</v>
      </c>
      <c r="M233" s="2168">
        <v>0</v>
      </c>
      <c r="N233" s="2168">
        <v>0</v>
      </c>
    </row>
    <row r="234" spans="8:14">
      <c r="B234" s="2168" t="s">
        <v>2773</v>
      </c>
      <c r="C234" s="2168" t="s">
        <v>2127</v>
      </c>
      <c r="D234" s="2168" t="s">
        <v>2929</v>
      </c>
      <c r="E234" s="2168" t="s">
        <v>1354</v>
      </c>
      <c r="F234" s="2168" t="s">
        <v>1354</v>
      </c>
      <c r="G234" s="2168" t="s">
        <v>3068</v>
      </c>
      <c r="H234" s="2168">
        <v>0</v>
      </c>
      <c r="I234" s="2168">
        <v>0</v>
      </c>
      <c r="J234" s="2168">
        <v>0</v>
      </c>
      <c r="K234" s="2168">
        <v>0</v>
      </c>
      <c r="L234" s="2168">
        <v>0</v>
      </c>
      <c r="M234" s="2168">
        <v>0</v>
      </c>
      <c r="N234" s="2168">
        <v>0</v>
      </c>
    </row>
    <row r="235" spans="8:14">
      <c r="B235" s="2168" t="s">
        <v>2773</v>
      </c>
      <c r="C235" s="2168" t="s">
        <v>2127</v>
      </c>
      <c r="D235" s="2168" t="s">
        <v>2929</v>
      </c>
      <c r="E235" s="2168" t="s">
        <v>2929</v>
      </c>
      <c r="F235" s="2168" t="s">
        <v>1354</v>
      </c>
      <c r="G235" s="2168" t="s">
        <v>3068</v>
      </c>
      <c r="H235" s="2168">
        <v>0</v>
      </c>
      <c r="I235" s="2168">
        <v>0</v>
      </c>
      <c r="J235" s="2168">
        <v>0</v>
      </c>
      <c r="K235" s="2168">
        <v>0</v>
      </c>
      <c r="L235" s="2168">
        <v>0</v>
      </c>
      <c r="M235" s="2168">
        <v>0</v>
      </c>
      <c r="N235" s="2168">
        <v>0</v>
      </c>
    </row>
    <row r="236" spans="8:14">
      <c r="B236" s="2168" t="s">
        <v>2773</v>
      </c>
      <c r="C236" s="2168" t="s">
        <v>2127</v>
      </c>
      <c r="D236" s="2168" t="s">
        <v>2929</v>
      </c>
      <c r="E236" s="2168" t="s">
        <v>2929</v>
      </c>
      <c r="F236" s="2168" t="s">
        <v>2929</v>
      </c>
      <c r="G236" s="2168" t="s">
        <v>3068</v>
      </c>
      <c r="H236" s="2168">
        <v>0</v>
      </c>
      <c r="I236" s="2168">
        <v>0</v>
      </c>
      <c r="J236" s="2168">
        <v>0</v>
      </c>
      <c r="K236" s="2168">
        <v>0</v>
      </c>
      <c r="L236" s="2168">
        <v>0</v>
      </c>
      <c r="M236" s="2168">
        <v>0</v>
      </c>
      <c r="N236" s="2168">
        <v>0</v>
      </c>
    </row>
    <row r="237" spans="8:14">
      <c r="B237" s="2168" t="s">
        <v>2773</v>
      </c>
      <c r="C237" s="2168" t="s">
        <v>3069</v>
      </c>
      <c r="D237" s="2168" t="s">
        <v>1354</v>
      </c>
      <c r="E237" s="2168" t="s">
        <v>1354</v>
      </c>
      <c r="F237" s="2168" t="s">
        <v>1354</v>
      </c>
      <c r="G237" s="2168" t="s">
        <v>3070</v>
      </c>
      <c r="H237" s="2168">
        <v>0</v>
      </c>
      <c r="I237" s="2168">
        <v>0</v>
      </c>
      <c r="J237" s="2168">
        <v>0</v>
      </c>
      <c r="K237" s="2168">
        <v>0</v>
      </c>
      <c r="L237" s="2168">
        <v>0</v>
      </c>
      <c r="M237" s="2168">
        <v>0</v>
      </c>
      <c r="N237" s="2168">
        <v>0</v>
      </c>
    </row>
    <row r="238" spans="8:14">
      <c r="B238" s="2168" t="s">
        <v>2773</v>
      </c>
      <c r="C238" s="2168" t="s">
        <v>3069</v>
      </c>
      <c r="D238" s="2168" t="s">
        <v>2929</v>
      </c>
      <c r="E238" s="2168" t="s">
        <v>1354</v>
      </c>
      <c r="F238" s="2168" t="s">
        <v>1354</v>
      </c>
      <c r="G238" s="2168" t="s">
        <v>3070</v>
      </c>
      <c r="H238" s="2168">
        <v>0</v>
      </c>
      <c r="I238" s="2168">
        <v>0</v>
      </c>
      <c r="J238" s="2168">
        <v>0</v>
      </c>
      <c r="K238" s="2168">
        <v>0</v>
      </c>
      <c r="L238" s="2168">
        <v>0</v>
      </c>
      <c r="M238" s="2168">
        <v>0</v>
      </c>
      <c r="N238" s="2168">
        <v>0</v>
      </c>
    </row>
    <row r="239" spans="8:14">
      <c r="B239" s="2168" t="s">
        <v>2773</v>
      </c>
      <c r="C239" s="2168" t="s">
        <v>3069</v>
      </c>
      <c r="D239" s="2168" t="s">
        <v>2929</v>
      </c>
      <c r="E239" s="2168" t="s">
        <v>2929</v>
      </c>
      <c r="F239" s="2168" t="s">
        <v>1354</v>
      </c>
      <c r="G239" s="2168" t="s">
        <v>3070</v>
      </c>
      <c r="H239" s="2168">
        <v>0</v>
      </c>
      <c r="I239" s="2168">
        <v>0</v>
      </c>
      <c r="J239" s="2168">
        <v>0</v>
      </c>
      <c r="K239" s="2168">
        <v>0</v>
      </c>
      <c r="L239" s="2168">
        <v>0</v>
      </c>
      <c r="M239" s="2168">
        <v>0</v>
      </c>
      <c r="N239" s="2168">
        <v>0</v>
      </c>
    </row>
    <row r="240" spans="8:14">
      <c r="B240" s="2168" t="s">
        <v>2773</v>
      </c>
      <c r="C240" s="2168" t="s">
        <v>3069</v>
      </c>
      <c r="D240" s="2168" t="s">
        <v>2929</v>
      </c>
      <c r="E240" s="2168" t="s">
        <v>2929</v>
      </c>
      <c r="F240" s="2168" t="s">
        <v>2929</v>
      </c>
      <c r="G240" s="2168" t="s">
        <v>3070</v>
      </c>
      <c r="H240" s="2168">
        <v>0</v>
      </c>
      <c r="I240" s="2168">
        <v>0</v>
      </c>
      <c r="J240" s="2168">
        <v>0</v>
      </c>
      <c r="K240" s="2168">
        <v>0</v>
      </c>
      <c r="L240" s="2168">
        <v>0</v>
      </c>
      <c r="M240" s="2168">
        <v>0</v>
      </c>
      <c r="N240" s="2168">
        <v>0</v>
      </c>
    </row>
    <row r="241" spans="8:14">
      <c r="B241" s="2168" t="s">
        <v>2773</v>
      </c>
      <c r="C241" s="2168" t="s">
        <v>3071</v>
      </c>
      <c r="D241" s="2168" t="s">
        <v>1354</v>
      </c>
      <c r="E241" s="2168" t="s">
        <v>1354</v>
      </c>
      <c r="F241" s="2168" t="s">
        <v>1354</v>
      </c>
      <c r="G241" s="2168" t="s">
        <v>3072</v>
      </c>
      <c r="H241" s="2168">
        <v>572311</v>
      </c>
      <c r="I241" s="2168">
        <v>-186343.31</v>
      </c>
      <c r="J241" s="2168">
        <v>385967.69</v>
      </c>
      <c r="K241" s="2168">
        <v>0</v>
      </c>
      <c r="L241" s="2168">
        <v>385967.69</v>
      </c>
      <c r="M241" s="2168">
        <v>100</v>
      </c>
      <c r="N241" s="2168">
        <v>0</v>
      </c>
    </row>
    <row r="242" spans="8:14">
      <c r="B242" s="2168" t="s">
        <v>2773</v>
      </c>
      <c r="C242" s="2168" t="s">
        <v>3071</v>
      </c>
      <c r="D242" s="2168" t="s">
        <v>2929</v>
      </c>
      <c r="E242" s="2168" t="s">
        <v>1354</v>
      </c>
      <c r="F242" s="2168" t="s">
        <v>1354</v>
      </c>
      <c r="G242" s="2168" t="s">
        <v>3072</v>
      </c>
      <c r="H242" s="2168">
        <v>572311</v>
      </c>
      <c r="I242" s="2168">
        <v>-186343.31</v>
      </c>
      <c r="J242" s="2168">
        <v>385967.69</v>
      </c>
      <c r="K242" s="2168">
        <v>0</v>
      </c>
      <c r="L242" s="2168">
        <v>385967.69</v>
      </c>
      <c r="M242" s="2168">
        <v>100</v>
      </c>
      <c r="N242" s="2168">
        <v>0</v>
      </c>
    </row>
    <row r="243" spans="8:14">
      <c r="B243" s="2168" t="s">
        <v>2773</v>
      </c>
      <c r="C243" s="2168" t="s">
        <v>3071</v>
      </c>
      <c r="D243" s="2168" t="s">
        <v>2929</v>
      </c>
      <c r="E243" s="2168" t="s">
        <v>2929</v>
      </c>
      <c r="F243" s="2168" t="s">
        <v>1354</v>
      </c>
      <c r="G243" s="2168" t="s">
        <v>3072</v>
      </c>
      <c r="H243" s="2168">
        <v>572311</v>
      </c>
      <c r="I243" s="2168">
        <v>-186343.31</v>
      </c>
      <c r="J243" s="2168">
        <v>385967.69</v>
      </c>
      <c r="K243" s="2168">
        <v>0</v>
      </c>
      <c r="L243" s="2168">
        <v>385967.69</v>
      </c>
      <c r="M243" s="2168">
        <v>100</v>
      </c>
      <c r="N243" s="2168">
        <v>0</v>
      </c>
    </row>
    <row r="244" spans="8:14">
      <c r="B244" s="2168" t="s">
        <v>2773</v>
      </c>
      <c r="C244" s="2168" t="s">
        <v>3071</v>
      </c>
      <c r="D244" s="2168" t="s">
        <v>2929</v>
      </c>
      <c r="E244" s="2168" t="s">
        <v>2929</v>
      </c>
      <c r="F244" s="2168" t="s">
        <v>2929</v>
      </c>
      <c r="G244" s="2168" t="s">
        <v>3073</v>
      </c>
      <c r="H244" s="2168">
        <v>0</v>
      </c>
      <c r="I244" s="2168">
        <v>0</v>
      </c>
      <c r="J244" s="2168">
        <v>0</v>
      </c>
      <c r="K244" s="2168">
        <v>0</v>
      </c>
      <c r="L244" s="2168">
        <v>0</v>
      </c>
      <c r="M244" s="2168">
        <v>0</v>
      </c>
      <c r="N244" s="2168">
        <v>0</v>
      </c>
    </row>
    <row r="245" spans="8:14">
      <c r="B245" s="2168" t="s">
        <v>2773</v>
      </c>
      <c r="C245" s="2168" t="s">
        <v>3071</v>
      </c>
      <c r="D245" s="2168" t="s">
        <v>2929</v>
      </c>
      <c r="E245" s="2168" t="s">
        <v>2929</v>
      </c>
      <c r="F245" s="2168" t="s">
        <v>2933</v>
      </c>
      <c r="G245" s="2168" t="s">
        <v>3074</v>
      </c>
      <c r="H245" s="2168">
        <v>0</v>
      </c>
      <c r="I245" s="2168">
        <v>0</v>
      </c>
      <c r="J245" s="2168">
        <v>0</v>
      </c>
      <c r="K245" s="2168">
        <v>0</v>
      </c>
      <c r="L245" s="2168">
        <v>0</v>
      </c>
      <c r="M245" s="2168">
        <v>0</v>
      </c>
      <c r="N245" s="2168">
        <v>0</v>
      </c>
    </row>
    <row r="246" spans="8:14">
      <c r="B246" s="2168" t="s">
        <v>2773</v>
      </c>
      <c r="C246" s="2168" t="s">
        <v>3071</v>
      </c>
      <c r="D246" s="2168" t="s">
        <v>2929</v>
      </c>
      <c r="E246" s="2168" t="s">
        <v>2929</v>
      </c>
      <c r="F246" s="2168" t="s">
        <v>2935</v>
      </c>
      <c r="G246" s="2168" t="s">
        <v>3075</v>
      </c>
      <c r="H246" s="2168">
        <v>116180</v>
      </c>
      <c r="I246" s="2168">
        <v>32258</v>
      </c>
      <c r="J246" s="2168">
        <v>148438</v>
      </c>
      <c r="K246" s="2168">
        <v>0</v>
      </c>
      <c r="L246" s="2168">
        <v>148438</v>
      </c>
      <c r="M246" s="2168">
        <v>100</v>
      </c>
      <c r="N246" s="2168">
        <v>0</v>
      </c>
    </row>
    <row r="247" spans="8:14">
      <c r="B247" s="2168" t="s">
        <v>2773</v>
      </c>
      <c r="C247" s="2168" t="s">
        <v>3071</v>
      </c>
      <c r="D247" s="2168" t="s">
        <v>2929</v>
      </c>
      <c r="E247" s="2168" t="s">
        <v>2929</v>
      </c>
      <c r="F247" s="2168" t="s">
        <v>2950</v>
      </c>
      <c r="G247" s="2168" t="s">
        <v>3076</v>
      </c>
      <c r="H247" s="2168">
        <v>0</v>
      </c>
      <c r="I247" s="2168">
        <v>0</v>
      </c>
      <c r="J247" s="2168">
        <v>0</v>
      </c>
      <c r="K247" s="2168">
        <v>0</v>
      </c>
      <c r="L247" s="2168">
        <v>0</v>
      </c>
      <c r="M247" s="2168">
        <v>0</v>
      </c>
      <c r="N247" s="2168">
        <v>0</v>
      </c>
    </row>
    <row r="248" spans="8:14">
      <c r="B248" s="2168" t="s">
        <v>2773</v>
      </c>
      <c r="C248" s="2168" t="s">
        <v>3071</v>
      </c>
      <c r="D248" s="2168" t="s">
        <v>2929</v>
      </c>
      <c r="E248" s="2168" t="s">
        <v>2929</v>
      </c>
      <c r="F248" s="2168" t="s">
        <v>2986</v>
      </c>
      <c r="G248" s="2168" t="s">
        <v>3077</v>
      </c>
      <c r="H248" s="2168">
        <v>0</v>
      </c>
      <c r="I248" s="2168">
        <v>0</v>
      </c>
      <c r="J248" s="2168">
        <v>0</v>
      </c>
      <c r="K248" s="2168">
        <v>0</v>
      </c>
      <c r="L248" s="2168">
        <v>0</v>
      </c>
      <c r="M248" s="2168">
        <v>0</v>
      </c>
      <c r="N248" s="2168">
        <v>0</v>
      </c>
    </row>
    <row r="249" spans="8:14">
      <c r="B249" s="2168" t="s">
        <v>2773</v>
      </c>
      <c r="C249" s="2168" t="s">
        <v>3071</v>
      </c>
      <c r="D249" s="2168" t="s">
        <v>2929</v>
      </c>
      <c r="E249" s="2168" t="s">
        <v>2929</v>
      </c>
      <c r="F249" s="2168" t="s">
        <v>2988</v>
      </c>
      <c r="G249" s="2168" t="s">
        <v>3078</v>
      </c>
      <c r="H249" s="2168">
        <v>0</v>
      </c>
      <c r="I249" s="2168">
        <v>0</v>
      </c>
      <c r="J249" s="2168">
        <v>0</v>
      </c>
      <c r="K249" s="2168">
        <v>0</v>
      </c>
      <c r="L249" s="2168">
        <v>0</v>
      </c>
      <c r="M249" s="2168">
        <v>0</v>
      </c>
      <c r="N249" s="2168">
        <v>0</v>
      </c>
    </row>
    <row r="250" spans="8:14">
      <c r="B250" s="2168" t="s">
        <v>2773</v>
      </c>
      <c r="C250" s="2168" t="s">
        <v>3071</v>
      </c>
      <c r="D250" s="2168" t="s">
        <v>2929</v>
      </c>
      <c r="E250" s="2168" t="s">
        <v>2929</v>
      </c>
      <c r="F250" s="2168" t="s">
        <v>2990</v>
      </c>
      <c r="G250" s="2168" t="s">
        <v>3079</v>
      </c>
      <c r="H250" s="2168">
        <v>10600</v>
      </c>
      <c r="I250" s="2168">
        <v>-10600</v>
      </c>
      <c r="J250" s="2168">
        <v>0</v>
      </c>
      <c r="K250" s="2168">
        <v>0</v>
      </c>
      <c r="L250" s="2168">
        <v>0</v>
      </c>
      <c r="M250" s="2168">
        <v>0</v>
      </c>
      <c r="N250" s="2168">
        <v>0</v>
      </c>
    </row>
    <row r="251" spans="8:14">
      <c r="B251" s="2168" t="s">
        <v>2773</v>
      </c>
      <c r="C251" s="2168" t="s">
        <v>3071</v>
      </c>
      <c r="D251" s="2168" t="s">
        <v>2929</v>
      </c>
      <c r="E251" s="2168" t="s">
        <v>2929</v>
      </c>
      <c r="F251" s="2168" t="s">
        <v>2992</v>
      </c>
      <c r="G251" s="2168" t="s">
        <v>3080</v>
      </c>
      <c r="H251" s="2168">
        <v>0</v>
      </c>
      <c r="I251" s="2168">
        <v>0</v>
      </c>
      <c r="J251" s="2168">
        <v>0</v>
      </c>
      <c r="K251" s="2168">
        <v>0</v>
      </c>
      <c r="L251" s="2168">
        <v>0</v>
      </c>
      <c r="M251" s="2168">
        <v>0</v>
      </c>
      <c r="N251" s="2168">
        <v>0</v>
      </c>
    </row>
    <row r="252" spans="8:14">
      <c r="B252" s="2168" t="s">
        <v>2773</v>
      </c>
      <c r="C252" s="2168" t="s">
        <v>3071</v>
      </c>
      <c r="D252" s="2168" t="s">
        <v>2929</v>
      </c>
      <c r="E252" s="2168" t="s">
        <v>2929</v>
      </c>
      <c r="F252" s="2168" t="s">
        <v>2994</v>
      </c>
      <c r="G252" s="2168" t="s">
        <v>3081</v>
      </c>
      <c r="H252" s="2168">
        <v>0</v>
      </c>
      <c r="I252" s="2168">
        <v>0</v>
      </c>
      <c r="J252" s="2168">
        <v>0</v>
      </c>
      <c r="K252" s="2168">
        <v>0</v>
      </c>
      <c r="L252" s="2168">
        <v>0</v>
      </c>
      <c r="M252" s="2168">
        <v>0</v>
      </c>
      <c r="N252" s="2168">
        <v>0</v>
      </c>
    </row>
    <row r="253" spans="8:14">
      <c r="B253" s="2168" t="s">
        <v>2773</v>
      </c>
      <c r="C253" s="2168" t="s">
        <v>3071</v>
      </c>
      <c r="D253" s="2168" t="s">
        <v>2929</v>
      </c>
      <c r="E253" s="2168" t="s">
        <v>2929</v>
      </c>
      <c r="F253" s="2168" t="s">
        <v>2996</v>
      </c>
      <c r="G253" s="2168" t="s">
        <v>3082</v>
      </c>
      <c r="H253" s="2168">
        <v>0</v>
      </c>
      <c r="I253" s="2168">
        <v>0</v>
      </c>
      <c r="J253" s="2168">
        <v>0</v>
      </c>
      <c r="K253" s="2168">
        <v>0</v>
      </c>
      <c r="L253" s="2168">
        <v>0</v>
      </c>
      <c r="M253" s="2168">
        <v>0</v>
      </c>
      <c r="N253" s="2168">
        <v>0</v>
      </c>
    </row>
    <row r="254" spans="8:14">
      <c r="B254" s="2168" t="s">
        <v>2773</v>
      </c>
      <c r="C254" s="2168" t="s">
        <v>3071</v>
      </c>
      <c r="D254" s="2168" t="s">
        <v>2929</v>
      </c>
      <c r="E254" s="2168" t="s">
        <v>2929</v>
      </c>
      <c r="F254" s="2168" t="s">
        <v>2998</v>
      </c>
      <c r="G254" s="2168" t="s">
        <v>3083</v>
      </c>
      <c r="H254" s="2168">
        <v>0</v>
      </c>
      <c r="I254" s="2168">
        <v>0</v>
      </c>
      <c r="J254" s="2168">
        <v>0</v>
      </c>
      <c r="K254" s="2168">
        <v>0</v>
      </c>
      <c r="L254" s="2168">
        <v>0</v>
      </c>
      <c r="M254" s="2168">
        <v>0</v>
      </c>
      <c r="N254" s="2168">
        <v>0</v>
      </c>
    </row>
    <row r="255" spans="8:14">
      <c r="B255" s="2168" t="s">
        <v>2773</v>
      </c>
      <c r="C255" s="2168" t="s">
        <v>3071</v>
      </c>
      <c r="D255" s="2168" t="s">
        <v>2929</v>
      </c>
      <c r="E255" s="2168" t="s">
        <v>2929</v>
      </c>
      <c r="F255" s="2168" t="s">
        <v>3000</v>
      </c>
      <c r="G255" s="2168" t="s">
        <v>3084</v>
      </c>
      <c r="H255" s="2168">
        <v>0</v>
      </c>
      <c r="I255" s="2168">
        <v>0</v>
      </c>
      <c r="J255" s="2168">
        <v>0</v>
      </c>
      <c r="K255" s="2168">
        <v>0</v>
      </c>
      <c r="L255" s="2168">
        <v>0</v>
      </c>
      <c r="M255" s="2168">
        <v>0</v>
      </c>
      <c r="N255" s="2168">
        <v>0</v>
      </c>
    </row>
    <row r="256" spans="8:14">
      <c r="B256" s="2168" t="s">
        <v>2773</v>
      </c>
      <c r="C256" s="2168" t="s">
        <v>3071</v>
      </c>
      <c r="D256" s="2168" t="s">
        <v>2929</v>
      </c>
      <c r="E256" s="2168" t="s">
        <v>2929</v>
      </c>
      <c r="F256" s="2168" t="s">
        <v>3002</v>
      </c>
      <c r="G256" s="2168" t="s">
        <v>3085</v>
      </c>
      <c r="H256" s="2168">
        <v>109117</v>
      </c>
      <c r="I256" s="2168">
        <v>-88345.5</v>
      </c>
      <c r="J256" s="2168">
        <v>20771.5</v>
      </c>
      <c r="K256" s="2168">
        <v>0</v>
      </c>
      <c r="L256" s="2168">
        <v>20771.5</v>
      </c>
      <c r="M256" s="2168">
        <v>100</v>
      </c>
      <c r="N256" s="2168">
        <v>0</v>
      </c>
    </row>
    <row r="257" spans="8:14">
      <c r="B257" s="2168" t="s">
        <v>2773</v>
      </c>
      <c r="C257" s="2168" t="s">
        <v>3071</v>
      </c>
      <c r="D257" s="2168" t="s">
        <v>2929</v>
      </c>
      <c r="E257" s="2168" t="s">
        <v>2929</v>
      </c>
      <c r="F257" s="2168" t="s">
        <v>3004</v>
      </c>
      <c r="G257" s="2168" t="s">
        <v>3086</v>
      </c>
      <c r="H257" s="2168">
        <v>0</v>
      </c>
      <c r="I257" s="2168">
        <v>0</v>
      </c>
      <c r="J257" s="2168">
        <v>0</v>
      </c>
      <c r="K257" s="2168">
        <v>0</v>
      </c>
      <c r="L257" s="2168">
        <v>0</v>
      </c>
      <c r="M257" s="2168">
        <v>0</v>
      </c>
      <c r="N257" s="2168">
        <v>0</v>
      </c>
    </row>
    <row r="258" spans="8:14">
      <c r="B258" s="2168" t="s">
        <v>2773</v>
      </c>
      <c r="C258" s="2168" t="s">
        <v>3071</v>
      </c>
      <c r="D258" s="2168" t="s">
        <v>2929</v>
      </c>
      <c r="E258" s="2168" t="s">
        <v>2929</v>
      </c>
      <c r="F258" s="2168" t="s">
        <v>3006</v>
      </c>
      <c r="G258" s="2168" t="s">
        <v>3087</v>
      </c>
      <c r="H258" s="2168">
        <v>77090</v>
      </c>
      <c r="I258" s="2168">
        <v>-45920</v>
      </c>
      <c r="J258" s="2168">
        <v>31170</v>
      </c>
      <c r="K258" s="2168">
        <v>0</v>
      </c>
      <c r="L258" s="2168">
        <v>31170</v>
      </c>
      <c r="M258" s="2168">
        <v>100</v>
      </c>
      <c r="N258" s="2168">
        <v>0</v>
      </c>
    </row>
    <row r="259" spans="8:14">
      <c r="B259" s="2168" t="s">
        <v>2773</v>
      </c>
      <c r="C259" s="2168" t="s">
        <v>3071</v>
      </c>
      <c r="D259" s="2168" t="s">
        <v>2929</v>
      </c>
      <c r="E259" s="2168" t="s">
        <v>2929</v>
      </c>
      <c r="F259" s="2168" t="s">
        <v>3008</v>
      </c>
      <c r="G259" s="2168" t="s">
        <v>3088</v>
      </c>
      <c r="H259" s="2168">
        <v>100000</v>
      </c>
      <c r="I259" s="2168">
        <v>-38128.5</v>
      </c>
      <c r="J259" s="2168">
        <v>61871.5</v>
      </c>
      <c r="K259" s="2168">
        <v>0</v>
      </c>
      <c r="L259" s="2168">
        <v>61871.5</v>
      </c>
      <c r="M259" s="2168">
        <v>100</v>
      </c>
      <c r="N259" s="2168">
        <v>0</v>
      </c>
    </row>
    <row r="260" spans="8:14">
      <c r="B260" s="2168" t="s">
        <v>2773</v>
      </c>
      <c r="C260" s="2168" t="s">
        <v>3071</v>
      </c>
      <c r="D260" s="2168" t="s">
        <v>2929</v>
      </c>
      <c r="E260" s="2168" t="s">
        <v>2929</v>
      </c>
      <c r="F260" s="2168" t="s">
        <v>3010</v>
      </c>
      <c r="G260" s="2168" t="s">
        <v>3089</v>
      </c>
      <c r="H260" s="2168">
        <v>102000</v>
      </c>
      <c r="I260" s="2168">
        <v>8595</v>
      </c>
      <c r="J260" s="2168">
        <v>110595</v>
      </c>
      <c r="K260" s="2168">
        <v>0</v>
      </c>
      <c r="L260" s="2168">
        <v>110595</v>
      </c>
      <c r="M260" s="2168">
        <v>100</v>
      </c>
      <c r="N260" s="2168">
        <v>0</v>
      </c>
    </row>
    <row r="261" spans="8:14">
      <c r="B261" s="2168" t="s">
        <v>2773</v>
      </c>
      <c r="C261" s="2168" t="s">
        <v>3071</v>
      </c>
      <c r="D261" s="2168" t="s">
        <v>2929</v>
      </c>
      <c r="E261" s="2168" t="s">
        <v>2929</v>
      </c>
      <c r="F261" s="2168" t="s">
        <v>3011</v>
      </c>
      <c r="G261" s="2168" t="s">
        <v>3090</v>
      </c>
      <c r="H261" s="2168">
        <v>57324</v>
      </c>
      <c r="I261" s="2168">
        <v>-44202.31</v>
      </c>
      <c r="J261" s="2168">
        <v>13121.69</v>
      </c>
      <c r="K261" s="2168">
        <v>0</v>
      </c>
      <c r="L261" s="2168">
        <v>13121.69</v>
      </c>
      <c r="M261" s="2168">
        <v>100</v>
      </c>
      <c r="N261" s="2168">
        <v>0</v>
      </c>
    </row>
    <row r="262" spans="8:14">
      <c r="B262" s="2168" t="s">
        <v>2773</v>
      </c>
      <c r="C262" s="2168" t="s">
        <v>3071</v>
      </c>
      <c r="D262" s="2168" t="s">
        <v>2929</v>
      </c>
      <c r="E262" s="2168" t="s">
        <v>2929</v>
      </c>
      <c r="F262" s="2168" t="s">
        <v>3013</v>
      </c>
      <c r="G262" s="2168" t="s">
        <v>3091</v>
      </c>
      <c r="H262" s="2168">
        <v>0</v>
      </c>
      <c r="I262" s="2168">
        <v>0</v>
      </c>
      <c r="J262" s="2168">
        <v>0</v>
      </c>
      <c r="K262" s="2168">
        <v>0</v>
      </c>
      <c r="L262" s="2168">
        <v>0</v>
      </c>
      <c r="M262" s="2168">
        <v>0</v>
      </c>
      <c r="N262" s="2168">
        <v>0</v>
      </c>
    </row>
    <row r="263" spans="8:14">
      <c r="B263" s="2168" t="s">
        <v>2773</v>
      </c>
      <c r="C263" s="2168" t="s">
        <v>3071</v>
      </c>
      <c r="D263" s="2168" t="s">
        <v>2929</v>
      </c>
      <c r="E263" s="2168" t="s">
        <v>2929</v>
      </c>
      <c r="F263" s="2168" t="s">
        <v>3092</v>
      </c>
      <c r="G263" s="2168" t="s">
        <v>3093</v>
      </c>
      <c r="H263" s="2168">
        <v>0</v>
      </c>
      <c r="I263" s="2168">
        <v>0</v>
      </c>
      <c r="J263" s="2168">
        <v>0</v>
      </c>
      <c r="K263" s="2168">
        <v>0</v>
      </c>
      <c r="L263" s="2168">
        <v>0</v>
      </c>
      <c r="M263" s="2168">
        <v>0</v>
      </c>
      <c r="N263" s="2168">
        <v>0</v>
      </c>
    </row>
    <row r="264" spans="8:14">
      <c r="B264" s="2168" t="s">
        <v>2773</v>
      </c>
      <c r="C264" s="2168" t="s">
        <v>3071</v>
      </c>
      <c r="D264" s="2168" t="s">
        <v>2929</v>
      </c>
      <c r="E264" s="2168" t="s">
        <v>2929</v>
      </c>
      <c r="F264" s="2168" t="s">
        <v>3094</v>
      </c>
      <c r="G264" s="2168" t="s">
        <v>3095</v>
      </c>
      <c r="H264" s="2168">
        <v>0</v>
      </c>
      <c r="I264" s="2168">
        <v>0</v>
      </c>
      <c r="J264" s="2168">
        <v>0</v>
      </c>
      <c r="K264" s="2168">
        <v>0</v>
      </c>
      <c r="L264" s="2168">
        <v>0</v>
      </c>
      <c r="M264" s="2168">
        <v>0</v>
      </c>
      <c r="N264" s="2168">
        <v>0</v>
      </c>
    </row>
    <row r="265" spans="8:14">
      <c r="B265" s="2168" t="s">
        <v>2773</v>
      </c>
      <c r="C265" s="2168" t="s">
        <v>3071</v>
      </c>
      <c r="D265" s="2168" t="s">
        <v>2929</v>
      </c>
      <c r="E265" s="2168" t="s">
        <v>2929</v>
      </c>
      <c r="F265" s="2168" t="s">
        <v>3096</v>
      </c>
      <c r="G265" s="2168" t="s">
        <v>3097</v>
      </c>
      <c r="H265" s="2168">
        <v>0</v>
      </c>
      <c r="I265" s="2168">
        <v>0</v>
      </c>
      <c r="J265" s="2168">
        <v>0</v>
      </c>
      <c r="K265" s="2168">
        <v>0</v>
      </c>
      <c r="L265" s="2168">
        <v>0</v>
      </c>
      <c r="M265" s="2168">
        <v>0</v>
      </c>
      <c r="N265" s="2168">
        <v>0</v>
      </c>
    </row>
    <row r="266" spans="8:14">
      <c r="B266" s="2168" t="s">
        <v>2773</v>
      </c>
      <c r="C266" s="2168" t="s">
        <v>3098</v>
      </c>
      <c r="D266" s="2168" t="s">
        <v>1354</v>
      </c>
      <c r="E266" s="2168" t="s">
        <v>1354</v>
      </c>
      <c r="F266" s="2168" t="s">
        <v>1354</v>
      </c>
      <c r="G266" s="2168" t="s">
        <v>3099</v>
      </c>
      <c r="H266" s="2168">
        <v>0</v>
      </c>
      <c r="I266" s="2168">
        <v>0</v>
      </c>
      <c r="J266" s="2168">
        <v>0</v>
      </c>
      <c r="K266" s="2168">
        <v>0</v>
      </c>
      <c r="L266" s="2168">
        <v>0</v>
      </c>
      <c r="M266" s="2168">
        <v>0</v>
      </c>
      <c r="N266" s="2168">
        <v>0</v>
      </c>
    </row>
    <row r="267" spans="8:14">
      <c r="B267" s="2168" t="s">
        <v>2773</v>
      </c>
      <c r="C267" s="2168" t="s">
        <v>3098</v>
      </c>
      <c r="D267" s="2168" t="s">
        <v>2929</v>
      </c>
      <c r="E267" s="2168" t="s">
        <v>1354</v>
      </c>
      <c r="F267" s="2168" t="s">
        <v>1354</v>
      </c>
      <c r="G267" s="2168" t="s">
        <v>3099</v>
      </c>
      <c r="H267" s="2168">
        <v>0</v>
      </c>
      <c r="I267" s="2168">
        <v>0</v>
      </c>
      <c r="J267" s="2168">
        <v>0</v>
      </c>
      <c r="K267" s="2168">
        <v>0</v>
      </c>
      <c r="L267" s="2168">
        <v>0</v>
      </c>
      <c r="M267" s="2168">
        <v>0</v>
      </c>
      <c r="N267" s="2168">
        <v>0</v>
      </c>
    </row>
    <row r="268" spans="8:14">
      <c r="B268" s="2168" t="s">
        <v>2773</v>
      </c>
      <c r="C268" s="2168" t="s">
        <v>3098</v>
      </c>
      <c r="D268" s="2168" t="s">
        <v>2929</v>
      </c>
      <c r="E268" s="2168" t="s">
        <v>2929</v>
      </c>
      <c r="F268" s="2168" t="s">
        <v>1354</v>
      </c>
      <c r="G268" s="2168" t="s">
        <v>3099</v>
      </c>
      <c r="H268" s="2168">
        <v>0</v>
      </c>
      <c r="I268" s="2168">
        <v>0</v>
      </c>
      <c r="J268" s="2168">
        <v>0</v>
      </c>
      <c r="K268" s="2168">
        <v>0</v>
      </c>
      <c r="L268" s="2168">
        <v>0</v>
      </c>
      <c r="M268" s="2168">
        <v>0</v>
      </c>
      <c r="N268" s="2168">
        <v>0</v>
      </c>
    </row>
    <row r="269" spans="8:14">
      <c r="B269" s="2168" t="s">
        <v>2773</v>
      </c>
      <c r="C269" s="2168" t="s">
        <v>3098</v>
      </c>
      <c r="D269" s="2168" t="s">
        <v>2929</v>
      </c>
      <c r="E269" s="2168" t="s">
        <v>2929</v>
      </c>
      <c r="F269" s="2168" t="s">
        <v>2929</v>
      </c>
      <c r="G269" s="2168" t="s">
        <v>3099</v>
      </c>
      <c r="H269" s="2168">
        <v>0</v>
      </c>
      <c r="I269" s="2168">
        <v>0</v>
      </c>
      <c r="J269" s="2168">
        <v>0</v>
      </c>
      <c r="K269" s="2168">
        <v>0</v>
      </c>
      <c r="L269" s="2168">
        <v>0</v>
      </c>
      <c r="M269" s="2168">
        <v>0</v>
      </c>
      <c r="N269" s="2168">
        <v>0</v>
      </c>
    </row>
    <row r="270" spans="8:14">
      <c r="B270" s="2168" t="s">
        <v>2773</v>
      </c>
      <c r="C270" s="2168" t="s">
        <v>3100</v>
      </c>
      <c r="D270" s="2168" t="s">
        <v>1354</v>
      </c>
      <c r="E270" s="2168" t="s">
        <v>1354</v>
      </c>
      <c r="F270" s="2168" t="s">
        <v>1354</v>
      </c>
      <c r="G270" s="2168" t="s">
        <v>3101</v>
      </c>
      <c r="H270" s="2168">
        <v>0</v>
      </c>
      <c r="I270" s="2168">
        <v>0</v>
      </c>
      <c r="J270" s="2168">
        <v>0</v>
      </c>
      <c r="K270" s="2168">
        <v>0</v>
      </c>
      <c r="L270" s="2168">
        <v>0</v>
      </c>
      <c r="M270" s="2168">
        <v>0</v>
      </c>
      <c r="N270" s="2168">
        <v>0</v>
      </c>
    </row>
    <row r="271" spans="8:14">
      <c r="B271" s="2168" t="s">
        <v>2773</v>
      </c>
      <c r="C271" s="2168" t="s">
        <v>3100</v>
      </c>
      <c r="D271" s="2168" t="s">
        <v>2929</v>
      </c>
      <c r="E271" s="2168" t="s">
        <v>1354</v>
      </c>
      <c r="F271" s="2168" t="s">
        <v>1354</v>
      </c>
      <c r="G271" s="2168" t="s">
        <v>3101</v>
      </c>
      <c r="H271" s="2168">
        <v>0</v>
      </c>
      <c r="I271" s="2168">
        <v>0</v>
      </c>
      <c r="J271" s="2168">
        <v>0</v>
      </c>
      <c r="K271" s="2168">
        <v>0</v>
      </c>
      <c r="L271" s="2168">
        <v>0</v>
      </c>
      <c r="M271" s="2168">
        <v>0</v>
      </c>
      <c r="N271" s="2168">
        <v>0</v>
      </c>
    </row>
    <row r="272" spans="8:14">
      <c r="B272" s="2168" t="s">
        <v>2773</v>
      </c>
      <c r="C272" s="2168" t="s">
        <v>3100</v>
      </c>
      <c r="D272" s="2168" t="s">
        <v>2929</v>
      </c>
      <c r="E272" s="2168" t="s">
        <v>2929</v>
      </c>
      <c r="F272" s="2168" t="s">
        <v>1354</v>
      </c>
      <c r="G272" s="2168" t="s">
        <v>3101</v>
      </c>
      <c r="H272" s="2168">
        <v>0</v>
      </c>
      <c r="I272" s="2168">
        <v>0</v>
      </c>
      <c r="J272" s="2168">
        <v>0</v>
      </c>
      <c r="K272" s="2168">
        <v>0</v>
      </c>
      <c r="L272" s="2168">
        <v>0</v>
      </c>
      <c r="M272" s="2168">
        <v>0</v>
      </c>
      <c r="N272" s="2168">
        <v>0</v>
      </c>
    </row>
    <row r="273" spans="8:14">
      <c r="B273" s="2168" t="s">
        <v>2773</v>
      </c>
      <c r="C273" s="2168" t="s">
        <v>3100</v>
      </c>
      <c r="D273" s="2168" t="s">
        <v>2929</v>
      </c>
      <c r="E273" s="2168" t="s">
        <v>2929</v>
      </c>
      <c r="F273" s="2168" t="s">
        <v>2929</v>
      </c>
      <c r="G273" s="2168" t="s">
        <v>3101</v>
      </c>
      <c r="H273" s="2168">
        <v>0</v>
      </c>
      <c r="I273" s="2168">
        <v>0</v>
      </c>
      <c r="J273" s="2168">
        <v>0</v>
      </c>
      <c r="K273" s="2168">
        <v>0</v>
      </c>
      <c r="L273" s="2168">
        <v>0</v>
      </c>
      <c r="M273" s="2168">
        <v>0</v>
      </c>
      <c r="N273" s="2168">
        <v>0</v>
      </c>
    </row>
    <row r="274" spans="8:14">
      <c r="B274" s="2168" t="s">
        <v>2773</v>
      </c>
      <c r="C274" s="2168" t="s">
        <v>3102</v>
      </c>
      <c r="D274" s="2168" t="s">
        <v>1354</v>
      </c>
      <c r="E274" s="2168" t="s">
        <v>1354</v>
      </c>
      <c r="F274" s="2168" t="s">
        <v>1354</v>
      </c>
      <c r="G274" s="2168" t="s">
        <v>3103</v>
      </c>
      <c r="H274" s="2168">
        <v>0</v>
      </c>
      <c r="I274" s="2168">
        <v>0</v>
      </c>
      <c r="J274" s="2168">
        <v>0</v>
      </c>
      <c r="K274" s="2168">
        <v>0</v>
      </c>
      <c r="L274" s="2168">
        <v>0</v>
      </c>
      <c r="M274" s="2168">
        <v>0</v>
      </c>
      <c r="N274" s="2168">
        <v>0</v>
      </c>
    </row>
    <row r="275" spans="8:14">
      <c r="B275" s="2168" t="s">
        <v>2773</v>
      </c>
      <c r="C275" s="2168" t="s">
        <v>3102</v>
      </c>
      <c r="D275" s="2168" t="s">
        <v>2929</v>
      </c>
      <c r="E275" s="2168" t="s">
        <v>1354</v>
      </c>
      <c r="F275" s="2168" t="s">
        <v>1354</v>
      </c>
      <c r="G275" s="2168" t="s">
        <v>3103</v>
      </c>
      <c r="H275" s="2168">
        <v>0</v>
      </c>
      <c r="I275" s="2168">
        <v>0</v>
      </c>
      <c r="J275" s="2168">
        <v>0</v>
      </c>
      <c r="K275" s="2168">
        <v>0</v>
      </c>
      <c r="L275" s="2168">
        <v>0</v>
      </c>
      <c r="M275" s="2168">
        <v>0</v>
      </c>
      <c r="N275" s="2168">
        <v>0</v>
      </c>
    </row>
    <row r="276" spans="8:14">
      <c r="B276" s="2168" t="s">
        <v>2773</v>
      </c>
      <c r="C276" s="2168" t="s">
        <v>3102</v>
      </c>
      <c r="D276" s="2168" t="s">
        <v>2929</v>
      </c>
      <c r="E276" s="2168" t="s">
        <v>2929</v>
      </c>
      <c r="F276" s="2168" t="s">
        <v>1354</v>
      </c>
      <c r="G276" s="2168" t="s">
        <v>3103</v>
      </c>
      <c r="H276" s="2168">
        <v>0</v>
      </c>
      <c r="I276" s="2168">
        <v>0</v>
      </c>
      <c r="J276" s="2168">
        <v>0</v>
      </c>
      <c r="K276" s="2168">
        <v>0</v>
      </c>
      <c r="L276" s="2168">
        <v>0</v>
      </c>
      <c r="M276" s="2168">
        <v>0</v>
      </c>
      <c r="N276" s="2168">
        <v>0</v>
      </c>
    </row>
    <row r="277" spans="8:14">
      <c r="B277" s="2168" t="s">
        <v>2773</v>
      </c>
      <c r="C277" s="2168" t="s">
        <v>3102</v>
      </c>
      <c r="D277" s="2168" t="s">
        <v>2929</v>
      </c>
      <c r="E277" s="2168" t="s">
        <v>2929</v>
      </c>
      <c r="F277" s="2168" t="s">
        <v>2929</v>
      </c>
      <c r="G277" s="2168" t="s">
        <v>3103</v>
      </c>
      <c r="H277" s="2168">
        <v>0</v>
      </c>
      <c r="I277" s="2168">
        <v>0</v>
      </c>
      <c r="J277" s="2168">
        <v>0</v>
      </c>
      <c r="K277" s="2168">
        <v>0</v>
      </c>
      <c r="L277" s="2168">
        <v>0</v>
      </c>
      <c r="M277" s="2168">
        <v>0</v>
      </c>
      <c r="N277" s="2168">
        <v>0</v>
      </c>
    </row>
    <row r="278" spans="8:14">
      <c r="B278" s="2168" t="s">
        <v>2773</v>
      </c>
      <c r="C278" s="2168" t="s">
        <v>3104</v>
      </c>
      <c r="D278" s="2168" t="s">
        <v>1354</v>
      </c>
      <c r="E278" s="2168" t="s">
        <v>1354</v>
      </c>
      <c r="F278" s="2168" t="s">
        <v>1354</v>
      </c>
      <c r="G278" s="2168" t="s">
        <v>3105</v>
      </c>
      <c r="H278" s="2168">
        <v>0</v>
      </c>
      <c r="I278" s="2168">
        <v>0</v>
      </c>
      <c r="J278" s="2168">
        <v>0</v>
      </c>
      <c r="K278" s="2168">
        <v>0</v>
      </c>
      <c r="L278" s="2168">
        <v>0</v>
      </c>
      <c r="M278" s="2168">
        <v>0</v>
      </c>
      <c r="N278" s="2168">
        <v>0</v>
      </c>
    </row>
    <row r="279" spans="8:14">
      <c r="B279" s="2168" t="s">
        <v>2773</v>
      </c>
      <c r="C279" s="2168" t="s">
        <v>3104</v>
      </c>
      <c r="D279" s="2168" t="s">
        <v>2929</v>
      </c>
      <c r="E279" s="2168" t="s">
        <v>1354</v>
      </c>
      <c r="F279" s="2168" t="s">
        <v>1354</v>
      </c>
      <c r="G279" s="2168" t="s">
        <v>3105</v>
      </c>
      <c r="H279" s="2168">
        <v>0</v>
      </c>
      <c r="I279" s="2168">
        <v>0</v>
      </c>
      <c r="J279" s="2168">
        <v>0</v>
      </c>
      <c r="K279" s="2168">
        <v>0</v>
      </c>
      <c r="L279" s="2168">
        <v>0</v>
      </c>
      <c r="M279" s="2168">
        <v>0</v>
      </c>
      <c r="N279" s="2168">
        <v>0</v>
      </c>
    </row>
    <row r="280" spans="8:14">
      <c r="B280" s="2168" t="s">
        <v>2773</v>
      </c>
      <c r="C280" s="2168" t="s">
        <v>3104</v>
      </c>
      <c r="D280" s="2168" t="s">
        <v>2929</v>
      </c>
      <c r="E280" s="2168" t="s">
        <v>2929</v>
      </c>
      <c r="F280" s="2168" t="s">
        <v>1354</v>
      </c>
      <c r="G280" s="2168" t="s">
        <v>3105</v>
      </c>
      <c r="H280" s="2168">
        <v>0</v>
      </c>
      <c r="I280" s="2168">
        <v>0</v>
      </c>
      <c r="J280" s="2168">
        <v>0</v>
      </c>
      <c r="K280" s="2168">
        <v>0</v>
      </c>
      <c r="L280" s="2168">
        <v>0</v>
      </c>
      <c r="M280" s="2168">
        <v>0</v>
      </c>
      <c r="N280" s="2168">
        <v>0</v>
      </c>
    </row>
    <row r="281" spans="8:14">
      <c r="B281" s="2168" t="s">
        <v>2773</v>
      </c>
      <c r="C281" s="2168" t="s">
        <v>3104</v>
      </c>
      <c r="D281" s="2168" t="s">
        <v>2929</v>
      </c>
      <c r="E281" s="2168" t="s">
        <v>2929</v>
      </c>
      <c r="F281" s="2168" t="s">
        <v>2929</v>
      </c>
      <c r="G281" s="2168" t="s">
        <v>3105</v>
      </c>
      <c r="H281" s="2168">
        <v>0</v>
      </c>
      <c r="I281" s="2168">
        <v>0</v>
      </c>
      <c r="J281" s="2168">
        <v>0</v>
      </c>
      <c r="K281" s="2168">
        <v>0</v>
      </c>
      <c r="L281" s="2168">
        <v>0</v>
      </c>
      <c r="M281" s="2168">
        <v>0</v>
      </c>
      <c r="N281" s="2168">
        <v>0</v>
      </c>
    </row>
    <row r="282" spans="8:14">
      <c r="B282" s="2168" t="s">
        <v>2773</v>
      </c>
      <c r="C282" s="2168" t="s">
        <v>3106</v>
      </c>
      <c r="D282" s="2168" t="s">
        <v>1354</v>
      </c>
      <c r="E282" s="2168" t="s">
        <v>1354</v>
      </c>
      <c r="F282" s="2168" t="s">
        <v>1354</v>
      </c>
      <c r="G282" s="2168" t="s">
        <v>3107</v>
      </c>
      <c r="H282" s="2168">
        <v>0</v>
      </c>
      <c r="I282" s="2168">
        <v>0</v>
      </c>
      <c r="J282" s="2168">
        <v>0</v>
      </c>
      <c r="K282" s="2168">
        <v>0</v>
      </c>
      <c r="L282" s="2168">
        <v>0</v>
      </c>
      <c r="M282" s="2168">
        <v>0</v>
      </c>
      <c r="N282" s="2168">
        <v>0</v>
      </c>
    </row>
    <row r="283" spans="8:14">
      <c r="B283" s="2168" t="s">
        <v>2773</v>
      </c>
      <c r="C283" s="2168" t="s">
        <v>3106</v>
      </c>
      <c r="D283" s="2168" t="s">
        <v>2929</v>
      </c>
      <c r="E283" s="2168" t="s">
        <v>1354</v>
      </c>
      <c r="F283" s="2168" t="s">
        <v>1354</v>
      </c>
      <c r="G283" s="2168" t="s">
        <v>3107</v>
      </c>
      <c r="H283" s="2168">
        <v>0</v>
      </c>
      <c r="I283" s="2168">
        <v>0</v>
      </c>
      <c r="J283" s="2168">
        <v>0</v>
      </c>
      <c r="K283" s="2168">
        <v>0</v>
      </c>
      <c r="L283" s="2168">
        <v>0</v>
      </c>
      <c r="M283" s="2168">
        <v>0</v>
      </c>
      <c r="N283" s="2168">
        <v>0</v>
      </c>
    </row>
    <row r="284" spans="8:14">
      <c r="B284" s="2168" t="s">
        <v>2773</v>
      </c>
      <c r="C284" s="2168" t="s">
        <v>3106</v>
      </c>
      <c r="D284" s="2168" t="s">
        <v>2929</v>
      </c>
      <c r="E284" s="2168" t="s">
        <v>2929</v>
      </c>
      <c r="F284" s="2168" t="s">
        <v>1354</v>
      </c>
      <c r="G284" s="2168" t="s">
        <v>3107</v>
      </c>
      <c r="H284" s="2168">
        <v>0</v>
      </c>
      <c r="I284" s="2168">
        <v>0</v>
      </c>
      <c r="J284" s="2168">
        <v>0</v>
      </c>
      <c r="K284" s="2168">
        <v>0</v>
      </c>
      <c r="L284" s="2168">
        <v>0</v>
      </c>
      <c r="M284" s="2168">
        <v>0</v>
      </c>
      <c r="N284" s="2168">
        <v>0</v>
      </c>
    </row>
    <row r="285" spans="8:14">
      <c r="B285" s="2168" t="s">
        <v>2773</v>
      </c>
      <c r="C285" s="2168" t="s">
        <v>3106</v>
      </c>
      <c r="D285" s="2168" t="s">
        <v>2929</v>
      </c>
      <c r="E285" s="2168" t="s">
        <v>2929</v>
      </c>
      <c r="F285" s="2168" t="s">
        <v>2929</v>
      </c>
      <c r="G285" s="2168" t="s">
        <v>3107</v>
      </c>
      <c r="H285" s="2168">
        <v>0</v>
      </c>
      <c r="I285" s="2168">
        <v>0</v>
      </c>
      <c r="J285" s="2168">
        <v>0</v>
      </c>
      <c r="K285" s="2168">
        <v>0</v>
      </c>
      <c r="L285" s="2168">
        <v>0</v>
      </c>
      <c r="M285" s="2168">
        <v>0</v>
      </c>
      <c r="N285" s="2168">
        <v>0</v>
      </c>
    </row>
    <row r="286" spans="8:14">
      <c r="B286" s="2167"/>
      <c r="C286" s="2169"/>
      <c r="D286" s="2170"/>
      <c r="E286" s="2171" t="s">
        <v>2958</v>
      </c>
      <c r="F286" s="2172"/>
      <c r="H286" s="2167">
        <v>572311</v>
      </c>
      <c r="I286" s="2167">
        <v>-186343.31</v>
      </c>
      <c r="J286" s="2167">
        <v>385967.69</v>
      </c>
      <c r="K286" s="2167">
        <v>0</v>
      </c>
      <c r="L286" s="2167">
        <v>385967.69</v>
      </c>
      <c r="M286" s="2167">
        <v>100</v>
      </c>
      <c r="N286" s="2167">
        <v>0</v>
      </c>
    </row>
    <row r="287" spans="8:14">
      <c r="B287" s="2166" t="s">
        <v>2773</v>
      </c>
      <c r="C287" s="2166" t="s">
        <v>2134</v>
      </c>
      <c r="D287" s="2166" t="s">
        <v>1354</v>
      </c>
      <c r="E287" s="2166" t="s">
        <v>1354</v>
      </c>
      <c r="F287" s="2166" t="s">
        <v>1354</v>
      </c>
      <c r="G287" s="2166" t="s">
        <v>3108</v>
      </c>
      <c r="H287" s="2167">
        <v>7350000</v>
      </c>
      <c r="I287" s="2167">
        <v>-350000</v>
      </c>
      <c r="J287" s="2167">
        <v>7000000</v>
      </c>
      <c r="K287" s="2167">
        <v>0</v>
      </c>
      <c r="L287" s="2167">
        <v>7000000</v>
      </c>
      <c r="M287" s="2167">
        <v>100</v>
      </c>
      <c r="N287" s="2167">
        <v>0</v>
      </c>
    </row>
    <row r="288" spans="8:14">
      <c r="B288" s="2166" t="s">
        <v>2773</v>
      </c>
      <c r="C288" s="2166" t="s">
        <v>2136</v>
      </c>
      <c r="D288" s="2166" t="s">
        <v>1354</v>
      </c>
      <c r="E288" s="2166" t="s">
        <v>1354</v>
      </c>
      <c r="F288" s="2166" t="s">
        <v>1354</v>
      </c>
      <c r="G288" s="2166" t="s">
        <v>3109</v>
      </c>
      <c r="H288" s="2167">
        <v>0</v>
      </c>
      <c r="I288" s="2167">
        <v>0</v>
      </c>
      <c r="J288" s="2167">
        <v>0</v>
      </c>
      <c r="K288" s="2167">
        <v>0</v>
      </c>
      <c r="L288" s="2167">
        <v>0</v>
      </c>
      <c r="M288" s="2167">
        <v>0</v>
      </c>
      <c r="N288" s="2167">
        <v>0</v>
      </c>
    </row>
    <row r="289" spans="8:14">
      <c r="B289" s="2168" t="s">
        <v>2773</v>
      </c>
      <c r="C289" s="2168" t="s">
        <v>2138</v>
      </c>
      <c r="D289" s="2168" t="s">
        <v>1354</v>
      </c>
      <c r="E289" s="2168" t="s">
        <v>1354</v>
      </c>
      <c r="F289" s="2168" t="s">
        <v>1354</v>
      </c>
      <c r="G289" s="2168" t="s">
        <v>618</v>
      </c>
      <c r="H289" s="2168">
        <v>0</v>
      </c>
      <c r="I289" s="2168">
        <v>0</v>
      </c>
      <c r="J289" s="2168">
        <v>0</v>
      </c>
      <c r="K289" s="2168">
        <v>0</v>
      </c>
      <c r="L289" s="2168">
        <v>0</v>
      </c>
      <c r="M289" s="2168">
        <v>0</v>
      </c>
      <c r="N289" s="2168">
        <v>0</v>
      </c>
    </row>
    <row r="290" spans="8:14">
      <c r="B290" s="2168" t="s">
        <v>2773</v>
      </c>
      <c r="C290" s="2168" t="s">
        <v>2138</v>
      </c>
      <c r="D290" s="2168" t="s">
        <v>2929</v>
      </c>
      <c r="E290" s="2168" t="s">
        <v>1354</v>
      </c>
      <c r="F290" s="2168" t="s">
        <v>1354</v>
      </c>
      <c r="G290" s="2168" t="s">
        <v>618</v>
      </c>
      <c r="H290" s="2168">
        <v>0</v>
      </c>
      <c r="I290" s="2168">
        <v>0</v>
      </c>
      <c r="J290" s="2168">
        <v>0</v>
      </c>
      <c r="K290" s="2168">
        <v>0</v>
      </c>
      <c r="L290" s="2168">
        <v>0</v>
      </c>
      <c r="M290" s="2168">
        <v>0</v>
      </c>
      <c r="N290" s="2168">
        <v>0</v>
      </c>
    </row>
    <row r="291" spans="8:14">
      <c r="B291" s="2168" t="s">
        <v>2773</v>
      </c>
      <c r="C291" s="2168" t="s">
        <v>2138</v>
      </c>
      <c r="D291" s="2168" t="s">
        <v>2929</v>
      </c>
      <c r="E291" s="2168" t="s">
        <v>2929</v>
      </c>
      <c r="F291" s="2168" t="s">
        <v>1354</v>
      </c>
      <c r="G291" s="2168" t="s">
        <v>3110</v>
      </c>
      <c r="H291" s="2168">
        <v>0</v>
      </c>
      <c r="I291" s="2168">
        <v>0</v>
      </c>
      <c r="J291" s="2168">
        <v>0</v>
      </c>
      <c r="K291" s="2168">
        <v>0</v>
      </c>
      <c r="L291" s="2168">
        <v>0</v>
      </c>
      <c r="M291" s="2168">
        <v>0</v>
      </c>
      <c r="N291" s="2168">
        <v>0</v>
      </c>
    </row>
    <row r="292" spans="8:14">
      <c r="B292" s="2168" t="s">
        <v>2773</v>
      </c>
      <c r="C292" s="2168" t="s">
        <v>2138</v>
      </c>
      <c r="D292" s="2168" t="s">
        <v>2929</v>
      </c>
      <c r="E292" s="2168" t="s">
        <v>2929</v>
      </c>
      <c r="F292" s="2168" t="s">
        <v>2929</v>
      </c>
      <c r="G292" s="2168" t="s">
        <v>3111</v>
      </c>
      <c r="H292" s="2168">
        <v>0</v>
      </c>
      <c r="I292" s="2168">
        <v>0</v>
      </c>
      <c r="J292" s="2168">
        <v>0</v>
      </c>
      <c r="K292" s="2168">
        <v>0</v>
      </c>
      <c r="L292" s="2168">
        <v>0</v>
      </c>
      <c r="M292" s="2168">
        <v>0</v>
      </c>
      <c r="N292" s="2168">
        <v>0</v>
      </c>
    </row>
    <row r="293" spans="8:14">
      <c r="B293" s="2168" t="s">
        <v>2773</v>
      </c>
      <c r="C293" s="2168" t="s">
        <v>2138</v>
      </c>
      <c r="D293" s="2168" t="s">
        <v>2929</v>
      </c>
      <c r="E293" s="2168" t="s">
        <v>2929</v>
      </c>
      <c r="F293" s="2168" t="s">
        <v>2933</v>
      </c>
      <c r="G293" s="2168" t="s">
        <v>3112</v>
      </c>
      <c r="H293" s="2168">
        <v>0</v>
      </c>
      <c r="I293" s="2168">
        <v>0</v>
      </c>
      <c r="J293" s="2168">
        <v>0</v>
      </c>
      <c r="K293" s="2168">
        <v>0</v>
      </c>
      <c r="L293" s="2168">
        <v>0</v>
      </c>
      <c r="M293" s="2168">
        <v>0</v>
      </c>
      <c r="N293" s="2168">
        <v>0</v>
      </c>
    </row>
    <row r="294" spans="8:14">
      <c r="B294" s="2168" t="s">
        <v>2773</v>
      </c>
      <c r="C294" s="2168" t="s">
        <v>2138</v>
      </c>
      <c r="D294" s="2168" t="s">
        <v>2929</v>
      </c>
      <c r="E294" s="2168" t="s">
        <v>2929</v>
      </c>
      <c r="F294" s="2168" t="s">
        <v>2935</v>
      </c>
      <c r="G294" s="2168" t="s">
        <v>3113</v>
      </c>
      <c r="H294" s="2168">
        <v>0</v>
      </c>
      <c r="I294" s="2168">
        <v>0</v>
      </c>
      <c r="J294" s="2168">
        <v>0</v>
      </c>
      <c r="K294" s="2168">
        <v>0</v>
      </c>
      <c r="L294" s="2168">
        <v>0</v>
      </c>
      <c r="M294" s="2168">
        <v>0</v>
      </c>
      <c r="N294" s="2168">
        <v>0</v>
      </c>
    </row>
    <row r="295" spans="8:14">
      <c r="B295" s="2168" t="s">
        <v>2773</v>
      </c>
      <c r="C295" s="2168" t="s">
        <v>2138</v>
      </c>
      <c r="D295" s="2168" t="s">
        <v>2929</v>
      </c>
      <c r="E295" s="2168" t="s">
        <v>2929</v>
      </c>
      <c r="F295" s="2168" t="s">
        <v>2950</v>
      </c>
      <c r="G295" s="2168" t="s">
        <v>3114</v>
      </c>
      <c r="H295" s="2168">
        <v>0</v>
      </c>
      <c r="I295" s="2168">
        <v>0</v>
      </c>
      <c r="J295" s="2168">
        <v>0</v>
      </c>
      <c r="K295" s="2168">
        <v>0</v>
      </c>
      <c r="L295" s="2168">
        <v>0</v>
      </c>
      <c r="M295" s="2168">
        <v>0</v>
      </c>
      <c r="N295" s="2168">
        <v>0</v>
      </c>
    </row>
    <row r="296" spans="8:14">
      <c r="B296" s="2168" t="s">
        <v>2773</v>
      </c>
      <c r="C296" s="2168" t="s">
        <v>2138</v>
      </c>
      <c r="D296" s="2168" t="s">
        <v>2929</v>
      </c>
      <c r="E296" s="2168" t="s">
        <v>2929</v>
      </c>
      <c r="F296" s="2168" t="s">
        <v>2986</v>
      </c>
      <c r="G296" s="2168" t="s">
        <v>3115</v>
      </c>
      <c r="H296" s="2168">
        <v>0</v>
      </c>
      <c r="I296" s="2168">
        <v>0</v>
      </c>
      <c r="J296" s="2168">
        <v>0</v>
      </c>
      <c r="K296" s="2168">
        <v>0</v>
      </c>
      <c r="L296" s="2168">
        <v>0</v>
      </c>
      <c r="M296" s="2168">
        <v>0</v>
      </c>
      <c r="N296" s="2168">
        <v>0</v>
      </c>
    </row>
    <row r="297" spans="8:14">
      <c r="B297" s="2168" t="s">
        <v>2773</v>
      </c>
      <c r="C297" s="2168" t="s">
        <v>2138</v>
      </c>
      <c r="D297" s="2168" t="s">
        <v>2929</v>
      </c>
      <c r="E297" s="2168" t="s">
        <v>2929</v>
      </c>
      <c r="F297" s="2168" t="s">
        <v>2988</v>
      </c>
      <c r="G297" s="2168" t="s">
        <v>3116</v>
      </c>
      <c r="H297" s="2168">
        <v>0</v>
      </c>
      <c r="I297" s="2168">
        <v>0</v>
      </c>
      <c r="J297" s="2168">
        <v>0</v>
      </c>
      <c r="K297" s="2168">
        <v>0</v>
      </c>
      <c r="L297" s="2168">
        <v>0</v>
      </c>
      <c r="M297" s="2168">
        <v>0</v>
      </c>
      <c r="N297" s="2168">
        <v>0</v>
      </c>
    </row>
    <row r="298" spans="8:14">
      <c r="B298" s="2168" t="s">
        <v>2773</v>
      </c>
      <c r="C298" s="2168" t="s">
        <v>2138</v>
      </c>
      <c r="D298" s="2168" t="s">
        <v>2929</v>
      </c>
      <c r="E298" s="2168" t="s">
        <v>2929</v>
      </c>
      <c r="F298" s="2168" t="s">
        <v>2990</v>
      </c>
      <c r="G298" s="2168" t="s">
        <v>3117</v>
      </c>
      <c r="H298" s="2168">
        <v>0</v>
      </c>
      <c r="I298" s="2168">
        <v>0</v>
      </c>
      <c r="J298" s="2168">
        <v>0</v>
      </c>
      <c r="K298" s="2168">
        <v>0</v>
      </c>
      <c r="L298" s="2168">
        <v>0</v>
      </c>
      <c r="M298" s="2168">
        <v>0</v>
      </c>
      <c r="N298" s="2168">
        <v>0</v>
      </c>
    </row>
    <row r="299" spans="8:14">
      <c r="B299" s="2168" t="s">
        <v>2773</v>
      </c>
      <c r="C299" s="2168" t="s">
        <v>2138</v>
      </c>
      <c r="D299" s="2168" t="s">
        <v>2929</v>
      </c>
      <c r="E299" s="2168" t="s">
        <v>2929</v>
      </c>
      <c r="F299" s="2168" t="s">
        <v>2992</v>
      </c>
      <c r="G299" s="2168" t="s">
        <v>3118</v>
      </c>
      <c r="H299" s="2168">
        <v>0</v>
      </c>
      <c r="I299" s="2168">
        <v>0</v>
      </c>
      <c r="J299" s="2168">
        <v>0</v>
      </c>
      <c r="K299" s="2168">
        <v>0</v>
      </c>
      <c r="L299" s="2168">
        <v>0</v>
      </c>
      <c r="M299" s="2168">
        <v>0</v>
      </c>
      <c r="N299" s="2168">
        <v>0</v>
      </c>
    </row>
    <row r="300" spans="8:14">
      <c r="B300" s="2168" t="s">
        <v>2773</v>
      </c>
      <c r="C300" s="2168" t="s">
        <v>2138</v>
      </c>
      <c r="D300" s="2168" t="s">
        <v>2929</v>
      </c>
      <c r="E300" s="2168" t="s">
        <v>2929</v>
      </c>
      <c r="F300" s="2168" t="s">
        <v>2994</v>
      </c>
      <c r="G300" s="2168" t="s">
        <v>3119</v>
      </c>
      <c r="H300" s="2168">
        <v>0</v>
      </c>
      <c r="I300" s="2168">
        <v>0</v>
      </c>
      <c r="J300" s="2168">
        <v>0</v>
      </c>
      <c r="K300" s="2168">
        <v>0</v>
      </c>
      <c r="L300" s="2168">
        <v>0</v>
      </c>
      <c r="M300" s="2168">
        <v>0</v>
      </c>
      <c r="N300" s="2168">
        <v>0</v>
      </c>
    </row>
    <row r="301" spans="8:14">
      <c r="B301" s="2168" t="s">
        <v>2773</v>
      </c>
      <c r="C301" s="2168" t="s">
        <v>2138</v>
      </c>
      <c r="D301" s="2168" t="s">
        <v>2929</v>
      </c>
      <c r="E301" s="2168" t="s">
        <v>2929</v>
      </c>
      <c r="F301" s="2168" t="s">
        <v>2996</v>
      </c>
      <c r="G301" s="2168" t="s">
        <v>3120</v>
      </c>
      <c r="H301" s="2168">
        <v>0</v>
      </c>
      <c r="I301" s="2168">
        <v>0</v>
      </c>
      <c r="J301" s="2168">
        <v>0</v>
      </c>
      <c r="K301" s="2168">
        <v>0</v>
      </c>
      <c r="L301" s="2168">
        <v>0</v>
      </c>
      <c r="M301" s="2168">
        <v>0</v>
      </c>
      <c r="N301" s="2168">
        <v>0</v>
      </c>
    </row>
    <row r="302" spans="8:14">
      <c r="B302" s="2168" t="s">
        <v>2773</v>
      </c>
      <c r="C302" s="2168" t="s">
        <v>2138</v>
      </c>
      <c r="D302" s="2168" t="s">
        <v>2929</v>
      </c>
      <c r="E302" s="2168" t="s">
        <v>2929</v>
      </c>
      <c r="F302" s="2168" t="s">
        <v>2998</v>
      </c>
      <c r="G302" s="2168" t="s">
        <v>3121</v>
      </c>
      <c r="H302" s="2168">
        <v>0</v>
      </c>
      <c r="I302" s="2168">
        <v>0</v>
      </c>
      <c r="J302" s="2168">
        <v>0</v>
      </c>
      <c r="K302" s="2168">
        <v>0</v>
      </c>
      <c r="L302" s="2168">
        <v>0</v>
      </c>
      <c r="M302" s="2168">
        <v>0</v>
      </c>
      <c r="N302" s="2168">
        <v>0</v>
      </c>
    </row>
    <row r="303" spans="8:14">
      <c r="B303" s="2168" t="s">
        <v>2773</v>
      </c>
      <c r="C303" s="2168" t="s">
        <v>2138</v>
      </c>
      <c r="D303" s="2168" t="s">
        <v>2929</v>
      </c>
      <c r="E303" s="2168" t="s">
        <v>2929</v>
      </c>
      <c r="F303" s="2168" t="s">
        <v>3000</v>
      </c>
      <c r="G303" s="2168" t="s">
        <v>3122</v>
      </c>
      <c r="H303" s="2168">
        <v>0</v>
      </c>
      <c r="I303" s="2168">
        <v>0</v>
      </c>
      <c r="J303" s="2168">
        <v>0</v>
      </c>
      <c r="K303" s="2168">
        <v>0</v>
      </c>
      <c r="L303" s="2168">
        <v>0</v>
      </c>
      <c r="M303" s="2168">
        <v>0</v>
      </c>
      <c r="N303" s="2168">
        <v>0</v>
      </c>
    </row>
    <row r="304" spans="8:14">
      <c r="B304" s="2168" t="s">
        <v>2773</v>
      </c>
      <c r="C304" s="2168" t="s">
        <v>2138</v>
      </c>
      <c r="D304" s="2168" t="s">
        <v>2929</v>
      </c>
      <c r="E304" s="2168" t="s">
        <v>2933</v>
      </c>
      <c r="F304" s="2168" t="s">
        <v>1354</v>
      </c>
      <c r="G304" s="2168" t="s">
        <v>3123</v>
      </c>
      <c r="H304" s="2168">
        <v>0</v>
      </c>
      <c r="I304" s="2168">
        <v>0</v>
      </c>
      <c r="J304" s="2168">
        <v>0</v>
      </c>
      <c r="K304" s="2168">
        <v>0</v>
      </c>
      <c r="L304" s="2168">
        <v>0</v>
      </c>
      <c r="M304" s="2168">
        <v>0</v>
      </c>
      <c r="N304" s="2168">
        <v>0</v>
      </c>
    </row>
    <row r="305" spans="8:14">
      <c r="B305" s="2168" t="s">
        <v>2773</v>
      </c>
      <c r="C305" s="2168" t="s">
        <v>2138</v>
      </c>
      <c r="D305" s="2168" t="s">
        <v>2929</v>
      </c>
      <c r="E305" s="2168" t="s">
        <v>2933</v>
      </c>
      <c r="F305" s="2168" t="s">
        <v>2929</v>
      </c>
      <c r="G305" s="2168" t="s">
        <v>3124</v>
      </c>
      <c r="H305" s="2168">
        <v>0</v>
      </c>
      <c r="I305" s="2168">
        <v>0</v>
      </c>
      <c r="J305" s="2168">
        <v>0</v>
      </c>
      <c r="K305" s="2168">
        <v>0</v>
      </c>
      <c r="L305" s="2168">
        <v>0</v>
      </c>
      <c r="M305" s="2168">
        <v>0</v>
      </c>
      <c r="N305" s="2168">
        <v>0</v>
      </c>
    </row>
    <row r="306" spans="8:14">
      <c r="B306" s="2168" t="s">
        <v>2773</v>
      </c>
      <c r="C306" s="2168" t="s">
        <v>2138</v>
      </c>
      <c r="D306" s="2168" t="s">
        <v>2929</v>
      </c>
      <c r="E306" s="2168" t="s">
        <v>2933</v>
      </c>
      <c r="F306" s="2168" t="s">
        <v>2933</v>
      </c>
      <c r="G306" s="2168" t="s">
        <v>3125</v>
      </c>
      <c r="H306" s="2168">
        <v>0</v>
      </c>
      <c r="I306" s="2168">
        <v>0</v>
      </c>
      <c r="J306" s="2168">
        <v>0</v>
      </c>
      <c r="K306" s="2168">
        <v>0</v>
      </c>
      <c r="L306" s="2168">
        <v>0</v>
      </c>
      <c r="M306" s="2168">
        <v>0</v>
      </c>
      <c r="N306" s="2168">
        <v>0</v>
      </c>
    </row>
    <row r="307" spans="8:14">
      <c r="B307" s="2168" t="s">
        <v>2773</v>
      </c>
      <c r="C307" s="2168" t="s">
        <v>2138</v>
      </c>
      <c r="D307" s="2168" t="s">
        <v>2929</v>
      </c>
      <c r="E307" s="2168" t="s">
        <v>2933</v>
      </c>
      <c r="F307" s="2168" t="s">
        <v>2935</v>
      </c>
      <c r="G307" s="2168" t="s">
        <v>3126</v>
      </c>
      <c r="H307" s="2168">
        <v>0</v>
      </c>
      <c r="I307" s="2168">
        <v>0</v>
      </c>
      <c r="J307" s="2168">
        <v>0</v>
      </c>
      <c r="K307" s="2168">
        <v>0</v>
      </c>
      <c r="L307" s="2168">
        <v>0</v>
      </c>
      <c r="M307" s="2168">
        <v>0</v>
      </c>
      <c r="N307" s="2168">
        <v>0</v>
      </c>
    </row>
    <row r="308" spans="8:14">
      <c r="B308" s="2168" t="s">
        <v>2773</v>
      </c>
      <c r="C308" s="2168" t="s">
        <v>2138</v>
      </c>
      <c r="D308" s="2168" t="s">
        <v>2929</v>
      </c>
      <c r="E308" s="2168" t="s">
        <v>2933</v>
      </c>
      <c r="F308" s="2168" t="s">
        <v>2950</v>
      </c>
      <c r="G308" s="2168" t="s">
        <v>3127</v>
      </c>
      <c r="H308" s="2168">
        <v>0</v>
      </c>
      <c r="I308" s="2168">
        <v>0</v>
      </c>
      <c r="J308" s="2168">
        <v>0</v>
      </c>
      <c r="K308" s="2168">
        <v>0</v>
      </c>
      <c r="L308" s="2168">
        <v>0</v>
      </c>
      <c r="M308" s="2168">
        <v>0</v>
      </c>
      <c r="N308" s="2168">
        <v>0</v>
      </c>
    </row>
    <row r="309" spans="8:14">
      <c r="B309" s="2168" t="s">
        <v>2773</v>
      </c>
      <c r="C309" s="2168" t="s">
        <v>2138</v>
      </c>
      <c r="D309" s="2168" t="s">
        <v>2929</v>
      </c>
      <c r="E309" s="2168" t="s">
        <v>2933</v>
      </c>
      <c r="F309" s="2168" t="s">
        <v>2986</v>
      </c>
      <c r="G309" s="2168" t="s">
        <v>3128</v>
      </c>
      <c r="H309" s="2168">
        <v>0</v>
      </c>
      <c r="I309" s="2168">
        <v>0</v>
      </c>
      <c r="J309" s="2168">
        <v>0</v>
      </c>
      <c r="K309" s="2168">
        <v>0</v>
      </c>
      <c r="L309" s="2168">
        <v>0</v>
      </c>
      <c r="M309" s="2168">
        <v>0</v>
      </c>
      <c r="N309" s="2168">
        <v>0</v>
      </c>
    </row>
    <row r="310" spans="8:14">
      <c r="B310" s="2168" t="s">
        <v>2773</v>
      </c>
      <c r="C310" s="2168" t="s">
        <v>2138</v>
      </c>
      <c r="D310" s="2168" t="s">
        <v>2929</v>
      </c>
      <c r="E310" s="2168" t="s">
        <v>2933</v>
      </c>
      <c r="F310" s="2168" t="s">
        <v>2988</v>
      </c>
      <c r="G310" s="2168" t="s">
        <v>3129</v>
      </c>
      <c r="H310" s="2168">
        <v>0</v>
      </c>
      <c r="I310" s="2168">
        <v>0</v>
      </c>
      <c r="J310" s="2168">
        <v>0</v>
      </c>
      <c r="K310" s="2168">
        <v>0</v>
      </c>
      <c r="L310" s="2168">
        <v>0</v>
      </c>
      <c r="M310" s="2168">
        <v>0</v>
      </c>
      <c r="N310" s="2168">
        <v>0</v>
      </c>
    </row>
    <row r="311" spans="8:14">
      <c r="B311" s="2168" t="s">
        <v>2773</v>
      </c>
      <c r="C311" s="2168" t="s">
        <v>2138</v>
      </c>
      <c r="D311" s="2168" t="s">
        <v>2929</v>
      </c>
      <c r="E311" s="2168" t="s">
        <v>2933</v>
      </c>
      <c r="F311" s="2168" t="s">
        <v>2990</v>
      </c>
      <c r="G311" s="2168" t="s">
        <v>3130</v>
      </c>
      <c r="H311" s="2168">
        <v>0</v>
      </c>
      <c r="I311" s="2168">
        <v>0</v>
      </c>
      <c r="J311" s="2168">
        <v>0</v>
      </c>
      <c r="K311" s="2168">
        <v>0</v>
      </c>
      <c r="L311" s="2168">
        <v>0</v>
      </c>
      <c r="M311" s="2168">
        <v>0</v>
      </c>
      <c r="N311" s="2168">
        <v>0</v>
      </c>
    </row>
    <row r="312" spans="8:14">
      <c r="B312" s="2168" t="s">
        <v>2773</v>
      </c>
      <c r="C312" s="2168" t="s">
        <v>2138</v>
      </c>
      <c r="D312" s="2168" t="s">
        <v>2929</v>
      </c>
      <c r="E312" s="2168" t="s">
        <v>2933</v>
      </c>
      <c r="F312" s="2168" t="s">
        <v>2992</v>
      </c>
      <c r="G312" s="2168" t="s">
        <v>3131</v>
      </c>
      <c r="H312" s="2168">
        <v>0</v>
      </c>
      <c r="I312" s="2168">
        <v>0</v>
      </c>
      <c r="J312" s="2168">
        <v>0</v>
      </c>
      <c r="K312" s="2168">
        <v>0</v>
      </c>
      <c r="L312" s="2168">
        <v>0</v>
      </c>
      <c r="M312" s="2168">
        <v>0</v>
      </c>
      <c r="N312" s="2168">
        <v>0</v>
      </c>
    </row>
    <row r="313" spans="8:14">
      <c r="B313" s="2168" t="s">
        <v>2773</v>
      </c>
      <c r="C313" s="2168" t="s">
        <v>2138</v>
      </c>
      <c r="D313" s="2168" t="s">
        <v>2929</v>
      </c>
      <c r="E313" s="2168" t="s">
        <v>2933</v>
      </c>
      <c r="F313" s="2168" t="s">
        <v>2994</v>
      </c>
      <c r="G313" s="2168" t="s">
        <v>3132</v>
      </c>
      <c r="H313" s="2168">
        <v>0</v>
      </c>
      <c r="I313" s="2168">
        <v>0</v>
      </c>
      <c r="J313" s="2168">
        <v>0</v>
      </c>
      <c r="K313" s="2168">
        <v>0</v>
      </c>
      <c r="L313" s="2168">
        <v>0</v>
      </c>
      <c r="M313" s="2168">
        <v>0</v>
      </c>
      <c r="N313" s="2168">
        <v>0</v>
      </c>
    </row>
    <row r="314" spans="8:14">
      <c r="B314" s="2168" t="s">
        <v>2773</v>
      </c>
      <c r="C314" s="2168" t="s">
        <v>2138</v>
      </c>
      <c r="D314" s="2168" t="s">
        <v>2929</v>
      </c>
      <c r="E314" s="2168" t="s">
        <v>2933</v>
      </c>
      <c r="F314" s="2168" t="s">
        <v>2996</v>
      </c>
      <c r="G314" s="2168" t="s">
        <v>3133</v>
      </c>
      <c r="H314" s="2168">
        <v>0</v>
      </c>
      <c r="I314" s="2168">
        <v>0</v>
      </c>
      <c r="J314" s="2168">
        <v>0</v>
      </c>
      <c r="K314" s="2168">
        <v>0</v>
      </c>
      <c r="L314" s="2168">
        <v>0</v>
      </c>
      <c r="M314" s="2168">
        <v>0</v>
      </c>
      <c r="N314" s="2168">
        <v>0</v>
      </c>
    </row>
    <row r="315" spans="8:14">
      <c r="B315" s="2168" t="s">
        <v>2773</v>
      </c>
      <c r="C315" s="2168" t="s">
        <v>2138</v>
      </c>
      <c r="D315" s="2168" t="s">
        <v>2929</v>
      </c>
      <c r="E315" s="2168" t="s">
        <v>2933</v>
      </c>
      <c r="F315" s="2168" t="s">
        <v>2998</v>
      </c>
      <c r="G315" s="2168" t="s">
        <v>3134</v>
      </c>
      <c r="H315" s="2168">
        <v>0</v>
      </c>
      <c r="I315" s="2168">
        <v>0</v>
      </c>
      <c r="J315" s="2168">
        <v>0</v>
      </c>
      <c r="K315" s="2168">
        <v>0</v>
      </c>
      <c r="L315" s="2168">
        <v>0</v>
      </c>
      <c r="M315" s="2168">
        <v>0</v>
      </c>
      <c r="N315" s="2168">
        <v>0</v>
      </c>
    </row>
    <row r="316" spans="8:14">
      <c r="B316" s="2168" t="s">
        <v>2773</v>
      </c>
      <c r="C316" s="2168" t="s">
        <v>2138</v>
      </c>
      <c r="D316" s="2168" t="s">
        <v>2929</v>
      </c>
      <c r="E316" s="2168" t="s">
        <v>2933</v>
      </c>
      <c r="F316" s="2168" t="s">
        <v>3000</v>
      </c>
      <c r="G316" s="2168" t="s">
        <v>3135</v>
      </c>
      <c r="H316" s="2168">
        <v>0</v>
      </c>
      <c r="I316" s="2168">
        <v>0</v>
      </c>
      <c r="J316" s="2168">
        <v>0</v>
      </c>
      <c r="K316" s="2168">
        <v>0</v>
      </c>
      <c r="L316" s="2168">
        <v>0</v>
      </c>
      <c r="M316" s="2168">
        <v>0</v>
      </c>
      <c r="N316" s="2168">
        <v>0</v>
      </c>
    </row>
    <row r="317" spans="8:14">
      <c r="B317" s="2168" t="s">
        <v>2773</v>
      </c>
      <c r="C317" s="2168" t="s">
        <v>2138</v>
      </c>
      <c r="D317" s="2168" t="s">
        <v>2929</v>
      </c>
      <c r="E317" s="2168" t="s">
        <v>2933</v>
      </c>
      <c r="F317" s="2168" t="s">
        <v>3002</v>
      </c>
      <c r="G317" s="2168" t="s">
        <v>3136</v>
      </c>
      <c r="H317" s="2168">
        <v>0</v>
      </c>
      <c r="I317" s="2168">
        <v>0</v>
      </c>
      <c r="J317" s="2168">
        <v>0</v>
      </c>
      <c r="K317" s="2168">
        <v>0</v>
      </c>
      <c r="L317" s="2168">
        <v>0</v>
      </c>
      <c r="M317" s="2168">
        <v>0</v>
      </c>
      <c r="N317" s="2168">
        <v>0</v>
      </c>
    </row>
    <row r="318" spans="8:14">
      <c r="B318" s="2168" t="s">
        <v>2773</v>
      </c>
      <c r="C318" s="2168" t="s">
        <v>3137</v>
      </c>
      <c r="D318" s="2168" t="s">
        <v>1354</v>
      </c>
      <c r="E318" s="2168" t="s">
        <v>1354</v>
      </c>
      <c r="F318" s="2168" t="s">
        <v>1354</v>
      </c>
      <c r="G318" s="2168" t="s">
        <v>567</v>
      </c>
      <c r="H318" s="2168">
        <v>0</v>
      </c>
      <c r="I318" s="2168">
        <v>0</v>
      </c>
      <c r="J318" s="2168">
        <v>0</v>
      </c>
      <c r="K318" s="2168">
        <v>0</v>
      </c>
      <c r="L318" s="2168">
        <v>0</v>
      </c>
      <c r="M318" s="2168">
        <v>0</v>
      </c>
      <c r="N318" s="2168">
        <v>0</v>
      </c>
    </row>
    <row r="319" spans="8:14">
      <c r="B319" s="2168" t="s">
        <v>2773</v>
      </c>
      <c r="C319" s="2168" t="s">
        <v>3137</v>
      </c>
      <c r="D319" s="2168" t="s">
        <v>2929</v>
      </c>
      <c r="E319" s="2168" t="s">
        <v>1354</v>
      </c>
      <c r="F319" s="2168" t="s">
        <v>1354</v>
      </c>
      <c r="G319" s="2168" t="s">
        <v>567</v>
      </c>
      <c r="H319" s="2168">
        <v>0</v>
      </c>
      <c r="I319" s="2168">
        <v>0</v>
      </c>
      <c r="J319" s="2168">
        <v>0</v>
      </c>
      <c r="K319" s="2168">
        <v>0</v>
      </c>
      <c r="L319" s="2168">
        <v>0</v>
      </c>
      <c r="M319" s="2168">
        <v>0</v>
      </c>
      <c r="N319" s="2168">
        <v>0</v>
      </c>
    </row>
    <row r="320" spans="8:14">
      <c r="B320" s="2168" t="s">
        <v>2773</v>
      </c>
      <c r="C320" s="2168" t="s">
        <v>3137</v>
      </c>
      <c r="D320" s="2168" t="s">
        <v>2929</v>
      </c>
      <c r="E320" s="2168" t="s">
        <v>2929</v>
      </c>
      <c r="F320" s="2168" t="s">
        <v>1354</v>
      </c>
      <c r="G320" s="2168" t="s">
        <v>567</v>
      </c>
      <c r="H320" s="2168">
        <v>0</v>
      </c>
      <c r="I320" s="2168">
        <v>0</v>
      </c>
      <c r="J320" s="2168">
        <v>0</v>
      </c>
      <c r="K320" s="2168">
        <v>0</v>
      </c>
      <c r="L320" s="2168">
        <v>0</v>
      </c>
      <c r="M320" s="2168">
        <v>0</v>
      </c>
      <c r="N320" s="2168">
        <v>0</v>
      </c>
    </row>
    <row r="321" spans="8:14">
      <c r="B321" s="2168" t="s">
        <v>2773</v>
      </c>
      <c r="C321" s="2168" t="s">
        <v>3137</v>
      </c>
      <c r="D321" s="2168" t="s">
        <v>2929</v>
      </c>
      <c r="E321" s="2168" t="s">
        <v>2929</v>
      </c>
      <c r="F321" s="2168" t="s">
        <v>2929</v>
      </c>
      <c r="G321" s="2168" t="s">
        <v>3138</v>
      </c>
      <c r="H321" s="2168">
        <v>0</v>
      </c>
      <c r="I321" s="2168">
        <v>0</v>
      </c>
      <c r="J321" s="2168">
        <v>0</v>
      </c>
      <c r="K321" s="2168">
        <v>0</v>
      </c>
      <c r="L321" s="2168">
        <v>0</v>
      </c>
      <c r="M321" s="2168">
        <v>0</v>
      </c>
      <c r="N321" s="2168">
        <v>0</v>
      </c>
    </row>
    <row r="322" spans="8:14">
      <c r="B322" s="2168" t="s">
        <v>2773</v>
      </c>
      <c r="C322" s="2168" t="s">
        <v>3137</v>
      </c>
      <c r="D322" s="2168" t="s">
        <v>2929</v>
      </c>
      <c r="E322" s="2168" t="s">
        <v>2929</v>
      </c>
      <c r="F322" s="2168" t="s">
        <v>2933</v>
      </c>
      <c r="G322" s="2168" t="s">
        <v>3139</v>
      </c>
      <c r="H322" s="2168">
        <v>0</v>
      </c>
      <c r="I322" s="2168">
        <v>0</v>
      </c>
      <c r="J322" s="2168">
        <v>0</v>
      </c>
      <c r="K322" s="2168">
        <v>0</v>
      </c>
      <c r="L322" s="2168">
        <v>0</v>
      </c>
      <c r="M322" s="2168">
        <v>0</v>
      </c>
      <c r="N322" s="2168">
        <v>0</v>
      </c>
    </row>
    <row r="323" spans="8:14">
      <c r="B323" s="2168" t="s">
        <v>2773</v>
      </c>
      <c r="C323" s="2168" t="s">
        <v>3137</v>
      </c>
      <c r="D323" s="2168" t="s">
        <v>2929</v>
      </c>
      <c r="E323" s="2168" t="s">
        <v>2929</v>
      </c>
      <c r="F323" s="2168" t="s">
        <v>2935</v>
      </c>
      <c r="G323" s="2168" t="s">
        <v>3140</v>
      </c>
      <c r="H323" s="2168">
        <v>0</v>
      </c>
      <c r="I323" s="2168">
        <v>0</v>
      </c>
      <c r="J323" s="2168">
        <v>0</v>
      </c>
      <c r="K323" s="2168">
        <v>0</v>
      </c>
      <c r="L323" s="2168">
        <v>0</v>
      </c>
      <c r="M323" s="2168">
        <v>0</v>
      </c>
      <c r="N323" s="2168">
        <v>0</v>
      </c>
    </row>
    <row r="324" spans="8:14">
      <c r="B324" s="2168" t="s">
        <v>2773</v>
      </c>
      <c r="C324" s="2168" t="s">
        <v>3137</v>
      </c>
      <c r="D324" s="2168" t="s">
        <v>2929</v>
      </c>
      <c r="E324" s="2168" t="s">
        <v>2929</v>
      </c>
      <c r="F324" s="2168" t="s">
        <v>2950</v>
      </c>
      <c r="G324" s="2168" t="s">
        <v>3141</v>
      </c>
      <c r="H324" s="2168">
        <v>0</v>
      </c>
      <c r="I324" s="2168">
        <v>0</v>
      </c>
      <c r="J324" s="2168">
        <v>0</v>
      </c>
      <c r="K324" s="2168">
        <v>0</v>
      </c>
      <c r="L324" s="2168">
        <v>0</v>
      </c>
      <c r="M324" s="2168">
        <v>0</v>
      </c>
      <c r="N324" s="2168">
        <v>0</v>
      </c>
    </row>
    <row r="325" spans="8:14">
      <c r="B325" s="2168" t="s">
        <v>2773</v>
      </c>
      <c r="C325" s="2168" t="s">
        <v>3137</v>
      </c>
      <c r="D325" s="2168" t="s">
        <v>2929</v>
      </c>
      <c r="E325" s="2168" t="s">
        <v>2929</v>
      </c>
      <c r="F325" s="2168" t="s">
        <v>2986</v>
      </c>
      <c r="G325" s="2168" t="s">
        <v>3142</v>
      </c>
      <c r="H325" s="2168">
        <v>0</v>
      </c>
      <c r="I325" s="2168">
        <v>0</v>
      </c>
      <c r="J325" s="2168">
        <v>0</v>
      </c>
      <c r="K325" s="2168">
        <v>0</v>
      </c>
      <c r="L325" s="2168">
        <v>0</v>
      </c>
      <c r="M325" s="2168">
        <v>0</v>
      </c>
      <c r="N325" s="2168">
        <v>0</v>
      </c>
    </row>
    <row r="326" spans="8:14">
      <c r="B326" s="2168" t="s">
        <v>2773</v>
      </c>
      <c r="C326" s="2168" t="s">
        <v>3143</v>
      </c>
      <c r="D326" s="2168" t="s">
        <v>1354</v>
      </c>
      <c r="E326" s="2168" t="s">
        <v>1354</v>
      </c>
      <c r="F326" s="2168" t="s">
        <v>1354</v>
      </c>
      <c r="G326" s="2168" t="s">
        <v>619</v>
      </c>
      <c r="H326" s="2168">
        <v>0</v>
      </c>
      <c r="I326" s="2168">
        <v>0</v>
      </c>
      <c r="J326" s="2168">
        <v>0</v>
      </c>
      <c r="K326" s="2168">
        <v>0</v>
      </c>
      <c r="L326" s="2168">
        <v>0</v>
      </c>
      <c r="M326" s="2168">
        <v>0</v>
      </c>
      <c r="N326" s="2168">
        <v>0</v>
      </c>
    </row>
    <row r="327" spans="8:14">
      <c r="B327" s="2168" t="s">
        <v>2773</v>
      </c>
      <c r="C327" s="2168" t="s">
        <v>3143</v>
      </c>
      <c r="D327" s="2168" t="s">
        <v>2929</v>
      </c>
      <c r="E327" s="2168" t="s">
        <v>1354</v>
      </c>
      <c r="F327" s="2168" t="s">
        <v>1354</v>
      </c>
      <c r="G327" s="2168" t="s">
        <v>619</v>
      </c>
      <c r="H327" s="2168">
        <v>0</v>
      </c>
      <c r="I327" s="2168">
        <v>0</v>
      </c>
      <c r="J327" s="2168">
        <v>0</v>
      </c>
      <c r="K327" s="2168">
        <v>0</v>
      </c>
      <c r="L327" s="2168">
        <v>0</v>
      </c>
      <c r="M327" s="2168">
        <v>0</v>
      </c>
      <c r="N327" s="2168">
        <v>0</v>
      </c>
    </row>
    <row r="328" spans="8:14">
      <c r="B328" s="2168" t="s">
        <v>2773</v>
      </c>
      <c r="C328" s="2168" t="s">
        <v>3143</v>
      </c>
      <c r="D328" s="2168" t="s">
        <v>2929</v>
      </c>
      <c r="E328" s="2168" t="s">
        <v>2929</v>
      </c>
      <c r="F328" s="2168" t="s">
        <v>1354</v>
      </c>
      <c r="G328" s="2168" t="s">
        <v>619</v>
      </c>
      <c r="H328" s="2168">
        <v>0</v>
      </c>
      <c r="I328" s="2168">
        <v>0</v>
      </c>
      <c r="J328" s="2168">
        <v>0</v>
      </c>
      <c r="K328" s="2168">
        <v>0</v>
      </c>
      <c r="L328" s="2168">
        <v>0</v>
      </c>
      <c r="M328" s="2168">
        <v>0</v>
      </c>
      <c r="N328" s="2168">
        <v>0</v>
      </c>
    </row>
    <row r="329" spans="8:14">
      <c r="B329" s="2168" t="s">
        <v>2773</v>
      </c>
      <c r="C329" s="2168" t="s">
        <v>3143</v>
      </c>
      <c r="D329" s="2168" t="s">
        <v>2929</v>
      </c>
      <c r="E329" s="2168" t="s">
        <v>2929</v>
      </c>
      <c r="F329" s="2168" t="s">
        <v>2929</v>
      </c>
      <c r="G329" s="2168" t="s">
        <v>619</v>
      </c>
      <c r="H329" s="2168">
        <v>0</v>
      </c>
      <c r="I329" s="2168">
        <v>0</v>
      </c>
      <c r="J329" s="2168">
        <v>0</v>
      </c>
      <c r="K329" s="2168">
        <v>0</v>
      </c>
      <c r="L329" s="2168">
        <v>0</v>
      </c>
      <c r="M329" s="2168">
        <v>0</v>
      </c>
      <c r="N329" s="2168">
        <v>0</v>
      </c>
    </row>
    <row r="330" spans="8:14">
      <c r="B330" s="2168" t="s">
        <v>2773</v>
      </c>
      <c r="C330" s="2168" t="s">
        <v>3144</v>
      </c>
      <c r="D330" s="2168" t="s">
        <v>1354</v>
      </c>
      <c r="E330" s="2168" t="s">
        <v>1354</v>
      </c>
      <c r="F330" s="2168" t="s">
        <v>1354</v>
      </c>
      <c r="G330" s="2168" t="s">
        <v>3145</v>
      </c>
      <c r="H330" s="2168">
        <v>0</v>
      </c>
      <c r="I330" s="2168">
        <v>0</v>
      </c>
      <c r="J330" s="2168">
        <v>0</v>
      </c>
      <c r="K330" s="2168">
        <v>0</v>
      </c>
      <c r="L330" s="2168">
        <v>0</v>
      </c>
      <c r="M330" s="2168">
        <v>0</v>
      </c>
      <c r="N330" s="2168">
        <v>0</v>
      </c>
    </row>
    <row r="331" spans="8:14">
      <c r="B331" s="2168" t="s">
        <v>2773</v>
      </c>
      <c r="C331" s="2168" t="s">
        <v>3144</v>
      </c>
      <c r="D331" s="2168" t="s">
        <v>2929</v>
      </c>
      <c r="E331" s="2168" t="s">
        <v>1354</v>
      </c>
      <c r="F331" s="2168" t="s">
        <v>1354</v>
      </c>
      <c r="G331" s="2168" t="s">
        <v>3145</v>
      </c>
      <c r="H331" s="2168">
        <v>0</v>
      </c>
      <c r="I331" s="2168">
        <v>0</v>
      </c>
      <c r="J331" s="2168">
        <v>0</v>
      </c>
      <c r="K331" s="2168">
        <v>0</v>
      </c>
      <c r="L331" s="2168">
        <v>0</v>
      </c>
      <c r="M331" s="2168">
        <v>0</v>
      </c>
      <c r="N331" s="2168">
        <v>0</v>
      </c>
    </row>
    <row r="332" spans="8:14">
      <c r="B332" s="2168" t="s">
        <v>2773</v>
      </c>
      <c r="C332" s="2168" t="s">
        <v>3144</v>
      </c>
      <c r="D332" s="2168" t="s">
        <v>2929</v>
      </c>
      <c r="E332" s="2168" t="s">
        <v>2929</v>
      </c>
      <c r="F332" s="2168" t="s">
        <v>1354</v>
      </c>
      <c r="G332" s="2168" t="s">
        <v>3145</v>
      </c>
      <c r="H332" s="2168">
        <v>0</v>
      </c>
      <c r="I332" s="2168">
        <v>0</v>
      </c>
      <c r="J332" s="2168">
        <v>0</v>
      </c>
      <c r="K332" s="2168">
        <v>0</v>
      </c>
      <c r="L332" s="2168">
        <v>0</v>
      </c>
      <c r="M332" s="2168">
        <v>0</v>
      </c>
      <c r="N332" s="2168">
        <v>0</v>
      </c>
    </row>
    <row r="333" spans="8:14">
      <c r="B333" s="2168" t="s">
        <v>2773</v>
      </c>
      <c r="C333" s="2168" t="s">
        <v>3144</v>
      </c>
      <c r="D333" s="2168" t="s">
        <v>2929</v>
      </c>
      <c r="E333" s="2168" t="s">
        <v>2929</v>
      </c>
      <c r="F333" s="2168" t="s">
        <v>2929</v>
      </c>
      <c r="G333" s="2168" t="s">
        <v>3146</v>
      </c>
      <c r="H333" s="2168">
        <v>0</v>
      </c>
      <c r="I333" s="2168">
        <v>0</v>
      </c>
      <c r="J333" s="2168">
        <v>0</v>
      </c>
      <c r="K333" s="2168">
        <v>0</v>
      </c>
      <c r="L333" s="2168">
        <v>0</v>
      </c>
      <c r="M333" s="2168">
        <v>0</v>
      </c>
      <c r="N333" s="2168">
        <v>0</v>
      </c>
    </row>
    <row r="334" spans="8:14">
      <c r="B334" s="2168" t="s">
        <v>2773</v>
      </c>
      <c r="C334" s="2168" t="s">
        <v>3144</v>
      </c>
      <c r="D334" s="2168" t="s">
        <v>2929</v>
      </c>
      <c r="E334" s="2168" t="s">
        <v>2929</v>
      </c>
      <c r="F334" s="2168" t="s">
        <v>2933</v>
      </c>
      <c r="G334" s="2168" t="s">
        <v>3147</v>
      </c>
      <c r="H334" s="2168">
        <v>0</v>
      </c>
      <c r="I334" s="2168">
        <v>0</v>
      </c>
      <c r="J334" s="2168">
        <v>0</v>
      </c>
      <c r="K334" s="2168">
        <v>0</v>
      </c>
      <c r="L334" s="2168">
        <v>0</v>
      </c>
      <c r="M334" s="2168">
        <v>0</v>
      </c>
      <c r="N334" s="2168">
        <v>0</v>
      </c>
    </row>
    <row r="335" spans="8:14">
      <c r="B335" s="2168" t="s">
        <v>2773</v>
      </c>
      <c r="C335" s="2168" t="s">
        <v>3148</v>
      </c>
      <c r="D335" s="2168" t="s">
        <v>1354</v>
      </c>
      <c r="E335" s="2168" t="s">
        <v>1354</v>
      </c>
      <c r="F335" s="2168" t="s">
        <v>1354</v>
      </c>
      <c r="G335" s="2168" t="s">
        <v>3149</v>
      </c>
      <c r="H335" s="2168">
        <v>0</v>
      </c>
      <c r="I335" s="2168">
        <v>0</v>
      </c>
      <c r="J335" s="2168">
        <v>0</v>
      </c>
      <c r="K335" s="2168">
        <v>0</v>
      </c>
      <c r="L335" s="2168">
        <v>0</v>
      </c>
      <c r="M335" s="2168">
        <v>0</v>
      </c>
      <c r="N335" s="2168">
        <v>0</v>
      </c>
    </row>
    <row r="336" spans="8:14">
      <c r="B336" s="2168" t="s">
        <v>2773</v>
      </c>
      <c r="C336" s="2168" t="s">
        <v>3148</v>
      </c>
      <c r="D336" s="2168" t="s">
        <v>2929</v>
      </c>
      <c r="E336" s="2168" t="s">
        <v>1354</v>
      </c>
      <c r="F336" s="2168" t="s">
        <v>1354</v>
      </c>
      <c r="G336" s="2168" t="s">
        <v>3149</v>
      </c>
      <c r="H336" s="2168">
        <v>0</v>
      </c>
      <c r="I336" s="2168">
        <v>0</v>
      </c>
      <c r="J336" s="2168">
        <v>0</v>
      </c>
      <c r="K336" s="2168">
        <v>0</v>
      </c>
      <c r="L336" s="2168">
        <v>0</v>
      </c>
      <c r="M336" s="2168">
        <v>0</v>
      </c>
      <c r="N336" s="2168">
        <v>0</v>
      </c>
    </row>
    <row r="337" spans="8:14">
      <c r="B337" s="2168" t="s">
        <v>2773</v>
      </c>
      <c r="C337" s="2168" t="s">
        <v>3148</v>
      </c>
      <c r="D337" s="2168" t="s">
        <v>2929</v>
      </c>
      <c r="E337" s="2168" t="s">
        <v>2929</v>
      </c>
      <c r="F337" s="2168" t="s">
        <v>1354</v>
      </c>
      <c r="G337" s="2168" t="s">
        <v>3149</v>
      </c>
      <c r="H337" s="2168">
        <v>0</v>
      </c>
      <c r="I337" s="2168">
        <v>0</v>
      </c>
      <c r="J337" s="2168">
        <v>0</v>
      </c>
      <c r="K337" s="2168">
        <v>0</v>
      </c>
      <c r="L337" s="2168">
        <v>0</v>
      </c>
      <c r="M337" s="2168">
        <v>0</v>
      </c>
      <c r="N337" s="2168">
        <v>0</v>
      </c>
    </row>
    <row r="338" spans="8:14">
      <c r="B338" s="2168" t="s">
        <v>2773</v>
      </c>
      <c r="C338" s="2168" t="s">
        <v>3148</v>
      </c>
      <c r="D338" s="2168" t="s">
        <v>2929</v>
      </c>
      <c r="E338" s="2168" t="s">
        <v>2929</v>
      </c>
      <c r="F338" s="2168" t="s">
        <v>2929</v>
      </c>
      <c r="G338" s="2168" t="s">
        <v>3150</v>
      </c>
      <c r="H338" s="2168">
        <v>0</v>
      </c>
      <c r="I338" s="2168">
        <v>0</v>
      </c>
      <c r="J338" s="2168">
        <v>0</v>
      </c>
      <c r="K338" s="2168">
        <v>0</v>
      </c>
      <c r="L338" s="2168">
        <v>0</v>
      </c>
      <c r="M338" s="2168">
        <v>0</v>
      </c>
      <c r="N338" s="2168">
        <v>0</v>
      </c>
    </row>
    <row r="339" spans="8:14">
      <c r="B339" s="2168" t="s">
        <v>2773</v>
      </c>
      <c r="C339" s="2168" t="s">
        <v>3148</v>
      </c>
      <c r="D339" s="2168" t="s">
        <v>2929</v>
      </c>
      <c r="E339" s="2168" t="s">
        <v>2929</v>
      </c>
      <c r="F339" s="2168" t="s">
        <v>2933</v>
      </c>
      <c r="G339" s="2168" t="s">
        <v>3151</v>
      </c>
      <c r="H339" s="2168">
        <v>0</v>
      </c>
      <c r="I339" s="2168">
        <v>0</v>
      </c>
      <c r="J339" s="2168">
        <v>0</v>
      </c>
      <c r="K339" s="2168">
        <v>0</v>
      </c>
      <c r="L339" s="2168">
        <v>0</v>
      </c>
      <c r="M339" s="2168">
        <v>0</v>
      </c>
      <c r="N339" s="2168">
        <v>0</v>
      </c>
    </row>
    <row r="340" spans="8:14">
      <c r="B340" s="2168" t="s">
        <v>2773</v>
      </c>
      <c r="C340" s="2168" t="s">
        <v>3148</v>
      </c>
      <c r="D340" s="2168" t="s">
        <v>2929</v>
      </c>
      <c r="E340" s="2168" t="s">
        <v>2929</v>
      </c>
      <c r="F340" s="2168" t="s">
        <v>2935</v>
      </c>
      <c r="G340" s="2168" t="s">
        <v>3152</v>
      </c>
      <c r="H340" s="2168">
        <v>0</v>
      </c>
      <c r="I340" s="2168">
        <v>0</v>
      </c>
      <c r="J340" s="2168">
        <v>0</v>
      </c>
      <c r="K340" s="2168">
        <v>0</v>
      </c>
      <c r="L340" s="2168">
        <v>0</v>
      </c>
      <c r="M340" s="2168">
        <v>0</v>
      </c>
      <c r="N340" s="2168">
        <v>0</v>
      </c>
    </row>
    <row r="341" spans="8:14">
      <c r="B341" s="2168" t="s">
        <v>2773</v>
      </c>
      <c r="C341" s="2168" t="s">
        <v>3148</v>
      </c>
      <c r="D341" s="2168" t="s">
        <v>2929</v>
      </c>
      <c r="E341" s="2168" t="s">
        <v>2929</v>
      </c>
      <c r="F341" s="2168" t="s">
        <v>2950</v>
      </c>
      <c r="G341" s="2168" t="s">
        <v>3153</v>
      </c>
      <c r="H341" s="2168">
        <v>0</v>
      </c>
      <c r="I341" s="2168">
        <v>0</v>
      </c>
      <c r="J341" s="2168">
        <v>0</v>
      </c>
      <c r="K341" s="2168">
        <v>0</v>
      </c>
      <c r="L341" s="2168">
        <v>0</v>
      </c>
      <c r="M341" s="2168">
        <v>0</v>
      </c>
      <c r="N341" s="2168">
        <v>0</v>
      </c>
    </row>
    <row r="342" spans="8:14">
      <c r="B342" s="2168" t="s">
        <v>2773</v>
      </c>
      <c r="C342" s="2168" t="s">
        <v>3148</v>
      </c>
      <c r="D342" s="2168" t="s">
        <v>2929</v>
      </c>
      <c r="E342" s="2168" t="s">
        <v>2929</v>
      </c>
      <c r="F342" s="2168" t="s">
        <v>2986</v>
      </c>
      <c r="G342" s="2168" t="s">
        <v>3154</v>
      </c>
      <c r="H342" s="2168">
        <v>0</v>
      </c>
      <c r="I342" s="2168">
        <v>0</v>
      </c>
      <c r="J342" s="2168">
        <v>0</v>
      </c>
      <c r="K342" s="2168">
        <v>0</v>
      </c>
      <c r="L342" s="2168">
        <v>0</v>
      </c>
      <c r="M342" s="2168">
        <v>0</v>
      </c>
      <c r="N342" s="2168">
        <v>0</v>
      </c>
    </row>
    <row r="343" spans="8:14">
      <c r="B343" s="2168" t="s">
        <v>2773</v>
      </c>
      <c r="C343" s="2168" t="s">
        <v>3148</v>
      </c>
      <c r="D343" s="2168" t="s">
        <v>2929</v>
      </c>
      <c r="E343" s="2168" t="s">
        <v>2929</v>
      </c>
      <c r="F343" s="2168" t="s">
        <v>2988</v>
      </c>
      <c r="G343" s="2168" t="s">
        <v>3155</v>
      </c>
      <c r="H343" s="2168">
        <v>0</v>
      </c>
      <c r="I343" s="2168">
        <v>0</v>
      </c>
      <c r="J343" s="2168">
        <v>0</v>
      </c>
      <c r="K343" s="2168">
        <v>0</v>
      </c>
      <c r="L343" s="2168">
        <v>0</v>
      </c>
      <c r="M343" s="2168">
        <v>0</v>
      </c>
      <c r="N343" s="2168">
        <v>0</v>
      </c>
    </row>
    <row r="344" spans="8:14">
      <c r="B344" s="2168" t="s">
        <v>2773</v>
      </c>
      <c r="C344" s="2168" t="s">
        <v>3148</v>
      </c>
      <c r="D344" s="2168" t="s">
        <v>2929</v>
      </c>
      <c r="E344" s="2168" t="s">
        <v>2929</v>
      </c>
      <c r="F344" s="2168" t="s">
        <v>2990</v>
      </c>
      <c r="G344" s="2168" t="s">
        <v>3156</v>
      </c>
      <c r="H344" s="2168">
        <v>0</v>
      </c>
      <c r="I344" s="2168">
        <v>0</v>
      </c>
      <c r="J344" s="2168">
        <v>0</v>
      </c>
      <c r="K344" s="2168">
        <v>0</v>
      </c>
      <c r="L344" s="2168">
        <v>0</v>
      </c>
      <c r="M344" s="2168">
        <v>0</v>
      </c>
      <c r="N344" s="2168">
        <v>0</v>
      </c>
    </row>
    <row r="345" spans="8:14">
      <c r="B345" s="2168" t="s">
        <v>2773</v>
      </c>
      <c r="C345" s="2168" t="s">
        <v>3148</v>
      </c>
      <c r="D345" s="2168" t="s">
        <v>2929</v>
      </c>
      <c r="E345" s="2168" t="s">
        <v>2929</v>
      </c>
      <c r="F345" s="2168" t="s">
        <v>2992</v>
      </c>
      <c r="G345" s="2168" t="s">
        <v>3157</v>
      </c>
      <c r="H345" s="2168">
        <v>0</v>
      </c>
      <c r="I345" s="2168">
        <v>0</v>
      </c>
      <c r="J345" s="2168">
        <v>0</v>
      </c>
      <c r="K345" s="2168">
        <v>0</v>
      </c>
      <c r="L345" s="2168">
        <v>0</v>
      </c>
      <c r="M345" s="2168">
        <v>0</v>
      </c>
      <c r="N345" s="2168">
        <v>0</v>
      </c>
    </row>
    <row r="346" spans="8:14">
      <c r="B346" s="2168" t="s">
        <v>2773</v>
      </c>
      <c r="C346" s="2168" t="s">
        <v>3148</v>
      </c>
      <c r="D346" s="2168" t="s">
        <v>2929</v>
      </c>
      <c r="E346" s="2168" t="s">
        <v>2929</v>
      </c>
      <c r="F346" s="2168" t="s">
        <v>2994</v>
      </c>
      <c r="G346" s="2168" t="s">
        <v>3158</v>
      </c>
      <c r="H346" s="2168">
        <v>0</v>
      </c>
      <c r="I346" s="2168">
        <v>0</v>
      </c>
      <c r="J346" s="2168">
        <v>0</v>
      </c>
      <c r="K346" s="2168">
        <v>0</v>
      </c>
      <c r="L346" s="2168">
        <v>0</v>
      </c>
      <c r="M346" s="2168">
        <v>0</v>
      </c>
      <c r="N346" s="2168">
        <v>0</v>
      </c>
    </row>
    <row r="347" spans="8:14">
      <c r="B347" s="2168" t="s">
        <v>2773</v>
      </c>
      <c r="C347" s="2168" t="s">
        <v>3148</v>
      </c>
      <c r="D347" s="2168" t="s">
        <v>2929</v>
      </c>
      <c r="E347" s="2168" t="s">
        <v>2929</v>
      </c>
      <c r="F347" s="2168" t="s">
        <v>2996</v>
      </c>
      <c r="G347" s="2168" t="s">
        <v>3159</v>
      </c>
      <c r="H347" s="2168">
        <v>0</v>
      </c>
      <c r="I347" s="2168">
        <v>0</v>
      </c>
      <c r="J347" s="2168">
        <v>0</v>
      </c>
      <c r="K347" s="2168">
        <v>0</v>
      </c>
      <c r="L347" s="2168">
        <v>0</v>
      </c>
      <c r="M347" s="2168">
        <v>0</v>
      </c>
      <c r="N347" s="2168">
        <v>0</v>
      </c>
    </row>
    <row r="348" spans="8:14">
      <c r="B348" s="2168" t="s">
        <v>2773</v>
      </c>
      <c r="C348" s="2168" t="s">
        <v>3148</v>
      </c>
      <c r="D348" s="2168" t="s">
        <v>2929</v>
      </c>
      <c r="E348" s="2168" t="s">
        <v>2929</v>
      </c>
      <c r="F348" s="2168" t="s">
        <v>2998</v>
      </c>
      <c r="G348" s="2168" t="s">
        <v>3160</v>
      </c>
      <c r="H348" s="2168">
        <v>0</v>
      </c>
      <c r="I348" s="2168">
        <v>0</v>
      </c>
      <c r="J348" s="2168">
        <v>0</v>
      </c>
      <c r="K348" s="2168">
        <v>0</v>
      </c>
      <c r="L348" s="2168">
        <v>0</v>
      </c>
      <c r="M348" s="2168">
        <v>0</v>
      </c>
      <c r="N348" s="2168">
        <v>0</v>
      </c>
    </row>
    <row r="349" spans="8:14">
      <c r="B349" s="2168" t="s">
        <v>2773</v>
      </c>
      <c r="C349" s="2168" t="s">
        <v>3148</v>
      </c>
      <c r="D349" s="2168" t="s">
        <v>2929</v>
      </c>
      <c r="E349" s="2168" t="s">
        <v>2929</v>
      </c>
      <c r="F349" s="2168" t="s">
        <v>3000</v>
      </c>
      <c r="G349" s="2168" t="s">
        <v>3161</v>
      </c>
      <c r="H349" s="2168">
        <v>0</v>
      </c>
      <c r="I349" s="2168">
        <v>0</v>
      </c>
      <c r="J349" s="2168">
        <v>0</v>
      </c>
      <c r="K349" s="2168">
        <v>0</v>
      </c>
      <c r="L349" s="2168">
        <v>0</v>
      </c>
      <c r="M349" s="2168">
        <v>0</v>
      </c>
      <c r="N349" s="2168">
        <v>0</v>
      </c>
    </row>
    <row r="350" spans="8:14">
      <c r="B350" s="2168" t="s">
        <v>2773</v>
      </c>
      <c r="C350" s="2168" t="s">
        <v>3148</v>
      </c>
      <c r="D350" s="2168" t="s">
        <v>2929</v>
      </c>
      <c r="E350" s="2168" t="s">
        <v>2929</v>
      </c>
      <c r="F350" s="2168" t="s">
        <v>3002</v>
      </c>
      <c r="G350" s="2168" t="s">
        <v>3162</v>
      </c>
      <c r="H350" s="2168">
        <v>0</v>
      </c>
      <c r="I350" s="2168">
        <v>0</v>
      </c>
      <c r="J350" s="2168">
        <v>0</v>
      </c>
      <c r="K350" s="2168">
        <v>0</v>
      </c>
      <c r="L350" s="2168">
        <v>0</v>
      </c>
      <c r="M350" s="2168">
        <v>0</v>
      </c>
      <c r="N350" s="2168">
        <v>0</v>
      </c>
    </row>
    <row r="351" spans="8:14">
      <c r="B351" s="2168" t="s">
        <v>2773</v>
      </c>
      <c r="C351" s="2168" t="s">
        <v>3148</v>
      </c>
      <c r="D351" s="2168" t="s">
        <v>2929</v>
      </c>
      <c r="E351" s="2168" t="s">
        <v>2929</v>
      </c>
      <c r="F351" s="2168" t="s">
        <v>3004</v>
      </c>
      <c r="G351" s="2168" t="s">
        <v>3163</v>
      </c>
      <c r="H351" s="2168">
        <v>0</v>
      </c>
      <c r="I351" s="2168">
        <v>0</v>
      </c>
      <c r="J351" s="2168">
        <v>0</v>
      </c>
      <c r="K351" s="2168">
        <v>0</v>
      </c>
      <c r="L351" s="2168">
        <v>0</v>
      </c>
      <c r="M351" s="2168">
        <v>0</v>
      </c>
      <c r="N351" s="2168">
        <v>0</v>
      </c>
    </row>
    <row r="352" spans="8:14">
      <c r="B352" s="2168" t="s">
        <v>2773</v>
      </c>
      <c r="C352" s="2168" t="s">
        <v>3148</v>
      </c>
      <c r="D352" s="2168" t="s">
        <v>2929</v>
      </c>
      <c r="E352" s="2168" t="s">
        <v>2929</v>
      </c>
      <c r="F352" s="2168" t="s">
        <v>3006</v>
      </c>
      <c r="G352" s="2168" t="s">
        <v>3164</v>
      </c>
      <c r="H352" s="2168">
        <v>0</v>
      </c>
      <c r="I352" s="2168">
        <v>0</v>
      </c>
      <c r="J352" s="2168">
        <v>0</v>
      </c>
      <c r="K352" s="2168">
        <v>0</v>
      </c>
      <c r="L352" s="2168">
        <v>0</v>
      </c>
      <c r="M352" s="2168">
        <v>0</v>
      </c>
      <c r="N352" s="2168">
        <v>0</v>
      </c>
    </row>
    <row r="353" spans="8:14">
      <c r="B353" s="2168" t="s">
        <v>2773</v>
      </c>
      <c r="C353" s="2168" t="s">
        <v>3148</v>
      </c>
      <c r="D353" s="2168" t="s">
        <v>2929</v>
      </c>
      <c r="E353" s="2168" t="s">
        <v>2929</v>
      </c>
      <c r="F353" s="2168" t="s">
        <v>3008</v>
      </c>
      <c r="G353" s="2168" t="s">
        <v>3165</v>
      </c>
      <c r="H353" s="2168">
        <v>0</v>
      </c>
      <c r="I353" s="2168">
        <v>0</v>
      </c>
      <c r="J353" s="2168">
        <v>0</v>
      </c>
      <c r="K353" s="2168">
        <v>0</v>
      </c>
      <c r="L353" s="2168">
        <v>0</v>
      </c>
      <c r="M353" s="2168">
        <v>0</v>
      </c>
      <c r="N353" s="2168">
        <v>0</v>
      </c>
    </row>
    <row r="354" spans="8:14">
      <c r="B354" s="2168" t="s">
        <v>2773</v>
      </c>
      <c r="C354" s="2168" t="s">
        <v>3148</v>
      </c>
      <c r="D354" s="2168" t="s">
        <v>2929</v>
      </c>
      <c r="E354" s="2168" t="s">
        <v>2929</v>
      </c>
      <c r="F354" s="2168" t="s">
        <v>3010</v>
      </c>
      <c r="G354" s="2168" t="s">
        <v>3166</v>
      </c>
      <c r="H354" s="2168">
        <v>0</v>
      </c>
      <c r="I354" s="2168">
        <v>0</v>
      </c>
      <c r="J354" s="2168">
        <v>0</v>
      </c>
      <c r="K354" s="2168">
        <v>0</v>
      </c>
      <c r="L354" s="2168">
        <v>0</v>
      </c>
      <c r="M354" s="2168">
        <v>0</v>
      </c>
      <c r="N354" s="2168">
        <v>0</v>
      </c>
    </row>
    <row r="355" spans="8:14">
      <c r="B355" s="2168" t="s">
        <v>2773</v>
      </c>
      <c r="C355" s="2168" t="s">
        <v>3148</v>
      </c>
      <c r="D355" s="2168" t="s">
        <v>2929</v>
      </c>
      <c r="E355" s="2168" t="s">
        <v>2929</v>
      </c>
      <c r="F355" s="2168" t="s">
        <v>3011</v>
      </c>
      <c r="G355" s="2168" t="s">
        <v>3167</v>
      </c>
      <c r="H355" s="2168">
        <v>0</v>
      </c>
      <c r="I355" s="2168">
        <v>0</v>
      </c>
      <c r="J355" s="2168">
        <v>0</v>
      </c>
      <c r="K355" s="2168">
        <v>0</v>
      </c>
      <c r="L355" s="2168">
        <v>0</v>
      </c>
      <c r="M355" s="2168">
        <v>0</v>
      </c>
      <c r="N355" s="2168">
        <v>0</v>
      </c>
    </row>
    <row r="356" spans="8:14">
      <c r="B356" s="2168" t="s">
        <v>2773</v>
      </c>
      <c r="C356" s="2168" t="s">
        <v>3148</v>
      </c>
      <c r="D356" s="2168" t="s">
        <v>2929</v>
      </c>
      <c r="E356" s="2168" t="s">
        <v>2929</v>
      </c>
      <c r="F356" s="2168" t="s">
        <v>3013</v>
      </c>
      <c r="G356" s="2168" t="s">
        <v>3168</v>
      </c>
      <c r="H356" s="2168">
        <v>0</v>
      </c>
      <c r="I356" s="2168">
        <v>0</v>
      </c>
      <c r="J356" s="2168">
        <v>0</v>
      </c>
      <c r="K356" s="2168">
        <v>0</v>
      </c>
      <c r="L356" s="2168">
        <v>0</v>
      </c>
      <c r="M356" s="2168">
        <v>0</v>
      </c>
      <c r="N356" s="2168">
        <v>0</v>
      </c>
    </row>
    <row r="357" spans="8:14">
      <c r="B357" s="2168" t="s">
        <v>2773</v>
      </c>
      <c r="C357" s="2168" t="s">
        <v>3148</v>
      </c>
      <c r="D357" s="2168" t="s">
        <v>2929</v>
      </c>
      <c r="E357" s="2168" t="s">
        <v>2929</v>
      </c>
      <c r="F357" s="2168" t="s">
        <v>3092</v>
      </c>
      <c r="G357" s="2168" t="s">
        <v>3169</v>
      </c>
      <c r="H357" s="2168">
        <v>0</v>
      </c>
      <c r="I357" s="2168">
        <v>0</v>
      </c>
      <c r="J357" s="2168">
        <v>0</v>
      </c>
      <c r="K357" s="2168">
        <v>0</v>
      </c>
      <c r="L357" s="2168">
        <v>0</v>
      </c>
      <c r="M357" s="2168">
        <v>0</v>
      </c>
      <c r="N357" s="2168">
        <v>0</v>
      </c>
    </row>
    <row r="358" spans="8:14">
      <c r="B358" s="2168" t="s">
        <v>2773</v>
      </c>
      <c r="C358" s="2168" t="s">
        <v>3148</v>
      </c>
      <c r="D358" s="2168" t="s">
        <v>2929</v>
      </c>
      <c r="E358" s="2168" t="s">
        <v>2929</v>
      </c>
      <c r="F358" s="2168" t="s">
        <v>3094</v>
      </c>
      <c r="G358" s="2168" t="s">
        <v>3170</v>
      </c>
      <c r="H358" s="2168">
        <v>0</v>
      </c>
      <c r="I358" s="2168">
        <v>0</v>
      </c>
      <c r="J358" s="2168">
        <v>0</v>
      </c>
      <c r="K358" s="2168">
        <v>0</v>
      </c>
      <c r="L358" s="2168">
        <v>0</v>
      </c>
      <c r="M358" s="2168">
        <v>0</v>
      </c>
      <c r="N358" s="2168">
        <v>0</v>
      </c>
    </row>
    <row r="359" spans="8:14">
      <c r="B359" s="2168" t="s">
        <v>2773</v>
      </c>
      <c r="C359" s="2168" t="s">
        <v>3148</v>
      </c>
      <c r="D359" s="2168" t="s">
        <v>2929</v>
      </c>
      <c r="E359" s="2168" t="s">
        <v>2929</v>
      </c>
      <c r="F359" s="2168" t="s">
        <v>3096</v>
      </c>
      <c r="G359" s="2168" t="s">
        <v>3171</v>
      </c>
      <c r="H359" s="2168">
        <v>0</v>
      </c>
      <c r="I359" s="2168">
        <v>0</v>
      </c>
      <c r="J359" s="2168">
        <v>0</v>
      </c>
      <c r="K359" s="2168">
        <v>0</v>
      </c>
      <c r="L359" s="2168">
        <v>0</v>
      </c>
      <c r="M359" s="2168">
        <v>0</v>
      </c>
      <c r="N359" s="2168">
        <v>0</v>
      </c>
    </row>
    <row r="360" spans="8:14">
      <c r="B360" s="2167"/>
      <c r="C360" s="2169"/>
      <c r="D360" s="2170"/>
      <c r="E360" s="2171" t="s">
        <v>2958</v>
      </c>
      <c r="F360" s="2172"/>
      <c r="H360" s="2167">
        <v>0</v>
      </c>
      <c r="I360" s="2167">
        <v>0</v>
      </c>
      <c r="J360" s="2167">
        <v>0</v>
      </c>
      <c r="K360" s="2167">
        <v>0</v>
      </c>
      <c r="L360" s="2167">
        <v>0</v>
      </c>
      <c r="M360" s="2167">
        <v>0</v>
      </c>
      <c r="N360" s="2167">
        <v>0</v>
      </c>
    </row>
    <row r="361" spans="8:14">
      <c r="B361" s="2166" t="s">
        <v>2773</v>
      </c>
      <c r="C361" s="2166" t="s">
        <v>2140</v>
      </c>
      <c r="D361" s="2166" t="s">
        <v>1354</v>
      </c>
      <c r="E361" s="2166" t="s">
        <v>1354</v>
      </c>
      <c r="F361" s="2166" t="s">
        <v>1354</v>
      </c>
      <c r="G361" s="2166" t="s">
        <v>3172</v>
      </c>
      <c r="H361" s="2167">
        <v>7350000</v>
      </c>
      <c r="I361" s="2167">
        <v>-350000</v>
      </c>
      <c r="J361" s="2167">
        <v>7000000</v>
      </c>
      <c r="K361" s="2167">
        <v>0</v>
      </c>
      <c r="L361" s="2167">
        <v>7000000</v>
      </c>
      <c r="M361" s="2167">
        <v>100</v>
      </c>
      <c r="N361" s="2167">
        <v>0</v>
      </c>
    </row>
    <row r="362" spans="8:14">
      <c r="B362" s="2168" t="s">
        <v>2773</v>
      </c>
      <c r="C362" s="2168" t="s">
        <v>2142</v>
      </c>
      <c r="D362" s="2168" t="s">
        <v>1354</v>
      </c>
      <c r="E362" s="2168" t="s">
        <v>1354</v>
      </c>
      <c r="F362" s="2168" t="s">
        <v>1354</v>
      </c>
      <c r="G362" s="2168" t="s">
        <v>3173</v>
      </c>
      <c r="H362" s="2168">
        <v>0</v>
      </c>
      <c r="I362" s="2168">
        <v>0</v>
      </c>
      <c r="J362" s="2168">
        <v>0</v>
      </c>
      <c r="K362" s="2168">
        <v>0</v>
      </c>
      <c r="L362" s="2168">
        <v>0</v>
      </c>
      <c r="M362" s="2168">
        <v>0</v>
      </c>
      <c r="N362" s="2168">
        <v>0</v>
      </c>
    </row>
    <row r="363" spans="8:14">
      <c r="B363" s="2168" t="s">
        <v>2773</v>
      </c>
      <c r="C363" s="2168" t="s">
        <v>2142</v>
      </c>
      <c r="D363" s="2168" t="s">
        <v>2929</v>
      </c>
      <c r="E363" s="2168" t="s">
        <v>1354</v>
      </c>
      <c r="F363" s="2168" t="s">
        <v>1354</v>
      </c>
      <c r="G363" s="2168" t="s">
        <v>3173</v>
      </c>
      <c r="H363" s="2168">
        <v>0</v>
      </c>
      <c r="I363" s="2168">
        <v>0</v>
      </c>
      <c r="J363" s="2168">
        <v>0</v>
      </c>
      <c r="K363" s="2168">
        <v>0</v>
      </c>
      <c r="L363" s="2168">
        <v>0</v>
      </c>
      <c r="M363" s="2168">
        <v>0</v>
      </c>
      <c r="N363" s="2168">
        <v>0</v>
      </c>
    </row>
    <row r="364" spans="8:14">
      <c r="B364" s="2168" t="s">
        <v>2773</v>
      </c>
      <c r="C364" s="2168" t="s">
        <v>2142</v>
      </c>
      <c r="D364" s="2168" t="s">
        <v>2929</v>
      </c>
      <c r="E364" s="2168" t="s">
        <v>2929</v>
      </c>
      <c r="F364" s="2168" t="s">
        <v>1354</v>
      </c>
      <c r="G364" s="2168" t="s">
        <v>3173</v>
      </c>
      <c r="H364" s="2168">
        <v>0</v>
      </c>
      <c r="I364" s="2168">
        <v>0</v>
      </c>
      <c r="J364" s="2168">
        <v>0</v>
      </c>
      <c r="K364" s="2168">
        <v>0</v>
      </c>
      <c r="L364" s="2168">
        <v>0</v>
      </c>
      <c r="M364" s="2168">
        <v>0</v>
      </c>
      <c r="N364" s="2168">
        <v>0</v>
      </c>
    </row>
    <row r="365" spans="8:14">
      <c r="B365" s="2168" t="s">
        <v>2773</v>
      </c>
      <c r="C365" s="2168" t="s">
        <v>3174</v>
      </c>
      <c r="D365" s="2168" t="s">
        <v>1354</v>
      </c>
      <c r="E365" s="2168" t="s">
        <v>1354</v>
      </c>
      <c r="F365" s="2168" t="s">
        <v>1354</v>
      </c>
      <c r="G365" s="2168" t="s">
        <v>611</v>
      </c>
      <c r="H365" s="2168">
        <v>7350000</v>
      </c>
      <c r="I365" s="2168">
        <v>-350000</v>
      </c>
      <c r="J365" s="2168">
        <v>7000000</v>
      </c>
      <c r="K365" s="2168">
        <v>0</v>
      </c>
      <c r="L365" s="2168">
        <v>7000000</v>
      </c>
      <c r="M365" s="2168">
        <v>100</v>
      </c>
      <c r="N365" s="2168">
        <v>0</v>
      </c>
    </row>
    <row r="366" spans="8:14">
      <c r="B366" s="2168" t="s">
        <v>2773</v>
      </c>
      <c r="C366" s="2168" t="s">
        <v>3174</v>
      </c>
      <c r="D366" s="2168" t="s">
        <v>2929</v>
      </c>
      <c r="E366" s="2168" t="s">
        <v>1354</v>
      </c>
      <c r="F366" s="2168" t="s">
        <v>1354</v>
      </c>
      <c r="G366" s="2168" t="s">
        <v>611</v>
      </c>
      <c r="H366" s="2168">
        <v>7350000</v>
      </c>
      <c r="I366" s="2168">
        <v>-350000</v>
      </c>
      <c r="J366" s="2168">
        <v>7000000</v>
      </c>
      <c r="K366" s="2168">
        <v>0</v>
      </c>
      <c r="L366" s="2168">
        <v>7000000</v>
      </c>
      <c r="M366" s="2168">
        <v>100</v>
      </c>
      <c r="N366" s="2168">
        <v>0</v>
      </c>
    </row>
    <row r="367" spans="8:14">
      <c r="B367" s="2168" t="s">
        <v>2773</v>
      </c>
      <c r="C367" s="2168" t="s">
        <v>3174</v>
      </c>
      <c r="D367" s="2168" t="s">
        <v>2929</v>
      </c>
      <c r="E367" s="2168" t="s">
        <v>2929</v>
      </c>
      <c r="F367" s="2168" t="s">
        <v>1354</v>
      </c>
      <c r="G367" s="2168" t="s">
        <v>611</v>
      </c>
      <c r="H367" s="2168">
        <v>7350000</v>
      </c>
      <c r="I367" s="2168">
        <v>-350000</v>
      </c>
      <c r="J367" s="2168">
        <v>7000000</v>
      </c>
      <c r="K367" s="2168">
        <v>0</v>
      </c>
      <c r="L367" s="2168">
        <v>7000000</v>
      </c>
      <c r="M367" s="2168">
        <v>100</v>
      </c>
      <c r="N367" s="2168">
        <v>0</v>
      </c>
    </row>
    <row r="368" spans="8:14">
      <c r="B368" s="2168" t="s">
        <v>2773</v>
      </c>
      <c r="C368" s="2168" t="s">
        <v>3174</v>
      </c>
      <c r="D368" s="2168" t="s">
        <v>2929</v>
      </c>
      <c r="E368" s="2168" t="s">
        <v>2929</v>
      </c>
      <c r="F368" s="2168" t="s">
        <v>2929</v>
      </c>
      <c r="G368" s="2168" t="s">
        <v>611</v>
      </c>
      <c r="H368" s="2168">
        <v>0</v>
      </c>
      <c r="I368" s="2168">
        <v>0</v>
      </c>
      <c r="J368" s="2168">
        <v>0</v>
      </c>
      <c r="K368" s="2168">
        <v>0</v>
      </c>
      <c r="L368" s="2168">
        <v>0</v>
      </c>
      <c r="M368" s="2168">
        <v>0</v>
      </c>
      <c r="N368" s="2168">
        <v>0</v>
      </c>
    </row>
    <row r="369" spans="8:14">
      <c r="B369" s="2168" t="s">
        <v>2773</v>
      </c>
      <c r="C369" s="2168" t="s">
        <v>3174</v>
      </c>
      <c r="D369" s="2168" t="s">
        <v>2929</v>
      </c>
      <c r="E369" s="2168" t="s">
        <v>2929</v>
      </c>
      <c r="F369" s="2168" t="s">
        <v>2933</v>
      </c>
      <c r="G369" s="2168" t="s">
        <v>3175</v>
      </c>
      <c r="H369" s="2168">
        <v>7350000</v>
      </c>
      <c r="I369" s="2168">
        <v>-350000</v>
      </c>
      <c r="J369" s="2168">
        <v>7000000</v>
      </c>
      <c r="K369" s="2168">
        <v>0</v>
      </c>
      <c r="L369" s="2168">
        <v>7000000</v>
      </c>
      <c r="M369" s="2168">
        <v>100</v>
      </c>
      <c r="N369" s="2168">
        <v>0</v>
      </c>
    </row>
    <row r="370" spans="8:14">
      <c r="B370" s="2168" t="s">
        <v>2773</v>
      </c>
      <c r="C370" s="2168" t="s">
        <v>3176</v>
      </c>
      <c r="D370" s="2168" t="s">
        <v>1354</v>
      </c>
      <c r="E370" s="2168" t="s">
        <v>1354</v>
      </c>
      <c r="F370" s="2168" t="s">
        <v>1354</v>
      </c>
      <c r="G370" s="2168" t="s">
        <v>613</v>
      </c>
      <c r="H370" s="2168">
        <v>0</v>
      </c>
      <c r="I370" s="2168">
        <v>0</v>
      </c>
      <c r="J370" s="2168">
        <v>0</v>
      </c>
      <c r="K370" s="2168">
        <v>0</v>
      </c>
      <c r="L370" s="2168">
        <v>0</v>
      </c>
      <c r="M370" s="2168">
        <v>0</v>
      </c>
      <c r="N370" s="2168">
        <v>0</v>
      </c>
    </row>
    <row r="371" spans="8:14">
      <c r="B371" s="2168" t="s">
        <v>2773</v>
      </c>
      <c r="C371" s="2168" t="s">
        <v>3176</v>
      </c>
      <c r="D371" s="2168" t="s">
        <v>2929</v>
      </c>
      <c r="E371" s="2168" t="s">
        <v>1354</v>
      </c>
      <c r="F371" s="2168" t="s">
        <v>1354</v>
      </c>
      <c r="G371" s="2168" t="s">
        <v>613</v>
      </c>
      <c r="H371" s="2168">
        <v>0</v>
      </c>
      <c r="I371" s="2168">
        <v>0</v>
      </c>
      <c r="J371" s="2168">
        <v>0</v>
      </c>
      <c r="K371" s="2168">
        <v>0</v>
      </c>
      <c r="L371" s="2168">
        <v>0</v>
      </c>
      <c r="M371" s="2168">
        <v>0</v>
      </c>
      <c r="N371" s="2168">
        <v>0</v>
      </c>
    </row>
    <row r="372" spans="8:14">
      <c r="B372" s="2168" t="s">
        <v>2773</v>
      </c>
      <c r="C372" s="2168" t="s">
        <v>3176</v>
      </c>
      <c r="D372" s="2168" t="s">
        <v>2929</v>
      </c>
      <c r="E372" s="2168" t="s">
        <v>2929</v>
      </c>
      <c r="F372" s="2168" t="s">
        <v>1354</v>
      </c>
      <c r="G372" s="2168" t="s">
        <v>613</v>
      </c>
      <c r="H372" s="2168">
        <v>0</v>
      </c>
      <c r="I372" s="2168">
        <v>0</v>
      </c>
      <c r="J372" s="2168">
        <v>0</v>
      </c>
      <c r="K372" s="2168">
        <v>0</v>
      </c>
      <c r="L372" s="2168">
        <v>0</v>
      </c>
      <c r="M372" s="2168">
        <v>0</v>
      </c>
      <c r="N372" s="2168">
        <v>0</v>
      </c>
    </row>
    <row r="373" spans="8:14">
      <c r="B373" s="2168" t="s">
        <v>2773</v>
      </c>
      <c r="C373" s="2168" t="s">
        <v>3176</v>
      </c>
      <c r="D373" s="2168" t="s">
        <v>2929</v>
      </c>
      <c r="E373" s="2168" t="s">
        <v>2929</v>
      </c>
      <c r="F373" s="2168" t="s">
        <v>2929</v>
      </c>
      <c r="G373" s="2168" t="s">
        <v>613</v>
      </c>
      <c r="H373" s="2168">
        <v>0</v>
      </c>
      <c r="I373" s="2168">
        <v>0</v>
      </c>
      <c r="J373" s="2168">
        <v>0</v>
      </c>
      <c r="K373" s="2168">
        <v>0</v>
      </c>
      <c r="L373" s="2168">
        <v>0</v>
      </c>
      <c r="M373" s="2168">
        <v>0</v>
      </c>
      <c r="N373" s="2168">
        <v>0</v>
      </c>
    </row>
    <row r="374" spans="8:14">
      <c r="B374" s="2168" t="s">
        <v>2773</v>
      </c>
      <c r="C374" s="2168" t="s">
        <v>3177</v>
      </c>
      <c r="D374" s="2168" t="s">
        <v>1354</v>
      </c>
      <c r="E374" s="2168" t="s">
        <v>1354</v>
      </c>
      <c r="F374" s="2168" t="s">
        <v>1354</v>
      </c>
      <c r="G374" s="2168" t="s">
        <v>3178</v>
      </c>
      <c r="H374" s="2168">
        <v>0</v>
      </c>
      <c r="I374" s="2168">
        <v>0</v>
      </c>
      <c r="J374" s="2168">
        <v>0</v>
      </c>
      <c r="K374" s="2168">
        <v>0</v>
      </c>
      <c r="L374" s="2168">
        <v>0</v>
      </c>
      <c r="M374" s="2168">
        <v>0</v>
      </c>
      <c r="N374" s="2168">
        <v>0</v>
      </c>
    </row>
    <row r="375" spans="8:14">
      <c r="B375" s="2168" t="s">
        <v>2773</v>
      </c>
      <c r="C375" s="2168" t="s">
        <v>3177</v>
      </c>
      <c r="D375" s="2168" t="s">
        <v>2929</v>
      </c>
      <c r="E375" s="2168" t="s">
        <v>1354</v>
      </c>
      <c r="F375" s="2168" t="s">
        <v>1354</v>
      </c>
      <c r="G375" s="2168" t="s">
        <v>3178</v>
      </c>
      <c r="H375" s="2168">
        <v>0</v>
      </c>
      <c r="I375" s="2168">
        <v>0</v>
      </c>
      <c r="J375" s="2168">
        <v>0</v>
      </c>
      <c r="K375" s="2168">
        <v>0</v>
      </c>
      <c r="L375" s="2168">
        <v>0</v>
      </c>
      <c r="M375" s="2168">
        <v>0</v>
      </c>
      <c r="N375" s="2168">
        <v>0</v>
      </c>
    </row>
    <row r="376" spans="8:14">
      <c r="B376" s="2168" t="s">
        <v>2773</v>
      </c>
      <c r="C376" s="2168" t="s">
        <v>3177</v>
      </c>
      <c r="D376" s="2168" t="s">
        <v>2929</v>
      </c>
      <c r="E376" s="2168" t="s">
        <v>2929</v>
      </c>
      <c r="F376" s="2168" t="s">
        <v>1354</v>
      </c>
      <c r="G376" s="2168" t="s">
        <v>3178</v>
      </c>
      <c r="H376" s="2168">
        <v>0</v>
      </c>
      <c r="I376" s="2168">
        <v>0</v>
      </c>
      <c r="J376" s="2168">
        <v>0</v>
      </c>
      <c r="K376" s="2168">
        <v>0</v>
      </c>
      <c r="L376" s="2168">
        <v>0</v>
      </c>
      <c r="M376" s="2168">
        <v>0</v>
      </c>
      <c r="N376" s="2168">
        <v>0</v>
      </c>
    </row>
    <row r="377" spans="8:14">
      <c r="B377" s="2168" t="s">
        <v>2773</v>
      </c>
      <c r="C377" s="2168" t="s">
        <v>3177</v>
      </c>
      <c r="D377" s="2168" t="s">
        <v>2929</v>
      </c>
      <c r="E377" s="2168" t="s">
        <v>2929</v>
      </c>
      <c r="F377" s="2168" t="s">
        <v>2929</v>
      </c>
      <c r="G377" s="2168" t="s">
        <v>3178</v>
      </c>
      <c r="H377" s="2168">
        <v>0</v>
      </c>
      <c r="I377" s="2168">
        <v>0</v>
      </c>
      <c r="J377" s="2168">
        <v>0</v>
      </c>
      <c r="K377" s="2168">
        <v>0</v>
      </c>
      <c r="L377" s="2168">
        <v>0</v>
      </c>
      <c r="M377" s="2168">
        <v>0</v>
      </c>
      <c r="N377" s="2168">
        <v>0</v>
      </c>
    </row>
    <row r="378" spans="8:14">
      <c r="B378" s="2167"/>
      <c r="C378" s="2169"/>
      <c r="D378" s="2170"/>
      <c r="E378" s="2171" t="s">
        <v>2958</v>
      </c>
      <c r="F378" s="2172"/>
      <c r="H378" s="2167">
        <v>7350000</v>
      </c>
      <c r="I378" s="2167">
        <v>-350000</v>
      </c>
      <c r="J378" s="2167">
        <v>7000000</v>
      </c>
      <c r="K378" s="2167">
        <v>0</v>
      </c>
      <c r="L378" s="2167">
        <v>7000000</v>
      </c>
      <c r="M378" s="2167">
        <v>100</v>
      </c>
      <c r="N378" s="2167">
        <v>0</v>
      </c>
    </row>
    <row r="379" spans="8:14">
      <c r="B379" s="2166" t="s">
        <v>2773</v>
      </c>
      <c r="C379" s="2166" t="s">
        <v>2155</v>
      </c>
      <c r="D379" s="2166" t="s">
        <v>1354</v>
      </c>
      <c r="E379" s="2166" t="s">
        <v>1354</v>
      </c>
      <c r="F379" s="2166" t="s">
        <v>1354</v>
      </c>
      <c r="G379" s="2166" t="s">
        <v>3179</v>
      </c>
      <c r="H379" s="2167">
        <v>237789</v>
      </c>
      <c r="I379" s="2167">
        <v>1883.67</v>
      </c>
      <c r="J379" s="2167">
        <v>239672.67</v>
      </c>
      <c r="K379" s="2167">
        <v>0</v>
      </c>
      <c r="L379" s="2167">
        <v>239672.67</v>
      </c>
      <c r="M379" s="2167">
        <v>100</v>
      </c>
      <c r="N379" s="2167">
        <v>0</v>
      </c>
    </row>
    <row r="380" spans="8:14">
      <c r="B380" s="2166" t="s">
        <v>2773</v>
      </c>
      <c r="C380" s="2166" t="s">
        <v>2157</v>
      </c>
      <c r="D380" s="2166" t="s">
        <v>1354</v>
      </c>
      <c r="E380" s="2166" t="s">
        <v>1354</v>
      </c>
      <c r="F380" s="2166" t="s">
        <v>1354</v>
      </c>
      <c r="G380" s="2166" t="s">
        <v>3180</v>
      </c>
      <c r="H380" s="2167">
        <v>0</v>
      </c>
      <c r="I380" s="2167">
        <v>1883.6</v>
      </c>
      <c r="J380" s="2167">
        <v>1883.6</v>
      </c>
      <c r="K380" s="2167">
        <v>0</v>
      </c>
      <c r="L380" s="2167">
        <v>1883.6</v>
      </c>
      <c r="M380" s="2167">
        <v>100</v>
      </c>
      <c r="N380" s="2167">
        <v>0</v>
      </c>
    </row>
    <row r="381" spans="8:14">
      <c r="B381" s="2168" t="s">
        <v>2773</v>
      </c>
      <c r="C381" s="2168" t="s">
        <v>2159</v>
      </c>
      <c r="D381" s="2168" t="s">
        <v>1354</v>
      </c>
      <c r="E381" s="2168" t="s">
        <v>1354</v>
      </c>
      <c r="F381" s="2168" t="s">
        <v>1354</v>
      </c>
      <c r="G381" s="2168" t="s">
        <v>3181</v>
      </c>
      <c r="H381" s="2168">
        <v>0</v>
      </c>
      <c r="I381" s="2168">
        <v>1883.6</v>
      </c>
      <c r="J381" s="2168">
        <v>1883.6</v>
      </c>
      <c r="K381" s="2168">
        <v>0</v>
      </c>
      <c r="L381" s="2168">
        <v>1883.6</v>
      </c>
      <c r="M381" s="2168">
        <v>100</v>
      </c>
      <c r="N381" s="2168">
        <v>0</v>
      </c>
    </row>
    <row r="382" spans="8:14">
      <c r="B382" s="2168" t="s">
        <v>2773</v>
      </c>
      <c r="C382" s="2168" t="s">
        <v>2159</v>
      </c>
      <c r="D382" s="2168" t="s">
        <v>2929</v>
      </c>
      <c r="E382" s="2168" t="s">
        <v>1354</v>
      </c>
      <c r="F382" s="2168" t="s">
        <v>1354</v>
      </c>
      <c r="G382" s="2168" t="s">
        <v>3181</v>
      </c>
      <c r="H382" s="2168">
        <v>0</v>
      </c>
      <c r="I382" s="2168">
        <v>1883.6</v>
      </c>
      <c r="J382" s="2168">
        <v>1883.6</v>
      </c>
      <c r="K382" s="2168">
        <v>0</v>
      </c>
      <c r="L382" s="2168">
        <v>1883.6</v>
      </c>
      <c r="M382" s="2168">
        <v>100</v>
      </c>
      <c r="N382" s="2168">
        <v>0</v>
      </c>
    </row>
    <row r="383" spans="8:14">
      <c r="B383" s="2168" t="s">
        <v>2773</v>
      </c>
      <c r="C383" s="2168" t="s">
        <v>2159</v>
      </c>
      <c r="D383" s="2168" t="s">
        <v>2929</v>
      </c>
      <c r="E383" s="2168" t="s">
        <v>2929</v>
      </c>
      <c r="F383" s="2168" t="s">
        <v>1354</v>
      </c>
      <c r="G383" s="2168" t="s">
        <v>3182</v>
      </c>
      <c r="H383" s="2168">
        <v>0</v>
      </c>
      <c r="I383" s="2168">
        <v>1883.6</v>
      </c>
      <c r="J383" s="2168">
        <v>1883.6</v>
      </c>
      <c r="K383" s="2168">
        <v>0</v>
      </c>
      <c r="L383" s="2168">
        <v>1883.6</v>
      </c>
      <c r="M383" s="2168">
        <v>100</v>
      </c>
      <c r="N383" s="2168">
        <v>0</v>
      </c>
    </row>
    <row r="384" spans="8:14">
      <c r="B384" s="2168" t="s">
        <v>2773</v>
      </c>
      <c r="C384" s="2168" t="s">
        <v>2159</v>
      </c>
      <c r="D384" s="2168" t="s">
        <v>2929</v>
      </c>
      <c r="E384" s="2168" t="s">
        <v>2929</v>
      </c>
      <c r="F384" s="2168" t="s">
        <v>2929</v>
      </c>
      <c r="G384" s="2168" t="s">
        <v>3182</v>
      </c>
      <c r="H384" s="2168">
        <v>0</v>
      </c>
      <c r="I384" s="2168">
        <v>1883.6</v>
      </c>
      <c r="J384" s="2168">
        <v>1883.6</v>
      </c>
      <c r="K384" s="2168">
        <v>0</v>
      </c>
      <c r="L384" s="2168">
        <v>1883.6</v>
      </c>
      <c r="M384" s="2168">
        <v>100</v>
      </c>
      <c r="N384" s="2168">
        <v>0</v>
      </c>
    </row>
    <row r="385" spans="8:14">
      <c r="B385" s="2168" t="s">
        <v>2773</v>
      </c>
      <c r="C385" s="2168" t="s">
        <v>3183</v>
      </c>
      <c r="D385" s="2168" t="s">
        <v>1354</v>
      </c>
      <c r="E385" s="2168" t="s">
        <v>1354</v>
      </c>
      <c r="F385" s="2168" t="s">
        <v>1354</v>
      </c>
      <c r="G385" s="2168" t="s">
        <v>3184</v>
      </c>
      <c r="H385" s="2168">
        <v>0</v>
      </c>
      <c r="I385" s="2168">
        <v>0</v>
      </c>
      <c r="J385" s="2168">
        <v>0</v>
      </c>
      <c r="K385" s="2168">
        <v>0</v>
      </c>
      <c r="L385" s="2168">
        <v>0</v>
      </c>
      <c r="M385" s="2168">
        <v>0</v>
      </c>
      <c r="N385" s="2168">
        <v>0</v>
      </c>
    </row>
    <row r="386" spans="8:14">
      <c r="B386" s="2168" t="s">
        <v>2773</v>
      </c>
      <c r="C386" s="2168" t="s">
        <v>3183</v>
      </c>
      <c r="D386" s="2168" t="s">
        <v>2929</v>
      </c>
      <c r="E386" s="2168" t="s">
        <v>1354</v>
      </c>
      <c r="F386" s="2168" t="s">
        <v>1354</v>
      </c>
      <c r="G386" s="2168" t="s">
        <v>3184</v>
      </c>
      <c r="H386" s="2168">
        <v>0</v>
      </c>
      <c r="I386" s="2168">
        <v>0</v>
      </c>
      <c r="J386" s="2168">
        <v>0</v>
      </c>
      <c r="K386" s="2168">
        <v>0</v>
      </c>
      <c r="L386" s="2168">
        <v>0</v>
      </c>
      <c r="M386" s="2168">
        <v>0</v>
      </c>
      <c r="N386" s="2168">
        <v>0</v>
      </c>
    </row>
    <row r="387" spans="8:14">
      <c r="B387" s="2168" t="s">
        <v>2773</v>
      </c>
      <c r="C387" s="2168" t="s">
        <v>3183</v>
      </c>
      <c r="D387" s="2168" t="s">
        <v>2929</v>
      </c>
      <c r="E387" s="2168" t="s">
        <v>2929</v>
      </c>
      <c r="F387" s="2168" t="s">
        <v>1354</v>
      </c>
      <c r="G387" s="2168" t="s">
        <v>3184</v>
      </c>
      <c r="H387" s="2168">
        <v>0</v>
      </c>
      <c r="I387" s="2168">
        <v>0</v>
      </c>
      <c r="J387" s="2168">
        <v>0</v>
      </c>
      <c r="K387" s="2168">
        <v>0</v>
      </c>
      <c r="L387" s="2168">
        <v>0</v>
      </c>
      <c r="M387" s="2168">
        <v>0</v>
      </c>
      <c r="N387" s="2168">
        <v>0</v>
      </c>
    </row>
    <row r="388" spans="8:14">
      <c r="B388" s="2168" t="s">
        <v>2773</v>
      </c>
      <c r="C388" s="2168" t="s">
        <v>3183</v>
      </c>
      <c r="D388" s="2168" t="s">
        <v>2929</v>
      </c>
      <c r="E388" s="2168" t="s">
        <v>2929</v>
      </c>
      <c r="F388" s="2168" t="s">
        <v>2929</v>
      </c>
      <c r="G388" s="2168" t="s">
        <v>3184</v>
      </c>
      <c r="H388" s="2168">
        <v>0</v>
      </c>
      <c r="I388" s="2168">
        <v>0</v>
      </c>
      <c r="J388" s="2168">
        <v>0</v>
      </c>
      <c r="K388" s="2168">
        <v>0</v>
      </c>
      <c r="L388" s="2168">
        <v>0</v>
      </c>
      <c r="M388" s="2168">
        <v>0</v>
      </c>
      <c r="N388" s="2168">
        <v>0</v>
      </c>
    </row>
    <row r="389" spans="8:14">
      <c r="B389" s="2167"/>
      <c r="C389" s="2169"/>
      <c r="D389" s="2170"/>
      <c r="E389" s="2171" t="s">
        <v>2958</v>
      </c>
      <c r="F389" s="2172"/>
      <c r="H389" s="2167">
        <v>0</v>
      </c>
      <c r="I389" s="2167">
        <v>1883.6</v>
      </c>
      <c r="J389" s="2167">
        <v>1883.6</v>
      </c>
      <c r="K389" s="2167">
        <v>0</v>
      </c>
      <c r="L389" s="2167">
        <v>1883.6</v>
      </c>
      <c r="M389" s="2167">
        <v>100</v>
      </c>
      <c r="N389" s="2167">
        <v>0</v>
      </c>
    </row>
    <row r="390" spans="8:14">
      <c r="B390" s="2166" t="s">
        <v>2773</v>
      </c>
      <c r="C390" s="2166" t="s">
        <v>2160</v>
      </c>
      <c r="D390" s="2166" t="s">
        <v>1354</v>
      </c>
      <c r="E390" s="2166" t="s">
        <v>1354</v>
      </c>
      <c r="F390" s="2166" t="s">
        <v>1354</v>
      </c>
      <c r="G390" s="2166" t="s">
        <v>3185</v>
      </c>
      <c r="H390" s="2167">
        <v>0</v>
      </c>
      <c r="I390" s="2167">
        <v>0</v>
      </c>
      <c r="J390" s="2167">
        <v>0</v>
      </c>
      <c r="K390" s="2167">
        <v>0</v>
      </c>
      <c r="L390" s="2167">
        <v>0</v>
      </c>
      <c r="M390" s="2167">
        <v>0</v>
      </c>
      <c r="N390" s="2167">
        <v>0</v>
      </c>
    </row>
    <row r="391" spans="8:14">
      <c r="B391" s="2168" t="s">
        <v>2773</v>
      </c>
      <c r="C391" s="2168" t="s">
        <v>2162</v>
      </c>
      <c r="D391" s="2168" t="s">
        <v>1354</v>
      </c>
      <c r="E391" s="2168" t="s">
        <v>1354</v>
      </c>
      <c r="F391" s="2168" t="s">
        <v>1354</v>
      </c>
      <c r="G391" s="2168" t="s">
        <v>3186</v>
      </c>
      <c r="H391" s="2168">
        <v>0</v>
      </c>
      <c r="I391" s="2168">
        <v>0</v>
      </c>
      <c r="J391" s="2168">
        <v>0</v>
      </c>
      <c r="K391" s="2168">
        <v>0</v>
      </c>
      <c r="L391" s="2168">
        <v>0</v>
      </c>
      <c r="M391" s="2168">
        <v>0</v>
      </c>
      <c r="N391" s="2168">
        <v>0</v>
      </c>
    </row>
    <row r="392" spans="8:14">
      <c r="B392" s="2168" t="s">
        <v>2773</v>
      </c>
      <c r="C392" s="2168" t="s">
        <v>2162</v>
      </c>
      <c r="D392" s="2168" t="s">
        <v>2929</v>
      </c>
      <c r="E392" s="2168" t="s">
        <v>1354</v>
      </c>
      <c r="F392" s="2168" t="s">
        <v>1354</v>
      </c>
      <c r="G392" s="2168" t="s">
        <v>3186</v>
      </c>
      <c r="H392" s="2168">
        <v>0</v>
      </c>
      <c r="I392" s="2168">
        <v>0</v>
      </c>
      <c r="J392" s="2168">
        <v>0</v>
      </c>
      <c r="K392" s="2168">
        <v>0</v>
      </c>
      <c r="L392" s="2168">
        <v>0</v>
      </c>
      <c r="M392" s="2168">
        <v>0</v>
      </c>
      <c r="N392" s="2168">
        <v>0</v>
      </c>
    </row>
    <row r="393" spans="8:14">
      <c r="B393" s="2168" t="s">
        <v>2773</v>
      </c>
      <c r="C393" s="2168" t="s">
        <v>2162</v>
      </c>
      <c r="D393" s="2168" t="s">
        <v>2929</v>
      </c>
      <c r="E393" s="2168" t="s">
        <v>2929</v>
      </c>
      <c r="F393" s="2168" t="s">
        <v>1354</v>
      </c>
      <c r="G393" s="2168" t="s">
        <v>3186</v>
      </c>
      <c r="H393" s="2168">
        <v>0</v>
      </c>
      <c r="I393" s="2168">
        <v>0</v>
      </c>
      <c r="J393" s="2168">
        <v>0</v>
      </c>
      <c r="K393" s="2168">
        <v>0</v>
      </c>
      <c r="L393" s="2168">
        <v>0</v>
      </c>
      <c r="M393" s="2168">
        <v>0</v>
      </c>
      <c r="N393" s="2168">
        <v>0</v>
      </c>
    </row>
    <row r="394" spans="8:14">
      <c r="B394" s="2168" t="s">
        <v>2773</v>
      </c>
      <c r="C394" s="2168" t="s">
        <v>2162</v>
      </c>
      <c r="D394" s="2168" t="s">
        <v>2929</v>
      </c>
      <c r="E394" s="2168" t="s">
        <v>2929</v>
      </c>
      <c r="F394" s="2168" t="s">
        <v>2929</v>
      </c>
      <c r="G394" s="2168" t="s">
        <v>3186</v>
      </c>
      <c r="H394" s="2168">
        <v>0</v>
      </c>
      <c r="I394" s="2168">
        <v>0</v>
      </c>
      <c r="J394" s="2168">
        <v>0</v>
      </c>
      <c r="K394" s="2168">
        <v>0</v>
      </c>
      <c r="L394" s="2168">
        <v>0</v>
      </c>
      <c r="M394" s="2168">
        <v>0</v>
      </c>
      <c r="N394" s="2168">
        <v>0</v>
      </c>
    </row>
    <row r="395" spans="8:14">
      <c r="B395" s="2168" t="s">
        <v>2773</v>
      </c>
      <c r="C395" s="2168" t="s">
        <v>3187</v>
      </c>
      <c r="D395" s="2168" t="s">
        <v>1354</v>
      </c>
      <c r="E395" s="2168" t="s">
        <v>1354</v>
      </c>
      <c r="F395" s="2168" t="s">
        <v>1354</v>
      </c>
      <c r="G395" s="2168" t="s">
        <v>3188</v>
      </c>
      <c r="H395" s="2168">
        <v>0</v>
      </c>
      <c r="I395" s="2168">
        <v>0</v>
      </c>
      <c r="J395" s="2168">
        <v>0</v>
      </c>
      <c r="K395" s="2168">
        <v>0</v>
      </c>
      <c r="L395" s="2168">
        <v>0</v>
      </c>
      <c r="M395" s="2168">
        <v>0</v>
      </c>
      <c r="N395" s="2168">
        <v>0</v>
      </c>
    </row>
    <row r="396" spans="8:14">
      <c r="B396" s="2168" t="s">
        <v>2773</v>
      </c>
      <c r="C396" s="2168" t="s">
        <v>3187</v>
      </c>
      <c r="D396" s="2168" t="s">
        <v>2929</v>
      </c>
      <c r="E396" s="2168" t="s">
        <v>1354</v>
      </c>
      <c r="F396" s="2168" t="s">
        <v>1354</v>
      </c>
      <c r="G396" s="2168" t="s">
        <v>3188</v>
      </c>
      <c r="H396" s="2168">
        <v>0</v>
      </c>
      <c r="I396" s="2168">
        <v>0</v>
      </c>
      <c r="J396" s="2168">
        <v>0</v>
      </c>
      <c r="K396" s="2168">
        <v>0</v>
      </c>
      <c r="L396" s="2168">
        <v>0</v>
      </c>
      <c r="M396" s="2168">
        <v>0</v>
      </c>
      <c r="N396" s="2168">
        <v>0</v>
      </c>
    </row>
    <row r="397" spans="8:14">
      <c r="B397" s="2168" t="s">
        <v>2773</v>
      </c>
      <c r="C397" s="2168" t="s">
        <v>3187</v>
      </c>
      <c r="D397" s="2168" t="s">
        <v>2929</v>
      </c>
      <c r="E397" s="2168" t="s">
        <v>2929</v>
      </c>
      <c r="F397" s="2168" t="s">
        <v>1354</v>
      </c>
      <c r="G397" s="2168" t="s">
        <v>3188</v>
      </c>
      <c r="H397" s="2168">
        <v>0</v>
      </c>
      <c r="I397" s="2168">
        <v>0</v>
      </c>
      <c r="J397" s="2168">
        <v>0</v>
      </c>
      <c r="K397" s="2168">
        <v>0</v>
      </c>
      <c r="L397" s="2168">
        <v>0</v>
      </c>
      <c r="M397" s="2168">
        <v>0</v>
      </c>
      <c r="N397" s="2168">
        <v>0</v>
      </c>
    </row>
    <row r="398" spans="8:14">
      <c r="B398" s="2168" t="s">
        <v>2773</v>
      </c>
      <c r="C398" s="2168" t="s">
        <v>3187</v>
      </c>
      <c r="D398" s="2168" t="s">
        <v>2929</v>
      </c>
      <c r="E398" s="2168" t="s">
        <v>2929</v>
      </c>
      <c r="F398" s="2168" t="s">
        <v>2929</v>
      </c>
      <c r="G398" s="2168" t="s">
        <v>3188</v>
      </c>
      <c r="H398" s="2168">
        <v>0</v>
      </c>
      <c r="I398" s="2168">
        <v>0</v>
      </c>
      <c r="J398" s="2168">
        <v>0</v>
      </c>
      <c r="K398" s="2168">
        <v>0</v>
      </c>
      <c r="L398" s="2168">
        <v>0</v>
      </c>
      <c r="M398" s="2168">
        <v>0</v>
      </c>
      <c r="N398" s="2168">
        <v>0</v>
      </c>
    </row>
    <row r="399" spans="8:14">
      <c r="B399" s="2168" t="s">
        <v>2773</v>
      </c>
      <c r="C399" s="2168" t="s">
        <v>3189</v>
      </c>
      <c r="D399" s="2168" t="s">
        <v>1354</v>
      </c>
      <c r="E399" s="2168" t="s">
        <v>1354</v>
      </c>
      <c r="F399" s="2168" t="s">
        <v>1354</v>
      </c>
      <c r="G399" s="2168" t="s">
        <v>3190</v>
      </c>
      <c r="H399" s="2168">
        <v>0</v>
      </c>
      <c r="I399" s="2168">
        <v>0</v>
      </c>
      <c r="J399" s="2168">
        <v>0</v>
      </c>
      <c r="K399" s="2168">
        <v>0</v>
      </c>
      <c r="L399" s="2168">
        <v>0</v>
      </c>
      <c r="M399" s="2168">
        <v>0</v>
      </c>
      <c r="N399" s="2168">
        <v>0</v>
      </c>
    </row>
    <row r="400" spans="8:14">
      <c r="B400" s="2168" t="s">
        <v>2773</v>
      </c>
      <c r="C400" s="2168" t="s">
        <v>3189</v>
      </c>
      <c r="D400" s="2168" t="s">
        <v>2929</v>
      </c>
      <c r="E400" s="2168" t="s">
        <v>1354</v>
      </c>
      <c r="F400" s="2168" t="s">
        <v>1354</v>
      </c>
      <c r="G400" s="2168" t="s">
        <v>3190</v>
      </c>
      <c r="H400" s="2168">
        <v>0</v>
      </c>
      <c r="I400" s="2168">
        <v>0</v>
      </c>
      <c r="J400" s="2168">
        <v>0</v>
      </c>
      <c r="K400" s="2168">
        <v>0</v>
      </c>
      <c r="L400" s="2168">
        <v>0</v>
      </c>
      <c r="M400" s="2168">
        <v>0</v>
      </c>
      <c r="N400" s="2168">
        <v>0</v>
      </c>
    </row>
    <row r="401" spans="8:14">
      <c r="B401" s="2168" t="s">
        <v>2773</v>
      </c>
      <c r="C401" s="2168" t="s">
        <v>3189</v>
      </c>
      <c r="D401" s="2168" t="s">
        <v>2929</v>
      </c>
      <c r="E401" s="2168" t="s">
        <v>2929</v>
      </c>
      <c r="F401" s="2168" t="s">
        <v>1354</v>
      </c>
      <c r="G401" s="2168" t="s">
        <v>3190</v>
      </c>
      <c r="H401" s="2168">
        <v>0</v>
      </c>
      <c r="I401" s="2168">
        <v>0</v>
      </c>
      <c r="J401" s="2168">
        <v>0</v>
      </c>
      <c r="K401" s="2168">
        <v>0</v>
      </c>
      <c r="L401" s="2168">
        <v>0</v>
      </c>
      <c r="M401" s="2168">
        <v>0</v>
      </c>
      <c r="N401" s="2168">
        <v>0</v>
      </c>
    </row>
    <row r="402" spans="8:14">
      <c r="B402" s="2168" t="s">
        <v>2773</v>
      </c>
      <c r="C402" s="2168" t="s">
        <v>3189</v>
      </c>
      <c r="D402" s="2168" t="s">
        <v>2929</v>
      </c>
      <c r="E402" s="2168" t="s">
        <v>2929</v>
      </c>
      <c r="F402" s="2168" t="s">
        <v>2929</v>
      </c>
      <c r="G402" s="2168" t="s">
        <v>3190</v>
      </c>
      <c r="H402" s="2168">
        <v>0</v>
      </c>
      <c r="I402" s="2168">
        <v>0</v>
      </c>
      <c r="J402" s="2168">
        <v>0</v>
      </c>
      <c r="K402" s="2168">
        <v>0</v>
      </c>
      <c r="L402" s="2168">
        <v>0</v>
      </c>
      <c r="M402" s="2168">
        <v>0</v>
      </c>
      <c r="N402" s="2168">
        <v>0</v>
      </c>
    </row>
    <row r="403" spans="8:14">
      <c r="B403" s="2168" t="s">
        <v>2773</v>
      </c>
      <c r="C403" s="2168" t="s">
        <v>3191</v>
      </c>
      <c r="D403" s="2168" t="s">
        <v>1354</v>
      </c>
      <c r="E403" s="2168" t="s">
        <v>1354</v>
      </c>
      <c r="F403" s="2168" t="s">
        <v>1354</v>
      </c>
      <c r="G403" s="2168" t="s">
        <v>3192</v>
      </c>
      <c r="H403" s="2168">
        <v>0</v>
      </c>
      <c r="I403" s="2168">
        <v>0</v>
      </c>
      <c r="J403" s="2168">
        <v>0</v>
      </c>
      <c r="K403" s="2168">
        <v>0</v>
      </c>
      <c r="L403" s="2168">
        <v>0</v>
      </c>
      <c r="M403" s="2168">
        <v>0</v>
      </c>
      <c r="N403" s="2168">
        <v>0</v>
      </c>
    </row>
    <row r="404" spans="8:14">
      <c r="B404" s="2168" t="s">
        <v>2773</v>
      </c>
      <c r="C404" s="2168" t="s">
        <v>3191</v>
      </c>
      <c r="D404" s="2168" t="s">
        <v>2929</v>
      </c>
      <c r="E404" s="2168" t="s">
        <v>1354</v>
      </c>
      <c r="F404" s="2168" t="s">
        <v>1354</v>
      </c>
      <c r="G404" s="2168" t="s">
        <v>3192</v>
      </c>
      <c r="H404" s="2168">
        <v>0</v>
      </c>
      <c r="I404" s="2168">
        <v>0</v>
      </c>
      <c r="J404" s="2168">
        <v>0</v>
      </c>
      <c r="K404" s="2168">
        <v>0</v>
      </c>
      <c r="L404" s="2168">
        <v>0</v>
      </c>
      <c r="M404" s="2168">
        <v>0</v>
      </c>
      <c r="N404" s="2168">
        <v>0</v>
      </c>
    </row>
    <row r="405" spans="8:14">
      <c r="B405" s="2168" t="s">
        <v>2773</v>
      </c>
      <c r="C405" s="2168" t="s">
        <v>3191</v>
      </c>
      <c r="D405" s="2168" t="s">
        <v>2929</v>
      </c>
      <c r="E405" s="2168" t="s">
        <v>2929</v>
      </c>
      <c r="F405" s="2168" t="s">
        <v>1354</v>
      </c>
      <c r="G405" s="2168" t="s">
        <v>3192</v>
      </c>
      <c r="H405" s="2168">
        <v>0</v>
      </c>
      <c r="I405" s="2168">
        <v>0</v>
      </c>
      <c r="J405" s="2168">
        <v>0</v>
      </c>
      <c r="K405" s="2168">
        <v>0</v>
      </c>
      <c r="L405" s="2168">
        <v>0</v>
      </c>
      <c r="M405" s="2168">
        <v>0</v>
      </c>
      <c r="N405" s="2168">
        <v>0</v>
      </c>
    </row>
    <row r="406" spans="8:14">
      <c r="B406" s="2168" t="s">
        <v>2773</v>
      </c>
      <c r="C406" s="2168" t="s">
        <v>3191</v>
      </c>
      <c r="D406" s="2168" t="s">
        <v>2929</v>
      </c>
      <c r="E406" s="2168" t="s">
        <v>2929</v>
      </c>
      <c r="F406" s="2168" t="s">
        <v>2929</v>
      </c>
      <c r="G406" s="2168" t="s">
        <v>3192</v>
      </c>
      <c r="H406" s="2168">
        <v>0</v>
      </c>
      <c r="I406" s="2168">
        <v>0</v>
      </c>
      <c r="J406" s="2168">
        <v>0</v>
      </c>
      <c r="K406" s="2168">
        <v>0</v>
      </c>
      <c r="L406" s="2168">
        <v>0</v>
      </c>
      <c r="M406" s="2168">
        <v>0</v>
      </c>
      <c r="N406" s="2168">
        <v>0</v>
      </c>
    </row>
    <row r="407" spans="8:14">
      <c r="B407" s="2168" t="s">
        <v>2773</v>
      </c>
      <c r="C407" s="2168" t="s">
        <v>3193</v>
      </c>
      <c r="D407" s="2168" t="s">
        <v>1354</v>
      </c>
      <c r="E407" s="2168" t="s">
        <v>1354</v>
      </c>
      <c r="F407" s="2168" t="s">
        <v>1354</v>
      </c>
      <c r="G407" s="2168" t="s">
        <v>3194</v>
      </c>
      <c r="H407" s="2168">
        <v>0</v>
      </c>
      <c r="I407" s="2168">
        <v>0</v>
      </c>
      <c r="J407" s="2168">
        <v>0</v>
      </c>
      <c r="K407" s="2168">
        <v>0</v>
      </c>
      <c r="L407" s="2168">
        <v>0</v>
      </c>
      <c r="M407" s="2168">
        <v>0</v>
      </c>
      <c r="N407" s="2168">
        <v>0</v>
      </c>
    </row>
    <row r="408" spans="8:14">
      <c r="B408" s="2168" t="s">
        <v>2773</v>
      </c>
      <c r="C408" s="2168" t="s">
        <v>3193</v>
      </c>
      <c r="D408" s="2168" t="s">
        <v>2929</v>
      </c>
      <c r="E408" s="2168" t="s">
        <v>1354</v>
      </c>
      <c r="F408" s="2168" t="s">
        <v>1354</v>
      </c>
      <c r="G408" s="2168" t="s">
        <v>3194</v>
      </c>
      <c r="H408" s="2168">
        <v>0</v>
      </c>
      <c r="I408" s="2168">
        <v>0</v>
      </c>
      <c r="J408" s="2168">
        <v>0</v>
      </c>
      <c r="K408" s="2168">
        <v>0</v>
      </c>
      <c r="L408" s="2168">
        <v>0</v>
      </c>
      <c r="M408" s="2168">
        <v>0</v>
      </c>
      <c r="N408" s="2168">
        <v>0</v>
      </c>
    </row>
    <row r="409" spans="8:14">
      <c r="B409" s="2168" t="s">
        <v>2773</v>
      </c>
      <c r="C409" s="2168" t="s">
        <v>3193</v>
      </c>
      <c r="D409" s="2168" t="s">
        <v>2929</v>
      </c>
      <c r="E409" s="2168" t="s">
        <v>2929</v>
      </c>
      <c r="F409" s="2168" t="s">
        <v>1354</v>
      </c>
      <c r="G409" s="2168" t="s">
        <v>3194</v>
      </c>
      <c r="H409" s="2168">
        <v>0</v>
      </c>
      <c r="I409" s="2168">
        <v>0</v>
      </c>
      <c r="J409" s="2168">
        <v>0</v>
      </c>
      <c r="K409" s="2168">
        <v>0</v>
      </c>
      <c r="L409" s="2168">
        <v>0</v>
      </c>
      <c r="M409" s="2168">
        <v>0</v>
      </c>
      <c r="N409" s="2168">
        <v>0</v>
      </c>
    </row>
    <row r="410" spans="8:14">
      <c r="B410" s="2168" t="s">
        <v>2773</v>
      </c>
      <c r="C410" s="2168" t="s">
        <v>3193</v>
      </c>
      <c r="D410" s="2168" t="s">
        <v>2929</v>
      </c>
      <c r="E410" s="2168" t="s">
        <v>2929</v>
      </c>
      <c r="F410" s="2168" t="s">
        <v>2929</v>
      </c>
      <c r="G410" s="2168" t="s">
        <v>3194</v>
      </c>
      <c r="H410" s="2168">
        <v>0</v>
      </c>
      <c r="I410" s="2168">
        <v>0</v>
      </c>
      <c r="J410" s="2168">
        <v>0</v>
      </c>
      <c r="K410" s="2168">
        <v>0</v>
      </c>
      <c r="L410" s="2168">
        <v>0</v>
      </c>
      <c r="M410" s="2168">
        <v>0</v>
      </c>
      <c r="N410" s="2168">
        <v>0</v>
      </c>
    </row>
    <row r="411" spans="8:14">
      <c r="B411" s="2167"/>
      <c r="C411" s="2169"/>
      <c r="D411" s="2170"/>
      <c r="E411" s="2171" t="s">
        <v>2958</v>
      </c>
      <c r="F411" s="2172"/>
      <c r="H411" s="2167">
        <v>0</v>
      </c>
      <c r="I411" s="2167">
        <v>0</v>
      </c>
      <c r="J411" s="2167">
        <v>0</v>
      </c>
      <c r="K411" s="2167">
        <v>0</v>
      </c>
      <c r="L411" s="2167">
        <v>0</v>
      </c>
      <c r="M411" s="2167">
        <v>0</v>
      </c>
      <c r="N411" s="2167">
        <v>0</v>
      </c>
    </row>
    <row r="412" spans="8:14">
      <c r="B412" s="2166" t="s">
        <v>2773</v>
      </c>
      <c r="C412" s="2166" t="s">
        <v>2163</v>
      </c>
      <c r="D412" s="2166" t="s">
        <v>1354</v>
      </c>
      <c r="E412" s="2166" t="s">
        <v>1354</v>
      </c>
      <c r="F412" s="2166" t="s">
        <v>1354</v>
      </c>
      <c r="G412" s="2166" t="s">
        <v>3195</v>
      </c>
      <c r="H412" s="2167">
        <v>0</v>
      </c>
      <c r="I412" s="2167">
        <v>0</v>
      </c>
      <c r="J412" s="2167">
        <v>0</v>
      </c>
      <c r="K412" s="2167">
        <v>0</v>
      </c>
      <c r="L412" s="2167">
        <v>0</v>
      </c>
      <c r="M412" s="2167">
        <v>0</v>
      </c>
      <c r="N412" s="2167">
        <v>0</v>
      </c>
    </row>
    <row r="413" spans="8:14">
      <c r="B413" s="2168" t="s">
        <v>2773</v>
      </c>
      <c r="C413" s="2168" t="s">
        <v>2165</v>
      </c>
      <c r="D413" s="2168" t="s">
        <v>1354</v>
      </c>
      <c r="E413" s="2168" t="s">
        <v>1354</v>
      </c>
      <c r="F413" s="2168" t="s">
        <v>1354</v>
      </c>
      <c r="G413" s="2168" t="s">
        <v>3195</v>
      </c>
      <c r="H413" s="2168">
        <v>0</v>
      </c>
      <c r="I413" s="2168">
        <v>0</v>
      </c>
      <c r="J413" s="2168">
        <v>0</v>
      </c>
      <c r="K413" s="2168">
        <v>0</v>
      </c>
      <c r="L413" s="2168">
        <v>0</v>
      </c>
      <c r="M413" s="2168">
        <v>0</v>
      </c>
      <c r="N413" s="2168">
        <v>0</v>
      </c>
    </row>
    <row r="414" spans="8:14">
      <c r="B414" s="2168" t="s">
        <v>2773</v>
      </c>
      <c r="C414" s="2168" t="s">
        <v>2165</v>
      </c>
      <c r="D414" s="2168" t="s">
        <v>2929</v>
      </c>
      <c r="E414" s="2168" t="s">
        <v>1354</v>
      </c>
      <c r="F414" s="2168" t="s">
        <v>1354</v>
      </c>
      <c r="G414" s="2168" t="s">
        <v>3195</v>
      </c>
      <c r="H414" s="2168">
        <v>0</v>
      </c>
      <c r="I414" s="2168">
        <v>0</v>
      </c>
      <c r="J414" s="2168">
        <v>0</v>
      </c>
      <c r="K414" s="2168">
        <v>0</v>
      </c>
      <c r="L414" s="2168">
        <v>0</v>
      </c>
      <c r="M414" s="2168">
        <v>0</v>
      </c>
      <c r="N414" s="2168">
        <v>0</v>
      </c>
    </row>
    <row r="415" spans="8:14">
      <c r="B415" s="2168" t="s">
        <v>2773</v>
      </c>
      <c r="C415" s="2168" t="s">
        <v>2165</v>
      </c>
      <c r="D415" s="2168" t="s">
        <v>2929</v>
      </c>
      <c r="E415" s="2168" t="s">
        <v>2929</v>
      </c>
      <c r="F415" s="2168" t="s">
        <v>1354</v>
      </c>
      <c r="G415" s="2168" t="s">
        <v>3195</v>
      </c>
      <c r="H415" s="2168">
        <v>0</v>
      </c>
      <c r="I415" s="2168">
        <v>0</v>
      </c>
      <c r="J415" s="2168">
        <v>0</v>
      </c>
      <c r="K415" s="2168">
        <v>0</v>
      </c>
      <c r="L415" s="2168">
        <v>0</v>
      </c>
      <c r="M415" s="2168">
        <v>0</v>
      </c>
      <c r="N415" s="2168">
        <v>0</v>
      </c>
    </row>
    <row r="416" spans="8:14">
      <c r="B416" s="2168" t="s">
        <v>2773</v>
      </c>
      <c r="C416" s="2168" t="s">
        <v>2165</v>
      </c>
      <c r="D416" s="2168" t="s">
        <v>2929</v>
      </c>
      <c r="E416" s="2168" t="s">
        <v>2929</v>
      </c>
      <c r="F416" s="2168" t="s">
        <v>2929</v>
      </c>
      <c r="G416" s="2168" t="s">
        <v>3195</v>
      </c>
      <c r="H416" s="2168">
        <v>0</v>
      </c>
      <c r="I416" s="2168">
        <v>0</v>
      </c>
      <c r="J416" s="2168">
        <v>0</v>
      </c>
      <c r="K416" s="2168">
        <v>0</v>
      </c>
      <c r="L416" s="2168">
        <v>0</v>
      </c>
      <c r="M416" s="2168">
        <v>0</v>
      </c>
      <c r="N416" s="2168">
        <v>0</v>
      </c>
    </row>
    <row r="417" spans="8:14">
      <c r="B417" s="2167"/>
      <c r="C417" s="2169"/>
      <c r="D417" s="2170"/>
      <c r="E417" s="2171" t="s">
        <v>2958</v>
      </c>
      <c r="F417" s="2172"/>
      <c r="H417" s="2167">
        <v>0</v>
      </c>
      <c r="I417" s="2167">
        <v>0</v>
      </c>
      <c r="J417" s="2167">
        <v>0</v>
      </c>
      <c r="K417" s="2167">
        <v>0</v>
      </c>
      <c r="L417" s="2167">
        <v>0</v>
      </c>
      <c r="M417" s="2167">
        <v>0</v>
      </c>
      <c r="N417" s="2167">
        <v>0</v>
      </c>
    </row>
    <row r="418" spans="8:14">
      <c r="B418" s="2166" t="s">
        <v>2773</v>
      </c>
      <c r="C418" s="2166" t="s">
        <v>2166</v>
      </c>
      <c r="D418" s="2166" t="s">
        <v>1354</v>
      </c>
      <c r="E418" s="2166" t="s">
        <v>1354</v>
      </c>
      <c r="F418" s="2166" t="s">
        <v>1354</v>
      </c>
      <c r="G418" s="2166" t="s">
        <v>3196</v>
      </c>
      <c r="H418" s="2167">
        <v>0</v>
      </c>
      <c r="I418" s="2167">
        <v>0</v>
      </c>
      <c r="J418" s="2167">
        <v>0</v>
      </c>
      <c r="K418" s="2167">
        <v>0</v>
      </c>
      <c r="L418" s="2167">
        <v>0</v>
      </c>
      <c r="M418" s="2167">
        <v>0</v>
      </c>
      <c r="N418" s="2167">
        <v>0</v>
      </c>
    </row>
    <row r="419" spans="8:14">
      <c r="B419" s="2168" t="s">
        <v>2773</v>
      </c>
      <c r="C419" s="2168" t="s">
        <v>2168</v>
      </c>
      <c r="D419" s="2168" t="s">
        <v>1354</v>
      </c>
      <c r="E419" s="2168" t="s">
        <v>1354</v>
      </c>
      <c r="F419" s="2168" t="s">
        <v>1354</v>
      </c>
      <c r="G419" s="2168" t="s">
        <v>3196</v>
      </c>
      <c r="H419" s="2168">
        <v>0</v>
      </c>
      <c r="I419" s="2168">
        <v>0</v>
      </c>
      <c r="J419" s="2168">
        <v>0</v>
      </c>
      <c r="K419" s="2168">
        <v>0</v>
      </c>
      <c r="L419" s="2168">
        <v>0</v>
      </c>
      <c r="M419" s="2168">
        <v>0</v>
      </c>
      <c r="N419" s="2168">
        <v>0</v>
      </c>
    </row>
    <row r="420" spans="8:14">
      <c r="B420" s="2168" t="s">
        <v>2773</v>
      </c>
      <c r="C420" s="2168" t="s">
        <v>2168</v>
      </c>
      <c r="D420" s="2168" t="s">
        <v>2929</v>
      </c>
      <c r="E420" s="2168" t="s">
        <v>1354</v>
      </c>
      <c r="F420" s="2168" t="s">
        <v>1354</v>
      </c>
      <c r="G420" s="2168" t="s">
        <v>3196</v>
      </c>
      <c r="H420" s="2168">
        <v>0</v>
      </c>
      <c r="I420" s="2168">
        <v>0</v>
      </c>
      <c r="J420" s="2168">
        <v>0</v>
      </c>
      <c r="K420" s="2168">
        <v>0</v>
      </c>
      <c r="L420" s="2168">
        <v>0</v>
      </c>
      <c r="M420" s="2168">
        <v>0</v>
      </c>
      <c r="N420" s="2168">
        <v>0</v>
      </c>
    </row>
    <row r="421" spans="8:14">
      <c r="B421" s="2168" t="s">
        <v>2773</v>
      </c>
      <c r="C421" s="2168" t="s">
        <v>2168</v>
      </c>
      <c r="D421" s="2168" t="s">
        <v>2929</v>
      </c>
      <c r="E421" s="2168" t="s">
        <v>2929</v>
      </c>
      <c r="F421" s="2168" t="s">
        <v>1354</v>
      </c>
      <c r="G421" s="2168" t="s">
        <v>3196</v>
      </c>
      <c r="H421" s="2168">
        <v>0</v>
      </c>
      <c r="I421" s="2168">
        <v>0</v>
      </c>
      <c r="J421" s="2168">
        <v>0</v>
      </c>
      <c r="K421" s="2168">
        <v>0</v>
      </c>
      <c r="L421" s="2168">
        <v>0</v>
      </c>
      <c r="M421" s="2168">
        <v>0</v>
      </c>
      <c r="N421" s="2168">
        <v>0</v>
      </c>
    </row>
    <row r="422" spans="8:14">
      <c r="B422" s="2168" t="s">
        <v>2773</v>
      </c>
      <c r="C422" s="2168" t="s">
        <v>2168</v>
      </c>
      <c r="D422" s="2168" t="s">
        <v>2929</v>
      </c>
      <c r="E422" s="2168" t="s">
        <v>2929</v>
      </c>
      <c r="F422" s="2168" t="s">
        <v>2929</v>
      </c>
      <c r="G422" s="2168" t="s">
        <v>3196</v>
      </c>
      <c r="H422" s="2168">
        <v>0</v>
      </c>
      <c r="I422" s="2168">
        <v>0</v>
      </c>
      <c r="J422" s="2168">
        <v>0</v>
      </c>
      <c r="K422" s="2168">
        <v>0</v>
      </c>
      <c r="L422" s="2168">
        <v>0</v>
      </c>
      <c r="M422" s="2168">
        <v>0</v>
      </c>
      <c r="N422" s="2168">
        <v>0</v>
      </c>
    </row>
    <row r="423" spans="8:14">
      <c r="B423" s="2167"/>
      <c r="C423" s="2169"/>
      <c r="D423" s="2170"/>
      <c r="E423" s="2171" t="s">
        <v>2958</v>
      </c>
      <c r="F423" s="2172"/>
      <c r="H423" s="2167">
        <v>0</v>
      </c>
      <c r="I423" s="2167">
        <v>0</v>
      </c>
      <c r="J423" s="2167">
        <v>0</v>
      </c>
      <c r="K423" s="2167">
        <v>0</v>
      </c>
      <c r="L423" s="2167">
        <v>0</v>
      </c>
      <c r="M423" s="2167">
        <v>0</v>
      </c>
      <c r="N423" s="2167">
        <v>0</v>
      </c>
    </row>
    <row r="424" spans="8:14">
      <c r="B424" s="2166" t="s">
        <v>2773</v>
      </c>
      <c r="C424" s="2166" t="s">
        <v>2169</v>
      </c>
      <c r="D424" s="2166" t="s">
        <v>1354</v>
      </c>
      <c r="E424" s="2166" t="s">
        <v>1354</v>
      </c>
      <c r="F424" s="2166" t="s">
        <v>1354</v>
      </c>
      <c r="G424" s="2166" t="s">
        <v>3197</v>
      </c>
      <c r="H424" s="2167">
        <v>0</v>
      </c>
      <c r="I424" s="2167">
        <v>0</v>
      </c>
      <c r="J424" s="2167">
        <v>0</v>
      </c>
      <c r="K424" s="2167">
        <v>0</v>
      </c>
      <c r="L424" s="2167">
        <v>0</v>
      </c>
      <c r="M424" s="2167">
        <v>0</v>
      </c>
      <c r="N424" s="2167">
        <v>0</v>
      </c>
    </row>
    <row r="425" spans="8:14">
      <c r="B425" s="2168" t="s">
        <v>2773</v>
      </c>
      <c r="C425" s="2168" t="s">
        <v>2171</v>
      </c>
      <c r="D425" s="2168" t="s">
        <v>1354</v>
      </c>
      <c r="E425" s="2168" t="s">
        <v>1354</v>
      </c>
      <c r="F425" s="2168" t="s">
        <v>1354</v>
      </c>
      <c r="G425" s="2168" t="s">
        <v>3197</v>
      </c>
      <c r="H425" s="2168">
        <v>0</v>
      </c>
      <c r="I425" s="2168">
        <v>0</v>
      </c>
      <c r="J425" s="2168">
        <v>0</v>
      </c>
      <c r="K425" s="2168">
        <v>0</v>
      </c>
      <c r="L425" s="2168">
        <v>0</v>
      </c>
      <c r="M425" s="2168">
        <v>0</v>
      </c>
      <c r="N425" s="2168">
        <v>0</v>
      </c>
    </row>
    <row r="426" spans="8:14">
      <c r="B426" s="2168" t="s">
        <v>2773</v>
      </c>
      <c r="C426" s="2168" t="s">
        <v>2171</v>
      </c>
      <c r="D426" s="2168" t="s">
        <v>2929</v>
      </c>
      <c r="E426" s="2168" t="s">
        <v>1354</v>
      </c>
      <c r="F426" s="2168" t="s">
        <v>1354</v>
      </c>
      <c r="G426" s="2168" t="s">
        <v>3197</v>
      </c>
      <c r="H426" s="2168">
        <v>0</v>
      </c>
      <c r="I426" s="2168">
        <v>0</v>
      </c>
      <c r="J426" s="2168">
        <v>0</v>
      </c>
      <c r="K426" s="2168">
        <v>0</v>
      </c>
      <c r="L426" s="2168">
        <v>0</v>
      </c>
      <c r="M426" s="2168">
        <v>0</v>
      </c>
      <c r="N426" s="2168">
        <v>0</v>
      </c>
    </row>
    <row r="427" spans="8:14">
      <c r="B427" s="2168" t="s">
        <v>2773</v>
      </c>
      <c r="C427" s="2168" t="s">
        <v>2171</v>
      </c>
      <c r="D427" s="2168" t="s">
        <v>2929</v>
      </c>
      <c r="E427" s="2168" t="s">
        <v>2929</v>
      </c>
      <c r="F427" s="2168" t="s">
        <v>1354</v>
      </c>
      <c r="G427" s="2168" t="s">
        <v>3197</v>
      </c>
      <c r="H427" s="2168">
        <v>0</v>
      </c>
      <c r="I427" s="2168">
        <v>0</v>
      </c>
      <c r="J427" s="2168">
        <v>0</v>
      </c>
      <c r="K427" s="2168">
        <v>0</v>
      </c>
      <c r="L427" s="2168">
        <v>0</v>
      </c>
      <c r="M427" s="2168">
        <v>0</v>
      </c>
      <c r="N427" s="2168">
        <v>0</v>
      </c>
    </row>
    <row r="428" spans="8:14">
      <c r="B428" s="2168" t="s">
        <v>2773</v>
      </c>
      <c r="C428" s="2168" t="s">
        <v>2171</v>
      </c>
      <c r="D428" s="2168" t="s">
        <v>2929</v>
      </c>
      <c r="E428" s="2168" t="s">
        <v>2929</v>
      </c>
      <c r="F428" s="2168" t="s">
        <v>2929</v>
      </c>
      <c r="G428" s="2168" t="s">
        <v>3198</v>
      </c>
      <c r="H428" s="2168">
        <v>0</v>
      </c>
      <c r="I428" s="2168">
        <v>0</v>
      </c>
      <c r="J428" s="2168">
        <v>0</v>
      </c>
      <c r="K428" s="2168">
        <v>0</v>
      </c>
      <c r="L428" s="2168">
        <v>0</v>
      </c>
      <c r="M428" s="2168">
        <v>0</v>
      </c>
      <c r="N428" s="2168">
        <v>0</v>
      </c>
    </row>
    <row r="429" spans="8:14">
      <c r="B429" s="2168" t="s">
        <v>2773</v>
      </c>
      <c r="C429" s="2168" t="s">
        <v>2171</v>
      </c>
      <c r="D429" s="2168" t="s">
        <v>2929</v>
      </c>
      <c r="E429" s="2168" t="s">
        <v>2929</v>
      </c>
      <c r="F429" s="2168" t="s">
        <v>2933</v>
      </c>
      <c r="G429" s="2168" t="s">
        <v>3199</v>
      </c>
      <c r="H429" s="2168">
        <v>0</v>
      </c>
      <c r="I429" s="2168">
        <v>0</v>
      </c>
      <c r="J429" s="2168">
        <v>0</v>
      </c>
      <c r="K429" s="2168">
        <v>0</v>
      </c>
      <c r="L429" s="2168">
        <v>0</v>
      </c>
      <c r="M429" s="2168">
        <v>0</v>
      </c>
      <c r="N429" s="2168">
        <v>0</v>
      </c>
    </row>
    <row r="430" spans="8:14">
      <c r="B430" s="2168" t="s">
        <v>2773</v>
      </c>
      <c r="C430" s="2168" t="s">
        <v>2171</v>
      </c>
      <c r="D430" s="2168" t="s">
        <v>2929</v>
      </c>
      <c r="E430" s="2168" t="s">
        <v>2929</v>
      </c>
      <c r="F430" s="2168" t="s">
        <v>2935</v>
      </c>
      <c r="G430" s="2168" t="s">
        <v>3200</v>
      </c>
      <c r="H430" s="2168">
        <v>0</v>
      </c>
      <c r="I430" s="2168">
        <v>0</v>
      </c>
      <c r="J430" s="2168">
        <v>0</v>
      </c>
      <c r="K430" s="2168">
        <v>0</v>
      </c>
      <c r="L430" s="2168">
        <v>0</v>
      </c>
      <c r="M430" s="2168">
        <v>0</v>
      </c>
      <c r="N430" s="2168">
        <v>0</v>
      </c>
    </row>
    <row r="431" spans="8:14">
      <c r="B431" s="2168" t="s">
        <v>2773</v>
      </c>
      <c r="C431" s="2168" t="s">
        <v>2171</v>
      </c>
      <c r="D431" s="2168" t="s">
        <v>2929</v>
      </c>
      <c r="E431" s="2168" t="s">
        <v>2929</v>
      </c>
      <c r="F431" s="2168" t="s">
        <v>2950</v>
      </c>
      <c r="G431" s="2168" t="s">
        <v>3201</v>
      </c>
      <c r="H431" s="2168">
        <v>0</v>
      </c>
      <c r="I431" s="2168">
        <v>0</v>
      </c>
      <c r="J431" s="2168">
        <v>0</v>
      </c>
      <c r="K431" s="2168">
        <v>0</v>
      </c>
      <c r="L431" s="2168">
        <v>0</v>
      </c>
      <c r="M431" s="2168">
        <v>0</v>
      </c>
      <c r="N431" s="2168">
        <v>0</v>
      </c>
    </row>
    <row r="432" spans="8:14">
      <c r="B432" s="2168" t="s">
        <v>2773</v>
      </c>
      <c r="C432" s="2168" t="s">
        <v>2171</v>
      </c>
      <c r="D432" s="2168" t="s">
        <v>2929</v>
      </c>
      <c r="E432" s="2168" t="s">
        <v>2929</v>
      </c>
      <c r="F432" s="2168" t="s">
        <v>2986</v>
      </c>
      <c r="G432" s="2168" t="s">
        <v>3202</v>
      </c>
      <c r="H432" s="2168">
        <v>0</v>
      </c>
      <c r="I432" s="2168">
        <v>0</v>
      </c>
      <c r="J432" s="2168">
        <v>0</v>
      </c>
      <c r="K432" s="2168">
        <v>0</v>
      </c>
      <c r="L432" s="2168">
        <v>0</v>
      </c>
      <c r="M432" s="2168">
        <v>0</v>
      </c>
      <c r="N432" s="2168">
        <v>0</v>
      </c>
    </row>
    <row r="433" spans="8:14">
      <c r="B433" s="2168" t="s">
        <v>2773</v>
      </c>
      <c r="C433" s="2168" t="s">
        <v>2171</v>
      </c>
      <c r="D433" s="2168" t="s">
        <v>2929</v>
      </c>
      <c r="E433" s="2168" t="s">
        <v>2929</v>
      </c>
      <c r="F433" s="2168" t="s">
        <v>2988</v>
      </c>
      <c r="G433" s="2168" t="s">
        <v>3203</v>
      </c>
      <c r="H433" s="2168">
        <v>0</v>
      </c>
      <c r="I433" s="2168">
        <v>0</v>
      </c>
      <c r="J433" s="2168">
        <v>0</v>
      </c>
      <c r="K433" s="2168">
        <v>0</v>
      </c>
      <c r="L433" s="2168">
        <v>0</v>
      </c>
      <c r="M433" s="2168">
        <v>0</v>
      </c>
      <c r="N433" s="2168">
        <v>0</v>
      </c>
    </row>
    <row r="434" spans="8:14">
      <c r="B434" s="2167"/>
      <c r="C434" s="2169"/>
      <c r="D434" s="2170"/>
      <c r="E434" s="2171" t="s">
        <v>2958</v>
      </c>
      <c r="F434" s="2172"/>
      <c r="H434" s="2167">
        <v>0</v>
      </c>
      <c r="I434" s="2167">
        <v>0</v>
      </c>
      <c r="J434" s="2167">
        <v>0</v>
      </c>
      <c r="K434" s="2167">
        <v>0</v>
      </c>
      <c r="L434" s="2167">
        <v>0</v>
      </c>
      <c r="M434" s="2167">
        <v>0</v>
      </c>
      <c r="N434" s="2167">
        <v>0</v>
      </c>
    </row>
    <row r="435" spans="8:14">
      <c r="B435" s="2166" t="s">
        <v>2773</v>
      </c>
      <c r="C435" s="2166" t="s">
        <v>2185</v>
      </c>
      <c r="D435" s="2166" t="s">
        <v>1354</v>
      </c>
      <c r="E435" s="2166" t="s">
        <v>1354</v>
      </c>
      <c r="F435" s="2166" t="s">
        <v>1354</v>
      </c>
      <c r="G435" s="2166" t="s">
        <v>3204</v>
      </c>
      <c r="H435" s="2167">
        <v>237789</v>
      </c>
      <c r="I435" s="2167">
        <v>0.07</v>
      </c>
      <c r="J435" s="2167">
        <v>237789.07</v>
      </c>
      <c r="K435" s="2167">
        <v>0</v>
      </c>
      <c r="L435" s="2167">
        <v>237789.07</v>
      </c>
      <c r="M435" s="2167">
        <v>100</v>
      </c>
      <c r="N435" s="2167">
        <v>0</v>
      </c>
    </row>
    <row r="436" spans="8:14">
      <c r="B436" s="2168" t="s">
        <v>2773</v>
      </c>
      <c r="C436" s="2168" t="s">
        <v>2189</v>
      </c>
      <c r="D436" s="2168" t="s">
        <v>1354</v>
      </c>
      <c r="E436" s="2168" t="s">
        <v>1354</v>
      </c>
      <c r="F436" s="2168" t="s">
        <v>1354</v>
      </c>
      <c r="G436" s="2168" t="s">
        <v>3205</v>
      </c>
      <c r="H436" s="2168">
        <v>0</v>
      </c>
      <c r="I436" s="2168">
        <v>0</v>
      </c>
      <c r="J436" s="2168">
        <v>0</v>
      </c>
      <c r="K436" s="2168">
        <v>0</v>
      </c>
      <c r="L436" s="2168">
        <v>0</v>
      </c>
      <c r="M436" s="2168">
        <v>0</v>
      </c>
      <c r="N436" s="2168">
        <v>0</v>
      </c>
    </row>
    <row r="437" spans="8:14">
      <c r="B437" s="2168" t="s">
        <v>2773</v>
      </c>
      <c r="C437" s="2168" t="s">
        <v>2189</v>
      </c>
      <c r="D437" s="2168" t="s">
        <v>2929</v>
      </c>
      <c r="E437" s="2168" t="s">
        <v>1354</v>
      </c>
      <c r="F437" s="2168" t="s">
        <v>1354</v>
      </c>
      <c r="G437" s="2168" t="s">
        <v>3205</v>
      </c>
      <c r="H437" s="2168">
        <v>0</v>
      </c>
      <c r="I437" s="2168">
        <v>0</v>
      </c>
      <c r="J437" s="2168">
        <v>0</v>
      </c>
      <c r="K437" s="2168">
        <v>0</v>
      </c>
      <c r="L437" s="2168">
        <v>0</v>
      </c>
      <c r="M437" s="2168">
        <v>0</v>
      </c>
      <c r="N437" s="2168">
        <v>0</v>
      </c>
    </row>
    <row r="438" spans="8:14">
      <c r="B438" s="2168" t="s">
        <v>2773</v>
      </c>
      <c r="C438" s="2168" t="s">
        <v>2189</v>
      </c>
      <c r="D438" s="2168" t="s">
        <v>2929</v>
      </c>
      <c r="E438" s="2168" t="s">
        <v>2929</v>
      </c>
      <c r="F438" s="2168" t="s">
        <v>1354</v>
      </c>
      <c r="G438" s="2168" t="s">
        <v>3205</v>
      </c>
      <c r="H438" s="2168">
        <v>0</v>
      </c>
      <c r="I438" s="2168">
        <v>0</v>
      </c>
      <c r="J438" s="2168">
        <v>0</v>
      </c>
      <c r="K438" s="2168">
        <v>0</v>
      </c>
      <c r="L438" s="2168">
        <v>0</v>
      </c>
      <c r="M438" s="2168">
        <v>0</v>
      </c>
      <c r="N438" s="2168">
        <v>0</v>
      </c>
    </row>
    <row r="439" spans="8:14">
      <c r="B439" s="2168" t="s">
        <v>2773</v>
      </c>
      <c r="C439" s="2168" t="s">
        <v>2189</v>
      </c>
      <c r="D439" s="2168" t="s">
        <v>2929</v>
      </c>
      <c r="E439" s="2168" t="s">
        <v>2929</v>
      </c>
      <c r="F439" s="2168" t="s">
        <v>2929</v>
      </c>
      <c r="G439" s="2168" t="s">
        <v>3205</v>
      </c>
      <c r="H439" s="2168">
        <v>0</v>
      </c>
      <c r="I439" s="2168">
        <v>0</v>
      </c>
      <c r="J439" s="2168">
        <v>0</v>
      </c>
      <c r="K439" s="2168">
        <v>0</v>
      </c>
      <c r="L439" s="2168">
        <v>0</v>
      </c>
      <c r="M439" s="2168">
        <v>0</v>
      </c>
      <c r="N439" s="2168">
        <v>0</v>
      </c>
    </row>
    <row r="440" spans="8:14">
      <c r="B440" s="2168" t="s">
        <v>2773</v>
      </c>
      <c r="C440" s="2168" t="s">
        <v>2191</v>
      </c>
      <c r="D440" s="2168" t="s">
        <v>1354</v>
      </c>
      <c r="E440" s="2168" t="s">
        <v>1354</v>
      </c>
      <c r="F440" s="2168" t="s">
        <v>1354</v>
      </c>
      <c r="G440" s="2168" t="s">
        <v>3206</v>
      </c>
      <c r="H440" s="2168">
        <v>0</v>
      </c>
      <c r="I440" s="2168">
        <v>0</v>
      </c>
      <c r="J440" s="2168">
        <v>0</v>
      </c>
      <c r="K440" s="2168">
        <v>0</v>
      </c>
      <c r="L440" s="2168">
        <v>0</v>
      </c>
      <c r="M440" s="2168">
        <v>0</v>
      </c>
      <c r="N440" s="2168">
        <v>0</v>
      </c>
    </row>
    <row r="441" spans="8:14">
      <c r="B441" s="2168" t="s">
        <v>2773</v>
      </c>
      <c r="C441" s="2168" t="s">
        <v>2191</v>
      </c>
      <c r="D441" s="2168" t="s">
        <v>2929</v>
      </c>
      <c r="E441" s="2168" t="s">
        <v>1354</v>
      </c>
      <c r="F441" s="2168" t="s">
        <v>1354</v>
      </c>
      <c r="G441" s="2168" t="s">
        <v>3206</v>
      </c>
      <c r="H441" s="2168">
        <v>0</v>
      </c>
      <c r="I441" s="2168">
        <v>0</v>
      </c>
      <c r="J441" s="2168">
        <v>0</v>
      </c>
      <c r="K441" s="2168">
        <v>0</v>
      </c>
      <c r="L441" s="2168">
        <v>0</v>
      </c>
      <c r="M441" s="2168">
        <v>0</v>
      </c>
      <c r="N441" s="2168">
        <v>0</v>
      </c>
    </row>
    <row r="442" spans="8:14">
      <c r="B442" s="2168" t="s">
        <v>2773</v>
      </c>
      <c r="C442" s="2168" t="s">
        <v>2191</v>
      </c>
      <c r="D442" s="2168" t="s">
        <v>2929</v>
      </c>
      <c r="E442" s="2168" t="s">
        <v>2929</v>
      </c>
      <c r="F442" s="2168" t="s">
        <v>1354</v>
      </c>
      <c r="G442" s="2168" t="s">
        <v>3206</v>
      </c>
      <c r="H442" s="2168">
        <v>0</v>
      </c>
      <c r="I442" s="2168">
        <v>0</v>
      </c>
      <c r="J442" s="2168">
        <v>0</v>
      </c>
      <c r="K442" s="2168">
        <v>0</v>
      </c>
      <c r="L442" s="2168">
        <v>0</v>
      </c>
      <c r="M442" s="2168">
        <v>0</v>
      </c>
      <c r="N442" s="2168">
        <v>0</v>
      </c>
    </row>
    <row r="443" spans="8:14">
      <c r="B443" s="2168" t="s">
        <v>2773</v>
      </c>
      <c r="C443" s="2168" t="s">
        <v>2191</v>
      </c>
      <c r="D443" s="2168" t="s">
        <v>2929</v>
      </c>
      <c r="E443" s="2168" t="s">
        <v>2929</v>
      </c>
      <c r="F443" s="2168" t="s">
        <v>2929</v>
      </c>
      <c r="G443" s="2168" t="s">
        <v>3207</v>
      </c>
      <c r="H443" s="2168">
        <v>0</v>
      </c>
      <c r="I443" s="2168">
        <v>0</v>
      </c>
      <c r="J443" s="2168">
        <v>0</v>
      </c>
      <c r="K443" s="2168">
        <v>0</v>
      </c>
      <c r="L443" s="2168">
        <v>0</v>
      </c>
      <c r="M443" s="2168">
        <v>0</v>
      </c>
      <c r="N443" s="2168">
        <v>0</v>
      </c>
    </row>
    <row r="444" spans="8:14">
      <c r="B444" s="2168" t="s">
        <v>2773</v>
      </c>
      <c r="C444" s="2168" t="s">
        <v>2193</v>
      </c>
      <c r="D444" s="2168" t="s">
        <v>1354</v>
      </c>
      <c r="E444" s="2168" t="s">
        <v>1354</v>
      </c>
      <c r="F444" s="2168" t="s">
        <v>1354</v>
      </c>
      <c r="G444" s="2168" t="s">
        <v>3208</v>
      </c>
      <c r="H444" s="2168">
        <v>0</v>
      </c>
      <c r="I444" s="2168">
        <v>0</v>
      </c>
      <c r="J444" s="2168">
        <v>0</v>
      </c>
      <c r="K444" s="2168">
        <v>0</v>
      </c>
      <c r="L444" s="2168">
        <v>0</v>
      </c>
      <c r="M444" s="2168">
        <v>0</v>
      </c>
      <c r="N444" s="2168">
        <v>0</v>
      </c>
    </row>
    <row r="445" spans="8:14">
      <c r="B445" s="2168" t="s">
        <v>2773</v>
      </c>
      <c r="C445" s="2168" t="s">
        <v>2193</v>
      </c>
      <c r="D445" s="2168" t="s">
        <v>2929</v>
      </c>
      <c r="E445" s="2168" t="s">
        <v>1354</v>
      </c>
      <c r="F445" s="2168" t="s">
        <v>1354</v>
      </c>
      <c r="G445" s="2168" t="s">
        <v>3208</v>
      </c>
      <c r="H445" s="2168">
        <v>0</v>
      </c>
      <c r="I445" s="2168">
        <v>0</v>
      </c>
      <c r="J445" s="2168">
        <v>0</v>
      </c>
      <c r="K445" s="2168">
        <v>0</v>
      </c>
      <c r="L445" s="2168">
        <v>0</v>
      </c>
      <c r="M445" s="2168">
        <v>0</v>
      </c>
      <c r="N445" s="2168">
        <v>0</v>
      </c>
    </row>
    <row r="446" spans="8:14">
      <c r="B446" s="2168" t="s">
        <v>2773</v>
      </c>
      <c r="C446" s="2168" t="s">
        <v>2193</v>
      </c>
      <c r="D446" s="2168" t="s">
        <v>2929</v>
      </c>
      <c r="E446" s="2168" t="s">
        <v>2929</v>
      </c>
      <c r="F446" s="2168" t="s">
        <v>1354</v>
      </c>
      <c r="G446" s="2168" t="s">
        <v>3208</v>
      </c>
      <c r="H446" s="2168">
        <v>0</v>
      </c>
      <c r="I446" s="2168">
        <v>0</v>
      </c>
      <c r="J446" s="2168">
        <v>0</v>
      </c>
      <c r="K446" s="2168">
        <v>0</v>
      </c>
      <c r="L446" s="2168">
        <v>0</v>
      </c>
      <c r="M446" s="2168">
        <v>0</v>
      </c>
      <c r="N446" s="2168">
        <v>0</v>
      </c>
    </row>
    <row r="447" spans="8:14">
      <c r="B447" s="2168" t="s">
        <v>2773</v>
      </c>
      <c r="C447" s="2168" t="s">
        <v>2193</v>
      </c>
      <c r="D447" s="2168" t="s">
        <v>2929</v>
      </c>
      <c r="E447" s="2168" t="s">
        <v>2929</v>
      </c>
      <c r="F447" s="2168" t="s">
        <v>2929</v>
      </c>
      <c r="G447" s="2168" t="s">
        <v>3208</v>
      </c>
      <c r="H447" s="2168">
        <v>0</v>
      </c>
      <c r="I447" s="2168">
        <v>0</v>
      </c>
      <c r="J447" s="2168">
        <v>0</v>
      </c>
      <c r="K447" s="2168">
        <v>0</v>
      </c>
      <c r="L447" s="2168">
        <v>0</v>
      </c>
      <c r="M447" s="2168">
        <v>0</v>
      </c>
      <c r="N447" s="2168">
        <v>0</v>
      </c>
    </row>
    <row r="448" spans="8:14">
      <c r="B448" s="2168" t="s">
        <v>2773</v>
      </c>
      <c r="C448" s="2168" t="s">
        <v>3209</v>
      </c>
      <c r="D448" s="2168" t="s">
        <v>1354</v>
      </c>
      <c r="E448" s="2168" t="s">
        <v>1354</v>
      </c>
      <c r="F448" s="2168" t="s">
        <v>1354</v>
      </c>
      <c r="G448" s="2168" t="s">
        <v>587</v>
      </c>
      <c r="H448" s="2168">
        <v>0</v>
      </c>
      <c r="I448" s="2168">
        <v>0</v>
      </c>
      <c r="J448" s="2168">
        <v>0</v>
      </c>
      <c r="K448" s="2168">
        <v>0</v>
      </c>
      <c r="L448" s="2168">
        <v>0</v>
      </c>
      <c r="M448" s="2168">
        <v>0</v>
      </c>
      <c r="N448" s="2168">
        <v>0</v>
      </c>
    </row>
    <row r="449" spans="8:14">
      <c r="B449" s="2168" t="s">
        <v>2773</v>
      </c>
      <c r="C449" s="2168" t="s">
        <v>3209</v>
      </c>
      <c r="D449" s="2168" t="s">
        <v>2929</v>
      </c>
      <c r="E449" s="2168" t="s">
        <v>1354</v>
      </c>
      <c r="F449" s="2168" t="s">
        <v>1354</v>
      </c>
      <c r="G449" s="2168" t="s">
        <v>587</v>
      </c>
      <c r="H449" s="2168">
        <v>0</v>
      </c>
      <c r="I449" s="2168">
        <v>0</v>
      </c>
      <c r="J449" s="2168">
        <v>0</v>
      </c>
      <c r="K449" s="2168">
        <v>0</v>
      </c>
      <c r="L449" s="2168">
        <v>0</v>
      </c>
      <c r="M449" s="2168">
        <v>0</v>
      </c>
      <c r="N449" s="2168">
        <v>0</v>
      </c>
    </row>
    <row r="450" spans="8:14">
      <c r="B450" s="2168" t="s">
        <v>2773</v>
      </c>
      <c r="C450" s="2168" t="s">
        <v>3209</v>
      </c>
      <c r="D450" s="2168" t="s">
        <v>2929</v>
      </c>
      <c r="E450" s="2168" t="s">
        <v>2929</v>
      </c>
      <c r="F450" s="2168" t="s">
        <v>1354</v>
      </c>
      <c r="G450" s="2168" t="s">
        <v>587</v>
      </c>
      <c r="H450" s="2168">
        <v>0</v>
      </c>
      <c r="I450" s="2168">
        <v>0</v>
      </c>
      <c r="J450" s="2168">
        <v>0</v>
      </c>
      <c r="K450" s="2168">
        <v>0</v>
      </c>
      <c r="L450" s="2168">
        <v>0</v>
      </c>
      <c r="M450" s="2168">
        <v>0</v>
      </c>
      <c r="N450" s="2168">
        <v>0</v>
      </c>
    </row>
    <row r="451" spans="8:14">
      <c r="B451" s="2168" t="s">
        <v>2773</v>
      </c>
      <c r="C451" s="2168" t="s">
        <v>3209</v>
      </c>
      <c r="D451" s="2168" t="s">
        <v>2929</v>
      </c>
      <c r="E451" s="2168" t="s">
        <v>2929</v>
      </c>
      <c r="F451" s="2168" t="s">
        <v>2929</v>
      </c>
      <c r="G451" s="2168" t="s">
        <v>587</v>
      </c>
      <c r="H451" s="2168">
        <v>0</v>
      </c>
      <c r="I451" s="2168">
        <v>0</v>
      </c>
      <c r="J451" s="2168">
        <v>0</v>
      </c>
      <c r="K451" s="2168">
        <v>0</v>
      </c>
      <c r="L451" s="2168">
        <v>0</v>
      </c>
      <c r="M451" s="2168">
        <v>0</v>
      </c>
      <c r="N451" s="2168">
        <v>0</v>
      </c>
    </row>
    <row r="452" spans="8:14">
      <c r="B452" s="2168" t="s">
        <v>2773</v>
      </c>
      <c r="C452" s="2168" t="s">
        <v>3210</v>
      </c>
      <c r="D452" s="2168" t="s">
        <v>1354</v>
      </c>
      <c r="E452" s="2168" t="s">
        <v>1354</v>
      </c>
      <c r="F452" s="2168" t="s">
        <v>1354</v>
      </c>
      <c r="G452" s="2168" t="s">
        <v>3211</v>
      </c>
      <c r="H452" s="2168">
        <v>0</v>
      </c>
      <c r="I452" s="2168">
        <v>0</v>
      </c>
      <c r="J452" s="2168">
        <v>0</v>
      </c>
      <c r="K452" s="2168">
        <v>0</v>
      </c>
      <c r="L452" s="2168">
        <v>0</v>
      </c>
      <c r="M452" s="2168">
        <v>0</v>
      </c>
      <c r="N452" s="2168">
        <v>0</v>
      </c>
    </row>
    <row r="453" spans="8:14">
      <c r="B453" s="2168" t="s">
        <v>2773</v>
      </c>
      <c r="C453" s="2168" t="s">
        <v>3210</v>
      </c>
      <c r="D453" s="2168" t="s">
        <v>2929</v>
      </c>
      <c r="E453" s="2168" t="s">
        <v>1354</v>
      </c>
      <c r="F453" s="2168" t="s">
        <v>1354</v>
      </c>
      <c r="G453" s="2168" t="s">
        <v>3211</v>
      </c>
      <c r="H453" s="2168">
        <v>0</v>
      </c>
      <c r="I453" s="2168">
        <v>0</v>
      </c>
      <c r="J453" s="2168">
        <v>0</v>
      </c>
      <c r="K453" s="2168">
        <v>0</v>
      </c>
      <c r="L453" s="2168">
        <v>0</v>
      </c>
      <c r="M453" s="2168">
        <v>0</v>
      </c>
      <c r="N453" s="2168">
        <v>0</v>
      </c>
    </row>
    <row r="454" spans="8:14">
      <c r="B454" s="2168" t="s">
        <v>2773</v>
      </c>
      <c r="C454" s="2168" t="s">
        <v>3210</v>
      </c>
      <c r="D454" s="2168" t="s">
        <v>2929</v>
      </c>
      <c r="E454" s="2168" t="s">
        <v>2929</v>
      </c>
      <c r="F454" s="2168" t="s">
        <v>1354</v>
      </c>
      <c r="G454" s="2168" t="s">
        <v>3211</v>
      </c>
      <c r="H454" s="2168">
        <v>0</v>
      </c>
      <c r="I454" s="2168">
        <v>0</v>
      </c>
      <c r="J454" s="2168">
        <v>0</v>
      </c>
      <c r="K454" s="2168">
        <v>0</v>
      </c>
      <c r="L454" s="2168">
        <v>0</v>
      </c>
      <c r="M454" s="2168">
        <v>0</v>
      </c>
      <c r="N454" s="2168">
        <v>0</v>
      </c>
    </row>
    <row r="455" spans="8:14">
      <c r="B455" s="2168" t="s">
        <v>2773</v>
      </c>
      <c r="C455" s="2168" t="s">
        <v>3210</v>
      </c>
      <c r="D455" s="2168" t="s">
        <v>2929</v>
      </c>
      <c r="E455" s="2168" t="s">
        <v>2929</v>
      </c>
      <c r="F455" s="2168" t="s">
        <v>2929</v>
      </c>
      <c r="G455" s="2168" t="s">
        <v>3211</v>
      </c>
      <c r="H455" s="2168">
        <v>0</v>
      </c>
      <c r="I455" s="2168">
        <v>0</v>
      </c>
      <c r="J455" s="2168">
        <v>0</v>
      </c>
      <c r="K455" s="2168">
        <v>0</v>
      </c>
      <c r="L455" s="2168">
        <v>0</v>
      </c>
      <c r="M455" s="2168">
        <v>0</v>
      </c>
      <c r="N455" s="2168">
        <v>0</v>
      </c>
    </row>
    <row r="456" spans="8:14">
      <c r="B456" s="2168" t="s">
        <v>2773</v>
      </c>
      <c r="C456" s="2168" t="s">
        <v>3212</v>
      </c>
      <c r="D456" s="2168" t="s">
        <v>1354</v>
      </c>
      <c r="E456" s="2168" t="s">
        <v>1354</v>
      </c>
      <c r="F456" s="2168" t="s">
        <v>1354</v>
      </c>
      <c r="G456" s="2168" t="s">
        <v>3213</v>
      </c>
      <c r="H456" s="2168">
        <v>0</v>
      </c>
      <c r="I456" s="2168">
        <v>0</v>
      </c>
      <c r="J456" s="2168">
        <v>0</v>
      </c>
      <c r="K456" s="2168">
        <v>0</v>
      </c>
      <c r="L456" s="2168">
        <v>0</v>
      </c>
      <c r="M456" s="2168">
        <v>0</v>
      </c>
      <c r="N456" s="2168">
        <v>0</v>
      </c>
    </row>
    <row r="457" spans="8:14">
      <c r="B457" s="2168" t="s">
        <v>2773</v>
      </c>
      <c r="C457" s="2168" t="s">
        <v>3212</v>
      </c>
      <c r="D457" s="2168" t="s">
        <v>2929</v>
      </c>
      <c r="E457" s="2168" t="s">
        <v>1354</v>
      </c>
      <c r="F457" s="2168" t="s">
        <v>1354</v>
      </c>
      <c r="G457" s="2168" t="s">
        <v>3213</v>
      </c>
      <c r="H457" s="2168">
        <v>0</v>
      </c>
      <c r="I457" s="2168">
        <v>0</v>
      </c>
      <c r="J457" s="2168">
        <v>0</v>
      </c>
      <c r="K457" s="2168">
        <v>0</v>
      </c>
      <c r="L457" s="2168">
        <v>0</v>
      </c>
      <c r="M457" s="2168">
        <v>0</v>
      </c>
      <c r="N457" s="2168">
        <v>0</v>
      </c>
    </row>
    <row r="458" spans="8:14">
      <c r="B458" s="2168" t="s">
        <v>2773</v>
      </c>
      <c r="C458" s="2168" t="s">
        <v>3212</v>
      </c>
      <c r="D458" s="2168" t="s">
        <v>2929</v>
      </c>
      <c r="E458" s="2168" t="s">
        <v>2929</v>
      </c>
      <c r="F458" s="2168" t="s">
        <v>1354</v>
      </c>
      <c r="G458" s="2168" t="s">
        <v>3213</v>
      </c>
      <c r="H458" s="2168">
        <v>0</v>
      </c>
      <c r="I458" s="2168">
        <v>0</v>
      </c>
      <c r="J458" s="2168">
        <v>0</v>
      </c>
      <c r="K458" s="2168">
        <v>0</v>
      </c>
      <c r="L458" s="2168">
        <v>0</v>
      </c>
      <c r="M458" s="2168">
        <v>0</v>
      </c>
      <c r="N458" s="2168">
        <v>0</v>
      </c>
    </row>
    <row r="459" spans="8:14">
      <c r="B459" s="2168" t="s">
        <v>2773</v>
      </c>
      <c r="C459" s="2168" t="s">
        <v>3212</v>
      </c>
      <c r="D459" s="2168" t="s">
        <v>2929</v>
      </c>
      <c r="E459" s="2168" t="s">
        <v>2929</v>
      </c>
      <c r="F459" s="2168" t="s">
        <v>2929</v>
      </c>
      <c r="G459" s="2168" t="s">
        <v>3213</v>
      </c>
      <c r="H459" s="2168">
        <v>0</v>
      </c>
      <c r="I459" s="2168">
        <v>0</v>
      </c>
      <c r="J459" s="2168">
        <v>0</v>
      </c>
      <c r="K459" s="2168">
        <v>0</v>
      </c>
      <c r="L459" s="2168">
        <v>0</v>
      </c>
      <c r="M459" s="2168">
        <v>0</v>
      </c>
      <c r="N459" s="2168">
        <v>0</v>
      </c>
    </row>
    <row r="460" spans="8:14">
      <c r="B460" s="2168" t="s">
        <v>2773</v>
      </c>
      <c r="C460" s="2168" t="s">
        <v>3214</v>
      </c>
      <c r="D460" s="2168" t="s">
        <v>1354</v>
      </c>
      <c r="E460" s="2168" t="s">
        <v>1354</v>
      </c>
      <c r="F460" s="2168" t="s">
        <v>1354</v>
      </c>
      <c r="G460" s="2168" t="s">
        <v>3204</v>
      </c>
      <c r="H460" s="2168">
        <v>237789</v>
      </c>
      <c r="I460" s="2168">
        <v>0.07</v>
      </c>
      <c r="J460" s="2168">
        <v>237789.07</v>
      </c>
      <c r="K460" s="2168">
        <v>0</v>
      </c>
      <c r="L460" s="2168">
        <v>237789.07</v>
      </c>
      <c r="M460" s="2168">
        <v>100</v>
      </c>
      <c r="N460" s="2168">
        <v>0</v>
      </c>
    </row>
    <row r="461" spans="8:14">
      <c r="B461" s="2168" t="s">
        <v>2773</v>
      </c>
      <c r="C461" s="2168" t="s">
        <v>3214</v>
      </c>
      <c r="D461" s="2168" t="s">
        <v>2929</v>
      </c>
      <c r="E461" s="2168" t="s">
        <v>1354</v>
      </c>
      <c r="F461" s="2168" t="s">
        <v>1354</v>
      </c>
      <c r="G461" s="2168" t="s">
        <v>3204</v>
      </c>
      <c r="H461" s="2168">
        <v>237789</v>
      </c>
      <c r="I461" s="2168">
        <v>0.07</v>
      </c>
      <c r="J461" s="2168">
        <v>237789.07</v>
      </c>
      <c r="K461" s="2168">
        <v>0</v>
      </c>
      <c r="L461" s="2168">
        <v>237789.07</v>
      </c>
      <c r="M461" s="2168">
        <v>100</v>
      </c>
      <c r="N461" s="2168">
        <v>0</v>
      </c>
    </row>
    <row r="462" spans="8:14">
      <c r="B462" s="2168" t="s">
        <v>2773</v>
      </c>
      <c r="C462" s="2168" t="s">
        <v>3214</v>
      </c>
      <c r="D462" s="2168" t="s">
        <v>2929</v>
      </c>
      <c r="E462" s="2168" t="s">
        <v>2929</v>
      </c>
      <c r="F462" s="2168" t="s">
        <v>1354</v>
      </c>
      <c r="G462" s="2168" t="s">
        <v>3204</v>
      </c>
      <c r="H462" s="2168">
        <v>237789</v>
      </c>
      <c r="I462" s="2168">
        <v>0.07</v>
      </c>
      <c r="J462" s="2168">
        <v>237789.07</v>
      </c>
      <c r="K462" s="2168">
        <v>0</v>
      </c>
      <c r="L462" s="2168">
        <v>237789.07</v>
      </c>
      <c r="M462" s="2168">
        <v>100</v>
      </c>
      <c r="N462" s="2168">
        <v>0</v>
      </c>
    </row>
    <row r="463" spans="8:14">
      <c r="B463" s="2168" t="s">
        <v>2773</v>
      </c>
      <c r="C463" s="2168" t="s">
        <v>3214</v>
      </c>
      <c r="D463" s="2168" t="s">
        <v>2929</v>
      </c>
      <c r="E463" s="2168" t="s">
        <v>2929</v>
      </c>
      <c r="F463" s="2168" t="s">
        <v>2929</v>
      </c>
      <c r="G463" s="2168" t="s">
        <v>3215</v>
      </c>
      <c r="H463" s="2168">
        <v>0</v>
      </c>
      <c r="I463" s="2168">
        <v>0</v>
      </c>
      <c r="J463" s="2168">
        <v>0</v>
      </c>
      <c r="K463" s="2168">
        <v>0</v>
      </c>
      <c r="L463" s="2168">
        <v>0</v>
      </c>
      <c r="M463" s="2168">
        <v>0</v>
      </c>
      <c r="N463" s="2168">
        <v>0</v>
      </c>
    </row>
    <row r="464" spans="8:14">
      <c r="B464" s="2168" t="s">
        <v>2773</v>
      </c>
      <c r="C464" s="2168" t="s">
        <v>3214</v>
      </c>
      <c r="D464" s="2168" t="s">
        <v>2929</v>
      </c>
      <c r="E464" s="2168" t="s">
        <v>2929</v>
      </c>
      <c r="F464" s="2168" t="s">
        <v>2933</v>
      </c>
      <c r="G464" s="2168" t="s">
        <v>3216</v>
      </c>
      <c r="H464" s="2168">
        <v>0</v>
      </c>
      <c r="I464" s="2168">
        <v>0</v>
      </c>
      <c r="J464" s="2168">
        <v>0</v>
      </c>
      <c r="K464" s="2168">
        <v>0</v>
      </c>
      <c r="L464" s="2168">
        <v>0</v>
      </c>
      <c r="M464" s="2168">
        <v>0</v>
      </c>
      <c r="N464" s="2168">
        <v>0</v>
      </c>
    </row>
    <row r="465" spans="8:14">
      <c r="B465" s="2168" t="s">
        <v>2773</v>
      </c>
      <c r="C465" s="2168" t="s">
        <v>3214</v>
      </c>
      <c r="D465" s="2168" t="s">
        <v>2929</v>
      </c>
      <c r="E465" s="2168" t="s">
        <v>2929</v>
      </c>
      <c r="F465" s="2168" t="s">
        <v>2935</v>
      </c>
      <c r="G465" s="2168" t="s">
        <v>3217</v>
      </c>
      <c r="H465" s="2168">
        <v>0</v>
      </c>
      <c r="I465" s="2168">
        <v>0</v>
      </c>
      <c r="J465" s="2168">
        <v>0</v>
      </c>
      <c r="K465" s="2168">
        <v>0</v>
      </c>
      <c r="L465" s="2168">
        <v>0</v>
      </c>
      <c r="M465" s="2168">
        <v>0</v>
      </c>
      <c r="N465" s="2168">
        <v>0</v>
      </c>
    </row>
    <row r="466" spans="8:14">
      <c r="B466" s="2168" t="s">
        <v>2773</v>
      </c>
      <c r="C466" s="2168" t="s">
        <v>3214</v>
      </c>
      <c r="D466" s="2168" t="s">
        <v>2929</v>
      </c>
      <c r="E466" s="2168" t="s">
        <v>2929</v>
      </c>
      <c r="F466" s="2168" t="s">
        <v>2950</v>
      </c>
      <c r="G466" s="2168" t="s">
        <v>3218</v>
      </c>
      <c r="H466" s="2168">
        <v>0</v>
      </c>
      <c r="I466" s="2168">
        <v>0</v>
      </c>
      <c r="J466" s="2168">
        <v>0</v>
      </c>
      <c r="K466" s="2168">
        <v>0</v>
      </c>
      <c r="L466" s="2168">
        <v>0</v>
      </c>
      <c r="M466" s="2168">
        <v>0</v>
      </c>
      <c r="N466" s="2168">
        <v>0</v>
      </c>
    </row>
    <row r="467" spans="8:14">
      <c r="B467" s="2168" t="s">
        <v>2773</v>
      </c>
      <c r="C467" s="2168" t="s">
        <v>3214</v>
      </c>
      <c r="D467" s="2168" t="s">
        <v>2929</v>
      </c>
      <c r="E467" s="2168" t="s">
        <v>2929</v>
      </c>
      <c r="F467" s="2168" t="s">
        <v>2986</v>
      </c>
      <c r="G467" s="2168" t="s">
        <v>3219</v>
      </c>
      <c r="H467" s="2168">
        <v>0</v>
      </c>
      <c r="I467" s="2168">
        <v>0</v>
      </c>
      <c r="J467" s="2168">
        <v>0</v>
      </c>
      <c r="K467" s="2168">
        <v>0</v>
      </c>
      <c r="L467" s="2168">
        <v>0</v>
      </c>
      <c r="M467" s="2168">
        <v>0</v>
      </c>
      <c r="N467" s="2168">
        <v>0</v>
      </c>
    </row>
    <row r="468" spans="8:14">
      <c r="B468" s="2168" t="s">
        <v>2773</v>
      </c>
      <c r="C468" s="2168" t="s">
        <v>3214</v>
      </c>
      <c r="D468" s="2168" t="s">
        <v>2929</v>
      </c>
      <c r="E468" s="2168" t="s">
        <v>2929</v>
      </c>
      <c r="F468" s="2168" t="s">
        <v>2988</v>
      </c>
      <c r="G468" s="2168" t="s">
        <v>3220</v>
      </c>
      <c r="H468" s="2168">
        <v>237789</v>
      </c>
      <c r="I468" s="2168">
        <v>0.07</v>
      </c>
      <c r="J468" s="2168">
        <v>237789.07</v>
      </c>
      <c r="K468" s="2168">
        <v>0</v>
      </c>
      <c r="L468" s="2168">
        <v>237789.07</v>
      </c>
      <c r="M468" s="2168">
        <v>100</v>
      </c>
      <c r="N468" s="2168">
        <v>0</v>
      </c>
    </row>
    <row r="469" spans="8:14">
      <c r="B469" s="2168" t="s">
        <v>2773</v>
      </c>
      <c r="C469" s="2168" t="s">
        <v>3214</v>
      </c>
      <c r="D469" s="2168" t="s">
        <v>2929</v>
      </c>
      <c r="E469" s="2168" t="s">
        <v>2929</v>
      </c>
      <c r="F469" s="2168" t="s">
        <v>2990</v>
      </c>
      <c r="G469" s="2168" t="s">
        <v>3221</v>
      </c>
      <c r="H469" s="2168">
        <v>0</v>
      </c>
      <c r="I469" s="2168">
        <v>0</v>
      </c>
      <c r="J469" s="2168">
        <v>0</v>
      </c>
      <c r="K469" s="2168">
        <v>0</v>
      </c>
      <c r="L469" s="2168">
        <v>0</v>
      </c>
      <c r="M469" s="2168">
        <v>0</v>
      </c>
      <c r="N469" s="2168">
        <v>0</v>
      </c>
    </row>
    <row r="470" spans="8:14">
      <c r="B470" s="2168" t="s">
        <v>2773</v>
      </c>
      <c r="C470" s="2168" t="s">
        <v>3214</v>
      </c>
      <c r="D470" s="2168" t="s">
        <v>2929</v>
      </c>
      <c r="E470" s="2168" t="s">
        <v>2929</v>
      </c>
      <c r="F470" s="2168" t="s">
        <v>2992</v>
      </c>
      <c r="G470" s="2168" t="s">
        <v>3222</v>
      </c>
      <c r="H470" s="2168">
        <v>0</v>
      </c>
      <c r="I470" s="2168">
        <v>0</v>
      </c>
      <c r="J470" s="2168">
        <v>0</v>
      </c>
      <c r="K470" s="2168">
        <v>0</v>
      </c>
      <c r="L470" s="2168">
        <v>0</v>
      </c>
      <c r="M470" s="2168">
        <v>0</v>
      </c>
      <c r="N470" s="2168">
        <v>0</v>
      </c>
    </row>
    <row r="471" spans="8:14">
      <c r="B471" s="2167"/>
      <c r="C471" s="2169"/>
      <c r="D471" s="2170"/>
      <c r="E471" s="2171" t="s">
        <v>2958</v>
      </c>
      <c r="F471" s="2172"/>
      <c r="H471" s="2167">
        <v>237789</v>
      </c>
      <c r="I471" s="2167">
        <v>0.07</v>
      </c>
      <c r="J471" s="2167">
        <v>237789.07</v>
      </c>
      <c r="K471" s="2167">
        <v>0</v>
      </c>
      <c r="L471" s="2167">
        <v>237789.07</v>
      </c>
      <c r="M471" s="2167">
        <v>100</v>
      </c>
      <c r="N471" s="2167">
        <v>0</v>
      </c>
    </row>
    <row r="472" spans="8:14">
      <c r="G472" s="2173" t="s">
        <v>3223</v>
      </c>
      <c r="H472" s="2173">
        <v>8160100</v>
      </c>
      <c r="I472" s="2173">
        <v>-399514.23</v>
      </c>
      <c r="J472" s="2173">
        <v>7760585.77</v>
      </c>
      <c r="K472" s="2173">
        <v>0</v>
      </c>
      <c r="L472" s="2173">
        <v>7760585.77</v>
      </c>
      <c r="M472" s="2173">
        <v>100</v>
      </c>
      <c r="N472" s="2173">
        <v>0</v>
      </c>
    </row>
    <row r="473" spans="8:14">
      <c r="H473" s="104"/>
      <c r="I473" s="104"/>
      <c r="J473" s="104"/>
      <c r="K473" s="104"/>
      <c r="L473" s="104"/>
      <c r="M473" s="104"/>
      <c r="N473" s="104"/>
    </row>
    <row r="474" spans="8:14">
      <c r="H474" s="104"/>
      <c r="I474" s="104"/>
      <c r="J474" s="104"/>
      <c r="K474" s="104"/>
      <c r="L474" s="104"/>
      <c r="M474" s="104"/>
      <c r="N474" s="104"/>
    </row>
    <row r="475" spans="8:14">
      <c r="B475" s="2174" t="s">
        <v>1335</v>
      </c>
      <c r="H475" s="104"/>
      <c r="I475" s="104"/>
      <c r="J475" s="104"/>
      <c r="K475" s="104"/>
      <c r="L475" s="104"/>
      <c r="M475" s="104"/>
      <c r="N475" s="104"/>
    </row>
    <row r="476" spans="8:14">
      <c r="H476" s="104"/>
      <c r="I476" s="104"/>
      <c r="J476" s="104"/>
      <c r="K476" s="104"/>
      <c r="L476" s="104"/>
      <c r="M476" s="104"/>
      <c r="N476" s="104"/>
    </row>
    <row r="477" spans="8:14">
      <c r="H477" s="104"/>
      <c r="I477" s="104"/>
      <c r="J477" s="104"/>
      <c r="K477" s="104"/>
      <c r="L477" s="104"/>
      <c r="M477" s="104"/>
      <c r="N477" s="104"/>
    </row>
    <row r="478" spans="8:14">
      <c r="H478" s="104"/>
      <c r="I478" s="104"/>
      <c r="J478" s="104"/>
      <c r="K478" s="104"/>
      <c r="L478" s="104"/>
      <c r="M478" s="104"/>
      <c r="N478" s="104"/>
    </row>
    <row r="479" spans="8:14">
      <c r="H479" s="104"/>
      <c r="I479" s="104"/>
      <c r="J479" s="104"/>
      <c r="K479" s="104"/>
      <c r="L479" s="104"/>
      <c r="M479" s="104"/>
      <c r="N479" s="104"/>
    </row>
    <row r="480" spans="8:14">
      <c r="B480" s="2175" t="s">
        <v>1341</v>
      </c>
      <c r="H480" s="104"/>
      <c r="I480" s="104"/>
      <c r="J480" s="104"/>
      <c r="K480" s="104"/>
      <c r="L480" s="104"/>
      <c r="M480" s="104"/>
      <c r="N480" s="104"/>
    </row>
    <row r="481" spans="8:14">
      <c r="B481" s="2175" t="s">
        <v>1342</v>
      </c>
      <c r="H481" s="104"/>
      <c r="I481" s="104"/>
      <c r="J481" s="104"/>
      <c r="K481" s="104"/>
      <c r="L481" s="104"/>
      <c r="M481" s="104"/>
      <c r="N481" s="104"/>
    </row>
    <row r="482" spans="8:14">
      <c r="B482" s="2175" t="s">
        <v>1343</v>
      </c>
      <c r="H482" s="104"/>
      <c r="I482" s="104"/>
      <c r="J482" s="104"/>
      <c r="K482" s="104"/>
      <c r="L482" s="104"/>
      <c r="M482" s="104"/>
      <c r="N482" s="104"/>
    </row>
    <row r="483" spans="8:14">
      <c r="H483" s="104"/>
      <c r="I483" s="104"/>
      <c r="J483" s="104"/>
      <c r="K483" s="104"/>
      <c r="L483" s="104"/>
      <c r="M483" s="104"/>
      <c r="N483" s="104"/>
    </row>
    <row r="484" spans="8:14">
      <c r="H484" s="104"/>
      <c r="I484" s="104"/>
      <c r="J484" s="104"/>
      <c r="K484" s="104"/>
      <c r="L484" s="104"/>
      <c r="M484" s="104"/>
      <c r="N484" s="104"/>
    </row>
    <row r="485" spans="8:14">
      <c r="H485" s="104"/>
      <c r="I485" s="104"/>
      <c r="J485" s="104"/>
      <c r="K485" s="104"/>
      <c r="L485" s="104"/>
      <c r="M485" s="104"/>
      <c r="N485" s="104"/>
    </row>
    <row r="486" spans="8:14">
      <c r="H486" s="104"/>
      <c r="I486" s="104"/>
      <c r="J486" s="104"/>
      <c r="K486" s="104"/>
      <c r="L486" s="104"/>
      <c r="M486" s="104"/>
      <c r="N486" s="104"/>
    </row>
    <row r="487" spans="8:14">
      <c r="H487" s="104"/>
      <c r="I487" s="104"/>
      <c r="J487" s="104"/>
      <c r="K487" s="104"/>
      <c r="L487" s="104"/>
      <c r="M487" s="104"/>
      <c r="N487" s="104"/>
    </row>
    <row r="488" spans="8:14">
      <c r="H488" s="104"/>
      <c r="I488" s="104"/>
      <c r="J488" s="104"/>
      <c r="K488" s="104"/>
      <c r="L488" s="104"/>
      <c r="M488" s="104"/>
      <c r="N488" s="104"/>
    </row>
    <row r="489" spans="8:14">
      <c r="H489" s="104"/>
      <c r="I489" s="104"/>
      <c r="J489" s="104"/>
      <c r="K489" s="104"/>
      <c r="L489" s="104"/>
      <c r="M489" s="104"/>
      <c r="N489" s="104"/>
    </row>
    <row r="490" spans="8:14">
      <c r="H490" s="104"/>
      <c r="I490" s="104"/>
      <c r="J490" s="104"/>
      <c r="K490" s="104"/>
      <c r="L490" s="104"/>
      <c r="M490" s="104"/>
      <c r="N490" s="104"/>
    </row>
    <row r="491" spans="8:14">
      <c r="H491" s="104"/>
      <c r="I491" s="104"/>
      <c r="J491" s="104"/>
      <c r="K491" s="104"/>
      <c r="L491" s="104"/>
      <c r="M491" s="104"/>
      <c r="N491" s="104"/>
    </row>
    <row r="492" spans="8:14">
      <c r="H492" s="104"/>
      <c r="I492" s="104"/>
      <c r="J492" s="104"/>
      <c r="K492" s="104"/>
      <c r="L492" s="104"/>
      <c r="M492" s="104"/>
      <c r="N492" s="104"/>
    </row>
    <row r="493" spans="8:14">
      <c r="H493" s="104"/>
      <c r="I493" s="104"/>
      <c r="J493" s="104"/>
      <c r="K493" s="104"/>
      <c r="L493" s="104"/>
      <c r="M493" s="104"/>
      <c r="N493" s="104"/>
    </row>
    <row r="494" spans="8:14">
      <c r="H494" s="104"/>
      <c r="I494" s="104"/>
      <c r="J494" s="104"/>
      <c r="K494" s="104"/>
      <c r="L494" s="104"/>
      <c r="M494" s="104"/>
      <c r="N494" s="104"/>
    </row>
    <row r="495" spans="8:14">
      <c r="H495" s="104"/>
      <c r="I495" s="104"/>
      <c r="J495" s="104"/>
      <c r="K495" s="104"/>
      <c r="L495" s="104"/>
      <c r="M495" s="104"/>
      <c r="N495" s="104"/>
    </row>
    <row r="496" spans="8:14">
      <c r="H496" s="104"/>
      <c r="I496" s="104"/>
      <c r="J496" s="104"/>
      <c r="K496" s="104"/>
      <c r="L496" s="104"/>
      <c r="M496" s="104"/>
      <c r="N496" s="104"/>
    </row>
    <row r="497" spans="8:14">
      <c r="H497" s="104"/>
      <c r="I497" s="104"/>
      <c r="J497" s="104"/>
      <c r="K497" s="104"/>
      <c r="L497" s="104"/>
      <c r="M497" s="104"/>
      <c r="N497" s="104"/>
    </row>
    <row r="498" spans="8:14">
      <c r="H498" s="104"/>
      <c r="I498" s="104"/>
      <c r="J498" s="104"/>
      <c r="K498" s="104"/>
      <c r="L498" s="104"/>
      <c r="M498" s="104"/>
      <c r="N498" s="104"/>
    </row>
    <row r="499" spans="8:14">
      <c r="H499" s="104"/>
      <c r="I499" s="104"/>
      <c r="J499" s="104"/>
      <c r="K499" s="104"/>
      <c r="L499" s="104"/>
      <c r="M499" s="104"/>
      <c r="N499" s="104"/>
    </row>
    <row r="500" spans="8:14">
      <c r="H500" s="104"/>
      <c r="I500" s="104"/>
      <c r="J500" s="104"/>
      <c r="K500" s="104"/>
      <c r="L500" s="104"/>
      <c r="M500" s="104"/>
      <c r="N500" s="104"/>
    </row>
    <row r="501" spans="8:14">
      <c r="H501" s="104"/>
      <c r="I501" s="104"/>
      <c r="J501" s="104"/>
      <c r="K501" s="104"/>
      <c r="L501" s="104"/>
      <c r="M501" s="104"/>
      <c r="N501" s="104"/>
    </row>
    <row r="502" spans="8:14">
      <c r="H502" s="104"/>
      <c r="I502" s="104"/>
      <c r="J502" s="104"/>
      <c r="K502" s="104"/>
      <c r="L502" s="104"/>
      <c r="M502" s="104"/>
      <c r="N502" s="104"/>
    </row>
    <row r="503" spans="8:14">
      <c r="H503" s="104"/>
      <c r="I503" s="104"/>
      <c r="J503" s="104"/>
      <c r="K503" s="104"/>
      <c r="L503" s="104"/>
      <c r="M503" s="104"/>
      <c r="N503" s="104"/>
    </row>
    <row r="504" spans="8:14">
      <c r="H504" s="104"/>
      <c r="I504" s="104"/>
      <c r="J504" s="104"/>
      <c r="K504" s="104"/>
      <c r="L504" s="104"/>
      <c r="M504" s="104"/>
      <c r="N504" s="104"/>
    </row>
    <row r="505" spans="8:14">
      <c r="H505" s="104"/>
      <c r="I505" s="104"/>
      <c r="J505" s="104"/>
      <c r="K505" s="104"/>
      <c r="L505" s="104"/>
      <c r="M505" s="104"/>
      <c r="N505" s="104"/>
    </row>
    <row r="506" spans="8:14">
      <c r="H506" s="104"/>
      <c r="I506" s="104"/>
      <c r="J506" s="104"/>
      <c r="K506" s="104"/>
      <c r="L506" s="104"/>
      <c r="M506" s="104"/>
      <c r="N506" s="104"/>
    </row>
    <row r="507" spans="8:14">
      <c r="H507" s="104"/>
      <c r="I507" s="104"/>
      <c r="J507" s="104"/>
      <c r="K507" s="104"/>
      <c r="L507" s="104"/>
      <c r="M507" s="104"/>
      <c r="N507" s="104"/>
    </row>
    <row r="508" spans="8:14">
      <c r="H508" s="104"/>
      <c r="I508" s="104"/>
      <c r="J508" s="104"/>
      <c r="K508" s="104"/>
      <c r="L508" s="104"/>
      <c r="M508" s="104"/>
      <c r="N508" s="104"/>
    </row>
    <row r="509" spans="8:14">
      <c r="H509" s="104"/>
      <c r="I509" s="104"/>
      <c r="J509" s="104"/>
      <c r="K509" s="104"/>
      <c r="L509" s="104"/>
      <c r="M509" s="104"/>
      <c r="N509" s="104"/>
    </row>
    <row r="510" spans="8:14">
      <c r="H510" s="104"/>
      <c r="I510" s="104"/>
      <c r="J510" s="104"/>
      <c r="K510" s="104"/>
      <c r="L510" s="104"/>
      <c r="M510" s="104"/>
      <c r="N510" s="104"/>
    </row>
    <row r="511" spans="8:14">
      <c r="H511" s="104"/>
      <c r="I511" s="104"/>
      <c r="J511" s="104"/>
      <c r="K511" s="104"/>
      <c r="L511" s="104"/>
      <c r="M511" s="104"/>
      <c r="N511" s="104"/>
    </row>
    <row r="512" spans="8:14">
      <c r="H512" s="104"/>
      <c r="I512" s="104"/>
      <c r="J512" s="104"/>
      <c r="K512" s="104"/>
      <c r="L512" s="104"/>
      <c r="M512" s="104"/>
      <c r="N512" s="104"/>
    </row>
    <row r="513" spans="8:14">
      <c r="H513" s="104"/>
      <c r="I513" s="104"/>
      <c r="J513" s="104"/>
      <c r="K513" s="104"/>
      <c r="L513" s="104"/>
      <c r="M513" s="104"/>
      <c r="N513" s="104"/>
    </row>
    <row r="514" spans="8:14">
      <c r="H514" s="104"/>
      <c r="I514" s="104"/>
      <c r="J514" s="104"/>
      <c r="K514" s="104"/>
      <c r="L514" s="104"/>
      <c r="M514" s="104"/>
      <c r="N514" s="104"/>
    </row>
    <row r="515" spans="8:14">
      <c r="H515" s="104"/>
      <c r="I515" s="104"/>
      <c r="J515" s="104"/>
      <c r="K515" s="104"/>
      <c r="L515" s="104"/>
      <c r="M515" s="104"/>
      <c r="N515" s="104"/>
    </row>
    <row r="516" spans="8:14">
      <c r="H516" s="104"/>
      <c r="I516" s="104"/>
      <c r="J516" s="104"/>
      <c r="K516" s="104"/>
      <c r="L516" s="104"/>
      <c r="M516" s="104"/>
      <c r="N516" s="104"/>
    </row>
    <row r="517" spans="8:14">
      <c r="H517" s="104"/>
      <c r="I517" s="104"/>
      <c r="J517" s="104"/>
      <c r="K517" s="104"/>
      <c r="L517" s="104"/>
      <c r="M517" s="104"/>
      <c r="N517" s="104"/>
    </row>
    <row r="518" spans="8:14">
      <c r="H518" s="104"/>
      <c r="I518" s="104"/>
      <c r="J518" s="104"/>
      <c r="K518" s="104"/>
      <c r="L518" s="104"/>
      <c r="M518" s="104"/>
      <c r="N518" s="104"/>
    </row>
    <row r="519" spans="8:14">
      <c r="H519" s="104"/>
      <c r="I519" s="104"/>
      <c r="J519" s="104"/>
      <c r="K519" s="104"/>
      <c r="L519" s="104"/>
      <c r="M519" s="104"/>
      <c r="N519" s="104"/>
    </row>
    <row r="520" spans="8:14">
      <c r="H520" s="104"/>
      <c r="I520" s="104"/>
      <c r="J520" s="104"/>
      <c r="K520" s="104"/>
      <c r="L520" s="104"/>
      <c r="M520" s="104"/>
      <c r="N520" s="104"/>
    </row>
    <row r="521" spans="8:14">
      <c r="H521" s="104"/>
      <c r="I521" s="104"/>
      <c r="J521" s="104"/>
      <c r="K521" s="104"/>
      <c r="L521" s="104"/>
      <c r="M521" s="104"/>
      <c r="N521" s="104"/>
    </row>
    <row r="522" spans="8:14">
      <c r="H522" s="104"/>
      <c r="I522" s="104"/>
      <c r="J522" s="104"/>
      <c r="K522" s="104"/>
      <c r="L522" s="104"/>
      <c r="M522" s="104"/>
      <c r="N522" s="104"/>
    </row>
    <row r="523" spans="8:14">
      <c r="H523" s="104"/>
      <c r="I523" s="104"/>
      <c r="J523" s="104"/>
      <c r="K523" s="104"/>
      <c r="L523" s="104"/>
      <c r="M523" s="104"/>
      <c r="N523" s="104"/>
    </row>
    <row r="524" spans="8:14">
      <c r="H524" s="104"/>
      <c r="I524" s="104"/>
      <c r="J524" s="104"/>
      <c r="K524" s="104"/>
      <c r="L524" s="104"/>
      <c r="M524" s="104"/>
      <c r="N524" s="104"/>
    </row>
    <row r="525" spans="8:14">
      <c r="H525" s="104"/>
      <c r="I525" s="104"/>
      <c r="J525" s="104"/>
      <c r="K525" s="104"/>
      <c r="L525" s="104"/>
      <c r="M525" s="104"/>
      <c r="N525" s="104"/>
    </row>
    <row r="526" spans="8:14">
      <c r="H526" s="104"/>
      <c r="I526" s="104"/>
      <c r="J526" s="104"/>
      <c r="K526" s="104"/>
      <c r="L526" s="104"/>
      <c r="M526" s="104"/>
      <c r="N526" s="104"/>
    </row>
    <row r="527" spans="8:14">
      <c r="H527" s="104"/>
      <c r="I527" s="104"/>
      <c r="J527" s="104"/>
      <c r="K527" s="104"/>
      <c r="L527" s="104"/>
      <c r="M527" s="104"/>
      <c r="N527" s="104"/>
    </row>
    <row r="528" spans="8:14">
      <c r="H528" s="104"/>
      <c r="I528" s="104"/>
      <c r="J528" s="104"/>
      <c r="K528" s="104"/>
      <c r="L528" s="104"/>
      <c r="M528" s="104"/>
      <c r="N528" s="104"/>
    </row>
    <row r="529" spans="8:14">
      <c r="H529" s="104"/>
      <c r="I529" s="104"/>
      <c r="J529" s="104"/>
      <c r="K529" s="104"/>
      <c r="L529" s="104"/>
      <c r="M529" s="104"/>
      <c r="N529" s="104"/>
    </row>
    <row r="530" spans="8:14">
      <c r="H530" s="104"/>
      <c r="I530" s="104"/>
      <c r="J530" s="104"/>
      <c r="K530" s="104"/>
      <c r="L530" s="104"/>
      <c r="M530" s="104"/>
      <c r="N530" s="104"/>
    </row>
    <row r="531" spans="8:14">
      <c r="H531" s="104"/>
      <c r="I531" s="104"/>
      <c r="J531" s="104"/>
      <c r="K531" s="104"/>
      <c r="L531" s="104"/>
      <c r="M531" s="104"/>
      <c r="N531" s="104"/>
    </row>
    <row r="532" spans="8:14">
      <c r="H532" s="104"/>
      <c r="I532" s="104"/>
      <c r="J532" s="104"/>
      <c r="K532" s="104"/>
      <c r="L532" s="104"/>
      <c r="M532" s="104"/>
      <c r="N532" s="104"/>
    </row>
    <row r="533" spans="8:14">
      <c r="H533" s="104"/>
      <c r="I533" s="104"/>
      <c r="J533" s="104"/>
      <c r="K533" s="104"/>
      <c r="L533" s="104"/>
      <c r="M533" s="104"/>
      <c r="N533" s="104"/>
    </row>
    <row r="534" spans="8:14">
      <c r="H534" s="104"/>
      <c r="I534" s="104"/>
      <c r="J534" s="104"/>
      <c r="K534" s="104"/>
      <c r="L534" s="104"/>
      <c r="M534" s="104"/>
      <c r="N534" s="104"/>
    </row>
    <row r="535" spans="8:14">
      <c r="H535" s="104"/>
      <c r="I535" s="104"/>
      <c r="J535" s="104"/>
      <c r="K535" s="104"/>
      <c r="L535" s="104"/>
      <c r="M535" s="104"/>
      <c r="N535" s="104"/>
    </row>
    <row r="536" spans="8:14">
      <c r="H536" s="104"/>
      <c r="I536" s="104"/>
      <c r="J536" s="104"/>
      <c r="K536" s="104"/>
      <c r="L536" s="104"/>
      <c r="M536" s="104"/>
      <c r="N536" s="104"/>
    </row>
    <row r="537" spans="8:14">
      <c r="H537" s="104"/>
      <c r="I537" s="104"/>
      <c r="J537" s="104"/>
      <c r="K537" s="104"/>
      <c r="L537" s="104"/>
      <c r="M537" s="104"/>
      <c r="N537" s="104"/>
    </row>
    <row r="538" spans="8:14">
      <c r="H538" s="104"/>
      <c r="I538" s="104"/>
      <c r="J538" s="104"/>
      <c r="K538" s="104"/>
      <c r="L538" s="104"/>
      <c r="M538" s="104"/>
      <c r="N538" s="104"/>
    </row>
    <row r="539" spans="8:14">
      <c r="H539" s="104"/>
      <c r="I539" s="104"/>
      <c r="J539" s="104"/>
      <c r="K539" s="104"/>
      <c r="L539" s="104"/>
      <c r="M539" s="104"/>
      <c r="N539" s="104"/>
    </row>
    <row r="540" spans="8:14">
      <c r="H540" s="104"/>
      <c r="I540" s="104"/>
      <c r="J540" s="104"/>
      <c r="K540" s="104"/>
      <c r="L540" s="104"/>
      <c r="M540" s="104"/>
      <c r="N540" s="104"/>
    </row>
    <row r="541" spans="8:14">
      <c r="H541" s="104"/>
      <c r="I541" s="104"/>
      <c r="J541" s="104"/>
      <c r="K541" s="104"/>
      <c r="L541" s="104"/>
      <c r="M541" s="104"/>
      <c r="N541" s="104"/>
    </row>
    <row r="542" spans="8:14">
      <c r="H542" s="104"/>
      <c r="I542" s="104"/>
      <c r="J542" s="104"/>
      <c r="K542" s="104"/>
      <c r="L542" s="104"/>
      <c r="M542" s="104"/>
      <c r="N542" s="104"/>
    </row>
    <row r="543" spans="8:14">
      <c r="H543" s="104"/>
      <c r="I543" s="104"/>
      <c r="J543" s="104"/>
      <c r="K543" s="104"/>
      <c r="L543" s="104"/>
      <c r="M543" s="104"/>
      <c r="N543" s="104"/>
    </row>
    <row r="544" spans="8:14">
      <c r="H544" s="104"/>
      <c r="I544" s="104"/>
      <c r="J544" s="104"/>
      <c r="K544" s="104"/>
      <c r="L544" s="104"/>
      <c r="M544" s="104"/>
      <c r="N544" s="104"/>
    </row>
    <row r="545" spans="8:14">
      <c r="H545" s="104"/>
      <c r="I545" s="104"/>
      <c r="J545" s="104"/>
      <c r="K545" s="104"/>
      <c r="L545" s="104"/>
      <c r="M545" s="104"/>
      <c r="N545" s="104"/>
    </row>
    <row r="546" spans="8:14">
      <c r="H546" s="104"/>
      <c r="I546" s="104"/>
      <c r="J546" s="104"/>
      <c r="K546" s="104"/>
      <c r="L546" s="104"/>
      <c r="M546" s="104"/>
      <c r="N546" s="104"/>
    </row>
    <row r="547" spans="8:14">
      <c r="H547" s="104"/>
      <c r="I547" s="104"/>
      <c r="J547" s="104"/>
      <c r="K547" s="104"/>
      <c r="L547" s="104"/>
      <c r="M547" s="104"/>
      <c r="N547" s="104"/>
    </row>
    <row r="548" spans="8:14">
      <c r="H548" s="104"/>
      <c r="I548" s="104"/>
      <c r="J548" s="104"/>
      <c r="K548" s="104"/>
      <c r="L548" s="104"/>
      <c r="M548" s="104"/>
      <c r="N548" s="104"/>
    </row>
    <row r="549" spans="8:14">
      <c r="H549" s="104"/>
      <c r="I549" s="104"/>
      <c r="J549" s="104"/>
      <c r="K549" s="104"/>
      <c r="L549" s="104"/>
      <c r="M549" s="104"/>
      <c r="N549" s="104"/>
    </row>
    <row r="550" spans="8:14">
      <c r="H550" s="104"/>
      <c r="I550" s="104"/>
      <c r="J550" s="104"/>
      <c r="K550" s="104"/>
      <c r="L550" s="104"/>
      <c r="M550" s="104"/>
      <c r="N550" s="104"/>
    </row>
    <row r="551" spans="8:14">
      <c r="H551" s="104"/>
      <c r="I551" s="104"/>
      <c r="J551" s="104"/>
      <c r="K551" s="104"/>
      <c r="L551" s="104"/>
      <c r="M551" s="104"/>
      <c r="N551" s="104"/>
    </row>
    <row r="552" spans="8:14">
      <c r="H552" s="104"/>
      <c r="I552" s="104"/>
      <c r="J552" s="104"/>
      <c r="K552" s="104"/>
      <c r="L552" s="104"/>
      <c r="M552" s="104"/>
      <c r="N552" s="104"/>
    </row>
    <row r="553" spans="8:14">
      <c r="H553" s="104"/>
      <c r="I553" s="104"/>
      <c r="J553" s="104"/>
      <c r="K553" s="104"/>
      <c r="L553" s="104"/>
      <c r="M553" s="104"/>
      <c r="N553" s="104"/>
    </row>
    <row r="554" spans="8:14">
      <c r="H554" s="104"/>
      <c r="I554" s="104"/>
      <c r="J554" s="104"/>
      <c r="K554" s="104"/>
      <c r="L554" s="104"/>
      <c r="M554" s="104"/>
      <c r="N554" s="104"/>
    </row>
    <row r="555" spans="8:14">
      <c r="H555" s="104"/>
      <c r="I555" s="104"/>
      <c r="J555" s="104"/>
      <c r="K555" s="104"/>
      <c r="L555" s="104"/>
      <c r="M555" s="104"/>
      <c r="N555" s="104"/>
    </row>
    <row r="556" spans="8:14">
      <c r="H556" s="104"/>
      <c r="I556" s="104"/>
      <c r="J556" s="104"/>
      <c r="K556" s="104"/>
      <c r="L556" s="104"/>
      <c r="M556" s="104"/>
      <c r="N556" s="104"/>
    </row>
    <row r="557" spans="8:14">
      <c r="H557" s="104"/>
      <c r="I557" s="104"/>
      <c r="J557" s="104"/>
      <c r="K557" s="104"/>
      <c r="L557" s="104"/>
      <c r="M557" s="104"/>
      <c r="N557" s="104"/>
    </row>
    <row r="558" spans="8:14">
      <c r="H558" s="104"/>
      <c r="I558" s="104"/>
      <c r="J558" s="104"/>
      <c r="K558" s="104"/>
      <c r="L558" s="104"/>
      <c r="M558" s="104"/>
      <c r="N558" s="104"/>
    </row>
    <row r="559" spans="8:14">
      <c r="H559" s="104"/>
      <c r="I559" s="104"/>
      <c r="J559" s="104"/>
      <c r="K559" s="104"/>
      <c r="L559" s="104"/>
      <c r="M559" s="104"/>
      <c r="N559" s="104"/>
    </row>
    <row r="560" spans="8:14">
      <c r="H560" s="104"/>
      <c r="I560" s="104"/>
      <c r="J560" s="104"/>
      <c r="K560" s="104"/>
      <c r="L560" s="104"/>
      <c r="M560" s="104"/>
      <c r="N560" s="104"/>
    </row>
    <row r="561" spans="8:14">
      <c r="H561" s="104"/>
      <c r="I561" s="104"/>
      <c r="J561" s="104"/>
      <c r="K561" s="104"/>
      <c r="L561" s="104"/>
      <c r="M561" s="104"/>
      <c r="N561" s="104"/>
    </row>
    <row r="562" spans="8:14">
      <c r="H562" s="104"/>
      <c r="I562" s="104"/>
      <c r="J562" s="104"/>
      <c r="K562" s="104"/>
      <c r="L562" s="104"/>
      <c r="M562" s="104"/>
      <c r="N562" s="104"/>
    </row>
    <row r="563" spans="8:14">
      <c r="H563" s="104"/>
      <c r="I563" s="104"/>
      <c r="J563" s="104"/>
      <c r="K563" s="104"/>
      <c r="L563" s="104"/>
      <c r="M563" s="104"/>
      <c r="N563" s="104"/>
    </row>
    <row r="564" spans="8:14">
      <c r="H564" s="104"/>
      <c r="I564" s="104"/>
      <c r="J564" s="104"/>
      <c r="K564" s="104"/>
      <c r="L564" s="104"/>
      <c r="M564" s="104"/>
      <c r="N564" s="104"/>
    </row>
    <row r="565" spans="8:14">
      <c r="H565" s="104"/>
      <c r="I565" s="104"/>
      <c r="J565" s="104"/>
      <c r="K565" s="104"/>
      <c r="L565" s="104"/>
      <c r="M565" s="104"/>
      <c r="N565" s="104"/>
    </row>
    <row r="566" spans="8:14">
      <c r="H566" s="104"/>
      <c r="I566" s="104"/>
      <c r="J566" s="104"/>
      <c r="K566" s="104"/>
      <c r="L566" s="104"/>
      <c r="M566" s="104"/>
      <c r="N566" s="104"/>
    </row>
    <row r="567" spans="8:14">
      <c r="H567" s="104"/>
      <c r="I567" s="104"/>
      <c r="J567" s="104"/>
      <c r="K567" s="104"/>
      <c r="L567" s="104"/>
      <c r="M567" s="104"/>
      <c r="N567" s="104"/>
    </row>
    <row r="568" spans="8:14">
      <c r="H568" s="104"/>
      <c r="I568" s="104"/>
      <c r="J568" s="104"/>
      <c r="K568" s="104"/>
      <c r="L568" s="104"/>
      <c r="M568" s="104"/>
      <c r="N568" s="104"/>
    </row>
    <row r="569" spans="8:14">
      <c r="H569" s="104"/>
      <c r="I569" s="104"/>
      <c r="J569" s="104"/>
      <c r="K569" s="104"/>
      <c r="L569" s="104"/>
      <c r="M569" s="104"/>
      <c r="N569" s="104"/>
    </row>
    <row r="570" spans="8:14">
      <c r="H570" s="104"/>
      <c r="I570" s="104"/>
      <c r="J570" s="104"/>
      <c r="K570" s="104"/>
      <c r="L570" s="104"/>
      <c r="M570" s="104"/>
      <c r="N570" s="104"/>
    </row>
    <row r="571" spans="8:14">
      <c r="H571" s="104"/>
      <c r="I571" s="104"/>
      <c r="J571" s="104"/>
      <c r="K571" s="104"/>
      <c r="L571" s="104"/>
      <c r="M571" s="104"/>
      <c r="N571" s="104"/>
    </row>
    <row r="572" spans="8:14">
      <c r="H572" s="104"/>
      <c r="I572" s="104"/>
      <c r="J572" s="104"/>
      <c r="K572" s="104"/>
      <c r="L572" s="104"/>
      <c r="M572" s="104"/>
      <c r="N572" s="104"/>
    </row>
    <row r="573" spans="8:14">
      <c r="H573" s="104"/>
      <c r="I573" s="104"/>
      <c r="J573" s="104"/>
      <c r="K573" s="104"/>
      <c r="L573" s="104"/>
      <c r="M573" s="104"/>
      <c r="N573" s="104"/>
    </row>
    <row r="574" spans="8:14">
      <c r="H574" s="104"/>
      <c r="I574" s="104"/>
      <c r="J574" s="104"/>
      <c r="K574" s="104"/>
      <c r="L574" s="104"/>
      <c r="M574" s="104"/>
      <c r="N574" s="104"/>
    </row>
    <row r="575" spans="8:14">
      <c r="H575" s="104"/>
      <c r="I575" s="104"/>
      <c r="J575" s="104"/>
      <c r="K575" s="104"/>
      <c r="L575" s="104"/>
      <c r="M575" s="104"/>
      <c r="N575" s="104"/>
    </row>
    <row r="576" spans="8:14">
      <c r="H576" s="104"/>
      <c r="I576" s="104"/>
      <c r="J576" s="104"/>
      <c r="K576" s="104"/>
      <c r="L576" s="104"/>
      <c r="M576" s="104"/>
      <c r="N576" s="104"/>
    </row>
    <row r="577" spans="8:14">
      <c r="H577" s="104"/>
      <c r="I577" s="104"/>
      <c r="J577" s="104"/>
      <c r="K577" s="104"/>
      <c r="L577" s="104"/>
      <c r="M577" s="104"/>
      <c r="N577" s="104"/>
    </row>
    <row r="578" spans="8:14">
      <c r="H578" s="104"/>
      <c r="I578" s="104"/>
      <c r="J578" s="104"/>
      <c r="K578" s="104"/>
      <c r="L578" s="104"/>
      <c r="M578" s="104"/>
      <c r="N578" s="104"/>
    </row>
    <row r="579" spans="8:14">
      <c r="H579" s="104"/>
      <c r="I579" s="104"/>
      <c r="J579" s="104"/>
      <c r="K579" s="104"/>
      <c r="L579" s="104"/>
      <c r="M579" s="104"/>
      <c r="N579" s="104"/>
    </row>
    <row r="580" spans="8:14">
      <c r="H580" s="104"/>
      <c r="I580" s="104"/>
      <c r="J580" s="104"/>
      <c r="K580" s="104"/>
      <c r="L580" s="104"/>
      <c r="M580" s="104"/>
      <c r="N580" s="104"/>
    </row>
    <row r="581" spans="8:14">
      <c r="H581" s="104"/>
      <c r="I581" s="104"/>
      <c r="J581" s="104"/>
      <c r="K581" s="104"/>
      <c r="L581" s="104"/>
      <c r="M581" s="104"/>
      <c r="N581" s="104"/>
    </row>
    <row r="582" spans="8:14">
      <c r="H582" s="104"/>
      <c r="I582" s="104"/>
      <c r="J582" s="104"/>
      <c r="K582" s="104"/>
      <c r="L582" s="104"/>
      <c r="M582" s="104"/>
      <c r="N582" s="104"/>
    </row>
    <row r="583" spans="8:14">
      <c r="H583" s="104"/>
      <c r="I583" s="104"/>
      <c r="J583" s="104"/>
      <c r="K583" s="104"/>
      <c r="L583" s="104"/>
      <c r="M583" s="104"/>
      <c r="N583" s="104"/>
    </row>
    <row r="584" spans="8:14">
      <c r="H584" s="104"/>
      <c r="I584" s="104"/>
      <c r="J584" s="104"/>
      <c r="K584" s="104"/>
      <c r="L584" s="104"/>
      <c r="M584" s="104"/>
      <c r="N584" s="104"/>
    </row>
    <row r="585" spans="8:14">
      <c r="H585" s="104"/>
      <c r="I585" s="104"/>
      <c r="J585" s="104"/>
      <c r="K585" s="104"/>
      <c r="L585" s="104"/>
      <c r="M585" s="104"/>
      <c r="N585" s="104"/>
    </row>
    <row r="586" spans="8:14">
      <c r="H586" s="104"/>
      <c r="I586" s="104"/>
      <c r="J586" s="104"/>
      <c r="K586" s="104"/>
      <c r="L586" s="104"/>
      <c r="M586" s="104"/>
      <c r="N586" s="104"/>
    </row>
    <row r="587" spans="8:14">
      <c r="H587" s="104"/>
      <c r="I587" s="104"/>
      <c r="J587" s="104"/>
      <c r="K587" s="104"/>
      <c r="L587" s="104"/>
      <c r="M587" s="104"/>
      <c r="N587" s="104"/>
    </row>
    <row r="588" spans="8:14">
      <c r="H588" s="104"/>
      <c r="I588" s="104"/>
      <c r="J588" s="104"/>
      <c r="K588" s="104"/>
      <c r="L588" s="104"/>
      <c r="M588" s="104"/>
      <c r="N588" s="104"/>
    </row>
    <row r="589" spans="8:14">
      <c r="H589" s="104"/>
      <c r="I589" s="104"/>
      <c r="J589" s="104"/>
      <c r="K589" s="104"/>
      <c r="L589" s="104"/>
      <c r="M589" s="104"/>
      <c r="N589" s="104"/>
    </row>
    <row r="590" spans="8:14">
      <c r="H590" s="104"/>
      <c r="I590" s="104"/>
      <c r="J590" s="104"/>
      <c r="K590" s="104"/>
      <c r="L590" s="104"/>
      <c r="M590" s="104"/>
      <c r="N590" s="104"/>
    </row>
    <row r="591" spans="8:14">
      <c r="H591" s="104"/>
      <c r="I591" s="104"/>
      <c r="J591" s="104"/>
      <c r="K591" s="104"/>
      <c r="L591" s="104"/>
      <c r="M591" s="104"/>
      <c r="N591" s="104"/>
    </row>
    <row r="592" spans="8:14">
      <c r="H592" s="104"/>
      <c r="I592" s="104"/>
      <c r="J592" s="104"/>
      <c r="K592" s="104"/>
      <c r="L592" s="104"/>
      <c r="M592" s="104"/>
      <c r="N592" s="104"/>
    </row>
    <row r="593" spans="8:14">
      <c r="H593" s="104"/>
      <c r="I593" s="104"/>
      <c r="J593" s="104"/>
      <c r="K593" s="104"/>
      <c r="L593" s="104"/>
      <c r="M593" s="104"/>
      <c r="N593" s="104"/>
    </row>
    <row r="594" spans="8:14">
      <c r="H594" s="104"/>
      <c r="I594" s="104"/>
      <c r="J594" s="104"/>
      <c r="K594" s="104"/>
      <c r="L594" s="104"/>
      <c r="M594" s="104"/>
      <c r="N594" s="104"/>
    </row>
    <row r="595" spans="8:14">
      <c r="H595" s="104"/>
      <c r="I595" s="104"/>
      <c r="J595" s="104"/>
      <c r="K595" s="104"/>
      <c r="L595" s="104"/>
      <c r="M595" s="104"/>
      <c r="N595" s="104"/>
    </row>
    <row r="596" spans="8:14">
      <c r="H596" s="104"/>
      <c r="I596" s="104"/>
      <c r="J596" s="104"/>
      <c r="K596" s="104"/>
      <c r="L596" s="104"/>
      <c r="M596" s="104"/>
      <c r="N596" s="104"/>
    </row>
    <row r="597" spans="8:14">
      <c r="H597" s="104"/>
      <c r="I597" s="104"/>
      <c r="J597" s="104"/>
      <c r="K597" s="104"/>
      <c r="L597" s="104"/>
      <c r="M597" s="104"/>
      <c r="N597" s="104"/>
    </row>
    <row r="598" spans="8:14">
      <c r="H598" s="104"/>
      <c r="I598" s="104"/>
      <c r="J598" s="104"/>
      <c r="K598" s="104"/>
      <c r="L598" s="104"/>
      <c r="M598" s="104"/>
      <c r="N598" s="104"/>
    </row>
    <row r="599" spans="8:14">
      <c r="H599" s="104"/>
      <c r="I599" s="104"/>
      <c r="J599" s="104"/>
      <c r="K599" s="104"/>
      <c r="L599" s="104"/>
      <c r="M599" s="104"/>
      <c r="N599" s="104"/>
    </row>
    <row r="600" spans="8:14">
      <c r="H600" s="104"/>
      <c r="I600" s="104"/>
      <c r="J600" s="104"/>
      <c r="K600" s="104"/>
      <c r="L600" s="104"/>
      <c r="M600" s="104"/>
      <c r="N600" s="104"/>
    </row>
    <row r="601" spans="8:14">
      <c r="H601" s="104"/>
      <c r="I601" s="104"/>
      <c r="J601" s="104"/>
      <c r="K601" s="104"/>
      <c r="L601" s="104"/>
      <c r="M601" s="104"/>
      <c r="N601" s="104"/>
    </row>
    <row r="602" spans="8:14">
      <c r="H602" s="104"/>
      <c r="I602" s="104"/>
      <c r="J602" s="104"/>
      <c r="K602" s="104"/>
      <c r="L602" s="104"/>
      <c r="M602" s="104"/>
      <c r="N602" s="104"/>
    </row>
    <row r="603" spans="8:14">
      <c r="H603" s="104"/>
      <c r="I603" s="104"/>
      <c r="J603" s="104"/>
      <c r="K603" s="104"/>
      <c r="L603" s="104"/>
      <c r="M603" s="104"/>
      <c r="N603" s="104"/>
    </row>
    <row r="604" spans="8:14">
      <c r="H604" s="104"/>
      <c r="I604" s="104"/>
      <c r="J604" s="104"/>
      <c r="K604" s="104"/>
      <c r="L604" s="104"/>
      <c r="M604" s="104"/>
      <c r="N604" s="104"/>
    </row>
    <row r="605" spans="8:14">
      <c r="H605" s="104"/>
      <c r="I605" s="104"/>
      <c r="J605" s="104"/>
      <c r="K605" s="104"/>
      <c r="L605" s="104"/>
      <c r="M605" s="104"/>
      <c r="N605" s="104"/>
    </row>
    <row r="606" spans="8:14">
      <c r="H606" s="104"/>
      <c r="I606" s="104"/>
      <c r="J606" s="104"/>
      <c r="K606" s="104"/>
      <c r="L606" s="104"/>
      <c r="M606" s="104"/>
      <c r="N606" s="104"/>
    </row>
    <row r="607" spans="8:14">
      <c r="H607" s="104"/>
      <c r="I607" s="104"/>
      <c r="J607" s="104"/>
      <c r="K607" s="104"/>
      <c r="L607" s="104"/>
      <c r="M607" s="104"/>
      <c r="N607" s="104"/>
    </row>
    <row r="608" spans="8:14">
      <c r="H608" s="104"/>
      <c r="I608" s="104"/>
      <c r="J608" s="104"/>
      <c r="K608" s="104"/>
      <c r="L608" s="104"/>
      <c r="M608" s="104"/>
      <c r="N608" s="104"/>
    </row>
    <row r="609" spans="8:14">
      <c r="H609" s="104"/>
      <c r="I609" s="104"/>
      <c r="J609" s="104"/>
      <c r="K609" s="104"/>
      <c r="L609" s="104"/>
      <c r="M609" s="104"/>
      <c r="N609" s="104"/>
    </row>
    <row r="610" spans="8:14">
      <c r="H610" s="104"/>
      <c r="I610" s="104"/>
      <c r="J610" s="104"/>
      <c r="K610" s="104"/>
      <c r="L610" s="104"/>
      <c r="M610" s="104"/>
      <c r="N610" s="104"/>
    </row>
    <row r="611" spans="8:14">
      <c r="H611" s="104"/>
      <c r="I611" s="104"/>
      <c r="J611" s="104"/>
      <c r="K611" s="104"/>
      <c r="L611" s="104"/>
      <c r="M611" s="104"/>
      <c r="N611" s="104"/>
    </row>
    <row r="612" spans="8:14">
      <c r="H612" s="104"/>
      <c r="I612" s="104"/>
      <c r="J612" s="104"/>
      <c r="K612" s="104"/>
      <c r="L612" s="104"/>
      <c r="M612" s="104"/>
      <c r="N612" s="104"/>
    </row>
    <row r="613" spans="8:14">
      <c r="H613" s="104"/>
      <c r="I613" s="104"/>
      <c r="J613" s="104"/>
      <c r="K613" s="104"/>
      <c r="L613" s="104"/>
      <c r="M613" s="104"/>
      <c r="N613" s="104"/>
    </row>
    <row r="614" spans="8:14">
      <c r="H614" s="104"/>
      <c r="I614" s="104"/>
      <c r="J614" s="104"/>
      <c r="K614" s="104"/>
      <c r="L614" s="104"/>
      <c r="M614" s="104"/>
      <c r="N614" s="104"/>
    </row>
    <row r="615" spans="8:14">
      <c r="H615" s="104"/>
      <c r="I615" s="104"/>
      <c r="J615" s="104"/>
      <c r="K615" s="104"/>
      <c r="L615" s="104"/>
      <c r="M615" s="104"/>
      <c r="N615" s="104"/>
    </row>
    <row r="616" spans="8:14">
      <c r="H616" s="104"/>
      <c r="I616" s="104"/>
      <c r="J616" s="104"/>
      <c r="K616" s="104"/>
      <c r="L616" s="104"/>
      <c r="M616" s="104"/>
      <c r="N616" s="104"/>
    </row>
    <row r="617" spans="8:14">
      <c r="H617" s="104"/>
      <c r="I617" s="104"/>
      <c r="J617" s="104"/>
      <c r="K617" s="104"/>
      <c r="L617" s="104"/>
      <c r="M617" s="104"/>
      <c r="N617" s="104"/>
    </row>
    <row r="618" spans="8:14">
      <c r="H618" s="104"/>
      <c r="I618" s="104"/>
      <c r="J618" s="104"/>
      <c r="K618" s="104"/>
      <c r="L618" s="104"/>
      <c r="M618" s="104"/>
      <c r="N618" s="104"/>
    </row>
    <row r="619" spans="8:14">
      <c r="H619" s="104"/>
      <c r="I619" s="104"/>
      <c r="J619" s="104"/>
      <c r="K619" s="104"/>
      <c r="L619" s="104"/>
      <c r="M619" s="104"/>
      <c r="N619" s="104"/>
    </row>
    <row r="620" spans="8:14">
      <c r="H620" s="104"/>
      <c r="I620" s="104"/>
      <c r="J620" s="104"/>
      <c r="K620" s="104"/>
      <c r="L620" s="104"/>
      <c r="M620" s="104"/>
      <c r="N620" s="104"/>
    </row>
    <row r="621" spans="8:14">
      <c r="H621" s="104"/>
      <c r="I621" s="104"/>
      <c r="J621" s="104"/>
      <c r="K621" s="104"/>
      <c r="L621" s="104"/>
      <c r="M621" s="104"/>
      <c r="N621" s="104"/>
    </row>
    <row r="622" spans="8:14">
      <c r="H622" s="104"/>
      <c r="I622" s="104"/>
      <c r="J622" s="104"/>
      <c r="K622" s="104"/>
      <c r="L622" s="104"/>
      <c r="M622" s="104"/>
      <c r="N622" s="104"/>
    </row>
    <row r="623" spans="8:14">
      <c r="H623" s="104"/>
      <c r="I623" s="104"/>
      <c r="J623" s="104"/>
      <c r="K623" s="104"/>
      <c r="L623" s="104"/>
      <c r="M623" s="104"/>
      <c r="N623" s="104"/>
    </row>
    <row r="624" spans="8:14">
      <c r="H624" s="104"/>
      <c r="I624" s="104"/>
      <c r="J624" s="104"/>
      <c r="K624" s="104"/>
      <c r="L624" s="104"/>
      <c r="M624" s="104"/>
      <c r="N624" s="104"/>
    </row>
    <row r="625" spans="8:14">
      <c r="H625" s="104"/>
      <c r="I625" s="104"/>
      <c r="J625" s="104"/>
      <c r="K625" s="104"/>
      <c r="L625" s="104"/>
      <c r="M625" s="104"/>
      <c r="N625" s="104"/>
    </row>
    <row r="626" spans="8:14">
      <c r="H626" s="104"/>
      <c r="I626" s="104"/>
      <c r="J626" s="104"/>
      <c r="K626" s="104"/>
      <c r="L626" s="104"/>
      <c r="M626" s="104"/>
      <c r="N626" s="104"/>
    </row>
    <row r="627" spans="8:14">
      <c r="H627" s="104"/>
      <c r="I627" s="104"/>
      <c r="J627" s="104"/>
      <c r="K627" s="104"/>
      <c r="L627" s="104"/>
      <c r="M627" s="104"/>
      <c r="N627" s="104"/>
    </row>
    <row r="628" spans="8:14">
      <c r="H628" s="104"/>
      <c r="I628" s="104"/>
      <c r="J628" s="104"/>
      <c r="K628" s="104"/>
      <c r="L628" s="104"/>
      <c r="M628" s="104"/>
      <c r="N628" s="104"/>
    </row>
    <row r="629" spans="8:14">
      <c r="H629" s="104"/>
      <c r="I629" s="104"/>
      <c r="J629" s="104"/>
      <c r="K629" s="104"/>
      <c r="L629" s="104"/>
      <c r="M629" s="104"/>
      <c r="N629" s="104"/>
    </row>
    <row r="630" spans="8:14">
      <c r="H630" s="104"/>
      <c r="I630" s="104"/>
      <c r="J630" s="104"/>
      <c r="K630" s="104"/>
      <c r="L630" s="104"/>
      <c r="M630" s="104"/>
      <c r="N630" s="104"/>
    </row>
    <row r="631" spans="8:14">
      <c r="H631" s="104"/>
      <c r="I631" s="104"/>
      <c r="J631" s="104"/>
      <c r="K631" s="104"/>
      <c r="L631" s="104"/>
      <c r="M631" s="104"/>
      <c r="N631" s="104"/>
    </row>
    <row r="632" spans="8:14">
      <c r="H632" s="104"/>
      <c r="I632" s="104"/>
      <c r="J632" s="104"/>
      <c r="K632" s="104"/>
      <c r="L632" s="104"/>
      <c r="M632" s="104"/>
      <c r="N632" s="104"/>
    </row>
    <row r="633" spans="8:14">
      <c r="H633" s="104"/>
      <c r="I633" s="104"/>
      <c r="J633" s="104"/>
      <c r="K633" s="104"/>
      <c r="L633" s="104"/>
      <c r="M633" s="104"/>
      <c r="N633" s="104"/>
    </row>
    <row r="634" spans="8:14">
      <c r="H634" s="104"/>
      <c r="I634" s="104"/>
      <c r="J634" s="104"/>
      <c r="K634" s="104"/>
      <c r="L634" s="104"/>
      <c r="M634" s="104"/>
      <c r="N634" s="104"/>
    </row>
    <row r="635" spans="8:14">
      <c r="H635" s="104"/>
      <c r="I635" s="104"/>
      <c r="J635" s="104"/>
      <c r="K635" s="104"/>
      <c r="L635" s="104"/>
      <c r="M635" s="104"/>
      <c r="N635" s="104"/>
    </row>
    <row r="636" spans="8:14">
      <c r="H636" s="104"/>
      <c r="I636" s="104"/>
      <c r="J636" s="104"/>
      <c r="K636" s="104"/>
      <c r="L636" s="104"/>
      <c r="M636" s="104"/>
      <c r="N636" s="104"/>
    </row>
    <row r="637" spans="8:14">
      <c r="H637" s="104"/>
      <c r="I637" s="104"/>
      <c r="J637" s="104"/>
      <c r="K637" s="104"/>
      <c r="L637" s="104"/>
      <c r="M637" s="104"/>
      <c r="N637" s="104"/>
    </row>
    <row r="638" spans="8:14">
      <c r="H638" s="104"/>
      <c r="I638" s="104"/>
      <c r="J638" s="104"/>
      <c r="K638" s="104"/>
      <c r="L638" s="104"/>
      <c r="M638" s="104"/>
      <c r="N638" s="104"/>
    </row>
    <row r="639" spans="8:14">
      <c r="H639" s="104"/>
      <c r="I639" s="104"/>
      <c r="J639" s="104"/>
      <c r="K639" s="104"/>
      <c r="L639" s="104"/>
      <c r="M639" s="104"/>
      <c r="N639" s="104"/>
    </row>
    <row r="640" spans="8:14">
      <c r="H640" s="104"/>
      <c r="I640" s="104"/>
      <c r="J640" s="104"/>
      <c r="K640" s="104"/>
      <c r="L640" s="104"/>
      <c r="M640" s="104"/>
      <c r="N640" s="104"/>
    </row>
    <row r="641" spans="8:14">
      <c r="H641" s="104"/>
      <c r="I641" s="104"/>
      <c r="J641" s="104"/>
      <c r="K641" s="104"/>
      <c r="L641" s="104"/>
      <c r="M641" s="104"/>
      <c r="N641" s="104"/>
    </row>
    <row r="642" spans="8:14">
      <c r="H642" s="104"/>
      <c r="I642" s="104"/>
      <c r="J642" s="104"/>
      <c r="K642" s="104"/>
      <c r="L642" s="104"/>
      <c r="M642" s="104"/>
      <c r="N642" s="104"/>
    </row>
    <row r="643" spans="8:14">
      <c r="H643" s="104"/>
      <c r="I643" s="104"/>
      <c r="J643" s="104"/>
      <c r="K643" s="104"/>
      <c r="L643" s="104"/>
      <c r="M643" s="104"/>
      <c r="N643" s="104"/>
    </row>
    <row r="644" spans="8:14">
      <c r="H644" s="104"/>
      <c r="I644" s="104"/>
      <c r="J644" s="104"/>
      <c r="K644" s="104"/>
      <c r="L644" s="104"/>
      <c r="M644" s="104"/>
      <c r="N644" s="104"/>
    </row>
    <row r="645" spans="8:14">
      <c r="H645" s="104"/>
      <c r="I645" s="104"/>
      <c r="J645" s="104"/>
      <c r="K645" s="104"/>
      <c r="L645" s="104"/>
      <c r="M645" s="104"/>
      <c r="N645" s="104"/>
    </row>
    <row r="646" spans="8:14">
      <c r="H646" s="104"/>
      <c r="I646" s="104"/>
      <c r="J646" s="104"/>
      <c r="K646" s="104"/>
      <c r="L646" s="104"/>
      <c r="M646" s="104"/>
      <c r="N646" s="104"/>
    </row>
    <row r="647" spans="8:14">
      <c r="H647" s="104"/>
      <c r="I647" s="104"/>
      <c r="J647" s="104"/>
      <c r="K647" s="104"/>
      <c r="L647" s="104"/>
      <c r="M647" s="104"/>
      <c r="N647" s="104"/>
    </row>
    <row r="648" spans="8:14">
      <c r="H648" s="104"/>
      <c r="I648" s="104"/>
      <c r="J648" s="104"/>
      <c r="K648" s="104"/>
      <c r="L648" s="104"/>
      <c r="M648" s="104"/>
      <c r="N648" s="104"/>
    </row>
    <row r="649" spans="8:14">
      <c r="H649" s="104"/>
      <c r="I649" s="104"/>
      <c r="J649" s="104"/>
      <c r="K649" s="104"/>
      <c r="L649" s="104"/>
      <c r="M649" s="104"/>
      <c r="N649" s="104"/>
    </row>
    <row r="650" spans="8:14">
      <c r="H650" s="104"/>
      <c r="I650" s="104"/>
      <c r="J650" s="104"/>
      <c r="K650" s="104"/>
      <c r="L650" s="104"/>
      <c r="M650" s="104"/>
      <c r="N650" s="104"/>
    </row>
    <row r="651" spans="8:14">
      <c r="H651" s="104"/>
      <c r="I651" s="104"/>
      <c r="J651" s="104"/>
      <c r="K651" s="104"/>
      <c r="L651" s="104"/>
      <c r="M651" s="104"/>
      <c r="N651" s="104"/>
    </row>
    <row r="652" spans="8:14">
      <c r="H652" s="104"/>
      <c r="I652" s="104"/>
      <c r="J652" s="104"/>
      <c r="K652" s="104"/>
      <c r="L652" s="104"/>
      <c r="M652" s="104"/>
      <c r="N652" s="104"/>
    </row>
    <row r="653" spans="8:14">
      <c r="H653" s="104"/>
      <c r="I653" s="104"/>
      <c r="J653" s="104"/>
      <c r="K653" s="104"/>
      <c r="L653" s="104"/>
      <c r="M653" s="104"/>
      <c r="N653" s="104"/>
    </row>
    <row r="654" spans="8:14">
      <c r="H654" s="104"/>
      <c r="I654" s="104"/>
      <c r="J654" s="104"/>
      <c r="K654" s="104"/>
      <c r="L654" s="104"/>
      <c r="M654" s="104"/>
      <c r="N654" s="104"/>
    </row>
    <row r="655" spans="8:14">
      <c r="H655" s="104"/>
      <c r="I655" s="104"/>
      <c r="J655" s="104"/>
      <c r="K655" s="104"/>
      <c r="L655" s="104"/>
      <c r="M655" s="104"/>
      <c r="N655" s="104"/>
    </row>
    <row r="656" spans="8:14">
      <c r="H656" s="104"/>
      <c r="I656" s="104"/>
      <c r="J656" s="104"/>
      <c r="K656" s="104"/>
      <c r="L656" s="104"/>
      <c r="M656" s="104"/>
      <c r="N656" s="104"/>
    </row>
    <row r="657" spans="8:14">
      <c r="H657" s="104"/>
      <c r="I657" s="104"/>
      <c r="J657" s="104"/>
      <c r="K657" s="104"/>
      <c r="L657" s="104"/>
      <c r="M657" s="104"/>
      <c r="N657" s="104"/>
    </row>
    <row r="658" spans="8:14">
      <c r="H658" s="104"/>
      <c r="I658" s="104"/>
      <c r="J658" s="104"/>
      <c r="K658" s="104"/>
      <c r="L658" s="104"/>
      <c r="M658" s="104"/>
      <c r="N658" s="104"/>
    </row>
    <row r="659" spans="8:14">
      <c r="H659" s="104"/>
      <c r="I659" s="104"/>
      <c r="J659" s="104"/>
      <c r="K659" s="104"/>
      <c r="L659" s="104"/>
      <c r="M659" s="104"/>
      <c r="N659" s="104"/>
    </row>
    <row r="660" spans="8:14">
      <c r="H660" s="104"/>
      <c r="I660" s="104"/>
      <c r="J660" s="104"/>
      <c r="K660" s="104"/>
      <c r="L660" s="104"/>
      <c r="M660" s="104"/>
      <c r="N660" s="104"/>
    </row>
    <row r="661" spans="8:14">
      <c r="H661" s="104"/>
      <c r="I661" s="104"/>
      <c r="J661" s="104"/>
      <c r="K661" s="104"/>
      <c r="L661" s="104"/>
      <c r="M661" s="104"/>
      <c r="N661" s="104"/>
    </row>
    <row r="662" spans="8:14">
      <c r="H662" s="104"/>
      <c r="I662" s="104"/>
      <c r="J662" s="104"/>
      <c r="K662" s="104"/>
      <c r="L662" s="104"/>
      <c r="M662" s="104"/>
      <c r="N662" s="104"/>
    </row>
    <row r="663" spans="8:14">
      <c r="H663" s="104"/>
      <c r="I663" s="104"/>
      <c r="J663" s="104"/>
      <c r="K663" s="104"/>
      <c r="L663" s="104"/>
      <c r="M663" s="104"/>
      <c r="N663" s="104"/>
    </row>
    <row r="664" spans="8:14">
      <c r="H664" s="104"/>
      <c r="I664" s="104"/>
      <c r="J664" s="104"/>
      <c r="K664" s="104"/>
      <c r="L664" s="104"/>
      <c r="M664" s="104"/>
      <c r="N664" s="104"/>
    </row>
    <row r="665" spans="8:14">
      <c r="H665" s="104"/>
      <c r="I665" s="104"/>
      <c r="J665" s="104"/>
      <c r="K665" s="104"/>
      <c r="L665" s="104"/>
      <c r="M665" s="104"/>
      <c r="N665" s="104"/>
    </row>
    <row r="666" spans="8:14">
      <c r="H666" s="104"/>
      <c r="I666" s="104"/>
      <c r="J666" s="104"/>
      <c r="K666" s="104"/>
      <c r="L666" s="104"/>
      <c r="M666" s="104"/>
      <c r="N666" s="104"/>
    </row>
    <row r="667" spans="8:14">
      <c r="H667" s="104"/>
      <c r="I667" s="104"/>
      <c r="J667" s="104"/>
      <c r="K667" s="104"/>
      <c r="L667" s="104"/>
      <c r="M667" s="104"/>
      <c r="N667" s="104"/>
    </row>
    <row r="668" spans="8:14">
      <c r="H668" s="104"/>
      <c r="I668" s="104"/>
      <c r="J668" s="104"/>
      <c r="K668" s="104"/>
      <c r="L668" s="104"/>
      <c r="M668" s="104"/>
      <c r="N668" s="104"/>
    </row>
    <row r="669" spans="8:14">
      <c r="H669" s="104"/>
      <c r="I669" s="104"/>
      <c r="J669" s="104"/>
      <c r="K669" s="104"/>
      <c r="L669" s="104"/>
      <c r="M669" s="104"/>
      <c r="N669" s="104"/>
    </row>
    <row r="670" spans="8:14">
      <c r="H670" s="104"/>
      <c r="I670" s="104"/>
      <c r="J670" s="104"/>
      <c r="K670" s="104"/>
      <c r="L670" s="104"/>
      <c r="M670" s="104"/>
      <c r="N670" s="104"/>
    </row>
    <row r="671" spans="8:14">
      <c r="H671" s="104"/>
      <c r="I671" s="104"/>
      <c r="J671" s="104"/>
      <c r="K671" s="104"/>
      <c r="L671" s="104"/>
      <c r="M671" s="104"/>
      <c r="N671" s="104"/>
    </row>
    <row r="672" spans="8:14">
      <c r="H672" s="104"/>
      <c r="I672" s="104"/>
      <c r="J672" s="104"/>
      <c r="K672" s="104"/>
      <c r="L672" s="104"/>
      <c r="M672" s="104"/>
      <c r="N672" s="104"/>
    </row>
    <row r="673" spans="8:14">
      <c r="H673" s="104"/>
      <c r="I673" s="104"/>
      <c r="J673" s="104"/>
      <c r="K673" s="104"/>
      <c r="L673" s="104"/>
      <c r="M673" s="104"/>
      <c r="N673" s="104"/>
    </row>
    <row r="674" spans="8:14">
      <c r="H674" s="104"/>
      <c r="I674" s="104"/>
      <c r="J674" s="104"/>
      <c r="K674" s="104"/>
      <c r="L674" s="104"/>
      <c r="M674" s="104"/>
      <c r="N674" s="104"/>
    </row>
    <row r="675" spans="8:14">
      <c r="H675" s="104"/>
      <c r="I675" s="104"/>
      <c r="J675" s="104"/>
      <c r="K675" s="104"/>
      <c r="L675" s="104"/>
      <c r="M675" s="104"/>
      <c r="N675" s="104"/>
    </row>
    <row r="676" spans="8:14">
      <c r="H676" s="104"/>
      <c r="I676" s="104"/>
      <c r="J676" s="104"/>
      <c r="K676" s="104"/>
      <c r="L676" s="104"/>
      <c r="M676" s="104"/>
      <c r="N676" s="104"/>
    </row>
    <row r="677" spans="8:14">
      <c r="H677" s="104"/>
      <c r="I677" s="104"/>
      <c r="J677" s="104"/>
      <c r="K677" s="104"/>
      <c r="L677" s="104"/>
      <c r="M677" s="104"/>
      <c r="N677" s="104"/>
    </row>
    <row r="678" spans="8:14">
      <c r="H678" s="104"/>
      <c r="I678" s="104"/>
      <c r="J678" s="104"/>
      <c r="K678" s="104"/>
      <c r="L678" s="104"/>
      <c r="M678" s="104"/>
      <c r="N678" s="104"/>
    </row>
    <row r="679" spans="8:14">
      <c r="H679" s="104"/>
      <c r="I679" s="104"/>
      <c r="J679" s="104"/>
      <c r="K679" s="104"/>
      <c r="L679" s="104"/>
      <c r="M679" s="104"/>
      <c r="N679" s="104"/>
    </row>
    <row r="680" spans="8:14">
      <c r="H680" s="104"/>
      <c r="I680" s="104"/>
      <c r="J680" s="104"/>
      <c r="K680" s="104"/>
      <c r="L680" s="104"/>
      <c r="M680" s="104"/>
      <c r="N680" s="104"/>
    </row>
    <row r="681" spans="8:14">
      <c r="H681" s="104"/>
      <c r="I681" s="104"/>
      <c r="J681" s="104"/>
      <c r="K681" s="104"/>
      <c r="L681" s="104"/>
      <c r="M681" s="104"/>
      <c r="N681" s="104"/>
    </row>
    <row r="682" spans="8:14">
      <c r="H682" s="104"/>
      <c r="I682" s="104"/>
      <c r="J682" s="104"/>
      <c r="K682" s="104"/>
      <c r="L682" s="104"/>
      <c r="M682" s="104"/>
      <c r="N682" s="104"/>
    </row>
    <row r="683" spans="8:14">
      <c r="H683" s="104"/>
      <c r="I683" s="104"/>
      <c r="J683" s="104"/>
      <c r="K683" s="104"/>
      <c r="L683" s="104"/>
      <c r="M683" s="104"/>
      <c r="N683" s="104"/>
    </row>
    <row r="684" spans="8:14">
      <c r="H684" s="104"/>
      <c r="I684" s="104"/>
      <c r="J684" s="104"/>
      <c r="K684" s="104"/>
      <c r="L684" s="104"/>
      <c r="M684" s="104"/>
      <c r="N684" s="104"/>
    </row>
    <row r="685" spans="8:14">
      <c r="H685" s="104"/>
      <c r="I685" s="104"/>
      <c r="J685" s="104"/>
      <c r="K685" s="104"/>
      <c r="L685" s="104"/>
      <c r="M685" s="104"/>
      <c r="N685" s="104"/>
    </row>
    <row r="686" spans="8:14">
      <c r="H686" s="104"/>
      <c r="I686" s="104"/>
      <c r="J686" s="104"/>
      <c r="K686" s="104"/>
      <c r="L686" s="104"/>
      <c r="M686" s="104"/>
      <c r="N686" s="104"/>
    </row>
    <row r="687" spans="8:14">
      <c r="H687" s="104"/>
      <c r="I687" s="104"/>
      <c r="J687" s="104"/>
      <c r="K687" s="104"/>
      <c r="L687" s="104"/>
      <c r="M687" s="104"/>
      <c r="N687" s="104"/>
    </row>
    <row r="688" spans="8:14">
      <c r="H688" s="104"/>
      <c r="I688" s="104"/>
      <c r="J688" s="104"/>
      <c r="K688" s="104"/>
      <c r="L688" s="104"/>
      <c r="M688" s="104"/>
      <c r="N688" s="104"/>
    </row>
    <row r="689" spans="8:14">
      <c r="H689" s="104"/>
      <c r="I689" s="104"/>
      <c r="J689" s="104"/>
      <c r="K689" s="104"/>
      <c r="L689" s="104"/>
      <c r="M689" s="104"/>
      <c r="N689" s="104"/>
    </row>
    <row r="690" spans="8:14">
      <c r="H690" s="104"/>
      <c r="I690" s="104"/>
      <c r="J690" s="104"/>
      <c r="K690" s="104"/>
      <c r="L690" s="104"/>
      <c r="M690" s="104"/>
      <c r="N690" s="104"/>
    </row>
    <row r="691" spans="8:14">
      <c r="H691" s="104"/>
      <c r="I691" s="104"/>
      <c r="J691" s="104"/>
      <c r="K691" s="104"/>
      <c r="L691" s="104"/>
      <c r="M691" s="104"/>
      <c r="N691" s="104"/>
    </row>
    <row r="692" spans="8:14">
      <c r="H692" s="104"/>
      <c r="I692" s="104"/>
      <c r="J692" s="104"/>
      <c r="K692" s="104"/>
      <c r="L692" s="104"/>
      <c r="M692" s="104"/>
      <c r="N692" s="104"/>
    </row>
    <row r="693" spans="8:14">
      <c r="H693" s="104"/>
      <c r="I693" s="104"/>
      <c r="J693" s="104"/>
      <c r="K693" s="104"/>
      <c r="L693" s="104"/>
      <c r="M693" s="104"/>
      <c r="N693" s="104"/>
    </row>
    <row r="694" spans="8:14">
      <c r="H694" s="104"/>
      <c r="I694" s="104"/>
      <c r="J694" s="104"/>
      <c r="K694" s="104"/>
      <c r="L694" s="104"/>
      <c r="M694" s="104"/>
      <c r="N694" s="104"/>
    </row>
    <row r="695" spans="8:14">
      <c r="H695" s="104"/>
      <c r="I695" s="104"/>
      <c r="J695" s="104"/>
      <c r="K695" s="104"/>
      <c r="L695" s="104"/>
      <c r="M695" s="104"/>
      <c r="N695" s="104"/>
    </row>
    <row r="696" spans="8:14">
      <c r="H696" s="104"/>
      <c r="I696" s="104"/>
      <c r="J696" s="104"/>
      <c r="K696" s="104"/>
      <c r="L696" s="104"/>
      <c r="M696" s="104"/>
      <c r="N696" s="104"/>
    </row>
    <row r="697" spans="8:14">
      <c r="H697" s="104"/>
      <c r="I697" s="104"/>
      <c r="J697" s="104"/>
      <c r="K697" s="104"/>
      <c r="L697" s="104"/>
      <c r="M697" s="104"/>
      <c r="N697" s="104"/>
    </row>
    <row r="698" spans="8:14">
      <c r="H698" s="104"/>
      <c r="I698" s="104"/>
      <c r="J698" s="104"/>
      <c r="K698" s="104"/>
      <c r="L698" s="104"/>
      <c r="M698" s="104"/>
      <c r="N698" s="104"/>
    </row>
    <row r="699" spans="8:14">
      <c r="H699" s="104"/>
      <c r="I699" s="104"/>
      <c r="J699" s="104"/>
      <c r="K699" s="104"/>
      <c r="L699" s="104"/>
      <c r="M699" s="104"/>
      <c r="N699" s="104"/>
    </row>
    <row r="700" spans="8:14">
      <c r="H700" s="104"/>
      <c r="I700" s="104"/>
      <c r="J700" s="104"/>
      <c r="K700" s="104"/>
      <c r="L700" s="104"/>
      <c r="M700" s="104"/>
      <c r="N700" s="104"/>
    </row>
    <row r="701" spans="8:14">
      <c r="H701" s="104"/>
      <c r="I701" s="104"/>
      <c r="J701" s="104"/>
      <c r="K701" s="104"/>
      <c r="L701" s="104"/>
      <c r="M701" s="104"/>
      <c r="N701" s="104"/>
    </row>
    <row r="702" spans="8:14">
      <c r="H702" s="104"/>
      <c r="I702" s="104"/>
      <c r="J702" s="104"/>
      <c r="K702" s="104"/>
      <c r="L702" s="104"/>
      <c r="M702" s="104"/>
      <c r="N702" s="104"/>
    </row>
    <row r="703" spans="8:14">
      <c r="H703" s="104"/>
      <c r="I703" s="104"/>
      <c r="J703" s="104"/>
      <c r="K703" s="104"/>
      <c r="L703" s="104"/>
      <c r="M703" s="104"/>
      <c r="N703" s="104"/>
    </row>
    <row r="704" spans="8:14">
      <c r="H704" s="104"/>
      <c r="I704" s="104"/>
      <c r="J704" s="104"/>
      <c r="K704" s="104"/>
      <c r="L704" s="104"/>
      <c r="M704" s="104"/>
      <c r="N704" s="104"/>
    </row>
    <row r="705" spans="8:14">
      <c r="H705" s="104"/>
      <c r="I705" s="104"/>
      <c r="J705" s="104"/>
      <c r="K705" s="104"/>
      <c r="L705" s="104"/>
      <c r="M705" s="104"/>
      <c r="N705" s="104"/>
    </row>
    <row r="706" spans="8:14">
      <c r="H706" s="104"/>
      <c r="I706" s="104"/>
      <c r="J706" s="104"/>
      <c r="K706" s="104"/>
      <c r="L706" s="104"/>
      <c r="M706" s="104"/>
      <c r="N706" s="104"/>
    </row>
    <row r="707" spans="8:14">
      <c r="H707" s="104"/>
      <c r="I707" s="104"/>
      <c r="J707" s="104"/>
      <c r="K707" s="104"/>
      <c r="L707" s="104"/>
      <c r="M707" s="104"/>
      <c r="N707" s="104"/>
    </row>
    <row r="708" spans="8:14">
      <c r="H708" s="104"/>
      <c r="I708" s="104"/>
      <c r="J708" s="104"/>
      <c r="K708" s="104"/>
      <c r="L708" s="104"/>
      <c r="M708" s="104"/>
      <c r="N708" s="104"/>
    </row>
    <row r="709" spans="8:14">
      <c r="H709" s="104"/>
      <c r="I709" s="104"/>
      <c r="J709" s="104"/>
      <c r="K709" s="104"/>
      <c r="L709" s="104"/>
      <c r="M709" s="104"/>
      <c r="N709" s="104"/>
    </row>
    <row r="710" spans="8:14">
      <c r="H710" s="104"/>
      <c r="I710" s="104"/>
      <c r="J710" s="104"/>
      <c r="K710" s="104"/>
      <c r="L710" s="104"/>
      <c r="M710" s="104"/>
      <c r="N710" s="104"/>
    </row>
    <row r="711" spans="8:14">
      <c r="H711" s="104"/>
      <c r="I711" s="104"/>
      <c r="J711" s="104"/>
      <c r="K711" s="104"/>
      <c r="L711" s="104"/>
      <c r="M711" s="104"/>
      <c r="N711" s="104"/>
    </row>
    <row r="712" spans="8:14">
      <c r="H712" s="104"/>
      <c r="I712" s="104"/>
      <c r="J712" s="104"/>
      <c r="K712" s="104"/>
      <c r="L712" s="104"/>
      <c r="M712" s="104"/>
      <c r="N712" s="104"/>
    </row>
    <row r="713" spans="8:14">
      <c r="H713" s="104"/>
      <c r="I713" s="104"/>
      <c r="J713" s="104"/>
      <c r="K713" s="104"/>
      <c r="L713" s="104"/>
      <c r="M713" s="104"/>
      <c r="N713" s="104"/>
    </row>
    <row r="714" spans="8:14">
      <c r="H714" s="104"/>
      <c r="I714" s="104"/>
      <c r="J714" s="104"/>
      <c r="K714" s="104"/>
      <c r="L714" s="104"/>
      <c r="M714" s="104"/>
      <c r="N714" s="104"/>
    </row>
    <row r="715" spans="8:14">
      <c r="H715" s="104"/>
      <c r="I715" s="104"/>
      <c r="J715" s="104"/>
      <c r="K715" s="104"/>
      <c r="L715" s="104"/>
      <c r="M715" s="104"/>
      <c r="N715" s="104"/>
    </row>
    <row r="716" spans="8:14">
      <c r="H716" s="104"/>
      <c r="I716" s="104"/>
      <c r="J716" s="104"/>
      <c r="K716" s="104"/>
      <c r="L716" s="104"/>
      <c r="M716" s="104"/>
      <c r="N716" s="104"/>
    </row>
    <row r="717" spans="8:14">
      <c r="H717" s="104"/>
      <c r="I717" s="104"/>
      <c r="J717" s="104"/>
      <c r="K717" s="104"/>
      <c r="L717" s="104"/>
      <c r="M717" s="104"/>
      <c r="N717" s="104"/>
    </row>
    <row r="718" spans="8:14">
      <c r="H718" s="104"/>
      <c r="I718" s="104"/>
      <c r="J718" s="104"/>
      <c r="K718" s="104"/>
      <c r="L718" s="104"/>
      <c r="M718" s="104"/>
      <c r="N718" s="104"/>
    </row>
    <row r="719" spans="8:14">
      <c r="H719" s="104"/>
      <c r="I719" s="104"/>
      <c r="J719" s="104"/>
      <c r="K719" s="104"/>
      <c r="L719" s="104"/>
      <c r="M719" s="104"/>
      <c r="N719" s="104"/>
    </row>
    <row r="720" spans="8:14">
      <c r="H720" s="104"/>
      <c r="I720" s="104"/>
      <c r="J720" s="104"/>
      <c r="K720" s="104"/>
      <c r="L720" s="104"/>
      <c r="M720" s="104"/>
      <c r="N720" s="104"/>
    </row>
    <row r="721" spans="8:14">
      <c r="H721" s="104"/>
      <c r="I721" s="104"/>
      <c r="J721" s="104"/>
      <c r="K721" s="104"/>
      <c r="L721" s="104"/>
      <c r="M721" s="104"/>
      <c r="N721" s="104"/>
    </row>
    <row r="722" spans="8:14">
      <c r="H722" s="104"/>
      <c r="I722" s="104"/>
      <c r="J722" s="104"/>
      <c r="K722" s="104"/>
      <c r="L722" s="104"/>
      <c r="M722" s="104"/>
      <c r="N722" s="104"/>
    </row>
    <row r="723" spans="8:14">
      <c r="H723" s="104"/>
      <c r="I723" s="104"/>
      <c r="J723" s="104"/>
      <c r="K723" s="104"/>
      <c r="L723" s="104"/>
      <c r="M723" s="104"/>
      <c r="N723" s="104"/>
    </row>
    <row r="724" spans="8:14">
      <c r="H724" s="104"/>
      <c r="I724" s="104"/>
      <c r="J724" s="104"/>
      <c r="K724" s="104"/>
      <c r="L724" s="104"/>
      <c r="M724" s="104"/>
      <c r="N724" s="104"/>
    </row>
    <row r="725" spans="8:14">
      <c r="H725" s="104"/>
      <c r="I725" s="104"/>
      <c r="J725" s="104"/>
      <c r="K725" s="104"/>
      <c r="L725" s="104"/>
      <c r="M725" s="104"/>
      <c r="N725" s="104"/>
    </row>
    <row r="726" spans="8:14">
      <c r="H726" s="104"/>
      <c r="I726" s="104"/>
      <c r="J726" s="104"/>
      <c r="K726" s="104"/>
      <c r="L726" s="104"/>
      <c r="M726" s="104"/>
      <c r="N726" s="104"/>
    </row>
    <row r="727" spans="8:14">
      <c r="H727" s="104"/>
      <c r="I727" s="104"/>
      <c r="J727" s="104"/>
      <c r="K727" s="104"/>
      <c r="L727" s="104"/>
      <c r="M727" s="104"/>
      <c r="N727" s="104"/>
    </row>
    <row r="728" spans="8:14">
      <c r="H728" s="104"/>
      <c r="I728" s="104"/>
      <c r="J728" s="104"/>
      <c r="K728" s="104"/>
      <c r="L728" s="104"/>
      <c r="M728" s="104"/>
      <c r="N728" s="104"/>
    </row>
    <row r="729" spans="8:14">
      <c r="H729" s="104"/>
      <c r="I729" s="104"/>
      <c r="J729" s="104"/>
      <c r="K729" s="104"/>
      <c r="L729" s="104"/>
      <c r="M729" s="104"/>
      <c r="N729" s="104"/>
    </row>
    <row r="730" spans="8:14">
      <c r="H730" s="104"/>
      <c r="I730" s="104"/>
      <c r="J730" s="104"/>
      <c r="K730" s="104"/>
      <c r="L730" s="104"/>
      <c r="M730" s="104"/>
      <c r="N730" s="104"/>
    </row>
    <row r="731" spans="8:14">
      <c r="H731" s="104"/>
      <c r="I731" s="104"/>
      <c r="J731" s="104"/>
      <c r="K731" s="104"/>
      <c r="L731" s="104"/>
      <c r="M731" s="104"/>
      <c r="N731" s="104"/>
    </row>
    <row r="732" spans="8:14">
      <c r="H732" s="104"/>
      <c r="I732" s="104"/>
      <c r="J732" s="104"/>
      <c r="K732" s="104"/>
      <c r="L732" s="104"/>
      <c r="M732" s="104"/>
      <c r="N732" s="104"/>
    </row>
    <row r="733" spans="8:14">
      <c r="H733" s="104"/>
      <c r="I733" s="104"/>
      <c r="J733" s="104"/>
      <c r="K733" s="104"/>
      <c r="L733" s="104"/>
      <c r="M733" s="104"/>
      <c r="N733" s="104"/>
    </row>
    <row r="734" spans="8:14">
      <c r="H734" s="104"/>
      <c r="I734" s="104"/>
      <c r="J734" s="104"/>
      <c r="K734" s="104"/>
      <c r="L734" s="104"/>
      <c r="M734" s="104"/>
      <c r="N734" s="104"/>
    </row>
    <row r="735" spans="8:14">
      <c r="H735" s="104"/>
      <c r="I735" s="104"/>
      <c r="J735" s="104"/>
      <c r="K735" s="104"/>
      <c r="L735" s="104"/>
      <c r="M735" s="104"/>
      <c r="N735" s="104"/>
    </row>
    <row r="736" spans="8:14">
      <c r="H736" s="104"/>
      <c r="I736" s="104"/>
      <c r="J736" s="104"/>
      <c r="K736" s="104"/>
      <c r="L736" s="104"/>
      <c r="M736" s="104"/>
      <c r="N736" s="104"/>
    </row>
    <row r="737" spans="8:14">
      <c r="H737" s="104"/>
      <c r="I737" s="104"/>
      <c r="J737" s="104"/>
      <c r="K737" s="104"/>
      <c r="L737" s="104"/>
      <c r="M737" s="104"/>
      <c r="N737" s="104"/>
    </row>
    <row r="738" spans="8:14">
      <c r="H738" s="104"/>
      <c r="I738" s="104"/>
      <c r="J738" s="104"/>
      <c r="K738" s="104"/>
      <c r="L738" s="104"/>
      <c r="M738" s="104"/>
      <c r="N738" s="104"/>
    </row>
    <row r="739" spans="8:14">
      <c r="H739" s="104"/>
      <c r="I739" s="104"/>
      <c r="J739" s="104"/>
      <c r="K739" s="104"/>
      <c r="L739" s="104"/>
      <c r="M739" s="104"/>
      <c r="N739" s="104"/>
    </row>
    <row r="740" spans="8:14">
      <c r="H740" s="104"/>
      <c r="I740" s="104"/>
      <c r="J740" s="104"/>
      <c r="K740" s="104"/>
      <c r="L740" s="104"/>
      <c r="M740" s="104"/>
      <c r="N740" s="104"/>
    </row>
    <row r="741" spans="8:14">
      <c r="H741" s="104"/>
      <c r="I741" s="104"/>
      <c r="J741" s="104"/>
      <c r="K741" s="104"/>
      <c r="L741" s="104"/>
      <c r="M741" s="104"/>
      <c r="N741" s="104"/>
    </row>
    <row r="742" spans="8:14">
      <c r="H742" s="104"/>
      <c r="I742" s="104"/>
      <c r="J742" s="104"/>
      <c r="K742" s="104"/>
      <c r="L742" s="104"/>
      <c r="M742" s="104"/>
      <c r="N742" s="104"/>
    </row>
    <row r="743" spans="8:14">
      <c r="H743" s="104"/>
      <c r="I743" s="104"/>
      <c r="J743" s="104"/>
      <c r="K743" s="104"/>
      <c r="L743" s="104"/>
      <c r="M743" s="104"/>
      <c r="N743" s="104"/>
    </row>
    <row r="744" spans="8:14">
      <c r="H744" s="104"/>
      <c r="I744" s="104"/>
      <c r="J744" s="104"/>
      <c r="K744" s="104"/>
      <c r="L744" s="104"/>
      <c r="M744" s="104"/>
      <c r="N744" s="104"/>
    </row>
    <row r="745" spans="8:14">
      <c r="H745" s="104"/>
      <c r="I745" s="104"/>
      <c r="J745" s="104"/>
      <c r="K745" s="104"/>
      <c r="L745" s="104"/>
      <c r="M745" s="104"/>
      <c r="N745" s="104"/>
    </row>
    <row r="746" spans="8:14">
      <c r="H746" s="104"/>
      <c r="I746" s="104"/>
      <c r="J746" s="104"/>
      <c r="K746" s="104"/>
      <c r="L746" s="104"/>
      <c r="M746" s="104"/>
      <c r="N746" s="104"/>
    </row>
    <row r="747" spans="8:14">
      <c r="H747" s="104"/>
      <c r="I747" s="104"/>
      <c r="J747" s="104"/>
      <c r="K747" s="104"/>
      <c r="L747" s="104"/>
      <c r="M747" s="104"/>
      <c r="N747" s="104"/>
    </row>
    <row r="748" spans="8:14">
      <c r="H748" s="104"/>
      <c r="I748" s="104"/>
      <c r="J748" s="104"/>
      <c r="K748" s="104"/>
      <c r="L748" s="104"/>
      <c r="M748" s="104"/>
      <c r="N748" s="104"/>
    </row>
    <row r="749" spans="8:14">
      <c r="H749" s="104"/>
      <c r="I749" s="104"/>
      <c r="J749" s="104"/>
      <c r="K749" s="104"/>
      <c r="L749" s="104"/>
      <c r="M749" s="104"/>
      <c r="N749" s="104"/>
    </row>
    <row r="750" spans="8:14">
      <c r="H750" s="104"/>
      <c r="I750" s="104"/>
      <c r="J750" s="104"/>
      <c r="K750" s="104"/>
      <c r="L750" s="104"/>
      <c r="M750" s="104"/>
      <c r="N750" s="104"/>
    </row>
    <row r="751" spans="8:14">
      <c r="H751" s="104"/>
      <c r="I751" s="104"/>
      <c r="J751" s="104"/>
      <c r="K751" s="104"/>
      <c r="L751" s="104"/>
      <c r="M751" s="104"/>
      <c r="N751" s="104"/>
    </row>
    <row r="752" spans="8:14">
      <c r="H752" s="104"/>
      <c r="I752" s="104"/>
      <c r="J752" s="104"/>
      <c r="K752" s="104"/>
      <c r="L752" s="104"/>
      <c r="M752" s="104"/>
      <c r="N752" s="104"/>
    </row>
    <row r="753" spans="8:14">
      <c r="H753" s="104"/>
      <c r="I753" s="104"/>
      <c r="J753" s="104"/>
      <c r="K753" s="104"/>
      <c r="L753" s="104"/>
      <c r="M753" s="104"/>
      <c r="N753" s="104"/>
    </row>
    <row r="754" spans="8:14">
      <c r="H754" s="104"/>
      <c r="I754" s="104"/>
      <c r="J754" s="104"/>
      <c r="K754" s="104"/>
      <c r="L754" s="104"/>
      <c r="M754" s="104"/>
      <c r="N754" s="104"/>
    </row>
    <row r="755" spans="8:14">
      <c r="H755" s="104"/>
      <c r="I755" s="104"/>
      <c r="J755" s="104"/>
      <c r="K755" s="104"/>
      <c r="L755" s="104"/>
      <c r="M755" s="104"/>
      <c r="N755" s="104"/>
    </row>
    <row r="756" spans="8:14">
      <c r="H756" s="104"/>
      <c r="I756" s="104"/>
      <c r="J756" s="104"/>
      <c r="K756" s="104"/>
      <c r="L756" s="104"/>
      <c r="M756" s="104"/>
      <c r="N756" s="104"/>
    </row>
    <row r="757" spans="8:14">
      <c r="H757" s="104"/>
      <c r="I757" s="104"/>
      <c r="J757" s="104"/>
      <c r="K757" s="104"/>
      <c r="L757" s="104"/>
      <c r="M757" s="104"/>
      <c r="N757" s="104"/>
    </row>
    <row r="758" spans="8:14">
      <c r="H758" s="104"/>
      <c r="I758" s="104"/>
      <c r="J758" s="104"/>
      <c r="K758" s="104"/>
      <c r="L758" s="104"/>
      <c r="M758" s="104"/>
      <c r="N758" s="104"/>
    </row>
    <row r="759" spans="8:14">
      <c r="H759" s="104"/>
      <c r="I759" s="104"/>
      <c r="J759" s="104"/>
      <c r="K759" s="104"/>
      <c r="L759" s="104"/>
      <c r="M759" s="104"/>
      <c r="N759" s="104"/>
    </row>
    <row r="760" spans="8:14">
      <c r="H760" s="104"/>
      <c r="I760" s="104"/>
      <c r="J760" s="104"/>
      <c r="K760" s="104"/>
      <c r="L760" s="104"/>
      <c r="M760" s="104"/>
      <c r="N760" s="104"/>
    </row>
    <row r="761" spans="8:14">
      <c r="H761" s="104"/>
      <c r="I761" s="104"/>
      <c r="J761" s="104"/>
      <c r="K761" s="104"/>
      <c r="L761" s="104"/>
      <c r="M761" s="104"/>
      <c r="N761" s="104"/>
    </row>
    <row r="762" spans="8:14">
      <c r="H762" s="104"/>
      <c r="I762" s="104"/>
      <c r="J762" s="104"/>
      <c r="K762" s="104"/>
      <c r="L762" s="104"/>
      <c r="M762" s="104"/>
      <c r="N762" s="104"/>
    </row>
    <row r="763" spans="8:14">
      <c r="H763" s="104"/>
      <c r="I763" s="104"/>
      <c r="J763" s="104"/>
      <c r="K763" s="104"/>
      <c r="L763" s="104"/>
      <c r="M763" s="104"/>
      <c r="N763" s="104"/>
    </row>
    <row r="764" spans="8:14">
      <c r="H764" s="104"/>
      <c r="I764" s="104"/>
      <c r="J764" s="104"/>
      <c r="K764" s="104"/>
      <c r="L764" s="104"/>
      <c r="M764" s="104"/>
      <c r="N764" s="104"/>
    </row>
    <row r="765" spans="8:14">
      <c r="H765" s="104"/>
      <c r="I765" s="104"/>
      <c r="J765" s="104"/>
      <c r="K765" s="104"/>
      <c r="L765" s="104"/>
      <c r="M765" s="104"/>
      <c r="N765" s="104"/>
    </row>
    <row r="766" spans="8:14">
      <c r="H766" s="104"/>
      <c r="I766" s="104"/>
      <c r="J766" s="104"/>
      <c r="K766" s="104"/>
      <c r="L766" s="104"/>
      <c r="M766" s="104"/>
      <c r="N766" s="104"/>
    </row>
    <row r="767" spans="8:14">
      <c r="H767" s="104"/>
      <c r="I767" s="104"/>
      <c r="J767" s="104"/>
      <c r="K767" s="104"/>
      <c r="L767" s="104"/>
      <c r="M767" s="104"/>
      <c r="N767" s="104"/>
    </row>
    <row r="768" spans="8:14">
      <c r="H768" s="104"/>
      <c r="I768" s="104"/>
      <c r="J768" s="104"/>
      <c r="K768" s="104"/>
      <c r="L768" s="104"/>
      <c r="M768" s="104"/>
      <c r="N768" s="104"/>
    </row>
    <row r="769" spans="8:14">
      <c r="H769" s="104"/>
      <c r="I769" s="104"/>
      <c r="J769" s="104"/>
      <c r="K769" s="104"/>
      <c r="L769" s="104"/>
      <c r="M769" s="104"/>
      <c r="N769" s="104"/>
    </row>
    <row r="770" spans="8:14">
      <c r="H770" s="104"/>
      <c r="I770" s="104"/>
      <c r="J770" s="104"/>
      <c r="K770" s="104"/>
      <c r="L770" s="104"/>
      <c r="M770" s="104"/>
      <c r="N770" s="104"/>
    </row>
    <row r="771" spans="8:14">
      <c r="H771" s="104"/>
      <c r="I771" s="104"/>
      <c r="J771" s="104"/>
      <c r="K771" s="104"/>
      <c r="L771" s="104"/>
      <c r="M771" s="104"/>
      <c r="N771" s="104"/>
    </row>
    <row r="772" spans="8:14">
      <c r="H772" s="104"/>
      <c r="I772" s="104"/>
      <c r="J772" s="104"/>
      <c r="K772" s="104"/>
      <c r="L772" s="104"/>
      <c r="M772" s="104"/>
      <c r="N772" s="104"/>
    </row>
    <row r="773" spans="8:14">
      <c r="H773" s="104"/>
      <c r="I773" s="104"/>
      <c r="J773" s="104"/>
      <c r="K773" s="104"/>
      <c r="L773" s="104"/>
      <c r="M773" s="104"/>
      <c r="N773" s="104"/>
    </row>
    <row r="774" spans="8:14">
      <c r="H774" s="104"/>
      <c r="I774" s="104"/>
      <c r="J774" s="104"/>
      <c r="K774" s="104"/>
      <c r="L774" s="104"/>
      <c r="M774" s="104"/>
      <c r="N774" s="104"/>
    </row>
    <row r="775" spans="8:14">
      <c r="H775" s="104"/>
      <c r="I775" s="104"/>
      <c r="J775" s="104"/>
      <c r="K775" s="104"/>
      <c r="L775" s="104"/>
      <c r="M775" s="104"/>
      <c r="N775" s="104"/>
    </row>
    <row r="776" spans="8:14">
      <c r="H776" s="104"/>
      <c r="I776" s="104"/>
      <c r="J776" s="104"/>
      <c r="K776" s="104"/>
      <c r="L776" s="104"/>
      <c r="M776" s="104"/>
      <c r="N776" s="104"/>
    </row>
    <row r="777" spans="8:14">
      <c r="H777" s="104"/>
      <c r="I777" s="104"/>
      <c r="J777" s="104"/>
      <c r="K777" s="104"/>
      <c r="L777" s="104"/>
      <c r="M777" s="104"/>
      <c r="N777" s="104"/>
    </row>
    <row r="778" spans="8:14">
      <c r="H778" s="104"/>
      <c r="I778" s="104"/>
      <c r="J778" s="104"/>
      <c r="K778" s="104"/>
      <c r="L778" s="104"/>
      <c r="M778" s="104"/>
      <c r="N778" s="104"/>
    </row>
    <row r="779" spans="8:14">
      <c r="H779" s="104"/>
      <c r="I779" s="104"/>
      <c r="J779" s="104"/>
      <c r="K779" s="104"/>
      <c r="L779" s="104"/>
      <c r="M779" s="104"/>
      <c r="N779" s="104"/>
    </row>
    <row r="780" spans="8:14">
      <c r="H780" s="104"/>
      <c r="I780" s="104"/>
      <c r="J780" s="104"/>
      <c r="K780" s="104"/>
      <c r="L780" s="104"/>
      <c r="M780" s="104"/>
      <c r="N780" s="104"/>
    </row>
    <row r="781" spans="8:14">
      <c r="H781" s="104"/>
      <c r="I781" s="104"/>
      <c r="J781" s="104"/>
      <c r="K781" s="104"/>
      <c r="L781" s="104"/>
      <c r="M781" s="104"/>
      <c r="N781" s="104"/>
    </row>
    <row r="782" spans="8:14">
      <c r="H782" s="104"/>
      <c r="I782" s="104"/>
      <c r="J782" s="104"/>
      <c r="K782" s="104"/>
      <c r="L782" s="104"/>
      <c r="M782" s="104"/>
      <c r="N782" s="104"/>
    </row>
    <row r="783" spans="8:14">
      <c r="H783" s="104"/>
      <c r="I783" s="104"/>
      <c r="J783" s="104"/>
      <c r="K783" s="104"/>
      <c r="L783" s="104"/>
      <c r="M783" s="104"/>
      <c r="N783" s="104"/>
    </row>
    <row r="784" spans="8:14">
      <c r="H784" s="104"/>
      <c r="I784" s="104"/>
      <c r="J784" s="104"/>
      <c r="K784" s="104"/>
      <c r="L784" s="104"/>
      <c r="M784" s="104"/>
      <c r="N784" s="104"/>
    </row>
    <row r="785" spans="8:14">
      <c r="H785" s="104"/>
      <c r="I785" s="104"/>
      <c r="J785" s="104"/>
      <c r="K785" s="104"/>
      <c r="L785" s="104"/>
      <c r="M785" s="104"/>
      <c r="N785" s="104"/>
    </row>
    <row r="786" spans="8:14">
      <c r="H786" s="104"/>
      <c r="I786" s="104"/>
      <c r="J786" s="104"/>
      <c r="K786" s="104"/>
      <c r="L786" s="104"/>
      <c r="M786" s="104"/>
      <c r="N786" s="104"/>
    </row>
    <row r="787" spans="8:14">
      <c r="H787" s="104"/>
      <c r="I787" s="104"/>
      <c r="J787" s="104"/>
      <c r="K787" s="104"/>
      <c r="L787" s="104"/>
      <c r="M787" s="104"/>
      <c r="N787" s="104"/>
    </row>
    <row r="788" spans="8:14">
      <c r="H788" s="104"/>
      <c r="I788" s="104"/>
      <c r="J788" s="104"/>
      <c r="K788" s="104"/>
      <c r="L788" s="104"/>
      <c r="M788" s="104"/>
      <c r="N788" s="104"/>
    </row>
    <row r="789" spans="8:14">
      <c r="H789" s="104"/>
      <c r="I789" s="104"/>
      <c r="J789" s="104"/>
      <c r="K789" s="104"/>
      <c r="L789" s="104"/>
      <c r="M789" s="104"/>
      <c r="N789" s="104"/>
    </row>
    <row r="790" spans="8:14">
      <c r="H790" s="104"/>
      <c r="I790" s="104"/>
      <c r="J790" s="104"/>
      <c r="K790" s="104"/>
      <c r="L790" s="104"/>
      <c r="M790" s="104"/>
      <c r="N790" s="104"/>
    </row>
    <row r="791" spans="8:14">
      <c r="H791" s="104"/>
      <c r="I791" s="104"/>
      <c r="J791" s="104"/>
      <c r="K791" s="104"/>
      <c r="L791" s="104"/>
      <c r="M791" s="104"/>
      <c r="N791" s="104"/>
    </row>
    <row r="792" spans="8:14">
      <c r="H792" s="104"/>
      <c r="I792" s="104"/>
      <c r="J792" s="104"/>
      <c r="K792" s="104"/>
      <c r="L792" s="104"/>
      <c r="M792" s="104"/>
      <c r="N792" s="104"/>
    </row>
    <row r="793" spans="8:14">
      <c r="H793" s="104"/>
      <c r="I793" s="104"/>
      <c r="J793" s="104"/>
      <c r="K793" s="104"/>
      <c r="L793" s="104"/>
      <c r="M793" s="104"/>
      <c r="N793" s="104"/>
    </row>
    <row r="794" spans="8:14">
      <c r="H794" s="104"/>
      <c r="I794" s="104"/>
      <c r="J794" s="104"/>
      <c r="K794" s="104"/>
      <c r="L794" s="104"/>
      <c r="M794" s="104"/>
      <c r="N794" s="104"/>
    </row>
    <row r="795" spans="8:14">
      <c r="H795" s="104"/>
      <c r="I795" s="104"/>
      <c r="J795" s="104"/>
      <c r="K795" s="104"/>
      <c r="L795" s="104"/>
      <c r="M795" s="104"/>
      <c r="N795" s="104"/>
    </row>
    <row r="796" spans="8:14">
      <c r="H796" s="104"/>
      <c r="I796" s="104"/>
      <c r="J796" s="104"/>
      <c r="K796" s="104"/>
      <c r="L796" s="104"/>
      <c r="M796" s="104"/>
      <c r="N796" s="104"/>
    </row>
    <row r="797" spans="8:14">
      <c r="H797" s="104"/>
      <c r="I797" s="104"/>
      <c r="J797" s="104"/>
      <c r="K797" s="104"/>
      <c r="L797" s="104"/>
      <c r="M797" s="104"/>
      <c r="N797" s="104"/>
    </row>
    <row r="798" spans="8:14">
      <c r="H798" s="104"/>
      <c r="I798" s="104"/>
      <c r="J798" s="104"/>
      <c r="K798" s="104"/>
      <c r="L798" s="104"/>
      <c r="M798" s="104"/>
      <c r="N798" s="104"/>
    </row>
    <row r="799" spans="8:14">
      <c r="H799" s="104"/>
      <c r="I799" s="104"/>
      <c r="J799" s="104"/>
      <c r="K799" s="104"/>
      <c r="L799" s="104"/>
      <c r="M799" s="104"/>
      <c r="N799" s="104"/>
    </row>
    <row r="800" spans="8:14">
      <c r="H800" s="104"/>
      <c r="I800" s="104"/>
      <c r="J800" s="104"/>
      <c r="K800" s="104"/>
      <c r="L800" s="104"/>
      <c r="M800" s="104"/>
      <c r="N800" s="104"/>
    </row>
    <row r="801" spans="8:14">
      <c r="H801" s="104"/>
      <c r="I801" s="104"/>
      <c r="J801" s="104"/>
      <c r="K801" s="104"/>
      <c r="L801" s="104"/>
      <c r="M801" s="104"/>
      <c r="N801" s="104"/>
    </row>
    <row r="802" spans="8:14">
      <c r="H802" s="104"/>
      <c r="I802" s="104"/>
      <c r="J802" s="104"/>
      <c r="K802" s="104"/>
      <c r="L802" s="104"/>
      <c r="M802" s="104"/>
      <c r="N802" s="104"/>
    </row>
    <row r="803" spans="8:14">
      <c r="H803" s="104"/>
      <c r="I803" s="104"/>
      <c r="J803" s="104"/>
      <c r="K803" s="104"/>
      <c r="L803" s="104"/>
      <c r="M803" s="104"/>
      <c r="N803" s="104"/>
    </row>
    <row r="804" spans="8:14">
      <c r="H804" s="104"/>
      <c r="I804" s="104"/>
      <c r="J804" s="104"/>
      <c r="K804" s="104"/>
      <c r="L804" s="104"/>
      <c r="M804" s="104"/>
      <c r="N804" s="104"/>
    </row>
    <row r="805" spans="8:14">
      <c r="H805" s="104"/>
      <c r="I805" s="104"/>
      <c r="J805" s="104"/>
      <c r="K805" s="104"/>
      <c r="L805" s="104"/>
      <c r="M805" s="104"/>
      <c r="N805" s="104"/>
    </row>
    <row r="806" spans="8:14">
      <c r="H806" s="104"/>
      <c r="I806" s="104"/>
      <c r="J806" s="104"/>
      <c r="K806" s="104"/>
      <c r="L806" s="104"/>
      <c r="M806" s="104"/>
      <c r="N806" s="104"/>
    </row>
    <row r="807" spans="8:14">
      <c r="H807" s="104"/>
      <c r="I807" s="104"/>
      <c r="J807" s="104"/>
      <c r="K807" s="104"/>
      <c r="L807" s="104"/>
      <c r="M807" s="104"/>
      <c r="N807" s="104"/>
    </row>
    <row r="808" spans="8:14">
      <c r="H808" s="104"/>
      <c r="I808" s="104"/>
      <c r="J808" s="104"/>
      <c r="K808" s="104"/>
      <c r="L808" s="104"/>
      <c r="M808" s="104"/>
      <c r="N808" s="104"/>
    </row>
    <row r="809" spans="8:14">
      <c r="H809" s="104"/>
      <c r="I809" s="104"/>
      <c r="J809" s="104"/>
      <c r="K809" s="104"/>
      <c r="L809" s="104"/>
      <c r="M809" s="104"/>
      <c r="N809" s="104"/>
    </row>
    <row r="810" spans="8:14">
      <c r="H810" s="104"/>
      <c r="I810" s="104"/>
      <c r="J810" s="104"/>
      <c r="K810" s="104"/>
      <c r="L810" s="104"/>
      <c r="M810" s="104"/>
      <c r="N810" s="104"/>
    </row>
    <row r="811" spans="8:14">
      <c r="H811" s="104"/>
      <c r="I811" s="104"/>
      <c r="J811" s="104"/>
      <c r="K811" s="104"/>
      <c r="L811" s="104"/>
      <c r="M811" s="104"/>
      <c r="N811" s="104"/>
    </row>
    <row r="812" spans="8:14">
      <c r="H812" s="104"/>
      <c r="I812" s="104"/>
      <c r="J812" s="104"/>
      <c r="K812" s="104"/>
      <c r="L812" s="104"/>
      <c r="M812" s="104"/>
      <c r="N812" s="104"/>
    </row>
    <row r="813" spans="8:14">
      <c r="H813" s="104"/>
      <c r="I813" s="104"/>
      <c r="J813" s="104"/>
      <c r="K813" s="104"/>
      <c r="L813" s="104"/>
      <c r="M813" s="104"/>
      <c r="N813" s="104"/>
    </row>
    <row r="814" spans="8:14">
      <c r="H814" s="104"/>
      <c r="I814" s="104"/>
      <c r="J814" s="104"/>
      <c r="K814" s="104"/>
      <c r="L814" s="104"/>
      <c r="M814" s="104"/>
      <c r="N814" s="104"/>
    </row>
    <row r="815" spans="8:14">
      <c r="H815" s="104"/>
      <c r="I815" s="104"/>
      <c r="J815" s="104"/>
      <c r="K815" s="104"/>
      <c r="L815" s="104"/>
      <c r="M815" s="104"/>
      <c r="N815" s="104"/>
    </row>
    <row r="816" spans="8:14">
      <c r="H816" s="104"/>
      <c r="I816" s="104"/>
      <c r="J816" s="104"/>
      <c r="K816" s="104"/>
      <c r="L816" s="104"/>
      <c r="M816" s="104"/>
      <c r="N816" s="104"/>
    </row>
    <row r="817" spans="8:14">
      <c r="H817" s="104"/>
      <c r="I817" s="104"/>
      <c r="J817" s="104"/>
      <c r="K817" s="104"/>
      <c r="L817" s="104"/>
      <c r="M817" s="104"/>
      <c r="N817" s="104"/>
    </row>
    <row r="818" spans="8:14">
      <c r="H818" s="104"/>
      <c r="I818" s="104"/>
      <c r="J818" s="104"/>
      <c r="K818" s="104"/>
      <c r="L818" s="104"/>
      <c r="M818" s="104"/>
      <c r="N818" s="104"/>
    </row>
    <row r="819" spans="8:14">
      <c r="H819" s="104"/>
      <c r="I819" s="104"/>
      <c r="J819" s="104"/>
      <c r="K819" s="104"/>
      <c r="L819" s="104"/>
      <c r="M819" s="104"/>
      <c r="N819" s="104"/>
    </row>
    <row r="820" spans="8:14">
      <c r="H820" s="104"/>
      <c r="I820" s="104"/>
      <c r="J820" s="104"/>
      <c r="K820" s="104"/>
      <c r="L820" s="104"/>
      <c r="M820" s="104"/>
      <c r="N820" s="104"/>
    </row>
    <row r="821" spans="8:14">
      <c r="H821" s="104"/>
      <c r="I821" s="104"/>
      <c r="J821" s="104"/>
      <c r="K821" s="104"/>
      <c r="L821" s="104"/>
      <c r="M821" s="104"/>
      <c r="N821" s="104"/>
    </row>
    <row r="822" spans="8:14">
      <c r="H822" s="104"/>
      <c r="I822" s="104"/>
      <c r="J822" s="104"/>
      <c r="K822" s="104"/>
      <c r="L822" s="104"/>
      <c r="M822" s="104"/>
      <c r="N822" s="104"/>
    </row>
    <row r="823" spans="8:14">
      <c r="H823" s="104"/>
      <c r="I823" s="104"/>
      <c r="J823" s="104"/>
      <c r="K823" s="104"/>
      <c r="L823" s="104"/>
      <c r="M823" s="104"/>
      <c r="N823" s="104"/>
    </row>
    <row r="824" spans="8:14">
      <c r="H824" s="104"/>
      <c r="I824" s="104"/>
      <c r="J824" s="104"/>
      <c r="K824" s="104"/>
      <c r="L824" s="104"/>
      <c r="M824" s="104"/>
      <c r="N824" s="104"/>
    </row>
    <row r="825" spans="8:14">
      <c r="H825" s="104"/>
      <c r="I825" s="104"/>
      <c r="J825" s="104"/>
      <c r="K825" s="104"/>
      <c r="L825" s="104"/>
      <c r="M825" s="104"/>
      <c r="N825" s="104"/>
    </row>
    <row r="826" spans="8:14">
      <c r="H826" s="104"/>
      <c r="I826" s="104"/>
      <c r="J826" s="104"/>
      <c r="K826" s="104"/>
      <c r="L826" s="104"/>
      <c r="M826" s="104"/>
      <c r="N826" s="104"/>
    </row>
    <row r="827" spans="8:14">
      <c r="H827" s="104"/>
      <c r="I827" s="104"/>
      <c r="J827" s="104"/>
      <c r="K827" s="104"/>
      <c r="L827" s="104"/>
      <c r="M827" s="104"/>
      <c r="N827" s="104"/>
    </row>
    <row r="828" spans="8:14">
      <c r="H828" s="104"/>
      <c r="I828" s="104"/>
      <c r="J828" s="104"/>
      <c r="K828" s="104"/>
      <c r="L828" s="104"/>
      <c r="M828" s="104"/>
      <c r="N828" s="104"/>
    </row>
    <row r="829" spans="8:14">
      <c r="H829" s="104"/>
      <c r="I829" s="104"/>
      <c r="J829" s="104"/>
      <c r="K829" s="104"/>
      <c r="L829" s="104"/>
      <c r="M829" s="104"/>
      <c r="N829" s="104"/>
    </row>
    <row r="830" spans="8:14">
      <c r="H830" s="104"/>
      <c r="I830" s="104"/>
      <c r="J830" s="104"/>
      <c r="K830" s="104"/>
      <c r="L830" s="104"/>
      <c r="M830" s="104"/>
      <c r="N830" s="104"/>
    </row>
    <row r="831" spans="8:14">
      <c r="H831" s="104"/>
      <c r="I831" s="104"/>
      <c r="J831" s="104"/>
      <c r="K831" s="104"/>
      <c r="L831" s="104"/>
      <c r="M831" s="104"/>
      <c r="N831" s="104"/>
    </row>
    <row r="832" spans="8:14">
      <c r="H832" s="104"/>
      <c r="I832" s="104"/>
      <c r="J832" s="104"/>
      <c r="K832" s="104"/>
      <c r="L832" s="104"/>
      <c r="M832" s="104"/>
      <c r="N832" s="104"/>
    </row>
    <row r="833" spans="8:14">
      <c r="H833" s="104"/>
      <c r="I833" s="104"/>
      <c r="J833" s="104"/>
      <c r="K833" s="104"/>
      <c r="L833" s="104"/>
      <c r="M833" s="104"/>
      <c r="N833" s="104"/>
    </row>
    <row r="834" spans="8:14">
      <c r="H834" s="104"/>
      <c r="I834" s="104"/>
      <c r="J834" s="104"/>
      <c r="K834" s="104"/>
      <c r="L834" s="104"/>
      <c r="M834" s="104"/>
      <c r="N834" s="104"/>
    </row>
    <row r="835" spans="8:14">
      <c r="H835" s="104"/>
      <c r="I835" s="104"/>
      <c r="J835" s="104"/>
      <c r="K835" s="104"/>
      <c r="L835" s="104"/>
      <c r="M835" s="104"/>
      <c r="N835" s="104"/>
    </row>
    <row r="836" spans="8:14">
      <c r="H836" s="104"/>
      <c r="I836" s="104"/>
      <c r="J836" s="104"/>
      <c r="K836" s="104"/>
      <c r="L836" s="104"/>
      <c r="M836" s="104"/>
      <c r="N836" s="104"/>
    </row>
    <row r="837" spans="8:14">
      <c r="H837" s="104"/>
      <c r="I837" s="104"/>
      <c r="J837" s="104"/>
      <c r="K837" s="104"/>
      <c r="L837" s="104"/>
      <c r="M837" s="104"/>
      <c r="N837" s="104"/>
    </row>
    <row r="838" spans="8:14">
      <c r="H838" s="104"/>
      <c r="I838" s="104"/>
      <c r="J838" s="104"/>
      <c r="K838" s="104"/>
      <c r="L838" s="104"/>
      <c r="M838" s="104"/>
      <c r="N838" s="104"/>
    </row>
    <row r="839" spans="8:14">
      <c r="H839" s="104"/>
      <c r="I839" s="104"/>
      <c r="J839" s="104"/>
      <c r="K839" s="104"/>
      <c r="L839" s="104"/>
      <c r="M839" s="104"/>
      <c r="N839" s="104"/>
    </row>
    <row r="840" spans="8:14">
      <c r="H840" s="104"/>
      <c r="I840" s="104"/>
      <c r="J840" s="104"/>
      <c r="K840" s="104"/>
      <c r="L840" s="104"/>
      <c r="M840" s="104"/>
      <c r="N840" s="104"/>
    </row>
    <row r="841" spans="8:14">
      <c r="H841" s="104"/>
      <c r="I841" s="104"/>
      <c r="J841" s="104"/>
      <c r="K841" s="104"/>
      <c r="L841" s="104"/>
      <c r="M841" s="104"/>
      <c r="N841" s="104"/>
    </row>
    <row r="842" spans="8:14">
      <c r="H842" s="104"/>
      <c r="I842" s="104"/>
      <c r="J842" s="104"/>
      <c r="K842" s="104"/>
      <c r="L842" s="104"/>
      <c r="M842" s="104"/>
      <c r="N842" s="104"/>
    </row>
    <row r="843" spans="8:14">
      <c r="H843" s="104"/>
      <c r="I843" s="104"/>
      <c r="J843" s="104"/>
      <c r="K843" s="104"/>
      <c r="L843" s="104"/>
      <c r="M843" s="104"/>
      <c r="N843" s="104"/>
    </row>
    <row r="844" spans="8:14">
      <c r="H844" s="104"/>
      <c r="I844" s="104"/>
      <c r="J844" s="104"/>
      <c r="K844" s="104"/>
      <c r="L844" s="104"/>
      <c r="M844" s="104"/>
      <c r="N844" s="104"/>
    </row>
    <row r="845" spans="8:14">
      <c r="H845" s="104"/>
      <c r="I845" s="104"/>
      <c r="J845" s="104"/>
      <c r="K845" s="104"/>
      <c r="L845" s="104"/>
      <c r="M845" s="104"/>
      <c r="N845" s="104"/>
    </row>
    <row r="846" spans="8:14">
      <c r="H846" s="104"/>
      <c r="I846" s="104"/>
      <c r="J846" s="104"/>
      <c r="K846" s="104"/>
      <c r="L846" s="104"/>
      <c r="M846" s="104"/>
      <c r="N846" s="104"/>
    </row>
    <row r="847" spans="8:14">
      <c r="H847" s="104"/>
      <c r="I847" s="104"/>
      <c r="J847" s="104"/>
      <c r="K847" s="104"/>
      <c r="L847" s="104"/>
      <c r="M847" s="104"/>
      <c r="N847" s="104"/>
    </row>
    <row r="848" spans="8:14">
      <c r="H848" s="104"/>
      <c r="I848" s="104"/>
      <c r="J848" s="104"/>
      <c r="K848" s="104"/>
      <c r="L848" s="104"/>
      <c r="M848" s="104"/>
      <c r="N848" s="104"/>
    </row>
  </sheetData>
  <mergeCells count="7">
    <mergeCell ref="B6:N6"/>
    <mergeCell ref="B7:N7"/>
    <mergeCell ref="B11:F12"/>
    <mergeCell ref="G11:G12"/>
    <mergeCell ref="H11:L11"/>
    <mergeCell ref="M11:M12"/>
    <mergeCell ref="N11:N12"/>
    <mergeCell ref="B475:M475"/>
    <mergeCell ref="B480:M480"/>
    <mergeCell ref="B481:M481"/>
    <mergeCell ref="B482:M482"/>
  </mergeCells>
  <printOptions horizontalCentered="1" verticalCentered="0"/>
  <pageMargins left="0.31496062992126" right="0.31496062992126" top="0.31496062992126" bottom="0.31496062992126" header="0.31496062992126" footer="0.31496062992126"/>
  <pageSetup scale="56" orientation="landscape" horizontalDpi="-1" verticalDpi="-1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IT2124"/>
  <sheetViews>
    <sheetView showGridLines="0" zoomScaleNormal="100" zoomScaleSheetLayoutView="40" workbookViewId="0"/>
  </sheetViews>
  <sheetFormatPr baseColWidth="10" defaultRowHeight="13.2"/>
  <cols>
    <col min="1" max="1" width="2.6640625" style="518" customWidth="1"/>
    <col min="2" max="2" width="9.77734375" style="518" customWidth="1"/>
    <col min="3" max="3" width="62.88671875" style="519" customWidth="1"/>
    <col min="4" max="11" width="20.77734375" style="518" customWidth="1"/>
    <col min="12" max="12" width="2.6640625" style="518" customWidth="1"/>
    <col min="13" max="256" width="11.5546875" style="518"/>
    <col min="257" max="257" width="2.6640625" style="518" customWidth="1"/>
    <col min="258" max="258" width="13.6640625" style="518" customWidth="1"/>
    <col min="259" max="259" width="62.88671875" style="518" customWidth="1"/>
    <col min="260" max="267" width="25.6640625" style="518" customWidth="1"/>
    <col min="268" max="268" width="2.6640625" style="518" customWidth="1"/>
    <col min="269" max="512" width="11.5546875" style="518"/>
    <col min="513" max="513" width="2.6640625" style="518" customWidth="1"/>
    <col min="514" max="514" width="13.6640625" style="518" customWidth="1"/>
    <col min="515" max="515" width="62.88671875" style="518" customWidth="1"/>
    <col min="516" max="523" width="25.6640625" style="518" customWidth="1"/>
    <col min="524" max="524" width="2.6640625" style="518" customWidth="1"/>
    <col min="525" max="768" width="11.5546875" style="518"/>
    <col min="769" max="769" width="2.6640625" style="518" customWidth="1"/>
    <col min="770" max="770" width="13.6640625" style="518" customWidth="1"/>
    <col min="771" max="771" width="62.88671875" style="518" customWidth="1"/>
    <col min="772" max="779" width="25.6640625" style="518" customWidth="1"/>
    <col min="780" max="780" width="2.6640625" style="518" customWidth="1"/>
    <col min="781" max="1024" width="11.5546875" style="518"/>
    <col min="1025" max="1025" width="2.6640625" style="518" customWidth="1"/>
    <col min="1026" max="1026" width="13.6640625" style="518" customWidth="1"/>
    <col min="1027" max="1027" width="62.88671875" style="518" customWidth="1"/>
    <col min="1028" max="1035" width="25.6640625" style="518" customWidth="1"/>
    <col min="1036" max="1036" width="2.6640625" style="518" customWidth="1"/>
    <col min="1037" max="1280" width="11.5546875" style="518"/>
    <col min="1281" max="1281" width="2.6640625" style="518" customWidth="1"/>
    <col min="1282" max="1282" width="13.6640625" style="518" customWidth="1"/>
    <col min="1283" max="1283" width="62.88671875" style="518" customWidth="1"/>
    <col min="1284" max="1291" width="25.6640625" style="518" customWidth="1"/>
    <col min="1292" max="1292" width="2.6640625" style="518" customWidth="1"/>
    <col min="1293" max="1536" width="11.5546875" style="518"/>
    <col min="1537" max="1537" width="2.6640625" style="518" customWidth="1"/>
    <col min="1538" max="1538" width="13.6640625" style="518" customWidth="1"/>
    <col min="1539" max="1539" width="62.88671875" style="518" customWidth="1"/>
    <col min="1540" max="1547" width="25.6640625" style="518" customWidth="1"/>
    <col min="1548" max="1548" width="2.6640625" style="518" customWidth="1"/>
    <col min="1549" max="1792" width="11.5546875" style="518"/>
    <col min="1793" max="1793" width="2.6640625" style="518" customWidth="1"/>
    <col min="1794" max="1794" width="13.6640625" style="518" customWidth="1"/>
    <col min="1795" max="1795" width="62.88671875" style="518" customWidth="1"/>
    <col min="1796" max="1803" width="25.6640625" style="518" customWidth="1"/>
    <col min="1804" max="1804" width="2.6640625" style="518" customWidth="1"/>
    <col min="1805" max="2048" width="11.5546875" style="518"/>
    <col min="2049" max="2049" width="2.6640625" style="518" customWidth="1"/>
    <col min="2050" max="2050" width="13.6640625" style="518" customWidth="1"/>
    <col min="2051" max="2051" width="62.88671875" style="518" customWidth="1"/>
    <col min="2052" max="2059" width="25.6640625" style="518" customWidth="1"/>
    <col min="2060" max="2060" width="2.6640625" style="518" customWidth="1"/>
    <col min="2061" max="2304" width="11.5546875" style="518"/>
    <col min="2305" max="2305" width="2.6640625" style="518" customWidth="1"/>
    <col min="2306" max="2306" width="13.6640625" style="518" customWidth="1"/>
    <col min="2307" max="2307" width="62.88671875" style="518" customWidth="1"/>
    <col min="2308" max="2315" width="25.6640625" style="518" customWidth="1"/>
    <col min="2316" max="2316" width="2.6640625" style="518" customWidth="1"/>
    <col min="2317" max="2560" width="11.5546875" style="518"/>
    <col min="2561" max="2561" width="2.6640625" style="518" customWidth="1"/>
    <col min="2562" max="2562" width="13.6640625" style="518" customWidth="1"/>
    <col min="2563" max="2563" width="62.88671875" style="518" customWidth="1"/>
    <col min="2564" max="2571" width="25.6640625" style="518" customWidth="1"/>
    <col min="2572" max="2572" width="2.6640625" style="518" customWidth="1"/>
    <col min="2573" max="2816" width="11.5546875" style="518"/>
    <col min="2817" max="2817" width="2.6640625" style="518" customWidth="1"/>
    <col min="2818" max="2818" width="13.6640625" style="518" customWidth="1"/>
    <col min="2819" max="2819" width="62.88671875" style="518" customWidth="1"/>
    <col min="2820" max="2827" width="25.6640625" style="518" customWidth="1"/>
    <col min="2828" max="2828" width="2.6640625" style="518" customWidth="1"/>
    <col min="2829" max="3072" width="11.5546875" style="518"/>
    <col min="3073" max="3073" width="2.6640625" style="518" customWidth="1"/>
    <col min="3074" max="3074" width="13.6640625" style="518" customWidth="1"/>
    <col min="3075" max="3075" width="62.88671875" style="518" customWidth="1"/>
    <col min="3076" max="3083" width="25.6640625" style="518" customWidth="1"/>
    <col min="3084" max="3084" width="2.6640625" style="518" customWidth="1"/>
    <col min="3085" max="3328" width="11.5546875" style="518"/>
    <col min="3329" max="3329" width="2.6640625" style="518" customWidth="1"/>
    <col min="3330" max="3330" width="13.6640625" style="518" customWidth="1"/>
    <col min="3331" max="3331" width="62.88671875" style="518" customWidth="1"/>
    <col min="3332" max="3339" width="25.6640625" style="518" customWidth="1"/>
    <col min="3340" max="3340" width="2.6640625" style="518" customWidth="1"/>
    <col min="3341" max="3584" width="11.5546875" style="518"/>
    <col min="3585" max="3585" width="2.6640625" style="518" customWidth="1"/>
    <col min="3586" max="3586" width="13.6640625" style="518" customWidth="1"/>
    <col min="3587" max="3587" width="62.88671875" style="518" customWidth="1"/>
    <col min="3588" max="3595" width="25.6640625" style="518" customWidth="1"/>
    <col min="3596" max="3596" width="2.6640625" style="518" customWidth="1"/>
    <col min="3597" max="3840" width="11.5546875" style="518"/>
    <col min="3841" max="3841" width="2.6640625" style="518" customWidth="1"/>
    <col min="3842" max="3842" width="13.6640625" style="518" customWidth="1"/>
    <col min="3843" max="3843" width="62.88671875" style="518" customWidth="1"/>
    <col min="3844" max="3851" width="25.6640625" style="518" customWidth="1"/>
    <col min="3852" max="3852" width="2.6640625" style="518" customWidth="1"/>
    <col min="3853" max="4096" width="11.5546875" style="518"/>
    <col min="4097" max="4097" width="2.6640625" style="518" customWidth="1"/>
    <col min="4098" max="4098" width="13.6640625" style="518" customWidth="1"/>
    <col min="4099" max="4099" width="62.88671875" style="518" customWidth="1"/>
    <col min="4100" max="4107" width="25.6640625" style="518" customWidth="1"/>
    <col min="4108" max="4108" width="2.6640625" style="518" customWidth="1"/>
    <col min="4109" max="4352" width="11.5546875" style="518"/>
    <col min="4353" max="4353" width="2.6640625" style="518" customWidth="1"/>
    <col min="4354" max="4354" width="13.6640625" style="518" customWidth="1"/>
    <col min="4355" max="4355" width="62.88671875" style="518" customWidth="1"/>
    <col min="4356" max="4363" width="25.6640625" style="518" customWidth="1"/>
    <col min="4364" max="4364" width="2.6640625" style="518" customWidth="1"/>
    <col min="4365" max="4608" width="11.5546875" style="518"/>
    <col min="4609" max="4609" width="2.6640625" style="518" customWidth="1"/>
    <col min="4610" max="4610" width="13.6640625" style="518" customWidth="1"/>
    <col min="4611" max="4611" width="62.88671875" style="518" customWidth="1"/>
    <col min="4612" max="4619" width="25.6640625" style="518" customWidth="1"/>
    <col min="4620" max="4620" width="2.6640625" style="518" customWidth="1"/>
    <col min="4621" max="4864" width="11.5546875" style="518"/>
    <col min="4865" max="4865" width="2.6640625" style="518" customWidth="1"/>
    <col min="4866" max="4866" width="13.6640625" style="518" customWidth="1"/>
    <col min="4867" max="4867" width="62.88671875" style="518" customWidth="1"/>
    <col min="4868" max="4875" width="25.6640625" style="518" customWidth="1"/>
    <col min="4876" max="4876" width="2.6640625" style="518" customWidth="1"/>
    <col min="4877" max="5120" width="11.5546875" style="518"/>
    <col min="5121" max="5121" width="2.6640625" style="518" customWidth="1"/>
    <col min="5122" max="5122" width="13.6640625" style="518" customWidth="1"/>
    <col min="5123" max="5123" width="62.88671875" style="518" customWidth="1"/>
    <col min="5124" max="5131" width="25.6640625" style="518" customWidth="1"/>
    <col min="5132" max="5132" width="2.6640625" style="518" customWidth="1"/>
    <col min="5133" max="5376" width="11.5546875" style="518"/>
    <col min="5377" max="5377" width="2.6640625" style="518" customWidth="1"/>
    <col min="5378" max="5378" width="13.6640625" style="518" customWidth="1"/>
    <col min="5379" max="5379" width="62.88671875" style="518" customWidth="1"/>
    <col min="5380" max="5387" width="25.6640625" style="518" customWidth="1"/>
    <col min="5388" max="5388" width="2.6640625" style="518" customWidth="1"/>
    <col min="5389" max="5632" width="11.5546875" style="518"/>
    <col min="5633" max="5633" width="2.6640625" style="518" customWidth="1"/>
    <col min="5634" max="5634" width="13.6640625" style="518" customWidth="1"/>
    <col min="5635" max="5635" width="62.88671875" style="518" customWidth="1"/>
    <col min="5636" max="5643" width="25.6640625" style="518" customWidth="1"/>
    <col min="5644" max="5644" width="2.6640625" style="518" customWidth="1"/>
    <col min="5645" max="5888" width="11.5546875" style="518"/>
    <col min="5889" max="5889" width="2.6640625" style="518" customWidth="1"/>
    <col min="5890" max="5890" width="13.6640625" style="518" customWidth="1"/>
    <col min="5891" max="5891" width="62.88671875" style="518" customWidth="1"/>
    <col min="5892" max="5899" width="25.6640625" style="518" customWidth="1"/>
    <col min="5900" max="5900" width="2.6640625" style="518" customWidth="1"/>
    <col min="5901" max="6144" width="11.5546875" style="518"/>
    <col min="6145" max="6145" width="2.6640625" style="518" customWidth="1"/>
    <col min="6146" max="6146" width="13.6640625" style="518" customWidth="1"/>
    <col min="6147" max="6147" width="62.88671875" style="518" customWidth="1"/>
    <col min="6148" max="6155" width="25.6640625" style="518" customWidth="1"/>
    <col min="6156" max="6156" width="2.6640625" style="518" customWidth="1"/>
    <col min="6157" max="6400" width="11.5546875" style="518"/>
    <col min="6401" max="6401" width="2.6640625" style="518" customWidth="1"/>
    <col min="6402" max="6402" width="13.6640625" style="518" customWidth="1"/>
    <col min="6403" max="6403" width="62.88671875" style="518" customWidth="1"/>
    <col min="6404" max="6411" width="25.6640625" style="518" customWidth="1"/>
    <col min="6412" max="6412" width="2.6640625" style="518" customWidth="1"/>
    <col min="6413" max="6656" width="11.5546875" style="518"/>
    <col min="6657" max="6657" width="2.6640625" style="518" customWidth="1"/>
    <col min="6658" max="6658" width="13.6640625" style="518" customWidth="1"/>
    <col min="6659" max="6659" width="62.88671875" style="518" customWidth="1"/>
    <col min="6660" max="6667" width="25.6640625" style="518" customWidth="1"/>
    <col min="6668" max="6668" width="2.6640625" style="518" customWidth="1"/>
    <col min="6669" max="6912" width="11.5546875" style="518"/>
    <col min="6913" max="6913" width="2.6640625" style="518" customWidth="1"/>
    <col min="6914" max="6914" width="13.6640625" style="518" customWidth="1"/>
    <col min="6915" max="6915" width="62.88671875" style="518" customWidth="1"/>
    <col min="6916" max="6923" width="25.6640625" style="518" customWidth="1"/>
    <col min="6924" max="6924" width="2.6640625" style="518" customWidth="1"/>
    <col min="6925" max="7168" width="11.5546875" style="518"/>
    <col min="7169" max="7169" width="2.6640625" style="518" customWidth="1"/>
    <col min="7170" max="7170" width="13.6640625" style="518" customWidth="1"/>
    <col min="7171" max="7171" width="62.88671875" style="518" customWidth="1"/>
    <col min="7172" max="7179" width="25.6640625" style="518" customWidth="1"/>
    <col min="7180" max="7180" width="2.6640625" style="518" customWidth="1"/>
    <col min="7181" max="7424" width="11.5546875" style="518"/>
    <col min="7425" max="7425" width="2.6640625" style="518" customWidth="1"/>
    <col min="7426" max="7426" width="13.6640625" style="518" customWidth="1"/>
    <col min="7427" max="7427" width="62.88671875" style="518" customWidth="1"/>
    <col min="7428" max="7435" width="25.6640625" style="518" customWidth="1"/>
    <col min="7436" max="7436" width="2.6640625" style="518" customWidth="1"/>
    <col min="7437" max="7680" width="11.5546875" style="518"/>
    <col min="7681" max="7681" width="2.6640625" style="518" customWidth="1"/>
    <col min="7682" max="7682" width="13.6640625" style="518" customWidth="1"/>
    <col min="7683" max="7683" width="62.88671875" style="518" customWidth="1"/>
    <col min="7684" max="7691" width="25.6640625" style="518" customWidth="1"/>
    <col min="7692" max="7692" width="2.6640625" style="518" customWidth="1"/>
    <col min="7693" max="7936" width="11.5546875" style="518"/>
    <col min="7937" max="7937" width="2.6640625" style="518" customWidth="1"/>
    <col min="7938" max="7938" width="13.6640625" style="518" customWidth="1"/>
    <col min="7939" max="7939" width="62.88671875" style="518" customWidth="1"/>
    <col min="7940" max="7947" width="25.6640625" style="518" customWidth="1"/>
    <col min="7948" max="7948" width="2.6640625" style="518" customWidth="1"/>
    <col min="7949" max="8192" width="11.5546875" style="518"/>
    <col min="8193" max="8193" width="2.6640625" style="518" customWidth="1"/>
    <col min="8194" max="8194" width="13.6640625" style="518" customWidth="1"/>
    <col min="8195" max="8195" width="62.88671875" style="518" customWidth="1"/>
    <col min="8196" max="8203" width="25.6640625" style="518" customWidth="1"/>
    <col min="8204" max="8204" width="2.6640625" style="518" customWidth="1"/>
    <col min="8205" max="8448" width="11.5546875" style="518"/>
    <col min="8449" max="8449" width="2.6640625" style="518" customWidth="1"/>
    <col min="8450" max="8450" width="13.6640625" style="518" customWidth="1"/>
    <col min="8451" max="8451" width="62.88671875" style="518" customWidth="1"/>
    <col min="8452" max="8459" width="25.6640625" style="518" customWidth="1"/>
    <col min="8460" max="8460" width="2.6640625" style="518" customWidth="1"/>
    <col min="8461" max="8704" width="11.5546875" style="518"/>
    <col min="8705" max="8705" width="2.6640625" style="518" customWidth="1"/>
    <col min="8706" max="8706" width="13.6640625" style="518" customWidth="1"/>
    <col min="8707" max="8707" width="62.88671875" style="518" customWidth="1"/>
    <col min="8708" max="8715" width="25.6640625" style="518" customWidth="1"/>
    <col min="8716" max="8716" width="2.6640625" style="518" customWidth="1"/>
    <col min="8717" max="8960" width="11.5546875" style="518"/>
    <col min="8961" max="8961" width="2.6640625" style="518" customWidth="1"/>
    <col min="8962" max="8962" width="13.6640625" style="518" customWidth="1"/>
    <col min="8963" max="8963" width="62.88671875" style="518" customWidth="1"/>
    <col min="8964" max="8971" width="25.6640625" style="518" customWidth="1"/>
    <col min="8972" max="8972" width="2.6640625" style="518" customWidth="1"/>
    <col min="8973" max="9216" width="11.5546875" style="518"/>
    <col min="9217" max="9217" width="2.6640625" style="518" customWidth="1"/>
    <col min="9218" max="9218" width="13.6640625" style="518" customWidth="1"/>
    <col min="9219" max="9219" width="62.88671875" style="518" customWidth="1"/>
    <col min="9220" max="9227" width="25.6640625" style="518" customWidth="1"/>
    <col min="9228" max="9228" width="2.6640625" style="518" customWidth="1"/>
    <col min="9229" max="9472" width="11.5546875" style="518"/>
    <col min="9473" max="9473" width="2.6640625" style="518" customWidth="1"/>
    <col min="9474" max="9474" width="13.6640625" style="518" customWidth="1"/>
    <col min="9475" max="9475" width="62.88671875" style="518" customWidth="1"/>
    <col min="9476" max="9483" width="25.6640625" style="518" customWidth="1"/>
    <col min="9484" max="9484" width="2.6640625" style="518" customWidth="1"/>
    <col min="9485" max="9728" width="11.5546875" style="518"/>
    <col min="9729" max="9729" width="2.6640625" style="518" customWidth="1"/>
    <col min="9730" max="9730" width="13.6640625" style="518" customWidth="1"/>
    <col min="9731" max="9731" width="62.88671875" style="518" customWidth="1"/>
    <col min="9732" max="9739" width="25.6640625" style="518" customWidth="1"/>
    <col min="9740" max="9740" width="2.6640625" style="518" customWidth="1"/>
    <col min="9741" max="9984" width="11.5546875" style="518"/>
    <col min="9985" max="9985" width="2.6640625" style="518" customWidth="1"/>
    <col min="9986" max="9986" width="13.6640625" style="518" customWidth="1"/>
    <col min="9987" max="9987" width="62.88671875" style="518" customWidth="1"/>
    <col min="9988" max="9995" width="25.6640625" style="518" customWidth="1"/>
    <col min="9996" max="9996" width="2.6640625" style="518" customWidth="1"/>
    <col min="9997" max="10240" width="11.5546875" style="518"/>
    <col min="10241" max="10241" width="2.6640625" style="518" customWidth="1"/>
    <col min="10242" max="10242" width="13.6640625" style="518" customWidth="1"/>
    <col min="10243" max="10243" width="62.88671875" style="518" customWidth="1"/>
    <col min="10244" max="10251" width="25.6640625" style="518" customWidth="1"/>
    <col min="10252" max="10252" width="2.6640625" style="518" customWidth="1"/>
    <col min="10253" max="10496" width="11.5546875" style="518"/>
    <col min="10497" max="10497" width="2.6640625" style="518" customWidth="1"/>
    <col min="10498" max="10498" width="13.6640625" style="518" customWidth="1"/>
    <col min="10499" max="10499" width="62.88671875" style="518" customWidth="1"/>
    <col min="10500" max="10507" width="25.6640625" style="518" customWidth="1"/>
    <col min="10508" max="10508" width="2.6640625" style="518" customWidth="1"/>
    <col min="10509" max="10752" width="11.5546875" style="518"/>
    <col min="10753" max="10753" width="2.6640625" style="518" customWidth="1"/>
    <col min="10754" max="10754" width="13.6640625" style="518" customWidth="1"/>
    <col min="10755" max="10755" width="62.88671875" style="518" customWidth="1"/>
    <col min="10756" max="10763" width="25.6640625" style="518" customWidth="1"/>
    <col min="10764" max="10764" width="2.6640625" style="518" customWidth="1"/>
    <col min="10765" max="11008" width="11.5546875" style="518"/>
    <col min="11009" max="11009" width="2.6640625" style="518" customWidth="1"/>
    <col min="11010" max="11010" width="13.6640625" style="518" customWidth="1"/>
    <col min="11011" max="11011" width="62.88671875" style="518" customWidth="1"/>
    <col min="11012" max="11019" width="25.6640625" style="518" customWidth="1"/>
    <col min="11020" max="11020" width="2.6640625" style="518" customWidth="1"/>
    <col min="11021" max="11264" width="11.5546875" style="518"/>
    <col min="11265" max="11265" width="2.6640625" style="518" customWidth="1"/>
    <col min="11266" max="11266" width="13.6640625" style="518" customWidth="1"/>
    <col min="11267" max="11267" width="62.88671875" style="518" customWidth="1"/>
    <col min="11268" max="11275" width="25.6640625" style="518" customWidth="1"/>
    <col min="11276" max="11276" width="2.6640625" style="518" customWidth="1"/>
    <col min="11277" max="11520" width="11.5546875" style="518"/>
    <col min="11521" max="11521" width="2.6640625" style="518" customWidth="1"/>
    <col min="11522" max="11522" width="13.6640625" style="518" customWidth="1"/>
    <col min="11523" max="11523" width="62.88671875" style="518" customWidth="1"/>
    <col min="11524" max="11531" width="25.6640625" style="518" customWidth="1"/>
    <col min="11532" max="11532" width="2.6640625" style="518" customWidth="1"/>
    <col min="11533" max="11776" width="11.5546875" style="518"/>
    <col min="11777" max="11777" width="2.6640625" style="518" customWidth="1"/>
    <col min="11778" max="11778" width="13.6640625" style="518" customWidth="1"/>
    <col min="11779" max="11779" width="62.88671875" style="518" customWidth="1"/>
    <col min="11780" max="11787" width="25.6640625" style="518" customWidth="1"/>
    <col min="11788" max="11788" width="2.6640625" style="518" customWidth="1"/>
    <col min="11789" max="12032" width="11.5546875" style="518"/>
    <col min="12033" max="12033" width="2.6640625" style="518" customWidth="1"/>
    <col min="12034" max="12034" width="13.6640625" style="518" customWidth="1"/>
    <col min="12035" max="12035" width="62.88671875" style="518" customWidth="1"/>
    <col min="12036" max="12043" width="25.6640625" style="518" customWidth="1"/>
    <col min="12044" max="12044" width="2.6640625" style="518" customWidth="1"/>
    <col min="12045" max="12288" width="11.5546875" style="518"/>
    <col min="12289" max="12289" width="2.6640625" style="518" customWidth="1"/>
    <col min="12290" max="12290" width="13.6640625" style="518" customWidth="1"/>
    <col min="12291" max="12291" width="62.88671875" style="518" customWidth="1"/>
    <col min="12292" max="12299" width="25.6640625" style="518" customWidth="1"/>
    <col min="12300" max="12300" width="2.6640625" style="518" customWidth="1"/>
    <col min="12301" max="12544" width="11.5546875" style="518"/>
    <col min="12545" max="12545" width="2.6640625" style="518" customWidth="1"/>
    <col min="12546" max="12546" width="13.6640625" style="518" customWidth="1"/>
    <col min="12547" max="12547" width="62.88671875" style="518" customWidth="1"/>
    <col min="12548" max="12555" width="25.6640625" style="518" customWidth="1"/>
    <col min="12556" max="12556" width="2.6640625" style="518" customWidth="1"/>
    <col min="12557" max="12800" width="11.5546875" style="518"/>
    <col min="12801" max="12801" width="2.6640625" style="518" customWidth="1"/>
    <col min="12802" max="12802" width="13.6640625" style="518" customWidth="1"/>
    <col min="12803" max="12803" width="62.88671875" style="518" customWidth="1"/>
    <col min="12804" max="12811" width="25.6640625" style="518" customWidth="1"/>
    <col min="12812" max="12812" width="2.6640625" style="518" customWidth="1"/>
    <col min="12813" max="13056" width="11.5546875" style="518"/>
    <col min="13057" max="13057" width="2.6640625" style="518" customWidth="1"/>
    <col min="13058" max="13058" width="13.6640625" style="518" customWidth="1"/>
    <col min="13059" max="13059" width="62.88671875" style="518" customWidth="1"/>
    <col min="13060" max="13067" width="25.6640625" style="518" customWidth="1"/>
    <col min="13068" max="13068" width="2.6640625" style="518" customWidth="1"/>
    <col min="13069" max="13312" width="11.5546875" style="518"/>
    <col min="13313" max="13313" width="2.6640625" style="518" customWidth="1"/>
    <col min="13314" max="13314" width="13.6640625" style="518" customWidth="1"/>
    <col min="13315" max="13315" width="62.88671875" style="518" customWidth="1"/>
    <col min="13316" max="13323" width="25.6640625" style="518" customWidth="1"/>
    <col min="13324" max="13324" width="2.6640625" style="518" customWidth="1"/>
    <col min="13325" max="13568" width="11.5546875" style="518"/>
    <col min="13569" max="13569" width="2.6640625" style="518" customWidth="1"/>
    <col min="13570" max="13570" width="13.6640625" style="518" customWidth="1"/>
    <col min="13571" max="13571" width="62.88671875" style="518" customWidth="1"/>
    <col min="13572" max="13579" width="25.6640625" style="518" customWidth="1"/>
    <col min="13580" max="13580" width="2.6640625" style="518" customWidth="1"/>
    <col min="13581" max="13824" width="11.5546875" style="518"/>
    <col min="13825" max="13825" width="2.6640625" style="518" customWidth="1"/>
    <col min="13826" max="13826" width="13.6640625" style="518" customWidth="1"/>
    <col min="13827" max="13827" width="62.88671875" style="518" customWidth="1"/>
    <col min="13828" max="13835" width="25.6640625" style="518" customWidth="1"/>
    <col min="13836" max="13836" width="2.6640625" style="518" customWidth="1"/>
    <col min="13837" max="14080" width="11.5546875" style="518"/>
    <col min="14081" max="14081" width="2.6640625" style="518" customWidth="1"/>
    <col min="14082" max="14082" width="13.6640625" style="518" customWidth="1"/>
    <col min="14083" max="14083" width="62.88671875" style="518" customWidth="1"/>
    <col min="14084" max="14091" width="25.6640625" style="518" customWidth="1"/>
    <col min="14092" max="14092" width="2.6640625" style="518" customWidth="1"/>
    <col min="14093" max="14336" width="11.5546875" style="518"/>
    <col min="14337" max="14337" width="2.6640625" style="518" customWidth="1"/>
    <col min="14338" max="14338" width="13.6640625" style="518" customWidth="1"/>
    <col min="14339" max="14339" width="62.88671875" style="518" customWidth="1"/>
    <col min="14340" max="14347" width="25.6640625" style="518" customWidth="1"/>
    <col min="14348" max="14348" width="2.6640625" style="518" customWidth="1"/>
    <col min="14349" max="14592" width="11.5546875" style="518"/>
    <col min="14593" max="14593" width="2.6640625" style="518" customWidth="1"/>
    <col min="14594" max="14594" width="13.6640625" style="518" customWidth="1"/>
    <col min="14595" max="14595" width="62.88671875" style="518" customWidth="1"/>
    <col min="14596" max="14603" width="25.6640625" style="518" customWidth="1"/>
    <col min="14604" max="14604" width="2.6640625" style="518" customWidth="1"/>
    <col min="14605" max="14848" width="11.5546875" style="518"/>
    <col min="14849" max="14849" width="2.6640625" style="518" customWidth="1"/>
    <col min="14850" max="14850" width="13.6640625" style="518" customWidth="1"/>
    <col min="14851" max="14851" width="62.88671875" style="518" customWidth="1"/>
    <col min="14852" max="14859" width="25.6640625" style="518" customWidth="1"/>
    <col min="14860" max="14860" width="2.6640625" style="518" customWidth="1"/>
    <col min="14861" max="15104" width="11.5546875" style="518"/>
    <col min="15105" max="15105" width="2.6640625" style="518" customWidth="1"/>
    <col min="15106" max="15106" width="13.6640625" style="518" customWidth="1"/>
    <col min="15107" max="15107" width="62.88671875" style="518" customWidth="1"/>
    <col min="15108" max="15115" width="25.6640625" style="518" customWidth="1"/>
    <col min="15116" max="15116" width="2.6640625" style="518" customWidth="1"/>
    <col min="15117" max="15360" width="11.5546875" style="518"/>
    <col min="15361" max="15361" width="2.6640625" style="518" customWidth="1"/>
    <col min="15362" max="15362" width="13.6640625" style="518" customWidth="1"/>
    <col min="15363" max="15363" width="62.88671875" style="518" customWidth="1"/>
    <col min="15364" max="15371" width="25.6640625" style="518" customWidth="1"/>
    <col min="15372" max="15372" width="2.6640625" style="518" customWidth="1"/>
    <col min="15373" max="15616" width="11.5546875" style="518"/>
    <col min="15617" max="15617" width="2.6640625" style="518" customWidth="1"/>
    <col min="15618" max="15618" width="13.6640625" style="518" customWidth="1"/>
    <col min="15619" max="15619" width="62.88671875" style="518" customWidth="1"/>
    <col min="15620" max="15627" width="25.6640625" style="518" customWidth="1"/>
    <col min="15628" max="15628" width="2.6640625" style="518" customWidth="1"/>
    <col min="15629" max="15872" width="11.5546875" style="518"/>
    <col min="15873" max="15873" width="2.6640625" style="518" customWidth="1"/>
    <col min="15874" max="15874" width="13.6640625" style="518" customWidth="1"/>
    <col min="15875" max="15875" width="62.88671875" style="518" customWidth="1"/>
    <col min="15876" max="15883" width="25.6640625" style="518" customWidth="1"/>
    <col min="15884" max="15884" width="2.6640625" style="518" customWidth="1"/>
    <col min="15885" max="16128" width="11.5546875" style="518"/>
    <col min="16129" max="16129" width="2.6640625" style="518" customWidth="1"/>
    <col min="16130" max="16130" width="13.6640625" style="518" customWidth="1"/>
    <col min="16131" max="16131" width="62.88671875" style="518" customWidth="1"/>
    <col min="16132" max="16139" width="25.6640625" style="518" customWidth="1"/>
    <col min="16140" max="16140" width="2.6640625" style="518" customWidth="1"/>
    <col min="16141" max="16384" width="11.5546875" style="518"/>
  </cols>
  <sheetData>
    <row r="1" spans="1:20" ht="13.5" customHeight="1"/>
    <row r="2" spans="1:20" s="520" customFormat="1" ht="13.5" customHeight="1">
      <c r="C2" s="521"/>
    </row>
    <row r="3" spans="1:20" s="520" customFormat="1" ht="13.5" customHeight="1">
      <c r="C3" s="521"/>
      <c r="F3" s="522"/>
      <c r="G3" s="522"/>
      <c r="H3" s="522"/>
      <c r="I3" s="523"/>
      <c r="J3" s="523"/>
      <c r="K3" s="523"/>
    </row>
    <row r="4" spans="1:20" s="520" customFormat="1" ht="13.5" customHeight="1">
      <c r="C4" s="521"/>
      <c r="I4" s="524"/>
      <c r="J4" s="524"/>
      <c r="K4" s="524"/>
    </row>
    <row r="5" spans="1:20" s="520" customFormat="1" ht="13.5" customHeight="1">
      <c r="C5" s="521"/>
      <c r="I5" s="524"/>
      <c r="J5" s="524"/>
      <c r="K5" s="524"/>
    </row>
    <row r="6" spans="1:20" ht="54.75" customHeight="1">
      <c r="B6" s="1613" t="s">
        <v>1223</v>
      </c>
      <c r="C6" s="1614"/>
      <c r="D6" s="1614"/>
      <c r="E6" s="1614"/>
      <c r="F6" s="1614"/>
      <c r="G6" s="1614"/>
      <c r="H6" s="1614"/>
      <c r="I6" s="1614"/>
      <c r="J6" s="1614"/>
      <c r="K6" s="1615"/>
      <c r="L6" s="525"/>
    </row>
    <row r="7" spans="1:20" ht="12" customHeight="1">
      <c r="B7" s="1616" t="s">
        <v>108</v>
      </c>
      <c r="C7" s="1617"/>
      <c r="D7" s="1617"/>
      <c r="E7" s="1617"/>
      <c r="F7" s="1617"/>
      <c r="G7" s="1617"/>
      <c r="H7" s="1617"/>
      <c r="I7" s="1617"/>
      <c r="J7" s="1617"/>
      <c r="K7" s="1618"/>
      <c r="L7" s="525"/>
    </row>
    <row r="8" spans="1:20" ht="0.75" customHeight="1">
      <c r="B8" s="526"/>
      <c r="C8" s="527"/>
      <c r="D8" s="528"/>
      <c r="E8" s="528"/>
      <c r="F8" s="528"/>
      <c r="G8" s="528"/>
      <c r="H8" s="528"/>
      <c r="I8" s="528"/>
      <c r="J8" s="528"/>
      <c r="K8" s="529"/>
      <c r="L8" s="525"/>
    </row>
    <row r="9" spans="1:20" ht="14.25" customHeight="1">
      <c r="B9" s="85" t="s">
        <v>1373</v>
      </c>
      <c r="C9" s="530"/>
      <c r="D9" s="531"/>
      <c r="E9" s="532"/>
      <c r="F9" s="532"/>
      <c r="G9" s="532"/>
      <c r="H9" s="532"/>
      <c r="I9" s="533"/>
      <c r="J9" s="533"/>
      <c r="K9" s="534" t="s">
        <v>1195</v>
      </c>
      <c r="L9" s="525"/>
    </row>
    <row r="10" spans="1:20" ht="6" customHeight="1">
      <c r="B10" s="535"/>
      <c r="C10" s="536"/>
      <c r="D10" s="535"/>
      <c r="E10" s="535"/>
      <c r="F10" s="535"/>
      <c r="G10" s="535"/>
      <c r="H10" s="535"/>
      <c r="I10" s="535"/>
      <c r="J10" s="535"/>
      <c r="K10" s="535"/>
      <c r="L10" s="525"/>
    </row>
    <row r="11" spans="1:20" s="537" customFormat="1" ht="13.5" customHeight="1">
      <c r="B11" s="1619" t="s">
        <v>109</v>
      </c>
      <c r="C11" s="1619" t="s">
        <v>110</v>
      </c>
      <c r="D11" s="1622" t="s">
        <v>51</v>
      </c>
      <c r="E11" s="1623"/>
      <c r="F11" s="1623"/>
      <c r="G11" s="1623"/>
      <c r="H11" s="1623"/>
      <c r="I11" s="1623"/>
      <c r="J11" s="1624"/>
      <c r="K11" s="1625" t="s">
        <v>111</v>
      </c>
      <c r="L11" s="538"/>
    </row>
    <row r="12" spans="1:20" s="537" customFormat="1" ht="27.75" customHeight="1">
      <c r="B12" s="1620"/>
      <c r="C12" s="1621"/>
      <c r="D12" s="539" t="s">
        <v>112</v>
      </c>
      <c r="E12" s="539" t="s">
        <v>113</v>
      </c>
      <c r="F12" s="539" t="s">
        <v>114</v>
      </c>
      <c r="G12" s="539" t="s">
        <v>115</v>
      </c>
      <c r="H12" s="539" t="s">
        <v>116</v>
      </c>
      <c r="I12" s="539" t="s">
        <v>117</v>
      </c>
      <c r="J12" s="539" t="s">
        <v>118</v>
      </c>
      <c r="K12" s="1626"/>
      <c r="L12" s="538"/>
    </row>
    <row r="13" spans="1:20" ht="12.75" customHeight="1">
      <c r="A13" s="540"/>
      <c r="B13" s="2155" t="s">
        <v>493</v>
      </c>
      <c r="C13" s="2156" t="s">
        <v>1374</v>
      </c>
      <c r="D13" s="2157">
        <v>4371200</v>
      </c>
      <c r="E13" s="2157">
        <v>-397336.54</v>
      </c>
      <c r="F13" s="2157">
        <v>3973863.46</v>
      </c>
      <c r="G13" s="2157">
        <v>0</v>
      </c>
      <c r="H13" s="2157">
        <v>0</v>
      </c>
      <c r="I13" s="2157">
        <v>3973863.46</v>
      </c>
      <c r="J13" s="2157">
        <v>3973863.46</v>
      </c>
      <c r="K13" s="2157">
        <v>0</v>
      </c>
      <c r="L13" s="544"/>
      <c r="M13" s="544"/>
      <c r="N13" s="544"/>
      <c r="O13" s="544"/>
      <c r="P13" s="544"/>
      <c r="Q13" s="544"/>
      <c r="R13" s="544"/>
      <c r="S13" s="545"/>
      <c r="T13" s="545"/>
    </row>
    <row r="14" spans="1:20" ht="12.75" customHeight="1">
      <c r="A14" s="540"/>
      <c r="B14" s="2158" t="s">
        <v>495</v>
      </c>
      <c r="C14" s="2156" t="s">
        <v>1375</v>
      </c>
      <c r="D14" s="2159">
        <v>3195648</v>
      </c>
      <c r="E14" s="2159">
        <v>-271171.1</v>
      </c>
      <c r="F14" s="2159">
        <v>2924476.9</v>
      </c>
      <c r="G14" s="2159">
        <v>0</v>
      </c>
      <c r="H14" s="2159">
        <v>0</v>
      </c>
      <c r="I14" s="2159">
        <v>2924476.9</v>
      </c>
      <c r="J14" s="2159">
        <v>2924476.9</v>
      </c>
      <c r="K14" s="2159">
        <v>0</v>
      </c>
      <c r="L14" s="544"/>
      <c r="M14" s="544"/>
      <c r="N14" s="544"/>
      <c r="O14" s="544"/>
      <c r="P14" s="544"/>
      <c r="Q14" s="544"/>
      <c r="R14" s="544"/>
      <c r="S14" s="545"/>
      <c r="T14" s="545"/>
    </row>
    <row r="15" spans="1:20" ht="12.75" customHeight="1">
      <c r="A15" s="540"/>
      <c r="B15" s="2158" t="s">
        <v>496</v>
      </c>
      <c r="C15" s="2156" t="s">
        <v>1376</v>
      </c>
      <c r="D15" s="2159">
        <v>0</v>
      </c>
      <c r="E15" s="2159">
        <v>0</v>
      </c>
      <c r="F15" s="2159">
        <v>0</v>
      </c>
      <c r="G15" s="2159">
        <v>0</v>
      </c>
      <c r="H15" s="2159">
        <v>0</v>
      </c>
      <c r="I15" s="2159">
        <v>0</v>
      </c>
      <c r="J15" s="2159">
        <v>0</v>
      </c>
      <c r="K15" s="2159">
        <v>0</v>
      </c>
      <c r="L15" s="544"/>
      <c r="M15" s="544"/>
      <c r="N15" s="544"/>
      <c r="O15" s="544"/>
      <c r="P15" s="544"/>
      <c r="Q15" s="544"/>
      <c r="R15" s="544"/>
      <c r="S15" s="545"/>
      <c r="T15" s="545"/>
    </row>
    <row r="16" spans="1:20" ht="12.75" customHeight="1">
      <c r="A16" s="540"/>
      <c r="B16" s="2160" t="s">
        <v>1377</v>
      </c>
      <c r="C16" s="2161" t="s">
        <v>1376</v>
      </c>
      <c r="D16" s="2161">
        <v>0</v>
      </c>
      <c r="E16" s="2161">
        <v>0</v>
      </c>
      <c r="F16" s="2161">
        <v>0</v>
      </c>
      <c r="G16" s="2161">
        <v>0</v>
      </c>
      <c r="H16" s="2161">
        <v>0</v>
      </c>
      <c r="I16" s="2161">
        <v>0</v>
      </c>
      <c r="J16" s="2161">
        <v>0</v>
      </c>
      <c r="K16" s="2161">
        <v>0</v>
      </c>
      <c r="L16" s="544"/>
      <c r="M16" s="544"/>
      <c r="N16" s="544"/>
      <c r="O16" s="544"/>
      <c r="P16" s="544"/>
      <c r="Q16" s="544"/>
      <c r="R16" s="544"/>
      <c r="S16" s="545"/>
      <c r="T16" s="545"/>
    </row>
    <row r="17" spans="1:20" ht="12.75" customHeight="1">
      <c r="A17" s="540"/>
      <c r="B17" s="2158" t="s">
        <v>498</v>
      </c>
      <c r="C17" s="2156" t="s">
        <v>1378</v>
      </c>
      <c r="D17" s="2159">
        <v>0</v>
      </c>
      <c r="E17" s="2159">
        <v>0</v>
      </c>
      <c r="F17" s="2159">
        <v>0</v>
      </c>
      <c r="G17" s="2159">
        <v>0</v>
      </c>
      <c r="H17" s="2159">
        <v>0</v>
      </c>
      <c r="I17" s="2159">
        <v>0</v>
      </c>
      <c r="J17" s="2159">
        <v>0</v>
      </c>
      <c r="K17" s="2159">
        <v>0</v>
      </c>
      <c r="L17" s="544"/>
      <c r="M17" s="544"/>
      <c r="N17" s="544"/>
      <c r="O17" s="544"/>
      <c r="P17" s="544"/>
      <c r="Q17" s="544"/>
      <c r="R17" s="544"/>
      <c r="S17" s="545"/>
      <c r="T17" s="545"/>
    </row>
    <row r="18" spans="1:20" ht="12.75" customHeight="1">
      <c r="A18" s="540"/>
      <c r="B18" s="2160" t="s">
        <v>1379</v>
      </c>
      <c r="C18" s="2161" t="s">
        <v>1378</v>
      </c>
      <c r="D18" s="2161">
        <v>0</v>
      </c>
      <c r="E18" s="2161">
        <v>0</v>
      </c>
      <c r="F18" s="2161">
        <v>0</v>
      </c>
      <c r="G18" s="2161">
        <v>0</v>
      </c>
      <c r="H18" s="2161">
        <v>0</v>
      </c>
      <c r="I18" s="2161">
        <v>0</v>
      </c>
      <c r="J18" s="2161">
        <v>0</v>
      </c>
      <c r="K18" s="2161">
        <v>0</v>
      </c>
      <c r="L18" s="544"/>
      <c r="M18" s="544"/>
      <c r="N18" s="544"/>
      <c r="O18" s="544"/>
      <c r="P18" s="544"/>
      <c r="Q18" s="544"/>
      <c r="R18" s="544"/>
      <c r="S18" s="545"/>
      <c r="T18" s="545"/>
    </row>
    <row r="19" spans="1:20" ht="12.75" customHeight="1">
      <c r="A19" s="540"/>
      <c r="B19" s="2158" t="s">
        <v>500</v>
      </c>
      <c r="C19" s="2156" t="s">
        <v>1380</v>
      </c>
      <c r="D19" s="2159">
        <v>3195648</v>
      </c>
      <c r="E19" s="2159">
        <v>-271171.1</v>
      </c>
      <c r="F19" s="2159">
        <v>2924476.9</v>
      </c>
      <c r="G19" s="2159">
        <v>0</v>
      </c>
      <c r="H19" s="2159">
        <v>0</v>
      </c>
      <c r="I19" s="2159">
        <v>2924476.9</v>
      </c>
      <c r="J19" s="2159">
        <v>2924476.9</v>
      </c>
      <c r="K19" s="2159">
        <v>0</v>
      </c>
      <c r="L19" s="544"/>
      <c r="M19" s="544"/>
      <c r="N19" s="544"/>
      <c r="O19" s="544"/>
      <c r="P19" s="544"/>
      <c r="Q19" s="544"/>
      <c r="R19" s="544"/>
      <c r="S19" s="545"/>
      <c r="T19" s="545"/>
    </row>
    <row r="20" spans="1:20" ht="12.75" customHeight="1">
      <c r="A20" s="540"/>
      <c r="B20" s="2160" t="s">
        <v>1381</v>
      </c>
      <c r="C20" s="2161" t="s">
        <v>1382</v>
      </c>
      <c r="D20" s="2161">
        <v>3195648</v>
      </c>
      <c r="E20" s="2161">
        <v>-271171.1</v>
      </c>
      <c r="F20" s="2161">
        <v>2924476.9</v>
      </c>
      <c r="G20" s="2161">
        <v>0</v>
      </c>
      <c r="H20" s="2161">
        <v>0</v>
      </c>
      <c r="I20" s="2161">
        <v>2924476.9</v>
      </c>
      <c r="J20" s="2161">
        <v>2924476.9</v>
      </c>
      <c r="K20" s="2161">
        <v>0</v>
      </c>
      <c r="L20" s="544"/>
      <c r="M20" s="544"/>
      <c r="N20" s="544"/>
      <c r="O20" s="544"/>
      <c r="P20" s="544"/>
      <c r="Q20" s="544"/>
      <c r="R20" s="544"/>
      <c r="S20" s="545"/>
      <c r="T20" s="545"/>
    </row>
    <row r="21" spans="1:20" ht="12.75" customHeight="1">
      <c r="A21" s="540"/>
      <c r="B21" s="2160" t="s">
        <v>1383</v>
      </c>
      <c r="C21" s="2161" t="s">
        <v>1384</v>
      </c>
      <c r="D21" s="2161">
        <v>0</v>
      </c>
      <c r="E21" s="2161">
        <v>0</v>
      </c>
      <c r="F21" s="2161">
        <v>0</v>
      </c>
      <c r="G21" s="2161">
        <v>0</v>
      </c>
      <c r="H21" s="2161">
        <v>0</v>
      </c>
      <c r="I21" s="2161">
        <v>0</v>
      </c>
      <c r="J21" s="2161">
        <v>0</v>
      </c>
      <c r="K21" s="2161">
        <v>0</v>
      </c>
      <c r="L21" s="544"/>
      <c r="M21" s="544"/>
      <c r="N21" s="544"/>
      <c r="O21" s="544"/>
      <c r="P21" s="544"/>
      <c r="Q21" s="544"/>
      <c r="R21" s="544"/>
      <c r="S21" s="545"/>
      <c r="T21" s="545"/>
    </row>
    <row r="22" spans="1:20" ht="12.75" customHeight="1">
      <c r="A22" s="540"/>
      <c r="B22" s="2160" t="s">
        <v>1385</v>
      </c>
      <c r="C22" s="2161" t="s">
        <v>1386</v>
      </c>
      <c r="D22" s="2161">
        <v>0</v>
      </c>
      <c r="E22" s="2161">
        <v>0</v>
      </c>
      <c r="F22" s="2161">
        <v>0</v>
      </c>
      <c r="G22" s="2161">
        <v>0</v>
      </c>
      <c r="H22" s="2161">
        <v>0</v>
      </c>
      <c r="I22" s="2161">
        <v>0</v>
      </c>
      <c r="J22" s="2161">
        <v>0</v>
      </c>
      <c r="K22" s="2161">
        <v>0</v>
      </c>
      <c r="L22" s="544"/>
      <c r="M22" s="544"/>
      <c r="N22" s="544"/>
      <c r="O22" s="544"/>
      <c r="P22" s="544"/>
      <c r="Q22" s="544"/>
      <c r="R22" s="544"/>
      <c r="S22" s="545"/>
      <c r="T22" s="545"/>
    </row>
    <row r="23" spans="1:20" ht="12.75" customHeight="1">
      <c r="A23" s="540"/>
      <c r="B23" s="2160" t="s">
        <v>1387</v>
      </c>
      <c r="C23" s="2161" t="s">
        <v>1388</v>
      </c>
      <c r="D23" s="2161">
        <v>0</v>
      </c>
      <c r="E23" s="2161">
        <v>0</v>
      </c>
      <c r="F23" s="2161">
        <v>0</v>
      </c>
      <c r="G23" s="2161">
        <v>0</v>
      </c>
      <c r="H23" s="2161">
        <v>0</v>
      </c>
      <c r="I23" s="2161">
        <v>0</v>
      </c>
      <c r="J23" s="2161">
        <v>0</v>
      </c>
      <c r="K23" s="2161">
        <v>0</v>
      </c>
      <c r="L23" s="544"/>
      <c r="M23" s="544"/>
      <c r="N23" s="544"/>
      <c r="O23" s="544"/>
      <c r="P23" s="544"/>
      <c r="Q23" s="544"/>
      <c r="R23" s="544"/>
      <c r="S23" s="545"/>
      <c r="T23" s="545"/>
    </row>
    <row r="24" spans="1:20" ht="12.75" customHeight="1">
      <c r="A24" s="540"/>
      <c r="B24" s="2160" t="s">
        <v>1389</v>
      </c>
      <c r="C24" s="2161" t="s">
        <v>1390</v>
      </c>
      <c r="D24" s="2161">
        <v>0</v>
      </c>
      <c r="E24" s="2161">
        <v>0</v>
      </c>
      <c r="F24" s="2161">
        <v>0</v>
      </c>
      <c r="G24" s="2161">
        <v>0</v>
      </c>
      <c r="H24" s="2161">
        <v>0</v>
      </c>
      <c r="I24" s="2161">
        <v>0</v>
      </c>
      <c r="J24" s="2161">
        <v>0</v>
      </c>
      <c r="K24" s="2161">
        <v>0</v>
      </c>
      <c r="L24" s="544"/>
      <c r="M24" s="544"/>
      <c r="N24" s="544"/>
      <c r="O24" s="544"/>
      <c r="P24" s="544"/>
      <c r="Q24" s="544"/>
      <c r="R24" s="544"/>
      <c r="S24" s="545"/>
      <c r="T24" s="545"/>
    </row>
    <row r="25" spans="1:20" ht="12.75" customHeight="1">
      <c r="A25" s="540"/>
      <c r="B25" s="2158" t="s">
        <v>502</v>
      </c>
      <c r="C25" s="2156" t="s">
        <v>1391</v>
      </c>
      <c r="D25" s="2159">
        <v>0</v>
      </c>
      <c r="E25" s="2159">
        <v>0</v>
      </c>
      <c r="F25" s="2159">
        <v>0</v>
      </c>
      <c r="G25" s="2159">
        <v>0</v>
      </c>
      <c r="H25" s="2159">
        <v>0</v>
      </c>
      <c r="I25" s="2159">
        <v>0</v>
      </c>
      <c r="J25" s="2159">
        <v>0</v>
      </c>
      <c r="K25" s="2159">
        <v>0</v>
      </c>
      <c r="L25" s="544"/>
      <c r="M25" s="544"/>
      <c r="N25" s="544"/>
      <c r="O25" s="544"/>
      <c r="P25" s="544"/>
      <c r="Q25" s="544"/>
      <c r="R25" s="544"/>
      <c r="S25" s="545"/>
      <c r="T25" s="545"/>
    </row>
    <row r="26" spans="1:20" ht="12.75" customHeight="1">
      <c r="A26" s="540"/>
      <c r="B26" s="2160" t="s">
        <v>1392</v>
      </c>
      <c r="C26" s="2161" t="s">
        <v>1391</v>
      </c>
      <c r="D26" s="2161">
        <v>0</v>
      </c>
      <c r="E26" s="2161">
        <v>0</v>
      </c>
      <c r="F26" s="2161">
        <v>0</v>
      </c>
      <c r="G26" s="2161">
        <v>0</v>
      </c>
      <c r="H26" s="2161">
        <v>0</v>
      </c>
      <c r="I26" s="2161">
        <v>0</v>
      </c>
      <c r="J26" s="2161">
        <v>0</v>
      </c>
      <c r="K26" s="2161">
        <v>0</v>
      </c>
      <c r="L26" s="544"/>
      <c r="M26" s="544"/>
      <c r="N26" s="544"/>
      <c r="O26" s="544"/>
      <c r="P26" s="544"/>
      <c r="Q26" s="544"/>
      <c r="R26" s="544"/>
      <c r="S26" s="545"/>
      <c r="T26" s="545"/>
    </row>
    <row r="27" spans="1:20" ht="12.75" customHeight="1">
      <c r="A27" s="540"/>
      <c r="B27" s="2158" t="s">
        <v>510</v>
      </c>
      <c r="C27" s="2156" t="s">
        <v>1393</v>
      </c>
      <c r="D27" s="2159">
        <v>0</v>
      </c>
      <c r="E27" s="2159">
        <v>0</v>
      </c>
      <c r="F27" s="2159">
        <v>0</v>
      </c>
      <c r="G27" s="2159">
        <v>0</v>
      </c>
      <c r="H27" s="2159">
        <v>0</v>
      </c>
      <c r="I27" s="2159">
        <v>0</v>
      </c>
      <c r="J27" s="2159">
        <v>0</v>
      </c>
      <c r="K27" s="2159">
        <v>0</v>
      </c>
      <c r="L27" s="544"/>
      <c r="M27" s="544"/>
      <c r="N27" s="544"/>
      <c r="O27" s="544"/>
      <c r="P27" s="544"/>
      <c r="Q27" s="544"/>
      <c r="R27" s="544"/>
      <c r="S27" s="545"/>
      <c r="T27" s="545"/>
    </row>
    <row r="28" spans="1:20" ht="12.75" customHeight="1">
      <c r="A28" s="540"/>
      <c r="B28" s="2158" t="s">
        <v>512</v>
      </c>
      <c r="C28" s="2156" t="s">
        <v>1394</v>
      </c>
      <c r="D28" s="2159">
        <v>0</v>
      </c>
      <c r="E28" s="2159">
        <v>0</v>
      </c>
      <c r="F28" s="2159">
        <v>0</v>
      </c>
      <c r="G28" s="2159">
        <v>0</v>
      </c>
      <c r="H28" s="2159">
        <v>0</v>
      </c>
      <c r="I28" s="2159">
        <v>0</v>
      </c>
      <c r="J28" s="2159">
        <v>0</v>
      </c>
      <c r="K28" s="2159">
        <v>0</v>
      </c>
      <c r="L28" s="544"/>
      <c r="M28" s="544"/>
      <c r="N28" s="544"/>
      <c r="O28" s="544"/>
      <c r="P28" s="544"/>
      <c r="Q28" s="544"/>
      <c r="R28" s="544"/>
      <c r="S28" s="545"/>
      <c r="T28" s="545"/>
    </row>
    <row r="29" spans="1:20" ht="12.75" customHeight="1">
      <c r="A29" s="540"/>
      <c r="B29" s="2160" t="s">
        <v>1395</v>
      </c>
      <c r="C29" s="2161" t="s">
        <v>1396</v>
      </c>
      <c r="D29" s="2161">
        <v>0</v>
      </c>
      <c r="E29" s="2161">
        <v>0</v>
      </c>
      <c r="F29" s="2161">
        <v>0</v>
      </c>
      <c r="G29" s="2161">
        <v>0</v>
      </c>
      <c r="H29" s="2161">
        <v>0</v>
      </c>
      <c r="I29" s="2161">
        <v>0</v>
      </c>
      <c r="J29" s="2161">
        <v>0</v>
      </c>
      <c r="K29" s="2161">
        <v>0</v>
      </c>
      <c r="L29" s="544"/>
      <c r="M29" s="544"/>
      <c r="N29" s="544"/>
      <c r="O29" s="544"/>
      <c r="P29" s="544"/>
      <c r="Q29" s="544"/>
      <c r="R29" s="544"/>
      <c r="S29" s="545"/>
      <c r="T29" s="545"/>
    </row>
    <row r="30" spans="1:20" ht="12.75" customHeight="1">
      <c r="A30" s="540"/>
      <c r="B30" s="2158" t="s">
        <v>514</v>
      </c>
      <c r="C30" s="2156" t="s">
        <v>1397</v>
      </c>
      <c r="D30" s="2159">
        <v>0</v>
      </c>
      <c r="E30" s="2159">
        <v>0</v>
      </c>
      <c r="F30" s="2159">
        <v>0</v>
      </c>
      <c r="G30" s="2159">
        <v>0</v>
      </c>
      <c r="H30" s="2159">
        <v>0</v>
      </c>
      <c r="I30" s="2159">
        <v>0</v>
      </c>
      <c r="J30" s="2159">
        <v>0</v>
      </c>
      <c r="K30" s="2159">
        <v>0</v>
      </c>
      <c r="L30" s="544"/>
      <c r="M30" s="544"/>
      <c r="N30" s="544"/>
      <c r="O30" s="544"/>
      <c r="P30" s="544"/>
      <c r="Q30" s="544"/>
      <c r="R30" s="544"/>
      <c r="S30" s="545"/>
      <c r="T30" s="545"/>
    </row>
    <row r="31" spans="1:20" ht="12.75" customHeight="1">
      <c r="A31" s="540"/>
      <c r="B31" s="2160" t="s">
        <v>1398</v>
      </c>
      <c r="C31" s="2161" t="s">
        <v>1399</v>
      </c>
      <c r="D31" s="2161">
        <v>0</v>
      </c>
      <c r="E31" s="2161">
        <v>0</v>
      </c>
      <c r="F31" s="2161">
        <v>0</v>
      </c>
      <c r="G31" s="2161">
        <v>0</v>
      </c>
      <c r="H31" s="2161">
        <v>0</v>
      </c>
      <c r="I31" s="2161">
        <v>0</v>
      </c>
      <c r="J31" s="2161">
        <v>0</v>
      </c>
      <c r="K31" s="2161">
        <v>0</v>
      </c>
      <c r="L31" s="544"/>
      <c r="M31" s="544"/>
      <c r="N31" s="544"/>
      <c r="O31" s="544"/>
      <c r="P31" s="544"/>
      <c r="Q31" s="544"/>
      <c r="R31" s="544"/>
      <c r="S31" s="545"/>
      <c r="T31" s="545"/>
    </row>
    <row r="32" spans="1:20" ht="12.75" customHeight="1">
      <c r="A32" s="540"/>
      <c r="B32" s="2160" t="s">
        <v>1400</v>
      </c>
      <c r="C32" s="2161" t="s">
        <v>1401</v>
      </c>
      <c r="D32" s="2161">
        <v>0</v>
      </c>
      <c r="E32" s="2161">
        <v>0</v>
      </c>
      <c r="F32" s="2161">
        <v>0</v>
      </c>
      <c r="G32" s="2161">
        <v>0</v>
      </c>
      <c r="H32" s="2161">
        <v>0</v>
      </c>
      <c r="I32" s="2161">
        <v>0</v>
      </c>
      <c r="J32" s="2161">
        <v>0</v>
      </c>
      <c r="K32" s="2161">
        <v>0</v>
      </c>
      <c r="L32" s="544"/>
      <c r="M32" s="544"/>
      <c r="N32" s="544"/>
      <c r="O32" s="544"/>
      <c r="P32" s="544"/>
      <c r="Q32" s="544"/>
      <c r="R32" s="544"/>
      <c r="S32" s="545"/>
      <c r="T32" s="545"/>
    </row>
    <row r="33" spans="1:20" ht="12.75" customHeight="1">
      <c r="A33" s="540" t="s">
        <v>119</v>
      </c>
      <c r="B33" s="2160" t="s">
        <v>1402</v>
      </c>
      <c r="C33" s="2161" t="s">
        <v>1403</v>
      </c>
      <c r="D33" s="2161">
        <v>0</v>
      </c>
      <c r="E33" s="2161">
        <v>0</v>
      </c>
      <c r="F33" s="2161">
        <v>0</v>
      </c>
      <c r="G33" s="2161">
        <v>0</v>
      </c>
      <c r="H33" s="2161">
        <v>0</v>
      </c>
      <c r="I33" s="2161">
        <v>0</v>
      </c>
      <c r="J33" s="2161">
        <v>0</v>
      </c>
      <c r="K33" s="2161">
        <v>0</v>
      </c>
      <c r="L33" s="544"/>
      <c r="M33" s="544"/>
      <c r="N33" s="544"/>
      <c r="O33" s="544"/>
      <c r="P33" s="544"/>
      <c r="Q33" s="544"/>
      <c r="R33" s="544"/>
      <c r="S33" s="545"/>
      <c r="T33" s="545"/>
    </row>
    <row r="34" spans="1:20" ht="12.75" customHeight="1">
      <c r="A34" s="540"/>
      <c r="B34" s="2158" t="s">
        <v>515</v>
      </c>
      <c r="C34" s="2156" t="s">
        <v>1404</v>
      </c>
      <c r="D34" s="2159">
        <v>0</v>
      </c>
      <c r="E34" s="2159">
        <v>0</v>
      </c>
      <c r="F34" s="2159">
        <v>0</v>
      </c>
      <c r="G34" s="2159">
        <v>0</v>
      </c>
      <c r="H34" s="2159">
        <v>0</v>
      </c>
      <c r="I34" s="2159">
        <v>0</v>
      </c>
      <c r="J34" s="2159">
        <v>0</v>
      </c>
      <c r="K34" s="2159">
        <v>0</v>
      </c>
      <c r="L34" s="544"/>
      <c r="M34" s="544"/>
      <c r="N34" s="544"/>
      <c r="O34" s="544"/>
      <c r="P34" s="544"/>
      <c r="Q34" s="544"/>
      <c r="R34" s="544"/>
      <c r="S34" s="545"/>
      <c r="T34" s="545"/>
    </row>
    <row r="35" spans="1:20" ht="12.75" customHeight="1">
      <c r="A35" s="540"/>
      <c r="B35" s="2160" t="s">
        <v>1405</v>
      </c>
      <c r="C35" s="2161" t="s">
        <v>1406</v>
      </c>
      <c r="D35" s="2161">
        <v>0</v>
      </c>
      <c r="E35" s="2161">
        <v>0</v>
      </c>
      <c r="F35" s="2161">
        <v>0</v>
      </c>
      <c r="G35" s="2161">
        <v>0</v>
      </c>
      <c r="H35" s="2161">
        <v>0</v>
      </c>
      <c r="I35" s="2161">
        <v>0</v>
      </c>
      <c r="J35" s="2161">
        <v>0</v>
      </c>
      <c r="K35" s="2161">
        <v>0</v>
      </c>
      <c r="L35" s="544"/>
      <c r="M35" s="544"/>
      <c r="N35" s="544"/>
      <c r="O35" s="544"/>
      <c r="P35" s="544"/>
      <c r="Q35" s="544"/>
      <c r="R35" s="544"/>
      <c r="S35" s="545"/>
      <c r="T35" s="545"/>
    </row>
    <row r="36" spans="1:20" ht="12.75" customHeight="1">
      <c r="A36" s="540"/>
      <c r="B36" s="2158" t="s">
        <v>517</v>
      </c>
      <c r="C36" s="2156" t="s">
        <v>1407</v>
      </c>
      <c r="D36" s="2159">
        <v>0</v>
      </c>
      <c r="E36" s="2159">
        <v>0</v>
      </c>
      <c r="F36" s="2159">
        <v>0</v>
      </c>
      <c r="G36" s="2159">
        <v>0</v>
      </c>
      <c r="H36" s="2159">
        <v>0</v>
      </c>
      <c r="I36" s="2159">
        <v>0</v>
      </c>
      <c r="J36" s="2159">
        <v>0</v>
      </c>
      <c r="K36" s="2159">
        <v>0</v>
      </c>
      <c r="L36" s="544"/>
      <c r="M36" s="544"/>
      <c r="N36" s="544"/>
      <c r="O36" s="544"/>
      <c r="P36" s="544"/>
      <c r="Q36" s="544"/>
      <c r="R36" s="544"/>
      <c r="S36" s="545"/>
      <c r="T36" s="545"/>
    </row>
    <row r="37" spans="1:20" ht="12.75" customHeight="1">
      <c r="A37" s="540"/>
      <c r="B37" s="2160" t="s">
        <v>1408</v>
      </c>
      <c r="C37" s="2161" t="s">
        <v>1409</v>
      </c>
      <c r="D37" s="2161">
        <v>0</v>
      </c>
      <c r="E37" s="2161">
        <v>0</v>
      </c>
      <c r="F37" s="2161">
        <v>0</v>
      </c>
      <c r="G37" s="2161">
        <v>0</v>
      </c>
      <c r="H37" s="2161">
        <v>0</v>
      </c>
      <c r="I37" s="2161">
        <v>0</v>
      </c>
      <c r="J37" s="2161">
        <v>0</v>
      </c>
      <c r="K37" s="2161">
        <v>0</v>
      </c>
      <c r="L37" s="544"/>
      <c r="M37" s="544"/>
      <c r="N37" s="544"/>
      <c r="O37" s="544"/>
      <c r="P37" s="544"/>
      <c r="Q37" s="544"/>
      <c r="R37" s="544"/>
      <c r="S37" s="545"/>
      <c r="T37" s="545"/>
    </row>
    <row r="38" spans="1:20" ht="12.75" customHeight="1">
      <c r="A38" s="540"/>
      <c r="B38" s="2158" t="s">
        <v>1410</v>
      </c>
      <c r="C38" s="2156" t="s">
        <v>1411</v>
      </c>
      <c r="D38" s="2159">
        <v>731308</v>
      </c>
      <c r="E38" s="2159">
        <v>-152667.16</v>
      </c>
      <c r="F38" s="2159">
        <v>578640.84</v>
      </c>
      <c r="G38" s="2159">
        <v>0</v>
      </c>
      <c r="H38" s="2159">
        <v>0</v>
      </c>
      <c r="I38" s="2159">
        <v>578640.84</v>
      </c>
      <c r="J38" s="2159">
        <v>578640.84</v>
      </c>
      <c r="K38" s="2159">
        <v>0</v>
      </c>
      <c r="L38" s="544"/>
      <c r="M38" s="544"/>
      <c r="N38" s="544"/>
      <c r="O38" s="544"/>
      <c r="P38" s="544"/>
      <c r="Q38" s="544"/>
      <c r="R38" s="544"/>
      <c r="S38" s="545"/>
      <c r="T38" s="545"/>
    </row>
    <row r="39" spans="1:20" ht="12.75" customHeight="1">
      <c r="A39" s="540"/>
      <c r="B39" s="2158" t="s">
        <v>1412</v>
      </c>
      <c r="C39" s="2156" t="s">
        <v>1413</v>
      </c>
      <c r="D39" s="2159">
        <v>0</v>
      </c>
      <c r="E39" s="2159">
        <v>0</v>
      </c>
      <c r="F39" s="2159">
        <v>0</v>
      </c>
      <c r="G39" s="2159">
        <v>0</v>
      </c>
      <c r="H39" s="2159">
        <v>0</v>
      </c>
      <c r="I39" s="2159">
        <v>0</v>
      </c>
      <c r="J39" s="2159">
        <v>0</v>
      </c>
      <c r="K39" s="2159">
        <v>0</v>
      </c>
      <c r="L39" s="544"/>
      <c r="M39" s="544"/>
      <c r="N39" s="544"/>
      <c r="O39" s="544"/>
      <c r="P39" s="544"/>
      <c r="Q39" s="544"/>
      <c r="R39" s="544"/>
      <c r="S39" s="545"/>
      <c r="T39" s="545"/>
    </row>
    <row r="40" spans="1:20" ht="12.75" customHeight="1">
      <c r="A40" s="540"/>
      <c r="B40" s="2160" t="s">
        <v>1414</v>
      </c>
      <c r="C40" s="2161" t="s">
        <v>1415</v>
      </c>
      <c r="D40" s="2161">
        <v>0</v>
      </c>
      <c r="E40" s="2161">
        <v>0</v>
      </c>
      <c r="F40" s="2161">
        <v>0</v>
      </c>
      <c r="G40" s="2161">
        <v>0</v>
      </c>
      <c r="H40" s="2161">
        <v>0</v>
      </c>
      <c r="I40" s="2161">
        <v>0</v>
      </c>
      <c r="J40" s="2161">
        <v>0</v>
      </c>
      <c r="K40" s="2161">
        <v>0</v>
      </c>
      <c r="L40" s="544"/>
      <c r="M40" s="544"/>
      <c r="N40" s="544"/>
      <c r="O40" s="544"/>
      <c r="P40" s="544"/>
      <c r="Q40" s="544"/>
      <c r="R40" s="544"/>
      <c r="S40" s="545"/>
      <c r="T40" s="545"/>
    </row>
    <row r="41" spans="1:20" ht="12.75" customHeight="1">
      <c r="A41" s="540"/>
      <c r="B41" s="2160" t="s">
        <v>1416</v>
      </c>
      <c r="C41" s="2161" t="s">
        <v>1417</v>
      </c>
      <c r="D41" s="2161">
        <v>0</v>
      </c>
      <c r="E41" s="2161">
        <v>0</v>
      </c>
      <c r="F41" s="2161">
        <v>0</v>
      </c>
      <c r="G41" s="2161">
        <v>0</v>
      </c>
      <c r="H41" s="2161">
        <v>0</v>
      </c>
      <c r="I41" s="2161">
        <v>0</v>
      </c>
      <c r="J41" s="2161">
        <v>0</v>
      </c>
      <c r="K41" s="2161">
        <v>0</v>
      </c>
      <c r="L41" s="544"/>
      <c r="M41" s="544"/>
      <c r="N41" s="544"/>
      <c r="O41" s="544"/>
      <c r="P41" s="544"/>
      <c r="Q41" s="544"/>
      <c r="R41" s="544"/>
      <c r="S41" s="545"/>
      <c r="T41" s="545"/>
    </row>
    <row r="42" spans="1:20" ht="12.75" customHeight="1">
      <c r="A42" s="540"/>
      <c r="B42" s="2160" t="s">
        <v>1418</v>
      </c>
      <c r="C42" s="2161" t="s">
        <v>1419</v>
      </c>
      <c r="D42" s="2161">
        <v>0</v>
      </c>
      <c r="E42" s="2161">
        <v>0</v>
      </c>
      <c r="F42" s="2161">
        <v>0</v>
      </c>
      <c r="G42" s="2161">
        <v>0</v>
      </c>
      <c r="H42" s="2161">
        <v>0</v>
      </c>
      <c r="I42" s="2161">
        <v>0</v>
      </c>
      <c r="J42" s="2161">
        <v>0</v>
      </c>
      <c r="K42" s="2161">
        <v>0</v>
      </c>
      <c r="L42" s="544"/>
      <c r="M42" s="544"/>
      <c r="N42" s="544"/>
      <c r="O42" s="544"/>
      <c r="P42" s="544"/>
      <c r="Q42" s="544"/>
      <c r="R42" s="544"/>
      <c r="S42" s="545"/>
      <c r="T42" s="545"/>
    </row>
    <row r="43" spans="1:20" ht="12.75" customHeight="1">
      <c r="A43" s="540"/>
      <c r="B43" s="2158" t="s">
        <v>1420</v>
      </c>
      <c r="C43" s="2156" t="s">
        <v>1421</v>
      </c>
      <c r="D43" s="2159">
        <v>566146</v>
      </c>
      <c r="E43" s="2159">
        <v>-44344.65</v>
      </c>
      <c r="F43" s="2159">
        <v>521801.35</v>
      </c>
      <c r="G43" s="2159">
        <v>0</v>
      </c>
      <c r="H43" s="2159">
        <v>0</v>
      </c>
      <c r="I43" s="2159">
        <v>521801.35</v>
      </c>
      <c r="J43" s="2159">
        <v>521801.35</v>
      </c>
      <c r="K43" s="2159">
        <v>0</v>
      </c>
      <c r="L43" s="544"/>
      <c r="M43" s="544"/>
      <c r="N43" s="544"/>
      <c r="O43" s="544"/>
      <c r="P43" s="544"/>
      <c r="Q43" s="544"/>
      <c r="R43" s="544"/>
      <c r="S43" s="545"/>
      <c r="T43" s="545"/>
    </row>
    <row r="44" spans="1:20" ht="12.75" customHeight="1">
      <c r="A44" s="540"/>
      <c r="B44" s="2160" t="s">
        <v>1422</v>
      </c>
      <c r="C44" s="2161" t="s">
        <v>1423</v>
      </c>
      <c r="D44" s="2161">
        <v>175199</v>
      </c>
      <c r="E44" s="2161">
        <v>-14081.68</v>
      </c>
      <c r="F44" s="2161">
        <v>161117.32</v>
      </c>
      <c r="G44" s="2161">
        <v>0</v>
      </c>
      <c r="H44" s="2161">
        <v>0</v>
      </c>
      <c r="I44" s="2161">
        <v>161117.32</v>
      </c>
      <c r="J44" s="2161">
        <v>161117.32</v>
      </c>
      <c r="K44" s="2161">
        <v>0</v>
      </c>
      <c r="L44" s="544"/>
      <c r="M44" s="544"/>
      <c r="N44" s="544"/>
      <c r="O44" s="544"/>
      <c r="P44" s="544"/>
      <c r="Q44" s="544"/>
      <c r="R44" s="544"/>
      <c r="S44" s="545"/>
      <c r="T44" s="545"/>
    </row>
    <row r="45" spans="1:20" ht="12.75" customHeight="1">
      <c r="A45" s="540"/>
      <c r="B45" s="2160" t="s">
        <v>1424</v>
      </c>
      <c r="C45" s="2161" t="s">
        <v>1425</v>
      </c>
      <c r="D45" s="2161">
        <v>390947</v>
      </c>
      <c r="E45" s="2161">
        <v>-30262.97</v>
      </c>
      <c r="F45" s="2161">
        <v>360684.03</v>
      </c>
      <c r="G45" s="2161">
        <v>0</v>
      </c>
      <c r="H45" s="2161">
        <v>0</v>
      </c>
      <c r="I45" s="2161">
        <v>360684.03</v>
      </c>
      <c r="J45" s="2161">
        <v>360684.03</v>
      </c>
      <c r="K45" s="2161">
        <v>0</v>
      </c>
      <c r="L45" s="544"/>
      <c r="M45" s="544"/>
      <c r="N45" s="544"/>
      <c r="O45" s="544"/>
      <c r="P45" s="544"/>
      <c r="Q45" s="544"/>
      <c r="R45" s="544"/>
      <c r="S45" s="545"/>
      <c r="T45" s="545"/>
    </row>
    <row r="46" spans="1:20" ht="12.75" customHeight="1">
      <c r="A46" s="540"/>
      <c r="B46" s="2160" t="s">
        <v>1426</v>
      </c>
      <c r="C46" s="2161" t="s">
        <v>1427</v>
      </c>
      <c r="D46" s="2161">
        <v>0</v>
      </c>
      <c r="E46" s="2161">
        <v>0</v>
      </c>
      <c r="F46" s="2161">
        <v>0</v>
      </c>
      <c r="G46" s="2161">
        <v>0</v>
      </c>
      <c r="H46" s="2161">
        <v>0</v>
      </c>
      <c r="I46" s="2161">
        <v>0</v>
      </c>
      <c r="J46" s="2161">
        <v>0</v>
      </c>
      <c r="K46" s="2161">
        <v>0</v>
      </c>
      <c r="L46" s="544"/>
      <c r="M46" s="544"/>
      <c r="N46" s="544"/>
      <c r="O46" s="544"/>
      <c r="P46" s="544"/>
      <c r="Q46" s="544"/>
      <c r="R46" s="544"/>
      <c r="S46" s="545"/>
      <c r="T46" s="545"/>
    </row>
    <row r="47" spans="1:20" ht="12.75" customHeight="1">
      <c r="A47" s="540"/>
      <c r="B47" s="2160" t="s">
        <v>1428</v>
      </c>
      <c r="C47" s="2161" t="s">
        <v>1429</v>
      </c>
      <c r="D47" s="2161">
        <v>0</v>
      </c>
      <c r="E47" s="2161">
        <v>0</v>
      </c>
      <c r="F47" s="2161">
        <v>0</v>
      </c>
      <c r="G47" s="2161">
        <v>0</v>
      </c>
      <c r="H47" s="2161">
        <v>0</v>
      </c>
      <c r="I47" s="2161">
        <v>0</v>
      </c>
      <c r="J47" s="2161">
        <v>0</v>
      </c>
      <c r="K47" s="2161">
        <v>0</v>
      </c>
      <c r="L47" s="544"/>
      <c r="M47" s="544"/>
      <c r="N47" s="544"/>
      <c r="O47" s="544"/>
      <c r="P47" s="544"/>
      <c r="Q47" s="544"/>
      <c r="R47" s="544"/>
      <c r="S47" s="545"/>
      <c r="T47" s="545"/>
    </row>
    <row r="48" spans="1:20" ht="12.75" customHeight="1">
      <c r="A48" s="540"/>
      <c r="B48" s="2160" t="s">
        <v>1430</v>
      </c>
      <c r="C48" s="2161" t="s">
        <v>1431</v>
      </c>
      <c r="D48" s="2161">
        <v>0</v>
      </c>
      <c r="E48" s="2161">
        <v>0</v>
      </c>
      <c r="F48" s="2161">
        <v>0</v>
      </c>
      <c r="G48" s="2161">
        <v>0</v>
      </c>
      <c r="H48" s="2161">
        <v>0</v>
      </c>
      <c r="I48" s="2161">
        <v>0</v>
      </c>
      <c r="J48" s="2161">
        <v>0</v>
      </c>
      <c r="K48" s="2161">
        <v>0</v>
      </c>
      <c r="L48" s="544"/>
      <c r="M48" s="544"/>
      <c r="N48" s="544"/>
      <c r="O48" s="544"/>
      <c r="P48" s="544"/>
      <c r="Q48" s="544"/>
      <c r="R48" s="544"/>
      <c r="S48" s="545"/>
      <c r="T48" s="545"/>
    </row>
    <row r="49" spans="1:20" ht="12.75" customHeight="1">
      <c r="A49" s="540"/>
      <c r="B49" s="2158" t="s">
        <v>1432</v>
      </c>
      <c r="C49" s="2156" t="s">
        <v>1433</v>
      </c>
      <c r="D49" s="2159">
        <v>0</v>
      </c>
      <c r="E49" s="2159">
        <v>0</v>
      </c>
      <c r="F49" s="2159">
        <v>0</v>
      </c>
      <c r="G49" s="2159">
        <v>0</v>
      </c>
      <c r="H49" s="2159">
        <v>0</v>
      </c>
      <c r="I49" s="2159">
        <v>0</v>
      </c>
      <c r="J49" s="2159">
        <v>0</v>
      </c>
      <c r="K49" s="2159">
        <v>0</v>
      </c>
      <c r="L49" s="544"/>
      <c r="M49" s="544"/>
      <c r="N49" s="544"/>
      <c r="O49" s="544"/>
      <c r="P49" s="544"/>
      <c r="Q49" s="544"/>
      <c r="R49" s="544"/>
      <c r="S49" s="545"/>
      <c r="T49" s="545"/>
    </row>
    <row r="50" spans="1:20" ht="12.75" customHeight="1">
      <c r="A50" s="540"/>
      <c r="B50" s="2160" t="s">
        <v>1434</v>
      </c>
      <c r="C50" s="2161" t="s">
        <v>1435</v>
      </c>
      <c r="D50" s="2161">
        <v>0</v>
      </c>
      <c r="E50" s="2161">
        <v>0</v>
      </c>
      <c r="F50" s="2161">
        <v>0</v>
      </c>
      <c r="G50" s="2161">
        <v>0</v>
      </c>
      <c r="H50" s="2161">
        <v>0</v>
      </c>
      <c r="I50" s="2161">
        <v>0</v>
      </c>
      <c r="J50" s="2161">
        <v>0</v>
      </c>
      <c r="K50" s="2161">
        <v>0</v>
      </c>
      <c r="L50" s="544"/>
      <c r="M50" s="544"/>
      <c r="N50" s="544"/>
      <c r="O50" s="544"/>
      <c r="P50" s="544"/>
      <c r="Q50" s="544"/>
      <c r="R50" s="544"/>
      <c r="S50" s="545"/>
      <c r="T50" s="545"/>
    </row>
    <row r="51" spans="1:20" ht="12.75" customHeight="1">
      <c r="A51" s="540"/>
      <c r="B51" s="2158" t="s">
        <v>1436</v>
      </c>
      <c r="C51" s="2156" t="s">
        <v>672</v>
      </c>
      <c r="D51" s="2159">
        <v>165162</v>
      </c>
      <c r="E51" s="2159">
        <v>-108322.51</v>
      </c>
      <c r="F51" s="2159">
        <v>56839.49</v>
      </c>
      <c r="G51" s="2159">
        <v>0</v>
      </c>
      <c r="H51" s="2159">
        <v>0</v>
      </c>
      <c r="I51" s="2159">
        <v>56839.49</v>
      </c>
      <c r="J51" s="2159">
        <v>56839.49</v>
      </c>
      <c r="K51" s="2159">
        <v>0</v>
      </c>
      <c r="L51" s="544"/>
      <c r="M51" s="544"/>
      <c r="N51" s="544"/>
      <c r="O51" s="544"/>
      <c r="P51" s="544"/>
      <c r="Q51" s="544"/>
      <c r="R51" s="544"/>
      <c r="S51" s="545"/>
      <c r="T51" s="545"/>
    </row>
    <row r="52" spans="1:20" ht="12.75" customHeight="1">
      <c r="A52" s="540"/>
      <c r="B52" s="2160" t="s">
        <v>1437</v>
      </c>
      <c r="C52" s="2161" t="s">
        <v>1438</v>
      </c>
      <c r="D52" s="2161">
        <v>0</v>
      </c>
      <c r="E52" s="2161">
        <v>0</v>
      </c>
      <c r="F52" s="2161">
        <v>0</v>
      </c>
      <c r="G52" s="2161">
        <v>0</v>
      </c>
      <c r="H52" s="2161">
        <v>0</v>
      </c>
      <c r="I52" s="2161">
        <v>0</v>
      </c>
      <c r="J52" s="2161">
        <v>0</v>
      </c>
      <c r="K52" s="2161">
        <v>0</v>
      </c>
      <c r="L52" s="544"/>
      <c r="M52" s="544"/>
      <c r="N52" s="544"/>
      <c r="O52" s="544"/>
      <c r="P52" s="544"/>
      <c r="Q52" s="544"/>
      <c r="R52" s="544"/>
      <c r="S52" s="545"/>
      <c r="T52" s="545"/>
    </row>
    <row r="53" spans="1:20" ht="12.75" customHeight="1">
      <c r="A53" s="540"/>
      <c r="B53" s="2160" t="s">
        <v>1439</v>
      </c>
      <c r="C53" s="2161" t="s">
        <v>1440</v>
      </c>
      <c r="D53" s="2161">
        <v>0</v>
      </c>
      <c r="E53" s="2161">
        <v>0</v>
      </c>
      <c r="F53" s="2161">
        <v>0</v>
      </c>
      <c r="G53" s="2161">
        <v>0</v>
      </c>
      <c r="H53" s="2161">
        <v>0</v>
      </c>
      <c r="I53" s="2161">
        <v>0</v>
      </c>
      <c r="J53" s="2161">
        <v>0</v>
      </c>
      <c r="K53" s="2161">
        <v>0</v>
      </c>
      <c r="L53" s="544"/>
      <c r="M53" s="544"/>
      <c r="N53" s="544"/>
      <c r="O53" s="544"/>
      <c r="P53" s="544"/>
      <c r="Q53" s="544"/>
      <c r="R53" s="544"/>
      <c r="S53" s="545"/>
      <c r="T53" s="545"/>
    </row>
    <row r="54" spans="1:20" ht="12.75" customHeight="1">
      <c r="A54" s="540"/>
      <c r="B54" s="2160" t="s">
        <v>1441</v>
      </c>
      <c r="C54" s="2161" t="s">
        <v>1442</v>
      </c>
      <c r="D54" s="2161">
        <v>0</v>
      </c>
      <c r="E54" s="2161">
        <v>0</v>
      </c>
      <c r="F54" s="2161">
        <v>0</v>
      </c>
      <c r="G54" s="2161">
        <v>0</v>
      </c>
      <c r="H54" s="2161">
        <v>0</v>
      </c>
      <c r="I54" s="2161">
        <v>0</v>
      </c>
      <c r="J54" s="2161">
        <v>0</v>
      </c>
      <c r="K54" s="2161">
        <v>0</v>
      </c>
      <c r="L54" s="544"/>
      <c r="M54" s="544"/>
      <c r="N54" s="544"/>
      <c r="O54" s="544"/>
      <c r="P54" s="544"/>
      <c r="Q54" s="544"/>
      <c r="R54" s="544"/>
      <c r="S54" s="545"/>
      <c r="T54" s="545"/>
    </row>
    <row r="55" spans="1:20" ht="12.75" customHeight="1">
      <c r="A55" s="540"/>
      <c r="B55" s="2160" t="s">
        <v>1443</v>
      </c>
      <c r="C55" s="2161" t="s">
        <v>1444</v>
      </c>
      <c r="D55" s="2161">
        <v>0</v>
      </c>
      <c r="E55" s="2161">
        <v>0</v>
      </c>
      <c r="F55" s="2161">
        <v>0</v>
      </c>
      <c r="G55" s="2161">
        <v>0</v>
      </c>
      <c r="H55" s="2161">
        <v>0</v>
      </c>
      <c r="I55" s="2161">
        <v>0</v>
      </c>
      <c r="J55" s="2161">
        <v>0</v>
      </c>
      <c r="K55" s="2161">
        <v>0</v>
      </c>
      <c r="L55" s="544"/>
      <c r="M55" s="544"/>
      <c r="N55" s="544"/>
      <c r="O55" s="544"/>
      <c r="P55" s="544"/>
      <c r="Q55" s="544"/>
      <c r="R55" s="544"/>
      <c r="S55" s="545"/>
      <c r="T55" s="545"/>
    </row>
    <row r="56" spans="1:20" ht="12.75" customHeight="1">
      <c r="A56" s="540"/>
      <c r="B56" s="2160" t="s">
        <v>1445</v>
      </c>
      <c r="C56" s="2161" t="s">
        <v>1446</v>
      </c>
      <c r="D56" s="2161">
        <v>165162</v>
      </c>
      <c r="E56" s="2161">
        <v>-108322.51</v>
      </c>
      <c r="F56" s="2161">
        <v>56839.49</v>
      </c>
      <c r="G56" s="2161">
        <v>0</v>
      </c>
      <c r="H56" s="2161">
        <v>0</v>
      </c>
      <c r="I56" s="2161">
        <v>56839.49</v>
      </c>
      <c r="J56" s="2161">
        <v>56839.49</v>
      </c>
      <c r="K56" s="2161">
        <v>0</v>
      </c>
      <c r="L56" s="544"/>
      <c r="M56" s="544"/>
      <c r="N56" s="544"/>
      <c r="O56" s="544"/>
      <c r="P56" s="544"/>
      <c r="Q56" s="544"/>
      <c r="R56" s="544"/>
      <c r="S56" s="545"/>
      <c r="T56" s="545"/>
    </row>
    <row r="57" spans="1:20" ht="12.75" customHeight="1">
      <c r="A57" s="540"/>
      <c r="B57" s="2160" t="s">
        <v>1447</v>
      </c>
      <c r="C57" s="2161" t="s">
        <v>1448</v>
      </c>
      <c r="D57" s="2161">
        <v>0</v>
      </c>
      <c r="E57" s="2161">
        <v>0</v>
      </c>
      <c r="F57" s="2161">
        <v>0</v>
      </c>
      <c r="G57" s="2161">
        <v>0</v>
      </c>
      <c r="H57" s="2161">
        <v>0</v>
      </c>
      <c r="I57" s="2161">
        <v>0</v>
      </c>
      <c r="J57" s="2161">
        <v>0</v>
      </c>
      <c r="K57" s="2161">
        <v>0</v>
      </c>
      <c r="L57" s="544"/>
      <c r="M57" s="544"/>
      <c r="N57" s="544"/>
      <c r="O57" s="544"/>
      <c r="P57" s="544"/>
      <c r="Q57" s="544"/>
      <c r="R57" s="544"/>
      <c r="S57" s="545"/>
      <c r="T57" s="545"/>
    </row>
    <row r="58" spans="1:20" ht="12.75" customHeight="1">
      <c r="A58" s="540"/>
      <c r="B58" s="2160" t="s">
        <v>1449</v>
      </c>
      <c r="C58" s="2161" t="s">
        <v>1450</v>
      </c>
      <c r="D58" s="2161">
        <v>0</v>
      </c>
      <c r="E58" s="2161">
        <v>0</v>
      </c>
      <c r="F58" s="2161">
        <v>0</v>
      </c>
      <c r="G58" s="2161">
        <v>0</v>
      </c>
      <c r="H58" s="2161">
        <v>0</v>
      </c>
      <c r="I58" s="2161">
        <v>0</v>
      </c>
      <c r="J58" s="2161">
        <v>0</v>
      </c>
      <c r="K58" s="2161">
        <v>0</v>
      </c>
      <c r="L58" s="544"/>
      <c r="M58" s="544"/>
      <c r="N58" s="544"/>
      <c r="O58" s="544"/>
      <c r="P58" s="544"/>
      <c r="Q58" s="544"/>
      <c r="R58" s="544"/>
      <c r="S58" s="545"/>
      <c r="T58" s="545"/>
    </row>
    <row r="59" spans="1:20" ht="12.75" customHeight="1">
      <c r="A59" s="540"/>
      <c r="B59" s="2160" t="s">
        <v>1451</v>
      </c>
      <c r="C59" s="2161" t="s">
        <v>1452</v>
      </c>
      <c r="D59" s="2161">
        <v>0</v>
      </c>
      <c r="E59" s="2161">
        <v>0</v>
      </c>
      <c r="F59" s="2161">
        <v>0</v>
      </c>
      <c r="G59" s="2161">
        <v>0</v>
      </c>
      <c r="H59" s="2161">
        <v>0</v>
      </c>
      <c r="I59" s="2161">
        <v>0</v>
      </c>
      <c r="J59" s="2161">
        <v>0</v>
      </c>
      <c r="K59" s="2161">
        <v>0</v>
      </c>
      <c r="L59" s="544"/>
      <c r="M59" s="544"/>
      <c r="N59" s="544"/>
      <c r="O59" s="544"/>
      <c r="P59" s="544"/>
      <c r="Q59" s="544"/>
      <c r="R59" s="544"/>
      <c r="S59" s="545"/>
      <c r="T59" s="545"/>
    </row>
    <row r="60" spans="1:20" ht="12.75" customHeight="1">
      <c r="A60" s="540"/>
      <c r="B60" s="2160" t="s">
        <v>1453</v>
      </c>
      <c r="C60" s="2161" t="s">
        <v>1454</v>
      </c>
      <c r="D60" s="2161">
        <v>0</v>
      </c>
      <c r="E60" s="2161">
        <v>0</v>
      </c>
      <c r="F60" s="2161">
        <v>0</v>
      </c>
      <c r="G60" s="2161">
        <v>0</v>
      </c>
      <c r="H60" s="2161">
        <v>0</v>
      </c>
      <c r="I60" s="2161">
        <v>0</v>
      </c>
      <c r="J60" s="2161">
        <v>0</v>
      </c>
      <c r="K60" s="2161">
        <v>0</v>
      </c>
      <c r="L60" s="544"/>
      <c r="M60" s="544"/>
      <c r="N60" s="544"/>
      <c r="O60" s="544"/>
      <c r="P60" s="544"/>
      <c r="Q60" s="544"/>
      <c r="R60" s="544"/>
      <c r="S60" s="545"/>
      <c r="T60" s="545"/>
    </row>
    <row r="61" spans="1:20" ht="12.75" customHeight="1">
      <c r="A61" s="540"/>
      <c r="B61" s="2158" t="s">
        <v>1455</v>
      </c>
      <c r="C61" s="2156" t="s">
        <v>1456</v>
      </c>
      <c r="D61" s="2159">
        <v>0</v>
      </c>
      <c r="E61" s="2159">
        <v>0</v>
      </c>
      <c r="F61" s="2159">
        <v>0</v>
      </c>
      <c r="G61" s="2159">
        <v>0</v>
      </c>
      <c r="H61" s="2159">
        <v>0</v>
      </c>
      <c r="I61" s="2159">
        <v>0</v>
      </c>
      <c r="J61" s="2159">
        <v>0</v>
      </c>
      <c r="K61" s="2159">
        <v>0</v>
      </c>
      <c r="L61" s="544"/>
      <c r="M61" s="544"/>
      <c r="N61" s="544"/>
      <c r="O61" s="544"/>
      <c r="P61" s="544"/>
      <c r="Q61" s="544"/>
      <c r="R61" s="544"/>
      <c r="S61" s="545"/>
      <c r="T61" s="545"/>
    </row>
    <row r="62" spans="1:20" ht="12.75" customHeight="1">
      <c r="A62" s="540"/>
      <c r="B62" s="2160" t="s">
        <v>1457</v>
      </c>
      <c r="C62" s="2161" t="s">
        <v>1456</v>
      </c>
      <c r="D62" s="2161">
        <v>0</v>
      </c>
      <c r="E62" s="2161">
        <v>0</v>
      </c>
      <c r="F62" s="2161">
        <v>0</v>
      </c>
      <c r="G62" s="2161">
        <v>0</v>
      </c>
      <c r="H62" s="2161">
        <v>0</v>
      </c>
      <c r="I62" s="2161">
        <v>0</v>
      </c>
      <c r="J62" s="2161">
        <v>0</v>
      </c>
      <c r="K62" s="2161">
        <v>0</v>
      </c>
      <c r="L62" s="544"/>
      <c r="M62" s="544"/>
      <c r="N62" s="544"/>
      <c r="O62" s="544"/>
      <c r="P62" s="544"/>
      <c r="Q62" s="544"/>
      <c r="R62" s="544"/>
      <c r="S62" s="545"/>
      <c r="T62" s="545"/>
    </row>
    <row r="63" spans="1:20" ht="12.75" customHeight="1">
      <c r="A63" s="540"/>
      <c r="B63" s="2158" t="s">
        <v>1458</v>
      </c>
      <c r="C63" s="2156" t="s">
        <v>1459</v>
      </c>
      <c r="D63" s="2159">
        <v>0</v>
      </c>
      <c r="E63" s="2159">
        <v>0</v>
      </c>
      <c r="F63" s="2159">
        <v>0</v>
      </c>
      <c r="G63" s="2159">
        <v>0</v>
      </c>
      <c r="H63" s="2159">
        <v>0</v>
      </c>
      <c r="I63" s="2159">
        <v>0</v>
      </c>
      <c r="J63" s="2159">
        <v>0</v>
      </c>
      <c r="K63" s="2159">
        <v>0</v>
      </c>
      <c r="L63" s="544"/>
      <c r="M63" s="544"/>
      <c r="N63" s="544"/>
      <c r="O63" s="544"/>
      <c r="P63" s="544"/>
      <c r="Q63" s="544"/>
      <c r="R63" s="544"/>
      <c r="S63" s="545"/>
      <c r="T63" s="545"/>
    </row>
    <row r="64" spans="1:20" ht="12.75" customHeight="1">
      <c r="A64" s="540"/>
      <c r="B64" s="2160" t="s">
        <v>1460</v>
      </c>
      <c r="C64" s="2161" t="s">
        <v>1459</v>
      </c>
      <c r="D64" s="2161">
        <v>0</v>
      </c>
      <c r="E64" s="2161">
        <v>0</v>
      </c>
      <c r="F64" s="2161">
        <v>0</v>
      </c>
      <c r="G64" s="2161">
        <v>0</v>
      </c>
      <c r="H64" s="2161">
        <v>0</v>
      </c>
      <c r="I64" s="2161">
        <v>0</v>
      </c>
      <c r="J64" s="2161">
        <v>0</v>
      </c>
      <c r="K64" s="2161">
        <v>0</v>
      </c>
      <c r="L64" s="544"/>
      <c r="M64" s="544"/>
      <c r="N64" s="544"/>
      <c r="O64" s="544"/>
      <c r="P64" s="544"/>
      <c r="Q64" s="544"/>
      <c r="R64" s="544"/>
      <c r="S64" s="545"/>
      <c r="T64" s="545"/>
    </row>
    <row r="65" spans="1:20" ht="12.75" customHeight="1">
      <c r="A65" s="540"/>
      <c r="B65" s="2158" t="s">
        <v>1461</v>
      </c>
      <c r="C65" s="2156" t="s">
        <v>1462</v>
      </c>
      <c r="D65" s="2159">
        <v>0</v>
      </c>
      <c r="E65" s="2159">
        <v>0</v>
      </c>
      <c r="F65" s="2159">
        <v>0</v>
      </c>
      <c r="G65" s="2159">
        <v>0</v>
      </c>
      <c r="H65" s="2159">
        <v>0</v>
      </c>
      <c r="I65" s="2159">
        <v>0</v>
      </c>
      <c r="J65" s="2159">
        <v>0</v>
      </c>
      <c r="K65" s="2159">
        <v>0</v>
      </c>
      <c r="L65" s="544"/>
      <c r="M65" s="544"/>
      <c r="N65" s="544"/>
      <c r="O65" s="544"/>
      <c r="P65" s="544"/>
      <c r="Q65" s="544"/>
      <c r="R65" s="544"/>
      <c r="S65" s="545"/>
      <c r="T65" s="545"/>
    </row>
    <row r="66" spans="1:20" ht="12.75" customHeight="1">
      <c r="A66" s="540"/>
      <c r="B66" s="2160" t="s">
        <v>1463</v>
      </c>
      <c r="C66" s="2161" t="s">
        <v>1462</v>
      </c>
      <c r="D66" s="2161">
        <v>0</v>
      </c>
      <c r="E66" s="2161">
        <v>0</v>
      </c>
      <c r="F66" s="2161">
        <v>0</v>
      </c>
      <c r="G66" s="2161">
        <v>0</v>
      </c>
      <c r="H66" s="2161">
        <v>0</v>
      </c>
      <c r="I66" s="2161">
        <v>0</v>
      </c>
      <c r="J66" s="2161">
        <v>0</v>
      </c>
      <c r="K66" s="2161">
        <v>0</v>
      </c>
      <c r="L66" s="544"/>
      <c r="M66" s="544"/>
      <c r="N66" s="544"/>
      <c r="O66" s="544"/>
      <c r="P66" s="544"/>
      <c r="Q66" s="544"/>
      <c r="R66" s="544"/>
      <c r="S66" s="545"/>
      <c r="T66" s="545"/>
    </row>
    <row r="67" spans="1:20" ht="12.75" customHeight="1">
      <c r="A67" s="540"/>
      <c r="B67" s="2158" t="s">
        <v>1464</v>
      </c>
      <c r="C67" s="2156" t="s">
        <v>1465</v>
      </c>
      <c r="D67" s="2159">
        <v>0</v>
      </c>
      <c r="E67" s="2159">
        <v>0</v>
      </c>
      <c r="F67" s="2159">
        <v>0</v>
      </c>
      <c r="G67" s="2159">
        <v>0</v>
      </c>
      <c r="H67" s="2159">
        <v>0</v>
      </c>
      <c r="I67" s="2159">
        <v>0</v>
      </c>
      <c r="J67" s="2159">
        <v>0</v>
      </c>
      <c r="K67" s="2159">
        <v>0</v>
      </c>
      <c r="L67" s="544"/>
      <c r="M67" s="544"/>
      <c r="N67" s="544"/>
      <c r="O67" s="544"/>
      <c r="P67" s="544"/>
      <c r="Q67" s="544"/>
      <c r="R67" s="544"/>
      <c r="S67" s="545"/>
      <c r="T67" s="545"/>
    </row>
    <row r="68" spans="1:20" ht="12.75" customHeight="1">
      <c r="A68" s="540"/>
      <c r="B68" s="2160" t="s">
        <v>1466</v>
      </c>
      <c r="C68" s="2161" t="s">
        <v>1465</v>
      </c>
      <c r="D68" s="2161">
        <v>0</v>
      </c>
      <c r="E68" s="2161">
        <v>0</v>
      </c>
      <c r="F68" s="2161">
        <v>0</v>
      </c>
      <c r="G68" s="2161">
        <v>0</v>
      </c>
      <c r="H68" s="2161">
        <v>0</v>
      </c>
      <c r="I68" s="2161">
        <v>0</v>
      </c>
      <c r="J68" s="2161">
        <v>0</v>
      </c>
      <c r="K68" s="2161">
        <v>0</v>
      </c>
      <c r="L68" s="544"/>
      <c r="M68" s="544"/>
      <c r="N68" s="544"/>
      <c r="O68" s="544"/>
      <c r="P68" s="544"/>
      <c r="Q68" s="544"/>
      <c r="R68" s="544"/>
      <c r="S68" s="545"/>
      <c r="T68" s="545"/>
    </row>
    <row r="69" spans="1:20" ht="12.75" customHeight="1">
      <c r="A69" s="540"/>
      <c r="B69" s="2158" t="s">
        <v>1467</v>
      </c>
      <c r="C69" s="2156" t="s">
        <v>1468</v>
      </c>
      <c r="D69" s="2159">
        <v>404244</v>
      </c>
      <c r="E69" s="2159">
        <v>-38041.42</v>
      </c>
      <c r="F69" s="2159">
        <v>366202.58</v>
      </c>
      <c r="G69" s="2159">
        <v>0</v>
      </c>
      <c r="H69" s="2159">
        <v>0</v>
      </c>
      <c r="I69" s="2159">
        <v>366202.58</v>
      </c>
      <c r="J69" s="2159">
        <v>366202.58</v>
      </c>
      <c r="K69" s="2159">
        <v>0</v>
      </c>
      <c r="L69" s="544"/>
      <c r="M69" s="544"/>
      <c r="N69" s="544"/>
      <c r="O69" s="544"/>
      <c r="P69" s="544"/>
      <c r="Q69" s="544"/>
      <c r="R69" s="544"/>
      <c r="S69" s="545"/>
      <c r="T69" s="545"/>
    </row>
    <row r="70" spans="1:20" ht="12.75" customHeight="1">
      <c r="A70" s="540"/>
      <c r="B70" s="2158" t="s">
        <v>1469</v>
      </c>
      <c r="C70" s="2156" t="s">
        <v>1470</v>
      </c>
      <c r="D70" s="2159">
        <v>404244</v>
      </c>
      <c r="E70" s="2159">
        <v>-38041.42</v>
      </c>
      <c r="F70" s="2159">
        <v>366202.58</v>
      </c>
      <c r="G70" s="2159">
        <v>0</v>
      </c>
      <c r="H70" s="2159">
        <v>0</v>
      </c>
      <c r="I70" s="2159">
        <v>366202.58</v>
      </c>
      <c r="J70" s="2159">
        <v>366202.58</v>
      </c>
      <c r="K70" s="2159">
        <v>0</v>
      </c>
      <c r="L70" s="544"/>
      <c r="M70" s="544"/>
      <c r="N70" s="544"/>
      <c r="O70" s="544"/>
      <c r="P70" s="544"/>
      <c r="Q70" s="544"/>
      <c r="R70" s="544"/>
      <c r="S70" s="545"/>
      <c r="T70" s="545"/>
    </row>
    <row r="71" spans="1:20" ht="12.75" customHeight="1">
      <c r="A71" s="540"/>
      <c r="B71" s="2160" t="s">
        <v>1471</v>
      </c>
      <c r="C71" s="2161" t="s">
        <v>1472</v>
      </c>
      <c r="D71" s="2161">
        <v>0</v>
      </c>
      <c r="E71" s="2161">
        <v>0</v>
      </c>
      <c r="F71" s="2161">
        <v>0</v>
      </c>
      <c r="G71" s="2161">
        <v>0</v>
      </c>
      <c r="H71" s="2161">
        <v>0</v>
      </c>
      <c r="I71" s="2161">
        <v>0</v>
      </c>
      <c r="J71" s="2161">
        <v>0</v>
      </c>
      <c r="K71" s="2161">
        <v>0</v>
      </c>
      <c r="L71" s="544"/>
      <c r="M71" s="544"/>
      <c r="N71" s="544"/>
      <c r="O71" s="544"/>
      <c r="P71" s="544"/>
      <c r="Q71" s="544"/>
      <c r="R71" s="544"/>
      <c r="S71" s="545"/>
      <c r="T71" s="545"/>
    </row>
    <row r="72" spans="1:20" ht="12.75" customHeight="1">
      <c r="A72" s="540"/>
      <c r="B72" s="2160" t="s">
        <v>1473</v>
      </c>
      <c r="C72" s="2161" t="s">
        <v>1474</v>
      </c>
      <c r="D72" s="2161">
        <v>165588</v>
      </c>
      <c r="E72" s="2161">
        <v>-14748.86</v>
      </c>
      <c r="F72" s="2161">
        <v>150839.14</v>
      </c>
      <c r="G72" s="2161">
        <v>0</v>
      </c>
      <c r="H72" s="2161">
        <v>0</v>
      </c>
      <c r="I72" s="2161">
        <v>150839.14</v>
      </c>
      <c r="J72" s="2161">
        <v>150839.14</v>
      </c>
      <c r="K72" s="2161">
        <v>0</v>
      </c>
      <c r="L72" s="544"/>
      <c r="M72" s="544"/>
      <c r="N72" s="544"/>
      <c r="O72" s="544"/>
      <c r="P72" s="544"/>
      <c r="Q72" s="544"/>
      <c r="R72" s="544"/>
      <c r="S72" s="545"/>
      <c r="T72" s="545"/>
    </row>
    <row r="73" spans="1:20" ht="12.75" customHeight="1">
      <c r="A73" s="540"/>
      <c r="B73" s="2160" t="s">
        <v>1475</v>
      </c>
      <c r="C73" s="2161" t="s">
        <v>1476</v>
      </c>
      <c r="D73" s="2161">
        <v>122844</v>
      </c>
      <c r="E73" s="2161">
        <v>-10920.9</v>
      </c>
      <c r="F73" s="2161">
        <v>111923.1</v>
      </c>
      <c r="G73" s="2161">
        <v>0</v>
      </c>
      <c r="H73" s="2161">
        <v>0</v>
      </c>
      <c r="I73" s="2161">
        <v>111923.1</v>
      </c>
      <c r="J73" s="2161">
        <v>111923.1</v>
      </c>
      <c r="K73" s="2161">
        <v>0</v>
      </c>
      <c r="L73" s="544"/>
      <c r="M73" s="544"/>
      <c r="N73" s="544"/>
      <c r="O73" s="544"/>
      <c r="P73" s="544"/>
      <c r="Q73" s="544"/>
      <c r="R73" s="544"/>
      <c r="S73" s="545"/>
      <c r="T73" s="545"/>
    </row>
    <row r="74" spans="1:20" ht="12.75" customHeight="1">
      <c r="A74" s="540"/>
      <c r="B74" s="2160" t="s">
        <v>1477</v>
      </c>
      <c r="C74" s="2161" t="s">
        <v>1478</v>
      </c>
      <c r="D74" s="2161">
        <v>30612</v>
      </c>
      <c r="E74" s="2161">
        <v>-2707.05</v>
      </c>
      <c r="F74" s="2161">
        <v>27904.95</v>
      </c>
      <c r="G74" s="2161">
        <v>0</v>
      </c>
      <c r="H74" s="2161">
        <v>0</v>
      </c>
      <c r="I74" s="2161">
        <v>27904.95</v>
      </c>
      <c r="J74" s="2161">
        <v>27904.95</v>
      </c>
      <c r="K74" s="2161">
        <v>0</v>
      </c>
      <c r="L74" s="544"/>
      <c r="M74" s="544"/>
      <c r="N74" s="544"/>
      <c r="O74" s="544"/>
      <c r="P74" s="544"/>
      <c r="Q74" s="544"/>
      <c r="R74" s="544"/>
      <c r="S74" s="545"/>
      <c r="T74" s="545"/>
    </row>
    <row r="75" spans="1:20" ht="12.75" customHeight="1">
      <c r="A75" s="540"/>
      <c r="B75" s="2160" t="s">
        <v>1479</v>
      </c>
      <c r="C75" s="2161" t="s">
        <v>1480</v>
      </c>
      <c r="D75" s="2161">
        <v>14460</v>
      </c>
      <c r="E75" s="2161">
        <v>-1145.54</v>
      </c>
      <c r="F75" s="2161">
        <v>13314.46</v>
      </c>
      <c r="G75" s="2161">
        <v>0</v>
      </c>
      <c r="H75" s="2161">
        <v>0</v>
      </c>
      <c r="I75" s="2161">
        <v>13314.46</v>
      </c>
      <c r="J75" s="2161">
        <v>13314.46</v>
      </c>
      <c r="K75" s="2161">
        <v>0</v>
      </c>
      <c r="L75" s="544"/>
      <c r="M75" s="544"/>
      <c r="N75" s="544"/>
      <c r="O75" s="544"/>
      <c r="P75" s="544"/>
      <c r="Q75" s="544"/>
      <c r="R75" s="544"/>
      <c r="S75" s="545"/>
      <c r="T75" s="545"/>
    </row>
    <row r="76" spans="1:20" ht="12.75" customHeight="1">
      <c r="A76" s="540"/>
      <c r="B76" s="2160" t="s">
        <v>1481</v>
      </c>
      <c r="C76" s="2161" t="s">
        <v>1482</v>
      </c>
      <c r="D76" s="2161">
        <v>70740</v>
      </c>
      <c r="E76" s="2161">
        <v>-8519.07</v>
      </c>
      <c r="F76" s="2161">
        <v>62220.93</v>
      </c>
      <c r="G76" s="2161">
        <v>0</v>
      </c>
      <c r="H76" s="2161">
        <v>0</v>
      </c>
      <c r="I76" s="2161">
        <v>62220.93</v>
      </c>
      <c r="J76" s="2161">
        <v>62220.93</v>
      </c>
      <c r="K76" s="2161">
        <v>0</v>
      </c>
      <c r="L76" s="544"/>
      <c r="M76" s="544"/>
      <c r="N76" s="544"/>
      <c r="O76" s="544"/>
      <c r="P76" s="544"/>
      <c r="Q76" s="544"/>
      <c r="R76" s="544"/>
      <c r="S76" s="545"/>
      <c r="T76" s="545"/>
    </row>
    <row r="77" spans="1:20" ht="12.75" customHeight="1">
      <c r="A77" s="540"/>
      <c r="B77" s="2160" t="s">
        <v>1483</v>
      </c>
      <c r="C77" s="2161" t="s">
        <v>1484</v>
      </c>
      <c r="D77" s="2161">
        <v>0</v>
      </c>
      <c r="E77" s="2161">
        <v>0</v>
      </c>
      <c r="F77" s="2161">
        <v>0</v>
      </c>
      <c r="G77" s="2161">
        <v>0</v>
      </c>
      <c r="H77" s="2161">
        <v>0</v>
      </c>
      <c r="I77" s="2161">
        <v>0</v>
      </c>
      <c r="J77" s="2161">
        <v>0</v>
      </c>
      <c r="K77" s="2161">
        <v>0</v>
      </c>
      <c r="L77" s="544"/>
      <c r="M77" s="544"/>
      <c r="N77" s="544"/>
      <c r="O77" s="544"/>
      <c r="P77" s="544"/>
      <c r="Q77" s="544"/>
      <c r="R77" s="544"/>
      <c r="S77" s="545"/>
      <c r="T77" s="545"/>
    </row>
    <row r="78" spans="1:20" ht="12.75" customHeight="1">
      <c r="A78" s="540"/>
      <c r="B78" s="2158" t="s">
        <v>1485</v>
      </c>
      <c r="C78" s="2156" t="s">
        <v>1486</v>
      </c>
      <c r="D78" s="2159">
        <v>0</v>
      </c>
      <c r="E78" s="2159">
        <v>0</v>
      </c>
      <c r="F78" s="2159">
        <v>0</v>
      </c>
      <c r="G78" s="2159">
        <v>0</v>
      </c>
      <c r="H78" s="2159">
        <v>0</v>
      </c>
      <c r="I78" s="2159">
        <v>0</v>
      </c>
      <c r="J78" s="2159">
        <v>0</v>
      </c>
      <c r="K78" s="2159">
        <v>0</v>
      </c>
      <c r="L78" s="544"/>
      <c r="M78" s="544"/>
      <c r="N78" s="544"/>
      <c r="O78" s="544"/>
      <c r="P78" s="544"/>
      <c r="Q78" s="544"/>
      <c r="R78" s="544"/>
      <c r="S78" s="545"/>
      <c r="T78" s="545"/>
    </row>
    <row r="79" spans="1:20" ht="12.75" customHeight="1">
      <c r="A79" s="540"/>
      <c r="B79" s="2160" t="s">
        <v>1487</v>
      </c>
      <c r="C79" s="2161" t="s">
        <v>1488</v>
      </c>
      <c r="D79" s="2161">
        <v>0</v>
      </c>
      <c r="E79" s="2161">
        <v>0</v>
      </c>
      <c r="F79" s="2161">
        <v>0</v>
      </c>
      <c r="G79" s="2161">
        <v>0</v>
      </c>
      <c r="H79" s="2161">
        <v>0</v>
      </c>
      <c r="I79" s="2161">
        <v>0</v>
      </c>
      <c r="J79" s="2161">
        <v>0</v>
      </c>
      <c r="K79" s="2161">
        <v>0</v>
      </c>
      <c r="L79" s="544"/>
      <c r="M79" s="544"/>
      <c r="N79" s="544"/>
      <c r="O79" s="544"/>
      <c r="P79" s="544"/>
      <c r="Q79" s="544"/>
      <c r="R79" s="544"/>
      <c r="S79" s="545"/>
      <c r="T79" s="545"/>
    </row>
    <row r="80" spans="1:20" ht="12.75" customHeight="1">
      <c r="A80" s="540"/>
      <c r="B80" s="2158" t="s">
        <v>1489</v>
      </c>
      <c r="C80" s="2156" t="s">
        <v>1490</v>
      </c>
      <c r="D80" s="2159">
        <v>0</v>
      </c>
      <c r="E80" s="2159">
        <v>0</v>
      </c>
      <c r="F80" s="2159">
        <v>0</v>
      </c>
      <c r="G80" s="2159">
        <v>0</v>
      </c>
      <c r="H80" s="2159">
        <v>0</v>
      </c>
      <c r="I80" s="2159">
        <v>0</v>
      </c>
      <c r="J80" s="2159">
        <v>0</v>
      </c>
      <c r="K80" s="2159">
        <v>0</v>
      </c>
      <c r="L80" s="544"/>
      <c r="M80" s="544"/>
      <c r="N80" s="544"/>
      <c r="O80" s="544"/>
      <c r="P80" s="544"/>
      <c r="Q80" s="544"/>
      <c r="R80" s="544"/>
      <c r="S80" s="545"/>
      <c r="T80" s="545"/>
    </row>
    <row r="81" spans="1:254" ht="12.75" customHeight="1">
      <c r="A81" s="540"/>
      <c r="B81" s="2160" t="s">
        <v>1491</v>
      </c>
      <c r="C81" s="2161" t="s">
        <v>1492</v>
      </c>
      <c r="D81" s="2161">
        <v>0</v>
      </c>
      <c r="E81" s="2161">
        <v>0</v>
      </c>
      <c r="F81" s="2161">
        <v>0</v>
      </c>
      <c r="G81" s="2161">
        <v>0</v>
      </c>
      <c r="H81" s="2161">
        <v>0</v>
      </c>
      <c r="I81" s="2161">
        <v>0</v>
      </c>
      <c r="J81" s="2161">
        <v>0</v>
      </c>
      <c r="K81" s="2161">
        <v>0</v>
      </c>
      <c r="L81" s="544"/>
      <c r="M81" s="544"/>
      <c r="N81" s="544"/>
      <c r="O81" s="544"/>
      <c r="P81" s="544"/>
      <c r="Q81" s="544"/>
      <c r="R81" s="544"/>
      <c r="S81" s="545"/>
      <c r="T81" s="545"/>
    </row>
    <row r="82" spans="1:254" ht="12.75" customHeight="1">
      <c r="A82" s="540"/>
      <c r="B82" s="2158" t="s">
        <v>1493</v>
      </c>
      <c r="C82" s="2156" t="s">
        <v>1494</v>
      </c>
      <c r="D82" s="2159">
        <v>0</v>
      </c>
      <c r="E82" s="2159">
        <v>0</v>
      </c>
      <c r="F82" s="2159">
        <v>0</v>
      </c>
      <c r="G82" s="2159">
        <v>0</v>
      </c>
      <c r="H82" s="2159">
        <v>0</v>
      </c>
      <c r="I82" s="2159">
        <v>0</v>
      </c>
      <c r="J82" s="2159">
        <v>0</v>
      </c>
      <c r="K82" s="2159">
        <v>0</v>
      </c>
      <c r="L82" s="544"/>
      <c r="M82" s="544"/>
      <c r="N82" s="544"/>
      <c r="O82" s="544"/>
      <c r="P82" s="544"/>
      <c r="Q82" s="544"/>
      <c r="R82" s="544"/>
      <c r="S82" s="545"/>
      <c r="T82" s="545"/>
    </row>
    <row r="83" spans="1:254" ht="12.75" customHeight="1">
      <c r="A83" s="540"/>
      <c r="B83" s="2160" t="s">
        <v>1495</v>
      </c>
      <c r="C83" s="2161" t="s">
        <v>1496</v>
      </c>
      <c r="D83" s="2161">
        <v>0</v>
      </c>
      <c r="E83" s="2161">
        <v>0</v>
      </c>
      <c r="F83" s="2161">
        <v>0</v>
      </c>
      <c r="G83" s="2161">
        <v>0</v>
      </c>
      <c r="H83" s="2161">
        <v>0</v>
      </c>
      <c r="I83" s="2161">
        <v>0</v>
      </c>
      <c r="J83" s="2161">
        <v>0</v>
      </c>
      <c r="K83" s="2161">
        <v>0</v>
      </c>
      <c r="L83" s="544"/>
      <c r="M83" s="544"/>
      <c r="N83" s="544"/>
      <c r="O83" s="544"/>
      <c r="P83" s="544"/>
      <c r="Q83" s="544"/>
      <c r="R83" s="544"/>
      <c r="S83" s="545"/>
      <c r="T83" s="545"/>
    </row>
    <row r="84" spans="1:254" ht="12.75" customHeight="1">
      <c r="A84" s="540"/>
      <c r="B84" s="2158" t="s">
        <v>1497</v>
      </c>
      <c r="C84" s="2156" t="s">
        <v>1498</v>
      </c>
      <c r="D84" s="2159">
        <v>40000</v>
      </c>
      <c r="E84" s="2159">
        <v>64543.14</v>
      </c>
      <c r="F84" s="2159">
        <v>104543.14</v>
      </c>
      <c r="G84" s="2159">
        <v>0</v>
      </c>
      <c r="H84" s="2159">
        <v>0</v>
      </c>
      <c r="I84" s="2159">
        <v>104543.14</v>
      </c>
      <c r="J84" s="2159">
        <v>104543.14</v>
      </c>
      <c r="K84" s="2159">
        <v>0</v>
      </c>
      <c r="L84" s="544"/>
      <c r="M84" s="544"/>
      <c r="N84" s="544"/>
      <c r="O84" s="544"/>
      <c r="P84" s="544"/>
      <c r="Q84" s="544"/>
      <c r="R84" s="544"/>
      <c r="S84" s="545"/>
      <c r="T84" s="545"/>
    </row>
    <row r="85" spans="1:254" ht="12.75" customHeight="1">
      <c r="A85" s="540"/>
      <c r="B85" s="2158" t="s">
        <v>1499</v>
      </c>
      <c r="C85" s="2156" t="s">
        <v>1500</v>
      </c>
      <c r="D85" s="2159">
        <v>0</v>
      </c>
      <c r="E85" s="2159">
        <v>0</v>
      </c>
      <c r="F85" s="2159">
        <v>0</v>
      </c>
      <c r="G85" s="2159">
        <v>0</v>
      </c>
      <c r="H85" s="2159">
        <v>0</v>
      </c>
      <c r="I85" s="2159">
        <v>0</v>
      </c>
      <c r="J85" s="2159">
        <v>0</v>
      </c>
      <c r="K85" s="2159">
        <v>0</v>
      </c>
      <c r="L85" s="544"/>
      <c r="M85" s="544"/>
      <c r="N85" s="544"/>
      <c r="O85" s="544"/>
      <c r="P85" s="544"/>
      <c r="Q85" s="544"/>
      <c r="R85" s="544"/>
      <c r="S85" s="545"/>
      <c r="T85" s="545"/>
    </row>
    <row r="86" spans="1:254" ht="12.75" customHeight="1">
      <c r="A86" s="540"/>
      <c r="B86" s="2160" t="s">
        <v>1501</v>
      </c>
      <c r="C86" s="2161" t="s">
        <v>1502</v>
      </c>
      <c r="D86" s="2161">
        <v>0</v>
      </c>
      <c r="E86" s="2161">
        <v>0</v>
      </c>
      <c r="F86" s="2161">
        <v>0</v>
      </c>
      <c r="G86" s="2161">
        <v>0</v>
      </c>
      <c r="H86" s="2161">
        <v>0</v>
      </c>
      <c r="I86" s="2161">
        <v>0</v>
      </c>
      <c r="J86" s="2161">
        <v>0</v>
      </c>
      <c r="K86" s="2161">
        <v>0</v>
      </c>
      <c r="L86" s="544"/>
      <c r="M86" s="544"/>
      <c r="N86" s="544"/>
      <c r="O86" s="544"/>
      <c r="P86" s="544"/>
      <c r="Q86" s="544"/>
      <c r="R86" s="544"/>
      <c r="S86" s="545"/>
      <c r="T86" s="545"/>
    </row>
    <row r="87" spans="1:254" ht="12.75" customHeight="1">
      <c r="B87" s="2160" t="s">
        <v>1503</v>
      </c>
      <c r="C87" s="2161" t="s">
        <v>1504</v>
      </c>
      <c r="D87" s="2161">
        <v>0</v>
      </c>
      <c r="E87" s="2161">
        <v>0</v>
      </c>
      <c r="F87" s="2161">
        <v>0</v>
      </c>
      <c r="G87" s="2161">
        <v>0</v>
      </c>
      <c r="H87" s="2161">
        <v>0</v>
      </c>
      <c r="I87" s="2161">
        <v>0</v>
      </c>
      <c r="J87" s="2161">
        <v>0</v>
      </c>
      <c r="K87" s="2161">
        <v>0</v>
      </c>
      <c r="L87" s="544"/>
      <c r="M87" s="544"/>
      <c r="N87" s="544"/>
      <c r="O87" s="544"/>
      <c r="P87" s="544"/>
      <c r="Q87" s="544"/>
      <c r="R87" s="544"/>
      <c r="S87" s="545"/>
      <c r="T87" s="545"/>
    </row>
    <row r="88" spans="1:254" ht="12.75" customHeight="1">
      <c r="B88" s="2158" t="s">
        <v>1505</v>
      </c>
      <c r="C88" s="2156" t="s">
        <v>1506</v>
      </c>
      <c r="D88" s="2159">
        <v>40000</v>
      </c>
      <c r="E88" s="2159">
        <v>64543.14</v>
      </c>
      <c r="F88" s="2159">
        <v>104543.14</v>
      </c>
      <c r="G88" s="2159">
        <v>0</v>
      </c>
      <c r="H88" s="2159">
        <v>0</v>
      </c>
      <c r="I88" s="2159">
        <v>104543.14</v>
      </c>
      <c r="J88" s="2159">
        <v>104543.14</v>
      </c>
      <c r="K88" s="2159">
        <v>0</v>
      </c>
      <c r="L88" s="544"/>
      <c r="M88" s="544"/>
      <c r="N88" s="544"/>
      <c r="O88" s="544"/>
      <c r="P88" s="544"/>
      <c r="Q88" s="544"/>
      <c r="R88" s="544"/>
      <c r="S88" s="545"/>
      <c r="T88" s="545"/>
    </row>
    <row r="89" spans="1:254" ht="12.75" customHeight="1">
      <c r="B89" s="2160" t="s">
        <v>1507</v>
      </c>
      <c r="C89" s="2161" t="s">
        <v>1508</v>
      </c>
      <c r="D89" s="2161">
        <v>0</v>
      </c>
      <c r="E89" s="2161">
        <v>0</v>
      </c>
      <c r="F89" s="2161">
        <v>0</v>
      </c>
      <c r="G89" s="2161">
        <v>0</v>
      </c>
      <c r="H89" s="2161">
        <v>0</v>
      </c>
      <c r="I89" s="2161">
        <v>0</v>
      </c>
      <c r="J89" s="2161">
        <v>0</v>
      </c>
      <c r="K89" s="2161">
        <v>0</v>
      </c>
      <c r="L89" s="540"/>
      <c r="M89" s="540"/>
      <c r="N89" s="540"/>
      <c r="O89" s="540"/>
      <c r="P89" s="540"/>
      <c r="Q89" s="540"/>
      <c r="R89" s="540"/>
      <c r="S89" s="540"/>
      <c r="T89" s="551"/>
      <c r="U89" s="540"/>
      <c r="V89" s="540"/>
      <c r="W89" s="540"/>
      <c r="X89" s="540"/>
      <c r="Y89" s="540"/>
      <c r="Z89" s="540"/>
      <c r="AA89" s="540"/>
      <c r="AB89" s="540"/>
      <c r="AC89" s="540"/>
      <c r="AD89" s="540"/>
      <c r="AE89" s="540"/>
      <c r="AF89" s="540"/>
      <c r="AG89" s="540"/>
      <c r="AH89" s="540"/>
      <c r="AI89" s="540"/>
      <c r="AJ89" s="540"/>
      <c r="AK89" s="540"/>
      <c r="AL89" s="540"/>
      <c r="AM89" s="540"/>
      <c r="AN89" s="540"/>
      <c r="AO89" s="540"/>
      <c r="AP89" s="540"/>
      <c r="AQ89" s="540"/>
      <c r="AR89" s="540"/>
    </row>
    <row r="90" spans="1:254" ht="12.75" customHeight="1">
      <c r="B90" s="2160" t="s">
        <v>1509</v>
      </c>
      <c r="C90" s="2161" t="s">
        <v>1510</v>
      </c>
      <c r="D90" s="2161">
        <v>40000</v>
      </c>
      <c r="E90" s="2161">
        <v>64543.14</v>
      </c>
      <c r="F90" s="2161">
        <v>104543.14</v>
      </c>
      <c r="G90" s="2161">
        <v>0</v>
      </c>
      <c r="H90" s="2161">
        <v>0</v>
      </c>
      <c r="I90" s="2161">
        <v>104543.14</v>
      </c>
      <c r="J90" s="2161">
        <v>104543.14</v>
      </c>
      <c r="K90" s="2161">
        <v>0</v>
      </c>
    </row>
    <row r="91" spans="1:254" ht="12.75" customHeight="1">
      <c r="B91" s="2158" t="s">
        <v>1511</v>
      </c>
      <c r="C91" s="2156" t="s">
        <v>1512</v>
      </c>
      <c r="D91" s="2159">
        <v>0</v>
      </c>
      <c r="E91" s="2159">
        <v>0</v>
      </c>
      <c r="F91" s="2159">
        <v>0</v>
      </c>
      <c r="G91" s="2159">
        <v>0</v>
      </c>
      <c r="H91" s="2159">
        <v>0</v>
      </c>
      <c r="I91" s="2159">
        <v>0</v>
      </c>
      <c r="J91" s="2159">
        <v>0</v>
      </c>
      <c r="K91" s="2159">
        <v>0</v>
      </c>
    </row>
    <row r="92" spans="1:254" ht="12.75" customHeight="1">
      <c r="B92" s="2160" t="s">
        <v>1513</v>
      </c>
      <c r="C92" s="2161" t="s">
        <v>1514</v>
      </c>
      <c r="D92" s="2161">
        <v>0</v>
      </c>
      <c r="E92" s="2161">
        <v>0</v>
      </c>
      <c r="F92" s="2161">
        <v>0</v>
      </c>
      <c r="G92" s="2161">
        <v>0</v>
      </c>
      <c r="H92" s="2161">
        <v>0</v>
      </c>
      <c r="I92" s="2161">
        <v>0</v>
      </c>
      <c r="J92" s="2161">
        <v>0</v>
      </c>
      <c r="K92" s="2161">
        <v>0</v>
      </c>
    </row>
    <row r="93" spans="1:254" ht="12.75" customHeight="1">
      <c r="B93" s="2158" t="s">
        <v>1515</v>
      </c>
      <c r="C93" s="2156" t="s">
        <v>1516</v>
      </c>
      <c r="D93" s="2159">
        <v>0</v>
      </c>
      <c r="E93" s="2159">
        <v>0</v>
      </c>
      <c r="F93" s="2159">
        <v>0</v>
      </c>
      <c r="G93" s="2159">
        <v>0</v>
      </c>
      <c r="H93" s="2159">
        <v>0</v>
      </c>
      <c r="I93" s="2159">
        <v>0</v>
      </c>
      <c r="J93" s="2159">
        <v>0</v>
      </c>
      <c r="K93" s="2159">
        <v>0</v>
      </c>
    </row>
    <row r="94" spans="1:254" ht="12.75" customHeight="1">
      <c r="B94" s="2160" t="s">
        <v>1517</v>
      </c>
      <c r="C94" s="2161" t="s">
        <v>1518</v>
      </c>
      <c r="D94" s="2161">
        <v>0</v>
      </c>
      <c r="E94" s="2161">
        <v>0</v>
      </c>
      <c r="F94" s="2161">
        <v>0</v>
      </c>
      <c r="G94" s="2161">
        <v>0</v>
      </c>
      <c r="H94" s="2161">
        <v>0</v>
      </c>
      <c r="I94" s="2161">
        <v>0</v>
      </c>
      <c r="J94" s="2161">
        <v>0</v>
      </c>
      <c r="K94" s="2161">
        <v>0</v>
      </c>
    </row>
    <row r="95" spans="1:254" ht="12.75" customHeight="1">
      <c r="B95" s="2160" t="s">
        <v>1519</v>
      </c>
      <c r="C95" s="2161" t="s">
        <v>1520</v>
      </c>
      <c r="D95" s="2161">
        <v>0</v>
      </c>
      <c r="E95" s="2161">
        <v>0</v>
      </c>
      <c r="F95" s="2161">
        <v>0</v>
      </c>
      <c r="G95" s="2161">
        <v>0</v>
      </c>
      <c r="H95" s="2161">
        <v>0</v>
      </c>
      <c r="I95" s="2161">
        <v>0</v>
      </c>
      <c r="J95" s="2161">
        <v>0</v>
      </c>
      <c r="K95" s="2161">
        <v>0</v>
      </c>
      <c r="L95" s="556"/>
      <c r="M95" s="556"/>
      <c r="N95" s="556"/>
      <c r="O95" s="556"/>
      <c r="P95" s="556"/>
      <c r="Q95" s="556"/>
      <c r="R95" s="556"/>
      <c r="S95" s="556"/>
      <c r="T95" s="556"/>
      <c r="U95" s="556"/>
      <c r="V95" s="556"/>
      <c r="W95" s="556"/>
      <c r="X95" s="556"/>
      <c r="Y95" s="556"/>
      <c r="Z95" s="556"/>
      <c r="AA95" s="556"/>
      <c r="AB95" s="556"/>
      <c r="AC95" s="556"/>
      <c r="AD95" s="556"/>
      <c r="AE95" s="556"/>
      <c r="AF95" s="556"/>
      <c r="AG95" s="556"/>
      <c r="AH95" s="556"/>
      <c r="AI95" s="556"/>
      <c r="AJ95" s="556"/>
      <c r="AK95" s="556"/>
      <c r="AL95" s="556"/>
      <c r="AM95" s="556"/>
      <c r="AN95" s="556"/>
      <c r="AO95" s="556"/>
      <c r="AP95" s="556"/>
      <c r="AQ95" s="556"/>
      <c r="AR95" s="556"/>
      <c r="AS95" s="556"/>
      <c r="AT95" s="556"/>
      <c r="AU95" s="556"/>
      <c r="AV95" s="556"/>
      <c r="AW95" s="556"/>
      <c r="AX95" s="556"/>
      <c r="AY95" s="556"/>
      <c r="AZ95" s="556"/>
      <c r="BA95" s="556"/>
      <c r="BB95" s="556"/>
      <c r="BC95" s="556"/>
      <c r="BD95" s="556"/>
      <c r="BE95" s="556"/>
      <c r="BF95" s="556"/>
      <c r="BG95" s="556"/>
      <c r="BH95" s="556"/>
      <c r="BI95" s="556"/>
      <c r="BJ95" s="556"/>
      <c r="BK95" s="556"/>
      <c r="BL95" s="556"/>
      <c r="BM95" s="556"/>
      <c r="BN95" s="556"/>
      <c r="BO95" s="556"/>
      <c r="BP95" s="556"/>
      <c r="BQ95" s="556"/>
      <c r="BR95" s="556"/>
      <c r="BS95" s="556"/>
      <c r="BT95" s="556"/>
      <c r="BU95" s="556"/>
      <c r="BV95" s="556"/>
      <c r="BW95" s="556"/>
      <c r="BX95" s="556"/>
      <c r="BY95" s="556"/>
      <c r="BZ95" s="556"/>
      <c r="CA95" s="556"/>
      <c r="CB95" s="556"/>
      <c r="CC95" s="556"/>
      <c r="CD95" s="556"/>
      <c r="CE95" s="556"/>
      <c r="CF95" s="556"/>
      <c r="CG95" s="556"/>
      <c r="CH95" s="556"/>
      <c r="CI95" s="556"/>
      <c r="CJ95" s="556"/>
      <c r="CK95" s="556"/>
      <c r="CL95" s="556"/>
      <c r="CM95" s="556"/>
      <c r="CN95" s="556"/>
      <c r="CO95" s="556"/>
      <c r="CP95" s="556"/>
      <c r="CQ95" s="556"/>
      <c r="CR95" s="556"/>
      <c r="CS95" s="556"/>
      <c r="CT95" s="556"/>
      <c r="CU95" s="556"/>
      <c r="CV95" s="556"/>
      <c r="CW95" s="556"/>
      <c r="CX95" s="556"/>
      <c r="CY95" s="556"/>
      <c r="CZ95" s="556"/>
      <c r="DA95" s="556"/>
      <c r="DB95" s="556"/>
      <c r="DC95" s="556"/>
      <c r="DD95" s="556"/>
      <c r="DE95" s="556"/>
      <c r="DF95" s="556"/>
      <c r="DG95" s="556"/>
      <c r="DH95" s="556"/>
      <c r="DI95" s="556"/>
      <c r="DJ95" s="556"/>
      <c r="DK95" s="556"/>
      <c r="DL95" s="556"/>
      <c r="DM95" s="556"/>
      <c r="DN95" s="556"/>
      <c r="DO95" s="556"/>
      <c r="DP95" s="556"/>
      <c r="DQ95" s="556"/>
      <c r="DR95" s="556"/>
      <c r="DS95" s="556"/>
      <c r="DT95" s="556"/>
      <c r="DU95" s="556"/>
      <c r="DV95" s="556"/>
      <c r="DW95" s="556"/>
      <c r="DX95" s="556"/>
      <c r="DY95" s="556"/>
      <c r="DZ95" s="556"/>
      <c r="EA95" s="556"/>
      <c r="EB95" s="556"/>
      <c r="EC95" s="556"/>
      <c r="ED95" s="556"/>
      <c r="EE95" s="556"/>
      <c r="EF95" s="556"/>
      <c r="EG95" s="556"/>
      <c r="EH95" s="556"/>
      <c r="EI95" s="556"/>
      <c r="EJ95" s="556"/>
      <c r="EK95" s="556"/>
      <c r="EL95" s="556"/>
      <c r="EM95" s="556"/>
      <c r="EN95" s="556"/>
      <c r="EO95" s="556"/>
      <c r="EP95" s="556"/>
      <c r="EQ95" s="556"/>
      <c r="ER95" s="556"/>
      <c r="ES95" s="556"/>
      <c r="ET95" s="556"/>
      <c r="EU95" s="556"/>
      <c r="EV95" s="556"/>
      <c r="EW95" s="556"/>
      <c r="EX95" s="556"/>
      <c r="EY95" s="556"/>
      <c r="EZ95" s="556"/>
      <c r="FA95" s="556"/>
      <c r="FB95" s="556"/>
      <c r="FC95" s="556"/>
      <c r="FD95" s="556"/>
      <c r="FE95" s="556"/>
      <c r="FF95" s="556"/>
      <c r="FG95" s="556"/>
      <c r="FH95" s="556"/>
      <c r="FI95" s="556"/>
      <c r="FJ95" s="556"/>
      <c r="FK95" s="556"/>
      <c r="FL95" s="556"/>
      <c r="FM95" s="556"/>
      <c r="FN95" s="556"/>
      <c r="FO95" s="556"/>
      <c r="FP95" s="556"/>
      <c r="FQ95" s="556"/>
      <c r="FR95" s="556"/>
      <c r="FS95" s="556"/>
      <c r="FT95" s="556"/>
      <c r="FU95" s="556"/>
      <c r="FV95" s="556"/>
      <c r="FW95" s="556"/>
      <c r="FX95" s="556"/>
      <c r="FY95" s="556"/>
      <c r="FZ95" s="556"/>
      <c r="GA95" s="556"/>
      <c r="GB95" s="556"/>
      <c r="GC95" s="556"/>
      <c r="GD95" s="556"/>
      <c r="GE95" s="556"/>
      <c r="GF95" s="556"/>
      <c r="GG95" s="556"/>
      <c r="GH95" s="556"/>
      <c r="GI95" s="556"/>
      <c r="GJ95" s="556"/>
      <c r="GK95" s="556"/>
      <c r="GL95" s="556"/>
      <c r="GM95" s="556"/>
      <c r="GN95" s="556"/>
      <c r="GO95" s="556"/>
      <c r="GP95" s="556"/>
      <c r="GQ95" s="556"/>
      <c r="GR95" s="556"/>
      <c r="GS95" s="556"/>
      <c r="GT95" s="556"/>
      <c r="GU95" s="556"/>
      <c r="GV95" s="556"/>
      <c r="GW95" s="556"/>
      <c r="GX95" s="556"/>
      <c r="GY95" s="556"/>
      <c r="GZ95" s="556"/>
      <c r="HA95" s="556"/>
      <c r="HB95" s="556"/>
      <c r="HC95" s="556"/>
      <c r="HD95" s="556"/>
      <c r="HE95" s="556"/>
      <c r="HF95" s="556"/>
      <c r="HG95" s="556"/>
      <c r="HH95" s="556"/>
      <c r="HI95" s="556"/>
      <c r="HJ95" s="556"/>
      <c r="HK95" s="556"/>
      <c r="HL95" s="556"/>
      <c r="HM95" s="556"/>
      <c r="HN95" s="556"/>
      <c r="HO95" s="556"/>
      <c r="HP95" s="556"/>
      <c r="HQ95" s="556"/>
      <c r="HR95" s="556"/>
      <c r="HS95" s="556"/>
      <c r="HT95" s="556"/>
      <c r="HU95" s="556"/>
      <c r="HV95" s="556"/>
      <c r="HW95" s="556"/>
      <c r="HX95" s="556"/>
      <c r="HY95" s="556"/>
      <c r="HZ95" s="556"/>
      <c r="IA95" s="556"/>
      <c r="IB95" s="556"/>
      <c r="IC95" s="556"/>
      <c r="ID95" s="556"/>
      <c r="IE95" s="556"/>
      <c r="IF95" s="556"/>
      <c r="IG95" s="556"/>
      <c r="IH95" s="556"/>
      <c r="II95" s="556"/>
      <c r="IJ95" s="556"/>
      <c r="IK95" s="556"/>
      <c r="IL95" s="556"/>
      <c r="IM95" s="556"/>
      <c r="IN95" s="556"/>
      <c r="IO95" s="556"/>
      <c r="IP95" s="556"/>
      <c r="IQ95" s="556"/>
      <c r="IR95" s="556"/>
      <c r="IS95" s="556"/>
      <c r="IT95" s="556"/>
    </row>
    <row r="96" spans="1:254" ht="12.75" customHeight="1">
      <c r="B96" s="2160" t="s">
        <v>1521</v>
      </c>
      <c r="C96" s="2161" t="s">
        <v>1522</v>
      </c>
      <c r="D96" s="2161">
        <v>0</v>
      </c>
      <c r="E96" s="2161">
        <v>0</v>
      </c>
      <c r="F96" s="2161">
        <v>0</v>
      </c>
      <c r="G96" s="2161">
        <v>0</v>
      </c>
      <c r="H96" s="2161">
        <v>0</v>
      </c>
      <c r="I96" s="2161">
        <v>0</v>
      </c>
      <c r="J96" s="2161">
        <v>0</v>
      </c>
      <c r="K96" s="2161">
        <v>0</v>
      </c>
      <c r="L96" s="557"/>
      <c r="M96" s="557"/>
      <c r="N96" s="557"/>
      <c r="O96" s="557"/>
      <c r="P96" s="557"/>
      <c r="Q96" s="557"/>
      <c r="R96" s="557"/>
      <c r="S96" s="557"/>
      <c r="T96" s="557"/>
      <c r="U96" s="557"/>
      <c r="V96" s="557"/>
      <c r="W96" s="557"/>
      <c r="X96" s="557"/>
      <c r="Y96" s="557"/>
      <c r="Z96" s="557"/>
      <c r="AA96" s="557"/>
      <c r="AB96" s="557"/>
      <c r="AC96" s="557"/>
      <c r="AD96" s="557"/>
      <c r="AE96" s="557"/>
      <c r="AF96" s="557"/>
      <c r="AG96" s="557"/>
      <c r="AH96" s="557"/>
      <c r="AI96" s="557"/>
      <c r="AJ96" s="557"/>
      <c r="AK96" s="557"/>
      <c r="AL96" s="557"/>
      <c r="AM96" s="557"/>
      <c r="AN96" s="557"/>
      <c r="AO96" s="557"/>
      <c r="AP96" s="557"/>
      <c r="AQ96" s="557"/>
      <c r="AR96" s="557"/>
      <c r="AS96" s="557"/>
      <c r="AT96" s="557"/>
      <c r="AU96" s="557"/>
      <c r="AV96" s="557"/>
      <c r="AW96" s="557"/>
      <c r="AX96" s="557"/>
      <c r="AY96" s="557"/>
      <c r="AZ96" s="557"/>
      <c r="BA96" s="557"/>
      <c r="BB96" s="557"/>
      <c r="BC96" s="557"/>
      <c r="BD96" s="557"/>
      <c r="BE96" s="557"/>
      <c r="BF96" s="557"/>
      <c r="BG96" s="557"/>
      <c r="BH96" s="557"/>
      <c r="BI96" s="557"/>
      <c r="BJ96" s="557"/>
      <c r="BK96" s="557"/>
      <c r="BL96" s="557"/>
      <c r="BM96" s="557"/>
      <c r="BN96" s="557"/>
      <c r="BO96" s="557"/>
      <c r="BP96" s="557"/>
      <c r="BQ96" s="557"/>
      <c r="BR96" s="557"/>
      <c r="BS96" s="557"/>
      <c r="BT96" s="557"/>
      <c r="BU96" s="557"/>
      <c r="BV96" s="557"/>
      <c r="BW96" s="557"/>
      <c r="BX96" s="557"/>
      <c r="BY96" s="557"/>
      <c r="BZ96" s="557"/>
      <c r="CA96" s="557"/>
      <c r="CB96" s="557"/>
      <c r="CC96" s="557"/>
      <c r="CD96" s="557"/>
      <c r="CE96" s="557"/>
      <c r="CF96" s="557"/>
      <c r="CG96" s="557"/>
      <c r="CH96" s="557"/>
      <c r="CI96" s="557"/>
      <c r="CJ96" s="557"/>
      <c r="CK96" s="557"/>
      <c r="CL96" s="557"/>
      <c r="CM96" s="557"/>
      <c r="CN96" s="557"/>
      <c r="CO96" s="557"/>
      <c r="CP96" s="557"/>
      <c r="CQ96" s="557"/>
      <c r="CR96" s="557"/>
      <c r="CS96" s="557"/>
      <c r="CT96" s="557"/>
      <c r="CU96" s="557"/>
      <c r="CV96" s="557"/>
      <c r="CW96" s="557"/>
      <c r="CX96" s="557"/>
      <c r="CY96" s="557"/>
      <c r="CZ96" s="557"/>
      <c r="DA96" s="557"/>
      <c r="DB96" s="557"/>
      <c r="DC96" s="557"/>
      <c r="DD96" s="557"/>
      <c r="DE96" s="557"/>
      <c r="DF96" s="557"/>
      <c r="DG96" s="557"/>
      <c r="DH96" s="557"/>
      <c r="DI96" s="557"/>
      <c r="DJ96" s="557"/>
      <c r="DK96" s="557"/>
      <c r="DL96" s="557"/>
      <c r="DM96" s="557"/>
      <c r="DN96" s="557"/>
      <c r="DO96" s="557"/>
      <c r="DP96" s="557"/>
      <c r="DQ96" s="557"/>
      <c r="DR96" s="557"/>
      <c r="DS96" s="557"/>
      <c r="DT96" s="557"/>
      <c r="DU96" s="557"/>
      <c r="DV96" s="557"/>
      <c r="DW96" s="557"/>
      <c r="DX96" s="557"/>
      <c r="DY96" s="557"/>
      <c r="DZ96" s="557"/>
      <c r="EA96" s="557"/>
      <c r="EB96" s="557"/>
      <c r="EC96" s="557"/>
      <c r="ED96" s="557"/>
      <c r="EE96" s="557"/>
      <c r="EF96" s="557"/>
      <c r="EG96" s="557"/>
      <c r="EH96" s="557"/>
      <c r="EI96" s="557"/>
      <c r="EJ96" s="557"/>
      <c r="EK96" s="557"/>
      <c r="EL96" s="557"/>
      <c r="EM96" s="557"/>
      <c r="EN96" s="557"/>
      <c r="EO96" s="557"/>
      <c r="EP96" s="557"/>
      <c r="EQ96" s="557"/>
      <c r="ER96" s="557"/>
      <c r="ES96" s="557"/>
      <c r="ET96" s="557"/>
      <c r="EU96" s="557"/>
      <c r="EV96" s="557"/>
      <c r="EW96" s="557"/>
      <c r="EX96" s="557"/>
      <c r="EY96" s="557"/>
      <c r="EZ96" s="557"/>
      <c r="FA96" s="557"/>
      <c r="FB96" s="557"/>
      <c r="FC96" s="557"/>
      <c r="FD96" s="557"/>
      <c r="FE96" s="557"/>
      <c r="FF96" s="557"/>
      <c r="FG96" s="557"/>
      <c r="FH96" s="557"/>
      <c r="FI96" s="557"/>
      <c r="FJ96" s="557"/>
      <c r="FK96" s="557"/>
      <c r="FL96" s="557"/>
      <c r="FM96" s="557"/>
      <c r="FN96" s="557"/>
      <c r="FO96" s="557"/>
      <c r="FP96" s="557"/>
      <c r="FQ96" s="557"/>
      <c r="FR96" s="557"/>
      <c r="FS96" s="557"/>
      <c r="FT96" s="557"/>
      <c r="FU96" s="557"/>
      <c r="FV96" s="557"/>
      <c r="FW96" s="557"/>
      <c r="FX96" s="557"/>
      <c r="FY96" s="557"/>
      <c r="FZ96" s="557"/>
      <c r="GA96" s="557"/>
      <c r="GB96" s="557"/>
      <c r="GC96" s="557"/>
      <c r="GD96" s="557"/>
      <c r="GE96" s="557"/>
      <c r="GF96" s="557"/>
      <c r="GG96" s="557"/>
      <c r="GH96" s="557"/>
      <c r="GI96" s="557"/>
      <c r="GJ96" s="557"/>
      <c r="GK96" s="557"/>
      <c r="GL96" s="557"/>
      <c r="GM96" s="557"/>
      <c r="GN96" s="557"/>
      <c r="GO96" s="557"/>
      <c r="GP96" s="557"/>
      <c r="GQ96" s="557"/>
      <c r="GR96" s="557"/>
      <c r="GS96" s="557"/>
      <c r="GT96" s="557"/>
      <c r="GU96" s="557"/>
      <c r="GV96" s="557"/>
      <c r="GW96" s="557"/>
      <c r="GX96" s="557"/>
      <c r="GY96" s="557"/>
      <c r="GZ96" s="557"/>
      <c r="HA96" s="557"/>
      <c r="HB96" s="557"/>
      <c r="HC96" s="557"/>
      <c r="HD96" s="557"/>
      <c r="HE96" s="557"/>
      <c r="HF96" s="557"/>
      <c r="HG96" s="557"/>
      <c r="HH96" s="557"/>
      <c r="HI96" s="557"/>
      <c r="HJ96" s="557"/>
      <c r="HK96" s="557"/>
      <c r="HL96" s="557"/>
      <c r="HM96" s="557"/>
      <c r="HN96" s="557"/>
      <c r="HO96" s="557"/>
      <c r="HP96" s="557"/>
      <c r="HQ96" s="557"/>
      <c r="HR96" s="557"/>
      <c r="HS96" s="557"/>
      <c r="HT96" s="557"/>
      <c r="HU96" s="557"/>
      <c r="HV96" s="557"/>
      <c r="HW96" s="557"/>
      <c r="HX96" s="557"/>
      <c r="HY96" s="557"/>
      <c r="HZ96" s="557"/>
      <c r="IA96" s="557"/>
      <c r="IB96" s="557"/>
      <c r="IC96" s="557"/>
      <c r="ID96" s="557"/>
      <c r="IE96" s="557"/>
      <c r="IF96" s="557"/>
      <c r="IG96" s="557"/>
      <c r="IH96" s="557"/>
      <c r="II96" s="557"/>
      <c r="IJ96" s="557"/>
      <c r="IK96" s="557"/>
      <c r="IL96" s="557"/>
      <c r="IM96" s="557"/>
      <c r="IN96" s="557"/>
      <c r="IO96" s="557"/>
      <c r="IP96" s="557"/>
      <c r="IQ96" s="557"/>
      <c r="IR96" s="557"/>
      <c r="IS96" s="557"/>
      <c r="IT96" s="557"/>
    </row>
    <row r="97" spans="2:11" ht="12.75" customHeight="1">
      <c r="B97" s="2160" t="s">
        <v>1523</v>
      </c>
      <c r="C97" s="2161" t="s">
        <v>1524</v>
      </c>
      <c r="D97" s="2161">
        <v>0</v>
      </c>
      <c r="E97" s="2161">
        <v>0</v>
      </c>
      <c r="F97" s="2161">
        <v>0</v>
      </c>
      <c r="G97" s="2161">
        <v>0</v>
      </c>
      <c r="H97" s="2161">
        <v>0</v>
      </c>
      <c r="I97" s="2161">
        <v>0</v>
      </c>
      <c r="J97" s="2161">
        <v>0</v>
      </c>
      <c r="K97" s="2161">
        <v>0</v>
      </c>
    </row>
    <row r="98" spans="2:11" ht="12.75" customHeight="1">
      <c r="B98" s="2160" t="s">
        <v>1525</v>
      </c>
      <c r="C98" s="2161" t="s">
        <v>1526</v>
      </c>
      <c r="D98" s="2161">
        <v>0</v>
      </c>
      <c r="E98" s="2161">
        <v>0</v>
      </c>
      <c r="F98" s="2161">
        <v>0</v>
      </c>
      <c r="G98" s="2161">
        <v>0</v>
      </c>
      <c r="H98" s="2161">
        <v>0</v>
      </c>
      <c r="I98" s="2161">
        <v>0</v>
      </c>
      <c r="J98" s="2161">
        <v>0</v>
      </c>
      <c r="K98" s="2161">
        <v>0</v>
      </c>
    </row>
    <row r="99" spans="2:11" ht="12.75" customHeight="1">
      <c r="B99" s="2160" t="s">
        <v>1527</v>
      </c>
      <c r="C99" s="2161" t="s">
        <v>1528</v>
      </c>
      <c r="D99" s="2161">
        <v>0</v>
      </c>
      <c r="E99" s="2161">
        <v>0</v>
      </c>
      <c r="F99" s="2161">
        <v>0</v>
      </c>
      <c r="G99" s="2161">
        <v>0</v>
      </c>
      <c r="H99" s="2161">
        <v>0</v>
      </c>
      <c r="I99" s="2161">
        <v>0</v>
      </c>
      <c r="J99" s="2161">
        <v>0</v>
      </c>
      <c r="K99" s="2161">
        <v>0</v>
      </c>
    </row>
    <row r="100" spans="2:11" ht="12.75" customHeight="1">
      <c r="B100" s="2160" t="s">
        <v>1529</v>
      </c>
      <c r="C100" s="2161" t="s">
        <v>1530</v>
      </c>
      <c r="D100" s="2161">
        <v>0</v>
      </c>
      <c r="E100" s="2161">
        <v>0</v>
      </c>
      <c r="F100" s="2161">
        <v>0</v>
      </c>
      <c r="G100" s="2161">
        <v>0</v>
      </c>
      <c r="H100" s="2161">
        <v>0</v>
      </c>
      <c r="I100" s="2161">
        <v>0</v>
      </c>
      <c r="J100" s="2161">
        <v>0</v>
      </c>
      <c r="K100" s="2161">
        <v>0</v>
      </c>
    </row>
    <row r="101" spans="2:11" ht="12.75" customHeight="1">
      <c r="B101" s="2158" t="s">
        <v>1531</v>
      </c>
      <c r="C101" s="2156" t="s">
        <v>1532</v>
      </c>
      <c r="D101" s="2159">
        <v>0</v>
      </c>
      <c r="E101" s="2159">
        <v>0</v>
      </c>
      <c r="F101" s="2159">
        <v>0</v>
      </c>
      <c r="G101" s="2159">
        <v>0</v>
      </c>
      <c r="H101" s="2159">
        <v>0</v>
      </c>
      <c r="I101" s="2159">
        <v>0</v>
      </c>
      <c r="J101" s="2159">
        <v>0</v>
      </c>
      <c r="K101" s="2159">
        <v>0</v>
      </c>
    </row>
    <row r="102" spans="2:11" ht="12.75" customHeight="1">
      <c r="B102" s="2160" t="s">
        <v>1533</v>
      </c>
      <c r="C102" s="2161" t="s">
        <v>1534</v>
      </c>
      <c r="D102" s="2161">
        <v>0</v>
      </c>
      <c r="E102" s="2161">
        <v>0</v>
      </c>
      <c r="F102" s="2161">
        <v>0</v>
      </c>
      <c r="G102" s="2161">
        <v>0</v>
      </c>
      <c r="H102" s="2161">
        <v>0</v>
      </c>
      <c r="I102" s="2161">
        <v>0</v>
      </c>
      <c r="J102" s="2161">
        <v>0</v>
      </c>
      <c r="K102" s="2161">
        <v>0</v>
      </c>
    </row>
    <row r="103" spans="2:11" ht="12.75" customHeight="1">
      <c r="B103" s="2160" t="s">
        <v>1535</v>
      </c>
      <c r="C103" s="2161" t="s">
        <v>1536</v>
      </c>
      <c r="D103" s="2161">
        <v>0</v>
      </c>
      <c r="E103" s="2161">
        <v>0</v>
      </c>
      <c r="F103" s="2161">
        <v>0</v>
      </c>
      <c r="G103" s="2161">
        <v>0</v>
      </c>
      <c r="H103" s="2161">
        <v>0</v>
      </c>
      <c r="I103" s="2161">
        <v>0</v>
      </c>
      <c r="J103" s="2161">
        <v>0</v>
      </c>
      <c r="K103" s="2161">
        <v>0</v>
      </c>
    </row>
    <row r="104" spans="2:11" ht="12.75" customHeight="1">
      <c r="B104" s="2158" t="s">
        <v>1537</v>
      </c>
      <c r="C104" s="2156" t="s">
        <v>1538</v>
      </c>
      <c r="D104" s="2159">
        <v>0</v>
      </c>
      <c r="E104" s="2159">
        <v>0</v>
      </c>
      <c r="F104" s="2159">
        <v>0</v>
      </c>
      <c r="G104" s="2159">
        <v>0</v>
      </c>
      <c r="H104" s="2159">
        <v>0</v>
      </c>
      <c r="I104" s="2159">
        <v>0</v>
      </c>
      <c r="J104" s="2159">
        <v>0</v>
      </c>
      <c r="K104" s="2159">
        <v>0</v>
      </c>
    </row>
    <row r="105" spans="2:11" ht="12.75" customHeight="1">
      <c r="B105" s="2160" t="s">
        <v>1539</v>
      </c>
      <c r="C105" s="2161" t="s">
        <v>1540</v>
      </c>
      <c r="D105" s="2161">
        <v>0</v>
      </c>
      <c r="E105" s="2161">
        <v>0</v>
      </c>
      <c r="F105" s="2161">
        <v>0</v>
      </c>
      <c r="G105" s="2161">
        <v>0</v>
      </c>
      <c r="H105" s="2161">
        <v>0</v>
      </c>
      <c r="I105" s="2161">
        <v>0</v>
      </c>
      <c r="J105" s="2161">
        <v>0</v>
      </c>
      <c r="K105" s="2161">
        <v>0</v>
      </c>
    </row>
    <row r="106" spans="2:11" ht="12.75" customHeight="1">
      <c r="B106" s="2160" t="s">
        <v>1541</v>
      </c>
      <c r="C106" s="2161" t="s">
        <v>1542</v>
      </c>
      <c r="D106" s="2161">
        <v>0</v>
      </c>
      <c r="E106" s="2161">
        <v>0</v>
      </c>
      <c r="F106" s="2161">
        <v>0</v>
      </c>
      <c r="G106" s="2161">
        <v>0</v>
      </c>
      <c r="H106" s="2161">
        <v>0</v>
      </c>
      <c r="I106" s="2161">
        <v>0</v>
      </c>
      <c r="J106" s="2161">
        <v>0</v>
      </c>
      <c r="K106" s="2161">
        <v>0</v>
      </c>
    </row>
    <row r="107" spans="2:11" ht="12.75" customHeight="1">
      <c r="B107" s="2160" t="s">
        <v>1543</v>
      </c>
      <c r="C107" s="2161" t="s">
        <v>1544</v>
      </c>
      <c r="D107" s="2161">
        <v>0</v>
      </c>
      <c r="E107" s="2161">
        <v>0</v>
      </c>
      <c r="F107" s="2161">
        <v>0</v>
      </c>
      <c r="G107" s="2161">
        <v>0</v>
      </c>
      <c r="H107" s="2161">
        <v>0</v>
      </c>
      <c r="I107" s="2161">
        <v>0</v>
      </c>
      <c r="J107" s="2161">
        <v>0</v>
      </c>
      <c r="K107" s="2161">
        <v>0</v>
      </c>
    </row>
    <row r="108" spans="2:11" ht="12.75" customHeight="1">
      <c r="B108" s="2160" t="s">
        <v>1545</v>
      </c>
      <c r="C108" s="2161" t="s">
        <v>1546</v>
      </c>
      <c r="D108" s="2161">
        <v>0</v>
      </c>
      <c r="E108" s="2161">
        <v>0</v>
      </c>
      <c r="F108" s="2161">
        <v>0</v>
      </c>
      <c r="G108" s="2161">
        <v>0</v>
      </c>
      <c r="H108" s="2161">
        <v>0</v>
      </c>
      <c r="I108" s="2161">
        <v>0</v>
      </c>
      <c r="J108" s="2161">
        <v>0</v>
      </c>
      <c r="K108" s="2161">
        <v>0</v>
      </c>
    </row>
    <row r="109" spans="2:11" ht="12.75" customHeight="1">
      <c r="B109" s="2160" t="s">
        <v>1547</v>
      </c>
      <c r="C109" s="2161" t="s">
        <v>1548</v>
      </c>
      <c r="D109" s="2161">
        <v>0</v>
      </c>
      <c r="E109" s="2161">
        <v>0</v>
      </c>
      <c r="F109" s="2161">
        <v>0</v>
      </c>
      <c r="G109" s="2161">
        <v>0</v>
      </c>
      <c r="H109" s="2161">
        <v>0</v>
      </c>
      <c r="I109" s="2161">
        <v>0</v>
      </c>
      <c r="J109" s="2161">
        <v>0</v>
      </c>
      <c r="K109" s="2161">
        <v>0</v>
      </c>
    </row>
    <row r="110" spans="2:11" ht="12.75" customHeight="1">
      <c r="B110" s="2158" t="s">
        <v>1549</v>
      </c>
      <c r="C110" s="2156" t="s">
        <v>1550</v>
      </c>
      <c r="D110" s="2159">
        <v>0</v>
      </c>
      <c r="E110" s="2159">
        <v>0</v>
      </c>
      <c r="F110" s="2159">
        <v>0</v>
      </c>
      <c r="G110" s="2159">
        <v>0</v>
      </c>
      <c r="H110" s="2159">
        <v>0</v>
      </c>
      <c r="I110" s="2159">
        <v>0</v>
      </c>
      <c r="J110" s="2159">
        <v>0</v>
      </c>
      <c r="K110" s="2159">
        <v>0</v>
      </c>
    </row>
    <row r="111" spans="2:11" ht="12.75" customHeight="1">
      <c r="B111" s="2158" t="s">
        <v>1551</v>
      </c>
      <c r="C111" s="2156" t="s">
        <v>1552</v>
      </c>
      <c r="D111" s="2159">
        <v>0</v>
      </c>
      <c r="E111" s="2159">
        <v>0</v>
      </c>
      <c r="F111" s="2159">
        <v>0</v>
      </c>
      <c r="G111" s="2159">
        <v>0</v>
      </c>
      <c r="H111" s="2159">
        <v>0</v>
      </c>
      <c r="I111" s="2159">
        <v>0</v>
      </c>
      <c r="J111" s="2159">
        <v>0</v>
      </c>
      <c r="K111" s="2159">
        <v>0</v>
      </c>
    </row>
    <row r="112" spans="2:11" ht="12.75" customHeight="1">
      <c r="B112" s="2160" t="s">
        <v>1553</v>
      </c>
      <c r="C112" s="2161" t="s">
        <v>1552</v>
      </c>
      <c r="D112" s="2161">
        <v>0</v>
      </c>
      <c r="E112" s="2161">
        <v>0</v>
      </c>
      <c r="F112" s="2161">
        <v>0</v>
      </c>
      <c r="G112" s="2161">
        <v>0</v>
      </c>
      <c r="H112" s="2161">
        <v>0</v>
      </c>
      <c r="I112" s="2161">
        <v>0</v>
      </c>
      <c r="J112" s="2161">
        <v>0</v>
      </c>
      <c r="K112" s="2161">
        <v>0</v>
      </c>
    </row>
    <row r="113" spans="2:11" ht="12.75" customHeight="1">
      <c r="B113" s="2158" t="s">
        <v>1554</v>
      </c>
      <c r="C113" s="2156" t="s">
        <v>1555</v>
      </c>
      <c r="D113" s="2159">
        <v>0</v>
      </c>
      <c r="E113" s="2159">
        <v>0</v>
      </c>
      <c r="F113" s="2159">
        <v>0</v>
      </c>
      <c r="G113" s="2159">
        <v>0</v>
      </c>
      <c r="H113" s="2159">
        <v>0</v>
      </c>
      <c r="I113" s="2159">
        <v>0</v>
      </c>
      <c r="J113" s="2159">
        <v>0</v>
      </c>
      <c r="K113" s="2159">
        <v>0</v>
      </c>
    </row>
    <row r="114" spans="2:11" ht="12.75" customHeight="1">
      <c r="B114" s="2158" t="s">
        <v>1556</v>
      </c>
      <c r="C114" s="2156" t="s">
        <v>1557</v>
      </c>
      <c r="D114" s="2159">
        <v>0</v>
      </c>
      <c r="E114" s="2159">
        <v>0</v>
      </c>
      <c r="F114" s="2159">
        <v>0</v>
      </c>
      <c r="G114" s="2159">
        <v>0</v>
      </c>
      <c r="H114" s="2159">
        <v>0</v>
      </c>
      <c r="I114" s="2159">
        <v>0</v>
      </c>
      <c r="J114" s="2159">
        <v>0</v>
      </c>
      <c r="K114" s="2159">
        <v>0</v>
      </c>
    </row>
    <row r="115" spans="2:11" ht="12.75" customHeight="1">
      <c r="B115" s="2160" t="s">
        <v>1558</v>
      </c>
      <c r="C115" s="2161" t="s">
        <v>1559</v>
      </c>
      <c r="D115" s="2161">
        <v>0</v>
      </c>
      <c r="E115" s="2161">
        <v>0</v>
      </c>
      <c r="F115" s="2161">
        <v>0</v>
      </c>
      <c r="G115" s="2161">
        <v>0</v>
      </c>
      <c r="H115" s="2161">
        <v>0</v>
      </c>
      <c r="I115" s="2161">
        <v>0</v>
      </c>
      <c r="J115" s="2161">
        <v>0</v>
      </c>
      <c r="K115" s="2161">
        <v>0</v>
      </c>
    </row>
    <row r="116" spans="2:11" ht="12.75" customHeight="1">
      <c r="B116" s="2160" t="s">
        <v>1560</v>
      </c>
      <c r="C116" s="2161" t="s">
        <v>1561</v>
      </c>
      <c r="D116" s="2161">
        <v>0</v>
      </c>
      <c r="E116" s="2161">
        <v>0</v>
      </c>
      <c r="F116" s="2161">
        <v>0</v>
      </c>
      <c r="G116" s="2161">
        <v>0</v>
      </c>
      <c r="H116" s="2161">
        <v>0</v>
      </c>
      <c r="I116" s="2161">
        <v>0</v>
      </c>
      <c r="J116" s="2161">
        <v>0</v>
      </c>
      <c r="K116" s="2161">
        <v>0</v>
      </c>
    </row>
    <row r="117" spans="2:11" ht="12.75" customHeight="1">
      <c r="B117" s="2158" t="s">
        <v>1562</v>
      </c>
      <c r="C117" s="2156" t="s">
        <v>1563</v>
      </c>
      <c r="D117" s="2159">
        <v>0</v>
      </c>
      <c r="E117" s="2159">
        <v>0</v>
      </c>
      <c r="F117" s="2159">
        <v>0</v>
      </c>
      <c r="G117" s="2159">
        <v>0</v>
      </c>
      <c r="H117" s="2159">
        <v>0</v>
      </c>
      <c r="I117" s="2159">
        <v>0</v>
      </c>
      <c r="J117" s="2159">
        <v>0</v>
      </c>
      <c r="K117" s="2159">
        <v>0</v>
      </c>
    </row>
    <row r="118" spans="2:11" ht="12.75" customHeight="1">
      <c r="B118" s="2160" t="s">
        <v>1564</v>
      </c>
      <c r="C118" s="2161" t="s">
        <v>1563</v>
      </c>
      <c r="D118" s="2161">
        <v>0</v>
      </c>
      <c r="E118" s="2161">
        <v>0</v>
      </c>
      <c r="F118" s="2161">
        <v>0</v>
      </c>
      <c r="G118" s="2161">
        <v>0</v>
      </c>
      <c r="H118" s="2161">
        <v>0</v>
      </c>
      <c r="I118" s="2161">
        <v>0</v>
      </c>
      <c r="J118" s="2161">
        <v>0</v>
      </c>
      <c r="K118" s="2161">
        <v>0</v>
      </c>
    </row>
    <row r="119" spans="2:11" ht="12.75" customHeight="1">
      <c r="B119" s="2157" t="s">
        <v>1565</v>
      </c>
      <c r="C119" s="2157"/>
      <c r="D119" s="2157">
        <v>4371200</v>
      </c>
      <c r="E119" s="2157">
        <v>-397336.54</v>
      </c>
      <c r="F119" s="2157">
        <v>3973863.46</v>
      </c>
      <c r="G119" s="2157">
        <v>0</v>
      </c>
      <c r="H119" s="2157">
        <v>0</v>
      </c>
      <c r="I119" s="2157">
        <v>3973863.46</v>
      </c>
      <c r="J119" s="2157">
        <v>3973863.46</v>
      </c>
      <c r="K119" s="2157">
        <v>0</v>
      </c>
    </row>
    <row r="120" spans="2:11" ht="12.75" customHeight="1">
      <c r="B120" s="2155" t="s">
        <v>529</v>
      </c>
      <c r="C120" s="2156" t="s">
        <v>1566</v>
      </c>
      <c r="D120" s="2157">
        <v>1466380</v>
      </c>
      <c r="E120" s="2157">
        <v>-622149.05</v>
      </c>
      <c r="F120" s="2157">
        <v>844230.95</v>
      </c>
      <c r="G120" s="2157">
        <v>0</v>
      </c>
      <c r="H120" s="2157">
        <v>0</v>
      </c>
      <c r="I120" s="2157">
        <v>844230.95</v>
      </c>
      <c r="J120" s="2157">
        <v>844230.95</v>
      </c>
      <c r="K120" s="2157">
        <v>0</v>
      </c>
    </row>
    <row r="121" spans="2:11" ht="12.75" customHeight="1">
      <c r="B121" s="2158" t="s">
        <v>531</v>
      </c>
      <c r="C121" s="2156" t="s">
        <v>1567</v>
      </c>
      <c r="D121" s="2159">
        <v>238680</v>
      </c>
      <c r="E121" s="2159">
        <v>-91832.57</v>
      </c>
      <c r="F121" s="2159">
        <v>146847.43</v>
      </c>
      <c r="G121" s="2159">
        <v>0</v>
      </c>
      <c r="H121" s="2159">
        <v>0</v>
      </c>
      <c r="I121" s="2159">
        <v>146847.43</v>
      </c>
      <c r="J121" s="2159">
        <v>146847.43</v>
      </c>
      <c r="K121" s="2159">
        <v>0</v>
      </c>
    </row>
    <row r="122" spans="2:11" ht="12.75" customHeight="1">
      <c r="B122" s="2158" t="s">
        <v>532</v>
      </c>
      <c r="C122" s="2156" t="s">
        <v>1568</v>
      </c>
      <c r="D122" s="2159">
        <v>99780</v>
      </c>
      <c r="E122" s="2159">
        <v>-28312.25</v>
      </c>
      <c r="F122" s="2159">
        <v>71467.75</v>
      </c>
      <c r="G122" s="2159">
        <v>0</v>
      </c>
      <c r="H122" s="2159">
        <v>0</v>
      </c>
      <c r="I122" s="2159">
        <v>71467.75</v>
      </c>
      <c r="J122" s="2159">
        <v>71467.75</v>
      </c>
      <c r="K122" s="2159">
        <v>0</v>
      </c>
    </row>
    <row r="123" spans="2:11" ht="12.75" customHeight="1">
      <c r="B123" s="2160" t="s">
        <v>1569</v>
      </c>
      <c r="C123" s="2161" t="s">
        <v>1570</v>
      </c>
      <c r="D123" s="2161">
        <v>94280</v>
      </c>
      <c r="E123" s="2161">
        <v>-22812.25</v>
      </c>
      <c r="F123" s="2161">
        <v>71467.75</v>
      </c>
      <c r="G123" s="2161">
        <v>0</v>
      </c>
      <c r="H123" s="2161">
        <v>0</v>
      </c>
      <c r="I123" s="2161">
        <v>71467.75</v>
      </c>
      <c r="J123" s="2161">
        <v>71467.75</v>
      </c>
      <c r="K123" s="2161">
        <v>0</v>
      </c>
    </row>
    <row r="124" spans="2:11" ht="12.75" customHeight="1">
      <c r="B124" s="2160" t="s">
        <v>1571</v>
      </c>
      <c r="C124" s="2161" t="s">
        <v>1572</v>
      </c>
      <c r="D124" s="2161">
        <v>5500</v>
      </c>
      <c r="E124" s="2161">
        <v>-5500</v>
      </c>
      <c r="F124" s="2161">
        <v>0</v>
      </c>
      <c r="G124" s="2161">
        <v>0</v>
      </c>
      <c r="H124" s="2161">
        <v>0</v>
      </c>
      <c r="I124" s="2161">
        <v>0</v>
      </c>
      <c r="J124" s="2161">
        <v>0</v>
      </c>
      <c r="K124" s="2161">
        <v>0</v>
      </c>
    </row>
    <row r="125" spans="2:11" ht="12.75" customHeight="1">
      <c r="B125" s="2158" t="s">
        <v>534</v>
      </c>
      <c r="C125" s="2156" t="s">
        <v>1573</v>
      </c>
      <c r="D125" s="2159">
        <v>48700</v>
      </c>
      <c r="E125" s="2159">
        <v>1697.36</v>
      </c>
      <c r="F125" s="2159">
        <v>50397.36</v>
      </c>
      <c r="G125" s="2159">
        <v>0</v>
      </c>
      <c r="H125" s="2159">
        <v>0</v>
      </c>
      <c r="I125" s="2159">
        <v>50397.36</v>
      </c>
      <c r="J125" s="2159">
        <v>50397.36</v>
      </c>
      <c r="K125" s="2159">
        <v>0</v>
      </c>
    </row>
    <row r="126" spans="2:11" ht="12.75" customHeight="1">
      <c r="B126" s="2160" t="s">
        <v>1574</v>
      </c>
      <c r="C126" s="2161" t="s">
        <v>1575</v>
      </c>
      <c r="D126" s="2161">
        <v>48700</v>
      </c>
      <c r="E126" s="2161">
        <v>1697.36</v>
      </c>
      <c r="F126" s="2161">
        <v>50397.36</v>
      </c>
      <c r="G126" s="2161">
        <v>0</v>
      </c>
      <c r="H126" s="2161">
        <v>0</v>
      </c>
      <c r="I126" s="2161">
        <v>50397.36</v>
      </c>
      <c r="J126" s="2161">
        <v>50397.36</v>
      </c>
      <c r="K126" s="2161">
        <v>0</v>
      </c>
    </row>
    <row r="127" spans="2:11" ht="12.75" customHeight="1">
      <c r="B127" s="2160" t="s">
        <v>1576</v>
      </c>
      <c r="C127" s="2161" t="s">
        <v>1577</v>
      </c>
      <c r="D127" s="2161">
        <v>0</v>
      </c>
      <c r="E127" s="2161">
        <v>0</v>
      </c>
      <c r="F127" s="2161">
        <v>0</v>
      </c>
      <c r="G127" s="2161">
        <v>0</v>
      </c>
      <c r="H127" s="2161">
        <v>0</v>
      </c>
      <c r="I127" s="2161">
        <v>0</v>
      </c>
      <c r="J127" s="2161">
        <v>0</v>
      </c>
      <c r="K127" s="2161">
        <v>0</v>
      </c>
    </row>
    <row r="128" spans="2:11" ht="12.75" customHeight="1">
      <c r="B128" s="2158" t="s">
        <v>536</v>
      </c>
      <c r="C128" s="2156" t="s">
        <v>1578</v>
      </c>
      <c r="D128" s="2159">
        <v>0</v>
      </c>
      <c r="E128" s="2159">
        <v>0</v>
      </c>
      <c r="F128" s="2159">
        <v>0</v>
      </c>
      <c r="G128" s="2159">
        <v>0</v>
      </c>
      <c r="H128" s="2159">
        <v>0</v>
      </c>
      <c r="I128" s="2159">
        <v>0</v>
      </c>
      <c r="J128" s="2159">
        <v>0</v>
      </c>
      <c r="K128" s="2159">
        <v>0</v>
      </c>
    </row>
    <row r="129" spans="2:11" ht="12.75" customHeight="1">
      <c r="B129" s="2160" t="s">
        <v>1579</v>
      </c>
      <c r="C129" s="2161" t="s">
        <v>1578</v>
      </c>
      <c r="D129" s="2161">
        <v>0</v>
      </c>
      <c r="E129" s="2161">
        <v>0</v>
      </c>
      <c r="F129" s="2161">
        <v>0</v>
      </c>
      <c r="G129" s="2161">
        <v>0</v>
      </c>
      <c r="H129" s="2161">
        <v>0</v>
      </c>
      <c r="I129" s="2161">
        <v>0</v>
      </c>
      <c r="J129" s="2161">
        <v>0</v>
      </c>
      <c r="K129" s="2161">
        <v>0</v>
      </c>
    </row>
    <row r="130" spans="2:11" ht="12.75" customHeight="1">
      <c r="B130" s="2158" t="s">
        <v>538</v>
      </c>
      <c r="C130" s="2156" t="s">
        <v>1580</v>
      </c>
      <c r="D130" s="2159">
        <v>0</v>
      </c>
      <c r="E130" s="2159">
        <v>0</v>
      </c>
      <c r="F130" s="2159">
        <v>0</v>
      </c>
      <c r="G130" s="2159">
        <v>0</v>
      </c>
      <c r="H130" s="2159">
        <v>0</v>
      </c>
      <c r="I130" s="2159">
        <v>0</v>
      </c>
      <c r="J130" s="2159">
        <v>0</v>
      </c>
      <c r="K130" s="2159">
        <v>0</v>
      </c>
    </row>
    <row r="131" spans="2:11" ht="12.75" customHeight="1">
      <c r="B131" s="2160" t="s">
        <v>1581</v>
      </c>
      <c r="C131" s="2161" t="s">
        <v>1582</v>
      </c>
      <c r="D131" s="2161">
        <v>0</v>
      </c>
      <c r="E131" s="2161">
        <v>0</v>
      </c>
      <c r="F131" s="2161">
        <v>0</v>
      </c>
      <c r="G131" s="2161">
        <v>0</v>
      </c>
      <c r="H131" s="2161">
        <v>0</v>
      </c>
      <c r="I131" s="2161">
        <v>0</v>
      </c>
      <c r="J131" s="2161">
        <v>0</v>
      </c>
      <c r="K131" s="2161">
        <v>0</v>
      </c>
    </row>
    <row r="132" spans="2:11" ht="12.75" customHeight="1">
      <c r="B132" s="2158" t="s">
        <v>540</v>
      </c>
      <c r="C132" s="2156" t="s">
        <v>1583</v>
      </c>
      <c r="D132" s="2159">
        <v>0</v>
      </c>
      <c r="E132" s="2159">
        <v>0</v>
      </c>
      <c r="F132" s="2159">
        <v>0</v>
      </c>
      <c r="G132" s="2159">
        <v>0</v>
      </c>
      <c r="H132" s="2159">
        <v>0</v>
      </c>
      <c r="I132" s="2159">
        <v>0</v>
      </c>
      <c r="J132" s="2159">
        <v>0</v>
      </c>
      <c r="K132" s="2159">
        <v>0</v>
      </c>
    </row>
    <row r="133" spans="2:11" ht="12.75" customHeight="1">
      <c r="B133" s="2160" t="s">
        <v>1584</v>
      </c>
      <c r="C133" s="2161" t="s">
        <v>1585</v>
      </c>
      <c r="D133" s="2161">
        <v>0</v>
      </c>
      <c r="E133" s="2161">
        <v>0</v>
      </c>
      <c r="F133" s="2161">
        <v>0</v>
      </c>
      <c r="G133" s="2161">
        <v>0</v>
      </c>
      <c r="H133" s="2161">
        <v>0</v>
      </c>
      <c r="I133" s="2161">
        <v>0</v>
      </c>
      <c r="J133" s="2161">
        <v>0</v>
      </c>
      <c r="K133" s="2161">
        <v>0</v>
      </c>
    </row>
    <row r="134" spans="2:11" ht="12.75" customHeight="1">
      <c r="B134" s="2158" t="s">
        <v>542</v>
      </c>
      <c r="C134" s="2156" t="s">
        <v>1586</v>
      </c>
      <c r="D134" s="2159">
        <v>62000</v>
      </c>
      <c r="E134" s="2159">
        <v>-37017.68</v>
      </c>
      <c r="F134" s="2159">
        <v>24982.32</v>
      </c>
      <c r="G134" s="2159">
        <v>0</v>
      </c>
      <c r="H134" s="2159">
        <v>0</v>
      </c>
      <c r="I134" s="2159">
        <v>24982.32</v>
      </c>
      <c r="J134" s="2159">
        <v>24982.32</v>
      </c>
      <c r="K134" s="2159">
        <v>0</v>
      </c>
    </row>
    <row r="135" spans="2:11" ht="12.75" customHeight="1">
      <c r="B135" s="2160" t="s">
        <v>1587</v>
      </c>
      <c r="C135" s="2161" t="s">
        <v>1588</v>
      </c>
      <c r="D135" s="2161">
        <v>62000</v>
      </c>
      <c r="E135" s="2161">
        <v>-37017.68</v>
      </c>
      <c r="F135" s="2161">
        <v>24982.32</v>
      </c>
      <c r="G135" s="2161">
        <v>0</v>
      </c>
      <c r="H135" s="2161">
        <v>0</v>
      </c>
      <c r="I135" s="2161">
        <v>24982.32</v>
      </c>
      <c r="J135" s="2161">
        <v>24982.32</v>
      </c>
      <c r="K135" s="2161">
        <v>0</v>
      </c>
    </row>
    <row r="136" spans="2:11" ht="12.75" customHeight="1">
      <c r="B136" s="2158" t="s">
        <v>544</v>
      </c>
      <c r="C136" s="2156" t="s">
        <v>1589</v>
      </c>
      <c r="D136" s="2159">
        <v>28200</v>
      </c>
      <c r="E136" s="2159">
        <v>-28200</v>
      </c>
      <c r="F136" s="2159">
        <v>0</v>
      </c>
      <c r="G136" s="2159">
        <v>0</v>
      </c>
      <c r="H136" s="2159">
        <v>0</v>
      </c>
      <c r="I136" s="2159">
        <v>0</v>
      </c>
      <c r="J136" s="2159">
        <v>0</v>
      </c>
      <c r="K136" s="2159">
        <v>0</v>
      </c>
    </row>
    <row r="137" spans="2:11" ht="12.75" customHeight="1">
      <c r="B137" s="2160" t="s">
        <v>1590</v>
      </c>
      <c r="C137" s="2161" t="s">
        <v>1591</v>
      </c>
      <c r="D137" s="2161">
        <v>28200</v>
      </c>
      <c r="E137" s="2161">
        <v>-28200</v>
      </c>
      <c r="F137" s="2161">
        <v>0</v>
      </c>
      <c r="G137" s="2161">
        <v>0</v>
      </c>
      <c r="H137" s="2161">
        <v>0</v>
      </c>
      <c r="I137" s="2161">
        <v>0</v>
      </c>
      <c r="J137" s="2161">
        <v>0</v>
      </c>
      <c r="K137" s="2161">
        <v>0</v>
      </c>
    </row>
    <row r="138" spans="2:11" ht="12.75" customHeight="1">
      <c r="B138" s="2158" t="s">
        <v>1592</v>
      </c>
      <c r="C138" s="2156" t="s">
        <v>1593</v>
      </c>
      <c r="D138" s="2159">
        <v>0</v>
      </c>
      <c r="E138" s="2159">
        <v>0</v>
      </c>
      <c r="F138" s="2159">
        <v>0</v>
      </c>
      <c r="G138" s="2159">
        <v>0</v>
      </c>
      <c r="H138" s="2159">
        <v>0</v>
      </c>
      <c r="I138" s="2159">
        <v>0</v>
      </c>
      <c r="J138" s="2159">
        <v>0</v>
      </c>
      <c r="K138" s="2159">
        <v>0</v>
      </c>
    </row>
    <row r="139" spans="2:11" ht="12.75" customHeight="1">
      <c r="B139" s="2160" t="s">
        <v>1594</v>
      </c>
      <c r="C139" s="2161" t="s">
        <v>1595</v>
      </c>
      <c r="D139" s="2161">
        <v>0</v>
      </c>
      <c r="E139" s="2161">
        <v>0</v>
      </c>
      <c r="F139" s="2161">
        <v>0</v>
      </c>
      <c r="G139" s="2161">
        <v>0</v>
      </c>
      <c r="H139" s="2161">
        <v>0</v>
      </c>
      <c r="I139" s="2161">
        <v>0</v>
      </c>
      <c r="J139" s="2161">
        <v>0</v>
      </c>
      <c r="K139" s="2161">
        <v>0</v>
      </c>
    </row>
    <row r="140" spans="2:11" ht="12.75" customHeight="1">
      <c r="B140" s="2158" t="s">
        <v>548</v>
      </c>
      <c r="C140" s="2156" t="s">
        <v>1596</v>
      </c>
      <c r="D140" s="2159">
        <v>200700</v>
      </c>
      <c r="E140" s="2159">
        <v>-129893.97</v>
      </c>
      <c r="F140" s="2159">
        <v>70806.03</v>
      </c>
      <c r="G140" s="2159">
        <v>0</v>
      </c>
      <c r="H140" s="2159">
        <v>0</v>
      </c>
      <c r="I140" s="2159">
        <v>70806.03</v>
      </c>
      <c r="J140" s="2159">
        <v>70806.03</v>
      </c>
      <c r="K140" s="2159">
        <v>0</v>
      </c>
    </row>
    <row r="141" spans="2:11" ht="12.75" customHeight="1">
      <c r="B141" s="2158" t="s">
        <v>550</v>
      </c>
      <c r="C141" s="2156" t="s">
        <v>1597</v>
      </c>
      <c r="D141" s="2159">
        <v>190200</v>
      </c>
      <c r="E141" s="2159">
        <v>-120731.47</v>
      </c>
      <c r="F141" s="2159">
        <v>69468.53</v>
      </c>
      <c r="G141" s="2159">
        <v>0</v>
      </c>
      <c r="H141" s="2159">
        <v>0</v>
      </c>
      <c r="I141" s="2159">
        <v>69468.53</v>
      </c>
      <c r="J141" s="2159">
        <v>69468.53</v>
      </c>
      <c r="K141" s="2159">
        <v>0</v>
      </c>
    </row>
    <row r="142" spans="2:11" ht="12.75" customHeight="1">
      <c r="B142" s="2160" t="s">
        <v>1598</v>
      </c>
      <c r="C142" s="2161" t="s">
        <v>1597</v>
      </c>
      <c r="D142" s="2161">
        <v>190200</v>
      </c>
      <c r="E142" s="2161">
        <v>-120731.47</v>
      </c>
      <c r="F142" s="2161">
        <v>69468.53</v>
      </c>
      <c r="G142" s="2161">
        <v>0</v>
      </c>
      <c r="H142" s="2161">
        <v>0</v>
      </c>
      <c r="I142" s="2161">
        <v>69468.53</v>
      </c>
      <c r="J142" s="2161">
        <v>69468.53</v>
      </c>
      <c r="K142" s="2161">
        <v>0</v>
      </c>
    </row>
    <row r="143" spans="2:11" ht="12.75" customHeight="1">
      <c r="B143" s="2158" t="s">
        <v>552</v>
      </c>
      <c r="C143" s="2156" t="s">
        <v>1599</v>
      </c>
      <c r="D143" s="2159">
        <v>0</v>
      </c>
      <c r="E143" s="2159">
        <v>0</v>
      </c>
      <c r="F143" s="2159">
        <v>0</v>
      </c>
      <c r="G143" s="2159">
        <v>0</v>
      </c>
      <c r="H143" s="2159">
        <v>0</v>
      </c>
      <c r="I143" s="2159">
        <v>0</v>
      </c>
      <c r="J143" s="2159">
        <v>0</v>
      </c>
      <c r="K143" s="2159">
        <v>0</v>
      </c>
    </row>
    <row r="144" spans="2:11" ht="12.75" customHeight="1">
      <c r="B144" s="2160" t="s">
        <v>1600</v>
      </c>
      <c r="C144" s="2161" t="s">
        <v>1601</v>
      </c>
      <c r="D144" s="2161">
        <v>0</v>
      </c>
      <c r="E144" s="2161">
        <v>0</v>
      </c>
      <c r="F144" s="2161">
        <v>0</v>
      </c>
      <c r="G144" s="2161">
        <v>0</v>
      </c>
      <c r="H144" s="2161">
        <v>0</v>
      </c>
      <c r="I144" s="2161">
        <v>0</v>
      </c>
      <c r="J144" s="2161">
        <v>0</v>
      </c>
      <c r="K144" s="2161">
        <v>0</v>
      </c>
    </row>
    <row r="145" spans="2:11" ht="12.75" customHeight="1">
      <c r="B145" s="2160" t="s">
        <v>1602</v>
      </c>
      <c r="C145" s="2161" t="s">
        <v>1599</v>
      </c>
      <c r="D145" s="2161">
        <v>0</v>
      </c>
      <c r="E145" s="2161">
        <v>0</v>
      </c>
      <c r="F145" s="2161">
        <v>0</v>
      </c>
      <c r="G145" s="2161">
        <v>0</v>
      </c>
      <c r="H145" s="2161">
        <v>0</v>
      </c>
      <c r="I145" s="2161">
        <v>0</v>
      </c>
      <c r="J145" s="2161">
        <v>0</v>
      </c>
      <c r="K145" s="2161">
        <v>0</v>
      </c>
    </row>
    <row r="146" spans="2:11" ht="12.75" customHeight="1">
      <c r="B146" s="2158" t="s">
        <v>554</v>
      </c>
      <c r="C146" s="2156" t="s">
        <v>1603</v>
      </c>
      <c r="D146" s="2159">
        <v>10500</v>
      </c>
      <c r="E146" s="2159">
        <v>-9162.5</v>
      </c>
      <c r="F146" s="2159">
        <v>1337.5</v>
      </c>
      <c r="G146" s="2159">
        <v>0</v>
      </c>
      <c r="H146" s="2159">
        <v>0</v>
      </c>
      <c r="I146" s="2159">
        <v>1337.5</v>
      </c>
      <c r="J146" s="2159">
        <v>1337.5</v>
      </c>
      <c r="K146" s="2159">
        <v>0</v>
      </c>
    </row>
    <row r="147" spans="2:11" ht="12.75" customHeight="1">
      <c r="B147" s="2160" t="s">
        <v>1604</v>
      </c>
      <c r="C147" s="2161" t="s">
        <v>1603</v>
      </c>
      <c r="D147" s="2161">
        <v>10500</v>
      </c>
      <c r="E147" s="2161">
        <v>-9162.5</v>
      </c>
      <c r="F147" s="2161">
        <v>1337.5</v>
      </c>
      <c r="G147" s="2161">
        <v>0</v>
      </c>
      <c r="H147" s="2161">
        <v>0</v>
      </c>
      <c r="I147" s="2161">
        <v>1337.5</v>
      </c>
      <c r="J147" s="2161">
        <v>1337.5</v>
      </c>
      <c r="K147" s="2161">
        <v>0</v>
      </c>
    </row>
    <row r="148" spans="2:11" ht="12.75" customHeight="1">
      <c r="B148" s="2158" t="s">
        <v>1605</v>
      </c>
      <c r="C148" s="2156" t="s">
        <v>1606</v>
      </c>
      <c r="D148" s="2159">
        <v>3200</v>
      </c>
      <c r="E148" s="2159">
        <v>-19200</v>
      </c>
      <c r="F148" s="2159">
        <v>-16000</v>
      </c>
      <c r="G148" s="2159">
        <v>0</v>
      </c>
      <c r="H148" s="2159">
        <v>0</v>
      </c>
      <c r="I148" s="2159">
        <v>0</v>
      </c>
      <c r="J148" s="2159">
        <v>0</v>
      </c>
      <c r="K148" s="2159">
        <v>-16000</v>
      </c>
    </row>
    <row r="149" spans="2:11" ht="12.75" customHeight="1">
      <c r="B149" s="2158" t="s">
        <v>1607</v>
      </c>
      <c r="C149" s="2156" t="s">
        <v>1608</v>
      </c>
      <c r="D149" s="2159">
        <v>0</v>
      </c>
      <c r="E149" s="2159">
        <v>0</v>
      </c>
      <c r="F149" s="2159">
        <v>0</v>
      </c>
      <c r="G149" s="2159">
        <v>0</v>
      </c>
      <c r="H149" s="2159">
        <v>0</v>
      </c>
      <c r="I149" s="2159">
        <v>0</v>
      </c>
      <c r="J149" s="2159">
        <v>0</v>
      </c>
      <c r="K149" s="2159">
        <v>0</v>
      </c>
    </row>
    <row r="150" spans="2:11" ht="12.75" customHeight="1">
      <c r="B150" s="2160" t="s">
        <v>1609</v>
      </c>
      <c r="C150" s="2161" t="s">
        <v>1610</v>
      </c>
      <c r="D150" s="2161">
        <v>0</v>
      </c>
      <c r="E150" s="2161">
        <v>0</v>
      </c>
      <c r="F150" s="2161">
        <v>0</v>
      </c>
      <c r="G150" s="2161">
        <v>0</v>
      </c>
      <c r="H150" s="2161">
        <v>0</v>
      </c>
      <c r="I150" s="2161">
        <v>0</v>
      </c>
      <c r="J150" s="2161">
        <v>0</v>
      </c>
      <c r="K150" s="2161">
        <v>0</v>
      </c>
    </row>
    <row r="151" spans="2:11" ht="12.75" customHeight="1">
      <c r="B151" s="2158" t="s">
        <v>1611</v>
      </c>
      <c r="C151" s="2156" t="s">
        <v>1612</v>
      </c>
      <c r="D151" s="2159">
        <v>3200</v>
      </c>
      <c r="E151" s="2159">
        <v>-19200</v>
      </c>
      <c r="F151" s="2159">
        <v>-16000</v>
      </c>
      <c r="G151" s="2159">
        <v>0</v>
      </c>
      <c r="H151" s="2159">
        <v>0</v>
      </c>
      <c r="I151" s="2159">
        <v>0</v>
      </c>
      <c r="J151" s="2159">
        <v>0</v>
      </c>
      <c r="K151" s="2159">
        <v>-16000</v>
      </c>
    </row>
    <row r="152" spans="2:11" ht="12.75" customHeight="1">
      <c r="B152" s="2160" t="s">
        <v>1613</v>
      </c>
      <c r="C152" s="2161" t="s">
        <v>1614</v>
      </c>
      <c r="D152" s="2161">
        <v>3200</v>
      </c>
      <c r="E152" s="2161">
        <v>-19200</v>
      </c>
      <c r="F152" s="2161">
        <v>-16000</v>
      </c>
      <c r="G152" s="2161">
        <v>0</v>
      </c>
      <c r="H152" s="2161">
        <v>0</v>
      </c>
      <c r="I152" s="2161">
        <v>0</v>
      </c>
      <c r="J152" s="2161">
        <v>0</v>
      </c>
      <c r="K152" s="2161">
        <v>-16000</v>
      </c>
    </row>
    <row r="153" spans="2:11" ht="12.75" customHeight="1">
      <c r="B153" s="2158" t="s">
        <v>1615</v>
      </c>
      <c r="C153" s="2156" t="s">
        <v>1616</v>
      </c>
      <c r="D153" s="2159">
        <v>0</v>
      </c>
      <c r="E153" s="2159">
        <v>0</v>
      </c>
      <c r="F153" s="2159">
        <v>0</v>
      </c>
      <c r="G153" s="2159">
        <v>0</v>
      </c>
      <c r="H153" s="2159">
        <v>0</v>
      </c>
      <c r="I153" s="2159">
        <v>0</v>
      </c>
      <c r="J153" s="2159">
        <v>0</v>
      </c>
      <c r="K153" s="2159">
        <v>0</v>
      </c>
    </row>
    <row r="154" spans="2:11" ht="12.75" customHeight="1">
      <c r="B154" s="2160" t="s">
        <v>1617</v>
      </c>
      <c r="C154" s="2161" t="s">
        <v>1616</v>
      </c>
      <c r="D154" s="2161">
        <v>0</v>
      </c>
      <c r="E154" s="2161">
        <v>0</v>
      </c>
      <c r="F154" s="2161">
        <v>0</v>
      </c>
      <c r="G154" s="2161">
        <v>0</v>
      </c>
      <c r="H154" s="2161">
        <v>0</v>
      </c>
      <c r="I154" s="2161">
        <v>0</v>
      </c>
      <c r="J154" s="2161">
        <v>0</v>
      </c>
      <c r="K154" s="2161">
        <v>0</v>
      </c>
    </row>
    <row r="155" spans="2:11" ht="12.75" customHeight="1">
      <c r="B155" s="2158" t="s">
        <v>1618</v>
      </c>
      <c r="C155" s="2156" t="s">
        <v>1619</v>
      </c>
      <c r="D155" s="2159">
        <v>0</v>
      </c>
      <c r="E155" s="2159">
        <v>0</v>
      </c>
      <c r="F155" s="2159">
        <v>0</v>
      </c>
      <c r="G155" s="2159">
        <v>0</v>
      </c>
      <c r="H155" s="2159">
        <v>0</v>
      </c>
      <c r="I155" s="2159">
        <v>0</v>
      </c>
      <c r="J155" s="2159">
        <v>0</v>
      </c>
      <c r="K155" s="2159">
        <v>0</v>
      </c>
    </row>
    <row r="156" spans="2:11" ht="12.75" customHeight="1">
      <c r="B156" s="2160" t="s">
        <v>1620</v>
      </c>
      <c r="C156" s="2161" t="s">
        <v>1619</v>
      </c>
      <c r="D156" s="2161">
        <v>0</v>
      </c>
      <c r="E156" s="2161">
        <v>0</v>
      </c>
      <c r="F156" s="2161">
        <v>0</v>
      </c>
      <c r="G156" s="2161">
        <v>0</v>
      </c>
      <c r="H156" s="2161">
        <v>0</v>
      </c>
      <c r="I156" s="2161">
        <v>0</v>
      </c>
      <c r="J156" s="2161">
        <v>0</v>
      </c>
      <c r="K156" s="2161">
        <v>0</v>
      </c>
    </row>
    <row r="157" spans="2:11" ht="12.75" customHeight="1">
      <c r="B157" s="2158" t="s">
        <v>1621</v>
      </c>
      <c r="C157" s="2156" t="s">
        <v>1622</v>
      </c>
      <c r="D157" s="2159">
        <v>0</v>
      </c>
      <c r="E157" s="2159">
        <v>0</v>
      </c>
      <c r="F157" s="2159">
        <v>0</v>
      </c>
      <c r="G157" s="2159">
        <v>0</v>
      </c>
      <c r="H157" s="2159">
        <v>0</v>
      </c>
      <c r="I157" s="2159">
        <v>0</v>
      </c>
      <c r="J157" s="2159">
        <v>0</v>
      </c>
      <c r="K157" s="2159">
        <v>0</v>
      </c>
    </row>
    <row r="158" spans="2:11" ht="12.75" customHeight="1">
      <c r="B158" s="2160" t="s">
        <v>1623</v>
      </c>
      <c r="C158" s="2161" t="s">
        <v>1622</v>
      </c>
      <c r="D158" s="2161">
        <v>0</v>
      </c>
      <c r="E158" s="2161">
        <v>0</v>
      </c>
      <c r="F158" s="2161">
        <v>0</v>
      </c>
      <c r="G158" s="2161">
        <v>0</v>
      </c>
      <c r="H158" s="2161">
        <v>0</v>
      </c>
      <c r="I158" s="2161">
        <v>0</v>
      </c>
      <c r="J158" s="2161">
        <v>0</v>
      </c>
      <c r="K158" s="2161">
        <v>0</v>
      </c>
    </row>
    <row r="159" spans="2:11" ht="12.75" customHeight="1">
      <c r="B159" s="2158" t="s">
        <v>1624</v>
      </c>
      <c r="C159" s="2156" t="s">
        <v>1625</v>
      </c>
      <c r="D159" s="2159">
        <v>0</v>
      </c>
      <c r="E159" s="2159">
        <v>0</v>
      </c>
      <c r="F159" s="2159">
        <v>0</v>
      </c>
      <c r="G159" s="2159">
        <v>0</v>
      </c>
      <c r="H159" s="2159">
        <v>0</v>
      </c>
      <c r="I159" s="2159">
        <v>0</v>
      </c>
      <c r="J159" s="2159">
        <v>0</v>
      </c>
      <c r="K159" s="2159">
        <v>0</v>
      </c>
    </row>
    <row r="160" spans="2:11" ht="12.75" customHeight="1">
      <c r="B160" s="2160" t="s">
        <v>1626</v>
      </c>
      <c r="C160" s="2161" t="s">
        <v>1625</v>
      </c>
      <c r="D160" s="2161">
        <v>0</v>
      </c>
      <c r="E160" s="2161">
        <v>0</v>
      </c>
      <c r="F160" s="2161">
        <v>0</v>
      </c>
      <c r="G160" s="2161">
        <v>0</v>
      </c>
      <c r="H160" s="2161">
        <v>0</v>
      </c>
      <c r="I160" s="2161">
        <v>0</v>
      </c>
      <c r="J160" s="2161">
        <v>0</v>
      </c>
      <c r="K160" s="2161">
        <v>0</v>
      </c>
    </row>
    <row r="161" spans="2:11" ht="12.75" customHeight="1">
      <c r="B161" s="2158" t="s">
        <v>1627</v>
      </c>
      <c r="C161" s="2156" t="s">
        <v>1628</v>
      </c>
      <c r="D161" s="2159">
        <v>0</v>
      </c>
      <c r="E161" s="2159">
        <v>0</v>
      </c>
      <c r="F161" s="2159">
        <v>0</v>
      </c>
      <c r="G161" s="2159">
        <v>0</v>
      </c>
      <c r="H161" s="2159">
        <v>0</v>
      </c>
      <c r="I161" s="2159">
        <v>0</v>
      </c>
      <c r="J161" s="2159">
        <v>0</v>
      </c>
      <c r="K161" s="2159">
        <v>0</v>
      </c>
    </row>
    <row r="162" spans="2:11" ht="12.75" customHeight="1">
      <c r="B162" s="2160" t="s">
        <v>1629</v>
      </c>
      <c r="C162" s="2161" t="s">
        <v>1628</v>
      </c>
      <c r="D162" s="2161">
        <v>0</v>
      </c>
      <c r="E162" s="2161">
        <v>0</v>
      </c>
      <c r="F162" s="2161">
        <v>0</v>
      </c>
      <c r="G162" s="2161">
        <v>0</v>
      </c>
      <c r="H162" s="2161">
        <v>0</v>
      </c>
      <c r="I162" s="2161">
        <v>0</v>
      </c>
      <c r="J162" s="2161">
        <v>0</v>
      </c>
      <c r="K162" s="2161">
        <v>0</v>
      </c>
    </row>
    <row r="163" spans="2:11" ht="12.75" customHeight="1">
      <c r="B163" s="2158" t="s">
        <v>1630</v>
      </c>
      <c r="C163" s="2156" t="s">
        <v>1631</v>
      </c>
      <c r="D163" s="2159">
        <v>0</v>
      </c>
      <c r="E163" s="2159">
        <v>0</v>
      </c>
      <c r="F163" s="2159">
        <v>0</v>
      </c>
      <c r="G163" s="2159">
        <v>0</v>
      </c>
      <c r="H163" s="2159">
        <v>0</v>
      </c>
      <c r="I163" s="2159">
        <v>0</v>
      </c>
      <c r="J163" s="2159">
        <v>0</v>
      </c>
      <c r="K163" s="2159">
        <v>0</v>
      </c>
    </row>
    <row r="164" spans="2:11" ht="12.75" customHeight="1">
      <c r="B164" s="2160" t="s">
        <v>1632</v>
      </c>
      <c r="C164" s="2161" t="s">
        <v>1633</v>
      </c>
      <c r="D164" s="2161">
        <v>0</v>
      </c>
      <c r="E164" s="2161">
        <v>0</v>
      </c>
      <c r="F164" s="2161">
        <v>0</v>
      </c>
      <c r="G164" s="2161">
        <v>0</v>
      </c>
      <c r="H164" s="2161">
        <v>0</v>
      </c>
      <c r="I164" s="2161">
        <v>0</v>
      </c>
      <c r="J164" s="2161">
        <v>0</v>
      </c>
      <c r="K164" s="2161">
        <v>0</v>
      </c>
    </row>
    <row r="165" spans="2:11" ht="12.75" customHeight="1">
      <c r="B165" s="2158" t="s">
        <v>1634</v>
      </c>
      <c r="C165" s="2156" t="s">
        <v>1635</v>
      </c>
      <c r="D165" s="2159">
        <v>0</v>
      </c>
      <c r="E165" s="2159">
        <v>0</v>
      </c>
      <c r="F165" s="2159">
        <v>0</v>
      </c>
      <c r="G165" s="2159">
        <v>0</v>
      </c>
      <c r="H165" s="2159">
        <v>0</v>
      </c>
      <c r="I165" s="2159">
        <v>0</v>
      </c>
      <c r="J165" s="2159">
        <v>0</v>
      </c>
      <c r="K165" s="2159">
        <v>0</v>
      </c>
    </row>
    <row r="166" spans="2:11" ht="12.75" customHeight="1">
      <c r="B166" s="2160" t="s">
        <v>1636</v>
      </c>
      <c r="C166" s="2161" t="s">
        <v>1635</v>
      </c>
      <c r="D166" s="2161">
        <v>0</v>
      </c>
      <c r="E166" s="2161">
        <v>0</v>
      </c>
      <c r="F166" s="2161">
        <v>0</v>
      </c>
      <c r="G166" s="2161">
        <v>0</v>
      </c>
      <c r="H166" s="2161">
        <v>0</v>
      </c>
      <c r="I166" s="2161">
        <v>0</v>
      </c>
      <c r="J166" s="2161">
        <v>0</v>
      </c>
      <c r="K166" s="2161">
        <v>0</v>
      </c>
    </row>
    <row r="167" spans="2:11" ht="12.75" customHeight="1">
      <c r="B167" s="2158" t="s">
        <v>1637</v>
      </c>
      <c r="C167" s="2156" t="s">
        <v>1638</v>
      </c>
      <c r="D167" s="2159">
        <v>171400</v>
      </c>
      <c r="E167" s="2159">
        <v>-149239.11</v>
      </c>
      <c r="F167" s="2159">
        <v>22160.89</v>
      </c>
      <c r="G167" s="2159">
        <v>0</v>
      </c>
      <c r="H167" s="2159">
        <v>0</v>
      </c>
      <c r="I167" s="2159">
        <v>6160.89</v>
      </c>
      <c r="J167" s="2159">
        <v>6160.89</v>
      </c>
      <c r="K167" s="2159">
        <v>16000</v>
      </c>
    </row>
    <row r="168" spans="2:11" ht="12.75" customHeight="1">
      <c r="B168" s="2158" t="s">
        <v>1639</v>
      </c>
      <c r="C168" s="2156" t="s">
        <v>1640</v>
      </c>
      <c r="D168" s="2159">
        <v>44200</v>
      </c>
      <c r="E168" s="2159">
        <v>-28200</v>
      </c>
      <c r="F168" s="2159">
        <v>16000</v>
      </c>
      <c r="G168" s="2159">
        <v>0</v>
      </c>
      <c r="H168" s="2159">
        <v>0</v>
      </c>
      <c r="I168" s="2159">
        <v>0</v>
      </c>
      <c r="J168" s="2159">
        <v>0</v>
      </c>
      <c r="K168" s="2159">
        <v>16000</v>
      </c>
    </row>
    <row r="169" spans="2:11" ht="12.75" customHeight="1">
      <c r="B169" s="2160" t="s">
        <v>1641</v>
      </c>
      <c r="C169" s="2161" t="s">
        <v>1640</v>
      </c>
      <c r="D169" s="2161">
        <v>44200</v>
      </c>
      <c r="E169" s="2161">
        <v>-28200</v>
      </c>
      <c r="F169" s="2161">
        <v>16000</v>
      </c>
      <c r="G169" s="2161">
        <v>0</v>
      </c>
      <c r="H169" s="2161">
        <v>0</v>
      </c>
      <c r="I169" s="2161">
        <v>0</v>
      </c>
      <c r="J169" s="2161">
        <v>0</v>
      </c>
      <c r="K169" s="2161">
        <v>16000</v>
      </c>
    </row>
    <row r="170" spans="2:11" ht="12.75" customHeight="1">
      <c r="B170" s="2158" t="s">
        <v>1642</v>
      </c>
      <c r="C170" s="2156" t="s">
        <v>1643</v>
      </c>
      <c r="D170" s="2159">
        <v>4600</v>
      </c>
      <c r="E170" s="2159">
        <v>-4600</v>
      </c>
      <c r="F170" s="2159">
        <v>0</v>
      </c>
      <c r="G170" s="2159">
        <v>0</v>
      </c>
      <c r="H170" s="2159">
        <v>0</v>
      </c>
      <c r="I170" s="2159">
        <v>0</v>
      </c>
      <c r="J170" s="2159">
        <v>0</v>
      </c>
      <c r="K170" s="2159">
        <v>0</v>
      </c>
    </row>
    <row r="171" spans="2:11" ht="12.75" customHeight="1">
      <c r="B171" s="2160" t="s">
        <v>1644</v>
      </c>
      <c r="C171" s="2161" t="s">
        <v>1643</v>
      </c>
      <c r="D171" s="2161">
        <v>4600</v>
      </c>
      <c r="E171" s="2161">
        <v>-4600</v>
      </c>
      <c r="F171" s="2161">
        <v>0</v>
      </c>
      <c r="G171" s="2161">
        <v>0</v>
      </c>
      <c r="H171" s="2161">
        <v>0</v>
      </c>
      <c r="I171" s="2161">
        <v>0</v>
      </c>
      <c r="J171" s="2161">
        <v>0</v>
      </c>
      <c r="K171" s="2161">
        <v>0</v>
      </c>
    </row>
    <row r="172" spans="2:11" ht="12.75" customHeight="1">
      <c r="B172" s="2158" t="s">
        <v>1645</v>
      </c>
      <c r="C172" s="2156" t="s">
        <v>1646</v>
      </c>
      <c r="D172" s="2159">
        <v>4100</v>
      </c>
      <c r="E172" s="2159">
        <v>-4100</v>
      </c>
      <c r="F172" s="2159">
        <v>0</v>
      </c>
      <c r="G172" s="2159">
        <v>0</v>
      </c>
      <c r="H172" s="2159">
        <v>0</v>
      </c>
      <c r="I172" s="2159">
        <v>0</v>
      </c>
      <c r="J172" s="2159">
        <v>0</v>
      </c>
      <c r="K172" s="2159">
        <v>0</v>
      </c>
    </row>
    <row r="173" spans="2:11" ht="12.75" customHeight="1">
      <c r="B173" s="2160" t="s">
        <v>1647</v>
      </c>
      <c r="C173" s="2161" t="s">
        <v>1646</v>
      </c>
      <c r="D173" s="2161">
        <v>4100</v>
      </c>
      <c r="E173" s="2161">
        <v>-4100</v>
      </c>
      <c r="F173" s="2161">
        <v>0</v>
      </c>
      <c r="G173" s="2161">
        <v>0</v>
      </c>
      <c r="H173" s="2161">
        <v>0</v>
      </c>
      <c r="I173" s="2161">
        <v>0</v>
      </c>
      <c r="J173" s="2161">
        <v>0</v>
      </c>
      <c r="K173" s="2161">
        <v>0</v>
      </c>
    </row>
    <row r="174" spans="2:11" ht="12.75" customHeight="1">
      <c r="B174" s="2158" t="s">
        <v>1648</v>
      </c>
      <c r="C174" s="2156" t="s">
        <v>1649</v>
      </c>
      <c r="D174" s="2159">
        <v>10600</v>
      </c>
      <c r="E174" s="2159">
        <v>-10600</v>
      </c>
      <c r="F174" s="2159">
        <v>0</v>
      </c>
      <c r="G174" s="2159">
        <v>0</v>
      </c>
      <c r="H174" s="2159">
        <v>0</v>
      </c>
      <c r="I174" s="2159">
        <v>0</v>
      </c>
      <c r="J174" s="2159">
        <v>0</v>
      </c>
      <c r="K174" s="2159">
        <v>0</v>
      </c>
    </row>
    <row r="175" spans="2:11" ht="12.75" customHeight="1">
      <c r="B175" s="2160" t="s">
        <v>1650</v>
      </c>
      <c r="C175" s="2161" t="s">
        <v>1649</v>
      </c>
      <c r="D175" s="2161">
        <v>10600</v>
      </c>
      <c r="E175" s="2161">
        <v>-10600</v>
      </c>
      <c r="F175" s="2161">
        <v>0</v>
      </c>
      <c r="G175" s="2161">
        <v>0</v>
      </c>
      <c r="H175" s="2161">
        <v>0</v>
      </c>
      <c r="I175" s="2161">
        <v>0</v>
      </c>
      <c r="J175" s="2161">
        <v>0</v>
      </c>
      <c r="K175" s="2161">
        <v>0</v>
      </c>
    </row>
    <row r="176" spans="2:11" ht="12.75" customHeight="1">
      <c r="B176" s="2158" t="s">
        <v>1651</v>
      </c>
      <c r="C176" s="2156" t="s">
        <v>1652</v>
      </c>
      <c r="D176" s="2159">
        <v>0</v>
      </c>
      <c r="E176" s="2159">
        <v>0</v>
      </c>
      <c r="F176" s="2159">
        <v>0</v>
      </c>
      <c r="G176" s="2159">
        <v>0</v>
      </c>
      <c r="H176" s="2159">
        <v>0</v>
      </c>
      <c r="I176" s="2159">
        <v>0</v>
      </c>
      <c r="J176" s="2159">
        <v>0</v>
      </c>
      <c r="K176" s="2159">
        <v>0</v>
      </c>
    </row>
    <row r="177" spans="2:11" ht="12.75" customHeight="1">
      <c r="B177" s="2160" t="s">
        <v>1653</v>
      </c>
      <c r="C177" s="2161" t="s">
        <v>1652</v>
      </c>
      <c r="D177" s="2161">
        <v>0</v>
      </c>
      <c r="E177" s="2161">
        <v>0</v>
      </c>
      <c r="F177" s="2161">
        <v>0</v>
      </c>
      <c r="G177" s="2161">
        <v>0</v>
      </c>
      <c r="H177" s="2161">
        <v>0</v>
      </c>
      <c r="I177" s="2161">
        <v>0</v>
      </c>
      <c r="J177" s="2161">
        <v>0</v>
      </c>
      <c r="K177" s="2161">
        <v>0</v>
      </c>
    </row>
    <row r="178" spans="2:11" ht="12.75" customHeight="1">
      <c r="B178" s="2158" t="s">
        <v>1654</v>
      </c>
      <c r="C178" s="2156" t="s">
        <v>1655</v>
      </c>
      <c r="D178" s="2159">
        <v>36000</v>
      </c>
      <c r="E178" s="2159">
        <v>-35754.5</v>
      </c>
      <c r="F178" s="2159">
        <v>245.5</v>
      </c>
      <c r="G178" s="2159">
        <v>0</v>
      </c>
      <c r="H178" s="2159">
        <v>0</v>
      </c>
      <c r="I178" s="2159">
        <v>245.5</v>
      </c>
      <c r="J178" s="2159">
        <v>245.5</v>
      </c>
      <c r="K178" s="2159">
        <v>0</v>
      </c>
    </row>
    <row r="179" spans="2:11" ht="12.75" customHeight="1">
      <c r="B179" s="2160" t="s">
        <v>1656</v>
      </c>
      <c r="C179" s="2161" t="s">
        <v>1655</v>
      </c>
      <c r="D179" s="2161">
        <v>36000</v>
      </c>
      <c r="E179" s="2161">
        <v>-35754.5</v>
      </c>
      <c r="F179" s="2161">
        <v>245.5</v>
      </c>
      <c r="G179" s="2161">
        <v>0</v>
      </c>
      <c r="H179" s="2161">
        <v>0</v>
      </c>
      <c r="I179" s="2161">
        <v>245.5</v>
      </c>
      <c r="J179" s="2161">
        <v>245.5</v>
      </c>
      <c r="K179" s="2161">
        <v>0</v>
      </c>
    </row>
    <row r="180" spans="2:11" ht="12.75" customHeight="1">
      <c r="B180" s="2158" t="s">
        <v>1657</v>
      </c>
      <c r="C180" s="2156" t="s">
        <v>1658</v>
      </c>
      <c r="D180" s="2159">
        <v>11500</v>
      </c>
      <c r="E180" s="2159">
        <v>-10932</v>
      </c>
      <c r="F180" s="2159">
        <v>568</v>
      </c>
      <c r="G180" s="2159">
        <v>0</v>
      </c>
      <c r="H180" s="2159">
        <v>0</v>
      </c>
      <c r="I180" s="2159">
        <v>568</v>
      </c>
      <c r="J180" s="2159">
        <v>568</v>
      </c>
      <c r="K180" s="2159">
        <v>0</v>
      </c>
    </row>
    <row r="181" spans="2:11" ht="12.75" customHeight="1">
      <c r="B181" s="2160" t="s">
        <v>1659</v>
      </c>
      <c r="C181" s="2161" t="s">
        <v>1658</v>
      </c>
      <c r="D181" s="2161">
        <v>11500</v>
      </c>
      <c r="E181" s="2161">
        <v>-10932</v>
      </c>
      <c r="F181" s="2161">
        <v>568</v>
      </c>
      <c r="G181" s="2161">
        <v>0</v>
      </c>
      <c r="H181" s="2161">
        <v>0</v>
      </c>
      <c r="I181" s="2161">
        <v>568</v>
      </c>
      <c r="J181" s="2161">
        <v>568</v>
      </c>
      <c r="K181" s="2161">
        <v>0</v>
      </c>
    </row>
    <row r="182" spans="2:11" ht="12.75" customHeight="1">
      <c r="B182" s="2158" t="s">
        <v>1660</v>
      </c>
      <c r="C182" s="2156" t="s">
        <v>1661</v>
      </c>
      <c r="D182" s="2159">
        <v>31400</v>
      </c>
      <c r="E182" s="2159">
        <v>-31400</v>
      </c>
      <c r="F182" s="2159">
        <v>0</v>
      </c>
      <c r="G182" s="2159">
        <v>0</v>
      </c>
      <c r="H182" s="2159">
        <v>0</v>
      </c>
      <c r="I182" s="2159">
        <v>0</v>
      </c>
      <c r="J182" s="2159">
        <v>0</v>
      </c>
      <c r="K182" s="2159">
        <v>0</v>
      </c>
    </row>
    <row r="183" spans="2:11" ht="12.75" customHeight="1">
      <c r="B183" s="2160" t="s">
        <v>1662</v>
      </c>
      <c r="C183" s="2161" t="s">
        <v>1661</v>
      </c>
      <c r="D183" s="2161">
        <v>31400</v>
      </c>
      <c r="E183" s="2161">
        <v>-31400</v>
      </c>
      <c r="F183" s="2161">
        <v>0</v>
      </c>
      <c r="G183" s="2161">
        <v>0</v>
      </c>
      <c r="H183" s="2161">
        <v>0</v>
      </c>
      <c r="I183" s="2161">
        <v>0</v>
      </c>
      <c r="J183" s="2161">
        <v>0</v>
      </c>
      <c r="K183" s="2161">
        <v>0</v>
      </c>
    </row>
    <row r="184" spans="2:11" ht="12.75" customHeight="1">
      <c r="B184" s="2160" t="s">
        <v>1663</v>
      </c>
      <c r="C184" s="2161" t="s">
        <v>1664</v>
      </c>
      <c r="D184" s="2161">
        <v>0</v>
      </c>
      <c r="E184" s="2161">
        <v>0</v>
      </c>
      <c r="F184" s="2161">
        <v>0</v>
      </c>
      <c r="G184" s="2161">
        <v>0</v>
      </c>
      <c r="H184" s="2161">
        <v>0</v>
      </c>
      <c r="I184" s="2161">
        <v>0</v>
      </c>
      <c r="J184" s="2161">
        <v>0</v>
      </c>
      <c r="K184" s="2161">
        <v>0</v>
      </c>
    </row>
    <row r="185" spans="2:11" ht="12.75" customHeight="1">
      <c r="B185" s="2160" t="s">
        <v>1665</v>
      </c>
      <c r="C185" s="2161" t="s">
        <v>1666</v>
      </c>
      <c r="D185" s="2161">
        <v>0</v>
      </c>
      <c r="E185" s="2161">
        <v>0</v>
      </c>
      <c r="F185" s="2161">
        <v>0</v>
      </c>
      <c r="G185" s="2161">
        <v>0</v>
      </c>
      <c r="H185" s="2161">
        <v>0</v>
      </c>
      <c r="I185" s="2161">
        <v>0</v>
      </c>
      <c r="J185" s="2161">
        <v>0</v>
      </c>
      <c r="K185" s="2161">
        <v>0</v>
      </c>
    </row>
    <row r="186" spans="2:11" ht="12.75" customHeight="1">
      <c r="B186" s="2158" t="s">
        <v>1667</v>
      </c>
      <c r="C186" s="2156" t="s">
        <v>1668</v>
      </c>
      <c r="D186" s="2159">
        <v>29000</v>
      </c>
      <c r="E186" s="2159">
        <v>-23652.61</v>
      </c>
      <c r="F186" s="2159">
        <v>5347.39</v>
      </c>
      <c r="G186" s="2159">
        <v>0</v>
      </c>
      <c r="H186" s="2159">
        <v>0</v>
      </c>
      <c r="I186" s="2159">
        <v>5347.39</v>
      </c>
      <c r="J186" s="2159">
        <v>5347.39</v>
      </c>
      <c r="K186" s="2159">
        <v>0</v>
      </c>
    </row>
    <row r="187" spans="2:11" ht="12.75" customHeight="1">
      <c r="B187" s="2160" t="s">
        <v>1669</v>
      </c>
      <c r="C187" s="2161" t="s">
        <v>1670</v>
      </c>
      <c r="D187" s="2161">
        <v>19000</v>
      </c>
      <c r="E187" s="2161">
        <v>-13652.61</v>
      </c>
      <c r="F187" s="2161">
        <v>5347.39</v>
      </c>
      <c r="G187" s="2161">
        <v>0</v>
      </c>
      <c r="H187" s="2161">
        <v>0</v>
      </c>
      <c r="I187" s="2161">
        <v>5347.39</v>
      </c>
      <c r="J187" s="2161">
        <v>5347.39</v>
      </c>
      <c r="K187" s="2161">
        <v>0</v>
      </c>
    </row>
    <row r="188" spans="2:11" ht="12.75" customHeight="1">
      <c r="B188" s="2160" t="s">
        <v>1671</v>
      </c>
      <c r="C188" s="2161" t="s">
        <v>1672</v>
      </c>
      <c r="D188" s="2161">
        <v>10000</v>
      </c>
      <c r="E188" s="2161">
        <v>-10000</v>
      </c>
      <c r="F188" s="2161">
        <v>0</v>
      </c>
      <c r="G188" s="2161">
        <v>0</v>
      </c>
      <c r="H188" s="2161">
        <v>0</v>
      </c>
      <c r="I188" s="2161">
        <v>0</v>
      </c>
      <c r="J188" s="2161">
        <v>0</v>
      </c>
      <c r="K188" s="2161">
        <v>0</v>
      </c>
    </row>
    <row r="189" spans="2:11" ht="12.75" customHeight="1">
      <c r="B189" s="2158" t="s">
        <v>1673</v>
      </c>
      <c r="C189" s="2156" t="s">
        <v>1674</v>
      </c>
      <c r="D189" s="2159">
        <v>259800</v>
      </c>
      <c r="E189" s="2159">
        <v>-99359.83</v>
      </c>
      <c r="F189" s="2159">
        <v>160440.17</v>
      </c>
      <c r="G189" s="2159">
        <v>0</v>
      </c>
      <c r="H189" s="2159">
        <v>0</v>
      </c>
      <c r="I189" s="2159">
        <v>160440.17</v>
      </c>
      <c r="J189" s="2159">
        <v>160440.17</v>
      </c>
      <c r="K189" s="2159">
        <v>0</v>
      </c>
    </row>
    <row r="190" spans="2:11" ht="12.75" customHeight="1">
      <c r="B190" s="2158" t="s">
        <v>1675</v>
      </c>
      <c r="C190" s="2156" t="s">
        <v>1676</v>
      </c>
      <c r="D190" s="2159">
        <v>0</v>
      </c>
      <c r="E190" s="2159">
        <v>0</v>
      </c>
      <c r="F190" s="2159">
        <v>0</v>
      </c>
      <c r="G190" s="2159">
        <v>0</v>
      </c>
      <c r="H190" s="2159">
        <v>0</v>
      </c>
      <c r="I190" s="2159">
        <v>0</v>
      </c>
      <c r="J190" s="2159">
        <v>0</v>
      </c>
      <c r="K190" s="2159">
        <v>0</v>
      </c>
    </row>
    <row r="191" spans="2:11" ht="12.75" customHeight="1">
      <c r="B191" s="2160" t="s">
        <v>1677</v>
      </c>
      <c r="C191" s="2161" t="s">
        <v>1678</v>
      </c>
      <c r="D191" s="2161">
        <v>0</v>
      </c>
      <c r="E191" s="2161">
        <v>0</v>
      </c>
      <c r="F191" s="2161">
        <v>0</v>
      </c>
      <c r="G191" s="2161">
        <v>0</v>
      </c>
      <c r="H191" s="2161">
        <v>0</v>
      </c>
      <c r="I191" s="2161">
        <v>0</v>
      </c>
      <c r="J191" s="2161">
        <v>0</v>
      </c>
      <c r="K191" s="2161">
        <v>0</v>
      </c>
    </row>
    <row r="192" spans="2:11" ht="12.75" customHeight="1">
      <c r="B192" s="2158" t="s">
        <v>1679</v>
      </c>
      <c r="C192" s="2156" t="s">
        <v>1680</v>
      </c>
      <c r="D192" s="2159">
        <v>0</v>
      </c>
      <c r="E192" s="2159">
        <v>0</v>
      </c>
      <c r="F192" s="2159">
        <v>0</v>
      </c>
      <c r="G192" s="2159">
        <v>0</v>
      </c>
      <c r="H192" s="2159">
        <v>0</v>
      </c>
      <c r="I192" s="2159">
        <v>0</v>
      </c>
      <c r="J192" s="2159">
        <v>0</v>
      </c>
      <c r="K192" s="2159">
        <v>0</v>
      </c>
    </row>
    <row r="193" spans="2:11" ht="12.75" customHeight="1">
      <c r="B193" s="2160" t="s">
        <v>1681</v>
      </c>
      <c r="C193" s="2161" t="s">
        <v>1682</v>
      </c>
      <c r="D193" s="2161">
        <v>0</v>
      </c>
      <c r="E193" s="2161">
        <v>0</v>
      </c>
      <c r="F193" s="2161">
        <v>0</v>
      </c>
      <c r="G193" s="2161">
        <v>0</v>
      </c>
      <c r="H193" s="2161">
        <v>0</v>
      </c>
      <c r="I193" s="2161">
        <v>0</v>
      </c>
      <c r="J193" s="2161">
        <v>0</v>
      </c>
      <c r="K193" s="2161">
        <v>0</v>
      </c>
    </row>
    <row r="194" spans="2:11" ht="12.75" customHeight="1">
      <c r="B194" s="2158" t="s">
        <v>1683</v>
      </c>
      <c r="C194" s="2156" t="s">
        <v>1684</v>
      </c>
      <c r="D194" s="2159">
        <v>31000</v>
      </c>
      <c r="E194" s="2159">
        <v>-25964.75</v>
      </c>
      <c r="F194" s="2159">
        <v>5035.25</v>
      </c>
      <c r="G194" s="2159">
        <v>0</v>
      </c>
      <c r="H194" s="2159">
        <v>0</v>
      </c>
      <c r="I194" s="2159">
        <v>5035.25</v>
      </c>
      <c r="J194" s="2159">
        <v>5035.25</v>
      </c>
      <c r="K194" s="2159">
        <v>0</v>
      </c>
    </row>
    <row r="195" spans="2:11" ht="12.75" customHeight="1">
      <c r="B195" s="2160" t="s">
        <v>1685</v>
      </c>
      <c r="C195" s="2161" t="s">
        <v>1684</v>
      </c>
      <c r="D195" s="2161">
        <v>31000</v>
      </c>
      <c r="E195" s="2161">
        <v>-25964.75</v>
      </c>
      <c r="F195" s="2161">
        <v>5035.25</v>
      </c>
      <c r="G195" s="2161">
        <v>0</v>
      </c>
      <c r="H195" s="2161">
        <v>0</v>
      </c>
      <c r="I195" s="2161">
        <v>5035.25</v>
      </c>
      <c r="J195" s="2161">
        <v>5035.25</v>
      </c>
      <c r="K195" s="2161">
        <v>0</v>
      </c>
    </row>
    <row r="196" spans="2:11" ht="12.75" customHeight="1">
      <c r="B196" s="2158" t="s">
        <v>1686</v>
      </c>
      <c r="C196" s="2156" t="s">
        <v>1687</v>
      </c>
      <c r="D196" s="2159">
        <v>228800</v>
      </c>
      <c r="E196" s="2159">
        <v>-73395.08</v>
      </c>
      <c r="F196" s="2159">
        <v>155404.92</v>
      </c>
      <c r="G196" s="2159">
        <v>0</v>
      </c>
      <c r="H196" s="2159">
        <v>0</v>
      </c>
      <c r="I196" s="2159">
        <v>155404.92</v>
      </c>
      <c r="J196" s="2159">
        <v>155404.92</v>
      </c>
      <c r="K196" s="2159">
        <v>0</v>
      </c>
    </row>
    <row r="197" spans="2:11" ht="12.75" customHeight="1">
      <c r="B197" s="2160" t="s">
        <v>1688</v>
      </c>
      <c r="C197" s="2161" t="s">
        <v>1687</v>
      </c>
      <c r="D197" s="2161">
        <v>228800</v>
      </c>
      <c r="E197" s="2161">
        <v>-73395.08</v>
      </c>
      <c r="F197" s="2161">
        <v>155404.92</v>
      </c>
      <c r="G197" s="2161">
        <v>0</v>
      </c>
      <c r="H197" s="2161">
        <v>0</v>
      </c>
      <c r="I197" s="2161">
        <v>155404.92</v>
      </c>
      <c r="J197" s="2161">
        <v>155404.92</v>
      </c>
      <c r="K197" s="2161">
        <v>0</v>
      </c>
    </row>
    <row r="198" spans="2:11" ht="12.75" customHeight="1">
      <c r="B198" s="2158" t="s">
        <v>1689</v>
      </c>
      <c r="C198" s="2156" t="s">
        <v>1690</v>
      </c>
      <c r="D198" s="2159">
        <v>0</v>
      </c>
      <c r="E198" s="2159">
        <v>0</v>
      </c>
      <c r="F198" s="2159">
        <v>0</v>
      </c>
      <c r="G198" s="2159">
        <v>0</v>
      </c>
      <c r="H198" s="2159">
        <v>0</v>
      </c>
      <c r="I198" s="2159">
        <v>0</v>
      </c>
      <c r="J198" s="2159">
        <v>0</v>
      </c>
      <c r="K198" s="2159">
        <v>0</v>
      </c>
    </row>
    <row r="199" spans="2:11" ht="12.75" customHeight="1">
      <c r="B199" s="2160" t="s">
        <v>1691</v>
      </c>
      <c r="C199" s="2161" t="s">
        <v>1690</v>
      </c>
      <c r="D199" s="2161">
        <v>0</v>
      </c>
      <c r="E199" s="2161">
        <v>0</v>
      </c>
      <c r="F199" s="2161">
        <v>0</v>
      </c>
      <c r="G199" s="2161">
        <v>0</v>
      </c>
      <c r="H199" s="2161">
        <v>0</v>
      </c>
      <c r="I199" s="2161">
        <v>0</v>
      </c>
      <c r="J199" s="2161">
        <v>0</v>
      </c>
      <c r="K199" s="2161">
        <v>0</v>
      </c>
    </row>
    <row r="200" spans="2:11" ht="12.75" customHeight="1">
      <c r="B200" s="2158" t="s">
        <v>1692</v>
      </c>
      <c r="C200" s="2156" t="s">
        <v>1693</v>
      </c>
      <c r="D200" s="2159">
        <v>0</v>
      </c>
      <c r="E200" s="2159">
        <v>0</v>
      </c>
      <c r="F200" s="2159">
        <v>0</v>
      </c>
      <c r="G200" s="2159">
        <v>0</v>
      </c>
      <c r="H200" s="2159">
        <v>0</v>
      </c>
      <c r="I200" s="2159">
        <v>0</v>
      </c>
      <c r="J200" s="2159">
        <v>0</v>
      </c>
      <c r="K200" s="2159">
        <v>0</v>
      </c>
    </row>
    <row r="201" spans="2:11" ht="12.75" customHeight="1">
      <c r="B201" s="2160" t="s">
        <v>1694</v>
      </c>
      <c r="C201" s="2161" t="s">
        <v>1693</v>
      </c>
      <c r="D201" s="2161">
        <v>0</v>
      </c>
      <c r="E201" s="2161">
        <v>0</v>
      </c>
      <c r="F201" s="2161">
        <v>0</v>
      </c>
      <c r="G201" s="2161">
        <v>0</v>
      </c>
      <c r="H201" s="2161">
        <v>0</v>
      </c>
      <c r="I201" s="2161">
        <v>0</v>
      </c>
      <c r="J201" s="2161">
        <v>0</v>
      </c>
      <c r="K201" s="2161">
        <v>0</v>
      </c>
    </row>
    <row r="202" spans="2:11" ht="12.75" customHeight="1">
      <c r="B202" s="2158" t="s">
        <v>1695</v>
      </c>
      <c r="C202" s="2156" t="s">
        <v>1696</v>
      </c>
      <c r="D202" s="2159">
        <v>0</v>
      </c>
      <c r="E202" s="2159">
        <v>0</v>
      </c>
      <c r="F202" s="2159">
        <v>0</v>
      </c>
      <c r="G202" s="2159">
        <v>0</v>
      </c>
      <c r="H202" s="2159">
        <v>0</v>
      </c>
      <c r="I202" s="2159">
        <v>0</v>
      </c>
      <c r="J202" s="2159">
        <v>0</v>
      </c>
      <c r="K202" s="2159">
        <v>0</v>
      </c>
    </row>
    <row r="203" spans="2:11" ht="12.75" customHeight="1">
      <c r="B203" s="2160" t="s">
        <v>1697</v>
      </c>
      <c r="C203" s="2161" t="s">
        <v>1696</v>
      </c>
      <c r="D203" s="2161">
        <v>0</v>
      </c>
      <c r="E203" s="2161">
        <v>0</v>
      </c>
      <c r="F203" s="2161">
        <v>0</v>
      </c>
      <c r="G203" s="2161">
        <v>0</v>
      </c>
      <c r="H203" s="2161">
        <v>0</v>
      </c>
      <c r="I203" s="2161">
        <v>0</v>
      </c>
      <c r="J203" s="2161">
        <v>0</v>
      </c>
      <c r="K203" s="2161">
        <v>0</v>
      </c>
    </row>
    <row r="204" spans="2:11" ht="12.75" customHeight="1">
      <c r="B204" s="2158" t="s">
        <v>1698</v>
      </c>
      <c r="C204" s="2156" t="s">
        <v>1699</v>
      </c>
      <c r="D204" s="2159">
        <v>223600</v>
      </c>
      <c r="E204" s="2159">
        <v>-32299.93</v>
      </c>
      <c r="F204" s="2159">
        <v>191300.07</v>
      </c>
      <c r="G204" s="2159">
        <v>0</v>
      </c>
      <c r="H204" s="2159">
        <v>0</v>
      </c>
      <c r="I204" s="2159">
        <v>191300.07</v>
      </c>
      <c r="J204" s="2159">
        <v>191300.07</v>
      </c>
      <c r="K204" s="2159">
        <v>0</v>
      </c>
    </row>
    <row r="205" spans="2:11" ht="12.75" customHeight="1">
      <c r="B205" s="2158" t="s">
        <v>1700</v>
      </c>
      <c r="C205" s="2156" t="s">
        <v>1701</v>
      </c>
      <c r="D205" s="2159">
        <v>223600</v>
      </c>
      <c r="E205" s="2159">
        <v>-32299.93</v>
      </c>
      <c r="F205" s="2159">
        <v>191300.07</v>
      </c>
      <c r="G205" s="2159">
        <v>0</v>
      </c>
      <c r="H205" s="2159">
        <v>0</v>
      </c>
      <c r="I205" s="2159">
        <v>191300.07</v>
      </c>
      <c r="J205" s="2159">
        <v>191300.07</v>
      </c>
      <c r="K205" s="2159">
        <v>0</v>
      </c>
    </row>
    <row r="206" spans="2:11" ht="12.75" customHeight="1">
      <c r="B206" s="2160" t="s">
        <v>1702</v>
      </c>
      <c r="C206" s="2161" t="s">
        <v>1701</v>
      </c>
      <c r="D206" s="2161">
        <v>223600</v>
      </c>
      <c r="E206" s="2161">
        <v>-32299.93</v>
      </c>
      <c r="F206" s="2161">
        <v>191300.07</v>
      </c>
      <c r="G206" s="2161">
        <v>0</v>
      </c>
      <c r="H206" s="2161">
        <v>0</v>
      </c>
      <c r="I206" s="2161">
        <v>191300.07</v>
      </c>
      <c r="J206" s="2161">
        <v>191300.07</v>
      </c>
      <c r="K206" s="2161">
        <v>0</v>
      </c>
    </row>
    <row r="207" spans="2:11" ht="12.75" customHeight="1">
      <c r="B207" s="2158" t="s">
        <v>1703</v>
      </c>
      <c r="C207" s="2156" t="s">
        <v>1704</v>
      </c>
      <c r="D207" s="2159">
        <v>0</v>
      </c>
      <c r="E207" s="2159">
        <v>0</v>
      </c>
      <c r="F207" s="2159">
        <v>0</v>
      </c>
      <c r="G207" s="2159">
        <v>0</v>
      </c>
      <c r="H207" s="2159">
        <v>0</v>
      </c>
      <c r="I207" s="2159">
        <v>0</v>
      </c>
      <c r="J207" s="2159">
        <v>0</v>
      </c>
      <c r="K207" s="2159">
        <v>0</v>
      </c>
    </row>
    <row r="208" spans="2:11" ht="12.75" customHeight="1">
      <c r="B208" s="2160" t="s">
        <v>1705</v>
      </c>
      <c r="C208" s="2161" t="s">
        <v>1704</v>
      </c>
      <c r="D208" s="2161">
        <v>0</v>
      </c>
      <c r="E208" s="2161">
        <v>0</v>
      </c>
      <c r="F208" s="2161">
        <v>0</v>
      </c>
      <c r="G208" s="2161">
        <v>0</v>
      </c>
      <c r="H208" s="2161">
        <v>0</v>
      </c>
      <c r="I208" s="2161">
        <v>0</v>
      </c>
      <c r="J208" s="2161">
        <v>0</v>
      </c>
      <c r="K208" s="2161">
        <v>0</v>
      </c>
    </row>
    <row r="209" spans="2:11" ht="12.75" customHeight="1">
      <c r="B209" s="2158" t="s">
        <v>1706</v>
      </c>
      <c r="C209" s="2156" t="s">
        <v>1707</v>
      </c>
      <c r="D209" s="2159">
        <v>104000</v>
      </c>
      <c r="E209" s="2159">
        <v>39182.75</v>
      </c>
      <c r="F209" s="2159">
        <v>143182.75</v>
      </c>
      <c r="G209" s="2159">
        <v>0</v>
      </c>
      <c r="H209" s="2159">
        <v>0</v>
      </c>
      <c r="I209" s="2159">
        <v>143182.75</v>
      </c>
      <c r="J209" s="2159">
        <v>143182.75</v>
      </c>
      <c r="K209" s="2159">
        <v>0</v>
      </c>
    </row>
    <row r="210" spans="2:11" ht="12.75" customHeight="1">
      <c r="B210" s="2158" t="s">
        <v>1708</v>
      </c>
      <c r="C210" s="2156" t="s">
        <v>1709</v>
      </c>
      <c r="D210" s="2159">
        <v>104000</v>
      </c>
      <c r="E210" s="2159">
        <v>39182.75</v>
      </c>
      <c r="F210" s="2159">
        <v>143182.75</v>
      </c>
      <c r="G210" s="2159">
        <v>0</v>
      </c>
      <c r="H210" s="2159">
        <v>0</v>
      </c>
      <c r="I210" s="2159">
        <v>143182.75</v>
      </c>
      <c r="J210" s="2159">
        <v>143182.75</v>
      </c>
      <c r="K210" s="2159">
        <v>0</v>
      </c>
    </row>
    <row r="211" spans="2:11" ht="12.75" customHeight="1">
      <c r="B211" s="2160" t="s">
        <v>1710</v>
      </c>
      <c r="C211" s="2161" t="s">
        <v>1709</v>
      </c>
      <c r="D211" s="2161">
        <v>104000</v>
      </c>
      <c r="E211" s="2161">
        <v>39182.75</v>
      </c>
      <c r="F211" s="2161">
        <v>143182.75</v>
      </c>
      <c r="G211" s="2161">
        <v>0</v>
      </c>
      <c r="H211" s="2161">
        <v>0</v>
      </c>
      <c r="I211" s="2161">
        <v>143182.75</v>
      </c>
      <c r="J211" s="2161">
        <v>143182.75</v>
      </c>
      <c r="K211" s="2161">
        <v>0</v>
      </c>
    </row>
    <row r="212" spans="2:11" ht="12.75" customHeight="1">
      <c r="B212" s="2158" t="s">
        <v>1711</v>
      </c>
      <c r="C212" s="2156" t="s">
        <v>1712</v>
      </c>
      <c r="D212" s="2159">
        <v>0</v>
      </c>
      <c r="E212" s="2159">
        <v>0</v>
      </c>
      <c r="F212" s="2159">
        <v>0</v>
      </c>
      <c r="G212" s="2159">
        <v>0</v>
      </c>
      <c r="H212" s="2159">
        <v>0</v>
      </c>
      <c r="I212" s="2159">
        <v>0</v>
      </c>
      <c r="J212" s="2159">
        <v>0</v>
      </c>
      <c r="K212" s="2159">
        <v>0</v>
      </c>
    </row>
    <row r="213" spans="2:11" ht="12.75" customHeight="1">
      <c r="B213" s="2160" t="s">
        <v>1713</v>
      </c>
      <c r="C213" s="2161" t="s">
        <v>1712</v>
      </c>
      <c r="D213" s="2161">
        <v>0</v>
      </c>
      <c r="E213" s="2161">
        <v>0</v>
      </c>
      <c r="F213" s="2161">
        <v>0</v>
      </c>
      <c r="G213" s="2161">
        <v>0</v>
      </c>
      <c r="H213" s="2161">
        <v>0</v>
      </c>
      <c r="I213" s="2161">
        <v>0</v>
      </c>
      <c r="J213" s="2161">
        <v>0</v>
      </c>
      <c r="K213" s="2161">
        <v>0</v>
      </c>
    </row>
    <row r="214" spans="2:11" ht="12.75" customHeight="1">
      <c r="B214" s="2158" t="s">
        <v>1714</v>
      </c>
      <c r="C214" s="2156" t="s">
        <v>1715</v>
      </c>
      <c r="D214" s="2159">
        <v>0</v>
      </c>
      <c r="E214" s="2159">
        <v>0</v>
      </c>
      <c r="F214" s="2159">
        <v>0</v>
      </c>
      <c r="G214" s="2159">
        <v>0</v>
      </c>
      <c r="H214" s="2159">
        <v>0</v>
      </c>
      <c r="I214" s="2159">
        <v>0</v>
      </c>
      <c r="J214" s="2159">
        <v>0</v>
      </c>
      <c r="K214" s="2159">
        <v>0</v>
      </c>
    </row>
    <row r="215" spans="2:11" ht="12.75" customHeight="1">
      <c r="B215" s="2160" t="s">
        <v>1716</v>
      </c>
      <c r="C215" s="2161" t="s">
        <v>1715</v>
      </c>
      <c r="D215" s="2161">
        <v>0</v>
      </c>
      <c r="E215" s="2161">
        <v>0</v>
      </c>
      <c r="F215" s="2161">
        <v>0</v>
      </c>
      <c r="G215" s="2161">
        <v>0</v>
      </c>
      <c r="H215" s="2161">
        <v>0</v>
      </c>
      <c r="I215" s="2161">
        <v>0</v>
      </c>
      <c r="J215" s="2161">
        <v>0</v>
      </c>
      <c r="K215" s="2161">
        <v>0</v>
      </c>
    </row>
    <row r="216" spans="2:11" ht="12.75" customHeight="1">
      <c r="B216" s="2158" t="s">
        <v>1717</v>
      </c>
      <c r="C216" s="2156" t="s">
        <v>1718</v>
      </c>
      <c r="D216" s="2159">
        <v>0</v>
      </c>
      <c r="E216" s="2159">
        <v>0</v>
      </c>
      <c r="F216" s="2159">
        <v>0</v>
      </c>
      <c r="G216" s="2159">
        <v>0</v>
      </c>
      <c r="H216" s="2159">
        <v>0</v>
      </c>
      <c r="I216" s="2159">
        <v>0</v>
      </c>
      <c r="J216" s="2159">
        <v>0</v>
      </c>
      <c r="K216" s="2159">
        <v>0</v>
      </c>
    </row>
    <row r="217" spans="2:11" ht="12.75" customHeight="1">
      <c r="B217" s="2160" t="s">
        <v>1719</v>
      </c>
      <c r="C217" s="2161" t="s">
        <v>1718</v>
      </c>
      <c r="D217" s="2161">
        <v>0</v>
      </c>
      <c r="E217" s="2161">
        <v>0</v>
      </c>
      <c r="F217" s="2161">
        <v>0</v>
      </c>
      <c r="G217" s="2161">
        <v>0</v>
      </c>
      <c r="H217" s="2161">
        <v>0</v>
      </c>
      <c r="I217" s="2161">
        <v>0</v>
      </c>
      <c r="J217" s="2161">
        <v>0</v>
      </c>
      <c r="K217" s="2161">
        <v>0</v>
      </c>
    </row>
    <row r="218" spans="2:11" ht="12.75" customHeight="1">
      <c r="B218" s="2158" t="s">
        <v>1720</v>
      </c>
      <c r="C218" s="2156" t="s">
        <v>1721</v>
      </c>
      <c r="D218" s="2159">
        <v>0</v>
      </c>
      <c r="E218" s="2159">
        <v>0</v>
      </c>
      <c r="F218" s="2159">
        <v>0</v>
      </c>
      <c r="G218" s="2159">
        <v>0</v>
      </c>
      <c r="H218" s="2159">
        <v>0</v>
      </c>
      <c r="I218" s="2159">
        <v>0</v>
      </c>
      <c r="J218" s="2159">
        <v>0</v>
      </c>
      <c r="K218" s="2159">
        <v>0</v>
      </c>
    </row>
    <row r="219" spans="2:11" ht="12.75" customHeight="1">
      <c r="B219" s="2160" t="s">
        <v>1722</v>
      </c>
      <c r="C219" s="2161" t="s">
        <v>1723</v>
      </c>
      <c r="D219" s="2161">
        <v>0</v>
      </c>
      <c r="E219" s="2161">
        <v>0</v>
      </c>
      <c r="F219" s="2161">
        <v>0</v>
      </c>
      <c r="G219" s="2161">
        <v>0</v>
      </c>
      <c r="H219" s="2161">
        <v>0</v>
      </c>
      <c r="I219" s="2161">
        <v>0</v>
      </c>
      <c r="J219" s="2161">
        <v>0</v>
      </c>
      <c r="K219" s="2161">
        <v>0</v>
      </c>
    </row>
    <row r="220" spans="2:11" ht="12.75" customHeight="1">
      <c r="B220" s="2158" t="s">
        <v>1724</v>
      </c>
      <c r="C220" s="2156" t="s">
        <v>1725</v>
      </c>
      <c r="D220" s="2159">
        <v>0</v>
      </c>
      <c r="E220" s="2159">
        <v>0</v>
      </c>
      <c r="F220" s="2159">
        <v>0</v>
      </c>
      <c r="G220" s="2159">
        <v>0</v>
      </c>
      <c r="H220" s="2159">
        <v>0</v>
      </c>
      <c r="I220" s="2159">
        <v>0</v>
      </c>
      <c r="J220" s="2159">
        <v>0</v>
      </c>
      <c r="K220" s="2159">
        <v>0</v>
      </c>
    </row>
    <row r="221" spans="2:11" ht="12.75" customHeight="1">
      <c r="B221" s="2158" t="s">
        <v>1726</v>
      </c>
      <c r="C221" s="2156" t="s">
        <v>1727</v>
      </c>
      <c r="D221" s="2159">
        <v>0</v>
      </c>
      <c r="E221" s="2159">
        <v>0</v>
      </c>
      <c r="F221" s="2159">
        <v>0</v>
      </c>
      <c r="G221" s="2159">
        <v>0</v>
      </c>
      <c r="H221" s="2159">
        <v>0</v>
      </c>
      <c r="I221" s="2159">
        <v>0</v>
      </c>
      <c r="J221" s="2159">
        <v>0</v>
      </c>
      <c r="K221" s="2159">
        <v>0</v>
      </c>
    </row>
    <row r="222" spans="2:11" ht="12.75" customHeight="1">
      <c r="B222" s="2160" t="s">
        <v>1728</v>
      </c>
      <c r="C222" s="2161" t="s">
        <v>1727</v>
      </c>
      <c r="D222" s="2161">
        <v>0</v>
      </c>
      <c r="E222" s="2161">
        <v>0</v>
      </c>
      <c r="F222" s="2161">
        <v>0</v>
      </c>
      <c r="G222" s="2161">
        <v>0</v>
      </c>
      <c r="H222" s="2161">
        <v>0</v>
      </c>
      <c r="I222" s="2161">
        <v>0</v>
      </c>
      <c r="J222" s="2161">
        <v>0</v>
      </c>
      <c r="K222" s="2161">
        <v>0</v>
      </c>
    </row>
    <row r="223" spans="2:11" ht="12.75" customHeight="1">
      <c r="B223" s="2158" t="s">
        <v>1729</v>
      </c>
      <c r="C223" s="2156" t="s">
        <v>1730</v>
      </c>
      <c r="D223" s="2159">
        <v>0</v>
      </c>
      <c r="E223" s="2159">
        <v>0</v>
      </c>
      <c r="F223" s="2159">
        <v>0</v>
      </c>
      <c r="G223" s="2159">
        <v>0</v>
      </c>
      <c r="H223" s="2159">
        <v>0</v>
      </c>
      <c r="I223" s="2159">
        <v>0</v>
      </c>
      <c r="J223" s="2159">
        <v>0</v>
      </c>
      <c r="K223" s="2159">
        <v>0</v>
      </c>
    </row>
    <row r="224" spans="2:11" ht="12.75" customHeight="1">
      <c r="B224" s="2160" t="s">
        <v>1731</v>
      </c>
      <c r="C224" s="2161" t="s">
        <v>1732</v>
      </c>
      <c r="D224" s="2161">
        <v>0</v>
      </c>
      <c r="E224" s="2161">
        <v>0</v>
      </c>
      <c r="F224" s="2161">
        <v>0</v>
      </c>
      <c r="G224" s="2161">
        <v>0</v>
      </c>
      <c r="H224" s="2161">
        <v>0</v>
      </c>
      <c r="I224" s="2161">
        <v>0</v>
      </c>
      <c r="J224" s="2161">
        <v>0</v>
      </c>
      <c r="K224" s="2161">
        <v>0</v>
      </c>
    </row>
    <row r="225" spans="2:11" ht="12.75" customHeight="1">
      <c r="B225" s="2158" t="s">
        <v>1733</v>
      </c>
      <c r="C225" s="2156" t="s">
        <v>1734</v>
      </c>
      <c r="D225" s="2159">
        <v>0</v>
      </c>
      <c r="E225" s="2159">
        <v>0</v>
      </c>
      <c r="F225" s="2159">
        <v>0</v>
      </c>
      <c r="G225" s="2159">
        <v>0</v>
      </c>
      <c r="H225" s="2159">
        <v>0</v>
      </c>
      <c r="I225" s="2159">
        <v>0</v>
      </c>
      <c r="J225" s="2159">
        <v>0</v>
      </c>
      <c r="K225" s="2159">
        <v>0</v>
      </c>
    </row>
    <row r="226" spans="2:11" ht="12.75" customHeight="1">
      <c r="B226" s="2160" t="s">
        <v>1735</v>
      </c>
      <c r="C226" s="2161" t="s">
        <v>1736</v>
      </c>
      <c r="D226" s="2161">
        <v>0</v>
      </c>
      <c r="E226" s="2161">
        <v>0</v>
      </c>
      <c r="F226" s="2161">
        <v>0</v>
      </c>
      <c r="G226" s="2161">
        <v>0</v>
      </c>
      <c r="H226" s="2161">
        <v>0</v>
      </c>
      <c r="I226" s="2161">
        <v>0</v>
      </c>
      <c r="J226" s="2161">
        <v>0</v>
      </c>
      <c r="K226" s="2161">
        <v>0</v>
      </c>
    </row>
    <row r="227" spans="2:11" ht="12.75" customHeight="1">
      <c r="B227" s="2158" t="s">
        <v>1737</v>
      </c>
      <c r="C227" s="2156" t="s">
        <v>1738</v>
      </c>
      <c r="D227" s="2159">
        <v>265000</v>
      </c>
      <c r="E227" s="2159">
        <v>-139506.39</v>
      </c>
      <c r="F227" s="2159">
        <v>125493.61</v>
      </c>
      <c r="G227" s="2159">
        <v>0</v>
      </c>
      <c r="H227" s="2159">
        <v>0</v>
      </c>
      <c r="I227" s="2159">
        <v>125493.61</v>
      </c>
      <c r="J227" s="2159">
        <v>125493.61</v>
      </c>
      <c r="K227" s="2159">
        <v>0</v>
      </c>
    </row>
    <row r="228" spans="2:11" ht="12.75" customHeight="1">
      <c r="B228" s="2158" t="s">
        <v>1739</v>
      </c>
      <c r="C228" s="2156" t="s">
        <v>1740</v>
      </c>
      <c r="D228" s="2159">
        <v>11100</v>
      </c>
      <c r="E228" s="2159">
        <v>1597.82</v>
      </c>
      <c r="F228" s="2159">
        <v>12697.82</v>
      </c>
      <c r="G228" s="2159">
        <v>0</v>
      </c>
      <c r="H228" s="2159">
        <v>0</v>
      </c>
      <c r="I228" s="2159">
        <v>12697.82</v>
      </c>
      <c r="J228" s="2159">
        <v>12697.82</v>
      </c>
      <c r="K228" s="2159">
        <v>0</v>
      </c>
    </row>
    <row r="229" spans="2:11" ht="12.75" customHeight="1">
      <c r="B229" s="2160" t="s">
        <v>1741</v>
      </c>
      <c r="C229" s="2161" t="s">
        <v>1742</v>
      </c>
      <c r="D229" s="2161">
        <v>11100</v>
      </c>
      <c r="E229" s="2161">
        <v>1597.82</v>
      </c>
      <c r="F229" s="2161">
        <v>12697.82</v>
      </c>
      <c r="G229" s="2161">
        <v>0</v>
      </c>
      <c r="H229" s="2161">
        <v>0</v>
      </c>
      <c r="I229" s="2161">
        <v>12697.82</v>
      </c>
      <c r="J229" s="2161">
        <v>12697.82</v>
      </c>
      <c r="K229" s="2161">
        <v>0</v>
      </c>
    </row>
    <row r="230" spans="2:11" ht="12.75" customHeight="1">
      <c r="B230" s="2158" t="s">
        <v>1743</v>
      </c>
      <c r="C230" s="2156" t="s">
        <v>1744</v>
      </c>
      <c r="D230" s="2159">
        <v>26600</v>
      </c>
      <c r="E230" s="2159">
        <v>-25400</v>
      </c>
      <c r="F230" s="2159">
        <v>1200</v>
      </c>
      <c r="G230" s="2159">
        <v>0</v>
      </c>
      <c r="H230" s="2159">
        <v>0</v>
      </c>
      <c r="I230" s="2159">
        <v>1200</v>
      </c>
      <c r="J230" s="2159">
        <v>1200</v>
      </c>
      <c r="K230" s="2159">
        <v>0</v>
      </c>
    </row>
    <row r="231" spans="2:11" ht="12.75" customHeight="1">
      <c r="B231" s="2160" t="s">
        <v>1745</v>
      </c>
      <c r="C231" s="2161" t="s">
        <v>1744</v>
      </c>
      <c r="D231" s="2161">
        <v>26600</v>
      </c>
      <c r="E231" s="2161">
        <v>-25400</v>
      </c>
      <c r="F231" s="2161">
        <v>1200</v>
      </c>
      <c r="G231" s="2161">
        <v>0</v>
      </c>
      <c r="H231" s="2161">
        <v>0</v>
      </c>
      <c r="I231" s="2161">
        <v>1200</v>
      </c>
      <c r="J231" s="2161">
        <v>1200</v>
      </c>
      <c r="K231" s="2161">
        <v>0</v>
      </c>
    </row>
    <row r="232" spans="2:11" ht="12.75" customHeight="1">
      <c r="B232" s="2158" t="s">
        <v>1746</v>
      </c>
      <c r="C232" s="2156" t="s">
        <v>1747</v>
      </c>
      <c r="D232" s="2159">
        <v>19100</v>
      </c>
      <c r="E232" s="2159">
        <v>-12256</v>
      </c>
      <c r="F232" s="2159">
        <v>6844</v>
      </c>
      <c r="G232" s="2159">
        <v>0</v>
      </c>
      <c r="H232" s="2159">
        <v>0</v>
      </c>
      <c r="I232" s="2159">
        <v>6844</v>
      </c>
      <c r="J232" s="2159">
        <v>6844</v>
      </c>
      <c r="K232" s="2159">
        <v>0</v>
      </c>
    </row>
    <row r="233" spans="2:11" ht="12.75" customHeight="1">
      <c r="B233" s="2160" t="s">
        <v>1748</v>
      </c>
      <c r="C233" s="2161" t="s">
        <v>1747</v>
      </c>
      <c r="D233" s="2161">
        <v>19100</v>
      </c>
      <c r="E233" s="2161">
        <v>-12256</v>
      </c>
      <c r="F233" s="2161">
        <v>6844</v>
      </c>
      <c r="G233" s="2161">
        <v>0</v>
      </c>
      <c r="H233" s="2161">
        <v>0</v>
      </c>
      <c r="I233" s="2161">
        <v>6844</v>
      </c>
      <c r="J233" s="2161">
        <v>6844</v>
      </c>
      <c r="K233" s="2161">
        <v>0</v>
      </c>
    </row>
    <row r="234" spans="2:11" ht="12.75" customHeight="1">
      <c r="B234" s="2158" t="s">
        <v>1749</v>
      </c>
      <c r="C234" s="2156" t="s">
        <v>1750</v>
      </c>
      <c r="D234" s="2159">
        <v>74000</v>
      </c>
      <c r="E234" s="2159">
        <v>-36505.18</v>
      </c>
      <c r="F234" s="2159">
        <v>37494.82</v>
      </c>
      <c r="G234" s="2159">
        <v>0</v>
      </c>
      <c r="H234" s="2159">
        <v>0</v>
      </c>
      <c r="I234" s="2159">
        <v>37494.82</v>
      </c>
      <c r="J234" s="2159">
        <v>37494.82</v>
      </c>
      <c r="K234" s="2159">
        <v>0</v>
      </c>
    </row>
    <row r="235" spans="2:11" ht="12.75" customHeight="1">
      <c r="B235" s="2160" t="s">
        <v>1751</v>
      </c>
      <c r="C235" s="2161" t="s">
        <v>1752</v>
      </c>
      <c r="D235" s="2161">
        <v>74000</v>
      </c>
      <c r="E235" s="2161">
        <v>-36505.18</v>
      </c>
      <c r="F235" s="2161">
        <v>37494.82</v>
      </c>
      <c r="G235" s="2161">
        <v>0</v>
      </c>
      <c r="H235" s="2161">
        <v>0</v>
      </c>
      <c r="I235" s="2161">
        <v>37494.82</v>
      </c>
      <c r="J235" s="2161">
        <v>37494.82</v>
      </c>
      <c r="K235" s="2161">
        <v>0</v>
      </c>
    </row>
    <row r="236" spans="2:11" ht="12.75" customHeight="1">
      <c r="B236" s="2158" t="s">
        <v>1753</v>
      </c>
      <c r="C236" s="2156" t="s">
        <v>1754</v>
      </c>
      <c r="D236" s="2159">
        <v>19000</v>
      </c>
      <c r="E236" s="2159">
        <v>-19000</v>
      </c>
      <c r="F236" s="2159">
        <v>0</v>
      </c>
      <c r="G236" s="2159">
        <v>0</v>
      </c>
      <c r="H236" s="2159">
        <v>0</v>
      </c>
      <c r="I236" s="2159">
        <v>0</v>
      </c>
      <c r="J236" s="2159">
        <v>0</v>
      </c>
      <c r="K236" s="2159">
        <v>0</v>
      </c>
    </row>
    <row r="237" spans="2:11" ht="12.75" customHeight="1">
      <c r="B237" s="2160" t="s">
        <v>1755</v>
      </c>
      <c r="C237" s="2161" t="s">
        <v>1754</v>
      </c>
      <c r="D237" s="2161">
        <v>19000</v>
      </c>
      <c r="E237" s="2161">
        <v>-19000</v>
      </c>
      <c r="F237" s="2161">
        <v>0</v>
      </c>
      <c r="G237" s="2161">
        <v>0</v>
      </c>
      <c r="H237" s="2161">
        <v>0</v>
      </c>
      <c r="I237" s="2161">
        <v>0</v>
      </c>
      <c r="J237" s="2161">
        <v>0</v>
      </c>
      <c r="K237" s="2161">
        <v>0</v>
      </c>
    </row>
    <row r="238" spans="2:11" ht="12.75" customHeight="1">
      <c r="B238" s="2158" t="s">
        <v>1756</v>
      </c>
      <c r="C238" s="2156" t="s">
        <v>1757</v>
      </c>
      <c r="D238" s="2159">
        <v>80200</v>
      </c>
      <c r="E238" s="2159">
        <v>-34627.66</v>
      </c>
      <c r="F238" s="2159">
        <v>45572.34</v>
      </c>
      <c r="G238" s="2159">
        <v>0</v>
      </c>
      <c r="H238" s="2159">
        <v>0</v>
      </c>
      <c r="I238" s="2159">
        <v>45572.34</v>
      </c>
      <c r="J238" s="2159">
        <v>45572.34</v>
      </c>
      <c r="K238" s="2159">
        <v>0</v>
      </c>
    </row>
    <row r="239" spans="2:11" ht="12.75" customHeight="1">
      <c r="B239" s="2160" t="s">
        <v>1758</v>
      </c>
      <c r="C239" s="2161" t="s">
        <v>1757</v>
      </c>
      <c r="D239" s="2161">
        <v>80200</v>
      </c>
      <c r="E239" s="2161">
        <v>-34627.66</v>
      </c>
      <c r="F239" s="2161">
        <v>45572.34</v>
      </c>
      <c r="G239" s="2161">
        <v>0</v>
      </c>
      <c r="H239" s="2161">
        <v>0</v>
      </c>
      <c r="I239" s="2161">
        <v>45572.34</v>
      </c>
      <c r="J239" s="2161">
        <v>45572.34</v>
      </c>
      <c r="K239" s="2161">
        <v>0</v>
      </c>
    </row>
    <row r="240" spans="2:11" ht="12.75" customHeight="1">
      <c r="B240" s="2158" t="s">
        <v>1759</v>
      </c>
      <c r="C240" s="2156" t="s">
        <v>1760</v>
      </c>
      <c r="D240" s="2159">
        <v>3000</v>
      </c>
      <c r="E240" s="2159">
        <v>-3000</v>
      </c>
      <c r="F240" s="2159">
        <v>0</v>
      </c>
      <c r="G240" s="2159">
        <v>0</v>
      </c>
      <c r="H240" s="2159">
        <v>0</v>
      </c>
      <c r="I240" s="2159">
        <v>0</v>
      </c>
      <c r="J240" s="2159">
        <v>0</v>
      </c>
      <c r="K240" s="2159">
        <v>0</v>
      </c>
    </row>
    <row r="241" spans="2:11" ht="12.75" customHeight="1">
      <c r="B241" s="2160" t="s">
        <v>1761</v>
      </c>
      <c r="C241" s="2161" t="s">
        <v>1762</v>
      </c>
      <c r="D241" s="2161">
        <v>3000</v>
      </c>
      <c r="E241" s="2161">
        <v>-3000</v>
      </c>
      <c r="F241" s="2161">
        <v>0</v>
      </c>
      <c r="G241" s="2161">
        <v>0</v>
      </c>
      <c r="H241" s="2161">
        <v>0</v>
      </c>
      <c r="I241" s="2161">
        <v>0</v>
      </c>
      <c r="J241" s="2161">
        <v>0</v>
      </c>
      <c r="K241" s="2161">
        <v>0</v>
      </c>
    </row>
    <row r="242" spans="2:11" ht="12.75" customHeight="1">
      <c r="B242" s="2160" t="s">
        <v>1763</v>
      </c>
      <c r="C242" s="2161" t="s">
        <v>1764</v>
      </c>
      <c r="D242" s="2161">
        <v>0</v>
      </c>
      <c r="E242" s="2161">
        <v>0</v>
      </c>
      <c r="F242" s="2161">
        <v>0</v>
      </c>
      <c r="G242" s="2161">
        <v>0</v>
      </c>
      <c r="H242" s="2161">
        <v>0</v>
      </c>
      <c r="I242" s="2161">
        <v>0</v>
      </c>
      <c r="J242" s="2161">
        <v>0</v>
      </c>
      <c r="K242" s="2161">
        <v>0</v>
      </c>
    </row>
    <row r="243" spans="2:11" ht="12.75" customHeight="1">
      <c r="B243" s="2158" t="s">
        <v>1765</v>
      </c>
      <c r="C243" s="2156" t="s">
        <v>1766</v>
      </c>
      <c r="D243" s="2159">
        <v>0</v>
      </c>
      <c r="E243" s="2159">
        <v>0</v>
      </c>
      <c r="F243" s="2159">
        <v>0</v>
      </c>
      <c r="G243" s="2159">
        <v>0</v>
      </c>
      <c r="H243" s="2159">
        <v>0</v>
      </c>
      <c r="I243" s="2159">
        <v>0</v>
      </c>
      <c r="J243" s="2159">
        <v>0</v>
      </c>
      <c r="K243" s="2159">
        <v>0</v>
      </c>
    </row>
    <row r="244" spans="2:11" ht="12.75" customHeight="1">
      <c r="B244" s="2160" t="s">
        <v>1767</v>
      </c>
      <c r="C244" s="2161" t="s">
        <v>1766</v>
      </c>
      <c r="D244" s="2161">
        <v>0</v>
      </c>
      <c r="E244" s="2161">
        <v>0</v>
      </c>
      <c r="F244" s="2161">
        <v>0</v>
      </c>
      <c r="G244" s="2161">
        <v>0</v>
      </c>
      <c r="H244" s="2161">
        <v>0</v>
      </c>
      <c r="I244" s="2161">
        <v>0</v>
      </c>
      <c r="J244" s="2161">
        <v>0</v>
      </c>
      <c r="K244" s="2161">
        <v>0</v>
      </c>
    </row>
    <row r="245" spans="2:11" ht="12.75" customHeight="1">
      <c r="B245" s="2158" t="s">
        <v>1768</v>
      </c>
      <c r="C245" s="2156" t="s">
        <v>1769</v>
      </c>
      <c r="D245" s="2159">
        <v>32000</v>
      </c>
      <c r="E245" s="2159">
        <v>-10315.37</v>
      </c>
      <c r="F245" s="2159">
        <v>21684.63</v>
      </c>
      <c r="G245" s="2159">
        <v>0</v>
      </c>
      <c r="H245" s="2159">
        <v>0</v>
      </c>
      <c r="I245" s="2159">
        <v>21684.63</v>
      </c>
      <c r="J245" s="2159">
        <v>21684.63</v>
      </c>
      <c r="K245" s="2159">
        <v>0</v>
      </c>
    </row>
    <row r="246" spans="2:11" ht="12.75" customHeight="1">
      <c r="B246" s="2160" t="s">
        <v>1770</v>
      </c>
      <c r="C246" s="2161" t="s">
        <v>1771</v>
      </c>
      <c r="D246" s="2161">
        <v>0</v>
      </c>
      <c r="E246" s="2161">
        <v>0</v>
      </c>
      <c r="F246" s="2161">
        <v>0</v>
      </c>
      <c r="G246" s="2161">
        <v>0</v>
      </c>
      <c r="H246" s="2161">
        <v>0</v>
      </c>
      <c r="I246" s="2161">
        <v>0</v>
      </c>
      <c r="J246" s="2161">
        <v>0</v>
      </c>
      <c r="K246" s="2161">
        <v>0</v>
      </c>
    </row>
    <row r="247" spans="2:11" ht="12.75" customHeight="1">
      <c r="B247" s="2160" t="s">
        <v>1772</v>
      </c>
      <c r="C247" s="2161" t="s">
        <v>1773</v>
      </c>
      <c r="D247" s="2161">
        <v>32000</v>
      </c>
      <c r="E247" s="2161">
        <v>-10315.37</v>
      </c>
      <c r="F247" s="2161">
        <v>21684.63</v>
      </c>
      <c r="G247" s="2161">
        <v>0</v>
      </c>
      <c r="H247" s="2161">
        <v>0</v>
      </c>
      <c r="I247" s="2161">
        <v>21684.63</v>
      </c>
      <c r="J247" s="2161">
        <v>21684.63</v>
      </c>
      <c r="K247" s="2161">
        <v>0</v>
      </c>
    </row>
    <row r="248" spans="2:11" ht="12.75" customHeight="1">
      <c r="B248" s="2157" t="s">
        <v>1565</v>
      </c>
      <c r="C248" s="2157"/>
      <c r="D248" s="2157">
        <v>1466380</v>
      </c>
      <c r="E248" s="2157">
        <v>-622149.05</v>
      </c>
      <c r="F248" s="2157">
        <v>844230.95</v>
      </c>
      <c r="G248" s="2157">
        <v>0</v>
      </c>
      <c r="H248" s="2157">
        <v>0</v>
      </c>
      <c r="I248" s="2157">
        <v>844230.95</v>
      </c>
      <c r="J248" s="2157">
        <v>844230.95</v>
      </c>
      <c r="K248" s="2157">
        <v>0</v>
      </c>
    </row>
    <row r="249" spans="2:11" ht="12.75" customHeight="1">
      <c r="B249" s="2155" t="s">
        <v>562</v>
      </c>
      <c r="C249" s="2156" t="s">
        <v>1774</v>
      </c>
      <c r="D249" s="2157">
        <v>1501960</v>
      </c>
      <c r="E249" s="2157">
        <v>663373.91</v>
      </c>
      <c r="F249" s="2157">
        <v>2165333.91</v>
      </c>
      <c r="G249" s="2157">
        <v>0</v>
      </c>
      <c r="H249" s="2157">
        <v>0</v>
      </c>
      <c r="I249" s="2157">
        <v>1614091.35</v>
      </c>
      <c r="J249" s="2157">
        <v>1614091.35</v>
      </c>
      <c r="K249" s="2157">
        <v>551242.56</v>
      </c>
    </row>
    <row r="250" spans="2:11" ht="12.75" customHeight="1">
      <c r="B250" s="2158" t="s">
        <v>564</v>
      </c>
      <c r="C250" s="2156" t="s">
        <v>1775</v>
      </c>
      <c r="D250" s="2159">
        <v>54350</v>
      </c>
      <c r="E250" s="2159">
        <v>-18015</v>
      </c>
      <c r="F250" s="2159">
        <v>36335</v>
      </c>
      <c r="G250" s="2159">
        <v>0</v>
      </c>
      <c r="H250" s="2159">
        <v>0</v>
      </c>
      <c r="I250" s="2159">
        <v>36335</v>
      </c>
      <c r="J250" s="2159">
        <v>36335</v>
      </c>
      <c r="K250" s="2159">
        <v>0</v>
      </c>
    </row>
    <row r="251" spans="2:11" ht="12.75" customHeight="1">
      <c r="B251" s="2158" t="s">
        <v>566</v>
      </c>
      <c r="C251" s="2156" t="s">
        <v>1776</v>
      </c>
      <c r="D251" s="2159">
        <v>6000</v>
      </c>
      <c r="E251" s="2159">
        <v>11316</v>
      </c>
      <c r="F251" s="2159">
        <v>17316</v>
      </c>
      <c r="G251" s="2159">
        <v>0</v>
      </c>
      <c r="H251" s="2159">
        <v>0</v>
      </c>
      <c r="I251" s="2159">
        <v>17316</v>
      </c>
      <c r="J251" s="2159">
        <v>17316</v>
      </c>
      <c r="K251" s="2159">
        <v>0</v>
      </c>
    </row>
    <row r="252" spans="2:11" ht="12.75" customHeight="1">
      <c r="B252" s="2160" t="s">
        <v>1777</v>
      </c>
      <c r="C252" s="2161" t="s">
        <v>1778</v>
      </c>
      <c r="D252" s="2161">
        <v>6000</v>
      </c>
      <c r="E252" s="2161">
        <v>11316</v>
      </c>
      <c r="F252" s="2161">
        <v>17316</v>
      </c>
      <c r="G252" s="2161">
        <v>0</v>
      </c>
      <c r="H252" s="2161">
        <v>0</v>
      </c>
      <c r="I252" s="2161">
        <v>17316</v>
      </c>
      <c r="J252" s="2161">
        <v>17316</v>
      </c>
      <c r="K252" s="2161">
        <v>0</v>
      </c>
    </row>
    <row r="253" spans="2:11" ht="12.75" customHeight="1">
      <c r="B253" s="2160" t="s">
        <v>1779</v>
      </c>
      <c r="C253" s="2161" t="s">
        <v>1780</v>
      </c>
      <c r="D253" s="2161">
        <v>0</v>
      </c>
      <c r="E253" s="2161">
        <v>0</v>
      </c>
      <c r="F253" s="2161">
        <v>0</v>
      </c>
      <c r="G253" s="2161">
        <v>0</v>
      </c>
      <c r="H253" s="2161">
        <v>0</v>
      </c>
      <c r="I253" s="2161">
        <v>0</v>
      </c>
      <c r="J253" s="2161">
        <v>0</v>
      </c>
      <c r="K253" s="2161">
        <v>0</v>
      </c>
    </row>
    <row r="254" spans="2:11" ht="12.75" customHeight="1">
      <c r="B254" s="2158" t="s">
        <v>568</v>
      </c>
      <c r="C254" s="2156" t="s">
        <v>1781</v>
      </c>
      <c r="D254" s="2159">
        <v>10000</v>
      </c>
      <c r="E254" s="2159">
        <v>-10000</v>
      </c>
      <c r="F254" s="2159">
        <v>0</v>
      </c>
      <c r="G254" s="2159">
        <v>0</v>
      </c>
      <c r="H254" s="2159">
        <v>0</v>
      </c>
      <c r="I254" s="2159">
        <v>0</v>
      </c>
      <c r="J254" s="2159">
        <v>0</v>
      </c>
      <c r="K254" s="2159">
        <v>0</v>
      </c>
    </row>
    <row r="255" spans="2:11" ht="12.75" customHeight="1">
      <c r="B255" s="2160" t="s">
        <v>1782</v>
      </c>
      <c r="C255" s="2161" t="s">
        <v>1781</v>
      </c>
      <c r="D255" s="2161">
        <v>10000</v>
      </c>
      <c r="E255" s="2161">
        <v>-10000</v>
      </c>
      <c r="F255" s="2161">
        <v>0</v>
      </c>
      <c r="G255" s="2161">
        <v>0</v>
      </c>
      <c r="H255" s="2161">
        <v>0</v>
      </c>
      <c r="I255" s="2161">
        <v>0</v>
      </c>
      <c r="J255" s="2161">
        <v>0</v>
      </c>
      <c r="K255" s="2161">
        <v>0</v>
      </c>
    </row>
    <row r="256" spans="2:11" ht="12.75" customHeight="1">
      <c r="B256" s="2158" t="s">
        <v>570</v>
      </c>
      <c r="C256" s="2156" t="s">
        <v>1783</v>
      </c>
      <c r="D256" s="2159">
        <v>0</v>
      </c>
      <c r="E256" s="2159">
        <v>0</v>
      </c>
      <c r="F256" s="2159">
        <v>0</v>
      </c>
      <c r="G256" s="2159">
        <v>0</v>
      </c>
      <c r="H256" s="2159">
        <v>0</v>
      </c>
      <c r="I256" s="2159">
        <v>0</v>
      </c>
      <c r="J256" s="2159">
        <v>0</v>
      </c>
      <c r="K256" s="2159">
        <v>0</v>
      </c>
    </row>
    <row r="257" spans="2:11" ht="12.75" customHeight="1">
      <c r="B257" s="2160" t="s">
        <v>1784</v>
      </c>
      <c r="C257" s="2161" t="s">
        <v>1785</v>
      </c>
      <c r="D257" s="2161">
        <v>0</v>
      </c>
      <c r="E257" s="2161">
        <v>0</v>
      </c>
      <c r="F257" s="2161">
        <v>0</v>
      </c>
      <c r="G257" s="2161">
        <v>0</v>
      </c>
      <c r="H257" s="2161">
        <v>0</v>
      </c>
      <c r="I257" s="2161">
        <v>0</v>
      </c>
      <c r="J257" s="2161">
        <v>0</v>
      </c>
      <c r="K257" s="2161">
        <v>0</v>
      </c>
    </row>
    <row r="258" spans="2:11" ht="12.75" customHeight="1">
      <c r="B258" s="2160" t="s">
        <v>1786</v>
      </c>
      <c r="C258" s="2161" t="s">
        <v>1787</v>
      </c>
      <c r="D258" s="2161">
        <v>0</v>
      </c>
      <c r="E258" s="2161">
        <v>0</v>
      </c>
      <c r="F258" s="2161">
        <v>0</v>
      </c>
      <c r="G258" s="2161">
        <v>0</v>
      </c>
      <c r="H258" s="2161">
        <v>0</v>
      </c>
      <c r="I258" s="2161">
        <v>0</v>
      </c>
      <c r="J258" s="2161">
        <v>0</v>
      </c>
      <c r="K258" s="2161">
        <v>0</v>
      </c>
    </row>
    <row r="259" spans="2:11" ht="12.75" customHeight="1">
      <c r="B259" s="2158" t="s">
        <v>1788</v>
      </c>
      <c r="C259" s="2156" t="s">
        <v>1789</v>
      </c>
      <c r="D259" s="2159">
        <v>17850</v>
      </c>
      <c r="E259" s="2159">
        <v>1169</v>
      </c>
      <c r="F259" s="2159">
        <v>19019</v>
      </c>
      <c r="G259" s="2159">
        <v>0</v>
      </c>
      <c r="H259" s="2159">
        <v>0</v>
      </c>
      <c r="I259" s="2159">
        <v>19019</v>
      </c>
      <c r="J259" s="2159">
        <v>19019</v>
      </c>
      <c r="K259" s="2159">
        <v>0</v>
      </c>
    </row>
    <row r="260" spans="2:11" ht="12.75" customHeight="1">
      <c r="B260" s="2160" t="s">
        <v>1790</v>
      </c>
      <c r="C260" s="2161" t="s">
        <v>1791</v>
      </c>
      <c r="D260" s="2161">
        <v>17850</v>
      </c>
      <c r="E260" s="2161">
        <v>1169</v>
      </c>
      <c r="F260" s="2161">
        <v>19019</v>
      </c>
      <c r="G260" s="2161">
        <v>0</v>
      </c>
      <c r="H260" s="2161">
        <v>0</v>
      </c>
      <c r="I260" s="2161">
        <v>19019</v>
      </c>
      <c r="J260" s="2161">
        <v>19019</v>
      </c>
      <c r="K260" s="2161">
        <v>0</v>
      </c>
    </row>
    <row r="261" spans="2:11" ht="12.75" customHeight="1">
      <c r="B261" s="2158" t="s">
        <v>1792</v>
      </c>
      <c r="C261" s="2156" t="s">
        <v>1793</v>
      </c>
      <c r="D261" s="2159">
        <v>7500</v>
      </c>
      <c r="E261" s="2159">
        <v>-7500</v>
      </c>
      <c r="F261" s="2159">
        <v>0</v>
      </c>
      <c r="G261" s="2159">
        <v>0</v>
      </c>
      <c r="H261" s="2159">
        <v>0</v>
      </c>
      <c r="I261" s="2159">
        <v>0</v>
      </c>
      <c r="J261" s="2159">
        <v>0</v>
      </c>
      <c r="K261" s="2159">
        <v>0</v>
      </c>
    </row>
    <row r="262" spans="2:11" ht="12.75" customHeight="1">
      <c r="B262" s="2160" t="s">
        <v>1794</v>
      </c>
      <c r="C262" s="2161" t="s">
        <v>1795</v>
      </c>
      <c r="D262" s="2161">
        <v>7500</v>
      </c>
      <c r="E262" s="2161">
        <v>-7500</v>
      </c>
      <c r="F262" s="2161">
        <v>0</v>
      </c>
      <c r="G262" s="2161">
        <v>0</v>
      </c>
      <c r="H262" s="2161">
        <v>0</v>
      </c>
      <c r="I262" s="2161">
        <v>0</v>
      </c>
      <c r="J262" s="2161">
        <v>0</v>
      </c>
      <c r="K262" s="2161">
        <v>0</v>
      </c>
    </row>
    <row r="263" spans="2:11" ht="12.75" customHeight="1">
      <c r="B263" s="2158" t="s">
        <v>1796</v>
      </c>
      <c r="C263" s="2156" t="s">
        <v>1797</v>
      </c>
      <c r="D263" s="2159">
        <v>0</v>
      </c>
      <c r="E263" s="2159">
        <v>0</v>
      </c>
      <c r="F263" s="2159">
        <v>0</v>
      </c>
      <c r="G263" s="2159">
        <v>0</v>
      </c>
      <c r="H263" s="2159">
        <v>0</v>
      </c>
      <c r="I263" s="2159">
        <v>0</v>
      </c>
      <c r="J263" s="2159">
        <v>0</v>
      </c>
      <c r="K263" s="2159">
        <v>0</v>
      </c>
    </row>
    <row r="264" spans="2:11" ht="12.75" customHeight="1">
      <c r="B264" s="2160" t="s">
        <v>1798</v>
      </c>
      <c r="C264" s="2161" t="s">
        <v>1799</v>
      </c>
      <c r="D264" s="2161">
        <v>0</v>
      </c>
      <c r="E264" s="2161">
        <v>0</v>
      </c>
      <c r="F264" s="2161">
        <v>0</v>
      </c>
      <c r="G264" s="2161">
        <v>0</v>
      </c>
      <c r="H264" s="2161">
        <v>0</v>
      </c>
      <c r="I264" s="2161">
        <v>0</v>
      </c>
      <c r="J264" s="2161">
        <v>0</v>
      </c>
      <c r="K264" s="2161">
        <v>0</v>
      </c>
    </row>
    <row r="265" spans="2:11" ht="12.75" customHeight="1">
      <c r="B265" s="2160" t="s">
        <v>1800</v>
      </c>
      <c r="C265" s="2161" t="s">
        <v>1801</v>
      </c>
      <c r="D265" s="2161">
        <v>0</v>
      </c>
      <c r="E265" s="2161">
        <v>0</v>
      </c>
      <c r="F265" s="2161">
        <v>0</v>
      </c>
      <c r="G265" s="2161">
        <v>0</v>
      </c>
      <c r="H265" s="2161">
        <v>0</v>
      </c>
      <c r="I265" s="2161">
        <v>0</v>
      </c>
      <c r="J265" s="2161">
        <v>0</v>
      </c>
      <c r="K265" s="2161">
        <v>0</v>
      </c>
    </row>
    <row r="266" spans="2:11" ht="12.75" customHeight="1">
      <c r="B266" s="2158" t="s">
        <v>1802</v>
      </c>
      <c r="C266" s="2156" t="s">
        <v>1803</v>
      </c>
      <c r="D266" s="2159">
        <v>13000</v>
      </c>
      <c r="E266" s="2159">
        <v>-13000</v>
      </c>
      <c r="F266" s="2159">
        <v>0</v>
      </c>
      <c r="G266" s="2159">
        <v>0</v>
      </c>
      <c r="H266" s="2159">
        <v>0</v>
      </c>
      <c r="I266" s="2159">
        <v>0</v>
      </c>
      <c r="J266" s="2159">
        <v>0</v>
      </c>
      <c r="K266" s="2159">
        <v>0</v>
      </c>
    </row>
    <row r="267" spans="2:11" ht="12.75" customHeight="1">
      <c r="B267" s="2160" t="s">
        <v>1804</v>
      </c>
      <c r="C267" s="2161" t="s">
        <v>1805</v>
      </c>
      <c r="D267" s="2161">
        <v>13000</v>
      </c>
      <c r="E267" s="2161">
        <v>-13000</v>
      </c>
      <c r="F267" s="2161">
        <v>0</v>
      </c>
      <c r="G267" s="2161">
        <v>0</v>
      </c>
      <c r="H267" s="2161">
        <v>0</v>
      </c>
      <c r="I267" s="2161">
        <v>0</v>
      </c>
      <c r="J267" s="2161">
        <v>0</v>
      </c>
      <c r="K267" s="2161">
        <v>0</v>
      </c>
    </row>
    <row r="268" spans="2:11" ht="12.75" customHeight="1">
      <c r="B268" s="2158" t="s">
        <v>1806</v>
      </c>
      <c r="C268" s="2156" t="s">
        <v>1807</v>
      </c>
      <c r="D268" s="2159">
        <v>0</v>
      </c>
      <c r="E268" s="2159">
        <v>0</v>
      </c>
      <c r="F268" s="2159">
        <v>0</v>
      </c>
      <c r="G268" s="2159">
        <v>0</v>
      </c>
      <c r="H268" s="2159">
        <v>0</v>
      </c>
      <c r="I268" s="2159">
        <v>0</v>
      </c>
      <c r="J268" s="2159">
        <v>0</v>
      </c>
      <c r="K268" s="2159">
        <v>0</v>
      </c>
    </row>
    <row r="269" spans="2:11" ht="12.75" customHeight="1">
      <c r="B269" s="2160" t="s">
        <v>1808</v>
      </c>
      <c r="C269" s="2161" t="s">
        <v>1809</v>
      </c>
      <c r="D269" s="2161">
        <v>0</v>
      </c>
      <c r="E269" s="2161">
        <v>0</v>
      </c>
      <c r="F269" s="2161">
        <v>0</v>
      </c>
      <c r="G269" s="2161">
        <v>0</v>
      </c>
      <c r="H269" s="2161">
        <v>0</v>
      </c>
      <c r="I269" s="2161">
        <v>0</v>
      </c>
      <c r="J269" s="2161">
        <v>0</v>
      </c>
      <c r="K269" s="2161">
        <v>0</v>
      </c>
    </row>
    <row r="270" spans="2:11" ht="12.75" customHeight="1">
      <c r="B270" s="2158" t="s">
        <v>1810</v>
      </c>
      <c r="C270" s="2156" t="s">
        <v>1811</v>
      </c>
      <c r="D270" s="2159">
        <v>0</v>
      </c>
      <c r="E270" s="2159">
        <v>0</v>
      </c>
      <c r="F270" s="2159">
        <v>0</v>
      </c>
      <c r="G270" s="2159">
        <v>0</v>
      </c>
      <c r="H270" s="2159">
        <v>0</v>
      </c>
      <c r="I270" s="2159">
        <v>0</v>
      </c>
      <c r="J270" s="2159">
        <v>0</v>
      </c>
      <c r="K270" s="2159">
        <v>0</v>
      </c>
    </row>
    <row r="271" spans="2:11" ht="12.75" customHeight="1">
      <c r="B271" s="2160" t="s">
        <v>1812</v>
      </c>
      <c r="C271" s="2161" t="s">
        <v>1813</v>
      </c>
      <c r="D271" s="2161">
        <v>0</v>
      </c>
      <c r="E271" s="2161">
        <v>0</v>
      </c>
      <c r="F271" s="2161">
        <v>0</v>
      </c>
      <c r="G271" s="2161">
        <v>0</v>
      </c>
      <c r="H271" s="2161">
        <v>0</v>
      </c>
      <c r="I271" s="2161">
        <v>0</v>
      </c>
      <c r="J271" s="2161">
        <v>0</v>
      </c>
      <c r="K271" s="2161">
        <v>0</v>
      </c>
    </row>
    <row r="272" spans="2:11" ht="12.75" customHeight="1">
      <c r="B272" s="2160" t="s">
        <v>1814</v>
      </c>
      <c r="C272" s="2161" t="s">
        <v>1815</v>
      </c>
      <c r="D272" s="2161">
        <v>0</v>
      </c>
      <c r="E272" s="2161">
        <v>0</v>
      </c>
      <c r="F272" s="2161">
        <v>0</v>
      </c>
      <c r="G272" s="2161">
        <v>0</v>
      </c>
      <c r="H272" s="2161">
        <v>0</v>
      </c>
      <c r="I272" s="2161">
        <v>0</v>
      </c>
      <c r="J272" s="2161">
        <v>0</v>
      </c>
      <c r="K272" s="2161">
        <v>0</v>
      </c>
    </row>
    <row r="273" spans="2:11" ht="12.75" customHeight="1">
      <c r="B273" s="2158" t="s">
        <v>572</v>
      </c>
      <c r="C273" s="2156" t="s">
        <v>1816</v>
      </c>
      <c r="D273" s="2159">
        <v>32700</v>
      </c>
      <c r="E273" s="2159">
        <v>38234.87</v>
      </c>
      <c r="F273" s="2159">
        <v>70934.87</v>
      </c>
      <c r="G273" s="2159">
        <v>0</v>
      </c>
      <c r="H273" s="2159">
        <v>0</v>
      </c>
      <c r="I273" s="2159">
        <v>70934.87</v>
      </c>
      <c r="J273" s="2159">
        <v>70934.87</v>
      </c>
      <c r="K273" s="2159">
        <v>0</v>
      </c>
    </row>
    <row r="274" spans="2:11" ht="12.75" customHeight="1">
      <c r="B274" s="2158" t="s">
        <v>574</v>
      </c>
      <c r="C274" s="2156" t="s">
        <v>1817</v>
      </c>
      <c r="D274" s="2159">
        <v>0</v>
      </c>
      <c r="E274" s="2159">
        <v>0</v>
      </c>
      <c r="F274" s="2159">
        <v>0</v>
      </c>
      <c r="G274" s="2159">
        <v>0</v>
      </c>
      <c r="H274" s="2159">
        <v>0</v>
      </c>
      <c r="I274" s="2159">
        <v>0</v>
      </c>
      <c r="J274" s="2159">
        <v>0</v>
      </c>
      <c r="K274" s="2159">
        <v>0</v>
      </c>
    </row>
    <row r="275" spans="2:11" ht="12.75" customHeight="1">
      <c r="B275" s="2160" t="s">
        <v>1818</v>
      </c>
      <c r="C275" s="2161" t="s">
        <v>1817</v>
      </c>
      <c r="D275" s="2161">
        <v>0</v>
      </c>
      <c r="E275" s="2161">
        <v>0</v>
      </c>
      <c r="F275" s="2161">
        <v>0</v>
      </c>
      <c r="G275" s="2161">
        <v>0</v>
      </c>
      <c r="H275" s="2161">
        <v>0</v>
      </c>
      <c r="I275" s="2161">
        <v>0</v>
      </c>
      <c r="J275" s="2161">
        <v>0</v>
      </c>
      <c r="K275" s="2161">
        <v>0</v>
      </c>
    </row>
    <row r="276" spans="2:11" ht="12.75" customHeight="1">
      <c r="B276" s="2158" t="s">
        <v>576</v>
      </c>
      <c r="C276" s="2156" t="s">
        <v>1819</v>
      </c>
      <c r="D276" s="2159">
        <v>0</v>
      </c>
      <c r="E276" s="2159">
        <v>0</v>
      </c>
      <c r="F276" s="2159">
        <v>0</v>
      </c>
      <c r="G276" s="2159">
        <v>0</v>
      </c>
      <c r="H276" s="2159">
        <v>0</v>
      </c>
      <c r="I276" s="2159">
        <v>0</v>
      </c>
      <c r="J276" s="2159">
        <v>0</v>
      </c>
      <c r="K276" s="2159">
        <v>0</v>
      </c>
    </row>
    <row r="277" spans="2:11" ht="12.75" customHeight="1">
      <c r="B277" s="2160" t="s">
        <v>1820</v>
      </c>
      <c r="C277" s="2161" t="s">
        <v>1821</v>
      </c>
      <c r="D277" s="2161">
        <v>0</v>
      </c>
      <c r="E277" s="2161">
        <v>0</v>
      </c>
      <c r="F277" s="2161">
        <v>0</v>
      </c>
      <c r="G277" s="2161">
        <v>0</v>
      </c>
      <c r="H277" s="2161">
        <v>0</v>
      </c>
      <c r="I277" s="2161">
        <v>0</v>
      </c>
      <c r="J277" s="2161">
        <v>0</v>
      </c>
      <c r="K277" s="2161">
        <v>0</v>
      </c>
    </row>
    <row r="278" spans="2:11" ht="12.75" customHeight="1">
      <c r="B278" s="2158" t="s">
        <v>578</v>
      </c>
      <c r="C278" s="2156" t="s">
        <v>1822</v>
      </c>
      <c r="D278" s="2159">
        <v>17700</v>
      </c>
      <c r="E278" s="2159">
        <v>-5289.16</v>
      </c>
      <c r="F278" s="2159">
        <v>12410.84</v>
      </c>
      <c r="G278" s="2159">
        <v>0</v>
      </c>
      <c r="H278" s="2159">
        <v>0</v>
      </c>
      <c r="I278" s="2159">
        <v>12410.84</v>
      </c>
      <c r="J278" s="2159">
        <v>12410.84</v>
      </c>
      <c r="K278" s="2159">
        <v>0</v>
      </c>
    </row>
    <row r="279" spans="2:11" ht="12.75" customHeight="1">
      <c r="B279" s="2160" t="s">
        <v>1823</v>
      </c>
      <c r="C279" s="2161" t="s">
        <v>1824</v>
      </c>
      <c r="D279" s="2161">
        <v>17700</v>
      </c>
      <c r="E279" s="2161">
        <v>-5289.16</v>
      </c>
      <c r="F279" s="2161">
        <v>12410.84</v>
      </c>
      <c r="G279" s="2161">
        <v>0</v>
      </c>
      <c r="H279" s="2161">
        <v>0</v>
      </c>
      <c r="I279" s="2161">
        <v>12410.84</v>
      </c>
      <c r="J279" s="2161">
        <v>12410.84</v>
      </c>
      <c r="K279" s="2161">
        <v>0</v>
      </c>
    </row>
    <row r="280" spans="2:11" ht="12.75" customHeight="1">
      <c r="B280" s="2158" t="s">
        <v>580</v>
      </c>
      <c r="C280" s="2156" t="s">
        <v>1825</v>
      </c>
      <c r="D280" s="2159">
        <v>0</v>
      </c>
      <c r="E280" s="2159">
        <v>0</v>
      </c>
      <c r="F280" s="2159">
        <v>0</v>
      </c>
      <c r="G280" s="2159">
        <v>0</v>
      </c>
      <c r="H280" s="2159">
        <v>0</v>
      </c>
      <c r="I280" s="2159">
        <v>0</v>
      </c>
      <c r="J280" s="2159">
        <v>0</v>
      </c>
      <c r="K280" s="2159">
        <v>0</v>
      </c>
    </row>
    <row r="281" spans="2:11" ht="12.75" customHeight="1">
      <c r="B281" s="2160" t="s">
        <v>1826</v>
      </c>
      <c r="C281" s="2161" t="s">
        <v>1825</v>
      </c>
      <c r="D281" s="2161">
        <v>0</v>
      </c>
      <c r="E281" s="2161">
        <v>0</v>
      </c>
      <c r="F281" s="2161">
        <v>0</v>
      </c>
      <c r="G281" s="2161">
        <v>0</v>
      </c>
      <c r="H281" s="2161">
        <v>0</v>
      </c>
      <c r="I281" s="2161">
        <v>0</v>
      </c>
      <c r="J281" s="2161">
        <v>0</v>
      </c>
      <c r="K281" s="2161">
        <v>0</v>
      </c>
    </row>
    <row r="282" spans="2:11" ht="12.75" customHeight="1">
      <c r="B282" s="2158" t="s">
        <v>582</v>
      </c>
      <c r="C282" s="2156" t="s">
        <v>1827</v>
      </c>
      <c r="D282" s="2159">
        <v>15000</v>
      </c>
      <c r="E282" s="2159">
        <v>43524.03</v>
      </c>
      <c r="F282" s="2159">
        <v>58524.03</v>
      </c>
      <c r="G282" s="2159">
        <v>0</v>
      </c>
      <c r="H282" s="2159">
        <v>0</v>
      </c>
      <c r="I282" s="2159">
        <v>58524.03</v>
      </c>
      <c r="J282" s="2159">
        <v>58524.03</v>
      </c>
      <c r="K282" s="2159">
        <v>0</v>
      </c>
    </row>
    <row r="283" spans="2:11" ht="12.75" customHeight="1">
      <c r="B283" s="2160" t="s">
        <v>1828</v>
      </c>
      <c r="C283" s="2161" t="s">
        <v>1829</v>
      </c>
      <c r="D283" s="2161">
        <v>15000</v>
      </c>
      <c r="E283" s="2161">
        <v>43524.03</v>
      </c>
      <c r="F283" s="2161">
        <v>58524.03</v>
      </c>
      <c r="G283" s="2161">
        <v>0</v>
      </c>
      <c r="H283" s="2161">
        <v>0</v>
      </c>
      <c r="I283" s="2161">
        <v>58524.03</v>
      </c>
      <c r="J283" s="2161">
        <v>58524.03</v>
      </c>
      <c r="K283" s="2161">
        <v>0</v>
      </c>
    </row>
    <row r="284" spans="2:11" ht="12.75" customHeight="1">
      <c r="B284" s="2158" t="s">
        <v>1830</v>
      </c>
      <c r="C284" s="2156" t="s">
        <v>1831</v>
      </c>
      <c r="D284" s="2159">
        <v>0</v>
      </c>
      <c r="E284" s="2159">
        <v>0</v>
      </c>
      <c r="F284" s="2159">
        <v>0</v>
      </c>
      <c r="G284" s="2159">
        <v>0</v>
      </c>
      <c r="H284" s="2159">
        <v>0</v>
      </c>
      <c r="I284" s="2159">
        <v>0</v>
      </c>
      <c r="J284" s="2159">
        <v>0</v>
      </c>
      <c r="K284" s="2159">
        <v>0</v>
      </c>
    </row>
    <row r="285" spans="2:11" ht="12.75" customHeight="1">
      <c r="B285" s="2160" t="s">
        <v>1832</v>
      </c>
      <c r="C285" s="2161" t="s">
        <v>1833</v>
      </c>
      <c r="D285" s="2161">
        <v>0</v>
      </c>
      <c r="E285" s="2161">
        <v>0</v>
      </c>
      <c r="F285" s="2161">
        <v>0</v>
      </c>
      <c r="G285" s="2161">
        <v>0</v>
      </c>
      <c r="H285" s="2161">
        <v>0</v>
      </c>
      <c r="I285" s="2161">
        <v>0</v>
      </c>
      <c r="J285" s="2161">
        <v>0</v>
      </c>
      <c r="K285" s="2161">
        <v>0</v>
      </c>
    </row>
    <row r="286" spans="2:11" ht="12.75" customHeight="1">
      <c r="B286" s="2158" t="s">
        <v>1834</v>
      </c>
      <c r="C286" s="2156" t="s">
        <v>1835</v>
      </c>
      <c r="D286" s="2159">
        <v>0</v>
      </c>
      <c r="E286" s="2159">
        <v>0</v>
      </c>
      <c r="F286" s="2159">
        <v>0</v>
      </c>
      <c r="G286" s="2159">
        <v>0</v>
      </c>
      <c r="H286" s="2159">
        <v>0</v>
      </c>
      <c r="I286" s="2159">
        <v>0</v>
      </c>
      <c r="J286" s="2159">
        <v>0</v>
      </c>
      <c r="K286" s="2159">
        <v>0</v>
      </c>
    </row>
    <row r="287" spans="2:11" ht="12.75" customHeight="1">
      <c r="B287" s="2160" t="s">
        <v>1836</v>
      </c>
      <c r="C287" s="2161" t="s">
        <v>1835</v>
      </c>
      <c r="D287" s="2161">
        <v>0</v>
      </c>
      <c r="E287" s="2161">
        <v>0</v>
      </c>
      <c r="F287" s="2161">
        <v>0</v>
      </c>
      <c r="G287" s="2161">
        <v>0</v>
      </c>
      <c r="H287" s="2161">
        <v>0</v>
      </c>
      <c r="I287" s="2161">
        <v>0</v>
      </c>
      <c r="J287" s="2161">
        <v>0</v>
      </c>
      <c r="K287" s="2161">
        <v>0</v>
      </c>
    </row>
    <row r="288" spans="2:11" ht="12.75" customHeight="1">
      <c r="B288" s="2158" t="s">
        <v>1837</v>
      </c>
      <c r="C288" s="2156" t="s">
        <v>1838</v>
      </c>
      <c r="D288" s="2159">
        <v>0</v>
      </c>
      <c r="E288" s="2159">
        <v>0</v>
      </c>
      <c r="F288" s="2159">
        <v>0</v>
      </c>
      <c r="G288" s="2159">
        <v>0</v>
      </c>
      <c r="H288" s="2159">
        <v>0</v>
      </c>
      <c r="I288" s="2159">
        <v>0</v>
      </c>
      <c r="J288" s="2159">
        <v>0</v>
      </c>
      <c r="K288" s="2159">
        <v>0</v>
      </c>
    </row>
    <row r="289" spans="2:11" ht="12.75" customHeight="1">
      <c r="B289" s="2160" t="s">
        <v>1839</v>
      </c>
      <c r="C289" s="2161" t="s">
        <v>1838</v>
      </c>
      <c r="D289" s="2161">
        <v>0</v>
      </c>
      <c r="E289" s="2161">
        <v>0</v>
      </c>
      <c r="F289" s="2161">
        <v>0</v>
      </c>
      <c r="G289" s="2161">
        <v>0</v>
      </c>
      <c r="H289" s="2161">
        <v>0</v>
      </c>
      <c r="I289" s="2161">
        <v>0</v>
      </c>
      <c r="J289" s="2161">
        <v>0</v>
      </c>
      <c r="K289" s="2161">
        <v>0</v>
      </c>
    </row>
    <row r="290" spans="2:11" ht="12.75" customHeight="1">
      <c r="B290" s="2158" t="s">
        <v>1840</v>
      </c>
      <c r="C290" s="2156" t="s">
        <v>1841</v>
      </c>
      <c r="D290" s="2159">
        <v>0</v>
      </c>
      <c r="E290" s="2159">
        <v>0</v>
      </c>
      <c r="F290" s="2159">
        <v>0</v>
      </c>
      <c r="G290" s="2159">
        <v>0</v>
      </c>
      <c r="H290" s="2159">
        <v>0</v>
      </c>
      <c r="I290" s="2159">
        <v>0</v>
      </c>
      <c r="J290" s="2159">
        <v>0</v>
      </c>
      <c r="K290" s="2159">
        <v>0</v>
      </c>
    </row>
    <row r="291" spans="2:11" ht="12.75" customHeight="1">
      <c r="B291" s="2160" t="s">
        <v>1842</v>
      </c>
      <c r="C291" s="2161" t="s">
        <v>1843</v>
      </c>
      <c r="D291" s="2161">
        <v>0</v>
      </c>
      <c r="E291" s="2161">
        <v>0</v>
      </c>
      <c r="F291" s="2161">
        <v>0</v>
      </c>
      <c r="G291" s="2161">
        <v>0</v>
      </c>
      <c r="H291" s="2161">
        <v>0</v>
      </c>
      <c r="I291" s="2161">
        <v>0</v>
      </c>
      <c r="J291" s="2161">
        <v>0</v>
      </c>
      <c r="K291" s="2161">
        <v>0</v>
      </c>
    </row>
    <row r="292" spans="2:11" ht="12.75" customHeight="1">
      <c r="B292" s="2158" t="s">
        <v>584</v>
      </c>
      <c r="C292" s="2156" t="s">
        <v>1844</v>
      </c>
      <c r="D292" s="2159">
        <v>220040</v>
      </c>
      <c r="E292" s="2159">
        <v>-66903.65</v>
      </c>
      <c r="F292" s="2159">
        <v>153136.35</v>
      </c>
      <c r="G292" s="2159">
        <v>0</v>
      </c>
      <c r="H292" s="2159">
        <v>0</v>
      </c>
      <c r="I292" s="2159">
        <v>153136.35</v>
      </c>
      <c r="J292" s="2159">
        <v>153136.35</v>
      </c>
      <c r="K292" s="2159">
        <v>0</v>
      </c>
    </row>
    <row r="293" spans="2:11" ht="12.75" customHeight="1">
      <c r="B293" s="2158" t="s">
        <v>586</v>
      </c>
      <c r="C293" s="2156" t="s">
        <v>1845</v>
      </c>
      <c r="D293" s="2159">
        <v>0</v>
      </c>
      <c r="E293" s="2159">
        <v>0</v>
      </c>
      <c r="F293" s="2159">
        <v>0</v>
      </c>
      <c r="G293" s="2159">
        <v>0</v>
      </c>
      <c r="H293" s="2159">
        <v>0</v>
      </c>
      <c r="I293" s="2159">
        <v>0</v>
      </c>
      <c r="J293" s="2159">
        <v>0</v>
      </c>
      <c r="K293" s="2159">
        <v>0</v>
      </c>
    </row>
    <row r="294" spans="2:11" ht="12.75" customHeight="1">
      <c r="B294" s="2160" t="s">
        <v>1846</v>
      </c>
      <c r="C294" s="2161" t="s">
        <v>1847</v>
      </c>
      <c r="D294" s="2161">
        <v>0</v>
      </c>
      <c r="E294" s="2161">
        <v>0</v>
      </c>
      <c r="F294" s="2161">
        <v>0</v>
      </c>
      <c r="G294" s="2161">
        <v>0</v>
      </c>
      <c r="H294" s="2161">
        <v>0</v>
      </c>
      <c r="I294" s="2161">
        <v>0</v>
      </c>
      <c r="J294" s="2161">
        <v>0</v>
      </c>
      <c r="K294" s="2161">
        <v>0</v>
      </c>
    </row>
    <row r="295" spans="2:11" ht="12.75" customHeight="1">
      <c r="B295" s="2158" t="s">
        <v>588</v>
      </c>
      <c r="C295" s="2156" t="s">
        <v>1848</v>
      </c>
      <c r="D295" s="2159">
        <v>0</v>
      </c>
      <c r="E295" s="2159">
        <v>0</v>
      </c>
      <c r="F295" s="2159">
        <v>0</v>
      </c>
      <c r="G295" s="2159">
        <v>0</v>
      </c>
      <c r="H295" s="2159">
        <v>0</v>
      </c>
      <c r="I295" s="2159">
        <v>0</v>
      </c>
      <c r="J295" s="2159">
        <v>0</v>
      </c>
      <c r="K295" s="2159">
        <v>0</v>
      </c>
    </row>
    <row r="296" spans="2:11" ht="12.75" customHeight="1">
      <c r="B296" s="2160" t="s">
        <v>1849</v>
      </c>
      <c r="C296" s="2161" t="s">
        <v>1850</v>
      </c>
      <c r="D296" s="2161">
        <v>0</v>
      </c>
      <c r="E296" s="2161">
        <v>0</v>
      </c>
      <c r="F296" s="2161">
        <v>0</v>
      </c>
      <c r="G296" s="2161">
        <v>0</v>
      </c>
      <c r="H296" s="2161">
        <v>0</v>
      </c>
      <c r="I296" s="2161">
        <v>0</v>
      </c>
      <c r="J296" s="2161">
        <v>0</v>
      </c>
      <c r="K296" s="2161">
        <v>0</v>
      </c>
    </row>
    <row r="297" spans="2:11" ht="12.75" customHeight="1">
      <c r="B297" s="2158" t="s">
        <v>1851</v>
      </c>
      <c r="C297" s="2156" t="s">
        <v>1852</v>
      </c>
      <c r="D297" s="2159">
        <v>58040</v>
      </c>
      <c r="E297" s="2159">
        <v>1112.01</v>
      </c>
      <c r="F297" s="2159">
        <v>59152.01</v>
      </c>
      <c r="G297" s="2159">
        <v>0</v>
      </c>
      <c r="H297" s="2159">
        <v>0</v>
      </c>
      <c r="I297" s="2159">
        <v>59152.01</v>
      </c>
      <c r="J297" s="2159">
        <v>59152.01</v>
      </c>
      <c r="K297" s="2159">
        <v>0</v>
      </c>
    </row>
    <row r="298" spans="2:11" ht="12.75" customHeight="1">
      <c r="B298" s="2160" t="s">
        <v>1853</v>
      </c>
      <c r="C298" s="2161" t="s">
        <v>1854</v>
      </c>
      <c r="D298" s="2161">
        <v>58040</v>
      </c>
      <c r="E298" s="2161">
        <v>1112.01</v>
      </c>
      <c r="F298" s="2161">
        <v>59152.01</v>
      </c>
      <c r="G298" s="2161">
        <v>0</v>
      </c>
      <c r="H298" s="2161">
        <v>0</v>
      </c>
      <c r="I298" s="2161">
        <v>59152.01</v>
      </c>
      <c r="J298" s="2161">
        <v>59152.01</v>
      </c>
      <c r="K298" s="2161">
        <v>0</v>
      </c>
    </row>
    <row r="299" spans="2:11" ht="12.75" customHeight="1">
      <c r="B299" s="2158" t="s">
        <v>1855</v>
      </c>
      <c r="C299" s="2156" t="s">
        <v>1856</v>
      </c>
      <c r="D299" s="2159">
        <v>22000</v>
      </c>
      <c r="E299" s="2159">
        <v>-20400</v>
      </c>
      <c r="F299" s="2159">
        <v>1600</v>
      </c>
      <c r="G299" s="2159">
        <v>0</v>
      </c>
      <c r="H299" s="2159">
        <v>0</v>
      </c>
      <c r="I299" s="2159">
        <v>1600</v>
      </c>
      <c r="J299" s="2159">
        <v>1600</v>
      </c>
      <c r="K299" s="2159">
        <v>0</v>
      </c>
    </row>
    <row r="300" spans="2:11" ht="12.75" customHeight="1">
      <c r="B300" s="2160" t="s">
        <v>1857</v>
      </c>
      <c r="C300" s="2161" t="s">
        <v>1858</v>
      </c>
      <c r="D300" s="2161">
        <v>22000</v>
      </c>
      <c r="E300" s="2161">
        <v>-20400</v>
      </c>
      <c r="F300" s="2161">
        <v>1600</v>
      </c>
      <c r="G300" s="2161">
        <v>0</v>
      </c>
      <c r="H300" s="2161">
        <v>0</v>
      </c>
      <c r="I300" s="2161">
        <v>1600</v>
      </c>
      <c r="J300" s="2161">
        <v>1600</v>
      </c>
      <c r="K300" s="2161">
        <v>0</v>
      </c>
    </row>
    <row r="301" spans="2:11" ht="12.75" customHeight="1">
      <c r="B301" s="2158" t="s">
        <v>1859</v>
      </c>
      <c r="C301" s="2156" t="s">
        <v>1860</v>
      </c>
      <c r="D301" s="2159">
        <v>0</v>
      </c>
      <c r="E301" s="2159">
        <v>0</v>
      </c>
      <c r="F301" s="2159">
        <v>0</v>
      </c>
      <c r="G301" s="2159">
        <v>0</v>
      </c>
      <c r="H301" s="2159">
        <v>0</v>
      </c>
      <c r="I301" s="2159">
        <v>0</v>
      </c>
      <c r="J301" s="2159">
        <v>0</v>
      </c>
      <c r="K301" s="2159">
        <v>0</v>
      </c>
    </row>
    <row r="302" spans="2:11" ht="12.75" customHeight="1">
      <c r="B302" s="2160" t="s">
        <v>1861</v>
      </c>
      <c r="C302" s="2161" t="s">
        <v>1860</v>
      </c>
      <c r="D302" s="2161">
        <v>0</v>
      </c>
      <c r="E302" s="2161">
        <v>0</v>
      </c>
      <c r="F302" s="2161">
        <v>0</v>
      </c>
      <c r="G302" s="2161">
        <v>0</v>
      </c>
      <c r="H302" s="2161">
        <v>0</v>
      </c>
      <c r="I302" s="2161">
        <v>0</v>
      </c>
      <c r="J302" s="2161">
        <v>0</v>
      </c>
      <c r="K302" s="2161">
        <v>0</v>
      </c>
    </row>
    <row r="303" spans="2:11" ht="12.75" customHeight="1">
      <c r="B303" s="2158" t="s">
        <v>1862</v>
      </c>
      <c r="C303" s="2156" t="s">
        <v>1863</v>
      </c>
      <c r="D303" s="2159">
        <v>52000</v>
      </c>
      <c r="E303" s="2159">
        <v>-21905.66</v>
      </c>
      <c r="F303" s="2159">
        <v>30094.34</v>
      </c>
      <c r="G303" s="2159">
        <v>0</v>
      </c>
      <c r="H303" s="2159">
        <v>0</v>
      </c>
      <c r="I303" s="2159">
        <v>30094.34</v>
      </c>
      <c r="J303" s="2159">
        <v>30094.34</v>
      </c>
      <c r="K303" s="2159">
        <v>0</v>
      </c>
    </row>
    <row r="304" spans="2:11" ht="12.75" customHeight="1">
      <c r="B304" s="2160" t="s">
        <v>1864</v>
      </c>
      <c r="C304" s="2161" t="s">
        <v>1865</v>
      </c>
      <c r="D304" s="2161">
        <v>0</v>
      </c>
      <c r="E304" s="2161">
        <v>0</v>
      </c>
      <c r="F304" s="2161">
        <v>0</v>
      </c>
      <c r="G304" s="2161">
        <v>0</v>
      </c>
      <c r="H304" s="2161">
        <v>0</v>
      </c>
      <c r="I304" s="2161">
        <v>0</v>
      </c>
      <c r="J304" s="2161">
        <v>0</v>
      </c>
      <c r="K304" s="2161">
        <v>0</v>
      </c>
    </row>
    <row r="305" spans="2:11" ht="12.75" customHeight="1">
      <c r="B305" s="2160" t="s">
        <v>1866</v>
      </c>
      <c r="C305" s="2161" t="s">
        <v>1867</v>
      </c>
      <c r="D305" s="2161">
        <v>49600</v>
      </c>
      <c r="E305" s="2161">
        <v>-19505.66</v>
      </c>
      <c r="F305" s="2161">
        <v>30094.34</v>
      </c>
      <c r="G305" s="2161">
        <v>0</v>
      </c>
      <c r="H305" s="2161">
        <v>0</v>
      </c>
      <c r="I305" s="2161">
        <v>30094.34</v>
      </c>
      <c r="J305" s="2161">
        <v>30094.34</v>
      </c>
      <c r="K305" s="2161">
        <v>0</v>
      </c>
    </row>
    <row r="306" spans="2:11" ht="12.75" customHeight="1">
      <c r="B306" s="2160" t="s">
        <v>1868</v>
      </c>
      <c r="C306" s="2161" t="s">
        <v>1869</v>
      </c>
      <c r="D306" s="2161">
        <v>2400</v>
      </c>
      <c r="E306" s="2161">
        <v>-2400</v>
      </c>
      <c r="F306" s="2161">
        <v>0</v>
      </c>
      <c r="G306" s="2161">
        <v>0</v>
      </c>
      <c r="H306" s="2161">
        <v>0</v>
      </c>
      <c r="I306" s="2161">
        <v>0</v>
      </c>
      <c r="J306" s="2161">
        <v>0</v>
      </c>
      <c r="K306" s="2161">
        <v>0</v>
      </c>
    </row>
    <row r="307" spans="2:11" ht="12.75" customHeight="1">
      <c r="B307" s="2158" t="s">
        <v>1870</v>
      </c>
      <c r="C307" s="2156" t="s">
        <v>1871</v>
      </c>
      <c r="D307" s="2159">
        <v>0</v>
      </c>
      <c r="E307" s="2159">
        <v>0</v>
      </c>
      <c r="F307" s="2159">
        <v>0</v>
      </c>
      <c r="G307" s="2159">
        <v>0</v>
      </c>
      <c r="H307" s="2159">
        <v>0</v>
      </c>
      <c r="I307" s="2159">
        <v>0</v>
      </c>
      <c r="J307" s="2159">
        <v>0</v>
      </c>
      <c r="K307" s="2159">
        <v>0</v>
      </c>
    </row>
    <row r="308" spans="2:11" ht="12.75" customHeight="1">
      <c r="B308" s="2160" t="s">
        <v>1872</v>
      </c>
      <c r="C308" s="2161" t="s">
        <v>1871</v>
      </c>
      <c r="D308" s="2161">
        <v>0</v>
      </c>
      <c r="E308" s="2161">
        <v>0</v>
      </c>
      <c r="F308" s="2161">
        <v>0</v>
      </c>
      <c r="G308" s="2161">
        <v>0</v>
      </c>
      <c r="H308" s="2161">
        <v>0</v>
      </c>
      <c r="I308" s="2161">
        <v>0</v>
      </c>
      <c r="J308" s="2161">
        <v>0</v>
      </c>
      <c r="K308" s="2161">
        <v>0</v>
      </c>
    </row>
    <row r="309" spans="2:11" ht="12.75" customHeight="1">
      <c r="B309" s="2158" t="s">
        <v>1873</v>
      </c>
      <c r="C309" s="2156" t="s">
        <v>1874</v>
      </c>
      <c r="D309" s="2159">
        <v>0</v>
      </c>
      <c r="E309" s="2159">
        <v>0</v>
      </c>
      <c r="F309" s="2159">
        <v>0</v>
      </c>
      <c r="G309" s="2159">
        <v>0</v>
      </c>
      <c r="H309" s="2159">
        <v>0</v>
      </c>
      <c r="I309" s="2159">
        <v>0</v>
      </c>
      <c r="J309" s="2159">
        <v>0</v>
      </c>
      <c r="K309" s="2159">
        <v>0</v>
      </c>
    </row>
    <row r="310" spans="2:11" ht="12.75" customHeight="1">
      <c r="B310" s="2160" t="s">
        <v>1875</v>
      </c>
      <c r="C310" s="2161" t="s">
        <v>1874</v>
      </c>
      <c r="D310" s="2161">
        <v>0</v>
      </c>
      <c r="E310" s="2161">
        <v>0</v>
      </c>
      <c r="F310" s="2161">
        <v>0</v>
      </c>
      <c r="G310" s="2161">
        <v>0</v>
      </c>
      <c r="H310" s="2161">
        <v>0</v>
      </c>
      <c r="I310" s="2161">
        <v>0</v>
      </c>
      <c r="J310" s="2161">
        <v>0</v>
      </c>
      <c r="K310" s="2161">
        <v>0</v>
      </c>
    </row>
    <row r="311" spans="2:11" ht="12.75" customHeight="1">
      <c r="B311" s="2158" t="s">
        <v>1876</v>
      </c>
      <c r="C311" s="2156" t="s">
        <v>1877</v>
      </c>
      <c r="D311" s="2159">
        <v>88000</v>
      </c>
      <c r="E311" s="2159">
        <v>-25710</v>
      </c>
      <c r="F311" s="2159">
        <v>62290</v>
      </c>
      <c r="G311" s="2159">
        <v>0</v>
      </c>
      <c r="H311" s="2159">
        <v>0</v>
      </c>
      <c r="I311" s="2159">
        <v>62290</v>
      </c>
      <c r="J311" s="2159">
        <v>62290</v>
      </c>
      <c r="K311" s="2159">
        <v>0</v>
      </c>
    </row>
    <row r="312" spans="2:11" ht="12.75" customHeight="1">
      <c r="B312" s="2160" t="s">
        <v>1878</v>
      </c>
      <c r="C312" s="2161" t="s">
        <v>1879</v>
      </c>
      <c r="D312" s="2161">
        <v>88000</v>
      </c>
      <c r="E312" s="2161">
        <v>-25710</v>
      </c>
      <c r="F312" s="2161">
        <v>62290</v>
      </c>
      <c r="G312" s="2161">
        <v>0</v>
      </c>
      <c r="H312" s="2161">
        <v>0</v>
      </c>
      <c r="I312" s="2161">
        <v>62290</v>
      </c>
      <c r="J312" s="2161">
        <v>62290</v>
      </c>
      <c r="K312" s="2161">
        <v>0</v>
      </c>
    </row>
    <row r="313" spans="2:11" ht="12.75" customHeight="1">
      <c r="B313" s="2158" t="s">
        <v>1880</v>
      </c>
      <c r="C313" s="2156" t="s">
        <v>1881</v>
      </c>
      <c r="D313" s="2159">
        <v>74800</v>
      </c>
      <c r="E313" s="2159">
        <v>-54198.45</v>
      </c>
      <c r="F313" s="2159">
        <v>20601.55</v>
      </c>
      <c r="G313" s="2159">
        <v>0</v>
      </c>
      <c r="H313" s="2159">
        <v>0</v>
      </c>
      <c r="I313" s="2159">
        <v>20601.55</v>
      </c>
      <c r="J313" s="2159">
        <v>20601.55</v>
      </c>
      <c r="K313" s="2159">
        <v>0</v>
      </c>
    </row>
    <row r="314" spans="2:11" ht="12.75" customHeight="1">
      <c r="B314" s="2158" t="s">
        <v>1882</v>
      </c>
      <c r="C314" s="2156" t="s">
        <v>1883</v>
      </c>
      <c r="D314" s="2159">
        <v>1800</v>
      </c>
      <c r="E314" s="2159">
        <v>157.13</v>
      </c>
      <c r="F314" s="2159">
        <v>1957.13</v>
      </c>
      <c r="G314" s="2159">
        <v>0</v>
      </c>
      <c r="H314" s="2159">
        <v>0</v>
      </c>
      <c r="I314" s="2159">
        <v>1957.13</v>
      </c>
      <c r="J314" s="2159">
        <v>1957.13</v>
      </c>
      <c r="K314" s="2159">
        <v>0</v>
      </c>
    </row>
    <row r="315" spans="2:11" ht="12.75" customHeight="1">
      <c r="B315" s="2160" t="s">
        <v>1884</v>
      </c>
      <c r="C315" s="2161" t="s">
        <v>1885</v>
      </c>
      <c r="D315" s="2161">
        <v>1800</v>
      </c>
      <c r="E315" s="2161">
        <v>157.13</v>
      </c>
      <c r="F315" s="2161">
        <v>1957.13</v>
      </c>
      <c r="G315" s="2161">
        <v>0</v>
      </c>
      <c r="H315" s="2161">
        <v>0</v>
      </c>
      <c r="I315" s="2161">
        <v>1957.13</v>
      </c>
      <c r="J315" s="2161">
        <v>1957.13</v>
      </c>
      <c r="K315" s="2161">
        <v>0</v>
      </c>
    </row>
    <row r="316" spans="2:11" ht="12.75" customHeight="1">
      <c r="B316" s="2158" t="s">
        <v>1886</v>
      </c>
      <c r="C316" s="2156" t="s">
        <v>1887</v>
      </c>
      <c r="D316" s="2159">
        <v>0</v>
      </c>
      <c r="E316" s="2159">
        <v>0</v>
      </c>
      <c r="F316" s="2159">
        <v>0</v>
      </c>
      <c r="G316" s="2159">
        <v>0</v>
      </c>
      <c r="H316" s="2159">
        <v>0</v>
      </c>
      <c r="I316" s="2159">
        <v>0</v>
      </c>
      <c r="J316" s="2159">
        <v>0</v>
      </c>
      <c r="K316" s="2159">
        <v>0</v>
      </c>
    </row>
    <row r="317" spans="2:11" ht="12.75" customHeight="1">
      <c r="B317" s="2160" t="s">
        <v>1888</v>
      </c>
      <c r="C317" s="2161" t="s">
        <v>1887</v>
      </c>
      <c r="D317" s="2161">
        <v>0</v>
      </c>
      <c r="E317" s="2161">
        <v>0</v>
      </c>
      <c r="F317" s="2161">
        <v>0</v>
      </c>
      <c r="G317" s="2161">
        <v>0</v>
      </c>
      <c r="H317" s="2161">
        <v>0</v>
      </c>
      <c r="I317" s="2161">
        <v>0</v>
      </c>
      <c r="J317" s="2161">
        <v>0</v>
      </c>
      <c r="K317" s="2161">
        <v>0</v>
      </c>
    </row>
    <row r="318" spans="2:11" ht="12.75" customHeight="1">
      <c r="B318" s="2158" t="s">
        <v>1889</v>
      </c>
      <c r="C318" s="2156" t="s">
        <v>1890</v>
      </c>
      <c r="D318" s="2159">
        <v>0</v>
      </c>
      <c r="E318" s="2159">
        <v>0</v>
      </c>
      <c r="F318" s="2159">
        <v>0</v>
      </c>
      <c r="G318" s="2159">
        <v>0</v>
      </c>
      <c r="H318" s="2159">
        <v>0</v>
      </c>
      <c r="I318" s="2159">
        <v>0</v>
      </c>
      <c r="J318" s="2159">
        <v>0</v>
      </c>
      <c r="K318" s="2159">
        <v>0</v>
      </c>
    </row>
    <row r="319" spans="2:11" ht="12.75" customHeight="1">
      <c r="B319" s="2160" t="s">
        <v>1891</v>
      </c>
      <c r="C319" s="2161" t="s">
        <v>1892</v>
      </c>
      <c r="D319" s="2161">
        <v>0</v>
      </c>
      <c r="E319" s="2161">
        <v>0</v>
      </c>
      <c r="F319" s="2161">
        <v>0</v>
      </c>
      <c r="G319" s="2161">
        <v>0</v>
      </c>
      <c r="H319" s="2161">
        <v>0</v>
      </c>
      <c r="I319" s="2161">
        <v>0</v>
      </c>
      <c r="J319" s="2161">
        <v>0</v>
      </c>
      <c r="K319" s="2161">
        <v>0</v>
      </c>
    </row>
    <row r="320" spans="2:11" ht="12.75" customHeight="1">
      <c r="B320" s="2158" t="s">
        <v>1893</v>
      </c>
      <c r="C320" s="2156" t="s">
        <v>1894</v>
      </c>
      <c r="D320" s="2159">
        <v>0</v>
      </c>
      <c r="E320" s="2159">
        <v>0</v>
      </c>
      <c r="F320" s="2159">
        <v>0</v>
      </c>
      <c r="G320" s="2159">
        <v>0</v>
      </c>
      <c r="H320" s="2159">
        <v>0</v>
      </c>
      <c r="I320" s="2159">
        <v>0</v>
      </c>
      <c r="J320" s="2159">
        <v>0</v>
      </c>
      <c r="K320" s="2159">
        <v>0</v>
      </c>
    </row>
    <row r="321" spans="2:11" ht="12.75" customHeight="1">
      <c r="B321" s="2160" t="s">
        <v>1895</v>
      </c>
      <c r="C321" s="2161" t="s">
        <v>1894</v>
      </c>
      <c r="D321" s="2161">
        <v>0</v>
      </c>
      <c r="E321" s="2161">
        <v>0</v>
      </c>
      <c r="F321" s="2161">
        <v>0</v>
      </c>
      <c r="G321" s="2161">
        <v>0</v>
      </c>
      <c r="H321" s="2161">
        <v>0</v>
      </c>
      <c r="I321" s="2161">
        <v>0</v>
      </c>
      <c r="J321" s="2161">
        <v>0</v>
      </c>
      <c r="K321" s="2161">
        <v>0</v>
      </c>
    </row>
    <row r="322" spans="2:11" ht="12.75" customHeight="1">
      <c r="B322" s="2158" t="s">
        <v>1896</v>
      </c>
      <c r="C322" s="2156" t="s">
        <v>1897</v>
      </c>
      <c r="D322" s="2159">
        <v>73000</v>
      </c>
      <c r="E322" s="2159">
        <v>-54355.58</v>
      </c>
      <c r="F322" s="2159">
        <v>18644.42</v>
      </c>
      <c r="G322" s="2159">
        <v>0</v>
      </c>
      <c r="H322" s="2159">
        <v>0</v>
      </c>
      <c r="I322" s="2159">
        <v>18644.42</v>
      </c>
      <c r="J322" s="2159">
        <v>18644.42</v>
      </c>
      <c r="K322" s="2159">
        <v>0</v>
      </c>
    </row>
    <row r="323" spans="2:11" ht="12.75" customHeight="1">
      <c r="B323" s="2160" t="s">
        <v>1898</v>
      </c>
      <c r="C323" s="2161" t="s">
        <v>1496</v>
      </c>
      <c r="D323" s="2161">
        <v>73000</v>
      </c>
      <c r="E323" s="2161">
        <v>-54355.58</v>
      </c>
      <c r="F323" s="2161">
        <v>18644.42</v>
      </c>
      <c r="G323" s="2161">
        <v>0</v>
      </c>
      <c r="H323" s="2161">
        <v>0</v>
      </c>
      <c r="I323" s="2161">
        <v>18644.42</v>
      </c>
      <c r="J323" s="2161">
        <v>18644.42</v>
      </c>
      <c r="K323" s="2161">
        <v>0</v>
      </c>
    </row>
    <row r="324" spans="2:11" ht="12.75" customHeight="1">
      <c r="B324" s="2158" t="s">
        <v>1899</v>
      </c>
      <c r="C324" s="2156" t="s">
        <v>1900</v>
      </c>
      <c r="D324" s="2159">
        <v>0</v>
      </c>
      <c r="E324" s="2159">
        <v>0</v>
      </c>
      <c r="F324" s="2159">
        <v>0</v>
      </c>
      <c r="G324" s="2159">
        <v>0</v>
      </c>
      <c r="H324" s="2159">
        <v>0</v>
      </c>
      <c r="I324" s="2159">
        <v>0</v>
      </c>
      <c r="J324" s="2159">
        <v>0</v>
      </c>
      <c r="K324" s="2159">
        <v>0</v>
      </c>
    </row>
    <row r="325" spans="2:11" ht="12.75" customHeight="1">
      <c r="B325" s="2160" t="s">
        <v>1901</v>
      </c>
      <c r="C325" s="2161" t="s">
        <v>1902</v>
      </c>
      <c r="D325" s="2161">
        <v>0</v>
      </c>
      <c r="E325" s="2161">
        <v>0</v>
      </c>
      <c r="F325" s="2161">
        <v>0</v>
      </c>
      <c r="G325" s="2161">
        <v>0</v>
      </c>
      <c r="H325" s="2161">
        <v>0</v>
      </c>
      <c r="I325" s="2161">
        <v>0</v>
      </c>
      <c r="J325" s="2161">
        <v>0</v>
      </c>
      <c r="K325" s="2161">
        <v>0</v>
      </c>
    </row>
    <row r="326" spans="2:11" ht="12.75" customHeight="1">
      <c r="B326" s="2158" t="s">
        <v>1903</v>
      </c>
      <c r="C326" s="2156" t="s">
        <v>1904</v>
      </c>
      <c r="D326" s="2159">
        <v>0</v>
      </c>
      <c r="E326" s="2159">
        <v>0</v>
      </c>
      <c r="F326" s="2159">
        <v>0</v>
      </c>
      <c r="G326" s="2159">
        <v>0</v>
      </c>
      <c r="H326" s="2159">
        <v>0</v>
      </c>
      <c r="I326" s="2159">
        <v>0</v>
      </c>
      <c r="J326" s="2159">
        <v>0</v>
      </c>
      <c r="K326" s="2159">
        <v>0</v>
      </c>
    </row>
    <row r="327" spans="2:11" ht="12.75" customHeight="1">
      <c r="B327" s="2160" t="s">
        <v>1905</v>
      </c>
      <c r="C327" s="2161" t="s">
        <v>1904</v>
      </c>
      <c r="D327" s="2161">
        <v>0</v>
      </c>
      <c r="E327" s="2161">
        <v>0</v>
      </c>
      <c r="F327" s="2161">
        <v>0</v>
      </c>
      <c r="G327" s="2161">
        <v>0</v>
      </c>
      <c r="H327" s="2161">
        <v>0</v>
      </c>
      <c r="I327" s="2161">
        <v>0</v>
      </c>
      <c r="J327" s="2161">
        <v>0</v>
      </c>
      <c r="K327" s="2161">
        <v>0</v>
      </c>
    </row>
    <row r="328" spans="2:11" ht="12.75" customHeight="1">
      <c r="B328" s="2158" t="s">
        <v>1906</v>
      </c>
      <c r="C328" s="2156" t="s">
        <v>1907</v>
      </c>
      <c r="D328" s="2159">
        <v>0</v>
      </c>
      <c r="E328" s="2159">
        <v>0</v>
      </c>
      <c r="F328" s="2159">
        <v>0</v>
      </c>
      <c r="G328" s="2159">
        <v>0</v>
      </c>
      <c r="H328" s="2159">
        <v>0</v>
      </c>
      <c r="I328" s="2159">
        <v>0</v>
      </c>
      <c r="J328" s="2159">
        <v>0</v>
      </c>
      <c r="K328" s="2159">
        <v>0</v>
      </c>
    </row>
    <row r="329" spans="2:11" ht="12.75" customHeight="1">
      <c r="B329" s="2160" t="s">
        <v>1908</v>
      </c>
      <c r="C329" s="2161" t="s">
        <v>1907</v>
      </c>
      <c r="D329" s="2161">
        <v>0</v>
      </c>
      <c r="E329" s="2161">
        <v>0</v>
      </c>
      <c r="F329" s="2161">
        <v>0</v>
      </c>
      <c r="G329" s="2161">
        <v>0</v>
      </c>
      <c r="H329" s="2161">
        <v>0</v>
      </c>
      <c r="I329" s="2161">
        <v>0</v>
      </c>
      <c r="J329" s="2161">
        <v>0</v>
      </c>
      <c r="K329" s="2161">
        <v>0</v>
      </c>
    </row>
    <row r="330" spans="2:11" ht="12.75" customHeight="1">
      <c r="B330" s="2158" t="s">
        <v>1909</v>
      </c>
      <c r="C330" s="2156" t="s">
        <v>1910</v>
      </c>
      <c r="D330" s="2159">
        <v>0</v>
      </c>
      <c r="E330" s="2159">
        <v>0</v>
      </c>
      <c r="F330" s="2159">
        <v>0</v>
      </c>
      <c r="G330" s="2159">
        <v>0</v>
      </c>
      <c r="H330" s="2159">
        <v>0</v>
      </c>
      <c r="I330" s="2159">
        <v>0</v>
      </c>
      <c r="J330" s="2159">
        <v>0</v>
      </c>
      <c r="K330" s="2159">
        <v>0</v>
      </c>
    </row>
    <row r="331" spans="2:11" ht="12.75" customHeight="1">
      <c r="B331" s="2160" t="s">
        <v>1911</v>
      </c>
      <c r="C331" s="2161" t="s">
        <v>1910</v>
      </c>
      <c r="D331" s="2161">
        <v>0</v>
      </c>
      <c r="E331" s="2161">
        <v>0</v>
      </c>
      <c r="F331" s="2161">
        <v>0</v>
      </c>
      <c r="G331" s="2161">
        <v>0</v>
      </c>
      <c r="H331" s="2161">
        <v>0</v>
      </c>
      <c r="I331" s="2161">
        <v>0</v>
      </c>
      <c r="J331" s="2161">
        <v>0</v>
      </c>
      <c r="K331" s="2161">
        <v>0</v>
      </c>
    </row>
    <row r="332" spans="2:11" ht="12.75" customHeight="1">
      <c r="B332" s="2158" t="s">
        <v>1912</v>
      </c>
      <c r="C332" s="2156" t="s">
        <v>1913</v>
      </c>
      <c r="D332" s="2159">
        <v>340200</v>
      </c>
      <c r="E332" s="2159">
        <v>806035.98</v>
      </c>
      <c r="F332" s="2159">
        <v>1146235.98</v>
      </c>
      <c r="G332" s="2159">
        <v>0</v>
      </c>
      <c r="H332" s="2159">
        <v>0</v>
      </c>
      <c r="I332" s="2159">
        <v>594993.42</v>
      </c>
      <c r="J332" s="2159">
        <v>594993.42</v>
      </c>
      <c r="K332" s="2159">
        <v>551242.56</v>
      </c>
    </row>
    <row r="333" spans="2:11" ht="12.75" customHeight="1">
      <c r="B333" s="2158" t="s">
        <v>1914</v>
      </c>
      <c r="C333" s="2156" t="s">
        <v>1915</v>
      </c>
      <c r="D333" s="2159">
        <v>96500</v>
      </c>
      <c r="E333" s="2159">
        <v>867228.18</v>
      </c>
      <c r="F333" s="2159">
        <v>963728.18</v>
      </c>
      <c r="G333" s="2159">
        <v>0</v>
      </c>
      <c r="H333" s="2159">
        <v>0</v>
      </c>
      <c r="I333" s="2159">
        <v>412485.62</v>
      </c>
      <c r="J333" s="2159">
        <v>412485.62</v>
      </c>
      <c r="K333" s="2159">
        <v>551242.56</v>
      </c>
    </row>
    <row r="334" spans="2:11" ht="12.75" customHeight="1">
      <c r="B334" s="2160" t="s">
        <v>1916</v>
      </c>
      <c r="C334" s="2161" t="s">
        <v>1917</v>
      </c>
      <c r="D334" s="2161">
        <v>96500</v>
      </c>
      <c r="E334" s="2161">
        <v>867228.18</v>
      </c>
      <c r="F334" s="2161">
        <v>963728.18</v>
      </c>
      <c r="G334" s="2161">
        <v>0</v>
      </c>
      <c r="H334" s="2161">
        <v>0</v>
      </c>
      <c r="I334" s="2161">
        <v>412485.62</v>
      </c>
      <c r="J334" s="2161">
        <v>412485.62</v>
      </c>
      <c r="K334" s="2161">
        <v>551242.56</v>
      </c>
    </row>
    <row r="335" spans="2:11" ht="12.75" customHeight="1">
      <c r="B335" s="2160" t="s">
        <v>1918</v>
      </c>
      <c r="C335" s="2161" t="s">
        <v>1919</v>
      </c>
      <c r="D335" s="2161">
        <v>0</v>
      </c>
      <c r="E335" s="2161">
        <v>0</v>
      </c>
      <c r="F335" s="2161">
        <v>0</v>
      </c>
      <c r="G335" s="2161">
        <v>0</v>
      </c>
      <c r="H335" s="2161">
        <v>0</v>
      </c>
      <c r="I335" s="2161">
        <v>0</v>
      </c>
      <c r="J335" s="2161">
        <v>0</v>
      </c>
      <c r="K335" s="2161">
        <v>0</v>
      </c>
    </row>
    <row r="336" spans="2:11" ht="12.75" customHeight="1">
      <c r="B336" s="2158" t="s">
        <v>1920</v>
      </c>
      <c r="C336" s="2156" t="s">
        <v>1921</v>
      </c>
      <c r="D336" s="2159">
        <v>12100</v>
      </c>
      <c r="E336" s="2159">
        <v>-12100</v>
      </c>
      <c r="F336" s="2159">
        <v>0</v>
      </c>
      <c r="G336" s="2159">
        <v>0</v>
      </c>
      <c r="H336" s="2159">
        <v>0</v>
      </c>
      <c r="I336" s="2159">
        <v>0</v>
      </c>
      <c r="J336" s="2159">
        <v>0</v>
      </c>
      <c r="K336" s="2159">
        <v>0</v>
      </c>
    </row>
    <row r="337" spans="2:11" ht="12.75" customHeight="1">
      <c r="B337" s="2160" t="s">
        <v>1922</v>
      </c>
      <c r="C337" s="2161" t="s">
        <v>1923</v>
      </c>
      <c r="D337" s="2161">
        <v>12100</v>
      </c>
      <c r="E337" s="2161">
        <v>-12100</v>
      </c>
      <c r="F337" s="2161">
        <v>0</v>
      </c>
      <c r="G337" s="2161">
        <v>0</v>
      </c>
      <c r="H337" s="2161">
        <v>0</v>
      </c>
      <c r="I337" s="2161">
        <v>0</v>
      </c>
      <c r="J337" s="2161">
        <v>0</v>
      </c>
      <c r="K337" s="2161">
        <v>0</v>
      </c>
    </row>
    <row r="338" spans="2:11" ht="12.75" customHeight="1">
      <c r="B338" s="2158" t="s">
        <v>1924</v>
      </c>
      <c r="C338" s="2156" t="s">
        <v>1925</v>
      </c>
      <c r="D338" s="2159">
        <v>38000</v>
      </c>
      <c r="E338" s="2159">
        <v>-23547.98</v>
      </c>
      <c r="F338" s="2159">
        <v>14452.02</v>
      </c>
      <c r="G338" s="2159">
        <v>0</v>
      </c>
      <c r="H338" s="2159">
        <v>0</v>
      </c>
      <c r="I338" s="2159">
        <v>14452.02</v>
      </c>
      <c r="J338" s="2159">
        <v>14452.02</v>
      </c>
      <c r="K338" s="2159">
        <v>0</v>
      </c>
    </row>
    <row r="339" spans="2:11" ht="12.75" customHeight="1">
      <c r="B339" s="2160" t="s">
        <v>1926</v>
      </c>
      <c r="C339" s="2161" t="s">
        <v>1927</v>
      </c>
      <c r="D339" s="2161">
        <v>38000</v>
      </c>
      <c r="E339" s="2161">
        <v>-23547.98</v>
      </c>
      <c r="F339" s="2161">
        <v>14452.02</v>
      </c>
      <c r="G339" s="2161">
        <v>0</v>
      </c>
      <c r="H339" s="2161">
        <v>0</v>
      </c>
      <c r="I339" s="2161">
        <v>14452.02</v>
      </c>
      <c r="J339" s="2161">
        <v>14452.02</v>
      </c>
      <c r="K339" s="2161">
        <v>0</v>
      </c>
    </row>
    <row r="340" spans="2:11" ht="12.75" customHeight="1">
      <c r="B340" s="2160" t="s">
        <v>1928</v>
      </c>
      <c r="C340" s="2161" t="s">
        <v>1929</v>
      </c>
      <c r="D340" s="2161">
        <v>0</v>
      </c>
      <c r="E340" s="2161">
        <v>0</v>
      </c>
      <c r="F340" s="2161">
        <v>0</v>
      </c>
      <c r="G340" s="2161">
        <v>0</v>
      </c>
      <c r="H340" s="2161">
        <v>0</v>
      </c>
      <c r="I340" s="2161">
        <v>0</v>
      </c>
      <c r="J340" s="2161">
        <v>0</v>
      </c>
      <c r="K340" s="2161">
        <v>0</v>
      </c>
    </row>
    <row r="341" spans="2:11" ht="12.75" customHeight="1">
      <c r="B341" s="2158" t="s">
        <v>1930</v>
      </c>
      <c r="C341" s="2156" t="s">
        <v>1931</v>
      </c>
      <c r="D341" s="2159">
        <v>0</v>
      </c>
      <c r="E341" s="2159">
        <v>0</v>
      </c>
      <c r="F341" s="2159">
        <v>0</v>
      </c>
      <c r="G341" s="2159">
        <v>0</v>
      </c>
      <c r="H341" s="2159">
        <v>0</v>
      </c>
      <c r="I341" s="2159">
        <v>0</v>
      </c>
      <c r="J341" s="2159">
        <v>0</v>
      </c>
      <c r="K341" s="2159">
        <v>0</v>
      </c>
    </row>
    <row r="342" spans="2:11" ht="12.75" customHeight="1">
      <c r="B342" s="2160" t="s">
        <v>1932</v>
      </c>
      <c r="C342" s="2161" t="s">
        <v>1933</v>
      </c>
      <c r="D342" s="2161">
        <v>0</v>
      </c>
      <c r="E342" s="2161">
        <v>0</v>
      </c>
      <c r="F342" s="2161">
        <v>0</v>
      </c>
      <c r="G342" s="2161">
        <v>0</v>
      </c>
      <c r="H342" s="2161">
        <v>0</v>
      </c>
      <c r="I342" s="2161">
        <v>0</v>
      </c>
      <c r="J342" s="2161">
        <v>0</v>
      </c>
      <c r="K342" s="2161">
        <v>0</v>
      </c>
    </row>
    <row r="343" spans="2:11" ht="12.75" customHeight="1">
      <c r="B343" s="2158" t="s">
        <v>1934</v>
      </c>
      <c r="C343" s="2156" t="s">
        <v>1935</v>
      </c>
      <c r="D343" s="2159">
        <v>162100</v>
      </c>
      <c r="E343" s="2159">
        <v>-4368.22</v>
      </c>
      <c r="F343" s="2159">
        <v>157731.78</v>
      </c>
      <c r="G343" s="2159">
        <v>0</v>
      </c>
      <c r="H343" s="2159">
        <v>0</v>
      </c>
      <c r="I343" s="2159">
        <v>157731.78</v>
      </c>
      <c r="J343" s="2159">
        <v>157731.78</v>
      </c>
      <c r="K343" s="2159">
        <v>0</v>
      </c>
    </row>
    <row r="344" spans="2:11" ht="12.75" customHeight="1">
      <c r="B344" s="2160" t="s">
        <v>1936</v>
      </c>
      <c r="C344" s="2161" t="s">
        <v>1937</v>
      </c>
      <c r="D344" s="2161">
        <v>162100</v>
      </c>
      <c r="E344" s="2161">
        <v>-4368.22</v>
      </c>
      <c r="F344" s="2161">
        <v>157731.78</v>
      </c>
      <c r="G344" s="2161">
        <v>0</v>
      </c>
      <c r="H344" s="2161">
        <v>0</v>
      </c>
      <c r="I344" s="2161">
        <v>157731.78</v>
      </c>
      <c r="J344" s="2161">
        <v>157731.78</v>
      </c>
      <c r="K344" s="2161">
        <v>0</v>
      </c>
    </row>
    <row r="345" spans="2:11" ht="12.75" customHeight="1">
      <c r="B345" s="2158" t="s">
        <v>1938</v>
      </c>
      <c r="C345" s="2156" t="s">
        <v>1939</v>
      </c>
      <c r="D345" s="2159">
        <v>0</v>
      </c>
      <c r="E345" s="2159">
        <v>0</v>
      </c>
      <c r="F345" s="2159">
        <v>0</v>
      </c>
      <c r="G345" s="2159">
        <v>0</v>
      </c>
      <c r="H345" s="2159">
        <v>0</v>
      </c>
      <c r="I345" s="2159">
        <v>0</v>
      </c>
      <c r="J345" s="2159">
        <v>0</v>
      </c>
      <c r="K345" s="2159">
        <v>0</v>
      </c>
    </row>
    <row r="346" spans="2:11" ht="12.75" customHeight="1">
      <c r="B346" s="2160" t="s">
        <v>1940</v>
      </c>
      <c r="C346" s="2161" t="s">
        <v>1941</v>
      </c>
      <c r="D346" s="2161">
        <v>0</v>
      </c>
      <c r="E346" s="2161">
        <v>0</v>
      </c>
      <c r="F346" s="2161">
        <v>0</v>
      </c>
      <c r="G346" s="2161">
        <v>0</v>
      </c>
      <c r="H346" s="2161">
        <v>0</v>
      </c>
      <c r="I346" s="2161">
        <v>0</v>
      </c>
      <c r="J346" s="2161">
        <v>0</v>
      </c>
      <c r="K346" s="2161">
        <v>0</v>
      </c>
    </row>
    <row r="347" spans="2:11" ht="12.75" customHeight="1">
      <c r="B347" s="2158" t="s">
        <v>1942</v>
      </c>
      <c r="C347" s="2156" t="s">
        <v>1943</v>
      </c>
      <c r="D347" s="2159">
        <v>0</v>
      </c>
      <c r="E347" s="2159">
        <v>0</v>
      </c>
      <c r="F347" s="2159">
        <v>0</v>
      </c>
      <c r="G347" s="2159">
        <v>0</v>
      </c>
      <c r="H347" s="2159">
        <v>0</v>
      </c>
      <c r="I347" s="2159">
        <v>0</v>
      </c>
      <c r="J347" s="2159">
        <v>0</v>
      </c>
      <c r="K347" s="2159">
        <v>0</v>
      </c>
    </row>
    <row r="348" spans="2:11" ht="12.75" customHeight="1">
      <c r="B348" s="2160" t="s">
        <v>1944</v>
      </c>
      <c r="C348" s="2161" t="s">
        <v>1945</v>
      </c>
      <c r="D348" s="2161">
        <v>0</v>
      </c>
      <c r="E348" s="2161">
        <v>0</v>
      </c>
      <c r="F348" s="2161">
        <v>0</v>
      </c>
      <c r="G348" s="2161">
        <v>0</v>
      </c>
      <c r="H348" s="2161">
        <v>0</v>
      </c>
      <c r="I348" s="2161">
        <v>0</v>
      </c>
      <c r="J348" s="2161">
        <v>0</v>
      </c>
      <c r="K348" s="2161">
        <v>0</v>
      </c>
    </row>
    <row r="349" spans="2:11" ht="12.75" customHeight="1">
      <c r="B349" s="2158" t="s">
        <v>1946</v>
      </c>
      <c r="C349" s="2156" t="s">
        <v>1947</v>
      </c>
      <c r="D349" s="2159">
        <v>8000</v>
      </c>
      <c r="E349" s="2159">
        <v>-8000</v>
      </c>
      <c r="F349" s="2159">
        <v>0</v>
      </c>
      <c r="G349" s="2159">
        <v>0</v>
      </c>
      <c r="H349" s="2159">
        <v>0</v>
      </c>
      <c r="I349" s="2159">
        <v>0</v>
      </c>
      <c r="J349" s="2159">
        <v>0</v>
      </c>
      <c r="K349" s="2159">
        <v>0</v>
      </c>
    </row>
    <row r="350" spans="2:11" ht="12.75" customHeight="1">
      <c r="B350" s="2160" t="s">
        <v>1948</v>
      </c>
      <c r="C350" s="2161" t="s">
        <v>1949</v>
      </c>
      <c r="D350" s="2161">
        <v>8000</v>
      </c>
      <c r="E350" s="2161">
        <v>-8000</v>
      </c>
      <c r="F350" s="2161">
        <v>0</v>
      </c>
      <c r="G350" s="2161">
        <v>0</v>
      </c>
      <c r="H350" s="2161">
        <v>0</v>
      </c>
      <c r="I350" s="2161">
        <v>0</v>
      </c>
      <c r="J350" s="2161">
        <v>0</v>
      </c>
      <c r="K350" s="2161">
        <v>0</v>
      </c>
    </row>
    <row r="351" spans="2:11" ht="12.75" customHeight="1">
      <c r="B351" s="2158" t="s">
        <v>1950</v>
      </c>
      <c r="C351" s="2156" t="s">
        <v>1951</v>
      </c>
      <c r="D351" s="2159">
        <v>23500</v>
      </c>
      <c r="E351" s="2159">
        <v>-13176</v>
      </c>
      <c r="F351" s="2159">
        <v>10324</v>
      </c>
      <c r="G351" s="2159">
        <v>0</v>
      </c>
      <c r="H351" s="2159">
        <v>0</v>
      </c>
      <c r="I351" s="2159">
        <v>10324</v>
      </c>
      <c r="J351" s="2159">
        <v>10324</v>
      </c>
      <c r="K351" s="2159">
        <v>0</v>
      </c>
    </row>
    <row r="352" spans="2:11" ht="12.75" customHeight="1">
      <c r="B352" s="2160" t="s">
        <v>1952</v>
      </c>
      <c r="C352" s="2161" t="s">
        <v>1953</v>
      </c>
      <c r="D352" s="2161">
        <v>23500</v>
      </c>
      <c r="E352" s="2161">
        <v>-13176</v>
      </c>
      <c r="F352" s="2161">
        <v>10324</v>
      </c>
      <c r="G352" s="2161">
        <v>0</v>
      </c>
      <c r="H352" s="2161">
        <v>0</v>
      </c>
      <c r="I352" s="2161">
        <v>10324</v>
      </c>
      <c r="J352" s="2161">
        <v>10324</v>
      </c>
      <c r="K352" s="2161">
        <v>0</v>
      </c>
    </row>
    <row r="353" spans="2:11" ht="12.75" customHeight="1">
      <c r="B353" s="2158" t="s">
        <v>1954</v>
      </c>
      <c r="C353" s="2156" t="s">
        <v>1955</v>
      </c>
      <c r="D353" s="2159">
        <v>11500</v>
      </c>
      <c r="E353" s="2159">
        <v>-11500</v>
      </c>
      <c r="F353" s="2159">
        <v>0</v>
      </c>
      <c r="G353" s="2159">
        <v>0</v>
      </c>
      <c r="H353" s="2159">
        <v>0</v>
      </c>
      <c r="I353" s="2159">
        <v>0</v>
      </c>
      <c r="J353" s="2159">
        <v>0</v>
      </c>
      <c r="K353" s="2159">
        <v>0</v>
      </c>
    </row>
    <row r="354" spans="2:11" ht="12.75" customHeight="1">
      <c r="B354" s="2158" t="s">
        <v>1956</v>
      </c>
      <c r="C354" s="2156" t="s">
        <v>1957</v>
      </c>
      <c r="D354" s="2159">
        <v>0</v>
      </c>
      <c r="E354" s="2159">
        <v>0</v>
      </c>
      <c r="F354" s="2159">
        <v>0</v>
      </c>
      <c r="G354" s="2159">
        <v>0</v>
      </c>
      <c r="H354" s="2159">
        <v>0</v>
      </c>
      <c r="I354" s="2159">
        <v>0</v>
      </c>
      <c r="J354" s="2159">
        <v>0</v>
      </c>
      <c r="K354" s="2159">
        <v>0</v>
      </c>
    </row>
    <row r="355" spans="2:11" ht="12.75" customHeight="1">
      <c r="B355" s="2160" t="s">
        <v>1958</v>
      </c>
      <c r="C355" s="2161" t="s">
        <v>1959</v>
      </c>
      <c r="D355" s="2161">
        <v>0</v>
      </c>
      <c r="E355" s="2161">
        <v>0</v>
      </c>
      <c r="F355" s="2161">
        <v>0</v>
      </c>
      <c r="G355" s="2161">
        <v>0</v>
      </c>
      <c r="H355" s="2161">
        <v>0</v>
      </c>
      <c r="I355" s="2161">
        <v>0</v>
      </c>
      <c r="J355" s="2161">
        <v>0</v>
      </c>
      <c r="K355" s="2161">
        <v>0</v>
      </c>
    </row>
    <row r="356" spans="2:11" ht="12.75" customHeight="1">
      <c r="B356" s="2160" t="s">
        <v>1960</v>
      </c>
      <c r="C356" s="2161" t="s">
        <v>1961</v>
      </c>
      <c r="D356" s="2161">
        <v>0</v>
      </c>
      <c r="E356" s="2161">
        <v>0</v>
      </c>
      <c r="F356" s="2161">
        <v>0</v>
      </c>
      <c r="G356" s="2161">
        <v>0</v>
      </c>
      <c r="H356" s="2161">
        <v>0</v>
      </c>
      <c r="I356" s="2161">
        <v>0</v>
      </c>
      <c r="J356" s="2161">
        <v>0</v>
      </c>
      <c r="K356" s="2161">
        <v>0</v>
      </c>
    </row>
    <row r="357" spans="2:11" ht="12.75" customHeight="1">
      <c r="B357" s="2158" t="s">
        <v>1962</v>
      </c>
      <c r="C357" s="2156" t="s">
        <v>1963</v>
      </c>
      <c r="D357" s="2159">
        <v>0</v>
      </c>
      <c r="E357" s="2159">
        <v>0</v>
      </c>
      <c r="F357" s="2159">
        <v>0</v>
      </c>
      <c r="G357" s="2159">
        <v>0</v>
      </c>
      <c r="H357" s="2159">
        <v>0</v>
      </c>
      <c r="I357" s="2159">
        <v>0</v>
      </c>
      <c r="J357" s="2159">
        <v>0</v>
      </c>
      <c r="K357" s="2159">
        <v>0</v>
      </c>
    </row>
    <row r="358" spans="2:11" ht="12.75" customHeight="1">
      <c r="B358" s="2160" t="s">
        <v>1964</v>
      </c>
      <c r="C358" s="2161" t="s">
        <v>1965</v>
      </c>
      <c r="D358" s="2161">
        <v>0</v>
      </c>
      <c r="E358" s="2161">
        <v>0</v>
      </c>
      <c r="F358" s="2161">
        <v>0</v>
      </c>
      <c r="G358" s="2161">
        <v>0</v>
      </c>
      <c r="H358" s="2161">
        <v>0</v>
      </c>
      <c r="I358" s="2161">
        <v>0</v>
      </c>
      <c r="J358" s="2161">
        <v>0</v>
      </c>
      <c r="K358" s="2161">
        <v>0</v>
      </c>
    </row>
    <row r="359" spans="2:11" ht="12.75" customHeight="1">
      <c r="B359" s="2158" t="s">
        <v>1966</v>
      </c>
      <c r="C359" s="2156" t="s">
        <v>1967</v>
      </c>
      <c r="D359" s="2159">
        <v>0</v>
      </c>
      <c r="E359" s="2159">
        <v>0</v>
      </c>
      <c r="F359" s="2159">
        <v>0</v>
      </c>
      <c r="G359" s="2159">
        <v>0</v>
      </c>
      <c r="H359" s="2159">
        <v>0</v>
      </c>
      <c r="I359" s="2159">
        <v>0</v>
      </c>
      <c r="J359" s="2159">
        <v>0</v>
      </c>
      <c r="K359" s="2159">
        <v>0</v>
      </c>
    </row>
    <row r="360" spans="2:11" ht="12.75" customHeight="1">
      <c r="B360" s="2160" t="s">
        <v>1968</v>
      </c>
      <c r="C360" s="2161" t="s">
        <v>1967</v>
      </c>
      <c r="D360" s="2161">
        <v>0</v>
      </c>
      <c r="E360" s="2161">
        <v>0</v>
      </c>
      <c r="F360" s="2161">
        <v>0</v>
      </c>
      <c r="G360" s="2161">
        <v>0</v>
      </c>
      <c r="H360" s="2161">
        <v>0</v>
      </c>
      <c r="I360" s="2161">
        <v>0</v>
      </c>
      <c r="J360" s="2161">
        <v>0</v>
      </c>
      <c r="K360" s="2161">
        <v>0</v>
      </c>
    </row>
    <row r="361" spans="2:11" ht="12.75" customHeight="1">
      <c r="B361" s="2158" t="s">
        <v>1969</v>
      </c>
      <c r="C361" s="2156" t="s">
        <v>1970</v>
      </c>
      <c r="D361" s="2159">
        <v>11500</v>
      </c>
      <c r="E361" s="2159">
        <v>-11500</v>
      </c>
      <c r="F361" s="2159">
        <v>0</v>
      </c>
      <c r="G361" s="2159">
        <v>0</v>
      </c>
      <c r="H361" s="2159">
        <v>0</v>
      </c>
      <c r="I361" s="2159">
        <v>0</v>
      </c>
      <c r="J361" s="2159">
        <v>0</v>
      </c>
      <c r="K361" s="2159">
        <v>0</v>
      </c>
    </row>
    <row r="362" spans="2:11" ht="12.75" customHeight="1">
      <c r="B362" s="2160" t="s">
        <v>1971</v>
      </c>
      <c r="C362" s="2161" t="s">
        <v>1972</v>
      </c>
      <c r="D362" s="2161">
        <v>11500</v>
      </c>
      <c r="E362" s="2161">
        <v>-11500</v>
      </c>
      <c r="F362" s="2161">
        <v>0</v>
      </c>
      <c r="G362" s="2161">
        <v>0</v>
      </c>
      <c r="H362" s="2161">
        <v>0</v>
      </c>
      <c r="I362" s="2161">
        <v>0</v>
      </c>
      <c r="J362" s="2161">
        <v>0</v>
      </c>
      <c r="K362" s="2161">
        <v>0</v>
      </c>
    </row>
    <row r="363" spans="2:11" ht="12.75" customHeight="1">
      <c r="B363" s="2158" t="s">
        <v>1973</v>
      </c>
      <c r="C363" s="2156" t="s">
        <v>1974</v>
      </c>
      <c r="D363" s="2159">
        <v>0</v>
      </c>
      <c r="E363" s="2159">
        <v>0</v>
      </c>
      <c r="F363" s="2159">
        <v>0</v>
      </c>
      <c r="G363" s="2159">
        <v>0</v>
      </c>
      <c r="H363" s="2159">
        <v>0</v>
      </c>
      <c r="I363" s="2159">
        <v>0</v>
      </c>
      <c r="J363" s="2159">
        <v>0</v>
      </c>
      <c r="K363" s="2159">
        <v>0</v>
      </c>
    </row>
    <row r="364" spans="2:11" ht="12.75" customHeight="1">
      <c r="B364" s="2160" t="s">
        <v>1975</v>
      </c>
      <c r="C364" s="2161" t="s">
        <v>1976</v>
      </c>
      <c r="D364" s="2161">
        <v>0</v>
      </c>
      <c r="E364" s="2161">
        <v>0</v>
      </c>
      <c r="F364" s="2161">
        <v>0</v>
      </c>
      <c r="G364" s="2161">
        <v>0</v>
      </c>
      <c r="H364" s="2161">
        <v>0</v>
      </c>
      <c r="I364" s="2161">
        <v>0</v>
      </c>
      <c r="J364" s="2161">
        <v>0</v>
      </c>
      <c r="K364" s="2161">
        <v>0</v>
      </c>
    </row>
    <row r="365" spans="2:11" ht="12.75" customHeight="1">
      <c r="B365" s="2158" t="s">
        <v>1977</v>
      </c>
      <c r="C365" s="2156" t="s">
        <v>1978</v>
      </c>
      <c r="D365" s="2159">
        <v>0</v>
      </c>
      <c r="E365" s="2159">
        <v>0</v>
      </c>
      <c r="F365" s="2159">
        <v>0</v>
      </c>
      <c r="G365" s="2159">
        <v>0</v>
      </c>
      <c r="H365" s="2159">
        <v>0</v>
      </c>
      <c r="I365" s="2159">
        <v>0</v>
      </c>
      <c r="J365" s="2159">
        <v>0</v>
      </c>
      <c r="K365" s="2159">
        <v>0</v>
      </c>
    </row>
    <row r="366" spans="2:11" ht="12.75" customHeight="1">
      <c r="B366" s="2160" t="s">
        <v>1979</v>
      </c>
      <c r="C366" s="2161" t="s">
        <v>1980</v>
      </c>
      <c r="D366" s="2161">
        <v>0</v>
      </c>
      <c r="E366" s="2161">
        <v>0</v>
      </c>
      <c r="F366" s="2161">
        <v>0</v>
      </c>
      <c r="G366" s="2161">
        <v>0</v>
      </c>
      <c r="H366" s="2161">
        <v>0</v>
      </c>
      <c r="I366" s="2161">
        <v>0</v>
      </c>
      <c r="J366" s="2161">
        <v>0</v>
      </c>
      <c r="K366" s="2161">
        <v>0</v>
      </c>
    </row>
    <row r="367" spans="2:11" ht="12.75" customHeight="1">
      <c r="B367" s="2158" t="s">
        <v>1981</v>
      </c>
      <c r="C367" s="2156" t="s">
        <v>1982</v>
      </c>
      <c r="D367" s="2159">
        <v>0</v>
      </c>
      <c r="E367" s="2159">
        <v>0</v>
      </c>
      <c r="F367" s="2159">
        <v>0</v>
      </c>
      <c r="G367" s="2159">
        <v>0</v>
      </c>
      <c r="H367" s="2159">
        <v>0</v>
      </c>
      <c r="I367" s="2159">
        <v>0</v>
      </c>
      <c r="J367" s="2159">
        <v>0</v>
      </c>
      <c r="K367" s="2159">
        <v>0</v>
      </c>
    </row>
    <row r="368" spans="2:11" ht="12.75" customHeight="1">
      <c r="B368" s="2160" t="s">
        <v>1983</v>
      </c>
      <c r="C368" s="2161" t="s">
        <v>1982</v>
      </c>
      <c r="D368" s="2161">
        <v>0</v>
      </c>
      <c r="E368" s="2161">
        <v>0</v>
      </c>
      <c r="F368" s="2161">
        <v>0</v>
      </c>
      <c r="G368" s="2161">
        <v>0</v>
      </c>
      <c r="H368" s="2161">
        <v>0</v>
      </c>
      <c r="I368" s="2161">
        <v>0</v>
      </c>
      <c r="J368" s="2161">
        <v>0</v>
      </c>
      <c r="K368" s="2161">
        <v>0</v>
      </c>
    </row>
    <row r="369" spans="2:11" ht="12.75" customHeight="1">
      <c r="B369" s="2158" t="s">
        <v>1984</v>
      </c>
      <c r="C369" s="2156" t="s">
        <v>1985</v>
      </c>
      <c r="D369" s="2159">
        <v>141300</v>
      </c>
      <c r="E369" s="2159">
        <v>-99130.9</v>
      </c>
      <c r="F369" s="2159">
        <v>42169.1</v>
      </c>
      <c r="G369" s="2159">
        <v>0</v>
      </c>
      <c r="H369" s="2159">
        <v>0</v>
      </c>
      <c r="I369" s="2159">
        <v>42169.1</v>
      </c>
      <c r="J369" s="2159">
        <v>42169.1</v>
      </c>
      <c r="K369" s="2159">
        <v>0</v>
      </c>
    </row>
    <row r="370" spans="2:11" ht="12.75" customHeight="1">
      <c r="B370" s="2158" t="s">
        <v>1986</v>
      </c>
      <c r="C370" s="2156" t="s">
        <v>1987</v>
      </c>
      <c r="D370" s="2159">
        <v>0</v>
      </c>
      <c r="E370" s="2159">
        <v>0</v>
      </c>
      <c r="F370" s="2159">
        <v>0</v>
      </c>
      <c r="G370" s="2159">
        <v>0</v>
      </c>
      <c r="H370" s="2159">
        <v>0</v>
      </c>
      <c r="I370" s="2159">
        <v>0</v>
      </c>
      <c r="J370" s="2159">
        <v>0</v>
      </c>
      <c r="K370" s="2159">
        <v>0</v>
      </c>
    </row>
    <row r="371" spans="2:11" ht="12.75" customHeight="1">
      <c r="B371" s="2160" t="s">
        <v>1988</v>
      </c>
      <c r="C371" s="2161" t="s">
        <v>1989</v>
      </c>
      <c r="D371" s="2161">
        <v>0</v>
      </c>
      <c r="E371" s="2161">
        <v>0</v>
      </c>
      <c r="F371" s="2161">
        <v>0</v>
      </c>
      <c r="G371" s="2161">
        <v>0</v>
      </c>
      <c r="H371" s="2161">
        <v>0</v>
      </c>
      <c r="I371" s="2161">
        <v>0</v>
      </c>
      <c r="J371" s="2161">
        <v>0</v>
      </c>
      <c r="K371" s="2161">
        <v>0</v>
      </c>
    </row>
    <row r="372" spans="2:11" ht="12.75" customHeight="1">
      <c r="B372" s="2158" t="s">
        <v>1990</v>
      </c>
      <c r="C372" s="2156" t="s">
        <v>1991</v>
      </c>
      <c r="D372" s="2159">
        <v>87300</v>
      </c>
      <c r="E372" s="2159">
        <v>-66112.22</v>
      </c>
      <c r="F372" s="2159">
        <v>21187.78</v>
      </c>
      <c r="G372" s="2159">
        <v>0</v>
      </c>
      <c r="H372" s="2159">
        <v>0</v>
      </c>
      <c r="I372" s="2159">
        <v>21187.78</v>
      </c>
      <c r="J372" s="2159">
        <v>21187.78</v>
      </c>
      <c r="K372" s="2159">
        <v>0</v>
      </c>
    </row>
    <row r="373" spans="2:11" ht="12.75" customHeight="1">
      <c r="B373" s="2160" t="s">
        <v>1992</v>
      </c>
      <c r="C373" s="2161" t="s">
        <v>1993</v>
      </c>
      <c r="D373" s="2161">
        <v>87300</v>
      </c>
      <c r="E373" s="2161">
        <v>-66112.22</v>
      </c>
      <c r="F373" s="2161">
        <v>21187.78</v>
      </c>
      <c r="G373" s="2161">
        <v>0</v>
      </c>
      <c r="H373" s="2161">
        <v>0</v>
      </c>
      <c r="I373" s="2161">
        <v>21187.78</v>
      </c>
      <c r="J373" s="2161">
        <v>21187.78</v>
      </c>
      <c r="K373" s="2161">
        <v>0</v>
      </c>
    </row>
    <row r="374" spans="2:11" ht="12.75" customHeight="1">
      <c r="B374" s="2158" t="s">
        <v>1994</v>
      </c>
      <c r="C374" s="2156" t="s">
        <v>1995</v>
      </c>
      <c r="D374" s="2159">
        <v>0</v>
      </c>
      <c r="E374" s="2159">
        <v>0</v>
      </c>
      <c r="F374" s="2159">
        <v>0</v>
      </c>
      <c r="G374" s="2159">
        <v>0</v>
      </c>
      <c r="H374" s="2159">
        <v>0</v>
      </c>
      <c r="I374" s="2159">
        <v>0</v>
      </c>
      <c r="J374" s="2159">
        <v>0</v>
      </c>
      <c r="K374" s="2159">
        <v>0</v>
      </c>
    </row>
    <row r="375" spans="2:11" ht="12.75" customHeight="1">
      <c r="B375" s="2160" t="s">
        <v>1996</v>
      </c>
      <c r="C375" s="2161" t="s">
        <v>1995</v>
      </c>
      <c r="D375" s="2161">
        <v>0</v>
      </c>
      <c r="E375" s="2161">
        <v>0</v>
      </c>
      <c r="F375" s="2161">
        <v>0</v>
      </c>
      <c r="G375" s="2161">
        <v>0</v>
      </c>
      <c r="H375" s="2161">
        <v>0</v>
      </c>
      <c r="I375" s="2161">
        <v>0</v>
      </c>
      <c r="J375" s="2161">
        <v>0</v>
      </c>
      <c r="K375" s="2161">
        <v>0</v>
      </c>
    </row>
    <row r="376" spans="2:11" ht="12.75" customHeight="1">
      <c r="B376" s="2158" t="s">
        <v>1997</v>
      </c>
      <c r="C376" s="2156" t="s">
        <v>1998</v>
      </c>
      <c r="D376" s="2159">
        <v>0</v>
      </c>
      <c r="E376" s="2159">
        <v>0</v>
      </c>
      <c r="F376" s="2159">
        <v>0</v>
      </c>
      <c r="G376" s="2159">
        <v>0</v>
      </c>
      <c r="H376" s="2159">
        <v>0</v>
      </c>
      <c r="I376" s="2159">
        <v>0</v>
      </c>
      <c r="J376" s="2159">
        <v>0</v>
      </c>
      <c r="K376" s="2159">
        <v>0</v>
      </c>
    </row>
    <row r="377" spans="2:11" ht="12.75" customHeight="1">
      <c r="B377" s="2160" t="s">
        <v>1999</v>
      </c>
      <c r="C377" s="2161" t="s">
        <v>1998</v>
      </c>
      <c r="D377" s="2161">
        <v>0</v>
      </c>
      <c r="E377" s="2161">
        <v>0</v>
      </c>
      <c r="F377" s="2161">
        <v>0</v>
      </c>
      <c r="G377" s="2161">
        <v>0</v>
      </c>
      <c r="H377" s="2161">
        <v>0</v>
      </c>
      <c r="I377" s="2161">
        <v>0</v>
      </c>
      <c r="J377" s="2161">
        <v>0</v>
      </c>
      <c r="K377" s="2161">
        <v>0</v>
      </c>
    </row>
    <row r="378" spans="2:11" ht="12.75" customHeight="1">
      <c r="B378" s="2158" t="s">
        <v>2000</v>
      </c>
      <c r="C378" s="2156" t="s">
        <v>2001</v>
      </c>
      <c r="D378" s="2159">
        <v>54000</v>
      </c>
      <c r="E378" s="2159">
        <v>-33018.68</v>
      </c>
      <c r="F378" s="2159">
        <v>20981.32</v>
      </c>
      <c r="G378" s="2159">
        <v>0</v>
      </c>
      <c r="H378" s="2159">
        <v>0</v>
      </c>
      <c r="I378" s="2159">
        <v>20981.32</v>
      </c>
      <c r="J378" s="2159">
        <v>20981.32</v>
      </c>
      <c r="K378" s="2159">
        <v>0</v>
      </c>
    </row>
    <row r="379" spans="2:11" ht="12.75" customHeight="1">
      <c r="B379" s="2160" t="s">
        <v>2002</v>
      </c>
      <c r="C379" s="2161" t="s">
        <v>2003</v>
      </c>
      <c r="D379" s="2161">
        <v>54000</v>
      </c>
      <c r="E379" s="2161">
        <v>-33018.68</v>
      </c>
      <c r="F379" s="2161">
        <v>20981.32</v>
      </c>
      <c r="G379" s="2161">
        <v>0</v>
      </c>
      <c r="H379" s="2161">
        <v>0</v>
      </c>
      <c r="I379" s="2161">
        <v>20981.32</v>
      </c>
      <c r="J379" s="2161">
        <v>20981.32</v>
      </c>
      <c r="K379" s="2161">
        <v>0</v>
      </c>
    </row>
    <row r="380" spans="2:11" ht="12.75" customHeight="1">
      <c r="B380" s="2160" t="s">
        <v>2004</v>
      </c>
      <c r="C380" s="2161" t="s">
        <v>2005</v>
      </c>
      <c r="D380" s="2161">
        <v>0</v>
      </c>
      <c r="E380" s="2161">
        <v>0</v>
      </c>
      <c r="F380" s="2161">
        <v>0</v>
      </c>
      <c r="G380" s="2161">
        <v>0</v>
      </c>
      <c r="H380" s="2161">
        <v>0</v>
      </c>
      <c r="I380" s="2161">
        <v>0</v>
      </c>
      <c r="J380" s="2161">
        <v>0</v>
      </c>
      <c r="K380" s="2161">
        <v>0</v>
      </c>
    </row>
    <row r="381" spans="2:11" ht="12.75" customHeight="1">
      <c r="B381" s="2160" t="s">
        <v>2006</v>
      </c>
      <c r="C381" s="2161" t="s">
        <v>2007</v>
      </c>
      <c r="D381" s="2161">
        <v>0</v>
      </c>
      <c r="E381" s="2161">
        <v>0</v>
      </c>
      <c r="F381" s="2161">
        <v>0</v>
      </c>
      <c r="G381" s="2161">
        <v>0</v>
      </c>
      <c r="H381" s="2161">
        <v>0</v>
      </c>
      <c r="I381" s="2161">
        <v>0</v>
      </c>
      <c r="J381" s="2161">
        <v>0</v>
      </c>
      <c r="K381" s="2161">
        <v>0</v>
      </c>
    </row>
    <row r="382" spans="2:11" ht="12.75" customHeight="1">
      <c r="B382" s="2158" t="s">
        <v>2008</v>
      </c>
      <c r="C382" s="2156" t="s">
        <v>2009</v>
      </c>
      <c r="D382" s="2159">
        <v>0</v>
      </c>
      <c r="E382" s="2159">
        <v>0</v>
      </c>
      <c r="F382" s="2159">
        <v>0</v>
      </c>
      <c r="G382" s="2159">
        <v>0</v>
      </c>
      <c r="H382" s="2159">
        <v>0</v>
      </c>
      <c r="I382" s="2159">
        <v>0</v>
      </c>
      <c r="J382" s="2159">
        <v>0</v>
      </c>
      <c r="K382" s="2159">
        <v>0</v>
      </c>
    </row>
    <row r="383" spans="2:11" ht="12.75" customHeight="1">
      <c r="B383" s="2160" t="s">
        <v>2010</v>
      </c>
      <c r="C383" s="2161" t="s">
        <v>2011</v>
      </c>
      <c r="D383" s="2161">
        <v>0</v>
      </c>
      <c r="E383" s="2161">
        <v>0</v>
      </c>
      <c r="F383" s="2161">
        <v>0</v>
      </c>
      <c r="G383" s="2161">
        <v>0</v>
      </c>
      <c r="H383" s="2161">
        <v>0</v>
      </c>
      <c r="I383" s="2161">
        <v>0</v>
      </c>
      <c r="J383" s="2161">
        <v>0</v>
      </c>
      <c r="K383" s="2161">
        <v>0</v>
      </c>
    </row>
    <row r="384" spans="2:11" ht="12.75" customHeight="1">
      <c r="B384" s="2160" t="s">
        <v>2012</v>
      </c>
      <c r="C384" s="2161" t="s">
        <v>2013</v>
      </c>
      <c r="D384" s="2161">
        <v>0</v>
      </c>
      <c r="E384" s="2161">
        <v>0</v>
      </c>
      <c r="F384" s="2161">
        <v>0</v>
      </c>
      <c r="G384" s="2161">
        <v>0</v>
      </c>
      <c r="H384" s="2161">
        <v>0</v>
      </c>
      <c r="I384" s="2161">
        <v>0</v>
      </c>
      <c r="J384" s="2161">
        <v>0</v>
      </c>
      <c r="K384" s="2161">
        <v>0</v>
      </c>
    </row>
    <row r="385" spans="2:11" ht="12.75" customHeight="1">
      <c r="B385" s="2160" t="s">
        <v>2014</v>
      </c>
      <c r="C385" s="2161" t="s">
        <v>2015</v>
      </c>
      <c r="D385" s="2161">
        <v>0</v>
      </c>
      <c r="E385" s="2161">
        <v>0</v>
      </c>
      <c r="F385" s="2161">
        <v>0</v>
      </c>
      <c r="G385" s="2161">
        <v>0</v>
      </c>
      <c r="H385" s="2161">
        <v>0</v>
      </c>
      <c r="I385" s="2161">
        <v>0</v>
      </c>
      <c r="J385" s="2161">
        <v>0</v>
      </c>
      <c r="K385" s="2161">
        <v>0</v>
      </c>
    </row>
    <row r="386" spans="2:11" ht="12.75" customHeight="1">
      <c r="B386" s="2158" t="s">
        <v>2016</v>
      </c>
      <c r="C386" s="2156" t="s">
        <v>2017</v>
      </c>
      <c r="D386" s="2159">
        <v>0</v>
      </c>
      <c r="E386" s="2159">
        <v>0</v>
      </c>
      <c r="F386" s="2159">
        <v>0</v>
      </c>
      <c r="G386" s="2159">
        <v>0</v>
      </c>
      <c r="H386" s="2159">
        <v>0</v>
      </c>
      <c r="I386" s="2159">
        <v>0</v>
      </c>
      <c r="J386" s="2159">
        <v>0</v>
      </c>
      <c r="K386" s="2159">
        <v>0</v>
      </c>
    </row>
    <row r="387" spans="2:11" ht="12.75" customHeight="1">
      <c r="B387" s="2160" t="s">
        <v>2018</v>
      </c>
      <c r="C387" s="2161" t="s">
        <v>2017</v>
      </c>
      <c r="D387" s="2161">
        <v>0</v>
      </c>
      <c r="E387" s="2161">
        <v>0</v>
      </c>
      <c r="F387" s="2161">
        <v>0</v>
      </c>
      <c r="G387" s="2161">
        <v>0</v>
      </c>
      <c r="H387" s="2161">
        <v>0</v>
      </c>
      <c r="I387" s="2161">
        <v>0</v>
      </c>
      <c r="J387" s="2161">
        <v>0</v>
      </c>
      <c r="K387" s="2161">
        <v>0</v>
      </c>
    </row>
    <row r="388" spans="2:11" ht="12.75" customHeight="1">
      <c r="B388" s="2158" t="s">
        <v>2019</v>
      </c>
      <c r="C388" s="2156" t="s">
        <v>2020</v>
      </c>
      <c r="D388" s="2159">
        <v>0</v>
      </c>
      <c r="E388" s="2159">
        <v>0</v>
      </c>
      <c r="F388" s="2159">
        <v>0</v>
      </c>
      <c r="G388" s="2159">
        <v>0</v>
      </c>
      <c r="H388" s="2159">
        <v>0</v>
      </c>
      <c r="I388" s="2159">
        <v>0</v>
      </c>
      <c r="J388" s="2159">
        <v>0</v>
      </c>
      <c r="K388" s="2159">
        <v>0</v>
      </c>
    </row>
    <row r="389" spans="2:11" ht="12.75" customHeight="1">
      <c r="B389" s="2160" t="s">
        <v>2021</v>
      </c>
      <c r="C389" s="2161" t="s">
        <v>2020</v>
      </c>
      <c r="D389" s="2161">
        <v>0</v>
      </c>
      <c r="E389" s="2161">
        <v>0</v>
      </c>
      <c r="F389" s="2161">
        <v>0</v>
      </c>
      <c r="G389" s="2161">
        <v>0</v>
      </c>
      <c r="H389" s="2161">
        <v>0</v>
      </c>
      <c r="I389" s="2161">
        <v>0</v>
      </c>
      <c r="J389" s="2161">
        <v>0</v>
      </c>
      <c r="K389" s="2161">
        <v>0</v>
      </c>
    </row>
    <row r="390" spans="2:11" ht="12.75" customHeight="1">
      <c r="B390" s="2158" t="s">
        <v>2022</v>
      </c>
      <c r="C390" s="2156" t="s">
        <v>2023</v>
      </c>
      <c r="D390" s="2159">
        <v>0</v>
      </c>
      <c r="E390" s="2159">
        <v>0</v>
      </c>
      <c r="F390" s="2159">
        <v>0</v>
      </c>
      <c r="G390" s="2159">
        <v>0</v>
      </c>
      <c r="H390" s="2159">
        <v>0</v>
      </c>
      <c r="I390" s="2159">
        <v>0</v>
      </c>
      <c r="J390" s="2159">
        <v>0</v>
      </c>
      <c r="K390" s="2159">
        <v>0</v>
      </c>
    </row>
    <row r="391" spans="2:11" ht="12.75" customHeight="1">
      <c r="B391" s="2160" t="s">
        <v>2024</v>
      </c>
      <c r="C391" s="2161" t="s">
        <v>2023</v>
      </c>
      <c r="D391" s="2161">
        <v>0</v>
      </c>
      <c r="E391" s="2161">
        <v>0</v>
      </c>
      <c r="F391" s="2161">
        <v>0</v>
      </c>
      <c r="G391" s="2161">
        <v>0</v>
      </c>
      <c r="H391" s="2161">
        <v>0</v>
      </c>
      <c r="I391" s="2161">
        <v>0</v>
      </c>
      <c r="J391" s="2161">
        <v>0</v>
      </c>
      <c r="K391" s="2161">
        <v>0</v>
      </c>
    </row>
    <row r="392" spans="2:11" ht="12.75" customHeight="1">
      <c r="B392" s="2158" t="s">
        <v>2025</v>
      </c>
      <c r="C392" s="2156" t="s">
        <v>2026</v>
      </c>
      <c r="D392" s="2159">
        <v>396000</v>
      </c>
      <c r="E392" s="2159">
        <v>159312.45</v>
      </c>
      <c r="F392" s="2159">
        <v>555312.45</v>
      </c>
      <c r="G392" s="2159">
        <v>0</v>
      </c>
      <c r="H392" s="2159">
        <v>0</v>
      </c>
      <c r="I392" s="2159">
        <v>555312.45</v>
      </c>
      <c r="J392" s="2159">
        <v>555312.45</v>
      </c>
      <c r="K392" s="2159">
        <v>0</v>
      </c>
    </row>
    <row r="393" spans="2:11" ht="12.75" customHeight="1">
      <c r="B393" s="2158" t="s">
        <v>2027</v>
      </c>
      <c r="C393" s="2156" t="s">
        <v>2028</v>
      </c>
      <c r="D393" s="2159">
        <v>0</v>
      </c>
      <c r="E393" s="2159">
        <v>0</v>
      </c>
      <c r="F393" s="2159">
        <v>0</v>
      </c>
      <c r="G393" s="2159">
        <v>0</v>
      </c>
      <c r="H393" s="2159">
        <v>0</v>
      </c>
      <c r="I393" s="2159">
        <v>0</v>
      </c>
      <c r="J393" s="2159">
        <v>0</v>
      </c>
      <c r="K393" s="2159">
        <v>0</v>
      </c>
    </row>
    <row r="394" spans="2:11" ht="12.75" customHeight="1">
      <c r="B394" s="2160" t="s">
        <v>2029</v>
      </c>
      <c r="C394" s="2161" t="s">
        <v>2028</v>
      </c>
      <c r="D394" s="2161">
        <v>0</v>
      </c>
      <c r="E394" s="2161">
        <v>0</v>
      </c>
      <c r="F394" s="2161">
        <v>0</v>
      </c>
      <c r="G394" s="2161">
        <v>0</v>
      </c>
      <c r="H394" s="2161">
        <v>0</v>
      </c>
      <c r="I394" s="2161">
        <v>0</v>
      </c>
      <c r="J394" s="2161">
        <v>0</v>
      </c>
      <c r="K394" s="2161">
        <v>0</v>
      </c>
    </row>
    <row r="395" spans="2:11" ht="12.75" customHeight="1">
      <c r="B395" s="2158" t="s">
        <v>2030</v>
      </c>
      <c r="C395" s="2156" t="s">
        <v>2031</v>
      </c>
      <c r="D395" s="2159">
        <v>337000</v>
      </c>
      <c r="E395" s="2159">
        <v>150813.39</v>
      </c>
      <c r="F395" s="2159">
        <v>487813.39</v>
      </c>
      <c r="G395" s="2159">
        <v>0</v>
      </c>
      <c r="H395" s="2159">
        <v>0</v>
      </c>
      <c r="I395" s="2159">
        <v>487813.39</v>
      </c>
      <c r="J395" s="2159">
        <v>487813.39</v>
      </c>
      <c r="K395" s="2159">
        <v>0</v>
      </c>
    </row>
    <row r="396" spans="2:11" ht="12.75" customHeight="1">
      <c r="B396" s="2160" t="s">
        <v>2032</v>
      </c>
      <c r="C396" s="2161" t="s">
        <v>2033</v>
      </c>
      <c r="D396" s="2161">
        <v>42000</v>
      </c>
      <c r="E396" s="2161">
        <v>144623.96</v>
      </c>
      <c r="F396" s="2161">
        <v>186623.96</v>
      </c>
      <c r="G396" s="2161">
        <v>0</v>
      </c>
      <c r="H396" s="2161">
        <v>0</v>
      </c>
      <c r="I396" s="2161">
        <v>186623.96</v>
      </c>
      <c r="J396" s="2161">
        <v>186623.96</v>
      </c>
      <c r="K396" s="2161">
        <v>0</v>
      </c>
    </row>
    <row r="397" spans="2:11" ht="12.75" customHeight="1">
      <c r="B397" s="2160" t="s">
        <v>2034</v>
      </c>
      <c r="C397" s="2161" t="s">
        <v>2035</v>
      </c>
      <c r="D397" s="2161">
        <v>295000</v>
      </c>
      <c r="E397" s="2161">
        <v>6189.43</v>
      </c>
      <c r="F397" s="2161">
        <v>301189.43</v>
      </c>
      <c r="G397" s="2161">
        <v>0</v>
      </c>
      <c r="H397" s="2161">
        <v>0</v>
      </c>
      <c r="I397" s="2161">
        <v>301189.43</v>
      </c>
      <c r="J397" s="2161">
        <v>301189.43</v>
      </c>
      <c r="K397" s="2161">
        <v>0</v>
      </c>
    </row>
    <row r="398" spans="2:11" ht="12.75" customHeight="1">
      <c r="B398" s="2158" t="s">
        <v>2036</v>
      </c>
      <c r="C398" s="2156" t="s">
        <v>2037</v>
      </c>
      <c r="D398" s="2159">
        <v>0</v>
      </c>
      <c r="E398" s="2159">
        <v>0</v>
      </c>
      <c r="F398" s="2159">
        <v>0</v>
      </c>
      <c r="G398" s="2159">
        <v>0</v>
      </c>
      <c r="H398" s="2159">
        <v>0</v>
      </c>
      <c r="I398" s="2159">
        <v>0</v>
      </c>
      <c r="J398" s="2159">
        <v>0</v>
      </c>
      <c r="K398" s="2159">
        <v>0</v>
      </c>
    </row>
    <row r="399" spans="2:11" ht="12.75" customHeight="1">
      <c r="B399" s="2160" t="s">
        <v>2038</v>
      </c>
      <c r="C399" s="2161" t="s">
        <v>2037</v>
      </c>
      <c r="D399" s="2161">
        <v>0</v>
      </c>
      <c r="E399" s="2161">
        <v>0</v>
      </c>
      <c r="F399" s="2161">
        <v>0</v>
      </c>
      <c r="G399" s="2161">
        <v>0</v>
      </c>
      <c r="H399" s="2161">
        <v>0</v>
      </c>
      <c r="I399" s="2161">
        <v>0</v>
      </c>
      <c r="J399" s="2161">
        <v>0</v>
      </c>
      <c r="K399" s="2161">
        <v>0</v>
      </c>
    </row>
    <row r="400" spans="2:11" ht="12.75" customHeight="1">
      <c r="B400" s="2158" t="s">
        <v>2039</v>
      </c>
      <c r="C400" s="2156" t="s">
        <v>2040</v>
      </c>
      <c r="D400" s="2159">
        <v>0</v>
      </c>
      <c r="E400" s="2159">
        <v>0</v>
      </c>
      <c r="F400" s="2159">
        <v>0</v>
      </c>
      <c r="G400" s="2159">
        <v>0</v>
      </c>
      <c r="H400" s="2159">
        <v>0</v>
      </c>
      <c r="I400" s="2159">
        <v>0</v>
      </c>
      <c r="J400" s="2159">
        <v>0</v>
      </c>
      <c r="K400" s="2159">
        <v>0</v>
      </c>
    </row>
    <row r="401" spans="2:11" ht="12.75" customHeight="1">
      <c r="B401" s="2160" t="s">
        <v>2041</v>
      </c>
      <c r="C401" s="2161" t="s">
        <v>2042</v>
      </c>
      <c r="D401" s="2161">
        <v>0</v>
      </c>
      <c r="E401" s="2161">
        <v>0</v>
      </c>
      <c r="F401" s="2161">
        <v>0</v>
      </c>
      <c r="G401" s="2161">
        <v>0</v>
      </c>
      <c r="H401" s="2161">
        <v>0</v>
      </c>
      <c r="I401" s="2161">
        <v>0</v>
      </c>
      <c r="J401" s="2161">
        <v>0</v>
      </c>
      <c r="K401" s="2161">
        <v>0</v>
      </c>
    </row>
    <row r="402" spans="2:11" ht="12.75" customHeight="1">
      <c r="B402" s="2158" t="s">
        <v>2043</v>
      </c>
      <c r="C402" s="2156" t="s">
        <v>2044</v>
      </c>
      <c r="D402" s="2159">
        <v>59000</v>
      </c>
      <c r="E402" s="2159">
        <v>8499.06</v>
      </c>
      <c r="F402" s="2159">
        <v>67499.06</v>
      </c>
      <c r="G402" s="2159">
        <v>0</v>
      </c>
      <c r="H402" s="2159">
        <v>0</v>
      </c>
      <c r="I402" s="2159">
        <v>67499.06</v>
      </c>
      <c r="J402" s="2159">
        <v>67499.06</v>
      </c>
      <c r="K402" s="2159">
        <v>0</v>
      </c>
    </row>
    <row r="403" spans="2:11" ht="12.75" customHeight="1">
      <c r="B403" s="2160" t="s">
        <v>2045</v>
      </c>
      <c r="C403" s="2161" t="s">
        <v>2044</v>
      </c>
      <c r="D403" s="2161">
        <v>59000</v>
      </c>
      <c r="E403" s="2161">
        <v>8499.06</v>
      </c>
      <c r="F403" s="2161">
        <v>67499.06</v>
      </c>
      <c r="G403" s="2161">
        <v>0</v>
      </c>
      <c r="H403" s="2161">
        <v>0</v>
      </c>
      <c r="I403" s="2161">
        <v>67499.06</v>
      </c>
      <c r="J403" s="2161">
        <v>67499.06</v>
      </c>
      <c r="K403" s="2161">
        <v>0</v>
      </c>
    </row>
    <row r="404" spans="2:11" ht="12.75" customHeight="1">
      <c r="B404" s="2158" t="s">
        <v>2046</v>
      </c>
      <c r="C404" s="2156" t="s">
        <v>2047</v>
      </c>
      <c r="D404" s="2159">
        <v>231070</v>
      </c>
      <c r="E404" s="2159">
        <v>-90461.39</v>
      </c>
      <c r="F404" s="2159">
        <v>140608.61</v>
      </c>
      <c r="G404" s="2159">
        <v>0</v>
      </c>
      <c r="H404" s="2159">
        <v>0</v>
      </c>
      <c r="I404" s="2159">
        <v>140608.61</v>
      </c>
      <c r="J404" s="2159">
        <v>140608.61</v>
      </c>
      <c r="K404" s="2159">
        <v>0</v>
      </c>
    </row>
    <row r="405" spans="2:11" ht="12.75" customHeight="1">
      <c r="B405" s="2158" t="s">
        <v>2048</v>
      </c>
      <c r="C405" s="2156" t="s">
        <v>2049</v>
      </c>
      <c r="D405" s="2159">
        <v>0</v>
      </c>
      <c r="E405" s="2159">
        <v>0</v>
      </c>
      <c r="F405" s="2159">
        <v>0</v>
      </c>
      <c r="G405" s="2159">
        <v>0</v>
      </c>
      <c r="H405" s="2159">
        <v>0</v>
      </c>
      <c r="I405" s="2159">
        <v>0</v>
      </c>
      <c r="J405" s="2159">
        <v>0</v>
      </c>
      <c r="K405" s="2159">
        <v>0</v>
      </c>
    </row>
    <row r="406" spans="2:11" ht="12.75" customHeight="1">
      <c r="B406" s="2160" t="s">
        <v>2050</v>
      </c>
      <c r="C406" s="2161" t="s">
        <v>2049</v>
      </c>
      <c r="D406" s="2161">
        <v>0</v>
      </c>
      <c r="E406" s="2161">
        <v>0</v>
      </c>
      <c r="F406" s="2161">
        <v>0</v>
      </c>
      <c r="G406" s="2161">
        <v>0</v>
      </c>
      <c r="H406" s="2161">
        <v>0</v>
      </c>
      <c r="I406" s="2161">
        <v>0</v>
      </c>
      <c r="J406" s="2161">
        <v>0</v>
      </c>
      <c r="K406" s="2161">
        <v>0</v>
      </c>
    </row>
    <row r="407" spans="2:11" ht="12.75" customHeight="1">
      <c r="B407" s="2158" t="s">
        <v>2051</v>
      </c>
      <c r="C407" s="2156" t="s">
        <v>2052</v>
      </c>
      <c r="D407" s="2159">
        <v>43600</v>
      </c>
      <c r="E407" s="2159">
        <v>-26570</v>
      </c>
      <c r="F407" s="2159">
        <v>17030</v>
      </c>
      <c r="G407" s="2159">
        <v>0</v>
      </c>
      <c r="H407" s="2159">
        <v>0</v>
      </c>
      <c r="I407" s="2159">
        <v>17030</v>
      </c>
      <c r="J407" s="2159">
        <v>17030</v>
      </c>
      <c r="K407" s="2159">
        <v>0</v>
      </c>
    </row>
    <row r="408" spans="2:11" ht="12.75" customHeight="1">
      <c r="B408" s="2160" t="s">
        <v>2053</v>
      </c>
      <c r="C408" s="2161" t="s">
        <v>2054</v>
      </c>
      <c r="D408" s="2161">
        <v>0</v>
      </c>
      <c r="E408" s="2161">
        <v>0</v>
      </c>
      <c r="F408" s="2161">
        <v>0</v>
      </c>
      <c r="G408" s="2161">
        <v>0</v>
      </c>
      <c r="H408" s="2161">
        <v>0</v>
      </c>
      <c r="I408" s="2161">
        <v>0</v>
      </c>
      <c r="J408" s="2161">
        <v>0</v>
      </c>
      <c r="K408" s="2161">
        <v>0</v>
      </c>
    </row>
    <row r="409" spans="2:11" ht="12.75" customHeight="1">
      <c r="B409" s="2160" t="s">
        <v>2055</v>
      </c>
      <c r="C409" s="2161" t="s">
        <v>2056</v>
      </c>
      <c r="D409" s="2161">
        <v>43600</v>
      </c>
      <c r="E409" s="2161">
        <v>-26570</v>
      </c>
      <c r="F409" s="2161">
        <v>17030</v>
      </c>
      <c r="G409" s="2161">
        <v>0</v>
      </c>
      <c r="H409" s="2161">
        <v>0</v>
      </c>
      <c r="I409" s="2161">
        <v>17030</v>
      </c>
      <c r="J409" s="2161">
        <v>17030</v>
      </c>
      <c r="K409" s="2161">
        <v>0</v>
      </c>
    </row>
    <row r="410" spans="2:11" ht="12.75" customHeight="1">
      <c r="B410" s="2158" t="s">
        <v>2057</v>
      </c>
      <c r="C410" s="2156" t="s">
        <v>2058</v>
      </c>
      <c r="D410" s="2159">
        <v>0</v>
      </c>
      <c r="E410" s="2159">
        <v>0</v>
      </c>
      <c r="F410" s="2159">
        <v>0</v>
      </c>
      <c r="G410" s="2159">
        <v>0</v>
      </c>
      <c r="H410" s="2159">
        <v>0</v>
      </c>
      <c r="I410" s="2159">
        <v>0</v>
      </c>
      <c r="J410" s="2159">
        <v>0</v>
      </c>
      <c r="K410" s="2159">
        <v>0</v>
      </c>
    </row>
    <row r="411" spans="2:11" ht="12.75" customHeight="1">
      <c r="B411" s="2160" t="s">
        <v>2059</v>
      </c>
      <c r="C411" s="2161" t="s">
        <v>2058</v>
      </c>
      <c r="D411" s="2161">
        <v>0</v>
      </c>
      <c r="E411" s="2161">
        <v>0</v>
      </c>
      <c r="F411" s="2161">
        <v>0</v>
      </c>
      <c r="G411" s="2161">
        <v>0</v>
      </c>
      <c r="H411" s="2161">
        <v>0</v>
      </c>
      <c r="I411" s="2161">
        <v>0</v>
      </c>
      <c r="J411" s="2161">
        <v>0</v>
      </c>
      <c r="K411" s="2161">
        <v>0</v>
      </c>
    </row>
    <row r="412" spans="2:11" ht="12.75" customHeight="1">
      <c r="B412" s="2158" t="s">
        <v>2060</v>
      </c>
      <c r="C412" s="2156" t="s">
        <v>2061</v>
      </c>
      <c r="D412" s="2159">
        <v>0</v>
      </c>
      <c r="E412" s="2159">
        <v>0</v>
      </c>
      <c r="F412" s="2159">
        <v>0</v>
      </c>
      <c r="G412" s="2159">
        <v>0</v>
      </c>
      <c r="H412" s="2159">
        <v>0</v>
      </c>
      <c r="I412" s="2159">
        <v>0</v>
      </c>
      <c r="J412" s="2159">
        <v>0</v>
      </c>
      <c r="K412" s="2159">
        <v>0</v>
      </c>
    </row>
    <row r="413" spans="2:11" ht="12.75" customHeight="1">
      <c r="B413" s="2160" t="s">
        <v>2062</v>
      </c>
      <c r="C413" s="2161" t="s">
        <v>2063</v>
      </c>
      <c r="D413" s="2161">
        <v>0</v>
      </c>
      <c r="E413" s="2161">
        <v>0</v>
      </c>
      <c r="F413" s="2161">
        <v>0</v>
      </c>
      <c r="G413" s="2161">
        <v>0</v>
      </c>
      <c r="H413" s="2161">
        <v>0</v>
      </c>
      <c r="I413" s="2161">
        <v>0</v>
      </c>
      <c r="J413" s="2161">
        <v>0</v>
      </c>
      <c r="K413" s="2161">
        <v>0</v>
      </c>
    </row>
    <row r="414" spans="2:11" ht="12.75" customHeight="1">
      <c r="B414" s="2160" t="s">
        <v>2064</v>
      </c>
      <c r="C414" s="2161" t="s">
        <v>2065</v>
      </c>
      <c r="D414" s="2161">
        <v>0</v>
      </c>
      <c r="E414" s="2161">
        <v>0</v>
      </c>
      <c r="F414" s="2161">
        <v>0</v>
      </c>
      <c r="G414" s="2161">
        <v>0</v>
      </c>
      <c r="H414" s="2161">
        <v>0</v>
      </c>
      <c r="I414" s="2161">
        <v>0</v>
      </c>
      <c r="J414" s="2161">
        <v>0</v>
      </c>
      <c r="K414" s="2161">
        <v>0</v>
      </c>
    </row>
    <row r="415" spans="2:11" ht="12.75" customHeight="1">
      <c r="B415" s="2158" t="s">
        <v>2066</v>
      </c>
      <c r="C415" s="2156" t="s">
        <v>2067</v>
      </c>
      <c r="D415" s="2159">
        <v>0</v>
      </c>
      <c r="E415" s="2159">
        <v>0</v>
      </c>
      <c r="F415" s="2159">
        <v>0</v>
      </c>
      <c r="G415" s="2159">
        <v>0</v>
      </c>
      <c r="H415" s="2159">
        <v>0</v>
      </c>
      <c r="I415" s="2159">
        <v>0</v>
      </c>
      <c r="J415" s="2159">
        <v>0</v>
      </c>
      <c r="K415" s="2159">
        <v>0</v>
      </c>
    </row>
    <row r="416" spans="2:11" ht="12.75" customHeight="1">
      <c r="B416" s="2160" t="s">
        <v>2068</v>
      </c>
      <c r="C416" s="2161" t="s">
        <v>2067</v>
      </c>
      <c r="D416" s="2161">
        <v>0</v>
      </c>
      <c r="E416" s="2161">
        <v>0</v>
      </c>
      <c r="F416" s="2161">
        <v>0</v>
      </c>
      <c r="G416" s="2161">
        <v>0</v>
      </c>
      <c r="H416" s="2161">
        <v>0</v>
      </c>
      <c r="I416" s="2161">
        <v>0</v>
      </c>
      <c r="J416" s="2161">
        <v>0</v>
      </c>
      <c r="K416" s="2161">
        <v>0</v>
      </c>
    </row>
    <row r="417" spans="2:11" ht="12.75" customHeight="1">
      <c r="B417" s="2158" t="s">
        <v>2069</v>
      </c>
      <c r="C417" s="2156" t="s">
        <v>2070</v>
      </c>
      <c r="D417" s="2159">
        <v>0</v>
      </c>
      <c r="E417" s="2159">
        <v>0</v>
      </c>
      <c r="F417" s="2159">
        <v>0</v>
      </c>
      <c r="G417" s="2159">
        <v>0</v>
      </c>
      <c r="H417" s="2159">
        <v>0</v>
      </c>
      <c r="I417" s="2159">
        <v>0</v>
      </c>
      <c r="J417" s="2159">
        <v>0</v>
      </c>
      <c r="K417" s="2159">
        <v>0</v>
      </c>
    </row>
    <row r="418" spans="2:11" ht="12.75" customHeight="1">
      <c r="B418" s="2160" t="s">
        <v>2071</v>
      </c>
      <c r="C418" s="2161" t="s">
        <v>2070</v>
      </c>
      <c r="D418" s="2161">
        <v>0</v>
      </c>
      <c r="E418" s="2161">
        <v>0</v>
      </c>
      <c r="F418" s="2161">
        <v>0</v>
      </c>
      <c r="G418" s="2161">
        <v>0</v>
      </c>
      <c r="H418" s="2161">
        <v>0</v>
      </c>
      <c r="I418" s="2161">
        <v>0</v>
      </c>
      <c r="J418" s="2161">
        <v>0</v>
      </c>
      <c r="K418" s="2161">
        <v>0</v>
      </c>
    </row>
    <row r="419" spans="2:11" ht="12.75" customHeight="1">
      <c r="B419" s="2158" t="s">
        <v>2072</v>
      </c>
      <c r="C419" s="2156" t="s">
        <v>2073</v>
      </c>
      <c r="D419" s="2159">
        <v>0</v>
      </c>
      <c r="E419" s="2159">
        <v>0</v>
      </c>
      <c r="F419" s="2159">
        <v>0</v>
      </c>
      <c r="G419" s="2159">
        <v>0</v>
      </c>
      <c r="H419" s="2159">
        <v>0</v>
      </c>
      <c r="I419" s="2159">
        <v>0</v>
      </c>
      <c r="J419" s="2159">
        <v>0</v>
      </c>
      <c r="K419" s="2159">
        <v>0</v>
      </c>
    </row>
    <row r="420" spans="2:11" ht="12.75" customHeight="1">
      <c r="B420" s="2160" t="s">
        <v>2074</v>
      </c>
      <c r="C420" s="2161" t="s">
        <v>2073</v>
      </c>
      <c r="D420" s="2161">
        <v>0</v>
      </c>
      <c r="E420" s="2161">
        <v>0</v>
      </c>
      <c r="F420" s="2161">
        <v>0</v>
      </c>
      <c r="G420" s="2161">
        <v>0</v>
      </c>
      <c r="H420" s="2161">
        <v>0</v>
      </c>
      <c r="I420" s="2161">
        <v>0</v>
      </c>
      <c r="J420" s="2161">
        <v>0</v>
      </c>
      <c r="K420" s="2161">
        <v>0</v>
      </c>
    </row>
    <row r="421" spans="2:11" ht="12.75" customHeight="1">
      <c r="B421" s="2158" t="s">
        <v>2075</v>
      </c>
      <c r="C421" s="2156" t="s">
        <v>2076</v>
      </c>
      <c r="D421" s="2159">
        <v>102870</v>
      </c>
      <c r="E421" s="2159">
        <v>-13217.79</v>
      </c>
      <c r="F421" s="2159">
        <v>89652.21</v>
      </c>
      <c r="G421" s="2159">
        <v>0</v>
      </c>
      <c r="H421" s="2159">
        <v>0</v>
      </c>
      <c r="I421" s="2159">
        <v>89652.21</v>
      </c>
      <c r="J421" s="2159">
        <v>89652.21</v>
      </c>
      <c r="K421" s="2159">
        <v>0</v>
      </c>
    </row>
    <row r="422" spans="2:11" ht="12.75" customHeight="1">
      <c r="B422" s="2160" t="s">
        <v>2077</v>
      </c>
      <c r="C422" s="2161" t="s">
        <v>2078</v>
      </c>
      <c r="D422" s="2161">
        <v>0</v>
      </c>
      <c r="E422" s="2161">
        <v>0</v>
      </c>
      <c r="F422" s="2161">
        <v>0</v>
      </c>
      <c r="G422" s="2161">
        <v>0</v>
      </c>
      <c r="H422" s="2161">
        <v>0</v>
      </c>
      <c r="I422" s="2161">
        <v>0</v>
      </c>
      <c r="J422" s="2161">
        <v>0</v>
      </c>
      <c r="K422" s="2161">
        <v>0</v>
      </c>
    </row>
    <row r="423" spans="2:11" ht="12.75" customHeight="1">
      <c r="B423" s="2160" t="s">
        <v>2079</v>
      </c>
      <c r="C423" s="2161" t="s">
        <v>2080</v>
      </c>
      <c r="D423" s="2161">
        <v>95870</v>
      </c>
      <c r="E423" s="2161">
        <v>-6226</v>
      </c>
      <c r="F423" s="2161">
        <v>89644</v>
      </c>
      <c r="G423" s="2161">
        <v>0</v>
      </c>
      <c r="H423" s="2161">
        <v>0</v>
      </c>
      <c r="I423" s="2161">
        <v>89644</v>
      </c>
      <c r="J423" s="2161">
        <v>89644</v>
      </c>
      <c r="K423" s="2161">
        <v>0</v>
      </c>
    </row>
    <row r="424" spans="2:11" ht="12.75" customHeight="1">
      <c r="B424" s="2160" t="s">
        <v>2081</v>
      </c>
      <c r="C424" s="2161" t="s">
        <v>2082</v>
      </c>
      <c r="D424" s="2161">
        <v>7000</v>
      </c>
      <c r="E424" s="2161">
        <v>-6991.79</v>
      </c>
      <c r="F424" s="2161">
        <v>8.21</v>
      </c>
      <c r="G424" s="2161">
        <v>0</v>
      </c>
      <c r="H424" s="2161">
        <v>0</v>
      </c>
      <c r="I424" s="2161">
        <v>8.21</v>
      </c>
      <c r="J424" s="2161">
        <v>8.21</v>
      </c>
      <c r="K424" s="2161">
        <v>0</v>
      </c>
    </row>
    <row r="425" spans="2:11" ht="12.75" customHeight="1">
      <c r="B425" s="2158" t="s">
        <v>2083</v>
      </c>
      <c r="C425" s="2156" t="s">
        <v>25</v>
      </c>
      <c r="D425" s="2159">
        <v>84600</v>
      </c>
      <c r="E425" s="2159">
        <v>-50673.6</v>
      </c>
      <c r="F425" s="2159">
        <v>33926.4</v>
      </c>
      <c r="G425" s="2159">
        <v>0</v>
      </c>
      <c r="H425" s="2159">
        <v>0</v>
      </c>
      <c r="I425" s="2159">
        <v>33926.4</v>
      </c>
      <c r="J425" s="2159">
        <v>33926.4</v>
      </c>
      <c r="K425" s="2159">
        <v>0</v>
      </c>
    </row>
    <row r="426" spans="2:11" ht="12.75" customHeight="1">
      <c r="B426" s="2160" t="s">
        <v>2084</v>
      </c>
      <c r="C426" s="2161" t="s">
        <v>2085</v>
      </c>
      <c r="D426" s="2161">
        <v>0</v>
      </c>
      <c r="E426" s="2161">
        <v>0</v>
      </c>
      <c r="F426" s="2161">
        <v>0</v>
      </c>
      <c r="G426" s="2161">
        <v>0</v>
      </c>
      <c r="H426" s="2161">
        <v>0</v>
      </c>
      <c r="I426" s="2161">
        <v>0</v>
      </c>
      <c r="J426" s="2161">
        <v>0</v>
      </c>
      <c r="K426" s="2161">
        <v>0</v>
      </c>
    </row>
    <row r="427" spans="2:11" ht="12.75" customHeight="1">
      <c r="B427" s="2160" t="s">
        <v>2086</v>
      </c>
      <c r="C427" s="2161" t="s">
        <v>2087</v>
      </c>
      <c r="D427" s="2161">
        <v>84600</v>
      </c>
      <c r="E427" s="2161">
        <v>-50673.6</v>
      </c>
      <c r="F427" s="2161">
        <v>33926.4</v>
      </c>
      <c r="G427" s="2161">
        <v>0</v>
      </c>
      <c r="H427" s="2161">
        <v>0</v>
      </c>
      <c r="I427" s="2161">
        <v>33926.4</v>
      </c>
      <c r="J427" s="2161">
        <v>33926.4</v>
      </c>
      <c r="K427" s="2161">
        <v>0</v>
      </c>
    </row>
    <row r="428" spans="2:11" ht="12.75" customHeight="1">
      <c r="B428" s="2160" t="s">
        <v>2088</v>
      </c>
      <c r="C428" s="2161" t="s">
        <v>2089</v>
      </c>
      <c r="D428" s="2161">
        <v>0</v>
      </c>
      <c r="E428" s="2161">
        <v>0</v>
      </c>
      <c r="F428" s="2161">
        <v>0</v>
      </c>
      <c r="G428" s="2161">
        <v>0</v>
      </c>
      <c r="H428" s="2161">
        <v>0</v>
      </c>
      <c r="I428" s="2161">
        <v>0</v>
      </c>
      <c r="J428" s="2161">
        <v>0</v>
      </c>
      <c r="K428" s="2161">
        <v>0</v>
      </c>
    </row>
    <row r="429" spans="2:11" ht="12.75" customHeight="1">
      <c r="B429" s="2160" t="s">
        <v>2090</v>
      </c>
      <c r="C429" s="2161" t="s">
        <v>2091</v>
      </c>
      <c r="D429" s="2161">
        <v>0</v>
      </c>
      <c r="E429" s="2161">
        <v>0</v>
      </c>
      <c r="F429" s="2161">
        <v>0</v>
      </c>
      <c r="G429" s="2161">
        <v>0</v>
      </c>
      <c r="H429" s="2161">
        <v>0</v>
      </c>
      <c r="I429" s="2161">
        <v>0</v>
      </c>
      <c r="J429" s="2161">
        <v>0</v>
      </c>
      <c r="K429" s="2161">
        <v>0</v>
      </c>
    </row>
    <row r="430" spans="2:11" ht="12.75" customHeight="1">
      <c r="B430" s="2160" t="s">
        <v>2092</v>
      </c>
      <c r="C430" s="2161" t="s">
        <v>2093</v>
      </c>
      <c r="D430" s="2161">
        <v>0</v>
      </c>
      <c r="E430" s="2161">
        <v>0</v>
      </c>
      <c r="F430" s="2161">
        <v>0</v>
      </c>
      <c r="G430" s="2161">
        <v>0</v>
      </c>
      <c r="H430" s="2161">
        <v>0</v>
      </c>
      <c r="I430" s="2161">
        <v>0</v>
      </c>
      <c r="J430" s="2161">
        <v>0</v>
      </c>
      <c r="K430" s="2161">
        <v>0</v>
      </c>
    </row>
    <row r="431" spans="2:11" ht="12.75" customHeight="1">
      <c r="B431" s="2160" t="s">
        <v>2094</v>
      </c>
      <c r="C431" s="2161" t="s">
        <v>2095</v>
      </c>
      <c r="D431" s="2161">
        <v>0</v>
      </c>
      <c r="E431" s="2161">
        <v>0</v>
      </c>
      <c r="F431" s="2161">
        <v>0</v>
      </c>
      <c r="G431" s="2161">
        <v>0</v>
      </c>
      <c r="H431" s="2161">
        <v>0</v>
      </c>
      <c r="I431" s="2161">
        <v>0</v>
      </c>
      <c r="J431" s="2161">
        <v>0</v>
      </c>
      <c r="K431" s="2161">
        <v>0</v>
      </c>
    </row>
    <row r="432" spans="2:11" ht="12.75" customHeight="1">
      <c r="B432" s="2160" t="s">
        <v>2096</v>
      </c>
      <c r="C432" s="2161" t="s">
        <v>2097</v>
      </c>
      <c r="D432" s="2161">
        <v>0</v>
      </c>
      <c r="E432" s="2161">
        <v>0</v>
      </c>
      <c r="F432" s="2161">
        <v>0</v>
      </c>
      <c r="G432" s="2161">
        <v>0</v>
      </c>
      <c r="H432" s="2161">
        <v>0</v>
      </c>
      <c r="I432" s="2161">
        <v>0</v>
      </c>
      <c r="J432" s="2161">
        <v>0</v>
      </c>
      <c r="K432" s="2161">
        <v>0</v>
      </c>
    </row>
    <row r="433" spans="2:11" ht="12.75" customHeight="1">
      <c r="B433" s="2160" t="s">
        <v>2098</v>
      </c>
      <c r="C433" s="2161" t="s">
        <v>2099</v>
      </c>
      <c r="D433" s="2161">
        <v>0</v>
      </c>
      <c r="E433" s="2161">
        <v>0</v>
      </c>
      <c r="F433" s="2161">
        <v>0</v>
      </c>
      <c r="G433" s="2161">
        <v>0</v>
      </c>
      <c r="H433" s="2161">
        <v>0</v>
      </c>
      <c r="I433" s="2161">
        <v>0</v>
      </c>
      <c r="J433" s="2161">
        <v>0</v>
      </c>
      <c r="K433" s="2161">
        <v>0</v>
      </c>
    </row>
    <row r="434" spans="2:11" ht="12.75" customHeight="1">
      <c r="B434" s="2157" t="s">
        <v>1565</v>
      </c>
      <c r="C434" s="2157"/>
      <c r="D434" s="2157">
        <v>1501960</v>
      </c>
      <c r="E434" s="2157">
        <v>663373.91</v>
      </c>
      <c r="F434" s="2157">
        <v>2165333.91</v>
      </c>
      <c r="G434" s="2157">
        <v>0</v>
      </c>
      <c r="H434" s="2157">
        <v>0</v>
      </c>
      <c r="I434" s="2157">
        <v>1614091.35</v>
      </c>
      <c r="J434" s="2157">
        <v>1614091.35</v>
      </c>
      <c r="K434" s="2157">
        <v>551242.56</v>
      </c>
    </row>
    <row r="435" spans="2:11" ht="12.75" customHeight="1">
      <c r="B435" s="2155" t="s">
        <v>2100</v>
      </c>
      <c r="C435" s="2156" t="s">
        <v>2101</v>
      </c>
      <c r="D435" s="2157">
        <v>431560</v>
      </c>
      <c r="E435" s="2157">
        <v>166566.05</v>
      </c>
      <c r="F435" s="2157">
        <v>598126.05</v>
      </c>
      <c r="G435" s="2157">
        <v>0</v>
      </c>
      <c r="H435" s="2157">
        <v>0</v>
      </c>
      <c r="I435" s="2157">
        <v>598126.05</v>
      </c>
      <c r="J435" s="2157">
        <v>598126.05</v>
      </c>
      <c r="K435" s="2157">
        <v>0</v>
      </c>
    </row>
    <row r="436" spans="2:11" ht="12.75" customHeight="1">
      <c r="B436" s="2158" t="s">
        <v>2102</v>
      </c>
      <c r="C436" s="2156" t="s">
        <v>2103</v>
      </c>
      <c r="D436" s="2159">
        <v>0</v>
      </c>
      <c r="E436" s="2159">
        <v>0</v>
      </c>
      <c r="F436" s="2159">
        <v>0</v>
      </c>
      <c r="G436" s="2159">
        <v>0</v>
      </c>
      <c r="H436" s="2159">
        <v>0</v>
      </c>
      <c r="I436" s="2159">
        <v>0</v>
      </c>
      <c r="J436" s="2159">
        <v>0</v>
      </c>
      <c r="K436" s="2159">
        <v>0</v>
      </c>
    </row>
    <row r="437" spans="2:11" ht="12.75" customHeight="1">
      <c r="B437" s="2158" t="s">
        <v>2104</v>
      </c>
      <c r="C437" s="2156" t="s">
        <v>2105</v>
      </c>
      <c r="D437" s="2159">
        <v>0</v>
      </c>
      <c r="E437" s="2159">
        <v>0</v>
      </c>
      <c r="F437" s="2159">
        <v>0</v>
      </c>
      <c r="G437" s="2159">
        <v>0</v>
      </c>
      <c r="H437" s="2159">
        <v>0</v>
      </c>
      <c r="I437" s="2159">
        <v>0</v>
      </c>
      <c r="J437" s="2159">
        <v>0</v>
      </c>
      <c r="K437" s="2159">
        <v>0</v>
      </c>
    </row>
    <row r="438" spans="2:11" ht="12.75" customHeight="1">
      <c r="B438" s="2160" t="s">
        <v>2106</v>
      </c>
      <c r="C438" s="2161" t="s">
        <v>2105</v>
      </c>
      <c r="D438" s="2161">
        <v>0</v>
      </c>
      <c r="E438" s="2161">
        <v>0</v>
      </c>
      <c r="F438" s="2161">
        <v>0</v>
      </c>
      <c r="G438" s="2161">
        <v>0</v>
      </c>
      <c r="H438" s="2161">
        <v>0</v>
      </c>
      <c r="I438" s="2161">
        <v>0</v>
      </c>
      <c r="J438" s="2161">
        <v>0</v>
      </c>
      <c r="K438" s="2161">
        <v>0</v>
      </c>
    </row>
    <row r="439" spans="2:11" ht="12.75" customHeight="1">
      <c r="B439" s="2158" t="s">
        <v>2107</v>
      </c>
      <c r="C439" s="2156" t="s">
        <v>2108</v>
      </c>
      <c r="D439" s="2159">
        <v>0</v>
      </c>
      <c r="E439" s="2159">
        <v>0</v>
      </c>
      <c r="F439" s="2159">
        <v>0</v>
      </c>
      <c r="G439" s="2159">
        <v>0</v>
      </c>
      <c r="H439" s="2159">
        <v>0</v>
      </c>
      <c r="I439" s="2159">
        <v>0</v>
      </c>
      <c r="J439" s="2159">
        <v>0</v>
      </c>
      <c r="K439" s="2159">
        <v>0</v>
      </c>
    </row>
    <row r="440" spans="2:11" ht="12.75" customHeight="1">
      <c r="B440" s="2160" t="s">
        <v>2109</v>
      </c>
      <c r="C440" s="2161" t="s">
        <v>2110</v>
      </c>
      <c r="D440" s="2161">
        <v>0</v>
      </c>
      <c r="E440" s="2161">
        <v>0</v>
      </c>
      <c r="F440" s="2161">
        <v>0</v>
      </c>
      <c r="G440" s="2161">
        <v>0</v>
      </c>
      <c r="H440" s="2161">
        <v>0</v>
      </c>
      <c r="I440" s="2161">
        <v>0</v>
      </c>
      <c r="J440" s="2161">
        <v>0</v>
      </c>
      <c r="K440" s="2161">
        <v>0</v>
      </c>
    </row>
    <row r="441" spans="2:11" ht="12.75" customHeight="1">
      <c r="B441" s="2158" t="s">
        <v>2111</v>
      </c>
      <c r="C441" s="2156" t="s">
        <v>2112</v>
      </c>
      <c r="D441" s="2159">
        <v>0</v>
      </c>
      <c r="E441" s="2159">
        <v>0</v>
      </c>
      <c r="F441" s="2159">
        <v>0</v>
      </c>
      <c r="G441" s="2159">
        <v>0</v>
      </c>
      <c r="H441" s="2159">
        <v>0</v>
      </c>
      <c r="I441" s="2159">
        <v>0</v>
      </c>
      <c r="J441" s="2159">
        <v>0</v>
      </c>
      <c r="K441" s="2159">
        <v>0</v>
      </c>
    </row>
    <row r="442" spans="2:11" ht="12.75" customHeight="1">
      <c r="B442" s="2160" t="s">
        <v>2113</v>
      </c>
      <c r="C442" s="2161" t="s">
        <v>2114</v>
      </c>
      <c r="D442" s="2161">
        <v>0</v>
      </c>
      <c r="E442" s="2161">
        <v>0</v>
      </c>
      <c r="F442" s="2161">
        <v>0</v>
      </c>
      <c r="G442" s="2161">
        <v>0</v>
      </c>
      <c r="H442" s="2161">
        <v>0</v>
      </c>
      <c r="I442" s="2161">
        <v>0</v>
      </c>
      <c r="J442" s="2161">
        <v>0</v>
      </c>
      <c r="K442" s="2161">
        <v>0</v>
      </c>
    </row>
    <row r="443" spans="2:11" ht="12.75" customHeight="1">
      <c r="B443" s="2158" t="s">
        <v>2115</v>
      </c>
      <c r="C443" s="2156" t="s">
        <v>2116</v>
      </c>
      <c r="D443" s="2159">
        <v>0</v>
      </c>
      <c r="E443" s="2159">
        <v>0</v>
      </c>
      <c r="F443" s="2159">
        <v>0</v>
      </c>
      <c r="G443" s="2159">
        <v>0</v>
      </c>
      <c r="H443" s="2159">
        <v>0</v>
      </c>
      <c r="I443" s="2159">
        <v>0</v>
      </c>
      <c r="J443" s="2159">
        <v>0</v>
      </c>
      <c r="K443" s="2159">
        <v>0</v>
      </c>
    </row>
    <row r="444" spans="2:11" ht="12.75" customHeight="1">
      <c r="B444" s="2160" t="s">
        <v>2117</v>
      </c>
      <c r="C444" s="2161" t="s">
        <v>2118</v>
      </c>
      <c r="D444" s="2161">
        <v>0</v>
      </c>
      <c r="E444" s="2161">
        <v>0</v>
      </c>
      <c r="F444" s="2161">
        <v>0</v>
      </c>
      <c r="G444" s="2161">
        <v>0</v>
      </c>
      <c r="H444" s="2161">
        <v>0</v>
      </c>
      <c r="I444" s="2161">
        <v>0</v>
      </c>
      <c r="J444" s="2161">
        <v>0</v>
      </c>
      <c r="K444" s="2161">
        <v>0</v>
      </c>
    </row>
    <row r="445" spans="2:11" ht="12.75" customHeight="1">
      <c r="B445" s="2158" t="s">
        <v>2119</v>
      </c>
      <c r="C445" s="2156" t="s">
        <v>2120</v>
      </c>
      <c r="D445" s="2159">
        <v>0</v>
      </c>
      <c r="E445" s="2159">
        <v>0</v>
      </c>
      <c r="F445" s="2159">
        <v>0</v>
      </c>
      <c r="G445" s="2159">
        <v>0</v>
      </c>
      <c r="H445" s="2159">
        <v>0</v>
      </c>
      <c r="I445" s="2159">
        <v>0</v>
      </c>
      <c r="J445" s="2159">
        <v>0</v>
      </c>
      <c r="K445" s="2159">
        <v>0</v>
      </c>
    </row>
    <row r="446" spans="2:11" ht="12.75" customHeight="1">
      <c r="B446" s="2160" t="s">
        <v>2121</v>
      </c>
      <c r="C446" s="2161" t="s">
        <v>2120</v>
      </c>
      <c r="D446" s="2161">
        <v>0</v>
      </c>
      <c r="E446" s="2161">
        <v>0</v>
      </c>
      <c r="F446" s="2161">
        <v>0</v>
      </c>
      <c r="G446" s="2161">
        <v>0</v>
      </c>
      <c r="H446" s="2161">
        <v>0</v>
      </c>
      <c r="I446" s="2161">
        <v>0</v>
      </c>
      <c r="J446" s="2161">
        <v>0</v>
      </c>
      <c r="K446" s="2161">
        <v>0</v>
      </c>
    </row>
    <row r="447" spans="2:11" ht="12.75" customHeight="1">
      <c r="B447" s="2158" t="s">
        <v>2122</v>
      </c>
      <c r="C447" s="2156" t="s">
        <v>2123</v>
      </c>
      <c r="D447" s="2159">
        <v>0</v>
      </c>
      <c r="E447" s="2159">
        <v>0</v>
      </c>
      <c r="F447" s="2159">
        <v>0</v>
      </c>
      <c r="G447" s="2159">
        <v>0</v>
      </c>
      <c r="H447" s="2159">
        <v>0</v>
      </c>
      <c r="I447" s="2159">
        <v>0</v>
      </c>
      <c r="J447" s="2159">
        <v>0</v>
      </c>
      <c r="K447" s="2159">
        <v>0</v>
      </c>
    </row>
    <row r="448" spans="2:11" ht="12.75" customHeight="1">
      <c r="B448" s="2160" t="s">
        <v>2124</v>
      </c>
      <c r="C448" s="2161" t="s">
        <v>2123</v>
      </c>
      <c r="D448" s="2161">
        <v>0</v>
      </c>
      <c r="E448" s="2161">
        <v>0</v>
      </c>
      <c r="F448" s="2161">
        <v>0</v>
      </c>
      <c r="G448" s="2161">
        <v>0</v>
      </c>
      <c r="H448" s="2161">
        <v>0</v>
      </c>
      <c r="I448" s="2161">
        <v>0</v>
      </c>
      <c r="J448" s="2161">
        <v>0</v>
      </c>
      <c r="K448" s="2161">
        <v>0</v>
      </c>
    </row>
    <row r="449" spans="2:11" ht="12.75" customHeight="1">
      <c r="B449" s="2158" t="s">
        <v>2125</v>
      </c>
      <c r="C449" s="2156" t="s">
        <v>2126</v>
      </c>
      <c r="D449" s="2159">
        <v>0</v>
      </c>
      <c r="E449" s="2159">
        <v>0</v>
      </c>
      <c r="F449" s="2159">
        <v>0</v>
      </c>
      <c r="G449" s="2159">
        <v>0</v>
      </c>
      <c r="H449" s="2159">
        <v>0</v>
      </c>
      <c r="I449" s="2159">
        <v>0</v>
      </c>
      <c r="J449" s="2159">
        <v>0</v>
      </c>
      <c r="K449" s="2159">
        <v>0</v>
      </c>
    </row>
    <row r="450" spans="2:11" ht="12.75" customHeight="1">
      <c r="B450" s="2160" t="s">
        <v>2127</v>
      </c>
      <c r="C450" s="2161" t="s">
        <v>2126</v>
      </c>
      <c r="D450" s="2161">
        <v>0</v>
      </c>
      <c r="E450" s="2161">
        <v>0</v>
      </c>
      <c r="F450" s="2161">
        <v>0</v>
      </c>
      <c r="G450" s="2161">
        <v>0</v>
      </c>
      <c r="H450" s="2161">
        <v>0</v>
      </c>
      <c r="I450" s="2161">
        <v>0</v>
      </c>
      <c r="J450" s="2161">
        <v>0</v>
      </c>
      <c r="K450" s="2161">
        <v>0</v>
      </c>
    </row>
    <row r="451" spans="2:11" ht="12.75" customHeight="1">
      <c r="B451" s="2158" t="s">
        <v>2128</v>
      </c>
      <c r="C451" s="2156" t="s">
        <v>2129</v>
      </c>
      <c r="D451" s="2159">
        <v>0</v>
      </c>
      <c r="E451" s="2159">
        <v>0</v>
      </c>
      <c r="F451" s="2159">
        <v>0</v>
      </c>
      <c r="G451" s="2159">
        <v>0</v>
      </c>
      <c r="H451" s="2159">
        <v>0</v>
      </c>
      <c r="I451" s="2159">
        <v>0</v>
      </c>
      <c r="J451" s="2159">
        <v>0</v>
      </c>
      <c r="K451" s="2159">
        <v>0</v>
      </c>
    </row>
    <row r="452" spans="2:11" ht="12.75" customHeight="1">
      <c r="B452" s="2160" t="s">
        <v>2130</v>
      </c>
      <c r="C452" s="2161" t="s">
        <v>2129</v>
      </c>
      <c r="D452" s="2161">
        <v>0</v>
      </c>
      <c r="E452" s="2161">
        <v>0</v>
      </c>
      <c r="F452" s="2161">
        <v>0</v>
      </c>
      <c r="G452" s="2161">
        <v>0</v>
      </c>
      <c r="H452" s="2161">
        <v>0</v>
      </c>
      <c r="I452" s="2161">
        <v>0</v>
      </c>
      <c r="J452" s="2161">
        <v>0</v>
      </c>
      <c r="K452" s="2161">
        <v>0</v>
      </c>
    </row>
    <row r="453" spans="2:11" ht="12.75" customHeight="1">
      <c r="B453" s="2158" t="s">
        <v>2131</v>
      </c>
      <c r="C453" s="2156" t="s">
        <v>2132</v>
      </c>
      <c r="D453" s="2159">
        <v>0</v>
      </c>
      <c r="E453" s="2159">
        <v>0</v>
      </c>
      <c r="F453" s="2159">
        <v>0</v>
      </c>
      <c r="G453" s="2159">
        <v>0</v>
      </c>
      <c r="H453" s="2159">
        <v>0</v>
      </c>
      <c r="I453" s="2159">
        <v>0</v>
      </c>
      <c r="J453" s="2159">
        <v>0</v>
      </c>
      <c r="K453" s="2159">
        <v>0</v>
      </c>
    </row>
    <row r="454" spans="2:11" ht="12.75" customHeight="1">
      <c r="B454" s="2160" t="s">
        <v>2133</v>
      </c>
      <c r="C454" s="2161" t="s">
        <v>2132</v>
      </c>
      <c r="D454" s="2161">
        <v>0</v>
      </c>
      <c r="E454" s="2161">
        <v>0</v>
      </c>
      <c r="F454" s="2161">
        <v>0</v>
      </c>
      <c r="G454" s="2161">
        <v>0</v>
      </c>
      <c r="H454" s="2161">
        <v>0</v>
      </c>
      <c r="I454" s="2161">
        <v>0</v>
      </c>
      <c r="J454" s="2161">
        <v>0</v>
      </c>
      <c r="K454" s="2161">
        <v>0</v>
      </c>
    </row>
    <row r="455" spans="2:11" ht="12.75" customHeight="1">
      <c r="B455" s="2158" t="s">
        <v>2134</v>
      </c>
      <c r="C455" s="2156" t="s">
        <v>2135</v>
      </c>
      <c r="D455" s="2159">
        <v>0</v>
      </c>
      <c r="E455" s="2159">
        <v>0</v>
      </c>
      <c r="F455" s="2159">
        <v>0</v>
      </c>
      <c r="G455" s="2159">
        <v>0</v>
      </c>
      <c r="H455" s="2159">
        <v>0</v>
      </c>
      <c r="I455" s="2159">
        <v>0</v>
      </c>
      <c r="J455" s="2159">
        <v>0</v>
      </c>
      <c r="K455" s="2159">
        <v>0</v>
      </c>
    </row>
    <row r="456" spans="2:11" ht="12.75" customHeight="1">
      <c r="B456" s="2158" t="s">
        <v>2136</v>
      </c>
      <c r="C456" s="2156" t="s">
        <v>2137</v>
      </c>
      <c r="D456" s="2159">
        <v>0</v>
      </c>
      <c r="E456" s="2159">
        <v>0</v>
      </c>
      <c r="F456" s="2159">
        <v>0</v>
      </c>
      <c r="G456" s="2159">
        <v>0</v>
      </c>
      <c r="H456" s="2159">
        <v>0</v>
      </c>
      <c r="I456" s="2159">
        <v>0</v>
      </c>
      <c r="J456" s="2159">
        <v>0</v>
      </c>
      <c r="K456" s="2159">
        <v>0</v>
      </c>
    </row>
    <row r="457" spans="2:11" ht="12.75" customHeight="1">
      <c r="B457" s="2160" t="s">
        <v>2138</v>
      </c>
      <c r="C457" s="2161" t="s">
        <v>2139</v>
      </c>
      <c r="D457" s="2161">
        <v>0</v>
      </c>
      <c r="E457" s="2161">
        <v>0</v>
      </c>
      <c r="F457" s="2161">
        <v>0</v>
      </c>
      <c r="G457" s="2161">
        <v>0</v>
      </c>
      <c r="H457" s="2161">
        <v>0</v>
      </c>
      <c r="I457" s="2161">
        <v>0</v>
      </c>
      <c r="J457" s="2161">
        <v>0</v>
      </c>
      <c r="K457" s="2161">
        <v>0</v>
      </c>
    </row>
    <row r="458" spans="2:11" ht="12.75" customHeight="1">
      <c r="B458" s="2158" t="s">
        <v>2140</v>
      </c>
      <c r="C458" s="2156" t="s">
        <v>2141</v>
      </c>
      <c r="D458" s="2159">
        <v>0</v>
      </c>
      <c r="E458" s="2159">
        <v>0</v>
      </c>
      <c r="F458" s="2159">
        <v>0</v>
      </c>
      <c r="G458" s="2159">
        <v>0</v>
      </c>
      <c r="H458" s="2159">
        <v>0</v>
      </c>
      <c r="I458" s="2159">
        <v>0</v>
      </c>
      <c r="J458" s="2159">
        <v>0</v>
      </c>
      <c r="K458" s="2159">
        <v>0</v>
      </c>
    </row>
    <row r="459" spans="2:11" ht="12.75" customHeight="1">
      <c r="B459" s="2160" t="s">
        <v>2142</v>
      </c>
      <c r="C459" s="2161" t="s">
        <v>2141</v>
      </c>
      <c r="D459" s="2161">
        <v>0</v>
      </c>
      <c r="E459" s="2161">
        <v>0</v>
      </c>
      <c r="F459" s="2161">
        <v>0</v>
      </c>
      <c r="G459" s="2161">
        <v>0</v>
      </c>
      <c r="H459" s="2161">
        <v>0</v>
      </c>
      <c r="I459" s="2161">
        <v>0</v>
      </c>
      <c r="J459" s="2161">
        <v>0</v>
      </c>
      <c r="K459" s="2161">
        <v>0</v>
      </c>
    </row>
    <row r="460" spans="2:11" ht="12.75" customHeight="1">
      <c r="B460" s="2158" t="s">
        <v>2143</v>
      </c>
      <c r="C460" s="2156" t="s">
        <v>2144</v>
      </c>
      <c r="D460" s="2159">
        <v>0</v>
      </c>
      <c r="E460" s="2159">
        <v>0</v>
      </c>
      <c r="F460" s="2159">
        <v>0</v>
      </c>
      <c r="G460" s="2159">
        <v>0</v>
      </c>
      <c r="H460" s="2159">
        <v>0</v>
      </c>
      <c r="I460" s="2159">
        <v>0</v>
      </c>
      <c r="J460" s="2159">
        <v>0</v>
      </c>
      <c r="K460" s="2159">
        <v>0</v>
      </c>
    </row>
    <row r="461" spans="2:11" ht="12.75" customHeight="1">
      <c r="B461" s="2160" t="s">
        <v>2145</v>
      </c>
      <c r="C461" s="2161" t="s">
        <v>2144</v>
      </c>
      <c r="D461" s="2161">
        <v>0</v>
      </c>
      <c r="E461" s="2161">
        <v>0</v>
      </c>
      <c r="F461" s="2161">
        <v>0</v>
      </c>
      <c r="G461" s="2161">
        <v>0</v>
      </c>
      <c r="H461" s="2161">
        <v>0</v>
      </c>
      <c r="I461" s="2161">
        <v>0</v>
      </c>
      <c r="J461" s="2161">
        <v>0</v>
      </c>
      <c r="K461" s="2161">
        <v>0</v>
      </c>
    </row>
    <row r="462" spans="2:11" ht="12.75" customHeight="1">
      <c r="B462" s="2158" t="s">
        <v>2146</v>
      </c>
      <c r="C462" s="2156" t="s">
        <v>2147</v>
      </c>
      <c r="D462" s="2159">
        <v>0</v>
      </c>
      <c r="E462" s="2159">
        <v>0</v>
      </c>
      <c r="F462" s="2159">
        <v>0</v>
      </c>
      <c r="G462" s="2159">
        <v>0</v>
      </c>
      <c r="H462" s="2159">
        <v>0</v>
      </c>
      <c r="I462" s="2159">
        <v>0</v>
      </c>
      <c r="J462" s="2159">
        <v>0</v>
      </c>
      <c r="K462" s="2159">
        <v>0</v>
      </c>
    </row>
    <row r="463" spans="2:11" ht="12.75" customHeight="1">
      <c r="B463" s="2160" t="s">
        <v>2148</v>
      </c>
      <c r="C463" s="2161" t="s">
        <v>2149</v>
      </c>
      <c r="D463" s="2161">
        <v>0</v>
      </c>
      <c r="E463" s="2161">
        <v>0</v>
      </c>
      <c r="F463" s="2161">
        <v>0</v>
      </c>
      <c r="G463" s="2161">
        <v>0</v>
      </c>
      <c r="H463" s="2161">
        <v>0</v>
      </c>
      <c r="I463" s="2161">
        <v>0</v>
      </c>
      <c r="J463" s="2161">
        <v>0</v>
      </c>
      <c r="K463" s="2161">
        <v>0</v>
      </c>
    </row>
    <row r="464" spans="2:11" ht="12.75" customHeight="1">
      <c r="B464" s="2160" t="s">
        <v>2150</v>
      </c>
      <c r="C464" s="2161" t="s">
        <v>2151</v>
      </c>
      <c r="D464" s="2161">
        <v>0</v>
      </c>
      <c r="E464" s="2161">
        <v>0</v>
      </c>
      <c r="F464" s="2161">
        <v>0</v>
      </c>
      <c r="G464" s="2161">
        <v>0</v>
      </c>
      <c r="H464" s="2161">
        <v>0</v>
      </c>
      <c r="I464" s="2161">
        <v>0</v>
      </c>
      <c r="J464" s="2161">
        <v>0</v>
      </c>
      <c r="K464" s="2161">
        <v>0</v>
      </c>
    </row>
    <row r="465" spans="2:11" ht="12.75" customHeight="1">
      <c r="B465" s="2158" t="s">
        <v>2152</v>
      </c>
      <c r="C465" s="2156" t="s">
        <v>2153</v>
      </c>
      <c r="D465" s="2159">
        <v>0</v>
      </c>
      <c r="E465" s="2159">
        <v>0</v>
      </c>
      <c r="F465" s="2159">
        <v>0</v>
      </c>
      <c r="G465" s="2159">
        <v>0</v>
      </c>
      <c r="H465" s="2159">
        <v>0</v>
      </c>
      <c r="I465" s="2159">
        <v>0</v>
      </c>
      <c r="J465" s="2159">
        <v>0</v>
      </c>
      <c r="K465" s="2159">
        <v>0</v>
      </c>
    </row>
    <row r="466" spans="2:11" ht="12.75" customHeight="1">
      <c r="B466" s="2160" t="s">
        <v>2154</v>
      </c>
      <c r="C466" s="2161" t="s">
        <v>2153</v>
      </c>
      <c r="D466" s="2161">
        <v>0</v>
      </c>
      <c r="E466" s="2161">
        <v>0</v>
      </c>
      <c r="F466" s="2161">
        <v>0</v>
      </c>
      <c r="G466" s="2161">
        <v>0</v>
      </c>
      <c r="H466" s="2161">
        <v>0</v>
      </c>
      <c r="I466" s="2161">
        <v>0</v>
      </c>
      <c r="J466" s="2161">
        <v>0</v>
      </c>
      <c r="K466" s="2161">
        <v>0</v>
      </c>
    </row>
    <row r="467" spans="2:11" ht="12.75" customHeight="1">
      <c r="B467" s="2158" t="s">
        <v>2155</v>
      </c>
      <c r="C467" s="2156" t="s">
        <v>2156</v>
      </c>
      <c r="D467" s="2159">
        <v>0</v>
      </c>
      <c r="E467" s="2159">
        <v>0</v>
      </c>
      <c r="F467" s="2159">
        <v>0</v>
      </c>
      <c r="G467" s="2159">
        <v>0</v>
      </c>
      <c r="H467" s="2159">
        <v>0</v>
      </c>
      <c r="I467" s="2159">
        <v>0</v>
      </c>
      <c r="J467" s="2159">
        <v>0</v>
      </c>
      <c r="K467" s="2159">
        <v>0</v>
      </c>
    </row>
    <row r="468" spans="2:11" ht="12.75" customHeight="1">
      <c r="B468" s="2158" t="s">
        <v>2157</v>
      </c>
      <c r="C468" s="2156" t="s">
        <v>2158</v>
      </c>
      <c r="D468" s="2159">
        <v>0</v>
      </c>
      <c r="E468" s="2159">
        <v>0</v>
      </c>
      <c r="F468" s="2159">
        <v>0</v>
      </c>
      <c r="G468" s="2159">
        <v>0</v>
      </c>
      <c r="H468" s="2159">
        <v>0</v>
      </c>
      <c r="I468" s="2159">
        <v>0</v>
      </c>
      <c r="J468" s="2159">
        <v>0</v>
      </c>
      <c r="K468" s="2159">
        <v>0</v>
      </c>
    </row>
    <row r="469" spans="2:11" ht="12.75" customHeight="1">
      <c r="B469" s="2160" t="s">
        <v>2159</v>
      </c>
      <c r="C469" s="2161" t="s">
        <v>2158</v>
      </c>
      <c r="D469" s="2161">
        <v>0</v>
      </c>
      <c r="E469" s="2161">
        <v>0</v>
      </c>
      <c r="F469" s="2161">
        <v>0</v>
      </c>
      <c r="G469" s="2161">
        <v>0</v>
      </c>
      <c r="H469" s="2161">
        <v>0</v>
      </c>
      <c r="I469" s="2161">
        <v>0</v>
      </c>
      <c r="J469" s="2161">
        <v>0</v>
      </c>
      <c r="K469" s="2161">
        <v>0</v>
      </c>
    </row>
    <row r="470" spans="2:11" ht="12.75" customHeight="1">
      <c r="B470" s="2158" t="s">
        <v>2160</v>
      </c>
      <c r="C470" s="2156" t="s">
        <v>2161</v>
      </c>
      <c r="D470" s="2159">
        <v>0</v>
      </c>
      <c r="E470" s="2159">
        <v>0</v>
      </c>
      <c r="F470" s="2159">
        <v>0</v>
      </c>
      <c r="G470" s="2159">
        <v>0</v>
      </c>
      <c r="H470" s="2159">
        <v>0</v>
      </c>
      <c r="I470" s="2159">
        <v>0</v>
      </c>
      <c r="J470" s="2159">
        <v>0</v>
      </c>
      <c r="K470" s="2159">
        <v>0</v>
      </c>
    </row>
    <row r="471" spans="2:11" ht="12.75" customHeight="1">
      <c r="B471" s="2160" t="s">
        <v>2162</v>
      </c>
      <c r="C471" s="2161" t="s">
        <v>2161</v>
      </c>
      <c r="D471" s="2161">
        <v>0</v>
      </c>
      <c r="E471" s="2161">
        <v>0</v>
      </c>
      <c r="F471" s="2161">
        <v>0</v>
      </c>
      <c r="G471" s="2161">
        <v>0</v>
      </c>
      <c r="H471" s="2161">
        <v>0</v>
      </c>
      <c r="I471" s="2161">
        <v>0</v>
      </c>
      <c r="J471" s="2161">
        <v>0</v>
      </c>
      <c r="K471" s="2161">
        <v>0</v>
      </c>
    </row>
    <row r="472" spans="2:11" ht="12.75" customHeight="1">
      <c r="B472" s="2158" t="s">
        <v>2163</v>
      </c>
      <c r="C472" s="2156" t="s">
        <v>2164</v>
      </c>
      <c r="D472" s="2159">
        <v>0</v>
      </c>
      <c r="E472" s="2159">
        <v>0</v>
      </c>
      <c r="F472" s="2159">
        <v>0</v>
      </c>
      <c r="G472" s="2159">
        <v>0</v>
      </c>
      <c r="H472" s="2159">
        <v>0</v>
      </c>
      <c r="I472" s="2159">
        <v>0</v>
      </c>
      <c r="J472" s="2159">
        <v>0</v>
      </c>
      <c r="K472" s="2159">
        <v>0</v>
      </c>
    </row>
    <row r="473" spans="2:11" ht="12.75" customHeight="1">
      <c r="B473" s="2160" t="s">
        <v>2165</v>
      </c>
      <c r="C473" s="2161" t="s">
        <v>2164</v>
      </c>
      <c r="D473" s="2161">
        <v>0</v>
      </c>
      <c r="E473" s="2161">
        <v>0</v>
      </c>
      <c r="F473" s="2161">
        <v>0</v>
      </c>
      <c r="G473" s="2161">
        <v>0</v>
      </c>
      <c r="H473" s="2161">
        <v>0</v>
      </c>
      <c r="I473" s="2161">
        <v>0</v>
      </c>
      <c r="J473" s="2161">
        <v>0</v>
      </c>
      <c r="K473" s="2161">
        <v>0</v>
      </c>
    </row>
    <row r="474" spans="2:11" ht="12.75" customHeight="1">
      <c r="B474" s="2158" t="s">
        <v>2166</v>
      </c>
      <c r="C474" s="2156" t="s">
        <v>2167</v>
      </c>
      <c r="D474" s="2159">
        <v>0</v>
      </c>
      <c r="E474" s="2159">
        <v>0</v>
      </c>
      <c r="F474" s="2159">
        <v>0</v>
      </c>
      <c r="G474" s="2159">
        <v>0</v>
      </c>
      <c r="H474" s="2159">
        <v>0</v>
      </c>
      <c r="I474" s="2159">
        <v>0</v>
      </c>
      <c r="J474" s="2159">
        <v>0</v>
      </c>
      <c r="K474" s="2159">
        <v>0</v>
      </c>
    </row>
    <row r="475" spans="2:11" ht="12.75" customHeight="1">
      <c r="B475" s="2160" t="s">
        <v>2168</v>
      </c>
      <c r="C475" s="2161" t="s">
        <v>2167</v>
      </c>
      <c r="D475" s="2161">
        <v>0</v>
      </c>
      <c r="E475" s="2161">
        <v>0</v>
      </c>
      <c r="F475" s="2161">
        <v>0</v>
      </c>
      <c r="G475" s="2161">
        <v>0</v>
      </c>
      <c r="H475" s="2161">
        <v>0</v>
      </c>
      <c r="I475" s="2161">
        <v>0</v>
      </c>
      <c r="J475" s="2161">
        <v>0</v>
      </c>
      <c r="K475" s="2161">
        <v>0</v>
      </c>
    </row>
    <row r="476" spans="2:11" ht="12.75" customHeight="1">
      <c r="B476" s="2158" t="s">
        <v>2169</v>
      </c>
      <c r="C476" s="2156" t="s">
        <v>2170</v>
      </c>
      <c r="D476" s="2159">
        <v>0</v>
      </c>
      <c r="E476" s="2159">
        <v>0</v>
      </c>
      <c r="F476" s="2159">
        <v>0</v>
      </c>
      <c r="G476" s="2159">
        <v>0</v>
      </c>
      <c r="H476" s="2159">
        <v>0</v>
      </c>
      <c r="I476" s="2159">
        <v>0</v>
      </c>
      <c r="J476" s="2159">
        <v>0</v>
      </c>
      <c r="K476" s="2159">
        <v>0</v>
      </c>
    </row>
    <row r="477" spans="2:11" ht="12.75" customHeight="1">
      <c r="B477" s="2160" t="s">
        <v>2171</v>
      </c>
      <c r="C477" s="2161" t="s">
        <v>2170</v>
      </c>
      <c r="D477" s="2161">
        <v>0</v>
      </c>
      <c r="E477" s="2161">
        <v>0</v>
      </c>
      <c r="F477" s="2161">
        <v>0</v>
      </c>
      <c r="G477" s="2161">
        <v>0</v>
      </c>
      <c r="H477" s="2161">
        <v>0</v>
      </c>
      <c r="I477" s="2161">
        <v>0</v>
      </c>
      <c r="J477" s="2161">
        <v>0</v>
      </c>
      <c r="K477" s="2161">
        <v>0</v>
      </c>
    </row>
    <row r="478" spans="2:11" ht="12.75" customHeight="1">
      <c r="B478" s="2158" t="s">
        <v>2172</v>
      </c>
      <c r="C478" s="2156" t="s">
        <v>2173</v>
      </c>
      <c r="D478" s="2159">
        <v>0</v>
      </c>
      <c r="E478" s="2159">
        <v>0</v>
      </c>
      <c r="F478" s="2159">
        <v>0</v>
      </c>
      <c r="G478" s="2159">
        <v>0</v>
      </c>
      <c r="H478" s="2159">
        <v>0</v>
      </c>
      <c r="I478" s="2159">
        <v>0</v>
      </c>
      <c r="J478" s="2159">
        <v>0</v>
      </c>
      <c r="K478" s="2159">
        <v>0</v>
      </c>
    </row>
    <row r="479" spans="2:11" ht="12.75" customHeight="1">
      <c r="B479" s="2160" t="s">
        <v>2174</v>
      </c>
      <c r="C479" s="2161" t="s">
        <v>2173</v>
      </c>
      <c r="D479" s="2161">
        <v>0</v>
      </c>
      <c r="E479" s="2161">
        <v>0</v>
      </c>
      <c r="F479" s="2161">
        <v>0</v>
      </c>
      <c r="G479" s="2161">
        <v>0</v>
      </c>
      <c r="H479" s="2161">
        <v>0</v>
      </c>
      <c r="I479" s="2161">
        <v>0</v>
      </c>
      <c r="J479" s="2161">
        <v>0</v>
      </c>
      <c r="K479" s="2161">
        <v>0</v>
      </c>
    </row>
    <row r="480" spans="2:11" ht="12.75" customHeight="1">
      <c r="B480" s="2158" t="s">
        <v>2175</v>
      </c>
      <c r="C480" s="2156" t="s">
        <v>2176</v>
      </c>
      <c r="D480" s="2159">
        <v>0</v>
      </c>
      <c r="E480" s="2159">
        <v>0</v>
      </c>
      <c r="F480" s="2159">
        <v>0</v>
      </c>
      <c r="G480" s="2159">
        <v>0</v>
      </c>
      <c r="H480" s="2159">
        <v>0</v>
      </c>
      <c r="I480" s="2159">
        <v>0</v>
      </c>
      <c r="J480" s="2159">
        <v>0</v>
      </c>
      <c r="K480" s="2159">
        <v>0</v>
      </c>
    </row>
    <row r="481" spans="2:11" ht="12.75" customHeight="1">
      <c r="B481" s="2160" t="s">
        <v>2177</v>
      </c>
      <c r="C481" s="2161" t="s">
        <v>2176</v>
      </c>
      <c r="D481" s="2161">
        <v>0</v>
      </c>
      <c r="E481" s="2161">
        <v>0</v>
      </c>
      <c r="F481" s="2161">
        <v>0</v>
      </c>
      <c r="G481" s="2161">
        <v>0</v>
      </c>
      <c r="H481" s="2161">
        <v>0</v>
      </c>
      <c r="I481" s="2161">
        <v>0</v>
      </c>
      <c r="J481" s="2161">
        <v>0</v>
      </c>
      <c r="K481" s="2161">
        <v>0</v>
      </c>
    </row>
    <row r="482" spans="2:11" ht="12.75" customHeight="1">
      <c r="B482" s="2158" t="s">
        <v>2178</v>
      </c>
      <c r="C482" s="2156" t="s">
        <v>2179</v>
      </c>
      <c r="D482" s="2159">
        <v>0</v>
      </c>
      <c r="E482" s="2159">
        <v>0</v>
      </c>
      <c r="F482" s="2159">
        <v>0</v>
      </c>
      <c r="G482" s="2159">
        <v>0</v>
      </c>
      <c r="H482" s="2159">
        <v>0</v>
      </c>
      <c r="I482" s="2159">
        <v>0</v>
      </c>
      <c r="J482" s="2159">
        <v>0</v>
      </c>
      <c r="K482" s="2159">
        <v>0</v>
      </c>
    </row>
    <row r="483" spans="2:11" ht="12.75" customHeight="1">
      <c r="B483" s="2160" t="s">
        <v>2180</v>
      </c>
      <c r="C483" s="2161" t="s">
        <v>2179</v>
      </c>
      <c r="D483" s="2161">
        <v>0</v>
      </c>
      <c r="E483" s="2161">
        <v>0</v>
      </c>
      <c r="F483" s="2161">
        <v>0</v>
      </c>
      <c r="G483" s="2161">
        <v>0</v>
      </c>
      <c r="H483" s="2161">
        <v>0</v>
      </c>
      <c r="I483" s="2161">
        <v>0</v>
      </c>
      <c r="J483" s="2161">
        <v>0</v>
      </c>
      <c r="K483" s="2161">
        <v>0</v>
      </c>
    </row>
    <row r="484" spans="2:11" ht="12.75" customHeight="1">
      <c r="B484" s="2160" t="s">
        <v>2181</v>
      </c>
      <c r="C484" s="2161" t="s">
        <v>2182</v>
      </c>
      <c r="D484" s="2161">
        <v>0</v>
      </c>
      <c r="E484" s="2161">
        <v>0</v>
      </c>
      <c r="F484" s="2161">
        <v>0</v>
      </c>
      <c r="G484" s="2161">
        <v>0</v>
      </c>
      <c r="H484" s="2161">
        <v>0</v>
      </c>
      <c r="I484" s="2161">
        <v>0</v>
      </c>
      <c r="J484" s="2161">
        <v>0</v>
      </c>
      <c r="K484" s="2161">
        <v>0</v>
      </c>
    </row>
    <row r="485" spans="2:11" ht="12.75" customHeight="1">
      <c r="B485" s="2160" t="s">
        <v>2183</v>
      </c>
      <c r="C485" s="2161" t="s">
        <v>2184</v>
      </c>
      <c r="D485" s="2161">
        <v>0</v>
      </c>
      <c r="E485" s="2161">
        <v>0</v>
      </c>
      <c r="F485" s="2161">
        <v>0</v>
      </c>
      <c r="G485" s="2161">
        <v>0</v>
      </c>
      <c r="H485" s="2161">
        <v>0</v>
      </c>
      <c r="I485" s="2161">
        <v>0</v>
      </c>
      <c r="J485" s="2161">
        <v>0</v>
      </c>
      <c r="K485" s="2161">
        <v>0</v>
      </c>
    </row>
    <row r="486" spans="2:11" ht="12.75" customHeight="1">
      <c r="B486" s="2158" t="s">
        <v>2185</v>
      </c>
      <c r="C486" s="2156" t="s">
        <v>2186</v>
      </c>
      <c r="D486" s="2159">
        <v>0</v>
      </c>
      <c r="E486" s="2159">
        <v>0</v>
      </c>
      <c r="F486" s="2159">
        <v>0</v>
      </c>
      <c r="G486" s="2159">
        <v>0</v>
      </c>
      <c r="H486" s="2159">
        <v>0</v>
      </c>
      <c r="I486" s="2159">
        <v>0</v>
      </c>
      <c r="J486" s="2159">
        <v>0</v>
      </c>
      <c r="K486" s="2159">
        <v>0</v>
      </c>
    </row>
    <row r="487" spans="2:11" ht="12.75" customHeight="1">
      <c r="B487" s="2160" t="s">
        <v>2187</v>
      </c>
      <c r="C487" s="2161" t="s">
        <v>2188</v>
      </c>
      <c r="D487" s="2161">
        <v>0</v>
      </c>
      <c r="E487" s="2161">
        <v>0</v>
      </c>
      <c r="F487" s="2161">
        <v>0</v>
      </c>
      <c r="G487" s="2161">
        <v>0</v>
      </c>
      <c r="H487" s="2161">
        <v>0</v>
      </c>
      <c r="I487" s="2161">
        <v>0</v>
      </c>
      <c r="J487" s="2161">
        <v>0</v>
      </c>
      <c r="K487" s="2161">
        <v>0</v>
      </c>
    </row>
    <row r="488" spans="2:11" ht="12.75" customHeight="1">
      <c r="B488" s="2160" t="s">
        <v>2189</v>
      </c>
      <c r="C488" s="2161" t="s">
        <v>2190</v>
      </c>
      <c r="D488" s="2161">
        <v>0</v>
      </c>
      <c r="E488" s="2161">
        <v>0</v>
      </c>
      <c r="F488" s="2161">
        <v>0</v>
      </c>
      <c r="G488" s="2161">
        <v>0</v>
      </c>
      <c r="H488" s="2161">
        <v>0</v>
      </c>
      <c r="I488" s="2161">
        <v>0</v>
      </c>
      <c r="J488" s="2161">
        <v>0</v>
      </c>
      <c r="K488" s="2161">
        <v>0</v>
      </c>
    </row>
    <row r="489" spans="2:11" ht="12.75" customHeight="1">
      <c r="B489" s="2160" t="s">
        <v>2191</v>
      </c>
      <c r="C489" s="2161" t="s">
        <v>2192</v>
      </c>
      <c r="D489" s="2161">
        <v>0</v>
      </c>
      <c r="E489" s="2161">
        <v>0</v>
      </c>
      <c r="F489" s="2161">
        <v>0</v>
      </c>
      <c r="G489" s="2161">
        <v>0</v>
      </c>
      <c r="H489" s="2161">
        <v>0</v>
      </c>
      <c r="I489" s="2161">
        <v>0</v>
      </c>
      <c r="J489" s="2161">
        <v>0</v>
      </c>
      <c r="K489" s="2161">
        <v>0</v>
      </c>
    </row>
    <row r="490" spans="2:11" ht="12.75" customHeight="1">
      <c r="B490" s="2160" t="s">
        <v>2193</v>
      </c>
      <c r="C490" s="2161" t="s">
        <v>2186</v>
      </c>
      <c r="D490" s="2161">
        <v>0</v>
      </c>
      <c r="E490" s="2161">
        <v>0</v>
      </c>
      <c r="F490" s="2161">
        <v>0</v>
      </c>
      <c r="G490" s="2161">
        <v>0</v>
      </c>
      <c r="H490" s="2161">
        <v>0</v>
      </c>
      <c r="I490" s="2161">
        <v>0</v>
      </c>
      <c r="J490" s="2161">
        <v>0</v>
      </c>
      <c r="K490" s="2161">
        <v>0</v>
      </c>
    </row>
    <row r="491" spans="2:11" ht="12.75" customHeight="1">
      <c r="B491" s="2158" t="s">
        <v>2194</v>
      </c>
      <c r="C491" s="2156" t="s">
        <v>2195</v>
      </c>
      <c r="D491" s="2159">
        <v>431560</v>
      </c>
      <c r="E491" s="2159">
        <v>166566.05</v>
      </c>
      <c r="F491" s="2159">
        <v>598126.05</v>
      </c>
      <c r="G491" s="2159">
        <v>0</v>
      </c>
      <c r="H491" s="2159">
        <v>0</v>
      </c>
      <c r="I491" s="2159">
        <v>598126.05</v>
      </c>
      <c r="J491" s="2159">
        <v>598126.05</v>
      </c>
      <c r="K491" s="2159">
        <v>0</v>
      </c>
    </row>
    <row r="492" spans="2:11" ht="12.75" customHeight="1">
      <c r="B492" s="2158" t="s">
        <v>2196</v>
      </c>
      <c r="C492" s="2156" t="s">
        <v>2197</v>
      </c>
      <c r="D492" s="2159">
        <v>431560</v>
      </c>
      <c r="E492" s="2159">
        <v>166566.05</v>
      </c>
      <c r="F492" s="2159">
        <v>598126.05</v>
      </c>
      <c r="G492" s="2159">
        <v>0</v>
      </c>
      <c r="H492" s="2159">
        <v>0</v>
      </c>
      <c r="I492" s="2159">
        <v>598126.05</v>
      </c>
      <c r="J492" s="2159">
        <v>598126.05</v>
      </c>
      <c r="K492" s="2159">
        <v>0</v>
      </c>
    </row>
    <row r="493" spans="2:11" ht="12.75" customHeight="1">
      <c r="B493" s="2160" t="s">
        <v>2198</v>
      </c>
      <c r="C493" s="2161" t="s">
        <v>2199</v>
      </c>
      <c r="D493" s="2161">
        <v>71560</v>
      </c>
      <c r="E493" s="2161">
        <v>288186.05</v>
      </c>
      <c r="F493" s="2161">
        <v>359746.05</v>
      </c>
      <c r="G493" s="2161">
        <v>0</v>
      </c>
      <c r="H493" s="2161">
        <v>0</v>
      </c>
      <c r="I493" s="2161">
        <v>359746.05</v>
      </c>
      <c r="J493" s="2161">
        <v>359746.05</v>
      </c>
      <c r="K493" s="2161">
        <v>0</v>
      </c>
    </row>
    <row r="494" spans="2:11" ht="12.75" customHeight="1">
      <c r="B494" s="2160" t="s">
        <v>2200</v>
      </c>
      <c r="C494" s="2161" t="s">
        <v>2201</v>
      </c>
      <c r="D494" s="2161">
        <v>360000</v>
      </c>
      <c r="E494" s="2161">
        <v>-121620</v>
      </c>
      <c r="F494" s="2161">
        <v>238380</v>
      </c>
      <c r="G494" s="2161">
        <v>0</v>
      </c>
      <c r="H494" s="2161">
        <v>0</v>
      </c>
      <c r="I494" s="2161">
        <v>238380</v>
      </c>
      <c r="J494" s="2161">
        <v>238380</v>
      </c>
      <c r="K494" s="2161">
        <v>0</v>
      </c>
    </row>
    <row r="495" spans="2:11" ht="12.75" customHeight="1">
      <c r="B495" s="2160" t="s">
        <v>2202</v>
      </c>
      <c r="C495" s="2161" t="s">
        <v>2203</v>
      </c>
      <c r="D495" s="2161">
        <v>0</v>
      </c>
      <c r="E495" s="2161">
        <v>0</v>
      </c>
      <c r="F495" s="2161">
        <v>0</v>
      </c>
      <c r="G495" s="2161">
        <v>0</v>
      </c>
      <c r="H495" s="2161">
        <v>0</v>
      </c>
      <c r="I495" s="2161">
        <v>0</v>
      </c>
      <c r="J495" s="2161">
        <v>0</v>
      </c>
      <c r="K495" s="2161">
        <v>0</v>
      </c>
    </row>
    <row r="496" spans="2:11" ht="12.75" customHeight="1">
      <c r="B496" s="2160" t="s">
        <v>2204</v>
      </c>
      <c r="C496" s="2161" t="s">
        <v>2205</v>
      </c>
      <c r="D496" s="2161">
        <v>0</v>
      </c>
      <c r="E496" s="2161">
        <v>0</v>
      </c>
      <c r="F496" s="2161">
        <v>0</v>
      </c>
      <c r="G496" s="2161">
        <v>0</v>
      </c>
      <c r="H496" s="2161">
        <v>0</v>
      </c>
      <c r="I496" s="2161">
        <v>0</v>
      </c>
      <c r="J496" s="2161">
        <v>0</v>
      </c>
      <c r="K496" s="2161">
        <v>0</v>
      </c>
    </row>
    <row r="497" spans="2:11" ht="12.75" customHeight="1">
      <c r="B497" s="2160" t="s">
        <v>2206</v>
      </c>
      <c r="C497" s="2161" t="s">
        <v>2207</v>
      </c>
      <c r="D497" s="2161">
        <v>0</v>
      </c>
      <c r="E497" s="2161">
        <v>0</v>
      </c>
      <c r="F497" s="2161">
        <v>0</v>
      </c>
      <c r="G497" s="2161">
        <v>0</v>
      </c>
      <c r="H497" s="2161">
        <v>0</v>
      </c>
      <c r="I497" s="2161">
        <v>0</v>
      </c>
      <c r="J497" s="2161">
        <v>0</v>
      </c>
      <c r="K497" s="2161">
        <v>0</v>
      </c>
    </row>
    <row r="498" spans="2:11" ht="12.75" customHeight="1">
      <c r="B498" s="2160" t="s">
        <v>2208</v>
      </c>
      <c r="C498" s="2161" t="s">
        <v>2209</v>
      </c>
      <c r="D498" s="2161">
        <v>0</v>
      </c>
      <c r="E498" s="2161">
        <v>0</v>
      </c>
      <c r="F498" s="2161">
        <v>0</v>
      </c>
      <c r="G498" s="2161">
        <v>0</v>
      </c>
      <c r="H498" s="2161">
        <v>0</v>
      </c>
      <c r="I498" s="2161">
        <v>0</v>
      </c>
      <c r="J498" s="2161">
        <v>0</v>
      </c>
      <c r="K498" s="2161">
        <v>0</v>
      </c>
    </row>
    <row r="499" spans="2:11" ht="12.75" customHeight="1">
      <c r="B499" s="2158" t="s">
        <v>2210</v>
      </c>
      <c r="C499" s="2156" t="s">
        <v>2211</v>
      </c>
      <c r="D499" s="2159">
        <v>0</v>
      </c>
      <c r="E499" s="2159">
        <v>0</v>
      </c>
      <c r="F499" s="2159">
        <v>0</v>
      </c>
      <c r="G499" s="2159">
        <v>0</v>
      </c>
      <c r="H499" s="2159">
        <v>0</v>
      </c>
      <c r="I499" s="2159">
        <v>0</v>
      </c>
      <c r="J499" s="2159">
        <v>0</v>
      </c>
      <c r="K499" s="2159">
        <v>0</v>
      </c>
    </row>
    <row r="500" spans="2:11" ht="12.75" customHeight="1">
      <c r="B500" s="2160" t="s">
        <v>2212</v>
      </c>
      <c r="C500" s="2161" t="s">
        <v>2213</v>
      </c>
      <c r="D500" s="2161">
        <v>0</v>
      </c>
      <c r="E500" s="2161">
        <v>0</v>
      </c>
      <c r="F500" s="2161">
        <v>0</v>
      </c>
      <c r="G500" s="2161">
        <v>0</v>
      </c>
      <c r="H500" s="2161">
        <v>0</v>
      </c>
      <c r="I500" s="2161">
        <v>0</v>
      </c>
      <c r="J500" s="2161">
        <v>0</v>
      </c>
      <c r="K500" s="2161">
        <v>0</v>
      </c>
    </row>
    <row r="501" spans="2:11" ht="12.75" customHeight="1">
      <c r="B501" s="2160" t="s">
        <v>2214</v>
      </c>
      <c r="C501" s="2161" t="s">
        <v>1858</v>
      </c>
      <c r="D501" s="2161">
        <v>0</v>
      </c>
      <c r="E501" s="2161">
        <v>0</v>
      </c>
      <c r="F501" s="2161">
        <v>0</v>
      </c>
      <c r="G501" s="2161">
        <v>0</v>
      </c>
      <c r="H501" s="2161">
        <v>0</v>
      </c>
      <c r="I501" s="2161">
        <v>0</v>
      </c>
      <c r="J501" s="2161">
        <v>0</v>
      </c>
      <c r="K501" s="2161">
        <v>0</v>
      </c>
    </row>
    <row r="502" spans="2:11" ht="12.75" customHeight="1">
      <c r="B502" s="2160" t="s">
        <v>2215</v>
      </c>
      <c r="C502" s="2161" t="s">
        <v>2216</v>
      </c>
      <c r="D502" s="2161">
        <v>0</v>
      </c>
      <c r="E502" s="2161">
        <v>0</v>
      </c>
      <c r="F502" s="2161">
        <v>0</v>
      </c>
      <c r="G502" s="2161">
        <v>0</v>
      </c>
      <c r="H502" s="2161">
        <v>0</v>
      </c>
      <c r="I502" s="2161">
        <v>0</v>
      </c>
      <c r="J502" s="2161">
        <v>0</v>
      </c>
      <c r="K502" s="2161">
        <v>0</v>
      </c>
    </row>
    <row r="503" spans="2:11" ht="12.75" customHeight="1">
      <c r="B503" s="2158" t="s">
        <v>2217</v>
      </c>
      <c r="C503" s="2156" t="s">
        <v>2218</v>
      </c>
      <c r="D503" s="2159">
        <v>0</v>
      </c>
      <c r="E503" s="2159">
        <v>0</v>
      </c>
      <c r="F503" s="2159">
        <v>0</v>
      </c>
      <c r="G503" s="2159">
        <v>0</v>
      </c>
      <c r="H503" s="2159">
        <v>0</v>
      </c>
      <c r="I503" s="2159">
        <v>0</v>
      </c>
      <c r="J503" s="2159">
        <v>0</v>
      </c>
      <c r="K503" s="2159">
        <v>0</v>
      </c>
    </row>
    <row r="504" spans="2:11" ht="12.75" customHeight="1">
      <c r="B504" s="2160" t="s">
        <v>2219</v>
      </c>
      <c r="C504" s="2161" t="s">
        <v>2220</v>
      </c>
      <c r="D504" s="2161">
        <v>0</v>
      </c>
      <c r="E504" s="2161">
        <v>0</v>
      </c>
      <c r="F504" s="2161">
        <v>0</v>
      </c>
      <c r="G504" s="2161">
        <v>0</v>
      </c>
      <c r="H504" s="2161">
        <v>0</v>
      </c>
      <c r="I504" s="2161">
        <v>0</v>
      </c>
      <c r="J504" s="2161">
        <v>0</v>
      </c>
      <c r="K504" s="2161">
        <v>0</v>
      </c>
    </row>
    <row r="505" spans="2:11" ht="12.75" customHeight="1">
      <c r="B505" s="2160" t="s">
        <v>2221</v>
      </c>
      <c r="C505" s="2161" t="s">
        <v>2222</v>
      </c>
      <c r="D505" s="2161">
        <v>0</v>
      </c>
      <c r="E505" s="2161">
        <v>0</v>
      </c>
      <c r="F505" s="2161">
        <v>0</v>
      </c>
      <c r="G505" s="2161">
        <v>0</v>
      </c>
      <c r="H505" s="2161">
        <v>0</v>
      </c>
      <c r="I505" s="2161">
        <v>0</v>
      </c>
      <c r="J505" s="2161">
        <v>0</v>
      </c>
      <c r="K505" s="2161">
        <v>0</v>
      </c>
    </row>
    <row r="506" spans="2:11" ht="12.75" customHeight="1">
      <c r="B506" s="2158" t="s">
        <v>2223</v>
      </c>
      <c r="C506" s="2156" t="s">
        <v>2224</v>
      </c>
      <c r="D506" s="2159">
        <v>0</v>
      </c>
      <c r="E506" s="2159">
        <v>0</v>
      </c>
      <c r="F506" s="2159">
        <v>0</v>
      </c>
      <c r="G506" s="2159">
        <v>0</v>
      </c>
      <c r="H506" s="2159">
        <v>0</v>
      </c>
      <c r="I506" s="2159">
        <v>0</v>
      </c>
      <c r="J506" s="2159">
        <v>0</v>
      </c>
      <c r="K506" s="2159">
        <v>0</v>
      </c>
    </row>
    <row r="507" spans="2:11" ht="12.75" customHeight="1">
      <c r="B507" s="2160" t="s">
        <v>2225</v>
      </c>
      <c r="C507" s="2161" t="s">
        <v>2224</v>
      </c>
      <c r="D507" s="2161">
        <v>0</v>
      </c>
      <c r="E507" s="2161">
        <v>0</v>
      </c>
      <c r="F507" s="2161">
        <v>0</v>
      </c>
      <c r="G507" s="2161">
        <v>0</v>
      </c>
      <c r="H507" s="2161">
        <v>0</v>
      </c>
      <c r="I507" s="2161">
        <v>0</v>
      </c>
      <c r="J507" s="2161">
        <v>0</v>
      </c>
      <c r="K507" s="2161">
        <v>0</v>
      </c>
    </row>
    <row r="508" spans="2:11" ht="12.75" customHeight="1">
      <c r="B508" s="2158" t="s">
        <v>2226</v>
      </c>
      <c r="C508" s="2156" t="s">
        <v>2227</v>
      </c>
      <c r="D508" s="2159">
        <v>0</v>
      </c>
      <c r="E508" s="2159">
        <v>0</v>
      </c>
      <c r="F508" s="2159">
        <v>0</v>
      </c>
      <c r="G508" s="2159">
        <v>0</v>
      </c>
      <c r="H508" s="2159">
        <v>0</v>
      </c>
      <c r="I508" s="2159">
        <v>0</v>
      </c>
      <c r="J508" s="2159">
        <v>0</v>
      </c>
      <c r="K508" s="2159">
        <v>0</v>
      </c>
    </row>
    <row r="509" spans="2:11" ht="12.75" customHeight="1">
      <c r="B509" s="2160" t="s">
        <v>2228</v>
      </c>
      <c r="C509" s="2161" t="s">
        <v>2229</v>
      </c>
      <c r="D509" s="2161">
        <v>0</v>
      </c>
      <c r="E509" s="2161">
        <v>0</v>
      </c>
      <c r="F509" s="2161">
        <v>0</v>
      </c>
      <c r="G509" s="2161">
        <v>0</v>
      </c>
      <c r="H509" s="2161">
        <v>0</v>
      </c>
      <c r="I509" s="2161">
        <v>0</v>
      </c>
      <c r="J509" s="2161">
        <v>0</v>
      </c>
      <c r="K509" s="2161">
        <v>0</v>
      </c>
    </row>
    <row r="510" spans="2:11" ht="12.75" customHeight="1">
      <c r="B510" s="2160" t="s">
        <v>2230</v>
      </c>
      <c r="C510" s="2161" t="s">
        <v>2231</v>
      </c>
      <c r="D510" s="2161">
        <v>0</v>
      </c>
      <c r="E510" s="2161">
        <v>0</v>
      </c>
      <c r="F510" s="2161">
        <v>0</v>
      </c>
      <c r="G510" s="2161">
        <v>0</v>
      </c>
      <c r="H510" s="2161">
        <v>0</v>
      </c>
      <c r="I510" s="2161">
        <v>0</v>
      </c>
      <c r="J510" s="2161">
        <v>0</v>
      </c>
      <c r="K510" s="2161">
        <v>0</v>
      </c>
    </row>
    <row r="511" spans="2:11" ht="12.75" customHeight="1">
      <c r="B511" s="2158" t="s">
        <v>2232</v>
      </c>
      <c r="C511" s="2156" t="s">
        <v>2233</v>
      </c>
      <c r="D511" s="2159">
        <v>0</v>
      </c>
      <c r="E511" s="2159">
        <v>0</v>
      </c>
      <c r="F511" s="2159">
        <v>0</v>
      </c>
      <c r="G511" s="2159">
        <v>0</v>
      </c>
      <c r="H511" s="2159">
        <v>0</v>
      </c>
      <c r="I511" s="2159">
        <v>0</v>
      </c>
      <c r="J511" s="2159">
        <v>0</v>
      </c>
      <c r="K511" s="2159">
        <v>0</v>
      </c>
    </row>
    <row r="512" spans="2:11" ht="12.75" customHeight="1">
      <c r="B512" s="2160" t="s">
        <v>2234</v>
      </c>
      <c r="C512" s="2161" t="s">
        <v>2233</v>
      </c>
      <c r="D512" s="2161">
        <v>0</v>
      </c>
      <c r="E512" s="2161">
        <v>0</v>
      </c>
      <c r="F512" s="2161">
        <v>0</v>
      </c>
      <c r="G512" s="2161">
        <v>0</v>
      </c>
      <c r="H512" s="2161">
        <v>0</v>
      </c>
      <c r="I512" s="2161">
        <v>0</v>
      </c>
      <c r="J512" s="2161">
        <v>0</v>
      </c>
      <c r="K512" s="2161">
        <v>0</v>
      </c>
    </row>
    <row r="513" spans="2:11" ht="12.75" customHeight="1">
      <c r="B513" s="2158" t="s">
        <v>2235</v>
      </c>
      <c r="C513" s="2156" t="s">
        <v>2236</v>
      </c>
      <c r="D513" s="2159">
        <v>0</v>
      </c>
      <c r="E513" s="2159">
        <v>0</v>
      </c>
      <c r="F513" s="2159">
        <v>0</v>
      </c>
      <c r="G513" s="2159">
        <v>0</v>
      </c>
      <c r="H513" s="2159">
        <v>0</v>
      </c>
      <c r="I513" s="2159">
        <v>0</v>
      </c>
      <c r="J513" s="2159">
        <v>0</v>
      </c>
      <c r="K513" s="2159">
        <v>0</v>
      </c>
    </row>
    <row r="514" spans="2:11" ht="12.75" customHeight="1">
      <c r="B514" s="2160" t="s">
        <v>2237</v>
      </c>
      <c r="C514" s="2161" t="s">
        <v>2236</v>
      </c>
      <c r="D514" s="2161">
        <v>0</v>
      </c>
      <c r="E514" s="2161">
        <v>0</v>
      </c>
      <c r="F514" s="2161">
        <v>0</v>
      </c>
      <c r="G514" s="2161">
        <v>0</v>
      </c>
      <c r="H514" s="2161">
        <v>0</v>
      </c>
      <c r="I514" s="2161">
        <v>0</v>
      </c>
      <c r="J514" s="2161">
        <v>0</v>
      </c>
      <c r="K514" s="2161">
        <v>0</v>
      </c>
    </row>
    <row r="515" spans="2:11" ht="12.75" customHeight="1">
      <c r="B515" s="2158" t="s">
        <v>2238</v>
      </c>
      <c r="C515" s="2156" t="s">
        <v>2239</v>
      </c>
      <c r="D515" s="2159">
        <v>0</v>
      </c>
      <c r="E515" s="2159">
        <v>0</v>
      </c>
      <c r="F515" s="2159">
        <v>0</v>
      </c>
      <c r="G515" s="2159">
        <v>0</v>
      </c>
      <c r="H515" s="2159">
        <v>0</v>
      </c>
      <c r="I515" s="2159">
        <v>0</v>
      </c>
      <c r="J515" s="2159">
        <v>0</v>
      </c>
      <c r="K515" s="2159">
        <v>0</v>
      </c>
    </row>
    <row r="516" spans="2:11" ht="12.75" customHeight="1">
      <c r="B516" s="2160" t="s">
        <v>2240</v>
      </c>
      <c r="C516" s="2161" t="s">
        <v>2241</v>
      </c>
      <c r="D516" s="2161">
        <v>0</v>
      </c>
      <c r="E516" s="2161">
        <v>0</v>
      </c>
      <c r="F516" s="2161">
        <v>0</v>
      </c>
      <c r="G516" s="2161">
        <v>0</v>
      </c>
      <c r="H516" s="2161">
        <v>0</v>
      </c>
      <c r="I516" s="2161">
        <v>0</v>
      </c>
      <c r="J516" s="2161">
        <v>0</v>
      </c>
      <c r="K516" s="2161">
        <v>0</v>
      </c>
    </row>
    <row r="517" spans="2:11" ht="12.75" customHeight="1">
      <c r="B517" s="2160" t="s">
        <v>2242</v>
      </c>
      <c r="C517" s="2161" t="s">
        <v>2243</v>
      </c>
      <c r="D517" s="2161">
        <v>0</v>
      </c>
      <c r="E517" s="2161">
        <v>0</v>
      </c>
      <c r="F517" s="2161">
        <v>0</v>
      </c>
      <c r="G517" s="2161">
        <v>0</v>
      </c>
      <c r="H517" s="2161">
        <v>0</v>
      </c>
      <c r="I517" s="2161">
        <v>0</v>
      </c>
      <c r="J517" s="2161">
        <v>0</v>
      </c>
      <c r="K517" s="2161">
        <v>0</v>
      </c>
    </row>
    <row r="518" spans="2:11" ht="12.75" customHeight="1">
      <c r="B518" s="2158" t="s">
        <v>2244</v>
      </c>
      <c r="C518" s="2156" t="s">
        <v>2245</v>
      </c>
      <c r="D518" s="2159">
        <v>0</v>
      </c>
      <c r="E518" s="2159">
        <v>0</v>
      </c>
      <c r="F518" s="2159">
        <v>0</v>
      </c>
      <c r="G518" s="2159">
        <v>0</v>
      </c>
      <c r="H518" s="2159">
        <v>0</v>
      </c>
      <c r="I518" s="2159">
        <v>0</v>
      </c>
      <c r="J518" s="2159">
        <v>0</v>
      </c>
      <c r="K518" s="2159">
        <v>0</v>
      </c>
    </row>
    <row r="519" spans="2:11" ht="12.75" customHeight="1">
      <c r="B519" s="2158" t="s">
        <v>2246</v>
      </c>
      <c r="C519" s="2156" t="s">
        <v>2247</v>
      </c>
      <c r="D519" s="2159">
        <v>0</v>
      </c>
      <c r="E519" s="2159">
        <v>0</v>
      </c>
      <c r="F519" s="2159">
        <v>0</v>
      </c>
      <c r="G519" s="2159">
        <v>0</v>
      </c>
      <c r="H519" s="2159">
        <v>0</v>
      </c>
      <c r="I519" s="2159">
        <v>0</v>
      </c>
      <c r="J519" s="2159">
        <v>0</v>
      </c>
      <c r="K519" s="2159">
        <v>0</v>
      </c>
    </row>
    <row r="520" spans="2:11" ht="12.75" customHeight="1">
      <c r="B520" s="2160" t="s">
        <v>2248</v>
      </c>
      <c r="C520" s="2161" t="s">
        <v>2249</v>
      </c>
      <c r="D520" s="2161">
        <v>0</v>
      </c>
      <c r="E520" s="2161">
        <v>0</v>
      </c>
      <c r="F520" s="2161">
        <v>0</v>
      </c>
      <c r="G520" s="2161">
        <v>0</v>
      </c>
      <c r="H520" s="2161">
        <v>0</v>
      </c>
      <c r="I520" s="2161">
        <v>0</v>
      </c>
      <c r="J520" s="2161">
        <v>0</v>
      </c>
      <c r="K520" s="2161">
        <v>0</v>
      </c>
    </row>
    <row r="521" spans="2:11" ht="12.75" customHeight="1">
      <c r="B521" s="2158" t="s">
        <v>2250</v>
      </c>
      <c r="C521" s="2156" t="s">
        <v>2251</v>
      </c>
      <c r="D521" s="2159">
        <v>0</v>
      </c>
      <c r="E521" s="2159">
        <v>0</v>
      </c>
      <c r="F521" s="2159">
        <v>0</v>
      </c>
      <c r="G521" s="2159">
        <v>0</v>
      </c>
      <c r="H521" s="2159">
        <v>0</v>
      </c>
      <c r="I521" s="2159">
        <v>0</v>
      </c>
      <c r="J521" s="2159">
        <v>0</v>
      </c>
      <c r="K521" s="2159">
        <v>0</v>
      </c>
    </row>
    <row r="522" spans="2:11" ht="12.75" customHeight="1">
      <c r="B522" s="2160" t="s">
        <v>2252</v>
      </c>
      <c r="C522" s="2161" t="s">
        <v>2251</v>
      </c>
      <c r="D522" s="2161">
        <v>0</v>
      </c>
      <c r="E522" s="2161">
        <v>0</v>
      </c>
      <c r="F522" s="2161">
        <v>0</v>
      </c>
      <c r="G522" s="2161">
        <v>0</v>
      </c>
      <c r="H522" s="2161">
        <v>0</v>
      </c>
      <c r="I522" s="2161">
        <v>0</v>
      </c>
      <c r="J522" s="2161">
        <v>0</v>
      </c>
      <c r="K522" s="2161">
        <v>0</v>
      </c>
    </row>
    <row r="523" spans="2:11" ht="12.75" customHeight="1">
      <c r="B523" s="2158" t="s">
        <v>2253</v>
      </c>
      <c r="C523" s="2156" t="s">
        <v>2254</v>
      </c>
      <c r="D523" s="2159">
        <v>0</v>
      </c>
      <c r="E523" s="2159">
        <v>0</v>
      </c>
      <c r="F523" s="2159">
        <v>0</v>
      </c>
      <c r="G523" s="2159">
        <v>0</v>
      </c>
      <c r="H523" s="2159">
        <v>0</v>
      </c>
      <c r="I523" s="2159">
        <v>0</v>
      </c>
      <c r="J523" s="2159">
        <v>0</v>
      </c>
      <c r="K523" s="2159">
        <v>0</v>
      </c>
    </row>
    <row r="524" spans="2:11" ht="12.75" customHeight="1">
      <c r="B524" s="2160" t="s">
        <v>2255</v>
      </c>
      <c r="C524" s="2161" t="s">
        <v>2256</v>
      </c>
      <c r="D524" s="2161">
        <v>0</v>
      </c>
      <c r="E524" s="2161">
        <v>0</v>
      </c>
      <c r="F524" s="2161">
        <v>0</v>
      </c>
      <c r="G524" s="2161">
        <v>0</v>
      </c>
      <c r="H524" s="2161">
        <v>0</v>
      </c>
      <c r="I524" s="2161">
        <v>0</v>
      </c>
      <c r="J524" s="2161">
        <v>0</v>
      </c>
      <c r="K524" s="2161">
        <v>0</v>
      </c>
    </row>
    <row r="525" spans="2:11" ht="12.75" customHeight="1">
      <c r="B525" s="2160" t="s">
        <v>2257</v>
      </c>
      <c r="C525" s="2161" t="s">
        <v>2254</v>
      </c>
      <c r="D525" s="2161">
        <v>0</v>
      </c>
      <c r="E525" s="2161">
        <v>0</v>
      </c>
      <c r="F525" s="2161">
        <v>0</v>
      </c>
      <c r="G525" s="2161">
        <v>0</v>
      </c>
      <c r="H525" s="2161">
        <v>0</v>
      </c>
      <c r="I525" s="2161">
        <v>0</v>
      </c>
      <c r="J525" s="2161">
        <v>0</v>
      </c>
      <c r="K525" s="2161">
        <v>0</v>
      </c>
    </row>
    <row r="526" spans="2:11" ht="12.75" customHeight="1">
      <c r="B526" s="2158" t="s">
        <v>2258</v>
      </c>
      <c r="C526" s="2156" t="s">
        <v>2259</v>
      </c>
      <c r="D526" s="2159">
        <v>0</v>
      </c>
      <c r="E526" s="2159">
        <v>0</v>
      </c>
      <c r="F526" s="2159">
        <v>0</v>
      </c>
      <c r="G526" s="2159">
        <v>0</v>
      </c>
      <c r="H526" s="2159">
        <v>0</v>
      </c>
      <c r="I526" s="2159">
        <v>0</v>
      </c>
      <c r="J526" s="2159">
        <v>0</v>
      </c>
      <c r="K526" s="2159">
        <v>0</v>
      </c>
    </row>
    <row r="527" spans="2:11" ht="12.75" customHeight="1">
      <c r="B527" s="2158" t="s">
        <v>2260</v>
      </c>
      <c r="C527" s="2156" t="s">
        <v>2261</v>
      </c>
      <c r="D527" s="2159">
        <v>0</v>
      </c>
      <c r="E527" s="2159">
        <v>0</v>
      </c>
      <c r="F527" s="2159">
        <v>0</v>
      </c>
      <c r="G527" s="2159">
        <v>0</v>
      </c>
      <c r="H527" s="2159">
        <v>0</v>
      </c>
      <c r="I527" s="2159">
        <v>0</v>
      </c>
      <c r="J527" s="2159">
        <v>0</v>
      </c>
      <c r="K527" s="2159">
        <v>0</v>
      </c>
    </row>
    <row r="528" spans="2:11" ht="12.75" customHeight="1">
      <c r="B528" s="2160" t="s">
        <v>2262</v>
      </c>
      <c r="C528" s="2161" t="s">
        <v>2261</v>
      </c>
      <c r="D528" s="2161">
        <v>0</v>
      </c>
      <c r="E528" s="2161">
        <v>0</v>
      </c>
      <c r="F528" s="2161">
        <v>0</v>
      </c>
      <c r="G528" s="2161">
        <v>0</v>
      </c>
      <c r="H528" s="2161">
        <v>0</v>
      </c>
      <c r="I528" s="2161">
        <v>0</v>
      </c>
      <c r="J528" s="2161">
        <v>0</v>
      </c>
      <c r="K528" s="2161">
        <v>0</v>
      </c>
    </row>
    <row r="529" spans="2:11" ht="12.75" customHeight="1">
      <c r="B529" s="2158" t="s">
        <v>2263</v>
      </c>
      <c r="C529" s="2156" t="s">
        <v>2264</v>
      </c>
      <c r="D529" s="2159">
        <v>0</v>
      </c>
      <c r="E529" s="2159">
        <v>0</v>
      </c>
      <c r="F529" s="2159">
        <v>0</v>
      </c>
      <c r="G529" s="2159">
        <v>0</v>
      </c>
      <c r="H529" s="2159">
        <v>0</v>
      </c>
      <c r="I529" s="2159">
        <v>0</v>
      </c>
      <c r="J529" s="2159">
        <v>0</v>
      </c>
      <c r="K529" s="2159">
        <v>0</v>
      </c>
    </row>
    <row r="530" spans="2:11" ht="12.75" customHeight="1">
      <c r="B530" s="2160" t="s">
        <v>2265</v>
      </c>
      <c r="C530" s="2161" t="s">
        <v>2264</v>
      </c>
      <c r="D530" s="2161">
        <v>0</v>
      </c>
      <c r="E530" s="2161">
        <v>0</v>
      </c>
      <c r="F530" s="2161">
        <v>0</v>
      </c>
      <c r="G530" s="2161">
        <v>0</v>
      </c>
      <c r="H530" s="2161">
        <v>0</v>
      </c>
      <c r="I530" s="2161">
        <v>0</v>
      </c>
      <c r="J530" s="2161">
        <v>0</v>
      </c>
      <c r="K530" s="2161">
        <v>0</v>
      </c>
    </row>
    <row r="531" spans="2:11" ht="12.75" customHeight="1">
      <c r="B531" s="2158" t="s">
        <v>2266</v>
      </c>
      <c r="C531" s="2156" t="s">
        <v>2267</v>
      </c>
      <c r="D531" s="2159">
        <v>0</v>
      </c>
      <c r="E531" s="2159">
        <v>0</v>
      </c>
      <c r="F531" s="2159">
        <v>0</v>
      </c>
      <c r="G531" s="2159">
        <v>0</v>
      </c>
      <c r="H531" s="2159">
        <v>0</v>
      </c>
      <c r="I531" s="2159">
        <v>0</v>
      </c>
      <c r="J531" s="2159">
        <v>0</v>
      </c>
      <c r="K531" s="2159">
        <v>0</v>
      </c>
    </row>
    <row r="532" spans="2:11" ht="12.75" customHeight="1">
      <c r="B532" s="2160" t="s">
        <v>2268</v>
      </c>
      <c r="C532" s="2161" t="s">
        <v>2267</v>
      </c>
      <c r="D532" s="2161">
        <v>0</v>
      </c>
      <c r="E532" s="2161">
        <v>0</v>
      </c>
      <c r="F532" s="2161">
        <v>0</v>
      </c>
      <c r="G532" s="2161">
        <v>0</v>
      </c>
      <c r="H532" s="2161">
        <v>0</v>
      </c>
      <c r="I532" s="2161">
        <v>0</v>
      </c>
      <c r="J532" s="2161">
        <v>0</v>
      </c>
      <c r="K532" s="2161">
        <v>0</v>
      </c>
    </row>
    <row r="533" spans="2:11" ht="12.75" customHeight="1">
      <c r="B533" s="2158" t="s">
        <v>2269</v>
      </c>
      <c r="C533" s="2156" t="s">
        <v>2270</v>
      </c>
      <c r="D533" s="2159">
        <v>0</v>
      </c>
      <c r="E533" s="2159">
        <v>0</v>
      </c>
      <c r="F533" s="2159">
        <v>0</v>
      </c>
      <c r="G533" s="2159">
        <v>0</v>
      </c>
      <c r="H533" s="2159">
        <v>0</v>
      </c>
      <c r="I533" s="2159">
        <v>0</v>
      </c>
      <c r="J533" s="2159">
        <v>0</v>
      </c>
      <c r="K533" s="2159">
        <v>0</v>
      </c>
    </row>
    <row r="534" spans="2:11" ht="12.75" customHeight="1">
      <c r="B534" s="2160" t="s">
        <v>2271</v>
      </c>
      <c r="C534" s="2161" t="s">
        <v>2272</v>
      </c>
      <c r="D534" s="2161">
        <v>0</v>
      </c>
      <c r="E534" s="2161">
        <v>0</v>
      </c>
      <c r="F534" s="2161">
        <v>0</v>
      </c>
      <c r="G534" s="2161">
        <v>0</v>
      </c>
      <c r="H534" s="2161">
        <v>0</v>
      </c>
      <c r="I534" s="2161">
        <v>0</v>
      </c>
      <c r="J534" s="2161">
        <v>0</v>
      </c>
      <c r="K534" s="2161">
        <v>0</v>
      </c>
    </row>
    <row r="535" spans="2:11" ht="12.75" customHeight="1">
      <c r="B535" s="2158" t="s">
        <v>2273</v>
      </c>
      <c r="C535" s="2156" t="s">
        <v>2274</v>
      </c>
      <c r="D535" s="2159">
        <v>0</v>
      </c>
      <c r="E535" s="2159">
        <v>0</v>
      </c>
      <c r="F535" s="2159">
        <v>0</v>
      </c>
      <c r="G535" s="2159">
        <v>0</v>
      </c>
      <c r="H535" s="2159">
        <v>0</v>
      </c>
      <c r="I535" s="2159">
        <v>0</v>
      </c>
      <c r="J535" s="2159">
        <v>0</v>
      </c>
      <c r="K535" s="2159">
        <v>0</v>
      </c>
    </row>
    <row r="536" spans="2:11" ht="12.75" customHeight="1">
      <c r="B536" s="2160" t="s">
        <v>2275</v>
      </c>
      <c r="C536" s="2161" t="s">
        <v>2274</v>
      </c>
      <c r="D536" s="2161">
        <v>0</v>
      </c>
      <c r="E536" s="2161">
        <v>0</v>
      </c>
      <c r="F536" s="2161">
        <v>0</v>
      </c>
      <c r="G536" s="2161">
        <v>0</v>
      </c>
      <c r="H536" s="2161">
        <v>0</v>
      </c>
      <c r="I536" s="2161">
        <v>0</v>
      </c>
      <c r="J536" s="2161">
        <v>0</v>
      </c>
      <c r="K536" s="2161">
        <v>0</v>
      </c>
    </row>
    <row r="537" spans="2:11" ht="12.75" customHeight="1">
      <c r="B537" s="2158" t="s">
        <v>2276</v>
      </c>
      <c r="C537" s="2156" t="s">
        <v>2277</v>
      </c>
      <c r="D537" s="2159">
        <v>0</v>
      </c>
      <c r="E537" s="2159">
        <v>0</v>
      </c>
      <c r="F537" s="2159">
        <v>0</v>
      </c>
      <c r="G537" s="2159">
        <v>0</v>
      </c>
      <c r="H537" s="2159">
        <v>0</v>
      </c>
      <c r="I537" s="2159">
        <v>0</v>
      </c>
      <c r="J537" s="2159">
        <v>0</v>
      </c>
      <c r="K537" s="2159">
        <v>0</v>
      </c>
    </row>
    <row r="538" spans="2:11" ht="12.75" customHeight="1">
      <c r="B538" s="2160" t="s">
        <v>2278</v>
      </c>
      <c r="C538" s="2161" t="s">
        <v>2277</v>
      </c>
      <c r="D538" s="2161">
        <v>0</v>
      </c>
      <c r="E538" s="2161">
        <v>0</v>
      </c>
      <c r="F538" s="2161">
        <v>0</v>
      </c>
      <c r="G538" s="2161">
        <v>0</v>
      </c>
      <c r="H538" s="2161">
        <v>0</v>
      </c>
      <c r="I538" s="2161">
        <v>0</v>
      </c>
      <c r="J538" s="2161">
        <v>0</v>
      </c>
      <c r="K538" s="2161">
        <v>0</v>
      </c>
    </row>
    <row r="539" spans="2:11" ht="12.75" customHeight="1">
      <c r="B539" s="2158" t="s">
        <v>2279</v>
      </c>
      <c r="C539" s="2156" t="s">
        <v>2280</v>
      </c>
      <c r="D539" s="2159">
        <v>0</v>
      </c>
      <c r="E539" s="2159">
        <v>0</v>
      </c>
      <c r="F539" s="2159">
        <v>0</v>
      </c>
      <c r="G539" s="2159">
        <v>0</v>
      </c>
      <c r="H539" s="2159">
        <v>0</v>
      </c>
      <c r="I539" s="2159">
        <v>0</v>
      </c>
      <c r="J539" s="2159">
        <v>0</v>
      </c>
      <c r="K539" s="2159">
        <v>0</v>
      </c>
    </row>
    <row r="540" spans="2:11" ht="12.75" customHeight="1">
      <c r="B540" s="2160" t="s">
        <v>2281</v>
      </c>
      <c r="C540" s="2161" t="s">
        <v>2280</v>
      </c>
      <c r="D540" s="2161">
        <v>0</v>
      </c>
      <c r="E540" s="2161">
        <v>0</v>
      </c>
      <c r="F540" s="2161">
        <v>0</v>
      </c>
      <c r="G540" s="2161">
        <v>0</v>
      </c>
      <c r="H540" s="2161">
        <v>0</v>
      </c>
      <c r="I540" s="2161">
        <v>0</v>
      </c>
      <c r="J540" s="2161">
        <v>0</v>
      </c>
      <c r="K540" s="2161">
        <v>0</v>
      </c>
    </row>
    <row r="541" spans="2:11" ht="12.75" customHeight="1">
      <c r="B541" s="2158" t="s">
        <v>2282</v>
      </c>
      <c r="C541" s="2156" t="s">
        <v>2283</v>
      </c>
      <c r="D541" s="2159">
        <v>0</v>
      </c>
      <c r="E541" s="2159">
        <v>0</v>
      </c>
      <c r="F541" s="2159">
        <v>0</v>
      </c>
      <c r="G541" s="2159">
        <v>0</v>
      </c>
      <c r="H541" s="2159">
        <v>0</v>
      </c>
      <c r="I541" s="2159">
        <v>0</v>
      </c>
      <c r="J541" s="2159">
        <v>0</v>
      </c>
      <c r="K541" s="2159">
        <v>0</v>
      </c>
    </row>
    <row r="542" spans="2:11" ht="12.75" customHeight="1">
      <c r="B542" s="2158" t="s">
        <v>2284</v>
      </c>
      <c r="C542" s="2156" t="s">
        <v>2285</v>
      </c>
      <c r="D542" s="2159">
        <v>0</v>
      </c>
      <c r="E542" s="2159">
        <v>0</v>
      </c>
      <c r="F542" s="2159">
        <v>0</v>
      </c>
      <c r="G542" s="2159">
        <v>0</v>
      </c>
      <c r="H542" s="2159">
        <v>0</v>
      </c>
      <c r="I542" s="2159">
        <v>0</v>
      </c>
      <c r="J542" s="2159">
        <v>0</v>
      </c>
      <c r="K542" s="2159">
        <v>0</v>
      </c>
    </row>
    <row r="543" spans="2:11" ht="12.75" customHeight="1">
      <c r="B543" s="2160" t="s">
        <v>2286</v>
      </c>
      <c r="C543" s="2161" t="s">
        <v>2285</v>
      </c>
      <c r="D543" s="2161">
        <v>0</v>
      </c>
      <c r="E543" s="2161">
        <v>0</v>
      </c>
      <c r="F543" s="2161">
        <v>0</v>
      </c>
      <c r="G543" s="2161">
        <v>0</v>
      </c>
      <c r="H543" s="2161">
        <v>0</v>
      </c>
      <c r="I543" s="2161">
        <v>0</v>
      </c>
      <c r="J543" s="2161">
        <v>0</v>
      </c>
      <c r="K543" s="2161">
        <v>0</v>
      </c>
    </row>
    <row r="544" spans="2:11" ht="12.75" customHeight="1">
      <c r="B544" s="2158" t="s">
        <v>2287</v>
      </c>
      <c r="C544" s="2156" t="s">
        <v>2288</v>
      </c>
      <c r="D544" s="2159">
        <v>0</v>
      </c>
      <c r="E544" s="2159">
        <v>0</v>
      </c>
      <c r="F544" s="2159">
        <v>0</v>
      </c>
      <c r="G544" s="2159">
        <v>0</v>
      </c>
      <c r="H544" s="2159">
        <v>0</v>
      </c>
      <c r="I544" s="2159">
        <v>0</v>
      </c>
      <c r="J544" s="2159">
        <v>0</v>
      </c>
      <c r="K544" s="2159">
        <v>0</v>
      </c>
    </row>
    <row r="545" spans="2:11" ht="12.75" customHeight="1">
      <c r="B545" s="2158" t="s">
        <v>2289</v>
      </c>
      <c r="C545" s="2156" t="s">
        <v>2290</v>
      </c>
      <c r="D545" s="2159">
        <v>0</v>
      </c>
      <c r="E545" s="2159">
        <v>0</v>
      </c>
      <c r="F545" s="2159">
        <v>0</v>
      </c>
      <c r="G545" s="2159">
        <v>0</v>
      </c>
      <c r="H545" s="2159">
        <v>0</v>
      </c>
      <c r="I545" s="2159">
        <v>0</v>
      </c>
      <c r="J545" s="2159">
        <v>0</v>
      </c>
      <c r="K545" s="2159">
        <v>0</v>
      </c>
    </row>
    <row r="546" spans="2:11" ht="12.75" customHeight="1">
      <c r="B546" s="2160" t="s">
        <v>2291</v>
      </c>
      <c r="C546" s="2161" t="s">
        <v>2290</v>
      </c>
      <c r="D546" s="2161">
        <v>0</v>
      </c>
      <c r="E546" s="2161">
        <v>0</v>
      </c>
      <c r="F546" s="2161">
        <v>0</v>
      </c>
      <c r="G546" s="2161">
        <v>0</v>
      </c>
      <c r="H546" s="2161">
        <v>0</v>
      </c>
      <c r="I546" s="2161">
        <v>0</v>
      </c>
      <c r="J546" s="2161">
        <v>0</v>
      </c>
      <c r="K546" s="2161">
        <v>0</v>
      </c>
    </row>
    <row r="547" spans="2:11" ht="12.75" customHeight="1">
      <c r="B547" s="2158" t="s">
        <v>2292</v>
      </c>
      <c r="C547" s="2156" t="s">
        <v>2293</v>
      </c>
      <c r="D547" s="2159">
        <v>0</v>
      </c>
      <c r="E547" s="2159">
        <v>0</v>
      </c>
      <c r="F547" s="2159">
        <v>0</v>
      </c>
      <c r="G547" s="2159">
        <v>0</v>
      </c>
      <c r="H547" s="2159">
        <v>0</v>
      </c>
      <c r="I547" s="2159">
        <v>0</v>
      </c>
      <c r="J547" s="2159">
        <v>0</v>
      </c>
      <c r="K547" s="2159">
        <v>0</v>
      </c>
    </row>
    <row r="548" spans="2:11" ht="12.75" customHeight="1">
      <c r="B548" s="2160" t="s">
        <v>2294</v>
      </c>
      <c r="C548" s="2161" t="s">
        <v>2293</v>
      </c>
      <c r="D548" s="2161">
        <v>0</v>
      </c>
      <c r="E548" s="2161">
        <v>0</v>
      </c>
      <c r="F548" s="2161">
        <v>0</v>
      </c>
      <c r="G548" s="2161">
        <v>0</v>
      </c>
      <c r="H548" s="2161">
        <v>0</v>
      </c>
      <c r="I548" s="2161">
        <v>0</v>
      </c>
      <c r="J548" s="2161">
        <v>0</v>
      </c>
      <c r="K548" s="2161">
        <v>0</v>
      </c>
    </row>
    <row r="549" spans="2:11" ht="12.75" customHeight="1">
      <c r="B549" s="2160" t="s">
        <v>2295</v>
      </c>
      <c r="C549" s="2161" t="s">
        <v>2151</v>
      </c>
      <c r="D549" s="2161">
        <v>0</v>
      </c>
      <c r="E549" s="2161">
        <v>0</v>
      </c>
      <c r="F549" s="2161">
        <v>0</v>
      </c>
      <c r="G549" s="2161">
        <v>0</v>
      </c>
      <c r="H549" s="2161">
        <v>0</v>
      </c>
      <c r="I549" s="2161">
        <v>0</v>
      </c>
      <c r="J549" s="2161">
        <v>0</v>
      </c>
      <c r="K549" s="2161">
        <v>0</v>
      </c>
    </row>
    <row r="550" spans="2:11" ht="12.75" customHeight="1">
      <c r="B550" s="2158" t="s">
        <v>2296</v>
      </c>
      <c r="C550" s="2156" t="s">
        <v>2297</v>
      </c>
      <c r="D550" s="2159">
        <v>0</v>
      </c>
      <c r="E550" s="2159">
        <v>0</v>
      </c>
      <c r="F550" s="2159">
        <v>0</v>
      </c>
      <c r="G550" s="2159">
        <v>0</v>
      </c>
      <c r="H550" s="2159">
        <v>0</v>
      </c>
      <c r="I550" s="2159">
        <v>0</v>
      </c>
      <c r="J550" s="2159">
        <v>0</v>
      </c>
      <c r="K550" s="2159">
        <v>0</v>
      </c>
    </row>
    <row r="551" spans="2:11" ht="12.75" customHeight="1">
      <c r="B551" s="2160" t="s">
        <v>2298</v>
      </c>
      <c r="C551" s="2161" t="s">
        <v>2297</v>
      </c>
      <c r="D551" s="2161">
        <v>0</v>
      </c>
      <c r="E551" s="2161">
        <v>0</v>
      </c>
      <c r="F551" s="2161">
        <v>0</v>
      </c>
      <c r="G551" s="2161">
        <v>0</v>
      </c>
      <c r="H551" s="2161">
        <v>0</v>
      </c>
      <c r="I551" s="2161">
        <v>0</v>
      </c>
      <c r="J551" s="2161">
        <v>0</v>
      </c>
      <c r="K551" s="2161">
        <v>0</v>
      </c>
    </row>
    <row r="552" spans="2:11" ht="12.75" customHeight="1">
      <c r="B552" s="2158" t="s">
        <v>2299</v>
      </c>
      <c r="C552" s="2156" t="s">
        <v>2300</v>
      </c>
      <c r="D552" s="2159">
        <v>0</v>
      </c>
      <c r="E552" s="2159">
        <v>0</v>
      </c>
      <c r="F552" s="2159">
        <v>0</v>
      </c>
      <c r="G552" s="2159">
        <v>0</v>
      </c>
      <c r="H552" s="2159">
        <v>0</v>
      </c>
      <c r="I552" s="2159">
        <v>0</v>
      </c>
      <c r="J552" s="2159">
        <v>0</v>
      </c>
      <c r="K552" s="2159">
        <v>0</v>
      </c>
    </row>
    <row r="553" spans="2:11" ht="12.75" customHeight="1">
      <c r="B553" s="2160" t="s">
        <v>2301</v>
      </c>
      <c r="C553" s="2161" t="s">
        <v>2302</v>
      </c>
      <c r="D553" s="2161">
        <v>0</v>
      </c>
      <c r="E553" s="2161">
        <v>0</v>
      </c>
      <c r="F553" s="2161">
        <v>0</v>
      </c>
      <c r="G553" s="2161">
        <v>0</v>
      </c>
      <c r="H553" s="2161">
        <v>0</v>
      </c>
      <c r="I553" s="2161">
        <v>0</v>
      </c>
      <c r="J553" s="2161">
        <v>0</v>
      </c>
      <c r="K553" s="2161">
        <v>0</v>
      </c>
    </row>
    <row r="554" spans="2:11" ht="12.75" customHeight="1">
      <c r="B554" s="2158" t="s">
        <v>2303</v>
      </c>
      <c r="C554" s="2156" t="s">
        <v>2304</v>
      </c>
      <c r="D554" s="2159">
        <v>0</v>
      </c>
      <c r="E554" s="2159">
        <v>0</v>
      </c>
      <c r="F554" s="2159">
        <v>0</v>
      </c>
      <c r="G554" s="2159">
        <v>0</v>
      </c>
      <c r="H554" s="2159">
        <v>0</v>
      </c>
      <c r="I554" s="2159">
        <v>0</v>
      </c>
      <c r="J554" s="2159">
        <v>0</v>
      </c>
      <c r="K554" s="2159">
        <v>0</v>
      </c>
    </row>
    <row r="555" spans="2:11" ht="12.75" customHeight="1">
      <c r="B555" s="2160" t="s">
        <v>2305</v>
      </c>
      <c r="C555" s="2161" t="s">
        <v>2304</v>
      </c>
      <c r="D555" s="2161">
        <v>0</v>
      </c>
      <c r="E555" s="2161">
        <v>0</v>
      </c>
      <c r="F555" s="2161">
        <v>0</v>
      </c>
      <c r="G555" s="2161">
        <v>0</v>
      </c>
      <c r="H555" s="2161">
        <v>0</v>
      </c>
      <c r="I555" s="2161">
        <v>0</v>
      </c>
      <c r="J555" s="2161">
        <v>0</v>
      </c>
      <c r="K555" s="2161">
        <v>0</v>
      </c>
    </row>
    <row r="556" spans="2:11" ht="12.75" customHeight="1">
      <c r="B556" s="2158" t="s">
        <v>2306</v>
      </c>
      <c r="C556" s="2156" t="s">
        <v>2307</v>
      </c>
      <c r="D556" s="2159">
        <v>0</v>
      </c>
      <c r="E556" s="2159">
        <v>0</v>
      </c>
      <c r="F556" s="2159">
        <v>0</v>
      </c>
      <c r="G556" s="2159">
        <v>0</v>
      </c>
      <c r="H556" s="2159">
        <v>0</v>
      </c>
      <c r="I556" s="2159">
        <v>0</v>
      </c>
      <c r="J556" s="2159">
        <v>0</v>
      </c>
      <c r="K556" s="2159">
        <v>0</v>
      </c>
    </row>
    <row r="557" spans="2:11" ht="12.75" customHeight="1">
      <c r="B557" s="2158" t="s">
        <v>2308</v>
      </c>
      <c r="C557" s="2156" t="s">
        <v>2309</v>
      </c>
      <c r="D557" s="2159">
        <v>0</v>
      </c>
      <c r="E557" s="2159">
        <v>0</v>
      </c>
      <c r="F557" s="2159">
        <v>0</v>
      </c>
      <c r="G557" s="2159">
        <v>0</v>
      </c>
      <c r="H557" s="2159">
        <v>0</v>
      </c>
      <c r="I557" s="2159">
        <v>0</v>
      </c>
      <c r="J557" s="2159">
        <v>0</v>
      </c>
      <c r="K557" s="2159">
        <v>0</v>
      </c>
    </row>
    <row r="558" spans="2:11" ht="12.75" customHeight="1">
      <c r="B558" s="2160" t="s">
        <v>2310</v>
      </c>
      <c r="C558" s="2161" t="s">
        <v>2309</v>
      </c>
      <c r="D558" s="2161">
        <v>0</v>
      </c>
      <c r="E558" s="2161">
        <v>0</v>
      </c>
      <c r="F558" s="2161">
        <v>0</v>
      </c>
      <c r="G558" s="2161">
        <v>0</v>
      </c>
      <c r="H558" s="2161">
        <v>0</v>
      </c>
      <c r="I558" s="2161">
        <v>0</v>
      </c>
      <c r="J558" s="2161">
        <v>0</v>
      </c>
      <c r="K558" s="2161">
        <v>0</v>
      </c>
    </row>
    <row r="559" spans="2:11" ht="12.75" customHeight="1">
      <c r="B559" s="2158" t="s">
        <v>2311</v>
      </c>
      <c r="C559" s="2156" t="s">
        <v>2312</v>
      </c>
      <c r="D559" s="2159">
        <v>0</v>
      </c>
      <c r="E559" s="2159">
        <v>0</v>
      </c>
      <c r="F559" s="2159">
        <v>0</v>
      </c>
      <c r="G559" s="2159">
        <v>0</v>
      </c>
      <c r="H559" s="2159">
        <v>0</v>
      </c>
      <c r="I559" s="2159">
        <v>0</v>
      </c>
      <c r="J559" s="2159">
        <v>0</v>
      </c>
      <c r="K559" s="2159">
        <v>0</v>
      </c>
    </row>
    <row r="560" spans="2:11" ht="12.75" customHeight="1">
      <c r="B560" s="2160" t="s">
        <v>2313</v>
      </c>
      <c r="C560" s="2161" t="s">
        <v>2312</v>
      </c>
      <c r="D560" s="2161">
        <v>0</v>
      </c>
      <c r="E560" s="2161">
        <v>0</v>
      </c>
      <c r="F560" s="2161">
        <v>0</v>
      </c>
      <c r="G560" s="2161">
        <v>0</v>
      </c>
      <c r="H560" s="2161">
        <v>0</v>
      </c>
      <c r="I560" s="2161">
        <v>0</v>
      </c>
      <c r="J560" s="2161">
        <v>0</v>
      </c>
      <c r="K560" s="2161">
        <v>0</v>
      </c>
    </row>
    <row r="561" spans="2:11" ht="12.75" customHeight="1">
      <c r="B561" s="2158" t="s">
        <v>2314</v>
      </c>
      <c r="C561" s="2156" t="s">
        <v>2315</v>
      </c>
      <c r="D561" s="2159">
        <v>0</v>
      </c>
      <c r="E561" s="2159">
        <v>0</v>
      </c>
      <c r="F561" s="2159">
        <v>0</v>
      </c>
      <c r="G561" s="2159">
        <v>0</v>
      </c>
      <c r="H561" s="2159">
        <v>0</v>
      </c>
      <c r="I561" s="2159">
        <v>0</v>
      </c>
      <c r="J561" s="2159">
        <v>0</v>
      </c>
      <c r="K561" s="2159">
        <v>0</v>
      </c>
    </row>
    <row r="562" spans="2:11" ht="12.75" customHeight="1">
      <c r="B562" s="2160" t="s">
        <v>2316</v>
      </c>
      <c r="C562" s="2161" t="s">
        <v>2315</v>
      </c>
      <c r="D562" s="2161">
        <v>0</v>
      </c>
      <c r="E562" s="2161">
        <v>0</v>
      </c>
      <c r="F562" s="2161">
        <v>0</v>
      </c>
      <c r="G562" s="2161">
        <v>0</v>
      </c>
      <c r="H562" s="2161">
        <v>0</v>
      </c>
      <c r="I562" s="2161">
        <v>0</v>
      </c>
      <c r="J562" s="2161">
        <v>0</v>
      </c>
      <c r="K562" s="2161">
        <v>0</v>
      </c>
    </row>
    <row r="563" spans="2:11" ht="12.75" customHeight="1">
      <c r="B563" s="2157" t="s">
        <v>1565</v>
      </c>
      <c r="C563" s="2157"/>
      <c r="D563" s="2157">
        <v>431560</v>
      </c>
      <c r="E563" s="2157">
        <v>166566.05</v>
      </c>
      <c r="F563" s="2157">
        <v>598126.05</v>
      </c>
      <c r="G563" s="2157">
        <v>0</v>
      </c>
      <c r="H563" s="2157">
        <v>0</v>
      </c>
      <c r="I563" s="2157">
        <v>598126.05</v>
      </c>
      <c r="J563" s="2157">
        <v>598126.05</v>
      </c>
      <c r="K563" s="2157">
        <v>0</v>
      </c>
    </row>
    <row r="564" spans="2:11" ht="12.75" customHeight="1">
      <c r="B564" s="2155" t="s">
        <v>2317</v>
      </c>
      <c r="C564" s="2156" t="s">
        <v>2318</v>
      </c>
      <c r="D564" s="2157">
        <v>389000</v>
      </c>
      <c r="E564" s="2157">
        <v>-209968.6</v>
      </c>
      <c r="F564" s="2157">
        <v>179031.4</v>
      </c>
      <c r="G564" s="2157">
        <v>0</v>
      </c>
      <c r="H564" s="2157">
        <v>0</v>
      </c>
      <c r="I564" s="2157">
        <v>179031.4</v>
      </c>
      <c r="J564" s="2157">
        <v>179031.4</v>
      </c>
      <c r="K564" s="2157">
        <v>0</v>
      </c>
    </row>
    <row r="565" spans="2:11" ht="12.75" customHeight="1">
      <c r="B565" s="2158" t="s">
        <v>2319</v>
      </c>
      <c r="C565" s="2156" t="s">
        <v>2320</v>
      </c>
      <c r="D565" s="2159">
        <v>106000</v>
      </c>
      <c r="E565" s="2159">
        <v>-26164.01</v>
      </c>
      <c r="F565" s="2159">
        <v>79835.99</v>
      </c>
      <c r="G565" s="2159">
        <v>0</v>
      </c>
      <c r="H565" s="2159">
        <v>0</v>
      </c>
      <c r="I565" s="2159">
        <v>79835.99</v>
      </c>
      <c r="J565" s="2159">
        <v>79835.99</v>
      </c>
      <c r="K565" s="2159">
        <v>0</v>
      </c>
    </row>
    <row r="566" spans="2:11" ht="12.75" customHeight="1">
      <c r="B566" s="2158" t="s">
        <v>2321</v>
      </c>
      <c r="C566" s="2156" t="s">
        <v>2322</v>
      </c>
      <c r="D566" s="2159">
        <v>55000</v>
      </c>
      <c r="E566" s="2159">
        <v>-2778</v>
      </c>
      <c r="F566" s="2159">
        <v>52222</v>
      </c>
      <c r="G566" s="2159">
        <v>0</v>
      </c>
      <c r="H566" s="2159">
        <v>0</v>
      </c>
      <c r="I566" s="2159">
        <v>52222</v>
      </c>
      <c r="J566" s="2159">
        <v>52222</v>
      </c>
      <c r="K566" s="2159">
        <v>0</v>
      </c>
    </row>
    <row r="567" spans="2:11" ht="12.75" customHeight="1">
      <c r="B567" s="2160" t="s">
        <v>2323</v>
      </c>
      <c r="C567" s="2161" t="s">
        <v>2324</v>
      </c>
      <c r="D567" s="2161">
        <v>55000</v>
      </c>
      <c r="E567" s="2161">
        <v>-2778</v>
      </c>
      <c r="F567" s="2161">
        <v>52222</v>
      </c>
      <c r="G567" s="2161">
        <v>0</v>
      </c>
      <c r="H567" s="2161">
        <v>0</v>
      </c>
      <c r="I567" s="2161">
        <v>52222</v>
      </c>
      <c r="J567" s="2161">
        <v>52222</v>
      </c>
      <c r="K567" s="2161">
        <v>0</v>
      </c>
    </row>
    <row r="568" spans="2:11" ht="12.75" customHeight="1">
      <c r="B568" s="2160" t="s">
        <v>2325</v>
      </c>
      <c r="C568" s="2161" t="s">
        <v>2326</v>
      </c>
      <c r="D568" s="2161">
        <v>0</v>
      </c>
      <c r="E568" s="2161">
        <v>0</v>
      </c>
      <c r="F568" s="2161">
        <v>0</v>
      </c>
      <c r="G568" s="2161">
        <v>0</v>
      </c>
      <c r="H568" s="2161">
        <v>0</v>
      </c>
      <c r="I568" s="2161">
        <v>0</v>
      </c>
      <c r="J568" s="2161">
        <v>0</v>
      </c>
      <c r="K568" s="2161">
        <v>0</v>
      </c>
    </row>
    <row r="569" spans="2:11" ht="12.75" customHeight="1">
      <c r="B569" s="2158" t="s">
        <v>2327</v>
      </c>
      <c r="C569" s="2156" t="s">
        <v>2328</v>
      </c>
      <c r="D569" s="2159">
        <v>0</v>
      </c>
      <c r="E569" s="2159">
        <v>0</v>
      </c>
      <c r="F569" s="2159">
        <v>0</v>
      </c>
      <c r="G569" s="2159">
        <v>0</v>
      </c>
      <c r="H569" s="2159">
        <v>0</v>
      </c>
      <c r="I569" s="2159">
        <v>0</v>
      </c>
      <c r="J569" s="2159">
        <v>0</v>
      </c>
      <c r="K569" s="2159">
        <v>0</v>
      </c>
    </row>
    <row r="570" spans="2:11" ht="12.75" customHeight="1">
      <c r="B570" s="2160" t="s">
        <v>2329</v>
      </c>
      <c r="C570" s="2161" t="s">
        <v>2328</v>
      </c>
      <c r="D570" s="2161">
        <v>0</v>
      </c>
      <c r="E570" s="2161">
        <v>0</v>
      </c>
      <c r="F570" s="2161">
        <v>0</v>
      </c>
      <c r="G570" s="2161">
        <v>0</v>
      </c>
      <c r="H570" s="2161">
        <v>0</v>
      </c>
      <c r="I570" s="2161">
        <v>0</v>
      </c>
      <c r="J570" s="2161">
        <v>0</v>
      </c>
      <c r="K570" s="2161">
        <v>0</v>
      </c>
    </row>
    <row r="571" spans="2:11" ht="12.75" customHeight="1">
      <c r="B571" s="2158" t="s">
        <v>2330</v>
      </c>
      <c r="C571" s="2156" t="s">
        <v>2331</v>
      </c>
      <c r="D571" s="2159">
        <v>0</v>
      </c>
      <c r="E571" s="2159">
        <v>0</v>
      </c>
      <c r="F571" s="2159">
        <v>0</v>
      </c>
      <c r="G571" s="2159">
        <v>0</v>
      </c>
      <c r="H571" s="2159">
        <v>0</v>
      </c>
      <c r="I571" s="2159">
        <v>0</v>
      </c>
      <c r="J571" s="2159">
        <v>0</v>
      </c>
      <c r="K571" s="2159">
        <v>0</v>
      </c>
    </row>
    <row r="572" spans="2:11" ht="12.75" customHeight="1">
      <c r="B572" s="2160" t="s">
        <v>2332</v>
      </c>
      <c r="C572" s="2161" t="s">
        <v>2333</v>
      </c>
      <c r="D572" s="2161">
        <v>0</v>
      </c>
      <c r="E572" s="2161">
        <v>0</v>
      </c>
      <c r="F572" s="2161">
        <v>0</v>
      </c>
      <c r="G572" s="2161">
        <v>0</v>
      </c>
      <c r="H572" s="2161">
        <v>0</v>
      </c>
      <c r="I572" s="2161">
        <v>0</v>
      </c>
      <c r="J572" s="2161">
        <v>0</v>
      </c>
      <c r="K572" s="2161">
        <v>0</v>
      </c>
    </row>
    <row r="573" spans="2:11" ht="12.75" customHeight="1">
      <c r="B573" s="2160" t="s">
        <v>2334</v>
      </c>
      <c r="C573" s="2161" t="s">
        <v>2335</v>
      </c>
      <c r="D573" s="2161">
        <v>0</v>
      </c>
      <c r="E573" s="2161">
        <v>0</v>
      </c>
      <c r="F573" s="2161">
        <v>0</v>
      </c>
      <c r="G573" s="2161">
        <v>0</v>
      </c>
      <c r="H573" s="2161">
        <v>0</v>
      </c>
      <c r="I573" s="2161">
        <v>0</v>
      </c>
      <c r="J573" s="2161">
        <v>0</v>
      </c>
      <c r="K573" s="2161">
        <v>0</v>
      </c>
    </row>
    <row r="574" spans="2:11" ht="12.75" customHeight="1">
      <c r="B574" s="2160" t="s">
        <v>2336</v>
      </c>
      <c r="C574" s="2161" t="s">
        <v>2337</v>
      </c>
      <c r="D574" s="2161">
        <v>0</v>
      </c>
      <c r="E574" s="2161">
        <v>0</v>
      </c>
      <c r="F574" s="2161">
        <v>0</v>
      </c>
      <c r="G574" s="2161">
        <v>0</v>
      </c>
      <c r="H574" s="2161">
        <v>0</v>
      </c>
      <c r="I574" s="2161">
        <v>0</v>
      </c>
      <c r="J574" s="2161">
        <v>0</v>
      </c>
      <c r="K574" s="2161">
        <v>0</v>
      </c>
    </row>
    <row r="575" spans="2:11" ht="12.75" customHeight="1">
      <c r="B575" s="2158" t="s">
        <v>2338</v>
      </c>
      <c r="C575" s="2156" t="s">
        <v>2339</v>
      </c>
      <c r="D575" s="2159">
        <v>0</v>
      </c>
      <c r="E575" s="2159">
        <v>0</v>
      </c>
      <c r="F575" s="2159">
        <v>0</v>
      </c>
      <c r="G575" s="2159">
        <v>0</v>
      </c>
      <c r="H575" s="2159">
        <v>0</v>
      </c>
      <c r="I575" s="2159">
        <v>0</v>
      </c>
      <c r="J575" s="2159">
        <v>0</v>
      </c>
      <c r="K575" s="2159">
        <v>0</v>
      </c>
    </row>
    <row r="576" spans="2:11" ht="12.75" customHeight="1">
      <c r="B576" s="2160" t="s">
        <v>2340</v>
      </c>
      <c r="C576" s="2161" t="s">
        <v>2339</v>
      </c>
      <c r="D576" s="2161">
        <v>0</v>
      </c>
      <c r="E576" s="2161">
        <v>0</v>
      </c>
      <c r="F576" s="2161">
        <v>0</v>
      </c>
      <c r="G576" s="2161">
        <v>0</v>
      </c>
      <c r="H576" s="2161">
        <v>0</v>
      </c>
      <c r="I576" s="2161">
        <v>0</v>
      </c>
      <c r="J576" s="2161">
        <v>0</v>
      </c>
      <c r="K576" s="2161">
        <v>0</v>
      </c>
    </row>
    <row r="577" spans="2:11" ht="12.75" customHeight="1">
      <c r="B577" s="2158" t="s">
        <v>2341</v>
      </c>
      <c r="C577" s="2156" t="s">
        <v>2342</v>
      </c>
      <c r="D577" s="2159">
        <v>51000</v>
      </c>
      <c r="E577" s="2159">
        <v>-23386.01</v>
      </c>
      <c r="F577" s="2159">
        <v>27613.99</v>
      </c>
      <c r="G577" s="2159">
        <v>0</v>
      </c>
      <c r="H577" s="2159">
        <v>0</v>
      </c>
      <c r="I577" s="2159">
        <v>27613.99</v>
      </c>
      <c r="J577" s="2159">
        <v>27613.99</v>
      </c>
      <c r="K577" s="2159">
        <v>0</v>
      </c>
    </row>
    <row r="578" spans="2:11" ht="12.75" customHeight="1">
      <c r="B578" s="2160" t="s">
        <v>2343</v>
      </c>
      <c r="C578" s="2161" t="s">
        <v>2344</v>
      </c>
      <c r="D578" s="2161">
        <v>51000</v>
      </c>
      <c r="E578" s="2161">
        <v>-23386.01</v>
      </c>
      <c r="F578" s="2161">
        <v>27613.99</v>
      </c>
      <c r="G578" s="2161">
        <v>0</v>
      </c>
      <c r="H578" s="2161">
        <v>0</v>
      </c>
      <c r="I578" s="2161">
        <v>27613.99</v>
      </c>
      <c r="J578" s="2161">
        <v>27613.99</v>
      </c>
      <c r="K578" s="2161">
        <v>0</v>
      </c>
    </row>
    <row r="579" spans="2:11" ht="12.75" customHeight="1">
      <c r="B579" s="2158" t="s">
        <v>2345</v>
      </c>
      <c r="C579" s="2156" t="s">
        <v>2346</v>
      </c>
      <c r="D579" s="2159">
        <v>0</v>
      </c>
      <c r="E579" s="2159">
        <v>0</v>
      </c>
      <c r="F579" s="2159">
        <v>0</v>
      </c>
      <c r="G579" s="2159">
        <v>0</v>
      </c>
      <c r="H579" s="2159">
        <v>0</v>
      </c>
      <c r="I579" s="2159">
        <v>0</v>
      </c>
      <c r="J579" s="2159">
        <v>0</v>
      </c>
      <c r="K579" s="2159">
        <v>0</v>
      </c>
    </row>
    <row r="580" spans="2:11" ht="12.75" customHeight="1">
      <c r="B580" s="2160" t="s">
        <v>2347</v>
      </c>
      <c r="C580" s="2161" t="s">
        <v>2348</v>
      </c>
      <c r="D580" s="2161">
        <v>0</v>
      </c>
      <c r="E580" s="2161">
        <v>0</v>
      </c>
      <c r="F580" s="2161">
        <v>0</v>
      </c>
      <c r="G580" s="2161">
        <v>0</v>
      </c>
      <c r="H580" s="2161">
        <v>0</v>
      </c>
      <c r="I580" s="2161">
        <v>0</v>
      </c>
      <c r="J580" s="2161">
        <v>0</v>
      </c>
      <c r="K580" s="2161">
        <v>0</v>
      </c>
    </row>
    <row r="581" spans="2:11" ht="12.75" customHeight="1">
      <c r="B581" s="2160" t="s">
        <v>2349</v>
      </c>
      <c r="C581" s="2161" t="s">
        <v>2350</v>
      </c>
      <c r="D581" s="2161">
        <v>0</v>
      </c>
      <c r="E581" s="2161">
        <v>0</v>
      </c>
      <c r="F581" s="2161">
        <v>0</v>
      </c>
      <c r="G581" s="2161">
        <v>0</v>
      </c>
      <c r="H581" s="2161">
        <v>0</v>
      </c>
      <c r="I581" s="2161">
        <v>0</v>
      </c>
      <c r="J581" s="2161">
        <v>0</v>
      </c>
      <c r="K581" s="2161">
        <v>0</v>
      </c>
    </row>
    <row r="582" spans="2:11" ht="12.75" customHeight="1">
      <c r="B582" s="2158" t="s">
        <v>2351</v>
      </c>
      <c r="C582" s="2156" t="s">
        <v>2352</v>
      </c>
      <c r="D582" s="2159">
        <v>0</v>
      </c>
      <c r="E582" s="2159">
        <v>86112.41</v>
      </c>
      <c r="F582" s="2159">
        <v>86112.41</v>
      </c>
      <c r="G582" s="2159">
        <v>0</v>
      </c>
      <c r="H582" s="2159">
        <v>0</v>
      </c>
      <c r="I582" s="2159">
        <v>86112.41</v>
      </c>
      <c r="J582" s="2159">
        <v>86112.41</v>
      </c>
      <c r="K582" s="2159">
        <v>0</v>
      </c>
    </row>
    <row r="583" spans="2:11" ht="12.75" customHeight="1">
      <c r="B583" s="2158" t="s">
        <v>2353</v>
      </c>
      <c r="C583" s="2156" t="s">
        <v>2354</v>
      </c>
      <c r="D583" s="2159">
        <v>0</v>
      </c>
      <c r="E583" s="2159">
        <v>16842.12</v>
      </c>
      <c r="F583" s="2159">
        <v>16842.12</v>
      </c>
      <c r="G583" s="2159">
        <v>0</v>
      </c>
      <c r="H583" s="2159">
        <v>0</v>
      </c>
      <c r="I583" s="2159">
        <v>16842.12</v>
      </c>
      <c r="J583" s="2159">
        <v>16842.12</v>
      </c>
      <c r="K583" s="2159">
        <v>0</v>
      </c>
    </row>
    <row r="584" spans="2:11" ht="12.75" customHeight="1">
      <c r="B584" s="2160" t="s">
        <v>2355</v>
      </c>
      <c r="C584" s="2161" t="s">
        <v>2354</v>
      </c>
      <c r="D584" s="2161">
        <v>0</v>
      </c>
      <c r="E584" s="2161">
        <v>16842.12</v>
      </c>
      <c r="F584" s="2161">
        <v>16842.12</v>
      </c>
      <c r="G584" s="2161">
        <v>0</v>
      </c>
      <c r="H584" s="2161">
        <v>0</v>
      </c>
      <c r="I584" s="2161">
        <v>16842.12</v>
      </c>
      <c r="J584" s="2161">
        <v>16842.12</v>
      </c>
      <c r="K584" s="2161">
        <v>0</v>
      </c>
    </row>
    <row r="585" spans="2:11" ht="12.75" customHeight="1">
      <c r="B585" s="2158" t="s">
        <v>2356</v>
      </c>
      <c r="C585" s="2156" t="s">
        <v>2357</v>
      </c>
      <c r="D585" s="2159">
        <v>0</v>
      </c>
      <c r="E585" s="2159">
        <v>59117.97</v>
      </c>
      <c r="F585" s="2159">
        <v>59117.97</v>
      </c>
      <c r="G585" s="2159">
        <v>0</v>
      </c>
      <c r="H585" s="2159">
        <v>0</v>
      </c>
      <c r="I585" s="2159">
        <v>59117.97</v>
      </c>
      <c r="J585" s="2159">
        <v>59117.97</v>
      </c>
      <c r="K585" s="2159">
        <v>0</v>
      </c>
    </row>
    <row r="586" spans="2:11" ht="12.75" customHeight="1">
      <c r="B586" s="2160" t="s">
        <v>2358</v>
      </c>
      <c r="C586" s="2161" t="s">
        <v>2359</v>
      </c>
      <c r="D586" s="2161">
        <v>0</v>
      </c>
      <c r="E586" s="2161">
        <v>59117.97</v>
      </c>
      <c r="F586" s="2161">
        <v>59117.97</v>
      </c>
      <c r="G586" s="2161">
        <v>0</v>
      </c>
      <c r="H586" s="2161">
        <v>0</v>
      </c>
      <c r="I586" s="2161">
        <v>59117.97</v>
      </c>
      <c r="J586" s="2161">
        <v>59117.97</v>
      </c>
      <c r="K586" s="2161">
        <v>0</v>
      </c>
    </row>
    <row r="587" spans="2:11" ht="12.75" customHeight="1">
      <c r="B587" s="2158" t="s">
        <v>2360</v>
      </c>
      <c r="C587" s="2156" t="s">
        <v>2361</v>
      </c>
      <c r="D587" s="2159">
        <v>0</v>
      </c>
      <c r="E587" s="2159">
        <v>0</v>
      </c>
      <c r="F587" s="2159">
        <v>0</v>
      </c>
      <c r="G587" s="2159">
        <v>0</v>
      </c>
      <c r="H587" s="2159">
        <v>0</v>
      </c>
      <c r="I587" s="2159">
        <v>0</v>
      </c>
      <c r="J587" s="2159">
        <v>0</v>
      </c>
      <c r="K587" s="2159">
        <v>0</v>
      </c>
    </row>
    <row r="588" spans="2:11" ht="12.75" customHeight="1">
      <c r="B588" s="2160" t="s">
        <v>2362</v>
      </c>
      <c r="C588" s="2161" t="s">
        <v>2363</v>
      </c>
      <c r="D588" s="2161">
        <v>0</v>
      </c>
      <c r="E588" s="2161">
        <v>0</v>
      </c>
      <c r="F588" s="2161">
        <v>0</v>
      </c>
      <c r="G588" s="2161">
        <v>0</v>
      </c>
      <c r="H588" s="2161">
        <v>0</v>
      </c>
      <c r="I588" s="2161">
        <v>0</v>
      </c>
      <c r="J588" s="2161">
        <v>0</v>
      </c>
      <c r="K588" s="2161">
        <v>0</v>
      </c>
    </row>
    <row r="589" spans="2:11" ht="12.75" customHeight="1">
      <c r="B589" s="2158" t="s">
        <v>2364</v>
      </c>
      <c r="C589" s="2156" t="s">
        <v>2365</v>
      </c>
      <c r="D589" s="2159">
        <v>0</v>
      </c>
      <c r="E589" s="2159">
        <v>10152.32</v>
      </c>
      <c r="F589" s="2159">
        <v>10152.32</v>
      </c>
      <c r="G589" s="2159">
        <v>0</v>
      </c>
      <c r="H589" s="2159">
        <v>0</v>
      </c>
      <c r="I589" s="2159">
        <v>10152.32</v>
      </c>
      <c r="J589" s="2159">
        <v>10152.32</v>
      </c>
      <c r="K589" s="2159">
        <v>0</v>
      </c>
    </row>
    <row r="590" spans="2:11" ht="12.75" customHeight="1">
      <c r="B590" s="2160" t="s">
        <v>2366</v>
      </c>
      <c r="C590" s="2161" t="s">
        <v>2367</v>
      </c>
      <c r="D590" s="2161">
        <v>0</v>
      </c>
      <c r="E590" s="2161">
        <v>10152.32</v>
      </c>
      <c r="F590" s="2161">
        <v>10152.32</v>
      </c>
      <c r="G590" s="2161">
        <v>0</v>
      </c>
      <c r="H590" s="2161">
        <v>0</v>
      </c>
      <c r="I590" s="2161">
        <v>10152.32</v>
      </c>
      <c r="J590" s="2161">
        <v>10152.32</v>
      </c>
      <c r="K590" s="2161">
        <v>0</v>
      </c>
    </row>
    <row r="591" spans="2:11" ht="12.75" customHeight="1">
      <c r="B591" s="2158" t="s">
        <v>2368</v>
      </c>
      <c r="C591" s="2156" t="s">
        <v>2369</v>
      </c>
      <c r="D591" s="2159">
        <v>283000</v>
      </c>
      <c r="E591" s="2159">
        <v>-269917</v>
      </c>
      <c r="F591" s="2159">
        <v>13083</v>
      </c>
      <c r="G591" s="2159">
        <v>0</v>
      </c>
      <c r="H591" s="2159">
        <v>0</v>
      </c>
      <c r="I591" s="2159">
        <v>13083</v>
      </c>
      <c r="J591" s="2159">
        <v>13083</v>
      </c>
      <c r="K591" s="2159">
        <v>0</v>
      </c>
    </row>
    <row r="592" spans="2:11" ht="12.75" customHeight="1">
      <c r="B592" s="2158" t="s">
        <v>2370</v>
      </c>
      <c r="C592" s="2156" t="s">
        <v>2371</v>
      </c>
      <c r="D592" s="2159">
        <v>205000</v>
      </c>
      <c r="E592" s="2159">
        <v>-199057</v>
      </c>
      <c r="F592" s="2159">
        <v>5943</v>
      </c>
      <c r="G592" s="2159">
        <v>0</v>
      </c>
      <c r="H592" s="2159">
        <v>0</v>
      </c>
      <c r="I592" s="2159">
        <v>5943</v>
      </c>
      <c r="J592" s="2159">
        <v>5943</v>
      </c>
      <c r="K592" s="2159">
        <v>0</v>
      </c>
    </row>
    <row r="593" spans="2:11" ht="12.75" customHeight="1">
      <c r="B593" s="2160" t="s">
        <v>2372</v>
      </c>
      <c r="C593" s="2161" t="s">
        <v>2371</v>
      </c>
      <c r="D593" s="2161">
        <v>205000</v>
      </c>
      <c r="E593" s="2161">
        <v>-199057</v>
      </c>
      <c r="F593" s="2161">
        <v>5943</v>
      </c>
      <c r="G593" s="2161">
        <v>0</v>
      </c>
      <c r="H593" s="2161">
        <v>0</v>
      </c>
      <c r="I593" s="2161">
        <v>5943</v>
      </c>
      <c r="J593" s="2161">
        <v>5943</v>
      </c>
      <c r="K593" s="2161">
        <v>0</v>
      </c>
    </row>
    <row r="594" spans="2:11" ht="12.75" customHeight="1">
      <c r="B594" s="2158" t="s">
        <v>2373</v>
      </c>
      <c r="C594" s="2156" t="s">
        <v>2374</v>
      </c>
      <c r="D594" s="2159">
        <v>78000</v>
      </c>
      <c r="E594" s="2159">
        <v>-70860</v>
      </c>
      <c r="F594" s="2159">
        <v>7140</v>
      </c>
      <c r="G594" s="2159">
        <v>0</v>
      </c>
      <c r="H594" s="2159">
        <v>0</v>
      </c>
      <c r="I594" s="2159">
        <v>7140</v>
      </c>
      <c r="J594" s="2159">
        <v>7140</v>
      </c>
      <c r="K594" s="2159">
        <v>0</v>
      </c>
    </row>
    <row r="595" spans="2:11" ht="12.75" customHeight="1">
      <c r="B595" s="2160" t="s">
        <v>2375</v>
      </c>
      <c r="C595" s="2161" t="s">
        <v>2374</v>
      </c>
      <c r="D595" s="2161">
        <v>78000</v>
      </c>
      <c r="E595" s="2161">
        <v>-70860</v>
      </c>
      <c r="F595" s="2161">
        <v>7140</v>
      </c>
      <c r="G595" s="2161">
        <v>0</v>
      </c>
      <c r="H595" s="2161">
        <v>0</v>
      </c>
      <c r="I595" s="2161">
        <v>7140</v>
      </c>
      <c r="J595" s="2161">
        <v>7140</v>
      </c>
      <c r="K595" s="2161">
        <v>0</v>
      </c>
    </row>
    <row r="596" spans="2:11" ht="12.75" customHeight="1">
      <c r="B596" s="2158" t="s">
        <v>2376</v>
      </c>
      <c r="C596" s="2156" t="s">
        <v>2377</v>
      </c>
      <c r="D596" s="2159">
        <v>0</v>
      </c>
      <c r="E596" s="2159">
        <v>0</v>
      </c>
      <c r="F596" s="2159">
        <v>0</v>
      </c>
      <c r="G596" s="2159">
        <v>0</v>
      </c>
      <c r="H596" s="2159">
        <v>0</v>
      </c>
      <c r="I596" s="2159">
        <v>0</v>
      </c>
      <c r="J596" s="2159">
        <v>0</v>
      </c>
      <c r="K596" s="2159">
        <v>0</v>
      </c>
    </row>
    <row r="597" spans="2:11" ht="12.75" customHeight="1">
      <c r="B597" s="2158" t="s">
        <v>2378</v>
      </c>
      <c r="C597" s="2156" t="s">
        <v>2379</v>
      </c>
      <c r="D597" s="2159">
        <v>0</v>
      </c>
      <c r="E597" s="2159">
        <v>0</v>
      </c>
      <c r="F597" s="2159">
        <v>0</v>
      </c>
      <c r="G597" s="2159">
        <v>0</v>
      </c>
      <c r="H597" s="2159">
        <v>0</v>
      </c>
      <c r="I597" s="2159">
        <v>0</v>
      </c>
      <c r="J597" s="2159">
        <v>0</v>
      </c>
      <c r="K597" s="2159">
        <v>0</v>
      </c>
    </row>
    <row r="598" spans="2:11" ht="12.75" customHeight="1">
      <c r="B598" s="2160" t="s">
        <v>2380</v>
      </c>
      <c r="C598" s="2161" t="s">
        <v>2381</v>
      </c>
      <c r="D598" s="2161">
        <v>0</v>
      </c>
      <c r="E598" s="2161">
        <v>0</v>
      </c>
      <c r="F598" s="2161">
        <v>0</v>
      </c>
      <c r="G598" s="2161">
        <v>0</v>
      </c>
      <c r="H598" s="2161">
        <v>0</v>
      </c>
      <c r="I598" s="2161">
        <v>0</v>
      </c>
      <c r="J598" s="2161">
        <v>0</v>
      </c>
      <c r="K598" s="2161">
        <v>0</v>
      </c>
    </row>
    <row r="599" spans="2:11" ht="12.75" customHeight="1">
      <c r="B599" s="2160" t="s">
        <v>2382</v>
      </c>
      <c r="C599" s="2161" t="s">
        <v>2383</v>
      </c>
      <c r="D599" s="2161">
        <v>0</v>
      </c>
      <c r="E599" s="2161">
        <v>0</v>
      </c>
      <c r="F599" s="2161">
        <v>0</v>
      </c>
      <c r="G599" s="2161">
        <v>0</v>
      </c>
      <c r="H599" s="2161">
        <v>0</v>
      </c>
      <c r="I599" s="2161">
        <v>0</v>
      </c>
      <c r="J599" s="2161">
        <v>0</v>
      </c>
      <c r="K599" s="2161">
        <v>0</v>
      </c>
    </row>
    <row r="600" spans="2:11" ht="12.75" customHeight="1">
      <c r="B600" s="2158" t="s">
        <v>2384</v>
      </c>
      <c r="C600" s="2156" t="s">
        <v>2385</v>
      </c>
      <c r="D600" s="2159">
        <v>0</v>
      </c>
      <c r="E600" s="2159">
        <v>0</v>
      </c>
      <c r="F600" s="2159">
        <v>0</v>
      </c>
      <c r="G600" s="2159">
        <v>0</v>
      </c>
      <c r="H600" s="2159">
        <v>0</v>
      </c>
      <c r="I600" s="2159">
        <v>0</v>
      </c>
      <c r="J600" s="2159">
        <v>0</v>
      </c>
      <c r="K600" s="2159">
        <v>0</v>
      </c>
    </row>
    <row r="601" spans="2:11" ht="12.75" customHeight="1">
      <c r="B601" s="2160" t="s">
        <v>2386</v>
      </c>
      <c r="C601" s="2161" t="s">
        <v>2385</v>
      </c>
      <c r="D601" s="2161">
        <v>0</v>
      </c>
      <c r="E601" s="2161">
        <v>0</v>
      </c>
      <c r="F601" s="2161">
        <v>0</v>
      </c>
      <c r="G601" s="2161">
        <v>0</v>
      </c>
      <c r="H601" s="2161">
        <v>0</v>
      </c>
      <c r="I601" s="2161">
        <v>0</v>
      </c>
      <c r="J601" s="2161">
        <v>0</v>
      </c>
      <c r="K601" s="2161">
        <v>0</v>
      </c>
    </row>
    <row r="602" spans="2:11" ht="12.75" customHeight="1">
      <c r="B602" s="2158" t="s">
        <v>2387</v>
      </c>
      <c r="C602" s="2156" t="s">
        <v>2388</v>
      </c>
      <c r="D602" s="2159">
        <v>0</v>
      </c>
      <c r="E602" s="2159">
        <v>0</v>
      </c>
      <c r="F602" s="2159">
        <v>0</v>
      </c>
      <c r="G602" s="2159">
        <v>0</v>
      </c>
      <c r="H602" s="2159">
        <v>0</v>
      </c>
      <c r="I602" s="2159">
        <v>0</v>
      </c>
      <c r="J602" s="2159">
        <v>0</v>
      </c>
      <c r="K602" s="2159">
        <v>0</v>
      </c>
    </row>
    <row r="603" spans="2:11" ht="12.75" customHeight="1">
      <c r="B603" s="2160" t="s">
        <v>2389</v>
      </c>
      <c r="C603" s="2161" t="s">
        <v>2390</v>
      </c>
      <c r="D603" s="2161">
        <v>0</v>
      </c>
      <c r="E603" s="2161">
        <v>0</v>
      </c>
      <c r="F603" s="2161">
        <v>0</v>
      </c>
      <c r="G603" s="2161">
        <v>0</v>
      </c>
      <c r="H603" s="2161">
        <v>0</v>
      </c>
      <c r="I603" s="2161">
        <v>0</v>
      </c>
      <c r="J603" s="2161">
        <v>0</v>
      </c>
      <c r="K603" s="2161">
        <v>0</v>
      </c>
    </row>
    <row r="604" spans="2:11" ht="12.75" customHeight="1">
      <c r="B604" s="2158" t="s">
        <v>2391</v>
      </c>
      <c r="C604" s="2156" t="s">
        <v>2392</v>
      </c>
      <c r="D604" s="2159">
        <v>0</v>
      </c>
      <c r="E604" s="2159">
        <v>0</v>
      </c>
      <c r="F604" s="2159">
        <v>0</v>
      </c>
      <c r="G604" s="2159">
        <v>0</v>
      </c>
      <c r="H604" s="2159">
        <v>0</v>
      </c>
      <c r="I604" s="2159">
        <v>0</v>
      </c>
      <c r="J604" s="2159">
        <v>0</v>
      </c>
      <c r="K604" s="2159">
        <v>0</v>
      </c>
    </row>
    <row r="605" spans="2:11" ht="12.75" customHeight="1">
      <c r="B605" s="2160" t="s">
        <v>2393</v>
      </c>
      <c r="C605" s="2161" t="s">
        <v>2392</v>
      </c>
      <c r="D605" s="2161">
        <v>0</v>
      </c>
      <c r="E605" s="2161">
        <v>0</v>
      </c>
      <c r="F605" s="2161">
        <v>0</v>
      </c>
      <c r="G605" s="2161">
        <v>0</v>
      </c>
      <c r="H605" s="2161">
        <v>0</v>
      </c>
      <c r="I605" s="2161">
        <v>0</v>
      </c>
      <c r="J605" s="2161">
        <v>0</v>
      </c>
      <c r="K605" s="2161">
        <v>0</v>
      </c>
    </row>
    <row r="606" spans="2:11" ht="12.75" customHeight="1">
      <c r="B606" s="2158" t="s">
        <v>2394</v>
      </c>
      <c r="C606" s="2156" t="s">
        <v>2395</v>
      </c>
      <c r="D606" s="2159">
        <v>0</v>
      </c>
      <c r="E606" s="2159">
        <v>0</v>
      </c>
      <c r="F606" s="2159">
        <v>0</v>
      </c>
      <c r="G606" s="2159">
        <v>0</v>
      </c>
      <c r="H606" s="2159">
        <v>0</v>
      </c>
      <c r="I606" s="2159">
        <v>0</v>
      </c>
      <c r="J606" s="2159">
        <v>0</v>
      </c>
      <c r="K606" s="2159">
        <v>0</v>
      </c>
    </row>
    <row r="607" spans="2:11" ht="12.75" customHeight="1">
      <c r="B607" s="2160" t="s">
        <v>2396</v>
      </c>
      <c r="C607" s="2161" t="s">
        <v>2397</v>
      </c>
      <c r="D607" s="2161">
        <v>0</v>
      </c>
      <c r="E607" s="2161">
        <v>0</v>
      </c>
      <c r="F607" s="2161">
        <v>0</v>
      </c>
      <c r="G607" s="2161">
        <v>0</v>
      </c>
      <c r="H607" s="2161">
        <v>0</v>
      </c>
      <c r="I607" s="2161">
        <v>0</v>
      </c>
      <c r="J607" s="2161">
        <v>0</v>
      </c>
      <c r="K607" s="2161">
        <v>0</v>
      </c>
    </row>
    <row r="608" spans="2:11" ht="12.75" customHeight="1">
      <c r="B608" s="2158" t="s">
        <v>2398</v>
      </c>
      <c r="C608" s="2156" t="s">
        <v>2399</v>
      </c>
      <c r="D608" s="2159">
        <v>0</v>
      </c>
      <c r="E608" s="2159">
        <v>0</v>
      </c>
      <c r="F608" s="2159">
        <v>0</v>
      </c>
      <c r="G608" s="2159">
        <v>0</v>
      </c>
      <c r="H608" s="2159">
        <v>0</v>
      </c>
      <c r="I608" s="2159">
        <v>0</v>
      </c>
      <c r="J608" s="2159">
        <v>0</v>
      </c>
      <c r="K608" s="2159">
        <v>0</v>
      </c>
    </row>
    <row r="609" spans="2:11" ht="12.75" customHeight="1">
      <c r="B609" s="2160" t="s">
        <v>2400</v>
      </c>
      <c r="C609" s="2161" t="s">
        <v>2399</v>
      </c>
      <c r="D609" s="2161">
        <v>0</v>
      </c>
      <c r="E609" s="2161">
        <v>0</v>
      </c>
      <c r="F609" s="2161">
        <v>0</v>
      </c>
      <c r="G609" s="2161">
        <v>0</v>
      </c>
      <c r="H609" s="2161">
        <v>0</v>
      </c>
      <c r="I609" s="2161">
        <v>0</v>
      </c>
      <c r="J609" s="2161">
        <v>0</v>
      </c>
      <c r="K609" s="2161">
        <v>0</v>
      </c>
    </row>
    <row r="610" spans="2:11" ht="12.75" customHeight="1">
      <c r="B610" s="2158" t="s">
        <v>2401</v>
      </c>
      <c r="C610" s="2156" t="s">
        <v>2402</v>
      </c>
      <c r="D610" s="2159">
        <v>0</v>
      </c>
      <c r="E610" s="2159">
        <v>0</v>
      </c>
      <c r="F610" s="2159">
        <v>0</v>
      </c>
      <c r="G610" s="2159">
        <v>0</v>
      </c>
      <c r="H610" s="2159">
        <v>0</v>
      </c>
      <c r="I610" s="2159">
        <v>0</v>
      </c>
      <c r="J610" s="2159">
        <v>0</v>
      </c>
      <c r="K610" s="2159">
        <v>0</v>
      </c>
    </row>
    <row r="611" spans="2:11" ht="12.75" customHeight="1">
      <c r="B611" s="2158" t="s">
        <v>2403</v>
      </c>
      <c r="C611" s="2156" t="s">
        <v>2404</v>
      </c>
      <c r="D611" s="2159">
        <v>0</v>
      </c>
      <c r="E611" s="2159">
        <v>0</v>
      </c>
      <c r="F611" s="2159">
        <v>0</v>
      </c>
      <c r="G611" s="2159">
        <v>0</v>
      </c>
      <c r="H611" s="2159">
        <v>0</v>
      </c>
      <c r="I611" s="2159">
        <v>0</v>
      </c>
      <c r="J611" s="2159">
        <v>0</v>
      </c>
      <c r="K611" s="2159">
        <v>0</v>
      </c>
    </row>
    <row r="612" spans="2:11" ht="12.75" customHeight="1">
      <c r="B612" s="2160" t="s">
        <v>2405</v>
      </c>
      <c r="C612" s="2161" t="s">
        <v>2406</v>
      </c>
      <c r="D612" s="2161">
        <v>0</v>
      </c>
      <c r="E612" s="2161">
        <v>0</v>
      </c>
      <c r="F612" s="2161">
        <v>0</v>
      </c>
      <c r="G612" s="2161">
        <v>0</v>
      </c>
      <c r="H612" s="2161">
        <v>0</v>
      </c>
      <c r="I612" s="2161">
        <v>0</v>
      </c>
      <c r="J612" s="2161">
        <v>0</v>
      </c>
      <c r="K612" s="2161">
        <v>0</v>
      </c>
    </row>
    <row r="613" spans="2:11" ht="12.75" customHeight="1">
      <c r="B613" s="2158" t="s">
        <v>2407</v>
      </c>
      <c r="C613" s="2156" t="s">
        <v>2408</v>
      </c>
      <c r="D613" s="2159">
        <v>0</v>
      </c>
      <c r="E613" s="2159">
        <v>0</v>
      </c>
      <c r="F613" s="2159">
        <v>0</v>
      </c>
      <c r="G613" s="2159">
        <v>0</v>
      </c>
      <c r="H613" s="2159">
        <v>0</v>
      </c>
      <c r="I613" s="2159">
        <v>0</v>
      </c>
      <c r="J613" s="2159">
        <v>0</v>
      </c>
      <c r="K613" s="2159">
        <v>0</v>
      </c>
    </row>
    <row r="614" spans="2:11" ht="12.75" customHeight="1">
      <c r="B614" s="2158" t="s">
        <v>2409</v>
      </c>
      <c r="C614" s="2156" t="s">
        <v>2410</v>
      </c>
      <c r="D614" s="2159">
        <v>0</v>
      </c>
      <c r="E614" s="2159">
        <v>0</v>
      </c>
      <c r="F614" s="2159">
        <v>0</v>
      </c>
      <c r="G614" s="2159">
        <v>0</v>
      </c>
      <c r="H614" s="2159">
        <v>0</v>
      </c>
      <c r="I614" s="2159">
        <v>0</v>
      </c>
      <c r="J614" s="2159">
        <v>0</v>
      </c>
      <c r="K614" s="2159">
        <v>0</v>
      </c>
    </row>
    <row r="615" spans="2:11" ht="12.75" customHeight="1">
      <c r="B615" s="2160" t="s">
        <v>2411</v>
      </c>
      <c r="C615" s="2161" t="s">
        <v>2410</v>
      </c>
      <c r="D615" s="2161">
        <v>0</v>
      </c>
      <c r="E615" s="2161">
        <v>0</v>
      </c>
      <c r="F615" s="2161">
        <v>0</v>
      </c>
      <c r="G615" s="2161">
        <v>0</v>
      </c>
      <c r="H615" s="2161">
        <v>0</v>
      </c>
      <c r="I615" s="2161">
        <v>0</v>
      </c>
      <c r="J615" s="2161">
        <v>0</v>
      </c>
      <c r="K615" s="2161">
        <v>0</v>
      </c>
    </row>
    <row r="616" spans="2:11" ht="12.75" customHeight="1">
      <c r="B616" s="2158" t="s">
        <v>2412</v>
      </c>
      <c r="C616" s="2156" t="s">
        <v>2413</v>
      </c>
      <c r="D616" s="2159">
        <v>0</v>
      </c>
      <c r="E616" s="2159">
        <v>0</v>
      </c>
      <c r="F616" s="2159">
        <v>0</v>
      </c>
      <c r="G616" s="2159">
        <v>0</v>
      </c>
      <c r="H616" s="2159">
        <v>0</v>
      </c>
      <c r="I616" s="2159">
        <v>0</v>
      </c>
      <c r="J616" s="2159">
        <v>0</v>
      </c>
      <c r="K616" s="2159">
        <v>0</v>
      </c>
    </row>
    <row r="617" spans="2:11" ht="12.75" customHeight="1">
      <c r="B617" s="2160" t="s">
        <v>2414</v>
      </c>
      <c r="C617" s="2161" t="s">
        <v>2413</v>
      </c>
      <c r="D617" s="2161">
        <v>0</v>
      </c>
      <c r="E617" s="2161">
        <v>0</v>
      </c>
      <c r="F617" s="2161">
        <v>0</v>
      </c>
      <c r="G617" s="2161">
        <v>0</v>
      </c>
      <c r="H617" s="2161">
        <v>0</v>
      </c>
      <c r="I617" s="2161">
        <v>0</v>
      </c>
      <c r="J617" s="2161">
        <v>0</v>
      </c>
      <c r="K617" s="2161">
        <v>0</v>
      </c>
    </row>
    <row r="618" spans="2:11" ht="12.75" customHeight="1">
      <c r="B618" s="2160" t="s">
        <v>2415</v>
      </c>
      <c r="C618" s="2161" t="s">
        <v>2416</v>
      </c>
      <c r="D618" s="2161">
        <v>0</v>
      </c>
      <c r="E618" s="2161">
        <v>0</v>
      </c>
      <c r="F618" s="2161">
        <v>0</v>
      </c>
      <c r="G618" s="2161">
        <v>0</v>
      </c>
      <c r="H618" s="2161">
        <v>0</v>
      </c>
      <c r="I618" s="2161">
        <v>0</v>
      </c>
      <c r="J618" s="2161">
        <v>0</v>
      </c>
      <c r="K618" s="2161">
        <v>0</v>
      </c>
    </row>
    <row r="619" spans="2:11" ht="12.75" customHeight="1">
      <c r="B619" s="2158" t="s">
        <v>2417</v>
      </c>
      <c r="C619" s="2156" t="s">
        <v>2418</v>
      </c>
      <c r="D619" s="2159">
        <v>0</v>
      </c>
      <c r="E619" s="2159">
        <v>0</v>
      </c>
      <c r="F619" s="2159">
        <v>0</v>
      </c>
      <c r="G619" s="2159">
        <v>0</v>
      </c>
      <c r="H619" s="2159">
        <v>0</v>
      </c>
      <c r="I619" s="2159">
        <v>0</v>
      </c>
      <c r="J619" s="2159">
        <v>0</v>
      </c>
      <c r="K619" s="2159">
        <v>0</v>
      </c>
    </row>
    <row r="620" spans="2:11" ht="12.75" customHeight="1">
      <c r="B620" s="2160" t="s">
        <v>2419</v>
      </c>
      <c r="C620" s="2161" t="s">
        <v>2418</v>
      </c>
      <c r="D620" s="2161">
        <v>0</v>
      </c>
      <c r="E620" s="2161">
        <v>0</v>
      </c>
      <c r="F620" s="2161">
        <v>0</v>
      </c>
      <c r="G620" s="2161">
        <v>0</v>
      </c>
      <c r="H620" s="2161">
        <v>0</v>
      </c>
      <c r="I620" s="2161">
        <v>0</v>
      </c>
      <c r="J620" s="2161">
        <v>0</v>
      </c>
      <c r="K620" s="2161">
        <v>0</v>
      </c>
    </row>
    <row r="621" spans="2:11" ht="12.75" customHeight="1">
      <c r="B621" s="2158" t="s">
        <v>2420</v>
      </c>
      <c r="C621" s="2156" t="s">
        <v>2421</v>
      </c>
      <c r="D621" s="2159">
        <v>0</v>
      </c>
      <c r="E621" s="2159">
        <v>0</v>
      </c>
      <c r="F621" s="2159">
        <v>0</v>
      </c>
      <c r="G621" s="2159">
        <v>0</v>
      </c>
      <c r="H621" s="2159">
        <v>0</v>
      </c>
      <c r="I621" s="2159">
        <v>0</v>
      </c>
      <c r="J621" s="2159">
        <v>0</v>
      </c>
      <c r="K621" s="2159">
        <v>0</v>
      </c>
    </row>
    <row r="622" spans="2:11" ht="12.75" customHeight="1">
      <c r="B622" s="2160" t="s">
        <v>2422</v>
      </c>
      <c r="C622" s="2161" t="s">
        <v>2421</v>
      </c>
      <c r="D622" s="2161">
        <v>0</v>
      </c>
      <c r="E622" s="2161">
        <v>0</v>
      </c>
      <c r="F622" s="2161">
        <v>0</v>
      </c>
      <c r="G622" s="2161">
        <v>0</v>
      </c>
      <c r="H622" s="2161">
        <v>0</v>
      </c>
      <c r="I622" s="2161">
        <v>0</v>
      </c>
      <c r="J622" s="2161">
        <v>0</v>
      </c>
      <c r="K622" s="2161">
        <v>0</v>
      </c>
    </row>
    <row r="623" spans="2:11" ht="12.75" customHeight="1">
      <c r="B623" s="2158" t="s">
        <v>2423</v>
      </c>
      <c r="C623" s="2156" t="s">
        <v>2424</v>
      </c>
      <c r="D623" s="2159">
        <v>0</v>
      </c>
      <c r="E623" s="2159">
        <v>0</v>
      </c>
      <c r="F623" s="2159">
        <v>0</v>
      </c>
      <c r="G623" s="2159">
        <v>0</v>
      </c>
      <c r="H623" s="2159">
        <v>0</v>
      </c>
      <c r="I623" s="2159">
        <v>0</v>
      </c>
      <c r="J623" s="2159">
        <v>0</v>
      </c>
      <c r="K623" s="2159">
        <v>0</v>
      </c>
    </row>
    <row r="624" spans="2:11" ht="12.75" customHeight="1">
      <c r="B624" s="2160" t="s">
        <v>2425</v>
      </c>
      <c r="C624" s="2161" t="s">
        <v>2426</v>
      </c>
      <c r="D624" s="2161">
        <v>0</v>
      </c>
      <c r="E624" s="2161">
        <v>0</v>
      </c>
      <c r="F624" s="2161">
        <v>0</v>
      </c>
      <c r="G624" s="2161">
        <v>0</v>
      </c>
      <c r="H624" s="2161">
        <v>0</v>
      </c>
      <c r="I624" s="2161">
        <v>0</v>
      </c>
      <c r="J624" s="2161">
        <v>0</v>
      </c>
      <c r="K624" s="2161">
        <v>0</v>
      </c>
    </row>
    <row r="625" spans="2:11" ht="12.75" customHeight="1">
      <c r="B625" s="2158" t="s">
        <v>2427</v>
      </c>
      <c r="C625" s="2156" t="s">
        <v>2428</v>
      </c>
      <c r="D625" s="2159">
        <v>0</v>
      </c>
      <c r="E625" s="2159">
        <v>0</v>
      </c>
      <c r="F625" s="2159">
        <v>0</v>
      </c>
      <c r="G625" s="2159">
        <v>0</v>
      </c>
      <c r="H625" s="2159">
        <v>0</v>
      </c>
      <c r="I625" s="2159">
        <v>0</v>
      </c>
      <c r="J625" s="2159">
        <v>0</v>
      </c>
      <c r="K625" s="2159">
        <v>0</v>
      </c>
    </row>
    <row r="626" spans="2:11" ht="12.75" customHeight="1">
      <c r="B626" s="2160" t="s">
        <v>2429</v>
      </c>
      <c r="C626" s="2161" t="s">
        <v>2428</v>
      </c>
      <c r="D626" s="2161">
        <v>0</v>
      </c>
      <c r="E626" s="2161">
        <v>0</v>
      </c>
      <c r="F626" s="2161">
        <v>0</v>
      </c>
      <c r="G626" s="2161">
        <v>0</v>
      </c>
      <c r="H626" s="2161">
        <v>0</v>
      </c>
      <c r="I626" s="2161">
        <v>0</v>
      </c>
      <c r="J626" s="2161">
        <v>0</v>
      </c>
      <c r="K626" s="2161">
        <v>0</v>
      </c>
    </row>
    <row r="627" spans="2:11" ht="12.75" customHeight="1">
      <c r="B627" s="2158" t="s">
        <v>2430</v>
      </c>
      <c r="C627" s="2156" t="s">
        <v>2431</v>
      </c>
      <c r="D627" s="2159">
        <v>0</v>
      </c>
      <c r="E627" s="2159">
        <v>0</v>
      </c>
      <c r="F627" s="2159">
        <v>0</v>
      </c>
      <c r="G627" s="2159">
        <v>0</v>
      </c>
      <c r="H627" s="2159">
        <v>0</v>
      </c>
      <c r="I627" s="2159">
        <v>0</v>
      </c>
      <c r="J627" s="2159">
        <v>0</v>
      </c>
      <c r="K627" s="2159">
        <v>0</v>
      </c>
    </row>
    <row r="628" spans="2:11" ht="12.75" customHeight="1">
      <c r="B628" s="2160" t="s">
        <v>2432</v>
      </c>
      <c r="C628" s="2161" t="s">
        <v>2433</v>
      </c>
      <c r="D628" s="2161">
        <v>0</v>
      </c>
      <c r="E628" s="2161">
        <v>0</v>
      </c>
      <c r="F628" s="2161">
        <v>0</v>
      </c>
      <c r="G628" s="2161">
        <v>0</v>
      </c>
      <c r="H628" s="2161">
        <v>0</v>
      </c>
      <c r="I628" s="2161">
        <v>0</v>
      </c>
      <c r="J628" s="2161">
        <v>0</v>
      </c>
      <c r="K628" s="2161">
        <v>0</v>
      </c>
    </row>
    <row r="629" spans="2:11" ht="12.75" customHeight="1">
      <c r="B629" s="2158" t="s">
        <v>2434</v>
      </c>
      <c r="C629" s="2156" t="s">
        <v>2435</v>
      </c>
      <c r="D629" s="2159">
        <v>0</v>
      </c>
      <c r="E629" s="2159">
        <v>0</v>
      </c>
      <c r="F629" s="2159">
        <v>0</v>
      </c>
      <c r="G629" s="2159">
        <v>0</v>
      </c>
      <c r="H629" s="2159">
        <v>0</v>
      </c>
      <c r="I629" s="2159">
        <v>0</v>
      </c>
      <c r="J629" s="2159">
        <v>0</v>
      </c>
      <c r="K629" s="2159">
        <v>0</v>
      </c>
    </row>
    <row r="630" spans="2:11" ht="12.75" customHeight="1">
      <c r="B630" s="2160" t="s">
        <v>2436</v>
      </c>
      <c r="C630" s="2161" t="s">
        <v>2437</v>
      </c>
      <c r="D630" s="2161">
        <v>0</v>
      </c>
      <c r="E630" s="2161">
        <v>0</v>
      </c>
      <c r="F630" s="2161">
        <v>0</v>
      </c>
      <c r="G630" s="2161">
        <v>0</v>
      </c>
      <c r="H630" s="2161">
        <v>0</v>
      </c>
      <c r="I630" s="2161">
        <v>0</v>
      </c>
      <c r="J630" s="2161">
        <v>0</v>
      </c>
      <c r="K630" s="2161">
        <v>0</v>
      </c>
    </row>
    <row r="631" spans="2:11" ht="12.75" customHeight="1">
      <c r="B631" s="2160" t="s">
        <v>2438</v>
      </c>
      <c r="C631" s="2161" t="s">
        <v>2439</v>
      </c>
      <c r="D631" s="2161">
        <v>0</v>
      </c>
      <c r="E631" s="2161">
        <v>0</v>
      </c>
      <c r="F631" s="2161">
        <v>0</v>
      </c>
      <c r="G631" s="2161">
        <v>0</v>
      </c>
      <c r="H631" s="2161">
        <v>0</v>
      </c>
      <c r="I631" s="2161">
        <v>0</v>
      </c>
      <c r="J631" s="2161">
        <v>0</v>
      </c>
      <c r="K631" s="2161">
        <v>0</v>
      </c>
    </row>
    <row r="632" spans="2:11" ht="12.75" customHeight="1">
      <c r="B632" s="2160" t="s">
        <v>2440</v>
      </c>
      <c r="C632" s="2161" t="s">
        <v>2441</v>
      </c>
      <c r="D632" s="2161">
        <v>0</v>
      </c>
      <c r="E632" s="2161">
        <v>0</v>
      </c>
      <c r="F632" s="2161">
        <v>0</v>
      </c>
      <c r="G632" s="2161">
        <v>0</v>
      </c>
      <c r="H632" s="2161">
        <v>0</v>
      </c>
      <c r="I632" s="2161">
        <v>0</v>
      </c>
      <c r="J632" s="2161">
        <v>0</v>
      </c>
      <c r="K632" s="2161">
        <v>0</v>
      </c>
    </row>
    <row r="633" spans="2:11" ht="12.75" customHeight="1">
      <c r="B633" s="2158" t="s">
        <v>2442</v>
      </c>
      <c r="C633" s="2156" t="s">
        <v>2443</v>
      </c>
      <c r="D633" s="2159">
        <v>0</v>
      </c>
      <c r="E633" s="2159">
        <v>0</v>
      </c>
      <c r="F633" s="2159">
        <v>0</v>
      </c>
      <c r="G633" s="2159">
        <v>0</v>
      </c>
      <c r="H633" s="2159">
        <v>0</v>
      </c>
      <c r="I633" s="2159">
        <v>0</v>
      </c>
      <c r="J633" s="2159">
        <v>0</v>
      </c>
      <c r="K633" s="2159">
        <v>0</v>
      </c>
    </row>
    <row r="634" spans="2:11" ht="12.75" customHeight="1">
      <c r="B634" s="2158" t="s">
        <v>2444</v>
      </c>
      <c r="C634" s="2156" t="s">
        <v>2445</v>
      </c>
      <c r="D634" s="2159">
        <v>0</v>
      </c>
      <c r="E634" s="2159">
        <v>0</v>
      </c>
      <c r="F634" s="2159">
        <v>0</v>
      </c>
      <c r="G634" s="2159">
        <v>0</v>
      </c>
      <c r="H634" s="2159">
        <v>0</v>
      </c>
      <c r="I634" s="2159">
        <v>0</v>
      </c>
      <c r="J634" s="2159">
        <v>0</v>
      </c>
      <c r="K634" s="2159">
        <v>0</v>
      </c>
    </row>
    <row r="635" spans="2:11" ht="12.75" customHeight="1">
      <c r="B635" s="2160" t="s">
        <v>2446</v>
      </c>
      <c r="C635" s="2161" t="s">
        <v>2445</v>
      </c>
      <c r="D635" s="2161">
        <v>0</v>
      </c>
      <c r="E635" s="2161">
        <v>0</v>
      </c>
      <c r="F635" s="2161">
        <v>0</v>
      </c>
      <c r="G635" s="2161">
        <v>0</v>
      </c>
      <c r="H635" s="2161">
        <v>0</v>
      </c>
      <c r="I635" s="2161">
        <v>0</v>
      </c>
      <c r="J635" s="2161">
        <v>0</v>
      </c>
      <c r="K635" s="2161">
        <v>0</v>
      </c>
    </row>
    <row r="636" spans="2:11" ht="12.75" customHeight="1">
      <c r="B636" s="2158" t="s">
        <v>2447</v>
      </c>
      <c r="C636" s="2156" t="s">
        <v>2448</v>
      </c>
      <c r="D636" s="2159">
        <v>0</v>
      </c>
      <c r="E636" s="2159">
        <v>0</v>
      </c>
      <c r="F636" s="2159">
        <v>0</v>
      </c>
      <c r="G636" s="2159">
        <v>0</v>
      </c>
      <c r="H636" s="2159">
        <v>0</v>
      </c>
      <c r="I636" s="2159">
        <v>0</v>
      </c>
      <c r="J636" s="2159">
        <v>0</v>
      </c>
      <c r="K636" s="2159">
        <v>0</v>
      </c>
    </row>
    <row r="637" spans="2:11" ht="12.75" customHeight="1">
      <c r="B637" s="2160" t="s">
        <v>2449</v>
      </c>
      <c r="C637" s="2161" t="s">
        <v>2448</v>
      </c>
      <c r="D637" s="2161">
        <v>0</v>
      </c>
      <c r="E637" s="2161">
        <v>0</v>
      </c>
      <c r="F637" s="2161">
        <v>0</v>
      </c>
      <c r="G637" s="2161">
        <v>0</v>
      </c>
      <c r="H637" s="2161">
        <v>0</v>
      </c>
      <c r="I637" s="2161">
        <v>0</v>
      </c>
      <c r="J637" s="2161">
        <v>0</v>
      </c>
      <c r="K637" s="2161">
        <v>0</v>
      </c>
    </row>
    <row r="638" spans="2:11" ht="12.75" customHeight="1">
      <c r="B638" s="2158" t="s">
        <v>2450</v>
      </c>
      <c r="C638" s="2156" t="s">
        <v>2451</v>
      </c>
      <c r="D638" s="2159">
        <v>0</v>
      </c>
      <c r="E638" s="2159">
        <v>0</v>
      </c>
      <c r="F638" s="2159">
        <v>0</v>
      </c>
      <c r="G638" s="2159">
        <v>0</v>
      </c>
      <c r="H638" s="2159">
        <v>0</v>
      </c>
      <c r="I638" s="2159">
        <v>0</v>
      </c>
      <c r="J638" s="2159">
        <v>0</v>
      </c>
      <c r="K638" s="2159">
        <v>0</v>
      </c>
    </row>
    <row r="639" spans="2:11" ht="12.75" customHeight="1">
      <c r="B639" s="2160" t="s">
        <v>2452</v>
      </c>
      <c r="C639" s="2161" t="s">
        <v>2451</v>
      </c>
      <c r="D639" s="2161">
        <v>0</v>
      </c>
      <c r="E639" s="2161">
        <v>0</v>
      </c>
      <c r="F639" s="2161">
        <v>0</v>
      </c>
      <c r="G639" s="2161">
        <v>0</v>
      </c>
      <c r="H639" s="2161">
        <v>0</v>
      </c>
      <c r="I639" s="2161">
        <v>0</v>
      </c>
      <c r="J639" s="2161">
        <v>0</v>
      </c>
      <c r="K639" s="2161">
        <v>0</v>
      </c>
    </row>
    <row r="640" spans="2:11" ht="12.75" customHeight="1">
      <c r="B640" s="2158" t="s">
        <v>2453</v>
      </c>
      <c r="C640" s="2156" t="s">
        <v>2454</v>
      </c>
      <c r="D640" s="2159">
        <v>0</v>
      </c>
      <c r="E640" s="2159">
        <v>0</v>
      </c>
      <c r="F640" s="2159">
        <v>0</v>
      </c>
      <c r="G640" s="2159">
        <v>0</v>
      </c>
      <c r="H640" s="2159">
        <v>0</v>
      </c>
      <c r="I640" s="2159">
        <v>0</v>
      </c>
      <c r="J640" s="2159">
        <v>0</v>
      </c>
      <c r="K640" s="2159">
        <v>0</v>
      </c>
    </row>
    <row r="641" spans="2:11" ht="12.75" customHeight="1">
      <c r="B641" s="2160" t="s">
        <v>2455</v>
      </c>
      <c r="C641" s="2161" t="s">
        <v>2454</v>
      </c>
      <c r="D641" s="2161">
        <v>0</v>
      </c>
      <c r="E641" s="2161">
        <v>0</v>
      </c>
      <c r="F641" s="2161">
        <v>0</v>
      </c>
      <c r="G641" s="2161">
        <v>0</v>
      </c>
      <c r="H641" s="2161">
        <v>0</v>
      </c>
      <c r="I641" s="2161">
        <v>0</v>
      </c>
      <c r="J641" s="2161">
        <v>0</v>
      </c>
      <c r="K641" s="2161">
        <v>0</v>
      </c>
    </row>
    <row r="642" spans="2:11" ht="12.75" customHeight="1">
      <c r="B642" s="2158" t="s">
        <v>2456</v>
      </c>
      <c r="C642" s="2156" t="s">
        <v>2457</v>
      </c>
      <c r="D642" s="2159">
        <v>0</v>
      </c>
      <c r="E642" s="2159">
        <v>0</v>
      </c>
      <c r="F642" s="2159">
        <v>0</v>
      </c>
      <c r="G642" s="2159">
        <v>0</v>
      </c>
      <c r="H642" s="2159">
        <v>0</v>
      </c>
      <c r="I642" s="2159">
        <v>0</v>
      </c>
      <c r="J642" s="2159">
        <v>0</v>
      </c>
      <c r="K642" s="2159">
        <v>0</v>
      </c>
    </row>
    <row r="643" spans="2:11" ht="12.75" customHeight="1">
      <c r="B643" s="2160" t="s">
        <v>2458</v>
      </c>
      <c r="C643" s="2161" t="s">
        <v>2457</v>
      </c>
      <c r="D643" s="2161">
        <v>0</v>
      </c>
      <c r="E643" s="2161">
        <v>0</v>
      </c>
      <c r="F643" s="2161">
        <v>0</v>
      </c>
      <c r="G643" s="2161">
        <v>0</v>
      </c>
      <c r="H643" s="2161">
        <v>0</v>
      </c>
      <c r="I643" s="2161">
        <v>0</v>
      </c>
      <c r="J643" s="2161">
        <v>0</v>
      </c>
      <c r="K643" s="2161">
        <v>0</v>
      </c>
    </row>
    <row r="644" spans="2:11" ht="12.75" customHeight="1">
      <c r="B644" s="2158" t="s">
        <v>2459</v>
      </c>
      <c r="C644" s="2156" t="s">
        <v>2460</v>
      </c>
      <c r="D644" s="2159">
        <v>0</v>
      </c>
      <c r="E644" s="2159">
        <v>0</v>
      </c>
      <c r="F644" s="2159">
        <v>0</v>
      </c>
      <c r="G644" s="2159">
        <v>0</v>
      </c>
      <c r="H644" s="2159">
        <v>0</v>
      </c>
      <c r="I644" s="2159">
        <v>0</v>
      </c>
      <c r="J644" s="2159">
        <v>0</v>
      </c>
      <c r="K644" s="2159">
        <v>0</v>
      </c>
    </row>
    <row r="645" spans="2:11" ht="12.75" customHeight="1">
      <c r="B645" s="2160" t="s">
        <v>2461</v>
      </c>
      <c r="C645" s="2161" t="s">
        <v>2460</v>
      </c>
      <c r="D645" s="2161">
        <v>0</v>
      </c>
      <c r="E645" s="2161">
        <v>0</v>
      </c>
      <c r="F645" s="2161">
        <v>0</v>
      </c>
      <c r="G645" s="2161">
        <v>0</v>
      </c>
      <c r="H645" s="2161">
        <v>0</v>
      </c>
      <c r="I645" s="2161">
        <v>0</v>
      </c>
      <c r="J645" s="2161">
        <v>0</v>
      </c>
      <c r="K645" s="2161">
        <v>0</v>
      </c>
    </row>
    <row r="646" spans="2:11" ht="12.75" customHeight="1">
      <c r="B646" s="2158" t="s">
        <v>2462</v>
      </c>
      <c r="C646" s="2156" t="s">
        <v>2463</v>
      </c>
      <c r="D646" s="2159">
        <v>0</v>
      </c>
      <c r="E646" s="2159">
        <v>0</v>
      </c>
      <c r="F646" s="2159">
        <v>0</v>
      </c>
      <c r="G646" s="2159">
        <v>0</v>
      </c>
      <c r="H646" s="2159">
        <v>0</v>
      </c>
      <c r="I646" s="2159">
        <v>0</v>
      </c>
      <c r="J646" s="2159">
        <v>0</v>
      </c>
      <c r="K646" s="2159">
        <v>0</v>
      </c>
    </row>
    <row r="647" spans="2:11" ht="12.75" customHeight="1">
      <c r="B647" s="2160" t="s">
        <v>2464</v>
      </c>
      <c r="C647" s="2161" t="s">
        <v>2463</v>
      </c>
      <c r="D647" s="2161">
        <v>0</v>
      </c>
      <c r="E647" s="2161">
        <v>0</v>
      </c>
      <c r="F647" s="2161">
        <v>0</v>
      </c>
      <c r="G647" s="2161">
        <v>0</v>
      </c>
      <c r="H647" s="2161">
        <v>0</v>
      </c>
      <c r="I647" s="2161">
        <v>0</v>
      </c>
      <c r="J647" s="2161">
        <v>0</v>
      </c>
      <c r="K647" s="2161">
        <v>0</v>
      </c>
    </row>
    <row r="648" spans="2:11" ht="12.75" customHeight="1">
      <c r="B648" s="2158" t="s">
        <v>2465</v>
      </c>
      <c r="C648" s="2156" t="s">
        <v>2466</v>
      </c>
      <c r="D648" s="2159">
        <v>0</v>
      </c>
      <c r="E648" s="2159">
        <v>0</v>
      </c>
      <c r="F648" s="2159">
        <v>0</v>
      </c>
      <c r="G648" s="2159">
        <v>0</v>
      </c>
      <c r="H648" s="2159">
        <v>0</v>
      </c>
      <c r="I648" s="2159">
        <v>0</v>
      </c>
      <c r="J648" s="2159">
        <v>0</v>
      </c>
      <c r="K648" s="2159">
        <v>0</v>
      </c>
    </row>
    <row r="649" spans="2:11" ht="12.75" customHeight="1">
      <c r="B649" s="2160" t="s">
        <v>2467</v>
      </c>
      <c r="C649" s="2161" t="s">
        <v>2466</v>
      </c>
      <c r="D649" s="2161">
        <v>0</v>
      </c>
      <c r="E649" s="2161">
        <v>0</v>
      </c>
      <c r="F649" s="2161">
        <v>0</v>
      </c>
      <c r="G649" s="2161">
        <v>0</v>
      </c>
      <c r="H649" s="2161">
        <v>0</v>
      </c>
      <c r="I649" s="2161">
        <v>0</v>
      </c>
      <c r="J649" s="2161">
        <v>0</v>
      </c>
      <c r="K649" s="2161">
        <v>0</v>
      </c>
    </row>
    <row r="650" spans="2:11" ht="12.75" customHeight="1">
      <c r="B650" s="2158" t="s">
        <v>2468</v>
      </c>
      <c r="C650" s="2156" t="s">
        <v>2469</v>
      </c>
      <c r="D650" s="2159">
        <v>0</v>
      </c>
      <c r="E650" s="2159">
        <v>0</v>
      </c>
      <c r="F650" s="2159">
        <v>0</v>
      </c>
      <c r="G650" s="2159">
        <v>0</v>
      </c>
      <c r="H650" s="2159">
        <v>0</v>
      </c>
      <c r="I650" s="2159">
        <v>0</v>
      </c>
      <c r="J650" s="2159">
        <v>0</v>
      </c>
      <c r="K650" s="2159">
        <v>0</v>
      </c>
    </row>
    <row r="651" spans="2:11" ht="12.75" customHeight="1">
      <c r="B651" s="2160" t="s">
        <v>2470</v>
      </c>
      <c r="C651" s="2161" t="s">
        <v>2469</v>
      </c>
      <c r="D651" s="2161">
        <v>0</v>
      </c>
      <c r="E651" s="2161">
        <v>0</v>
      </c>
      <c r="F651" s="2161">
        <v>0</v>
      </c>
      <c r="G651" s="2161">
        <v>0</v>
      </c>
      <c r="H651" s="2161">
        <v>0</v>
      </c>
      <c r="I651" s="2161">
        <v>0</v>
      </c>
      <c r="J651" s="2161">
        <v>0</v>
      </c>
      <c r="K651" s="2161">
        <v>0</v>
      </c>
    </row>
    <row r="652" spans="2:11" ht="12.75" customHeight="1">
      <c r="B652" s="2158" t="s">
        <v>2471</v>
      </c>
      <c r="C652" s="2156" t="s">
        <v>2472</v>
      </c>
      <c r="D652" s="2159">
        <v>0</v>
      </c>
      <c r="E652" s="2159">
        <v>0</v>
      </c>
      <c r="F652" s="2159">
        <v>0</v>
      </c>
      <c r="G652" s="2159">
        <v>0</v>
      </c>
      <c r="H652" s="2159">
        <v>0</v>
      </c>
      <c r="I652" s="2159">
        <v>0</v>
      </c>
      <c r="J652" s="2159">
        <v>0</v>
      </c>
      <c r="K652" s="2159">
        <v>0</v>
      </c>
    </row>
    <row r="653" spans="2:11" ht="12.75" customHeight="1">
      <c r="B653" s="2158" t="s">
        <v>2473</v>
      </c>
      <c r="C653" s="2156" t="s">
        <v>2474</v>
      </c>
      <c r="D653" s="2159">
        <v>0</v>
      </c>
      <c r="E653" s="2159">
        <v>0</v>
      </c>
      <c r="F653" s="2159">
        <v>0</v>
      </c>
      <c r="G653" s="2159">
        <v>0</v>
      </c>
      <c r="H653" s="2159">
        <v>0</v>
      </c>
      <c r="I653" s="2159">
        <v>0</v>
      </c>
      <c r="J653" s="2159">
        <v>0</v>
      </c>
      <c r="K653" s="2159">
        <v>0</v>
      </c>
    </row>
    <row r="654" spans="2:11" ht="12.75" customHeight="1">
      <c r="B654" s="2160" t="s">
        <v>2475</v>
      </c>
      <c r="C654" s="2161" t="s">
        <v>2474</v>
      </c>
      <c r="D654" s="2161">
        <v>0</v>
      </c>
      <c r="E654" s="2161">
        <v>0</v>
      </c>
      <c r="F654" s="2161">
        <v>0</v>
      </c>
      <c r="G654" s="2161">
        <v>0</v>
      </c>
      <c r="H654" s="2161">
        <v>0</v>
      </c>
      <c r="I654" s="2161">
        <v>0</v>
      </c>
      <c r="J654" s="2161">
        <v>0</v>
      </c>
      <c r="K654" s="2161">
        <v>0</v>
      </c>
    </row>
    <row r="655" spans="2:11" ht="12.75" customHeight="1">
      <c r="B655" s="2158" t="s">
        <v>2476</v>
      </c>
      <c r="C655" s="2156" t="s">
        <v>2477</v>
      </c>
      <c r="D655" s="2159">
        <v>0</v>
      </c>
      <c r="E655" s="2159">
        <v>0</v>
      </c>
      <c r="F655" s="2159">
        <v>0</v>
      </c>
      <c r="G655" s="2159">
        <v>0</v>
      </c>
      <c r="H655" s="2159">
        <v>0</v>
      </c>
      <c r="I655" s="2159">
        <v>0</v>
      </c>
      <c r="J655" s="2159">
        <v>0</v>
      </c>
      <c r="K655" s="2159">
        <v>0</v>
      </c>
    </row>
    <row r="656" spans="2:11" ht="12.75" customHeight="1">
      <c r="B656" s="2160" t="s">
        <v>2478</v>
      </c>
      <c r="C656" s="2161" t="s">
        <v>2477</v>
      </c>
      <c r="D656" s="2161">
        <v>0</v>
      </c>
      <c r="E656" s="2161">
        <v>0</v>
      </c>
      <c r="F656" s="2161">
        <v>0</v>
      </c>
      <c r="G656" s="2161">
        <v>0</v>
      </c>
      <c r="H656" s="2161">
        <v>0</v>
      </c>
      <c r="I656" s="2161">
        <v>0</v>
      </c>
      <c r="J656" s="2161">
        <v>0</v>
      </c>
      <c r="K656" s="2161">
        <v>0</v>
      </c>
    </row>
    <row r="657" spans="2:11" ht="12.75" customHeight="1">
      <c r="B657" s="2158" t="s">
        <v>2479</v>
      </c>
      <c r="C657" s="2156" t="s">
        <v>2480</v>
      </c>
      <c r="D657" s="2159">
        <v>0</v>
      </c>
      <c r="E657" s="2159">
        <v>0</v>
      </c>
      <c r="F657" s="2159">
        <v>0</v>
      </c>
      <c r="G657" s="2159">
        <v>0</v>
      </c>
      <c r="H657" s="2159">
        <v>0</v>
      </c>
      <c r="I657" s="2159">
        <v>0</v>
      </c>
      <c r="J657" s="2159">
        <v>0</v>
      </c>
      <c r="K657" s="2159">
        <v>0</v>
      </c>
    </row>
    <row r="658" spans="2:11" ht="12.75" customHeight="1">
      <c r="B658" s="2160" t="s">
        <v>2481</v>
      </c>
      <c r="C658" s="2161" t="s">
        <v>2482</v>
      </c>
      <c r="D658" s="2161">
        <v>0</v>
      </c>
      <c r="E658" s="2161">
        <v>0</v>
      </c>
      <c r="F658" s="2161">
        <v>0</v>
      </c>
      <c r="G658" s="2161">
        <v>0</v>
      </c>
      <c r="H658" s="2161">
        <v>0</v>
      </c>
      <c r="I658" s="2161">
        <v>0</v>
      </c>
      <c r="J658" s="2161">
        <v>0</v>
      </c>
      <c r="K658" s="2161">
        <v>0</v>
      </c>
    </row>
    <row r="659" spans="2:11" ht="12.75" customHeight="1">
      <c r="B659" s="2158" t="s">
        <v>2483</v>
      </c>
      <c r="C659" s="2156" t="s">
        <v>2484</v>
      </c>
      <c r="D659" s="2159">
        <v>0</v>
      </c>
      <c r="E659" s="2159">
        <v>0</v>
      </c>
      <c r="F659" s="2159">
        <v>0</v>
      </c>
      <c r="G659" s="2159">
        <v>0</v>
      </c>
      <c r="H659" s="2159">
        <v>0</v>
      </c>
      <c r="I659" s="2159">
        <v>0</v>
      </c>
      <c r="J659" s="2159">
        <v>0</v>
      </c>
      <c r="K659" s="2159">
        <v>0</v>
      </c>
    </row>
    <row r="660" spans="2:11" ht="12.75" customHeight="1">
      <c r="B660" s="2160" t="s">
        <v>2485</v>
      </c>
      <c r="C660" s="2161" t="s">
        <v>2484</v>
      </c>
      <c r="D660" s="2161">
        <v>0</v>
      </c>
      <c r="E660" s="2161">
        <v>0</v>
      </c>
      <c r="F660" s="2161">
        <v>0</v>
      </c>
      <c r="G660" s="2161">
        <v>0</v>
      </c>
      <c r="H660" s="2161">
        <v>0</v>
      </c>
      <c r="I660" s="2161">
        <v>0</v>
      </c>
      <c r="J660" s="2161">
        <v>0</v>
      </c>
      <c r="K660" s="2161">
        <v>0</v>
      </c>
    </row>
    <row r="661" spans="2:11" ht="12.75" customHeight="1">
      <c r="B661" s="2160" t="s">
        <v>2486</v>
      </c>
      <c r="C661" s="2161" t="s">
        <v>2487</v>
      </c>
      <c r="D661" s="2161">
        <v>0</v>
      </c>
      <c r="E661" s="2161">
        <v>0</v>
      </c>
      <c r="F661" s="2161">
        <v>0</v>
      </c>
      <c r="G661" s="2161">
        <v>0</v>
      </c>
      <c r="H661" s="2161">
        <v>0</v>
      </c>
      <c r="I661" s="2161">
        <v>0</v>
      </c>
      <c r="J661" s="2161">
        <v>0</v>
      </c>
      <c r="K661" s="2161">
        <v>0</v>
      </c>
    </row>
    <row r="662" spans="2:11" ht="12.75" customHeight="1">
      <c r="B662" s="2160" t="s">
        <v>2488</v>
      </c>
      <c r="C662" s="2161" t="s">
        <v>2489</v>
      </c>
      <c r="D662" s="2161">
        <v>0</v>
      </c>
      <c r="E662" s="2161">
        <v>0</v>
      </c>
      <c r="F662" s="2161">
        <v>0</v>
      </c>
      <c r="G662" s="2161">
        <v>0</v>
      </c>
      <c r="H662" s="2161">
        <v>0</v>
      </c>
      <c r="I662" s="2161">
        <v>0</v>
      </c>
      <c r="J662" s="2161">
        <v>0</v>
      </c>
      <c r="K662" s="2161">
        <v>0</v>
      </c>
    </row>
    <row r="663" spans="2:11" ht="12.75" customHeight="1">
      <c r="B663" s="2158" t="s">
        <v>2490</v>
      </c>
      <c r="C663" s="2156" t="s">
        <v>2491</v>
      </c>
      <c r="D663" s="2159">
        <v>0</v>
      </c>
      <c r="E663" s="2159">
        <v>0</v>
      </c>
      <c r="F663" s="2159">
        <v>0</v>
      </c>
      <c r="G663" s="2159">
        <v>0</v>
      </c>
      <c r="H663" s="2159">
        <v>0</v>
      </c>
      <c r="I663" s="2159">
        <v>0</v>
      </c>
      <c r="J663" s="2159">
        <v>0</v>
      </c>
      <c r="K663" s="2159">
        <v>0</v>
      </c>
    </row>
    <row r="664" spans="2:11" ht="12.75" customHeight="1">
      <c r="B664" s="2158" t="s">
        <v>2492</v>
      </c>
      <c r="C664" s="2156" t="s">
        <v>2493</v>
      </c>
      <c r="D664" s="2159">
        <v>0</v>
      </c>
      <c r="E664" s="2159">
        <v>0</v>
      </c>
      <c r="F664" s="2159">
        <v>0</v>
      </c>
      <c r="G664" s="2159">
        <v>0</v>
      </c>
      <c r="H664" s="2159">
        <v>0</v>
      </c>
      <c r="I664" s="2159">
        <v>0</v>
      </c>
      <c r="J664" s="2159">
        <v>0</v>
      </c>
      <c r="K664" s="2159">
        <v>0</v>
      </c>
    </row>
    <row r="665" spans="2:11" ht="12.75" customHeight="1">
      <c r="B665" s="2160" t="s">
        <v>2494</v>
      </c>
      <c r="C665" s="2161" t="s">
        <v>2493</v>
      </c>
      <c r="D665" s="2161">
        <v>0</v>
      </c>
      <c r="E665" s="2161">
        <v>0</v>
      </c>
      <c r="F665" s="2161">
        <v>0</v>
      </c>
      <c r="G665" s="2161">
        <v>0</v>
      </c>
      <c r="H665" s="2161">
        <v>0</v>
      </c>
      <c r="I665" s="2161">
        <v>0</v>
      </c>
      <c r="J665" s="2161">
        <v>0</v>
      </c>
      <c r="K665" s="2161">
        <v>0</v>
      </c>
    </row>
    <row r="666" spans="2:11" ht="12.75" customHeight="1">
      <c r="B666" s="2158" t="s">
        <v>2495</v>
      </c>
      <c r="C666" s="2156" t="s">
        <v>2496</v>
      </c>
      <c r="D666" s="2159">
        <v>0</v>
      </c>
      <c r="E666" s="2159">
        <v>0</v>
      </c>
      <c r="F666" s="2159">
        <v>0</v>
      </c>
      <c r="G666" s="2159">
        <v>0</v>
      </c>
      <c r="H666" s="2159">
        <v>0</v>
      </c>
      <c r="I666" s="2159">
        <v>0</v>
      </c>
      <c r="J666" s="2159">
        <v>0</v>
      </c>
      <c r="K666" s="2159">
        <v>0</v>
      </c>
    </row>
    <row r="667" spans="2:11" ht="12.75" customHeight="1">
      <c r="B667" s="2160" t="s">
        <v>2497</v>
      </c>
      <c r="C667" s="2161" t="s">
        <v>2496</v>
      </c>
      <c r="D667" s="2161">
        <v>0</v>
      </c>
      <c r="E667" s="2161">
        <v>0</v>
      </c>
      <c r="F667" s="2161">
        <v>0</v>
      </c>
      <c r="G667" s="2161">
        <v>0</v>
      </c>
      <c r="H667" s="2161">
        <v>0</v>
      </c>
      <c r="I667" s="2161">
        <v>0</v>
      </c>
      <c r="J667" s="2161">
        <v>0</v>
      </c>
      <c r="K667" s="2161">
        <v>0</v>
      </c>
    </row>
    <row r="668" spans="2:11" ht="12.75" customHeight="1">
      <c r="B668" s="2158" t="s">
        <v>2498</v>
      </c>
      <c r="C668" s="2156" t="s">
        <v>2499</v>
      </c>
      <c r="D668" s="2159">
        <v>0</v>
      </c>
      <c r="E668" s="2159">
        <v>0</v>
      </c>
      <c r="F668" s="2159">
        <v>0</v>
      </c>
      <c r="G668" s="2159">
        <v>0</v>
      </c>
      <c r="H668" s="2159">
        <v>0</v>
      </c>
      <c r="I668" s="2159">
        <v>0</v>
      </c>
      <c r="J668" s="2159">
        <v>0</v>
      </c>
      <c r="K668" s="2159">
        <v>0</v>
      </c>
    </row>
    <row r="669" spans="2:11" ht="12.75" customHeight="1">
      <c r="B669" s="2160" t="s">
        <v>2500</v>
      </c>
      <c r="C669" s="2161" t="s">
        <v>2499</v>
      </c>
      <c r="D669" s="2161">
        <v>0</v>
      </c>
      <c r="E669" s="2161">
        <v>0</v>
      </c>
      <c r="F669" s="2161">
        <v>0</v>
      </c>
      <c r="G669" s="2161">
        <v>0</v>
      </c>
      <c r="H669" s="2161">
        <v>0</v>
      </c>
      <c r="I669" s="2161">
        <v>0</v>
      </c>
      <c r="J669" s="2161">
        <v>0</v>
      </c>
      <c r="K669" s="2161">
        <v>0</v>
      </c>
    </row>
    <row r="670" spans="2:11" ht="12.75" customHeight="1">
      <c r="B670" s="2158" t="s">
        <v>2501</v>
      </c>
      <c r="C670" s="2156" t="s">
        <v>600</v>
      </c>
      <c r="D670" s="2159">
        <v>0</v>
      </c>
      <c r="E670" s="2159">
        <v>0</v>
      </c>
      <c r="F670" s="2159">
        <v>0</v>
      </c>
      <c r="G670" s="2159">
        <v>0</v>
      </c>
      <c r="H670" s="2159">
        <v>0</v>
      </c>
      <c r="I670" s="2159">
        <v>0</v>
      </c>
      <c r="J670" s="2159">
        <v>0</v>
      </c>
      <c r="K670" s="2159">
        <v>0</v>
      </c>
    </row>
    <row r="671" spans="2:11" ht="12.75" customHeight="1">
      <c r="B671" s="2160" t="s">
        <v>2502</v>
      </c>
      <c r="C671" s="2161" t="s">
        <v>600</v>
      </c>
      <c r="D671" s="2161">
        <v>0</v>
      </c>
      <c r="E671" s="2161">
        <v>0</v>
      </c>
      <c r="F671" s="2161">
        <v>0</v>
      </c>
      <c r="G671" s="2161">
        <v>0</v>
      </c>
      <c r="H671" s="2161">
        <v>0</v>
      </c>
      <c r="I671" s="2161">
        <v>0</v>
      </c>
      <c r="J671" s="2161">
        <v>0</v>
      </c>
      <c r="K671" s="2161">
        <v>0</v>
      </c>
    </row>
    <row r="672" spans="2:11" ht="12.75" customHeight="1">
      <c r="B672" s="2158" t="s">
        <v>2503</v>
      </c>
      <c r="C672" s="2156" t="s">
        <v>2504</v>
      </c>
      <c r="D672" s="2159">
        <v>0</v>
      </c>
      <c r="E672" s="2159">
        <v>0</v>
      </c>
      <c r="F672" s="2159">
        <v>0</v>
      </c>
      <c r="G672" s="2159">
        <v>0</v>
      </c>
      <c r="H672" s="2159">
        <v>0</v>
      </c>
      <c r="I672" s="2159">
        <v>0</v>
      </c>
      <c r="J672" s="2159">
        <v>0</v>
      </c>
      <c r="K672" s="2159">
        <v>0</v>
      </c>
    </row>
    <row r="673" spans="2:11" ht="12.75" customHeight="1">
      <c r="B673" s="2160" t="s">
        <v>2505</v>
      </c>
      <c r="C673" s="2161" t="s">
        <v>2504</v>
      </c>
      <c r="D673" s="2161">
        <v>0</v>
      </c>
      <c r="E673" s="2161">
        <v>0</v>
      </c>
      <c r="F673" s="2161">
        <v>0</v>
      </c>
      <c r="G673" s="2161">
        <v>0</v>
      </c>
      <c r="H673" s="2161">
        <v>0</v>
      </c>
      <c r="I673" s="2161">
        <v>0</v>
      </c>
      <c r="J673" s="2161">
        <v>0</v>
      </c>
      <c r="K673" s="2161">
        <v>0</v>
      </c>
    </row>
    <row r="674" spans="2:11" ht="12.75" customHeight="1">
      <c r="B674" s="2158" t="s">
        <v>2506</v>
      </c>
      <c r="C674" s="2156" t="s">
        <v>2507</v>
      </c>
      <c r="D674" s="2159">
        <v>0</v>
      </c>
      <c r="E674" s="2159">
        <v>0</v>
      </c>
      <c r="F674" s="2159">
        <v>0</v>
      </c>
      <c r="G674" s="2159">
        <v>0</v>
      </c>
      <c r="H674" s="2159">
        <v>0</v>
      </c>
      <c r="I674" s="2159">
        <v>0</v>
      </c>
      <c r="J674" s="2159">
        <v>0</v>
      </c>
      <c r="K674" s="2159">
        <v>0</v>
      </c>
    </row>
    <row r="675" spans="2:11" ht="12.75" customHeight="1">
      <c r="B675" s="2160" t="s">
        <v>2508</v>
      </c>
      <c r="C675" s="2161" t="s">
        <v>2507</v>
      </c>
      <c r="D675" s="2161">
        <v>0</v>
      </c>
      <c r="E675" s="2161">
        <v>0</v>
      </c>
      <c r="F675" s="2161">
        <v>0</v>
      </c>
      <c r="G675" s="2161">
        <v>0</v>
      </c>
      <c r="H675" s="2161">
        <v>0</v>
      </c>
      <c r="I675" s="2161">
        <v>0</v>
      </c>
      <c r="J675" s="2161">
        <v>0</v>
      </c>
      <c r="K675" s="2161">
        <v>0</v>
      </c>
    </row>
    <row r="676" spans="2:11" ht="12.75" customHeight="1">
      <c r="B676" s="2158" t="s">
        <v>2509</v>
      </c>
      <c r="C676" s="2156" t="s">
        <v>2510</v>
      </c>
      <c r="D676" s="2159">
        <v>0</v>
      </c>
      <c r="E676" s="2159">
        <v>0</v>
      </c>
      <c r="F676" s="2159">
        <v>0</v>
      </c>
      <c r="G676" s="2159">
        <v>0</v>
      </c>
      <c r="H676" s="2159">
        <v>0</v>
      </c>
      <c r="I676" s="2159">
        <v>0</v>
      </c>
      <c r="J676" s="2159">
        <v>0</v>
      </c>
      <c r="K676" s="2159">
        <v>0</v>
      </c>
    </row>
    <row r="677" spans="2:11" ht="12.75" customHeight="1">
      <c r="B677" s="2160" t="s">
        <v>2511</v>
      </c>
      <c r="C677" s="2161" t="s">
        <v>2510</v>
      </c>
      <c r="D677" s="2161">
        <v>0</v>
      </c>
      <c r="E677" s="2161">
        <v>0</v>
      </c>
      <c r="F677" s="2161">
        <v>0</v>
      </c>
      <c r="G677" s="2161">
        <v>0</v>
      </c>
      <c r="H677" s="2161">
        <v>0</v>
      </c>
      <c r="I677" s="2161">
        <v>0</v>
      </c>
      <c r="J677" s="2161">
        <v>0</v>
      </c>
      <c r="K677" s="2161">
        <v>0</v>
      </c>
    </row>
    <row r="678" spans="2:11" ht="12.75" customHeight="1">
      <c r="B678" s="2158" t="s">
        <v>2512</v>
      </c>
      <c r="C678" s="2156" t="s">
        <v>2513</v>
      </c>
      <c r="D678" s="2159">
        <v>0</v>
      </c>
      <c r="E678" s="2159">
        <v>0</v>
      </c>
      <c r="F678" s="2159">
        <v>0</v>
      </c>
      <c r="G678" s="2159">
        <v>0</v>
      </c>
      <c r="H678" s="2159">
        <v>0</v>
      </c>
      <c r="I678" s="2159">
        <v>0</v>
      </c>
      <c r="J678" s="2159">
        <v>0</v>
      </c>
      <c r="K678" s="2159">
        <v>0</v>
      </c>
    </row>
    <row r="679" spans="2:11" ht="12.75" customHeight="1">
      <c r="B679" s="2160" t="s">
        <v>2514</v>
      </c>
      <c r="C679" s="2161" t="s">
        <v>2513</v>
      </c>
      <c r="D679" s="2161">
        <v>0</v>
      </c>
      <c r="E679" s="2161">
        <v>0</v>
      </c>
      <c r="F679" s="2161">
        <v>0</v>
      </c>
      <c r="G679" s="2161">
        <v>0</v>
      </c>
      <c r="H679" s="2161">
        <v>0</v>
      </c>
      <c r="I679" s="2161">
        <v>0</v>
      </c>
      <c r="J679" s="2161">
        <v>0</v>
      </c>
      <c r="K679" s="2161">
        <v>0</v>
      </c>
    </row>
    <row r="680" spans="2:11" ht="12.75" customHeight="1">
      <c r="B680" s="2158" t="s">
        <v>2515</v>
      </c>
      <c r="C680" s="2156" t="s">
        <v>2516</v>
      </c>
      <c r="D680" s="2159">
        <v>0</v>
      </c>
      <c r="E680" s="2159">
        <v>0</v>
      </c>
      <c r="F680" s="2159">
        <v>0</v>
      </c>
      <c r="G680" s="2159">
        <v>0</v>
      </c>
      <c r="H680" s="2159">
        <v>0</v>
      </c>
      <c r="I680" s="2159">
        <v>0</v>
      </c>
      <c r="J680" s="2159">
        <v>0</v>
      </c>
      <c r="K680" s="2159">
        <v>0</v>
      </c>
    </row>
    <row r="681" spans="2:11" ht="12.75" customHeight="1">
      <c r="B681" s="2160" t="s">
        <v>2517</v>
      </c>
      <c r="C681" s="2161" t="s">
        <v>2516</v>
      </c>
      <c r="D681" s="2161">
        <v>0</v>
      </c>
      <c r="E681" s="2161">
        <v>0</v>
      </c>
      <c r="F681" s="2161">
        <v>0</v>
      </c>
      <c r="G681" s="2161">
        <v>0</v>
      </c>
      <c r="H681" s="2161">
        <v>0</v>
      </c>
      <c r="I681" s="2161">
        <v>0</v>
      </c>
      <c r="J681" s="2161">
        <v>0</v>
      </c>
      <c r="K681" s="2161">
        <v>0</v>
      </c>
    </row>
    <row r="682" spans="2:11" ht="12.75" customHeight="1">
      <c r="B682" s="2157" t="s">
        <v>1565</v>
      </c>
      <c r="C682" s="2157"/>
      <c r="D682" s="2157">
        <v>389000</v>
      </c>
      <c r="E682" s="2157">
        <v>-209968.6</v>
      </c>
      <c r="F682" s="2157">
        <v>179031.4</v>
      </c>
      <c r="G682" s="2157">
        <v>0</v>
      </c>
      <c r="H682" s="2157">
        <v>0</v>
      </c>
      <c r="I682" s="2157">
        <v>179031.4</v>
      </c>
      <c r="J682" s="2157">
        <v>179031.4</v>
      </c>
      <c r="K682" s="2157">
        <v>0</v>
      </c>
    </row>
    <row r="683" spans="2:11" ht="12.75" customHeight="1">
      <c r="B683" s="2155" t="s">
        <v>2518</v>
      </c>
      <c r="C683" s="2156" t="s">
        <v>2519</v>
      </c>
      <c r="D683" s="2157">
        <v>0</v>
      </c>
      <c r="E683" s="2157">
        <v>0</v>
      </c>
      <c r="F683" s="2157">
        <v>0</v>
      </c>
      <c r="G683" s="2157">
        <v>0</v>
      </c>
      <c r="H683" s="2157">
        <v>0</v>
      </c>
      <c r="I683" s="2157">
        <v>0</v>
      </c>
      <c r="J683" s="2157">
        <v>0</v>
      </c>
      <c r="K683" s="2157">
        <v>0</v>
      </c>
    </row>
    <row r="684" spans="2:11" ht="12.75" customHeight="1">
      <c r="B684" s="2158" t="s">
        <v>2520</v>
      </c>
      <c r="C684" s="2156" t="s">
        <v>2521</v>
      </c>
      <c r="D684" s="2159">
        <v>0</v>
      </c>
      <c r="E684" s="2159">
        <v>0</v>
      </c>
      <c r="F684" s="2159">
        <v>0</v>
      </c>
      <c r="G684" s="2159">
        <v>0</v>
      </c>
      <c r="H684" s="2159">
        <v>0</v>
      </c>
      <c r="I684" s="2159">
        <v>0</v>
      </c>
      <c r="J684" s="2159">
        <v>0</v>
      </c>
      <c r="K684" s="2159">
        <v>0</v>
      </c>
    </row>
    <row r="685" spans="2:11" ht="12.75" customHeight="1">
      <c r="B685" s="2158" t="s">
        <v>2522</v>
      </c>
      <c r="C685" s="2156" t="s">
        <v>2523</v>
      </c>
      <c r="D685" s="2159">
        <v>0</v>
      </c>
      <c r="E685" s="2159">
        <v>0</v>
      </c>
      <c r="F685" s="2159">
        <v>0</v>
      </c>
      <c r="G685" s="2159">
        <v>0</v>
      </c>
      <c r="H685" s="2159">
        <v>0</v>
      </c>
      <c r="I685" s="2159">
        <v>0</v>
      </c>
      <c r="J685" s="2159">
        <v>0</v>
      </c>
      <c r="K685" s="2159">
        <v>0</v>
      </c>
    </row>
    <row r="686" spans="2:11" ht="12.75" customHeight="1">
      <c r="B686" s="2160" t="s">
        <v>2524</v>
      </c>
      <c r="C686" s="2161" t="s">
        <v>2523</v>
      </c>
      <c r="D686" s="2161">
        <v>0</v>
      </c>
      <c r="E686" s="2161">
        <v>0</v>
      </c>
      <c r="F686" s="2161">
        <v>0</v>
      </c>
      <c r="G686" s="2161">
        <v>0</v>
      </c>
      <c r="H686" s="2161">
        <v>0</v>
      </c>
      <c r="I686" s="2161">
        <v>0</v>
      </c>
      <c r="J686" s="2161">
        <v>0</v>
      </c>
      <c r="K686" s="2161">
        <v>0</v>
      </c>
    </row>
    <row r="687" spans="2:11" ht="12.75" customHeight="1">
      <c r="B687" s="2158" t="s">
        <v>2525</v>
      </c>
      <c r="C687" s="2156" t="s">
        <v>2526</v>
      </c>
      <c r="D687" s="2159">
        <v>0</v>
      </c>
      <c r="E687" s="2159">
        <v>0</v>
      </c>
      <c r="F687" s="2159">
        <v>0</v>
      </c>
      <c r="G687" s="2159">
        <v>0</v>
      </c>
      <c r="H687" s="2159">
        <v>0</v>
      </c>
      <c r="I687" s="2159">
        <v>0</v>
      </c>
      <c r="J687" s="2159">
        <v>0</v>
      </c>
      <c r="K687" s="2159">
        <v>0</v>
      </c>
    </row>
    <row r="688" spans="2:11" ht="12.75" customHeight="1">
      <c r="B688" s="2160" t="s">
        <v>2527</v>
      </c>
      <c r="C688" s="2161" t="s">
        <v>2528</v>
      </c>
      <c r="D688" s="2161">
        <v>0</v>
      </c>
      <c r="E688" s="2161">
        <v>0</v>
      </c>
      <c r="F688" s="2161">
        <v>0</v>
      </c>
      <c r="G688" s="2161">
        <v>0</v>
      </c>
      <c r="H688" s="2161">
        <v>0</v>
      </c>
      <c r="I688" s="2161">
        <v>0</v>
      </c>
      <c r="J688" s="2161">
        <v>0</v>
      </c>
      <c r="K688" s="2161">
        <v>0</v>
      </c>
    </row>
    <row r="689" spans="2:11" ht="12.75" customHeight="1">
      <c r="B689" s="2160" t="s">
        <v>2529</v>
      </c>
      <c r="C689" s="2161" t="s">
        <v>2530</v>
      </c>
      <c r="D689" s="2161">
        <v>0</v>
      </c>
      <c r="E689" s="2161">
        <v>0</v>
      </c>
      <c r="F689" s="2161">
        <v>0</v>
      </c>
      <c r="G689" s="2161">
        <v>0</v>
      </c>
      <c r="H689" s="2161">
        <v>0</v>
      </c>
      <c r="I689" s="2161">
        <v>0</v>
      </c>
      <c r="J689" s="2161">
        <v>0</v>
      </c>
      <c r="K689" s="2161">
        <v>0</v>
      </c>
    </row>
    <row r="690" spans="2:11" ht="12.75" customHeight="1">
      <c r="B690" s="2160" t="s">
        <v>2531</v>
      </c>
      <c r="C690" s="2161" t="s">
        <v>2532</v>
      </c>
      <c r="D690" s="2161">
        <v>0</v>
      </c>
      <c r="E690" s="2161">
        <v>0</v>
      </c>
      <c r="F690" s="2161">
        <v>0</v>
      </c>
      <c r="G690" s="2161">
        <v>0</v>
      </c>
      <c r="H690" s="2161">
        <v>0</v>
      </c>
      <c r="I690" s="2161">
        <v>0</v>
      </c>
      <c r="J690" s="2161">
        <v>0</v>
      </c>
      <c r="K690" s="2161">
        <v>0</v>
      </c>
    </row>
    <row r="691" spans="2:11" ht="12.75" customHeight="1">
      <c r="B691" s="2160" t="s">
        <v>2533</v>
      </c>
      <c r="C691" s="2161" t="s">
        <v>2534</v>
      </c>
      <c r="D691" s="2161">
        <v>0</v>
      </c>
      <c r="E691" s="2161">
        <v>0</v>
      </c>
      <c r="F691" s="2161">
        <v>0</v>
      </c>
      <c r="G691" s="2161">
        <v>0</v>
      </c>
      <c r="H691" s="2161">
        <v>0</v>
      </c>
      <c r="I691" s="2161">
        <v>0</v>
      </c>
      <c r="J691" s="2161">
        <v>0</v>
      </c>
      <c r="K691" s="2161">
        <v>0</v>
      </c>
    </row>
    <row r="692" spans="2:11" ht="12.75" customHeight="1">
      <c r="B692" s="2160" t="s">
        <v>2535</v>
      </c>
      <c r="C692" s="2161" t="s">
        <v>2536</v>
      </c>
      <c r="D692" s="2161">
        <v>0</v>
      </c>
      <c r="E692" s="2161">
        <v>0</v>
      </c>
      <c r="F692" s="2161">
        <v>0</v>
      </c>
      <c r="G692" s="2161">
        <v>0</v>
      </c>
      <c r="H692" s="2161">
        <v>0</v>
      </c>
      <c r="I692" s="2161">
        <v>0</v>
      </c>
      <c r="J692" s="2161">
        <v>0</v>
      </c>
      <c r="K692" s="2161">
        <v>0</v>
      </c>
    </row>
    <row r="693" spans="2:11" ht="12.75" customHeight="1">
      <c r="B693" s="2160" t="s">
        <v>2537</v>
      </c>
      <c r="C693" s="2161" t="s">
        <v>2538</v>
      </c>
      <c r="D693" s="2161">
        <v>0</v>
      </c>
      <c r="E693" s="2161">
        <v>0</v>
      </c>
      <c r="F693" s="2161">
        <v>0</v>
      </c>
      <c r="G693" s="2161">
        <v>0</v>
      </c>
      <c r="H693" s="2161">
        <v>0</v>
      </c>
      <c r="I693" s="2161">
        <v>0</v>
      </c>
      <c r="J693" s="2161">
        <v>0</v>
      </c>
      <c r="K693" s="2161">
        <v>0</v>
      </c>
    </row>
    <row r="694" spans="2:11" ht="12.75" customHeight="1">
      <c r="B694" s="2160" t="s">
        <v>2539</v>
      </c>
      <c r="C694" s="2161" t="s">
        <v>2540</v>
      </c>
      <c r="D694" s="2161">
        <v>0</v>
      </c>
      <c r="E694" s="2161">
        <v>0</v>
      </c>
      <c r="F694" s="2161">
        <v>0</v>
      </c>
      <c r="G694" s="2161">
        <v>0</v>
      </c>
      <c r="H694" s="2161">
        <v>0</v>
      </c>
      <c r="I694" s="2161">
        <v>0</v>
      </c>
      <c r="J694" s="2161">
        <v>0</v>
      </c>
      <c r="K694" s="2161">
        <v>0</v>
      </c>
    </row>
    <row r="695" spans="2:11" ht="12.75" customHeight="1">
      <c r="B695" s="2160" t="s">
        <v>2541</v>
      </c>
      <c r="C695" s="2161" t="s">
        <v>2542</v>
      </c>
      <c r="D695" s="2161">
        <v>0</v>
      </c>
      <c r="E695" s="2161">
        <v>0</v>
      </c>
      <c r="F695" s="2161">
        <v>0</v>
      </c>
      <c r="G695" s="2161">
        <v>0</v>
      </c>
      <c r="H695" s="2161">
        <v>0</v>
      </c>
      <c r="I695" s="2161">
        <v>0</v>
      </c>
      <c r="J695" s="2161">
        <v>0</v>
      </c>
      <c r="K695" s="2161">
        <v>0</v>
      </c>
    </row>
    <row r="696" spans="2:11" ht="12.75" customHeight="1">
      <c r="B696" s="2160" t="s">
        <v>2543</v>
      </c>
      <c r="C696" s="2161" t="s">
        <v>2544</v>
      </c>
      <c r="D696" s="2161">
        <v>0</v>
      </c>
      <c r="E696" s="2161">
        <v>0</v>
      </c>
      <c r="F696" s="2161">
        <v>0</v>
      </c>
      <c r="G696" s="2161">
        <v>0</v>
      </c>
      <c r="H696" s="2161">
        <v>0</v>
      </c>
      <c r="I696" s="2161">
        <v>0</v>
      </c>
      <c r="J696" s="2161">
        <v>0</v>
      </c>
      <c r="K696" s="2161">
        <v>0</v>
      </c>
    </row>
    <row r="697" spans="2:11" ht="12.75" customHeight="1">
      <c r="B697" s="2158" t="s">
        <v>2545</v>
      </c>
      <c r="C697" s="2156" t="s">
        <v>2546</v>
      </c>
      <c r="D697" s="2159">
        <v>0</v>
      </c>
      <c r="E697" s="2159">
        <v>0</v>
      </c>
      <c r="F697" s="2159">
        <v>0</v>
      </c>
      <c r="G697" s="2159">
        <v>0</v>
      </c>
      <c r="H697" s="2159">
        <v>0</v>
      </c>
      <c r="I697" s="2159">
        <v>0</v>
      </c>
      <c r="J697" s="2159">
        <v>0</v>
      </c>
      <c r="K697" s="2159">
        <v>0</v>
      </c>
    </row>
    <row r="698" spans="2:11" ht="12.75" customHeight="1">
      <c r="B698" s="2160" t="s">
        <v>2547</v>
      </c>
      <c r="C698" s="2161" t="s">
        <v>2528</v>
      </c>
      <c r="D698" s="2161">
        <v>0</v>
      </c>
      <c r="E698" s="2161">
        <v>0</v>
      </c>
      <c r="F698" s="2161">
        <v>0</v>
      </c>
      <c r="G698" s="2161">
        <v>0</v>
      </c>
      <c r="H698" s="2161">
        <v>0</v>
      </c>
      <c r="I698" s="2161">
        <v>0</v>
      </c>
      <c r="J698" s="2161">
        <v>0</v>
      </c>
      <c r="K698" s="2161">
        <v>0</v>
      </c>
    </row>
    <row r="699" spans="2:11" ht="12.75" customHeight="1">
      <c r="B699" s="2160" t="s">
        <v>2548</v>
      </c>
      <c r="C699" s="2161" t="s">
        <v>2530</v>
      </c>
      <c r="D699" s="2161">
        <v>0</v>
      </c>
      <c r="E699" s="2161">
        <v>0</v>
      </c>
      <c r="F699" s="2161">
        <v>0</v>
      </c>
      <c r="G699" s="2161">
        <v>0</v>
      </c>
      <c r="H699" s="2161">
        <v>0</v>
      </c>
      <c r="I699" s="2161">
        <v>0</v>
      </c>
      <c r="J699" s="2161">
        <v>0</v>
      </c>
      <c r="K699" s="2161">
        <v>0</v>
      </c>
    </row>
    <row r="700" spans="2:11" ht="12.75" customHeight="1">
      <c r="B700" s="2160" t="s">
        <v>2549</v>
      </c>
      <c r="C700" s="2161" t="s">
        <v>2532</v>
      </c>
      <c r="D700" s="2161">
        <v>0</v>
      </c>
      <c r="E700" s="2161">
        <v>0</v>
      </c>
      <c r="F700" s="2161">
        <v>0</v>
      </c>
      <c r="G700" s="2161">
        <v>0</v>
      </c>
      <c r="H700" s="2161">
        <v>0</v>
      </c>
      <c r="I700" s="2161">
        <v>0</v>
      </c>
      <c r="J700" s="2161">
        <v>0</v>
      </c>
      <c r="K700" s="2161">
        <v>0</v>
      </c>
    </row>
    <row r="701" spans="2:11" ht="12.75" customHeight="1">
      <c r="B701" s="2160" t="s">
        <v>2550</v>
      </c>
      <c r="C701" s="2161" t="s">
        <v>2534</v>
      </c>
      <c r="D701" s="2161">
        <v>0</v>
      </c>
      <c r="E701" s="2161">
        <v>0</v>
      </c>
      <c r="F701" s="2161">
        <v>0</v>
      </c>
      <c r="G701" s="2161">
        <v>0</v>
      </c>
      <c r="H701" s="2161">
        <v>0</v>
      </c>
      <c r="I701" s="2161">
        <v>0</v>
      </c>
      <c r="J701" s="2161">
        <v>0</v>
      </c>
      <c r="K701" s="2161">
        <v>0</v>
      </c>
    </row>
    <row r="702" spans="2:11" ht="12.75" customHeight="1">
      <c r="B702" s="2160" t="s">
        <v>2551</v>
      </c>
      <c r="C702" s="2161" t="s">
        <v>2536</v>
      </c>
      <c r="D702" s="2161">
        <v>0</v>
      </c>
      <c r="E702" s="2161">
        <v>0</v>
      </c>
      <c r="F702" s="2161">
        <v>0</v>
      </c>
      <c r="G702" s="2161">
        <v>0</v>
      </c>
      <c r="H702" s="2161">
        <v>0</v>
      </c>
      <c r="I702" s="2161">
        <v>0</v>
      </c>
      <c r="J702" s="2161">
        <v>0</v>
      </c>
      <c r="K702" s="2161">
        <v>0</v>
      </c>
    </row>
    <row r="703" spans="2:11" ht="12.75" customHeight="1">
      <c r="B703" s="2160" t="s">
        <v>2552</v>
      </c>
      <c r="C703" s="2161" t="s">
        <v>2538</v>
      </c>
      <c r="D703" s="2161">
        <v>0</v>
      </c>
      <c r="E703" s="2161">
        <v>0</v>
      </c>
      <c r="F703" s="2161">
        <v>0</v>
      </c>
      <c r="G703" s="2161">
        <v>0</v>
      </c>
      <c r="H703" s="2161">
        <v>0</v>
      </c>
      <c r="I703" s="2161">
        <v>0</v>
      </c>
      <c r="J703" s="2161">
        <v>0</v>
      </c>
      <c r="K703" s="2161">
        <v>0</v>
      </c>
    </row>
    <row r="704" spans="2:11" ht="12.75" customHeight="1">
      <c r="B704" s="2160" t="s">
        <v>2553</v>
      </c>
      <c r="C704" s="2161" t="s">
        <v>2540</v>
      </c>
      <c r="D704" s="2161">
        <v>0</v>
      </c>
      <c r="E704" s="2161">
        <v>0</v>
      </c>
      <c r="F704" s="2161">
        <v>0</v>
      </c>
      <c r="G704" s="2161">
        <v>0</v>
      </c>
      <c r="H704" s="2161">
        <v>0</v>
      </c>
      <c r="I704" s="2161">
        <v>0</v>
      </c>
      <c r="J704" s="2161">
        <v>0</v>
      </c>
      <c r="K704" s="2161">
        <v>0</v>
      </c>
    </row>
    <row r="705" spans="2:11" ht="12.75" customHeight="1">
      <c r="B705" s="2160" t="s">
        <v>2554</v>
      </c>
      <c r="C705" s="2161" t="s">
        <v>2544</v>
      </c>
      <c r="D705" s="2161">
        <v>0</v>
      </c>
      <c r="E705" s="2161">
        <v>0</v>
      </c>
      <c r="F705" s="2161">
        <v>0</v>
      </c>
      <c r="G705" s="2161">
        <v>0</v>
      </c>
      <c r="H705" s="2161">
        <v>0</v>
      </c>
      <c r="I705" s="2161">
        <v>0</v>
      </c>
      <c r="J705" s="2161">
        <v>0</v>
      </c>
      <c r="K705" s="2161">
        <v>0</v>
      </c>
    </row>
    <row r="706" spans="2:11" ht="12.75" customHeight="1">
      <c r="B706" s="2160" t="s">
        <v>2555</v>
      </c>
      <c r="C706" s="2161" t="s">
        <v>2556</v>
      </c>
      <c r="D706" s="2161">
        <v>0</v>
      </c>
      <c r="E706" s="2161">
        <v>0</v>
      </c>
      <c r="F706" s="2161">
        <v>0</v>
      </c>
      <c r="G706" s="2161">
        <v>0</v>
      </c>
      <c r="H706" s="2161">
        <v>0</v>
      </c>
      <c r="I706" s="2161">
        <v>0</v>
      </c>
      <c r="J706" s="2161">
        <v>0</v>
      </c>
      <c r="K706" s="2161">
        <v>0</v>
      </c>
    </row>
    <row r="707" spans="2:11" ht="12.75" customHeight="1">
      <c r="B707" s="2158" t="s">
        <v>2557</v>
      </c>
      <c r="C707" s="2156" t="s">
        <v>2558</v>
      </c>
      <c r="D707" s="2159">
        <v>0</v>
      </c>
      <c r="E707" s="2159">
        <v>0</v>
      </c>
      <c r="F707" s="2159">
        <v>0</v>
      </c>
      <c r="G707" s="2159">
        <v>0</v>
      </c>
      <c r="H707" s="2159">
        <v>0</v>
      </c>
      <c r="I707" s="2159">
        <v>0</v>
      </c>
      <c r="J707" s="2159">
        <v>0</v>
      </c>
      <c r="K707" s="2159">
        <v>0</v>
      </c>
    </row>
    <row r="708" spans="2:11" ht="12.75" customHeight="1">
      <c r="B708" s="2160" t="s">
        <v>2559</v>
      </c>
      <c r="C708" s="2161" t="s">
        <v>2558</v>
      </c>
      <c r="D708" s="2161">
        <v>0</v>
      </c>
      <c r="E708" s="2161">
        <v>0</v>
      </c>
      <c r="F708" s="2161">
        <v>0</v>
      </c>
      <c r="G708" s="2161">
        <v>0</v>
      </c>
      <c r="H708" s="2161">
        <v>0</v>
      </c>
      <c r="I708" s="2161">
        <v>0</v>
      </c>
      <c r="J708" s="2161">
        <v>0</v>
      </c>
      <c r="K708" s="2161">
        <v>0</v>
      </c>
    </row>
    <row r="709" spans="2:11" ht="12.75" customHeight="1">
      <c r="B709" s="2158" t="s">
        <v>2560</v>
      </c>
      <c r="C709" s="2156" t="s">
        <v>2561</v>
      </c>
      <c r="D709" s="2159">
        <v>0</v>
      </c>
      <c r="E709" s="2159">
        <v>0</v>
      </c>
      <c r="F709" s="2159">
        <v>0</v>
      </c>
      <c r="G709" s="2159">
        <v>0</v>
      </c>
      <c r="H709" s="2159">
        <v>0</v>
      </c>
      <c r="I709" s="2159">
        <v>0</v>
      </c>
      <c r="J709" s="2159">
        <v>0</v>
      </c>
      <c r="K709" s="2159">
        <v>0</v>
      </c>
    </row>
    <row r="710" spans="2:11" ht="12.75" customHeight="1">
      <c r="B710" s="2160" t="s">
        <v>2562</v>
      </c>
      <c r="C710" s="2161" t="s">
        <v>2528</v>
      </c>
      <c r="D710" s="2161">
        <v>0</v>
      </c>
      <c r="E710" s="2161">
        <v>0</v>
      </c>
      <c r="F710" s="2161">
        <v>0</v>
      </c>
      <c r="G710" s="2161">
        <v>0</v>
      </c>
      <c r="H710" s="2161">
        <v>0</v>
      </c>
      <c r="I710" s="2161">
        <v>0</v>
      </c>
      <c r="J710" s="2161">
        <v>0</v>
      </c>
      <c r="K710" s="2161">
        <v>0</v>
      </c>
    </row>
    <row r="711" spans="2:11" ht="12.75" customHeight="1">
      <c r="B711" s="2160" t="s">
        <v>2563</v>
      </c>
      <c r="C711" s="2161" t="s">
        <v>2530</v>
      </c>
      <c r="D711" s="2161">
        <v>0</v>
      </c>
      <c r="E711" s="2161">
        <v>0</v>
      </c>
      <c r="F711" s="2161">
        <v>0</v>
      </c>
      <c r="G711" s="2161">
        <v>0</v>
      </c>
      <c r="H711" s="2161">
        <v>0</v>
      </c>
      <c r="I711" s="2161">
        <v>0</v>
      </c>
      <c r="J711" s="2161">
        <v>0</v>
      </c>
      <c r="K711" s="2161">
        <v>0</v>
      </c>
    </row>
    <row r="712" spans="2:11" ht="12.75" customHeight="1">
      <c r="B712" s="2160" t="s">
        <v>2564</v>
      </c>
      <c r="C712" s="2161" t="s">
        <v>2532</v>
      </c>
      <c r="D712" s="2161">
        <v>0</v>
      </c>
      <c r="E712" s="2161">
        <v>0</v>
      </c>
      <c r="F712" s="2161">
        <v>0</v>
      </c>
      <c r="G712" s="2161">
        <v>0</v>
      </c>
      <c r="H712" s="2161">
        <v>0</v>
      </c>
      <c r="I712" s="2161">
        <v>0</v>
      </c>
      <c r="J712" s="2161">
        <v>0</v>
      </c>
      <c r="K712" s="2161">
        <v>0</v>
      </c>
    </row>
    <row r="713" spans="2:11" ht="12.75" customHeight="1">
      <c r="B713" s="2160" t="s">
        <v>2565</v>
      </c>
      <c r="C713" s="2161" t="s">
        <v>2534</v>
      </c>
      <c r="D713" s="2161">
        <v>0</v>
      </c>
      <c r="E713" s="2161">
        <v>0</v>
      </c>
      <c r="F713" s="2161">
        <v>0</v>
      </c>
      <c r="G713" s="2161">
        <v>0</v>
      </c>
      <c r="H713" s="2161">
        <v>0</v>
      </c>
      <c r="I713" s="2161">
        <v>0</v>
      </c>
      <c r="J713" s="2161">
        <v>0</v>
      </c>
      <c r="K713" s="2161">
        <v>0</v>
      </c>
    </row>
    <row r="714" spans="2:11" ht="12.75" customHeight="1">
      <c r="B714" s="2160" t="s">
        <v>2566</v>
      </c>
      <c r="C714" s="2161" t="s">
        <v>2536</v>
      </c>
      <c r="D714" s="2161">
        <v>0</v>
      </c>
      <c r="E714" s="2161">
        <v>0</v>
      </c>
      <c r="F714" s="2161">
        <v>0</v>
      </c>
      <c r="G714" s="2161">
        <v>0</v>
      </c>
      <c r="H714" s="2161">
        <v>0</v>
      </c>
      <c r="I714" s="2161">
        <v>0</v>
      </c>
      <c r="J714" s="2161">
        <v>0</v>
      </c>
      <c r="K714" s="2161">
        <v>0</v>
      </c>
    </row>
    <row r="715" spans="2:11" ht="12.75" customHeight="1">
      <c r="B715" s="2160" t="s">
        <v>2567</v>
      </c>
      <c r="C715" s="2161" t="s">
        <v>2538</v>
      </c>
      <c r="D715" s="2161">
        <v>0</v>
      </c>
      <c r="E715" s="2161">
        <v>0</v>
      </c>
      <c r="F715" s="2161">
        <v>0</v>
      </c>
      <c r="G715" s="2161">
        <v>0</v>
      </c>
      <c r="H715" s="2161">
        <v>0</v>
      </c>
      <c r="I715" s="2161">
        <v>0</v>
      </c>
      <c r="J715" s="2161">
        <v>0</v>
      </c>
      <c r="K715" s="2161">
        <v>0</v>
      </c>
    </row>
    <row r="716" spans="2:11" ht="12.75" customHeight="1">
      <c r="B716" s="2160" t="s">
        <v>2568</v>
      </c>
      <c r="C716" s="2161" t="s">
        <v>2540</v>
      </c>
      <c r="D716" s="2161">
        <v>0</v>
      </c>
      <c r="E716" s="2161">
        <v>0</v>
      </c>
      <c r="F716" s="2161">
        <v>0</v>
      </c>
      <c r="G716" s="2161">
        <v>0</v>
      </c>
      <c r="H716" s="2161">
        <v>0</v>
      </c>
      <c r="I716" s="2161">
        <v>0</v>
      </c>
      <c r="J716" s="2161">
        <v>0</v>
      </c>
      <c r="K716" s="2161">
        <v>0</v>
      </c>
    </row>
    <row r="717" spans="2:11" ht="12.75" customHeight="1">
      <c r="B717" s="2160" t="s">
        <v>2569</v>
      </c>
      <c r="C717" s="2161" t="s">
        <v>2544</v>
      </c>
      <c r="D717" s="2161">
        <v>0</v>
      </c>
      <c r="E717" s="2161">
        <v>0</v>
      </c>
      <c r="F717" s="2161">
        <v>0</v>
      </c>
      <c r="G717" s="2161">
        <v>0</v>
      </c>
      <c r="H717" s="2161">
        <v>0</v>
      </c>
      <c r="I717" s="2161">
        <v>0</v>
      </c>
      <c r="J717" s="2161">
        <v>0</v>
      </c>
      <c r="K717" s="2161">
        <v>0</v>
      </c>
    </row>
    <row r="718" spans="2:11" ht="12.75" customHeight="1">
      <c r="B718" s="2160" t="s">
        <v>2570</v>
      </c>
      <c r="C718" s="2161" t="s">
        <v>2571</v>
      </c>
      <c r="D718" s="2161">
        <v>0</v>
      </c>
      <c r="E718" s="2161">
        <v>0</v>
      </c>
      <c r="F718" s="2161">
        <v>0</v>
      </c>
      <c r="G718" s="2161">
        <v>0</v>
      </c>
      <c r="H718" s="2161">
        <v>0</v>
      </c>
      <c r="I718" s="2161">
        <v>0</v>
      </c>
      <c r="J718" s="2161">
        <v>0</v>
      </c>
      <c r="K718" s="2161">
        <v>0</v>
      </c>
    </row>
    <row r="719" spans="2:11" ht="12.75" customHeight="1">
      <c r="B719" s="2158" t="s">
        <v>2572</v>
      </c>
      <c r="C719" s="2156" t="s">
        <v>2573</v>
      </c>
      <c r="D719" s="2159">
        <v>0</v>
      </c>
      <c r="E719" s="2159">
        <v>0</v>
      </c>
      <c r="F719" s="2159">
        <v>0</v>
      </c>
      <c r="G719" s="2159">
        <v>0</v>
      </c>
      <c r="H719" s="2159">
        <v>0</v>
      </c>
      <c r="I719" s="2159">
        <v>0</v>
      </c>
      <c r="J719" s="2159">
        <v>0</v>
      </c>
      <c r="K719" s="2159">
        <v>0</v>
      </c>
    </row>
    <row r="720" spans="2:11" ht="12.75" customHeight="1">
      <c r="B720" s="2160" t="s">
        <v>2574</v>
      </c>
      <c r="C720" s="2161" t="s">
        <v>2528</v>
      </c>
      <c r="D720" s="2161">
        <v>0</v>
      </c>
      <c r="E720" s="2161">
        <v>0</v>
      </c>
      <c r="F720" s="2161">
        <v>0</v>
      </c>
      <c r="G720" s="2161">
        <v>0</v>
      </c>
      <c r="H720" s="2161">
        <v>0</v>
      </c>
      <c r="I720" s="2161">
        <v>0</v>
      </c>
      <c r="J720" s="2161">
        <v>0</v>
      </c>
      <c r="K720" s="2161">
        <v>0</v>
      </c>
    </row>
    <row r="721" spans="2:11" ht="12.75" customHeight="1">
      <c r="B721" s="2160" t="s">
        <v>2575</v>
      </c>
      <c r="C721" s="2161" t="s">
        <v>2530</v>
      </c>
      <c r="D721" s="2161">
        <v>0</v>
      </c>
      <c r="E721" s="2161">
        <v>0</v>
      </c>
      <c r="F721" s="2161">
        <v>0</v>
      </c>
      <c r="G721" s="2161">
        <v>0</v>
      </c>
      <c r="H721" s="2161">
        <v>0</v>
      </c>
      <c r="I721" s="2161">
        <v>0</v>
      </c>
      <c r="J721" s="2161">
        <v>0</v>
      </c>
      <c r="K721" s="2161">
        <v>0</v>
      </c>
    </row>
    <row r="722" spans="2:11" ht="12.75" customHeight="1">
      <c r="B722" s="2160" t="s">
        <v>2576</v>
      </c>
      <c r="C722" s="2161" t="s">
        <v>2532</v>
      </c>
      <c r="D722" s="2161">
        <v>0</v>
      </c>
      <c r="E722" s="2161">
        <v>0</v>
      </c>
      <c r="F722" s="2161">
        <v>0</v>
      </c>
      <c r="G722" s="2161">
        <v>0</v>
      </c>
      <c r="H722" s="2161">
        <v>0</v>
      </c>
      <c r="I722" s="2161">
        <v>0</v>
      </c>
      <c r="J722" s="2161">
        <v>0</v>
      </c>
      <c r="K722" s="2161">
        <v>0</v>
      </c>
    </row>
    <row r="723" spans="2:11" ht="12.75" customHeight="1">
      <c r="B723" s="2160" t="s">
        <v>2577</v>
      </c>
      <c r="C723" s="2161" t="s">
        <v>2534</v>
      </c>
      <c r="D723" s="2161">
        <v>0</v>
      </c>
      <c r="E723" s="2161">
        <v>0</v>
      </c>
      <c r="F723" s="2161">
        <v>0</v>
      </c>
      <c r="G723" s="2161">
        <v>0</v>
      </c>
      <c r="H723" s="2161">
        <v>0</v>
      </c>
      <c r="I723" s="2161">
        <v>0</v>
      </c>
      <c r="J723" s="2161">
        <v>0</v>
      </c>
      <c r="K723" s="2161">
        <v>0</v>
      </c>
    </row>
    <row r="724" spans="2:11" ht="12.75" customHeight="1">
      <c r="B724" s="2160" t="s">
        <v>2578</v>
      </c>
      <c r="C724" s="2161" t="s">
        <v>2536</v>
      </c>
      <c r="D724" s="2161">
        <v>0</v>
      </c>
      <c r="E724" s="2161">
        <v>0</v>
      </c>
      <c r="F724" s="2161">
        <v>0</v>
      </c>
      <c r="G724" s="2161">
        <v>0</v>
      </c>
      <c r="H724" s="2161">
        <v>0</v>
      </c>
      <c r="I724" s="2161">
        <v>0</v>
      </c>
      <c r="J724" s="2161">
        <v>0</v>
      </c>
      <c r="K724" s="2161">
        <v>0</v>
      </c>
    </row>
    <row r="725" spans="2:11" ht="12.75" customHeight="1">
      <c r="B725" s="2160" t="s">
        <v>2579</v>
      </c>
      <c r="C725" s="2161" t="s">
        <v>2538</v>
      </c>
      <c r="D725" s="2161">
        <v>0</v>
      </c>
      <c r="E725" s="2161">
        <v>0</v>
      </c>
      <c r="F725" s="2161">
        <v>0</v>
      </c>
      <c r="G725" s="2161">
        <v>0</v>
      </c>
      <c r="H725" s="2161">
        <v>0</v>
      </c>
      <c r="I725" s="2161">
        <v>0</v>
      </c>
      <c r="J725" s="2161">
        <v>0</v>
      </c>
      <c r="K725" s="2161">
        <v>0</v>
      </c>
    </row>
    <row r="726" spans="2:11" ht="12.75" customHeight="1">
      <c r="B726" s="2160" t="s">
        <v>2580</v>
      </c>
      <c r="C726" s="2161" t="s">
        <v>2540</v>
      </c>
      <c r="D726" s="2161">
        <v>0</v>
      </c>
      <c r="E726" s="2161">
        <v>0</v>
      </c>
      <c r="F726" s="2161">
        <v>0</v>
      </c>
      <c r="G726" s="2161">
        <v>0</v>
      </c>
      <c r="H726" s="2161">
        <v>0</v>
      </c>
      <c r="I726" s="2161">
        <v>0</v>
      </c>
      <c r="J726" s="2161">
        <v>0</v>
      </c>
      <c r="K726" s="2161">
        <v>0</v>
      </c>
    </row>
    <row r="727" spans="2:11" ht="12.75" customHeight="1">
      <c r="B727" s="2160" t="s">
        <v>2581</v>
      </c>
      <c r="C727" s="2161" t="s">
        <v>2544</v>
      </c>
      <c r="D727" s="2161">
        <v>0</v>
      </c>
      <c r="E727" s="2161">
        <v>0</v>
      </c>
      <c r="F727" s="2161">
        <v>0</v>
      </c>
      <c r="G727" s="2161">
        <v>0</v>
      </c>
      <c r="H727" s="2161">
        <v>0</v>
      </c>
      <c r="I727" s="2161">
        <v>0</v>
      </c>
      <c r="J727" s="2161">
        <v>0</v>
      </c>
      <c r="K727" s="2161">
        <v>0</v>
      </c>
    </row>
    <row r="728" spans="2:11" ht="12.75" customHeight="1">
      <c r="B728" s="2158" t="s">
        <v>2582</v>
      </c>
      <c r="C728" s="2156" t="s">
        <v>2583</v>
      </c>
      <c r="D728" s="2159">
        <v>0</v>
      </c>
      <c r="E728" s="2159">
        <v>0</v>
      </c>
      <c r="F728" s="2159">
        <v>0</v>
      </c>
      <c r="G728" s="2159">
        <v>0</v>
      </c>
      <c r="H728" s="2159">
        <v>0</v>
      </c>
      <c r="I728" s="2159">
        <v>0</v>
      </c>
      <c r="J728" s="2159">
        <v>0</v>
      </c>
      <c r="K728" s="2159">
        <v>0</v>
      </c>
    </row>
    <row r="729" spans="2:11" ht="12.75" customHeight="1">
      <c r="B729" s="2160" t="s">
        <v>2584</v>
      </c>
      <c r="C729" s="2161" t="s">
        <v>2583</v>
      </c>
      <c r="D729" s="2161">
        <v>0</v>
      </c>
      <c r="E729" s="2161">
        <v>0</v>
      </c>
      <c r="F729" s="2161">
        <v>0</v>
      </c>
      <c r="G729" s="2161">
        <v>0</v>
      </c>
      <c r="H729" s="2161">
        <v>0</v>
      </c>
      <c r="I729" s="2161">
        <v>0</v>
      </c>
      <c r="J729" s="2161">
        <v>0</v>
      </c>
      <c r="K729" s="2161">
        <v>0</v>
      </c>
    </row>
    <row r="730" spans="2:11" ht="12.75" customHeight="1">
      <c r="B730" s="2158" t="s">
        <v>2585</v>
      </c>
      <c r="C730" s="2156" t="s">
        <v>2586</v>
      </c>
      <c r="D730" s="2159">
        <v>0</v>
      </c>
      <c r="E730" s="2159">
        <v>0</v>
      </c>
      <c r="F730" s="2159">
        <v>0</v>
      </c>
      <c r="G730" s="2159">
        <v>0</v>
      </c>
      <c r="H730" s="2159">
        <v>0</v>
      </c>
      <c r="I730" s="2159">
        <v>0</v>
      </c>
      <c r="J730" s="2159">
        <v>0</v>
      </c>
      <c r="K730" s="2159">
        <v>0</v>
      </c>
    </row>
    <row r="731" spans="2:11" ht="12.75" customHeight="1">
      <c r="B731" s="2160" t="s">
        <v>2587</v>
      </c>
      <c r="C731" s="2161" t="s">
        <v>2586</v>
      </c>
      <c r="D731" s="2161">
        <v>0</v>
      </c>
      <c r="E731" s="2161">
        <v>0</v>
      </c>
      <c r="F731" s="2161">
        <v>0</v>
      </c>
      <c r="G731" s="2161">
        <v>0</v>
      </c>
      <c r="H731" s="2161">
        <v>0</v>
      </c>
      <c r="I731" s="2161">
        <v>0</v>
      </c>
      <c r="J731" s="2161">
        <v>0</v>
      </c>
      <c r="K731" s="2161">
        <v>0</v>
      </c>
    </row>
    <row r="732" spans="2:11" ht="12.75" customHeight="1">
      <c r="B732" s="2158" t="s">
        <v>2588</v>
      </c>
      <c r="C732" s="2156" t="s">
        <v>2589</v>
      </c>
      <c r="D732" s="2159">
        <v>0</v>
      </c>
      <c r="E732" s="2159">
        <v>0</v>
      </c>
      <c r="F732" s="2159">
        <v>0</v>
      </c>
      <c r="G732" s="2159">
        <v>0</v>
      </c>
      <c r="H732" s="2159">
        <v>0</v>
      </c>
      <c r="I732" s="2159">
        <v>0</v>
      </c>
      <c r="J732" s="2159">
        <v>0</v>
      </c>
      <c r="K732" s="2159">
        <v>0</v>
      </c>
    </row>
    <row r="733" spans="2:11" ht="12.75" customHeight="1">
      <c r="B733" s="2158" t="s">
        <v>2590</v>
      </c>
      <c r="C733" s="2156" t="s">
        <v>2523</v>
      </c>
      <c r="D733" s="2159">
        <v>0</v>
      </c>
      <c r="E733" s="2159">
        <v>0</v>
      </c>
      <c r="F733" s="2159">
        <v>0</v>
      </c>
      <c r="G733" s="2159">
        <v>0</v>
      </c>
      <c r="H733" s="2159">
        <v>0</v>
      </c>
      <c r="I733" s="2159">
        <v>0</v>
      </c>
      <c r="J733" s="2159">
        <v>0</v>
      </c>
      <c r="K733" s="2159">
        <v>0</v>
      </c>
    </row>
    <row r="734" spans="2:11" ht="12.75" customHeight="1">
      <c r="B734" s="2160" t="s">
        <v>2591</v>
      </c>
      <c r="C734" s="2161" t="s">
        <v>2523</v>
      </c>
      <c r="D734" s="2161">
        <v>0</v>
      </c>
      <c r="E734" s="2161">
        <v>0</v>
      </c>
      <c r="F734" s="2161">
        <v>0</v>
      </c>
      <c r="G734" s="2161">
        <v>0</v>
      </c>
      <c r="H734" s="2161">
        <v>0</v>
      </c>
      <c r="I734" s="2161">
        <v>0</v>
      </c>
      <c r="J734" s="2161">
        <v>0</v>
      </c>
      <c r="K734" s="2161">
        <v>0</v>
      </c>
    </row>
    <row r="735" spans="2:11" ht="12.75" customHeight="1">
      <c r="B735" s="2158" t="s">
        <v>2592</v>
      </c>
      <c r="C735" s="2156" t="s">
        <v>2526</v>
      </c>
      <c r="D735" s="2159">
        <v>0</v>
      </c>
      <c r="E735" s="2159">
        <v>0</v>
      </c>
      <c r="F735" s="2159">
        <v>0</v>
      </c>
      <c r="G735" s="2159">
        <v>0</v>
      </c>
      <c r="H735" s="2159">
        <v>0</v>
      </c>
      <c r="I735" s="2159">
        <v>0</v>
      </c>
      <c r="J735" s="2159">
        <v>0</v>
      </c>
      <c r="K735" s="2159">
        <v>0</v>
      </c>
    </row>
    <row r="736" spans="2:11" ht="12.75" customHeight="1">
      <c r="B736" s="2160" t="s">
        <v>2593</v>
      </c>
      <c r="C736" s="2161" t="s">
        <v>2526</v>
      </c>
      <c r="D736" s="2161">
        <v>0</v>
      </c>
      <c r="E736" s="2161">
        <v>0</v>
      </c>
      <c r="F736" s="2161">
        <v>0</v>
      </c>
      <c r="G736" s="2161">
        <v>0</v>
      </c>
      <c r="H736" s="2161">
        <v>0</v>
      </c>
      <c r="I736" s="2161">
        <v>0</v>
      </c>
      <c r="J736" s="2161">
        <v>0</v>
      </c>
      <c r="K736" s="2161">
        <v>0</v>
      </c>
    </row>
    <row r="737" spans="2:11" ht="12.75" customHeight="1">
      <c r="B737" s="2158" t="s">
        <v>2594</v>
      </c>
      <c r="C737" s="2156" t="s">
        <v>2546</v>
      </c>
      <c r="D737" s="2159">
        <v>0</v>
      </c>
      <c r="E737" s="2159">
        <v>0</v>
      </c>
      <c r="F737" s="2159">
        <v>0</v>
      </c>
      <c r="G737" s="2159">
        <v>0</v>
      </c>
      <c r="H737" s="2159">
        <v>0</v>
      </c>
      <c r="I737" s="2159">
        <v>0</v>
      </c>
      <c r="J737" s="2159">
        <v>0</v>
      </c>
      <c r="K737" s="2159">
        <v>0</v>
      </c>
    </row>
    <row r="738" spans="2:11" ht="12.75" customHeight="1">
      <c r="B738" s="2160" t="s">
        <v>2595</v>
      </c>
      <c r="C738" s="2161" t="s">
        <v>2546</v>
      </c>
      <c r="D738" s="2161">
        <v>0</v>
      </c>
      <c r="E738" s="2161">
        <v>0</v>
      </c>
      <c r="F738" s="2161">
        <v>0</v>
      </c>
      <c r="G738" s="2161">
        <v>0</v>
      </c>
      <c r="H738" s="2161">
        <v>0</v>
      </c>
      <c r="I738" s="2161">
        <v>0</v>
      </c>
      <c r="J738" s="2161">
        <v>0</v>
      </c>
      <c r="K738" s="2161">
        <v>0</v>
      </c>
    </row>
    <row r="739" spans="2:11" ht="12.75" customHeight="1">
      <c r="B739" s="2158" t="s">
        <v>2596</v>
      </c>
      <c r="C739" s="2156" t="s">
        <v>2558</v>
      </c>
      <c r="D739" s="2159">
        <v>0</v>
      </c>
      <c r="E739" s="2159">
        <v>0</v>
      </c>
      <c r="F739" s="2159">
        <v>0</v>
      </c>
      <c r="G739" s="2159">
        <v>0</v>
      </c>
      <c r="H739" s="2159">
        <v>0</v>
      </c>
      <c r="I739" s="2159">
        <v>0</v>
      </c>
      <c r="J739" s="2159">
        <v>0</v>
      </c>
      <c r="K739" s="2159">
        <v>0</v>
      </c>
    </row>
    <row r="740" spans="2:11" ht="12.75" customHeight="1">
      <c r="B740" s="2160" t="s">
        <v>2597</v>
      </c>
      <c r="C740" s="2161" t="s">
        <v>2558</v>
      </c>
      <c r="D740" s="2161">
        <v>0</v>
      </c>
      <c r="E740" s="2161">
        <v>0</v>
      </c>
      <c r="F740" s="2161">
        <v>0</v>
      </c>
      <c r="G740" s="2161">
        <v>0</v>
      </c>
      <c r="H740" s="2161">
        <v>0</v>
      </c>
      <c r="I740" s="2161">
        <v>0</v>
      </c>
      <c r="J740" s="2161">
        <v>0</v>
      </c>
      <c r="K740" s="2161">
        <v>0</v>
      </c>
    </row>
    <row r="741" spans="2:11" ht="12.75" customHeight="1">
      <c r="B741" s="2158" t="s">
        <v>2598</v>
      </c>
      <c r="C741" s="2156" t="s">
        <v>2561</v>
      </c>
      <c r="D741" s="2159">
        <v>0</v>
      </c>
      <c r="E741" s="2159">
        <v>0</v>
      </c>
      <c r="F741" s="2159">
        <v>0</v>
      </c>
      <c r="G741" s="2159">
        <v>0</v>
      </c>
      <c r="H741" s="2159">
        <v>0</v>
      </c>
      <c r="I741" s="2159">
        <v>0</v>
      </c>
      <c r="J741" s="2159">
        <v>0</v>
      </c>
      <c r="K741" s="2159">
        <v>0</v>
      </c>
    </row>
    <row r="742" spans="2:11" ht="12.75" customHeight="1">
      <c r="B742" s="2160" t="s">
        <v>2599</v>
      </c>
      <c r="C742" s="2161" t="s">
        <v>2561</v>
      </c>
      <c r="D742" s="2161">
        <v>0</v>
      </c>
      <c r="E742" s="2161">
        <v>0</v>
      </c>
      <c r="F742" s="2161">
        <v>0</v>
      </c>
      <c r="G742" s="2161">
        <v>0</v>
      </c>
      <c r="H742" s="2161">
        <v>0</v>
      </c>
      <c r="I742" s="2161">
        <v>0</v>
      </c>
      <c r="J742" s="2161">
        <v>0</v>
      </c>
      <c r="K742" s="2161">
        <v>0</v>
      </c>
    </row>
    <row r="743" spans="2:11" ht="12.75" customHeight="1">
      <c r="B743" s="2158" t="s">
        <v>2600</v>
      </c>
      <c r="C743" s="2156" t="s">
        <v>2573</v>
      </c>
      <c r="D743" s="2159">
        <v>0</v>
      </c>
      <c r="E743" s="2159">
        <v>0</v>
      </c>
      <c r="F743" s="2159">
        <v>0</v>
      </c>
      <c r="G743" s="2159">
        <v>0</v>
      </c>
      <c r="H743" s="2159">
        <v>0</v>
      </c>
      <c r="I743" s="2159">
        <v>0</v>
      </c>
      <c r="J743" s="2159">
        <v>0</v>
      </c>
      <c r="K743" s="2159">
        <v>0</v>
      </c>
    </row>
    <row r="744" spans="2:11" ht="12.75" customHeight="1">
      <c r="B744" s="2160" t="s">
        <v>2601</v>
      </c>
      <c r="C744" s="2161" t="s">
        <v>2573</v>
      </c>
      <c r="D744" s="2161">
        <v>0</v>
      </c>
      <c r="E744" s="2161">
        <v>0</v>
      </c>
      <c r="F744" s="2161">
        <v>0</v>
      </c>
      <c r="G744" s="2161">
        <v>0</v>
      </c>
      <c r="H744" s="2161">
        <v>0</v>
      </c>
      <c r="I744" s="2161">
        <v>0</v>
      </c>
      <c r="J744" s="2161">
        <v>0</v>
      </c>
      <c r="K744" s="2161">
        <v>0</v>
      </c>
    </row>
    <row r="745" spans="2:11" ht="12.75" customHeight="1">
      <c r="B745" s="2158" t="s">
        <v>2602</v>
      </c>
      <c r="C745" s="2156" t="s">
        <v>2583</v>
      </c>
      <c r="D745" s="2159">
        <v>0</v>
      </c>
      <c r="E745" s="2159">
        <v>0</v>
      </c>
      <c r="F745" s="2159">
        <v>0</v>
      </c>
      <c r="G745" s="2159">
        <v>0</v>
      </c>
      <c r="H745" s="2159">
        <v>0</v>
      </c>
      <c r="I745" s="2159">
        <v>0</v>
      </c>
      <c r="J745" s="2159">
        <v>0</v>
      </c>
      <c r="K745" s="2159">
        <v>0</v>
      </c>
    </row>
    <row r="746" spans="2:11" ht="12.75" customHeight="1">
      <c r="B746" s="2160" t="s">
        <v>2603</v>
      </c>
      <c r="C746" s="2161" t="s">
        <v>2583</v>
      </c>
      <c r="D746" s="2161">
        <v>0</v>
      </c>
      <c r="E746" s="2161">
        <v>0</v>
      </c>
      <c r="F746" s="2161">
        <v>0</v>
      </c>
      <c r="G746" s="2161">
        <v>0</v>
      </c>
      <c r="H746" s="2161">
        <v>0</v>
      </c>
      <c r="I746" s="2161">
        <v>0</v>
      </c>
      <c r="J746" s="2161">
        <v>0</v>
      </c>
      <c r="K746" s="2161">
        <v>0</v>
      </c>
    </row>
    <row r="747" spans="2:11" ht="12.75" customHeight="1">
      <c r="B747" s="2158" t="s">
        <v>2604</v>
      </c>
      <c r="C747" s="2156" t="s">
        <v>2586</v>
      </c>
      <c r="D747" s="2159">
        <v>0</v>
      </c>
      <c r="E747" s="2159">
        <v>0</v>
      </c>
      <c r="F747" s="2159">
        <v>0</v>
      </c>
      <c r="G747" s="2159">
        <v>0</v>
      </c>
      <c r="H747" s="2159">
        <v>0</v>
      </c>
      <c r="I747" s="2159">
        <v>0</v>
      </c>
      <c r="J747" s="2159">
        <v>0</v>
      </c>
      <c r="K747" s="2159">
        <v>0</v>
      </c>
    </row>
    <row r="748" spans="2:11" ht="12.75" customHeight="1">
      <c r="B748" s="2160" t="s">
        <v>2605</v>
      </c>
      <c r="C748" s="2161" t="s">
        <v>2586</v>
      </c>
      <c r="D748" s="2161">
        <v>0</v>
      </c>
      <c r="E748" s="2161">
        <v>0</v>
      </c>
      <c r="F748" s="2161">
        <v>0</v>
      </c>
      <c r="G748" s="2161">
        <v>0</v>
      </c>
      <c r="H748" s="2161">
        <v>0</v>
      </c>
      <c r="I748" s="2161">
        <v>0</v>
      </c>
      <c r="J748" s="2161">
        <v>0</v>
      </c>
      <c r="K748" s="2161">
        <v>0</v>
      </c>
    </row>
    <row r="749" spans="2:11" ht="12.75" customHeight="1">
      <c r="B749" s="2158" t="s">
        <v>2606</v>
      </c>
      <c r="C749" s="2156" t="s">
        <v>2607</v>
      </c>
      <c r="D749" s="2159">
        <v>0</v>
      </c>
      <c r="E749" s="2159">
        <v>0</v>
      </c>
      <c r="F749" s="2159">
        <v>0</v>
      </c>
      <c r="G749" s="2159">
        <v>0</v>
      </c>
      <c r="H749" s="2159">
        <v>0</v>
      </c>
      <c r="I749" s="2159">
        <v>0</v>
      </c>
      <c r="J749" s="2159">
        <v>0</v>
      </c>
      <c r="K749" s="2159">
        <v>0</v>
      </c>
    </row>
    <row r="750" spans="2:11" ht="12.75" customHeight="1">
      <c r="B750" s="2158" t="s">
        <v>2608</v>
      </c>
      <c r="C750" s="2156" t="s">
        <v>2609</v>
      </c>
      <c r="D750" s="2159">
        <v>0</v>
      </c>
      <c r="E750" s="2159">
        <v>0</v>
      </c>
      <c r="F750" s="2159">
        <v>0</v>
      </c>
      <c r="G750" s="2159">
        <v>0</v>
      </c>
      <c r="H750" s="2159">
        <v>0</v>
      </c>
      <c r="I750" s="2159">
        <v>0</v>
      </c>
      <c r="J750" s="2159">
        <v>0</v>
      </c>
      <c r="K750" s="2159">
        <v>0</v>
      </c>
    </row>
    <row r="751" spans="2:11" ht="12.75" customHeight="1">
      <c r="B751" s="2160" t="s">
        <v>2610</v>
      </c>
      <c r="C751" s="2161" t="s">
        <v>2609</v>
      </c>
      <c r="D751" s="2161">
        <v>0</v>
      </c>
      <c r="E751" s="2161">
        <v>0</v>
      </c>
      <c r="F751" s="2161">
        <v>0</v>
      </c>
      <c r="G751" s="2161">
        <v>0</v>
      </c>
      <c r="H751" s="2161">
        <v>0</v>
      </c>
      <c r="I751" s="2161">
        <v>0</v>
      </c>
      <c r="J751" s="2161">
        <v>0</v>
      </c>
      <c r="K751" s="2161">
        <v>0</v>
      </c>
    </row>
    <row r="752" spans="2:11" ht="12.75" customHeight="1">
      <c r="B752" s="2158" t="s">
        <v>2611</v>
      </c>
      <c r="C752" s="2156" t="s">
        <v>2612</v>
      </c>
      <c r="D752" s="2159">
        <v>0</v>
      </c>
      <c r="E752" s="2159">
        <v>0</v>
      </c>
      <c r="F752" s="2159">
        <v>0</v>
      </c>
      <c r="G752" s="2159">
        <v>0</v>
      </c>
      <c r="H752" s="2159">
        <v>0</v>
      </c>
      <c r="I752" s="2159">
        <v>0</v>
      </c>
      <c r="J752" s="2159">
        <v>0</v>
      </c>
      <c r="K752" s="2159">
        <v>0</v>
      </c>
    </row>
    <row r="753" spans="2:11" ht="12.75" customHeight="1">
      <c r="B753" s="2160" t="s">
        <v>2613</v>
      </c>
      <c r="C753" s="2161" t="s">
        <v>2612</v>
      </c>
      <c r="D753" s="2161">
        <v>0</v>
      </c>
      <c r="E753" s="2161">
        <v>0</v>
      </c>
      <c r="F753" s="2161">
        <v>0</v>
      </c>
      <c r="G753" s="2161">
        <v>0</v>
      </c>
      <c r="H753" s="2161">
        <v>0</v>
      </c>
      <c r="I753" s="2161">
        <v>0</v>
      </c>
      <c r="J753" s="2161">
        <v>0</v>
      </c>
      <c r="K753" s="2161">
        <v>0</v>
      </c>
    </row>
    <row r="754" spans="2:11" ht="12.75" customHeight="1">
      <c r="B754" s="2157" t="s">
        <v>1565</v>
      </c>
      <c r="C754" s="2157"/>
      <c r="D754" s="2157">
        <v>0</v>
      </c>
      <c r="E754" s="2157">
        <v>0</v>
      </c>
      <c r="F754" s="2157">
        <v>0</v>
      </c>
      <c r="G754" s="2157">
        <v>0</v>
      </c>
      <c r="H754" s="2157">
        <v>0</v>
      </c>
      <c r="I754" s="2157">
        <v>0</v>
      </c>
      <c r="J754" s="2157">
        <v>0</v>
      </c>
      <c r="K754" s="2157">
        <v>0</v>
      </c>
    </row>
    <row r="755" spans="2:11" ht="12.75" customHeight="1">
      <c r="B755" s="2155" t="s">
        <v>2614</v>
      </c>
      <c r="C755" s="2156" t="s">
        <v>2615</v>
      </c>
      <c r="D755" s="2157">
        <v>0</v>
      </c>
      <c r="E755" s="2157">
        <v>0</v>
      </c>
      <c r="F755" s="2157">
        <v>0</v>
      </c>
      <c r="G755" s="2157">
        <v>0</v>
      </c>
      <c r="H755" s="2157">
        <v>0</v>
      </c>
      <c r="I755" s="2157">
        <v>0</v>
      </c>
      <c r="J755" s="2157">
        <v>0</v>
      </c>
      <c r="K755" s="2157">
        <v>0</v>
      </c>
    </row>
    <row r="756" spans="2:11" ht="12.75" customHeight="1">
      <c r="B756" s="2158" t="s">
        <v>2616</v>
      </c>
      <c r="C756" s="2156" t="s">
        <v>2617</v>
      </c>
      <c r="D756" s="2159">
        <v>0</v>
      </c>
      <c r="E756" s="2159">
        <v>0</v>
      </c>
      <c r="F756" s="2159">
        <v>0</v>
      </c>
      <c r="G756" s="2159">
        <v>0</v>
      </c>
      <c r="H756" s="2159">
        <v>0</v>
      </c>
      <c r="I756" s="2159">
        <v>0</v>
      </c>
      <c r="J756" s="2159">
        <v>0</v>
      </c>
      <c r="K756" s="2159">
        <v>0</v>
      </c>
    </row>
    <row r="757" spans="2:11" ht="12.75" customHeight="1">
      <c r="B757" s="2158" t="s">
        <v>2618</v>
      </c>
      <c r="C757" s="2156" t="s">
        <v>2619</v>
      </c>
      <c r="D757" s="2159">
        <v>0</v>
      </c>
      <c r="E757" s="2159">
        <v>0</v>
      </c>
      <c r="F757" s="2159">
        <v>0</v>
      </c>
      <c r="G757" s="2159">
        <v>0</v>
      </c>
      <c r="H757" s="2159">
        <v>0</v>
      </c>
      <c r="I757" s="2159">
        <v>0</v>
      </c>
      <c r="J757" s="2159">
        <v>0</v>
      </c>
      <c r="K757" s="2159">
        <v>0</v>
      </c>
    </row>
    <row r="758" spans="2:11" ht="12.75" customHeight="1">
      <c r="B758" s="2160" t="s">
        <v>2620</v>
      </c>
      <c r="C758" s="2161" t="s">
        <v>2621</v>
      </c>
      <c r="D758" s="2161">
        <v>0</v>
      </c>
      <c r="E758" s="2161">
        <v>0</v>
      </c>
      <c r="F758" s="2161">
        <v>0</v>
      </c>
      <c r="G758" s="2161">
        <v>0</v>
      </c>
      <c r="H758" s="2161">
        <v>0</v>
      </c>
      <c r="I758" s="2161">
        <v>0</v>
      </c>
      <c r="J758" s="2161">
        <v>0</v>
      </c>
      <c r="K758" s="2161">
        <v>0</v>
      </c>
    </row>
    <row r="759" spans="2:11" ht="12.75" customHeight="1">
      <c r="B759" s="2160" t="s">
        <v>2622</v>
      </c>
      <c r="C759" s="2161" t="s">
        <v>2623</v>
      </c>
      <c r="D759" s="2161">
        <v>0</v>
      </c>
      <c r="E759" s="2161">
        <v>0</v>
      </c>
      <c r="F759" s="2161">
        <v>0</v>
      </c>
      <c r="G759" s="2161">
        <v>0</v>
      </c>
      <c r="H759" s="2161">
        <v>0</v>
      </c>
      <c r="I759" s="2161">
        <v>0</v>
      </c>
      <c r="J759" s="2161">
        <v>0</v>
      </c>
      <c r="K759" s="2161">
        <v>0</v>
      </c>
    </row>
    <row r="760" spans="2:11" ht="12.75" customHeight="1">
      <c r="B760" s="2158" t="s">
        <v>2624</v>
      </c>
      <c r="C760" s="2156" t="s">
        <v>2625</v>
      </c>
      <c r="D760" s="2159">
        <v>0</v>
      </c>
      <c r="E760" s="2159">
        <v>0</v>
      </c>
      <c r="F760" s="2159">
        <v>0</v>
      </c>
      <c r="G760" s="2159">
        <v>0</v>
      </c>
      <c r="H760" s="2159">
        <v>0</v>
      </c>
      <c r="I760" s="2159">
        <v>0</v>
      </c>
      <c r="J760" s="2159">
        <v>0</v>
      </c>
      <c r="K760" s="2159">
        <v>0</v>
      </c>
    </row>
    <row r="761" spans="2:11" ht="12.75" customHeight="1">
      <c r="B761" s="2160" t="s">
        <v>2626</v>
      </c>
      <c r="C761" s="2161" t="s">
        <v>2627</v>
      </c>
      <c r="D761" s="2161">
        <v>0</v>
      </c>
      <c r="E761" s="2161">
        <v>0</v>
      </c>
      <c r="F761" s="2161">
        <v>0</v>
      </c>
      <c r="G761" s="2161">
        <v>0</v>
      </c>
      <c r="H761" s="2161">
        <v>0</v>
      </c>
      <c r="I761" s="2161">
        <v>0</v>
      </c>
      <c r="J761" s="2161">
        <v>0</v>
      </c>
      <c r="K761" s="2161">
        <v>0</v>
      </c>
    </row>
    <row r="762" spans="2:11" ht="12.75" customHeight="1">
      <c r="B762" s="2160" t="s">
        <v>2628</v>
      </c>
      <c r="C762" s="2161" t="s">
        <v>2629</v>
      </c>
      <c r="D762" s="2161">
        <v>0</v>
      </c>
      <c r="E762" s="2161">
        <v>0</v>
      </c>
      <c r="F762" s="2161">
        <v>0</v>
      </c>
      <c r="G762" s="2161">
        <v>0</v>
      </c>
      <c r="H762" s="2161">
        <v>0</v>
      </c>
      <c r="I762" s="2161">
        <v>0</v>
      </c>
      <c r="J762" s="2161">
        <v>0</v>
      </c>
      <c r="K762" s="2161">
        <v>0</v>
      </c>
    </row>
    <row r="763" spans="2:11" ht="12.75" customHeight="1">
      <c r="B763" s="2160" t="s">
        <v>2630</v>
      </c>
      <c r="C763" s="2161" t="s">
        <v>2631</v>
      </c>
      <c r="D763" s="2161">
        <v>0</v>
      </c>
      <c r="E763" s="2161">
        <v>0</v>
      </c>
      <c r="F763" s="2161">
        <v>0</v>
      </c>
      <c r="G763" s="2161">
        <v>0</v>
      </c>
      <c r="H763" s="2161">
        <v>0</v>
      </c>
      <c r="I763" s="2161">
        <v>0</v>
      </c>
      <c r="J763" s="2161">
        <v>0</v>
      </c>
      <c r="K763" s="2161">
        <v>0</v>
      </c>
    </row>
    <row r="764" spans="2:11" ht="12.75" customHeight="1">
      <c r="B764" s="2160" t="s">
        <v>2632</v>
      </c>
      <c r="C764" s="2161" t="s">
        <v>2633</v>
      </c>
      <c r="D764" s="2161">
        <v>0</v>
      </c>
      <c r="E764" s="2161">
        <v>0</v>
      </c>
      <c r="F764" s="2161">
        <v>0</v>
      </c>
      <c r="G764" s="2161">
        <v>0</v>
      </c>
      <c r="H764" s="2161">
        <v>0</v>
      </c>
      <c r="I764" s="2161">
        <v>0</v>
      </c>
      <c r="J764" s="2161">
        <v>0</v>
      </c>
      <c r="K764" s="2161">
        <v>0</v>
      </c>
    </row>
    <row r="765" spans="2:11" ht="12.75" customHeight="1">
      <c r="B765" s="2158" t="s">
        <v>2634</v>
      </c>
      <c r="C765" s="2156" t="s">
        <v>2635</v>
      </c>
      <c r="D765" s="2159">
        <v>0</v>
      </c>
      <c r="E765" s="2159">
        <v>0</v>
      </c>
      <c r="F765" s="2159">
        <v>0</v>
      </c>
      <c r="G765" s="2159">
        <v>0</v>
      </c>
      <c r="H765" s="2159">
        <v>0</v>
      </c>
      <c r="I765" s="2159">
        <v>0</v>
      </c>
      <c r="J765" s="2159">
        <v>0</v>
      </c>
      <c r="K765" s="2159">
        <v>0</v>
      </c>
    </row>
    <row r="766" spans="2:11" ht="12.75" customHeight="1">
      <c r="B766" s="2158" t="s">
        <v>2636</v>
      </c>
      <c r="C766" s="2156" t="s">
        <v>2637</v>
      </c>
      <c r="D766" s="2159">
        <v>0</v>
      </c>
      <c r="E766" s="2159">
        <v>0</v>
      </c>
      <c r="F766" s="2159">
        <v>0</v>
      </c>
      <c r="G766" s="2159">
        <v>0</v>
      </c>
      <c r="H766" s="2159">
        <v>0</v>
      </c>
      <c r="I766" s="2159">
        <v>0</v>
      </c>
      <c r="J766" s="2159">
        <v>0</v>
      </c>
      <c r="K766" s="2159">
        <v>0</v>
      </c>
    </row>
    <row r="767" spans="2:11" ht="12.75" customHeight="1">
      <c r="B767" s="2160" t="s">
        <v>2638</v>
      </c>
      <c r="C767" s="2161" t="s">
        <v>2637</v>
      </c>
      <c r="D767" s="2161">
        <v>0</v>
      </c>
      <c r="E767" s="2161">
        <v>0</v>
      </c>
      <c r="F767" s="2161">
        <v>0</v>
      </c>
      <c r="G767" s="2161">
        <v>0</v>
      </c>
      <c r="H767" s="2161">
        <v>0</v>
      </c>
      <c r="I767" s="2161">
        <v>0</v>
      </c>
      <c r="J767" s="2161">
        <v>0</v>
      </c>
      <c r="K767" s="2161">
        <v>0</v>
      </c>
    </row>
    <row r="768" spans="2:11" ht="12.75" customHeight="1">
      <c r="B768" s="2158" t="s">
        <v>2639</v>
      </c>
      <c r="C768" s="2156" t="s">
        <v>2640</v>
      </c>
      <c r="D768" s="2159">
        <v>0</v>
      </c>
      <c r="E768" s="2159">
        <v>0</v>
      </c>
      <c r="F768" s="2159">
        <v>0</v>
      </c>
      <c r="G768" s="2159">
        <v>0</v>
      </c>
      <c r="H768" s="2159">
        <v>0</v>
      </c>
      <c r="I768" s="2159">
        <v>0</v>
      </c>
      <c r="J768" s="2159">
        <v>0</v>
      </c>
      <c r="K768" s="2159">
        <v>0</v>
      </c>
    </row>
    <row r="769" spans="2:11" ht="12.75" customHeight="1">
      <c r="B769" s="2160" t="s">
        <v>2641</v>
      </c>
      <c r="C769" s="2161" t="s">
        <v>2640</v>
      </c>
      <c r="D769" s="2161">
        <v>0</v>
      </c>
      <c r="E769" s="2161">
        <v>0</v>
      </c>
      <c r="F769" s="2161">
        <v>0</v>
      </c>
      <c r="G769" s="2161">
        <v>0</v>
      </c>
      <c r="H769" s="2161">
        <v>0</v>
      </c>
      <c r="I769" s="2161">
        <v>0</v>
      </c>
      <c r="J769" s="2161">
        <v>0</v>
      </c>
      <c r="K769" s="2161">
        <v>0</v>
      </c>
    </row>
    <row r="770" spans="2:11" ht="12.75" customHeight="1">
      <c r="B770" s="2158" t="s">
        <v>2642</v>
      </c>
      <c r="C770" s="2156" t="s">
        <v>2643</v>
      </c>
      <c r="D770" s="2159">
        <v>0</v>
      </c>
      <c r="E770" s="2159">
        <v>0</v>
      </c>
      <c r="F770" s="2159">
        <v>0</v>
      </c>
      <c r="G770" s="2159">
        <v>0</v>
      </c>
      <c r="H770" s="2159">
        <v>0</v>
      </c>
      <c r="I770" s="2159">
        <v>0</v>
      </c>
      <c r="J770" s="2159">
        <v>0</v>
      </c>
      <c r="K770" s="2159">
        <v>0</v>
      </c>
    </row>
    <row r="771" spans="2:11" ht="12.75" customHeight="1">
      <c r="B771" s="2160" t="s">
        <v>2644</v>
      </c>
      <c r="C771" s="2161" t="s">
        <v>2643</v>
      </c>
      <c r="D771" s="2161">
        <v>0</v>
      </c>
      <c r="E771" s="2161">
        <v>0</v>
      </c>
      <c r="F771" s="2161">
        <v>0</v>
      </c>
      <c r="G771" s="2161">
        <v>0</v>
      </c>
      <c r="H771" s="2161">
        <v>0</v>
      </c>
      <c r="I771" s="2161">
        <v>0</v>
      </c>
      <c r="J771" s="2161">
        <v>0</v>
      </c>
      <c r="K771" s="2161">
        <v>0</v>
      </c>
    </row>
    <row r="772" spans="2:11" ht="12.75" customHeight="1">
      <c r="B772" s="2158" t="s">
        <v>2645</v>
      </c>
      <c r="C772" s="2156" t="s">
        <v>2646</v>
      </c>
      <c r="D772" s="2159">
        <v>0</v>
      </c>
      <c r="E772" s="2159">
        <v>0</v>
      </c>
      <c r="F772" s="2159">
        <v>0</v>
      </c>
      <c r="G772" s="2159">
        <v>0</v>
      </c>
      <c r="H772" s="2159">
        <v>0</v>
      </c>
      <c r="I772" s="2159">
        <v>0</v>
      </c>
      <c r="J772" s="2159">
        <v>0</v>
      </c>
      <c r="K772" s="2159">
        <v>0</v>
      </c>
    </row>
    <row r="773" spans="2:11" ht="12.75" customHeight="1">
      <c r="B773" s="2160" t="s">
        <v>2647</v>
      </c>
      <c r="C773" s="2161" t="s">
        <v>2646</v>
      </c>
      <c r="D773" s="2161">
        <v>0</v>
      </c>
      <c r="E773" s="2161">
        <v>0</v>
      </c>
      <c r="F773" s="2161">
        <v>0</v>
      </c>
      <c r="G773" s="2161">
        <v>0</v>
      </c>
      <c r="H773" s="2161">
        <v>0</v>
      </c>
      <c r="I773" s="2161">
        <v>0</v>
      </c>
      <c r="J773" s="2161">
        <v>0</v>
      </c>
      <c r="K773" s="2161">
        <v>0</v>
      </c>
    </row>
    <row r="774" spans="2:11" ht="12.75" customHeight="1">
      <c r="B774" s="2158" t="s">
        <v>2648</v>
      </c>
      <c r="C774" s="2156" t="s">
        <v>2649</v>
      </c>
      <c r="D774" s="2159">
        <v>0</v>
      </c>
      <c r="E774" s="2159">
        <v>0</v>
      </c>
      <c r="F774" s="2159">
        <v>0</v>
      </c>
      <c r="G774" s="2159">
        <v>0</v>
      </c>
      <c r="H774" s="2159">
        <v>0</v>
      </c>
      <c r="I774" s="2159">
        <v>0</v>
      </c>
      <c r="J774" s="2159">
        <v>0</v>
      </c>
      <c r="K774" s="2159">
        <v>0</v>
      </c>
    </row>
    <row r="775" spans="2:11" ht="12.75" customHeight="1">
      <c r="B775" s="2160" t="s">
        <v>2650</v>
      </c>
      <c r="C775" s="2161" t="s">
        <v>2649</v>
      </c>
      <c r="D775" s="2161">
        <v>0</v>
      </c>
      <c r="E775" s="2161">
        <v>0</v>
      </c>
      <c r="F775" s="2161">
        <v>0</v>
      </c>
      <c r="G775" s="2161">
        <v>0</v>
      </c>
      <c r="H775" s="2161">
        <v>0</v>
      </c>
      <c r="I775" s="2161">
        <v>0</v>
      </c>
      <c r="J775" s="2161">
        <v>0</v>
      </c>
      <c r="K775" s="2161">
        <v>0</v>
      </c>
    </row>
    <row r="776" spans="2:11" ht="12.75" customHeight="1">
      <c r="B776" s="2158" t="s">
        <v>2651</v>
      </c>
      <c r="C776" s="2156" t="s">
        <v>2652</v>
      </c>
      <c r="D776" s="2159">
        <v>0</v>
      </c>
      <c r="E776" s="2159">
        <v>0</v>
      </c>
      <c r="F776" s="2159">
        <v>0</v>
      </c>
      <c r="G776" s="2159">
        <v>0</v>
      </c>
      <c r="H776" s="2159">
        <v>0</v>
      </c>
      <c r="I776" s="2159">
        <v>0</v>
      </c>
      <c r="J776" s="2159">
        <v>0</v>
      </c>
      <c r="K776" s="2159">
        <v>0</v>
      </c>
    </row>
    <row r="777" spans="2:11" ht="12.75" customHeight="1">
      <c r="B777" s="2160" t="s">
        <v>2653</v>
      </c>
      <c r="C777" s="2161" t="s">
        <v>2652</v>
      </c>
      <c r="D777" s="2161">
        <v>0</v>
      </c>
      <c r="E777" s="2161">
        <v>0</v>
      </c>
      <c r="F777" s="2161">
        <v>0</v>
      </c>
      <c r="G777" s="2161">
        <v>0</v>
      </c>
      <c r="H777" s="2161">
        <v>0</v>
      </c>
      <c r="I777" s="2161">
        <v>0</v>
      </c>
      <c r="J777" s="2161">
        <v>0</v>
      </c>
      <c r="K777" s="2161">
        <v>0</v>
      </c>
    </row>
    <row r="778" spans="2:11" ht="12.75" customHeight="1">
      <c r="B778" s="2158" t="s">
        <v>2654</v>
      </c>
      <c r="C778" s="2156" t="s">
        <v>2655</v>
      </c>
      <c r="D778" s="2159">
        <v>0</v>
      </c>
      <c r="E778" s="2159">
        <v>0</v>
      </c>
      <c r="F778" s="2159">
        <v>0</v>
      </c>
      <c r="G778" s="2159">
        <v>0</v>
      </c>
      <c r="H778" s="2159">
        <v>0</v>
      </c>
      <c r="I778" s="2159">
        <v>0</v>
      </c>
      <c r="J778" s="2159">
        <v>0</v>
      </c>
      <c r="K778" s="2159">
        <v>0</v>
      </c>
    </row>
    <row r="779" spans="2:11" ht="12.75" customHeight="1">
      <c r="B779" s="2160" t="s">
        <v>2656</v>
      </c>
      <c r="C779" s="2161" t="s">
        <v>2657</v>
      </c>
      <c r="D779" s="2161">
        <v>0</v>
      </c>
      <c r="E779" s="2161">
        <v>0</v>
      </c>
      <c r="F779" s="2161">
        <v>0</v>
      </c>
      <c r="G779" s="2161">
        <v>0</v>
      </c>
      <c r="H779" s="2161">
        <v>0</v>
      </c>
      <c r="I779" s="2161">
        <v>0</v>
      </c>
      <c r="J779" s="2161">
        <v>0</v>
      </c>
      <c r="K779" s="2161">
        <v>0</v>
      </c>
    </row>
    <row r="780" spans="2:11" ht="12.75" customHeight="1">
      <c r="B780" s="2158" t="s">
        <v>2658</v>
      </c>
      <c r="C780" s="2156" t="s">
        <v>2659</v>
      </c>
      <c r="D780" s="2159">
        <v>0</v>
      </c>
      <c r="E780" s="2159">
        <v>0</v>
      </c>
      <c r="F780" s="2159">
        <v>0</v>
      </c>
      <c r="G780" s="2159">
        <v>0</v>
      </c>
      <c r="H780" s="2159">
        <v>0</v>
      </c>
      <c r="I780" s="2159">
        <v>0</v>
      </c>
      <c r="J780" s="2159">
        <v>0</v>
      </c>
      <c r="K780" s="2159">
        <v>0</v>
      </c>
    </row>
    <row r="781" spans="2:11" ht="12.75" customHeight="1">
      <c r="B781" s="2160" t="s">
        <v>2660</v>
      </c>
      <c r="C781" s="2161" t="s">
        <v>2661</v>
      </c>
      <c r="D781" s="2161">
        <v>0</v>
      </c>
      <c r="E781" s="2161">
        <v>0</v>
      </c>
      <c r="F781" s="2161">
        <v>0</v>
      </c>
      <c r="G781" s="2161">
        <v>0</v>
      </c>
      <c r="H781" s="2161">
        <v>0</v>
      </c>
      <c r="I781" s="2161">
        <v>0</v>
      </c>
      <c r="J781" s="2161">
        <v>0</v>
      </c>
      <c r="K781" s="2161">
        <v>0</v>
      </c>
    </row>
    <row r="782" spans="2:11" ht="12.75" customHeight="1">
      <c r="B782" s="2158" t="s">
        <v>2662</v>
      </c>
      <c r="C782" s="2156" t="s">
        <v>2663</v>
      </c>
      <c r="D782" s="2159">
        <v>0</v>
      </c>
      <c r="E782" s="2159">
        <v>0</v>
      </c>
      <c r="F782" s="2159">
        <v>0</v>
      </c>
      <c r="G782" s="2159">
        <v>0</v>
      </c>
      <c r="H782" s="2159">
        <v>0</v>
      </c>
      <c r="I782" s="2159">
        <v>0</v>
      </c>
      <c r="J782" s="2159">
        <v>0</v>
      </c>
      <c r="K782" s="2159">
        <v>0</v>
      </c>
    </row>
    <row r="783" spans="2:11" ht="12.75" customHeight="1">
      <c r="B783" s="2160" t="s">
        <v>2664</v>
      </c>
      <c r="C783" s="2161" t="s">
        <v>2663</v>
      </c>
      <c r="D783" s="2161">
        <v>0</v>
      </c>
      <c r="E783" s="2161">
        <v>0</v>
      </c>
      <c r="F783" s="2161">
        <v>0</v>
      </c>
      <c r="G783" s="2161">
        <v>0</v>
      </c>
      <c r="H783" s="2161">
        <v>0</v>
      </c>
      <c r="I783" s="2161">
        <v>0</v>
      </c>
      <c r="J783" s="2161">
        <v>0</v>
      </c>
      <c r="K783" s="2161">
        <v>0</v>
      </c>
    </row>
    <row r="784" spans="2:11" ht="12.75" customHeight="1">
      <c r="B784" s="2158" t="s">
        <v>2665</v>
      </c>
      <c r="C784" s="2156" t="s">
        <v>2666</v>
      </c>
      <c r="D784" s="2159">
        <v>0</v>
      </c>
      <c r="E784" s="2159">
        <v>0</v>
      </c>
      <c r="F784" s="2159">
        <v>0</v>
      </c>
      <c r="G784" s="2159">
        <v>0</v>
      </c>
      <c r="H784" s="2159">
        <v>0</v>
      </c>
      <c r="I784" s="2159">
        <v>0</v>
      </c>
      <c r="J784" s="2159">
        <v>0</v>
      </c>
      <c r="K784" s="2159">
        <v>0</v>
      </c>
    </row>
    <row r="785" spans="2:11" ht="12.75" customHeight="1">
      <c r="B785" s="2158" t="s">
        <v>2667</v>
      </c>
      <c r="C785" s="2156" t="s">
        <v>2668</v>
      </c>
      <c r="D785" s="2159">
        <v>0</v>
      </c>
      <c r="E785" s="2159">
        <v>0</v>
      </c>
      <c r="F785" s="2159">
        <v>0</v>
      </c>
      <c r="G785" s="2159">
        <v>0</v>
      </c>
      <c r="H785" s="2159">
        <v>0</v>
      </c>
      <c r="I785" s="2159">
        <v>0</v>
      </c>
      <c r="J785" s="2159">
        <v>0</v>
      </c>
      <c r="K785" s="2159">
        <v>0</v>
      </c>
    </row>
    <row r="786" spans="2:11" ht="12.75" customHeight="1">
      <c r="B786" s="2160" t="s">
        <v>2669</v>
      </c>
      <c r="C786" s="2161" t="s">
        <v>2670</v>
      </c>
      <c r="D786" s="2161">
        <v>0</v>
      </c>
      <c r="E786" s="2161">
        <v>0</v>
      </c>
      <c r="F786" s="2161">
        <v>0</v>
      </c>
      <c r="G786" s="2161">
        <v>0</v>
      </c>
      <c r="H786" s="2161">
        <v>0</v>
      </c>
      <c r="I786" s="2161">
        <v>0</v>
      </c>
      <c r="J786" s="2161">
        <v>0</v>
      </c>
      <c r="K786" s="2161">
        <v>0</v>
      </c>
    </row>
    <row r="787" spans="2:11" ht="12.75" customHeight="1">
      <c r="B787" s="2158" t="s">
        <v>2671</v>
      </c>
      <c r="C787" s="2156" t="s">
        <v>2672</v>
      </c>
      <c r="D787" s="2159">
        <v>0</v>
      </c>
      <c r="E787" s="2159">
        <v>0</v>
      </c>
      <c r="F787" s="2159">
        <v>0</v>
      </c>
      <c r="G787" s="2159">
        <v>0</v>
      </c>
      <c r="H787" s="2159">
        <v>0</v>
      </c>
      <c r="I787" s="2159">
        <v>0</v>
      </c>
      <c r="J787" s="2159">
        <v>0</v>
      </c>
      <c r="K787" s="2159">
        <v>0</v>
      </c>
    </row>
    <row r="788" spans="2:11" ht="12.75" customHeight="1">
      <c r="B788" s="2160" t="s">
        <v>2673</v>
      </c>
      <c r="C788" s="2161" t="s">
        <v>2672</v>
      </c>
      <c r="D788" s="2161">
        <v>0</v>
      </c>
      <c r="E788" s="2161">
        <v>0</v>
      </c>
      <c r="F788" s="2161">
        <v>0</v>
      </c>
      <c r="G788" s="2161">
        <v>0</v>
      </c>
      <c r="H788" s="2161">
        <v>0</v>
      </c>
      <c r="I788" s="2161">
        <v>0</v>
      </c>
      <c r="J788" s="2161">
        <v>0</v>
      </c>
      <c r="K788" s="2161">
        <v>0</v>
      </c>
    </row>
    <row r="789" spans="2:11" ht="12.75" customHeight="1">
      <c r="B789" s="2158" t="s">
        <v>2674</v>
      </c>
      <c r="C789" s="2156" t="s">
        <v>2675</v>
      </c>
      <c r="D789" s="2159">
        <v>0</v>
      </c>
      <c r="E789" s="2159">
        <v>0</v>
      </c>
      <c r="F789" s="2159">
        <v>0</v>
      </c>
      <c r="G789" s="2159">
        <v>0</v>
      </c>
      <c r="H789" s="2159">
        <v>0</v>
      </c>
      <c r="I789" s="2159">
        <v>0</v>
      </c>
      <c r="J789" s="2159">
        <v>0</v>
      </c>
      <c r="K789" s="2159">
        <v>0</v>
      </c>
    </row>
    <row r="790" spans="2:11" ht="12.75" customHeight="1">
      <c r="B790" s="2160" t="s">
        <v>2676</v>
      </c>
      <c r="C790" s="2161" t="s">
        <v>2675</v>
      </c>
      <c r="D790" s="2161">
        <v>0</v>
      </c>
      <c r="E790" s="2161">
        <v>0</v>
      </c>
      <c r="F790" s="2161">
        <v>0</v>
      </c>
      <c r="G790" s="2161">
        <v>0</v>
      </c>
      <c r="H790" s="2161">
        <v>0</v>
      </c>
      <c r="I790" s="2161">
        <v>0</v>
      </c>
      <c r="J790" s="2161">
        <v>0</v>
      </c>
      <c r="K790" s="2161">
        <v>0</v>
      </c>
    </row>
    <row r="791" spans="2:11" ht="12.75" customHeight="1">
      <c r="B791" s="2158" t="s">
        <v>2677</v>
      </c>
      <c r="C791" s="2156" t="s">
        <v>2678</v>
      </c>
      <c r="D791" s="2159">
        <v>0</v>
      </c>
      <c r="E791" s="2159">
        <v>0</v>
      </c>
      <c r="F791" s="2159">
        <v>0</v>
      </c>
      <c r="G791" s="2159">
        <v>0</v>
      </c>
      <c r="H791" s="2159">
        <v>0</v>
      </c>
      <c r="I791" s="2159">
        <v>0</v>
      </c>
      <c r="J791" s="2159">
        <v>0</v>
      </c>
      <c r="K791" s="2159">
        <v>0</v>
      </c>
    </row>
    <row r="792" spans="2:11" ht="12.75" customHeight="1">
      <c r="B792" s="2160" t="s">
        <v>2679</v>
      </c>
      <c r="C792" s="2161" t="s">
        <v>2678</v>
      </c>
      <c r="D792" s="2161">
        <v>0</v>
      </c>
      <c r="E792" s="2161">
        <v>0</v>
      </c>
      <c r="F792" s="2161">
        <v>0</v>
      </c>
      <c r="G792" s="2161">
        <v>0</v>
      </c>
      <c r="H792" s="2161">
        <v>0</v>
      </c>
      <c r="I792" s="2161">
        <v>0</v>
      </c>
      <c r="J792" s="2161">
        <v>0</v>
      </c>
      <c r="K792" s="2161">
        <v>0</v>
      </c>
    </row>
    <row r="793" spans="2:11" ht="12.75" customHeight="1">
      <c r="B793" s="2158" t="s">
        <v>2680</v>
      </c>
      <c r="C793" s="2156" t="s">
        <v>2681</v>
      </c>
      <c r="D793" s="2159">
        <v>0</v>
      </c>
      <c r="E793" s="2159">
        <v>0</v>
      </c>
      <c r="F793" s="2159">
        <v>0</v>
      </c>
      <c r="G793" s="2159">
        <v>0</v>
      </c>
      <c r="H793" s="2159">
        <v>0</v>
      </c>
      <c r="I793" s="2159">
        <v>0</v>
      </c>
      <c r="J793" s="2159">
        <v>0</v>
      </c>
      <c r="K793" s="2159">
        <v>0</v>
      </c>
    </row>
    <row r="794" spans="2:11" ht="12.75" customHeight="1">
      <c r="B794" s="2160" t="s">
        <v>2682</v>
      </c>
      <c r="C794" s="2161" t="s">
        <v>2683</v>
      </c>
      <c r="D794" s="2161">
        <v>0</v>
      </c>
      <c r="E794" s="2161">
        <v>0</v>
      </c>
      <c r="F794" s="2161">
        <v>0</v>
      </c>
      <c r="G794" s="2161">
        <v>0</v>
      </c>
      <c r="H794" s="2161">
        <v>0</v>
      </c>
      <c r="I794" s="2161">
        <v>0</v>
      </c>
      <c r="J794" s="2161">
        <v>0</v>
      </c>
      <c r="K794" s="2161">
        <v>0</v>
      </c>
    </row>
    <row r="795" spans="2:11" ht="12.75" customHeight="1">
      <c r="B795" s="2158" t="s">
        <v>2684</v>
      </c>
      <c r="C795" s="2156" t="s">
        <v>2685</v>
      </c>
      <c r="D795" s="2159">
        <v>0</v>
      </c>
      <c r="E795" s="2159">
        <v>0</v>
      </c>
      <c r="F795" s="2159">
        <v>0</v>
      </c>
      <c r="G795" s="2159">
        <v>0</v>
      </c>
      <c r="H795" s="2159">
        <v>0</v>
      </c>
      <c r="I795" s="2159">
        <v>0</v>
      </c>
      <c r="J795" s="2159">
        <v>0</v>
      </c>
      <c r="K795" s="2159">
        <v>0</v>
      </c>
    </row>
    <row r="796" spans="2:11" ht="12.75" customHeight="1">
      <c r="B796" s="2160" t="s">
        <v>2686</v>
      </c>
      <c r="C796" s="2161" t="s">
        <v>2687</v>
      </c>
      <c r="D796" s="2161">
        <v>0</v>
      </c>
      <c r="E796" s="2161">
        <v>0</v>
      </c>
      <c r="F796" s="2161">
        <v>0</v>
      </c>
      <c r="G796" s="2161">
        <v>0</v>
      </c>
      <c r="H796" s="2161">
        <v>0</v>
      </c>
      <c r="I796" s="2161">
        <v>0</v>
      </c>
      <c r="J796" s="2161">
        <v>0</v>
      </c>
      <c r="K796" s="2161">
        <v>0</v>
      </c>
    </row>
    <row r="797" spans="2:11" ht="12.75" customHeight="1">
      <c r="B797" s="2160" t="s">
        <v>2688</v>
      </c>
      <c r="C797" s="2161" t="s">
        <v>2689</v>
      </c>
      <c r="D797" s="2161">
        <v>0</v>
      </c>
      <c r="E797" s="2161">
        <v>0</v>
      </c>
      <c r="F797" s="2161">
        <v>0</v>
      </c>
      <c r="G797" s="2161">
        <v>0</v>
      </c>
      <c r="H797" s="2161">
        <v>0</v>
      </c>
      <c r="I797" s="2161">
        <v>0</v>
      </c>
      <c r="J797" s="2161">
        <v>0</v>
      </c>
      <c r="K797" s="2161">
        <v>0</v>
      </c>
    </row>
    <row r="798" spans="2:11" ht="12.75" customHeight="1">
      <c r="B798" s="2160" t="s">
        <v>2690</v>
      </c>
      <c r="C798" s="2161" t="s">
        <v>2691</v>
      </c>
      <c r="D798" s="2161">
        <v>0</v>
      </c>
      <c r="E798" s="2161">
        <v>0</v>
      </c>
      <c r="F798" s="2161">
        <v>0</v>
      </c>
      <c r="G798" s="2161">
        <v>0</v>
      </c>
      <c r="H798" s="2161">
        <v>0</v>
      </c>
      <c r="I798" s="2161">
        <v>0</v>
      </c>
      <c r="J798" s="2161">
        <v>0</v>
      </c>
      <c r="K798" s="2161">
        <v>0</v>
      </c>
    </row>
    <row r="799" spans="2:11" ht="12.75" customHeight="1">
      <c r="B799" s="2158" t="s">
        <v>2692</v>
      </c>
      <c r="C799" s="2156" t="s">
        <v>2693</v>
      </c>
      <c r="D799" s="2159">
        <v>0</v>
      </c>
      <c r="E799" s="2159">
        <v>0</v>
      </c>
      <c r="F799" s="2159">
        <v>0</v>
      </c>
      <c r="G799" s="2159">
        <v>0</v>
      </c>
      <c r="H799" s="2159">
        <v>0</v>
      </c>
      <c r="I799" s="2159">
        <v>0</v>
      </c>
      <c r="J799" s="2159">
        <v>0</v>
      </c>
      <c r="K799" s="2159">
        <v>0</v>
      </c>
    </row>
    <row r="800" spans="2:11" ht="12.75" customHeight="1">
      <c r="B800" s="2158" t="s">
        <v>2694</v>
      </c>
      <c r="C800" s="2156" t="s">
        <v>2695</v>
      </c>
      <c r="D800" s="2159">
        <v>0</v>
      </c>
      <c r="E800" s="2159">
        <v>0</v>
      </c>
      <c r="F800" s="2159">
        <v>0</v>
      </c>
      <c r="G800" s="2159">
        <v>0</v>
      </c>
      <c r="H800" s="2159">
        <v>0</v>
      </c>
      <c r="I800" s="2159">
        <v>0</v>
      </c>
      <c r="J800" s="2159">
        <v>0</v>
      </c>
      <c r="K800" s="2159">
        <v>0</v>
      </c>
    </row>
    <row r="801" spans="2:11" ht="12.75" customHeight="1">
      <c r="B801" s="2160" t="s">
        <v>2696</v>
      </c>
      <c r="C801" s="2161" t="s">
        <v>2695</v>
      </c>
      <c r="D801" s="2161">
        <v>0</v>
      </c>
      <c r="E801" s="2161">
        <v>0</v>
      </c>
      <c r="F801" s="2161">
        <v>0</v>
      </c>
      <c r="G801" s="2161">
        <v>0</v>
      </c>
      <c r="H801" s="2161">
        <v>0</v>
      </c>
      <c r="I801" s="2161">
        <v>0</v>
      </c>
      <c r="J801" s="2161">
        <v>0</v>
      </c>
      <c r="K801" s="2161">
        <v>0</v>
      </c>
    </row>
    <row r="802" spans="2:11" ht="12.75" customHeight="1">
      <c r="B802" s="2158" t="s">
        <v>2697</v>
      </c>
      <c r="C802" s="2156" t="s">
        <v>2698</v>
      </c>
      <c r="D802" s="2159">
        <v>0</v>
      </c>
      <c r="E802" s="2159">
        <v>0</v>
      </c>
      <c r="F802" s="2159">
        <v>0</v>
      </c>
      <c r="G802" s="2159">
        <v>0</v>
      </c>
      <c r="H802" s="2159">
        <v>0</v>
      </c>
      <c r="I802" s="2159">
        <v>0</v>
      </c>
      <c r="J802" s="2159">
        <v>0</v>
      </c>
      <c r="K802" s="2159">
        <v>0</v>
      </c>
    </row>
    <row r="803" spans="2:11" ht="12.75" customHeight="1">
      <c r="B803" s="2160" t="s">
        <v>2699</v>
      </c>
      <c r="C803" s="2161" t="s">
        <v>2698</v>
      </c>
      <c r="D803" s="2161">
        <v>0</v>
      </c>
      <c r="E803" s="2161">
        <v>0</v>
      </c>
      <c r="F803" s="2161">
        <v>0</v>
      </c>
      <c r="G803" s="2161">
        <v>0</v>
      </c>
      <c r="H803" s="2161">
        <v>0</v>
      </c>
      <c r="I803" s="2161">
        <v>0</v>
      </c>
      <c r="J803" s="2161">
        <v>0</v>
      </c>
      <c r="K803" s="2161">
        <v>0</v>
      </c>
    </row>
    <row r="804" spans="2:11" ht="12.75" customHeight="1">
      <c r="B804" s="2158" t="s">
        <v>2700</v>
      </c>
      <c r="C804" s="2156" t="s">
        <v>2701</v>
      </c>
      <c r="D804" s="2159">
        <v>0</v>
      </c>
      <c r="E804" s="2159">
        <v>0</v>
      </c>
      <c r="F804" s="2159">
        <v>0</v>
      </c>
      <c r="G804" s="2159">
        <v>0</v>
      </c>
      <c r="H804" s="2159">
        <v>0</v>
      </c>
      <c r="I804" s="2159">
        <v>0</v>
      </c>
      <c r="J804" s="2159">
        <v>0</v>
      </c>
      <c r="K804" s="2159">
        <v>0</v>
      </c>
    </row>
    <row r="805" spans="2:11" ht="12.75" customHeight="1">
      <c r="B805" s="2160" t="s">
        <v>2702</v>
      </c>
      <c r="C805" s="2161" t="s">
        <v>2701</v>
      </c>
      <c r="D805" s="2161">
        <v>0</v>
      </c>
      <c r="E805" s="2161">
        <v>0</v>
      </c>
      <c r="F805" s="2161">
        <v>0</v>
      </c>
      <c r="G805" s="2161">
        <v>0</v>
      </c>
      <c r="H805" s="2161">
        <v>0</v>
      </c>
      <c r="I805" s="2161">
        <v>0</v>
      </c>
      <c r="J805" s="2161">
        <v>0</v>
      </c>
      <c r="K805" s="2161">
        <v>0</v>
      </c>
    </row>
    <row r="806" spans="2:11" ht="12.75" customHeight="1">
      <c r="B806" s="2158" t="s">
        <v>2703</v>
      </c>
      <c r="C806" s="2156" t="s">
        <v>2704</v>
      </c>
      <c r="D806" s="2159">
        <v>0</v>
      </c>
      <c r="E806" s="2159">
        <v>0</v>
      </c>
      <c r="F806" s="2159">
        <v>0</v>
      </c>
      <c r="G806" s="2159">
        <v>0</v>
      </c>
      <c r="H806" s="2159">
        <v>0</v>
      </c>
      <c r="I806" s="2159">
        <v>0</v>
      </c>
      <c r="J806" s="2159">
        <v>0</v>
      </c>
      <c r="K806" s="2159">
        <v>0</v>
      </c>
    </row>
    <row r="807" spans="2:11" ht="12.75" customHeight="1">
      <c r="B807" s="2160" t="s">
        <v>2705</v>
      </c>
      <c r="C807" s="2161" t="s">
        <v>2704</v>
      </c>
      <c r="D807" s="2161">
        <v>0</v>
      </c>
      <c r="E807" s="2161">
        <v>0</v>
      </c>
      <c r="F807" s="2161">
        <v>0</v>
      </c>
      <c r="G807" s="2161">
        <v>0</v>
      </c>
      <c r="H807" s="2161">
        <v>0</v>
      </c>
      <c r="I807" s="2161">
        <v>0</v>
      </c>
      <c r="J807" s="2161">
        <v>0</v>
      </c>
      <c r="K807" s="2161">
        <v>0</v>
      </c>
    </row>
    <row r="808" spans="2:11" ht="12.75" customHeight="1">
      <c r="B808" s="2158" t="s">
        <v>2706</v>
      </c>
      <c r="C808" s="2156" t="s">
        <v>2707</v>
      </c>
      <c r="D808" s="2159">
        <v>0</v>
      </c>
      <c r="E808" s="2159">
        <v>0</v>
      </c>
      <c r="F808" s="2159">
        <v>0</v>
      </c>
      <c r="G808" s="2159">
        <v>0</v>
      </c>
      <c r="H808" s="2159">
        <v>0</v>
      </c>
      <c r="I808" s="2159">
        <v>0</v>
      </c>
      <c r="J808" s="2159">
        <v>0</v>
      </c>
      <c r="K808" s="2159">
        <v>0</v>
      </c>
    </row>
    <row r="809" spans="2:11" ht="12.75" customHeight="1">
      <c r="B809" s="2160" t="s">
        <v>2708</v>
      </c>
      <c r="C809" s="2161" t="s">
        <v>2707</v>
      </c>
      <c r="D809" s="2161">
        <v>0</v>
      </c>
      <c r="E809" s="2161">
        <v>0</v>
      </c>
      <c r="F809" s="2161">
        <v>0</v>
      </c>
      <c r="G809" s="2161">
        <v>0</v>
      </c>
      <c r="H809" s="2161">
        <v>0</v>
      </c>
      <c r="I809" s="2161">
        <v>0</v>
      </c>
      <c r="J809" s="2161">
        <v>0</v>
      </c>
      <c r="K809" s="2161">
        <v>0</v>
      </c>
    </row>
    <row r="810" spans="2:11" ht="12.75" customHeight="1">
      <c r="B810" s="2158" t="s">
        <v>2709</v>
      </c>
      <c r="C810" s="2156" t="s">
        <v>2710</v>
      </c>
      <c r="D810" s="2159">
        <v>0</v>
      </c>
      <c r="E810" s="2159">
        <v>0</v>
      </c>
      <c r="F810" s="2159">
        <v>0</v>
      </c>
      <c r="G810" s="2159">
        <v>0</v>
      </c>
      <c r="H810" s="2159">
        <v>0</v>
      </c>
      <c r="I810" s="2159">
        <v>0</v>
      </c>
      <c r="J810" s="2159">
        <v>0</v>
      </c>
      <c r="K810" s="2159">
        <v>0</v>
      </c>
    </row>
    <row r="811" spans="2:11" ht="12.75" customHeight="1">
      <c r="B811" s="2160" t="s">
        <v>2711</v>
      </c>
      <c r="C811" s="2161" t="s">
        <v>2710</v>
      </c>
      <c r="D811" s="2161">
        <v>0</v>
      </c>
      <c r="E811" s="2161">
        <v>0</v>
      </c>
      <c r="F811" s="2161">
        <v>0</v>
      </c>
      <c r="G811" s="2161">
        <v>0</v>
      </c>
      <c r="H811" s="2161">
        <v>0</v>
      </c>
      <c r="I811" s="2161">
        <v>0</v>
      </c>
      <c r="J811" s="2161">
        <v>0</v>
      </c>
      <c r="K811" s="2161">
        <v>0</v>
      </c>
    </row>
    <row r="812" spans="2:11" ht="12.75" customHeight="1">
      <c r="B812" s="2158" t="s">
        <v>2712</v>
      </c>
      <c r="C812" s="2156" t="s">
        <v>2713</v>
      </c>
      <c r="D812" s="2159">
        <v>0</v>
      </c>
      <c r="E812" s="2159">
        <v>0</v>
      </c>
      <c r="F812" s="2159">
        <v>0</v>
      </c>
      <c r="G812" s="2159">
        <v>0</v>
      </c>
      <c r="H812" s="2159">
        <v>0</v>
      </c>
      <c r="I812" s="2159">
        <v>0</v>
      </c>
      <c r="J812" s="2159">
        <v>0</v>
      </c>
      <c r="K812" s="2159">
        <v>0</v>
      </c>
    </row>
    <row r="813" spans="2:11" ht="12.75" customHeight="1">
      <c r="B813" s="2160" t="s">
        <v>2714</v>
      </c>
      <c r="C813" s="2161" t="s">
        <v>2713</v>
      </c>
      <c r="D813" s="2161">
        <v>0</v>
      </c>
      <c r="E813" s="2161">
        <v>0</v>
      </c>
      <c r="F813" s="2161">
        <v>0</v>
      </c>
      <c r="G813" s="2161">
        <v>0</v>
      </c>
      <c r="H813" s="2161">
        <v>0</v>
      </c>
      <c r="I813" s="2161">
        <v>0</v>
      </c>
      <c r="J813" s="2161">
        <v>0</v>
      </c>
      <c r="K813" s="2161">
        <v>0</v>
      </c>
    </row>
    <row r="814" spans="2:11" ht="12.75" customHeight="1">
      <c r="B814" s="2158" t="s">
        <v>2715</v>
      </c>
      <c r="C814" s="2156" t="s">
        <v>2716</v>
      </c>
      <c r="D814" s="2159">
        <v>0</v>
      </c>
      <c r="E814" s="2159">
        <v>0</v>
      </c>
      <c r="F814" s="2159">
        <v>0</v>
      </c>
      <c r="G814" s="2159">
        <v>0</v>
      </c>
      <c r="H814" s="2159">
        <v>0</v>
      </c>
      <c r="I814" s="2159">
        <v>0</v>
      </c>
      <c r="J814" s="2159">
        <v>0</v>
      </c>
      <c r="K814" s="2159">
        <v>0</v>
      </c>
    </row>
    <row r="815" spans="2:11" ht="12.75" customHeight="1">
      <c r="B815" s="2160" t="s">
        <v>2717</v>
      </c>
      <c r="C815" s="2161" t="s">
        <v>2716</v>
      </c>
      <c r="D815" s="2161">
        <v>0</v>
      </c>
      <c r="E815" s="2161">
        <v>0</v>
      </c>
      <c r="F815" s="2161">
        <v>0</v>
      </c>
      <c r="G815" s="2161">
        <v>0</v>
      </c>
      <c r="H815" s="2161">
        <v>0</v>
      </c>
      <c r="I815" s="2161">
        <v>0</v>
      </c>
      <c r="J815" s="2161">
        <v>0</v>
      </c>
      <c r="K815" s="2161">
        <v>0</v>
      </c>
    </row>
    <row r="816" spans="2:11" ht="12.75" customHeight="1">
      <c r="B816" s="2158" t="s">
        <v>2718</v>
      </c>
      <c r="C816" s="2156" t="s">
        <v>2719</v>
      </c>
      <c r="D816" s="2159">
        <v>0</v>
      </c>
      <c r="E816" s="2159">
        <v>0</v>
      </c>
      <c r="F816" s="2159">
        <v>0</v>
      </c>
      <c r="G816" s="2159">
        <v>0</v>
      </c>
      <c r="H816" s="2159">
        <v>0</v>
      </c>
      <c r="I816" s="2159">
        <v>0</v>
      </c>
      <c r="J816" s="2159">
        <v>0</v>
      </c>
      <c r="K816" s="2159">
        <v>0</v>
      </c>
    </row>
    <row r="817" spans="2:11" ht="12.75" customHeight="1">
      <c r="B817" s="2160" t="s">
        <v>2720</v>
      </c>
      <c r="C817" s="2161" t="s">
        <v>2719</v>
      </c>
      <c r="D817" s="2161">
        <v>0</v>
      </c>
      <c r="E817" s="2161">
        <v>0</v>
      </c>
      <c r="F817" s="2161">
        <v>0</v>
      </c>
      <c r="G817" s="2161">
        <v>0</v>
      </c>
      <c r="H817" s="2161">
        <v>0</v>
      </c>
      <c r="I817" s="2161">
        <v>0</v>
      </c>
      <c r="J817" s="2161">
        <v>0</v>
      </c>
      <c r="K817" s="2161">
        <v>0</v>
      </c>
    </row>
    <row r="818" spans="2:11" ht="12.75" customHeight="1">
      <c r="B818" s="2158" t="s">
        <v>2721</v>
      </c>
      <c r="C818" s="2156" t="s">
        <v>2722</v>
      </c>
      <c r="D818" s="2159">
        <v>0</v>
      </c>
      <c r="E818" s="2159">
        <v>0</v>
      </c>
      <c r="F818" s="2159">
        <v>0</v>
      </c>
      <c r="G818" s="2159">
        <v>0</v>
      </c>
      <c r="H818" s="2159">
        <v>0</v>
      </c>
      <c r="I818" s="2159">
        <v>0</v>
      </c>
      <c r="J818" s="2159">
        <v>0</v>
      </c>
      <c r="K818" s="2159">
        <v>0</v>
      </c>
    </row>
    <row r="819" spans="2:11" ht="12.75" customHeight="1">
      <c r="B819" s="2158" t="s">
        <v>2723</v>
      </c>
      <c r="C819" s="2156" t="s">
        <v>2724</v>
      </c>
      <c r="D819" s="2159">
        <v>0</v>
      </c>
      <c r="E819" s="2159">
        <v>0</v>
      </c>
      <c r="F819" s="2159">
        <v>0</v>
      </c>
      <c r="G819" s="2159">
        <v>0</v>
      </c>
      <c r="H819" s="2159">
        <v>0</v>
      </c>
      <c r="I819" s="2159">
        <v>0</v>
      </c>
      <c r="J819" s="2159">
        <v>0</v>
      </c>
      <c r="K819" s="2159">
        <v>0</v>
      </c>
    </row>
    <row r="820" spans="2:11" ht="12.75" customHeight="1">
      <c r="B820" s="2160" t="s">
        <v>2725</v>
      </c>
      <c r="C820" s="2161" t="s">
        <v>2724</v>
      </c>
      <c r="D820" s="2161">
        <v>0</v>
      </c>
      <c r="E820" s="2161">
        <v>0</v>
      </c>
      <c r="F820" s="2161">
        <v>0</v>
      </c>
      <c r="G820" s="2161">
        <v>0</v>
      </c>
      <c r="H820" s="2161">
        <v>0</v>
      </c>
      <c r="I820" s="2161">
        <v>0</v>
      </c>
      <c r="J820" s="2161">
        <v>0</v>
      </c>
      <c r="K820" s="2161">
        <v>0</v>
      </c>
    </row>
    <row r="821" spans="2:11" ht="12.75" customHeight="1">
      <c r="B821" s="2158" t="s">
        <v>2726</v>
      </c>
      <c r="C821" s="2156" t="s">
        <v>2727</v>
      </c>
      <c r="D821" s="2159">
        <v>0</v>
      </c>
      <c r="E821" s="2159">
        <v>0</v>
      </c>
      <c r="F821" s="2159">
        <v>0</v>
      </c>
      <c r="G821" s="2159">
        <v>0</v>
      </c>
      <c r="H821" s="2159">
        <v>0</v>
      </c>
      <c r="I821" s="2159">
        <v>0</v>
      </c>
      <c r="J821" s="2159">
        <v>0</v>
      </c>
      <c r="K821" s="2159">
        <v>0</v>
      </c>
    </row>
    <row r="822" spans="2:11" ht="12.75" customHeight="1">
      <c r="B822" s="2160" t="s">
        <v>2728</v>
      </c>
      <c r="C822" s="2161" t="s">
        <v>2727</v>
      </c>
      <c r="D822" s="2161">
        <v>0</v>
      </c>
      <c r="E822" s="2161">
        <v>0</v>
      </c>
      <c r="F822" s="2161">
        <v>0</v>
      </c>
      <c r="G822" s="2161">
        <v>0</v>
      </c>
      <c r="H822" s="2161">
        <v>0</v>
      </c>
      <c r="I822" s="2161">
        <v>0</v>
      </c>
      <c r="J822" s="2161">
        <v>0</v>
      </c>
      <c r="K822" s="2161">
        <v>0</v>
      </c>
    </row>
    <row r="823" spans="2:11" ht="12.75" customHeight="1">
      <c r="B823" s="2158" t="s">
        <v>2729</v>
      </c>
      <c r="C823" s="2156" t="s">
        <v>2730</v>
      </c>
      <c r="D823" s="2159">
        <v>0</v>
      </c>
      <c r="E823" s="2159">
        <v>0</v>
      </c>
      <c r="F823" s="2159">
        <v>0</v>
      </c>
      <c r="G823" s="2159">
        <v>0</v>
      </c>
      <c r="H823" s="2159">
        <v>0</v>
      </c>
      <c r="I823" s="2159">
        <v>0</v>
      </c>
      <c r="J823" s="2159">
        <v>0</v>
      </c>
      <c r="K823" s="2159">
        <v>0</v>
      </c>
    </row>
    <row r="824" spans="2:11" ht="12.75" customHeight="1">
      <c r="B824" s="2160" t="s">
        <v>2731</v>
      </c>
      <c r="C824" s="2161" t="s">
        <v>2730</v>
      </c>
      <c r="D824" s="2161">
        <v>0</v>
      </c>
      <c r="E824" s="2161">
        <v>0</v>
      </c>
      <c r="F824" s="2161">
        <v>0</v>
      </c>
      <c r="G824" s="2161">
        <v>0</v>
      </c>
      <c r="H824" s="2161">
        <v>0</v>
      </c>
      <c r="I824" s="2161">
        <v>0</v>
      </c>
      <c r="J824" s="2161">
        <v>0</v>
      </c>
      <c r="K824" s="2161">
        <v>0</v>
      </c>
    </row>
    <row r="825" spans="2:11" ht="12.75" customHeight="1">
      <c r="B825" s="2158" t="s">
        <v>2732</v>
      </c>
      <c r="C825" s="2156" t="s">
        <v>2733</v>
      </c>
      <c r="D825" s="2159">
        <v>0</v>
      </c>
      <c r="E825" s="2159">
        <v>0</v>
      </c>
      <c r="F825" s="2159">
        <v>0</v>
      </c>
      <c r="G825" s="2159">
        <v>0</v>
      </c>
      <c r="H825" s="2159">
        <v>0</v>
      </c>
      <c r="I825" s="2159">
        <v>0</v>
      </c>
      <c r="J825" s="2159">
        <v>0</v>
      </c>
      <c r="K825" s="2159">
        <v>0</v>
      </c>
    </row>
    <row r="826" spans="2:11" ht="12.75" customHeight="1">
      <c r="B826" s="2160" t="s">
        <v>2734</v>
      </c>
      <c r="C826" s="2161" t="s">
        <v>2733</v>
      </c>
      <c r="D826" s="2161">
        <v>0</v>
      </c>
      <c r="E826" s="2161">
        <v>0</v>
      </c>
      <c r="F826" s="2161">
        <v>0</v>
      </c>
      <c r="G826" s="2161">
        <v>0</v>
      </c>
      <c r="H826" s="2161">
        <v>0</v>
      </c>
      <c r="I826" s="2161">
        <v>0</v>
      </c>
      <c r="J826" s="2161">
        <v>0</v>
      </c>
      <c r="K826" s="2161">
        <v>0</v>
      </c>
    </row>
    <row r="827" spans="2:11" ht="12.75" customHeight="1">
      <c r="B827" s="2158" t="s">
        <v>2735</v>
      </c>
      <c r="C827" s="2156" t="s">
        <v>2736</v>
      </c>
      <c r="D827" s="2159">
        <v>0</v>
      </c>
      <c r="E827" s="2159">
        <v>0</v>
      </c>
      <c r="F827" s="2159">
        <v>0</v>
      </c>
      <c r="G827" s="2159">
        <v>0</v>
      </c>
      <c r="H827" s="2159">
        <v>0</v>
      </c>
      <c r="I827" s="2159">
        <v>0</v>
      </c>
      <c r="J827" s="2159">
        <v>0</v>
      </c>
      <c r="K827" s="2159">
        <v>0</v>
      </c>
    </row>
    <row r="828" spans="2:11" ht="12.75" customHeight="1">
      <c r="B828" s="2160" t="s">
        <v>2737</v>
      </c>
      <c r="C828" s="2161" t="s">
        <v>2736</v>
      </c>
      <c r="D828" s="2161">
        <v>0</v>
      </c>
      <c r="E828" s="2161">
        <v>0</v>
      </c>
      <c r="F828" s="2161">
        <v>0</v>
      </c>
      <c r="G828" s="2161">
        <v>0</v>
      </c>
      <c r="H828" s="2161">
        <v>0</v>
      </c>
      <c r="I828" s="2161">
        <v>0</v>
      </c>
      <c r="J828" s="2161">
        <v>0</v>
      </c>
      <c r="K828" s="2161">
        <v>0</v>
      </c>
    </row>
    <row r="829" spans="2:11" ht="12.75" customHeight="1">
      <c r="B829" s="2158" t="s">
        <v>2738</v>
      </c>
      <c r="C829" s="2156" t="s">
        <v>2739</v>
      </c>
      <c r="D829" s="2159">
        <v>0</v>
      </c>
      <c r="E829" s="2159">
        <v>0</v>
      </c>
      <c r="F829" s="2159">
        <v>0</v>
      </c>
      <c r="G829" s="2159">
        <v>0</v>
      </c>
      <c r="H829" s="2159">
        <v>0</v>
      </c>
      <c r="I829" s="2159">
        <v>0</v>
      </c>
      <c r="J829" s="2159">
        <v>0</v>
      </c>
      <c r="K829" s="2159">
        <v>0</v>
      </c>
    </row>
    <row r="830" spans="2:11" ht="12.75" customHeight="1">
      <c r="B830" s="2160" t="s">
        <v>2740</v>
      </c>
      <c r="C830" s="2161" t="s">
        <v>2739</v>
      </c>
      <c r="D830" s="2161">
        <v>0</v>
      </c>
      <c r="E830" s="2161">
        <v>0</v>
      </c>
      <c r="F830" s="2161">
        <v>0</v>
      </c>
      <c r="G830" s="2161">
        <v>0</v>
      </c>
      <c r="H830" s="2161">
        <v>0</v>
      </c>
      <c r="I830" s="2161">
        <v>0</v>
      </c>
      <c r="J830" s="2161">
        <v>0</v>
      </c>
      <c r="K830" s="2161">
        <v>0</v>
      </c>
    </row>
    <row r="831" spans="2:11" ht="12.75" customHeight="1">
      <c r="B831" s="2158" t="s">
        <v>2741</v>
      </c>
      <c r="C831" s="2156" t="s">
        <v>2742</v>
      </c>
      <c r="D831" s="2159">
        <v>0</v>
      </c>
      <c r="E831" s="2159">
        <v>0</v>
      </c>
      <c r="F831" s="2159">
        <v>0</v>
      </c>
      <c r="G831" s="2159">
        <v>0</v>
      </c>
      <c r="H831" s="2159">
        <v>0</v>
      </c>
      <c r="I831" s="2159">
        <v>0</v>
      </c>
      <c r="J831" s="2159">
        <v>0</v>
      </c>
      <c r="K831" s="2159">
        <v>0</v>
      </c>
    </row>
    <row r="832" spans="2:11" ht="12.75" customHeight="1">
      <c r="B832" s="2160" t="s">
        <v>2743</v>
      </c>
      <c r="C832" s="2161" t="s">
        <v>2742</v>
      </c>
      <c r="D832" s="2161">
        <v>0</v>
      </c>
      <c r="E832" s="2161">
        <v>0</v>
      </c>
      <c r="F832" s="2161">
        <v>0</v>
      </c>
      <c r="G832" s="2161">
        <v>0</v>
      </c>
      <c r="H832" s="2161">
        <v>0</v>
      </c>
      <c r="I832" s="2161">
        <v>0</v>
      </c>
      <c r="J832" s="2161">
        <v>0</v>
      </c>
      <c r="K832" s="2161">
        <v>0</v>
      </c>
    </row>
    <row r="833" spans="2:11" ht="12.75" customHeight="1">
      <c r="B833" s="2158" t="s">
        <v>2744</v>
      </c>
      <c r="C833" s="2156" t="s">
        <v>2745</v>
      </c>
      <c r="D833" s="2159">
        <v>0</v>
      </c>
      <c r="E833" s="2159">
        <v>0</v>
      </c>
      <c r="F833" s="2159">
        <v>0</v>
      </c>
      <c r="G833" s="2159">
        <v>0</v>
      </c>
      <c r="H833" s="2159">
        <v>0</v>
      </c>
      <c r="I833" s="2159">
        <v>0</v>
      </c>
      <c r="J833" s="2159">
        <v>0</v>
      </c>
      <c r="K833" s="2159">
        <v>0</v>
      </c>
    </row>
    <row r="834" spans="2:11" ht="12.75" customHeight="1">
      <c r="B834" s="2160" t="s">
        <v>2746</v>
      </c>
      <c r="C834" s="2161" t="s">
        <v>2745</v>
      </c>
      <c r="D834" s="2161">
        <v>0</v>
      </c>
      <c r="E834" s="2161">
        <v>0</v>
      </c>
      <c r="F834" s="2161">
        <v>0</v>
      </c>
      <c r="G834" s="2161">
        <v>0</v>
      </c>
      <c r="H834" s="2161">
        <v>0</v>
      </c>
      <c r="I834" s="2161">
        <v>0</v>
      </c>
      <c r="J834" s="2161">
        <v>0</v>
      </c>
      <c r="K834" s="2161">
        <v>0</v>
      </c>
    </row>
    <row r="835" spans="2:11" ht="12.75" customHeight="1">
      <c r="B835" s="2158" t="s">
        <v>2747</v>
      </c>
      <c r="C835" s="2156" t="s">
        <v>2748</v>
      </c>
      <c r="D835" s="2159">
        <v>0</v>
      </c>
      <c r="E835" s="2159">
        <v>0</v>
      </c>
      <c r="F835" s="2159">
        <v>0</v>
      </c>
      <c r="G835" s="2159">
        <v>0</v>
      </c>
      <c r="H835" s="2159">
        <v>0</v>
      </c>
      <c r="I835" s="2159">
        <v>0</v>
      </c>
      <c r="J835" s="2159">
        <v>0</v>
      </c>
      <c r="K835" s="2159">
        <v>0</v>
      </c>
    </row>
    <row r="836" spans="2:11" ht="12.75" customHeight="1">
      <c r="B836" s="2160" t="s">
        <v>2749</v>
      </c>
      <c r="C836" s="2161" t="s">
        <v>2748</v>
      </c>
      <c r="D836" s="2161">
        <v>0</v>
      </c>
      <c r="E836" s="2161">
        <v>0</v>
      </c>
      <c r="F836" s="2161">
        <v>0</v>
      </c>
      <c r="G836" s="2161">
        <v>0</v>
      </c>
      <c r="H836" s="2161">
        <v>0</v>
      </c>
      <c r="I836" s="2161">
        <v>0</v>
      </c>
      <c r="J836" s="2161">
        <v>0</v>
      </c>
      <c r="K836" s="2161">
        <v>0</v>
      </c>
    </row>
    <row r="837" spans="2:11" ht="12.75" customHeight="1">
      <c r="B837" s="2158" t="s">
        <v>2750</v>
      </c>
      <c r="C837" s="2156" t="s">
        <v>2751</v>
      </c>
      <c r="D837" s="2159">
        <v>0</v>
      </c>
      <c r="E837" s="2159">
        <v>0</v>
      </c>
      <c r="F837" s="2159">
        <v>0</v>
      </c>
      <c r="G837" s="2159">
        <v>0</v>
      </c>
      <c r="H837" s="2159">
        <v>0</v>
      </c>
      <c r="I837" s="2159">
        <v>0</v>
      </c>
      <c r="J837" s="2159">
        <v>0</v>
      </c>
      <c r="K837" s="2159">
        <v>0</v>
      </c>
    </row>
    <row r="838" spans="2:11" ht="12.75" customHeight="1">
      <c r="B838" s="2158" t="s">
        <v>2752</v>
      </c>
      <c r="C838" s="2156" t="s">
        <v>2753</v>
      </c>
      <c r="D838" s="2159">
        <v>0</v>
      </c>
      <c r="E838" s="2159">
        <v>0</v>
      </c>
      <c r="F838" s="2159">
        <v>0</v>
      </c>
      <c r="G838" s="2159">
        <v>0</v>
      </c>
      <c r="H838" s="2159">
        <v>0</v>
      </c>
      <c r="I838" s="2159">
        <v>0</v>
      </c>
      <c r="J838" s="2159">
        <v>0</v>
      </c>
      <c r="K838" s="2159">
        <v>0</v>
      </c>
    </row>
    <row r="839" spans="2:11" ht="12.75" customHeight="1">
      <c r="B839" s="2160" t="s">
        <v>2754</v>
      </c>
      <c r="C839" s="2161" t="s">
        <v>2753</v>
      </c>
      <c r="D839" s="2161">
        <v>0</v>
      </c>
      <c r="E839" s="2161">
        <v>0</v>
      </c>
      <c r="F839" s="2161">
        <v>0</v>
      </c>
      <c r="G839" s="2161">
        <v>0</v>
      </c>
      <c r="H839" s="2161">
        <v>0</v>
      </c>
      <c r="I839" s="2161">
        <v>0</v>
      </c>
      <c r="J839" s="2161">
        <v>0</v>
      </c>
      <c r="K839" s="2161">
        <v>0</v>
      </c>
    </row>
    <row r="840" spans="2:11" ht="12.75" customHeight="1">
      <c r="B840" s="2158" t="s">
        <v>2755</v>
      </c>
      <c r="C840" s="2156" t="s">
        <v>2756</v>
      </c>
      <c r="D840" s="2159">
        <v>0</v>
      </c>
      <c r="E840" s="2159">
        <v>0</v>
      </c>
      <c r="F840" s="2159">
        <v>0</v>
      </c>
      <c r="G840" s="2159">
        <v>0</v>
      </c>
      <c r="H840" s="2159">
        <v>0</v>
      </c>
      <c r="I840" s="2159">
        <v>0</v>
      </c>
      <c r="J840" s="2159">
        <v>0</v>
      </c>
      <c r="K840" s="2159">
        <v>0</v>
      </c>
    </row>
    <row r="841" spans="2:11" ht="12.75" customHeight="1">
      <c r="B841" s="2160" t="s">
        <v>2757</v>
      </c>
      <c r="C841" s="2161" t="s">
        <v>2756</v>
      </c>
      <c r="D841" s="2161">
        <v>0</v>
      </c>
      <c r="E841" s="2161">
        <v>0</v>
      </c>
      <c r="F841" s="2161">
        <v>0</v>
      </c>
      <c r="G841" s="2161">
        <v>0</v>
      </c>
      <c r="H841" s="2161">
        <v>0</v>
      </c>
      <c r="I841" s="2161">
        <v>0</v>
      </c>
      <c r="J841" s="2161">
        <v>0</v>
      </c>
      <c r="K841" s="2161">
        <v>0</v>
      </c>
    </row>
    <row r="842" spans="2:11" ht="12.75" customHeight="1">
      <c r="B842" s="2158" t="s">
        <v>2758</v>
      </c>
      <c r="C842" s="2156" t="s">
        <v>2759</v>
      </c>
      <c r="D842" s="2159">
        <v>0</v>
      </c>
      <c r="E842" s="2159">
        <v>0</v>
      </c>
      <c r="F842" s="2159">
        <v>0</v>
      </c>
      <c r="G842" s="2159">
        <v>0</v>
      </c>
      <c r="H842" s="2159">
        <v>0</v>
      </c>
      <c r="I842" s="2159">
        <v>0</v>
      </c>
      <c r="J842" s="2159">
        <v>0</v>
      </c>
      <c r="K842" s="2159">
        <v>0</v>
      </c>
    </row>
    <row r="843" spans="2:11" ht="12.75" customHeight="1">
      <c r="B843" s="2158" t="s">
        <v>2760</v>
      </c>
      <c r="C843" s="2156" t="s">
        <v>2761</v>
      </c>
      <c r="D843" s="2159">
        <v>0</v>
      </c>
      <c r="E843" s="2159">
        <v>0</v>
      </c>
      <c r="F843" s="2159">
        <v>0</v>
      </c>
      <c r="G843" s="2159">
        <v>0</v>
      </c>
      <c r="H843" s="2159">
        <v>0</v>
      </c>
      <c r="I843" s="2159">
        <v>0</v>
      </c>
      <c r="J843" s="2159">
        <v>0</v>
      </c>
      <c r="K843" s="2159">
        <v>0</v>
      </c>
    </row>
    <row r="844" spans="2:11" ht="12.75" customHeight="1">
      <c r="B844" s="2160" t="s">
        <v>2762</v>
      </c>
      <c r="C844" s="2161" t="s">
        <v>2761</v>
      </c>
      <c r="D844" s="2161">
        <v>0</v>
      </c>
      <c r="E844" s="2161">
        <v>0</v>
      </c>
      <c r="F844" s="2161">
        <v>0</v>
      </c>
      <c r="G844" s="2161">
        <v>0</v>
      </c>
      <c r="H844" s="2161">
        <v>0</v>
      </c>
      <c r="I844" s="2161">
        <v>0</v>
      </c>
      <c r="J844" s="2161">
        <v>0</v>
      </c>
      <c r="K844" s="2161">
        <v>0</v>
      </c>
    </row>
    <row r="845" spans="2:11" ht="12.75" customHeight="1">
      <c r="B845" s="2158" t="s">
        <v>2763</v>
      </c>
      <c r="C845" s="2156" t="s">
        <v>2764</v>
      </c>
      <c r="D845" s="2159">
        <v>0</v>
      </c>
      <c r="E845" s="2159">
        <v>0</v>
      </c>
      <c r="F845" s="2159">
        <v>0</v>
      </c>
      <c r="G845" s="2159">
        <v>0</v>
      </c>
      <c r="H845" s="2159">
        <v>0</v>
      </c>
      <c r="I845" s="2159">
        <v>0</v>
      </c>
      <c r="J845" s="2159">
        <v>0</v>
      </c>
      <c r="K845" s="2159">
        <v>0</v>
      </c>
    </row>
    <row r="846" spans="2:11" ht="12.75" customHeight="1">
      <c r="B846" s="2160" t="s">
        <v>2765</v>
      </c>
      <c r="C846" s="2161" t="s">
        <v>2764</v>
      </c>
      <c r="D846" s="2161">
        <v>0</v>
      </c>
      <c r="E846" s="2161">
        <v>0</v>
      </c>
      <c r="F846" s="2161">
        <v>0</v>
      </c>
      <c r="G846" s="2161">
        <v>0</v>
      </c>
      <c r="H846" s="2161">
        <v>0</v>
      </c>
      <c r="I846" s="2161">
        <v>0</v>
      </c>
      <c r="J846" s="2161">
        <v>0</v>
      </c>
      <c r="K846" s="2161">
        <v>0</v>
      </c>
    </row>
    <row r="847" spans="2:11" ht="12.75" customHeight="1">
      <c r="B847" s="2158" t="s">
        <v>2766</v>
      </c>
      <c r="C847" s="2156" t="s">
        <v>2767</v>
      </c>
      <c r="D847" s="2159">
        <v>0</v>
      </c>
      <c r="E847" s="2159">
        <v>0</v>
      </c>
      <c r="F847" s="2159">
        <v>0</v>
      </c>
      <c r="G847" s="2159">
        <v>0</v>
      </c>
      <c r="H847" s="2159">
        <v>0</v>
      </c>
      <c r="I847" s="2159">
        <v>0</v>
      </c>
      <c r="J847" s="2159">
        <v>0</v>
      </c>
      <c r="K847" s="2159">
        <v>0</v>
      </c>
    </row>
    <row r="848" spans="2:11" ht="12.75" customHeight="1">
      <c r="B848" s="2160" t="s">
        <v>2768</v>
      </c>
      <c r="C848" s="2161" t="s">
        <v>2767</v>
      </c>
      <c r="D848" s="2161">
        <v>0</v>
      </c>
      <c r="E848" s="2161">
        <v>0</v>
      </c>
      <c r="F848" s="2161">
        <v>0</v>
      </c>
      <c r="G848" s="2161">
        <v>0</v>
      </c>
      <c r="H848" s="2161">
        <v>0</v>
      </c>
      <c r="I848" s="2161">
        <v>0</v>
      </c>
      <c r="J848" s="2161">
        <v>0</v>
      </c>
      <c r="K848" s="2161">
        <v>0</v>
      </c>
    </row>
    <row r="849" spans="2:11" ht="12.75" customHeight="1">
      <c r="B849" s="2157" t="s">
        <v>1565</v>
      </c>
      <c r="C849" s="2157"/>
      <c r="D849" s="2157">
        <v>0</v>
      </c>
      <c r="E849" s="2157">
        <v>0</v>
      </c>
      <c r="F849" s="2157">
        <v>0</v>
      </c>
      <c r="G849" s="2157">
        <v>0</v>
      </c>
      <c r="H849" s="2157">
        <v>0</v>
      </c>
      <c r="I849" s="2157">
        <v>0</v>
      </c>
      <c r="J849" s="2157">
        <v>0</v>
      </c>
      <c r="K849" s="2157">
        <v>0</v>
      </c>
    </row>
    <row r="850" spans="2:11" ht="12.75" customHeight="1">
      <c r="B850" s="2155" t="s">
        <v>2769</v>
      </c>
      <c r="C850" s="2156" t="s">
        <v>2770</v>
      </c>
      <c r="D850" s="2157">
        <v>0</v>
      </c>
      <c r="E850" s="2157">
        <v>0</v>
      </c>
      <c r="F850" s="2157">
        <v>0</v>
      </c>
      <c r="G850" s="2157">
        <v>0</v>
      </c>
      <c r="H850" s="2157">
        <v>0</v>
      </c>
      <c r="I850" s="2157">
        <v>0</v>
      </c>
      <c r="J850" s="2157">
        <v>0</v>
      </c>
      <c r="K850" s="2157">
        <v>0</v>
      </c>
    </row>
    <row r="851" spans="2:11" ht="12.75" customHeight="1">
      <c r="B851" s="2158" t="s">
        <v>2771</v>
      </c>
      <c r="C851" s="2156" t="s">
        <v>2772</v>
      </c>
      <c r="D851" s="2159">
        <v>0</v>
      </c>
      <c r="E851" s="2159">
        <v>0</v>
      </c>
      <c r="F851" s="2159">
        <v>0</v>
      </c>
      <c r="G851" s="2159">
        <v>0</v>
      </c>
      <c r="H851" s="2159">
        <v>0</v>
      </c>
      <c r="I851" s="2159">
        <v>0</v>
      </c>
      <c r="J851" s="2159">
        <v>0</v>
      </c>
      <c r="K851" s="2159">
        <v>0</v>
      </c>
    </row>
    <row r="852" spans="2:11" ht="12.75" customHeight="1">
      <c r="B852" s="2158" t="s">
        <v>2773</v>
      </c>
      <c r="C852" s="2156" t="s">
        <v>2774</v>
      </c>
      <c r="D852" s="2159">
        <v>0</v>
      </c>
      <c r="E852" s="2159">
        <v>0</v>
      </c>
      <c r="F852" s="2159">
        <v>0</v>
      </c>
      <c r="G852" s="2159">
        <v>0</v>
      </c>
      <c r="H852" s="2159">
        <v>0</v>
      </c>
      <c r="I852" s="2159">
        <v>0</v>
      </c>
      <c r="J852" s="2159">
        <v>0</v>
      </c>
      <c r="K852" s="2159">
        <v>0</v>
      </c>
    </row>
    <row r="853" spans="2:11" ht="12.75" customHeight="1">
      <c r="B853" s="2160" t="s">
        <v>2775</v>
      </c>
      <c r="C853" s="2161" t="s">
        <v>2774</v>
      </c>
      <c r="D853" s="2161">
        <v>0</v>
      </c>
      <c r="E853" s="2161">
        <v>0</v>
      </c>
      <c r="F853" s="2161">
        <v>0</v>
      </c>
      <c r="G853" s="2161">
        <v>0</v>
      </c>
      <c r="H853" s="2161">
        <v>0</v>
      </c>
      <c r="I853" s="2161">
        <v>0</v>
      </c>
      <c r="J853" s="2161">
        <v>0</v>
      </c>
      <c r="K853" s="2161">
        <v>0</v>
      </c>
    </row>
    <row r="854" spans="2:11" ht="12.75" customHeight="1">
      <c r="B854" s="2158" t="s">
        <v>2776</v>
      </c>
      <c r="C854" s="2156" t="s">
        <v>2777</v>
      </c>
      <c r="D854" s="2159">
        <v>0</v>
      </c>
      <c r="E854" s="2159">
        <v>0</v>
      </c>
      <c r="F854" s="2159">
        <v>0</v>
      </c>
      <c r="G854" s="2159">
        <v>0</v>
      </c>
      <c r="H854" s="2159">
        <v>0</v>
      </c>
      <c r="I854" s="2159">
        <v>0</v>
      </c>
      <c r="J854" s="2159">
        <v>0</v>
      </c>
      <c r="K854" s="2159">
        <v>0</v>
      </c>
    </row>
    <row r="855" spans="2:11" ht="12.75" customHeight="1">
      <c r="B855" s="2160" t="s">
        <v>2778</v>
      </c>
      <c r="C855" s="2161" t="s">
        <v>2777</v>
      </c>
      <c r="D855" s="2161">
        <v>0</v>
      </c>
      <c r="E855" s="2161">
        <v>0</v>
      </c>
      <c r="F855" s="2161">
        <v>0</v>
      </c>
      <c r="G855" s="2161">
        <v>0</v>
      </c>
      <c r="H855" s="2161">
        <v>0</v>
      </c>
      <c r="I855" s="2161">
        <v>0</v>
      </c>
      <c r="J855" s="2161">
        <v>0</v>
      </c>
      <c r="K855" s="2161">
        <v>0</v>
      </c>
    </row>
    <row r="856" spans="2:11" ht="12.75" customHeight="1">
      <c r="B856" s="2158" t="s">
        <v>2779</v>
      </c>
      <c r="C856" s="2156" t="s">
        <v>2780</v>
      </c>
      <c r="D856" s="2159">
        <v>0</v>
      </c>
      <c r="E856" s="2159">
        <v>0</v>
      </c>
      <c r="F856" s="2159">
        <v>0</v>
      </c>
      <c r="G856" s="2159">
        <v>0</v>
      </c>
      <c r="H856" s="2159">
        <v>0</v>
      </c>
      <c r="I856" s="2159">
        <v>0</v>
      </c>
      <c r="J856" s="2159">
        <v>0</v>
      </c>
      <c r="K856" s="2159">
        <v>0</v>
      </c>
    </row>
    <row r="857" spans="2:11" ht="12.75" customHeight="1">
      <c r="B857" s="2160" t="s">
        <v>2781</v>
      </c>
      <c r="C857" s="2161" t="s">
        <v>2782</v>
      </c>
      <c r="D857" s="2161">
        <v>0</v>
      </c>
      <c r="E857" s="2161">
        <v>0</v>
      </c>
      <c r="F857" s="2161">
        <v>0</v>
      </c>
      <c r="G857" s="2161">
        <v>0</v>
      </c>
      <c r="H857" s="2161">
        <v>0</v>
      </c>
      <c r="I857" s="2161">
        <v>0</v>
      </c>
      <c r="J857" s="2161">
        <v>0</v>
      </c>
      <c r="K857" s="2161">
        <v>0</v>
      </c>
    </row>
    <row r="858" spans="2:11" ht="12.75" customHeight="1">
      <c r="B858" s="2160" t="s">
        <v>2783</v>
      </c>
      <c r="C858" s="2161" t="s">
        <v>2784</v>
      </c>
      <c r="D858" s="2161">
        <v>0</v>
      </c>
      <c r="E858" s="2161">
        <v>0</v>
      </c>
      <c r="F858" s="2161">
        <v>0</v>
      </c>
      <c r="G858" s="2161">
        <v>0</v>
      </c>
      <c r="H858" s="2161">
        <v>0</v>
      </c>
      <c r="I858" s="2161">
        <v>0</v>
      </c>
      <c r="J858" s="2161">
        <v>0</v>
      </c>
      <c r="K858" s="2161">
        <v>0</v>
      </c>
    </row>
    <row r="859" spans="2:11" ht="12.75" customHeight="1">
      <c r="B859" s="2158" t="s">
        <v>2785</v>
      </c>
      <c r="C859" s="2156" t="s">
        <v>2786</v>
      </c>
      <c r="D859" s="2159">
        <v>0</v>
      </c>
      <c r="E859" s="2159">
        <v>0</v>
      </c>
      <c r="F859" s="2159">
        <v>0</v>
      </c>
      <c r="G859" s="2159">
        <v>0</v>
      </c>
      <c r="H859" s="2159">
        <v>0</v>
      </c>
      <c r="I859" s="2159">
        <v>0</v>
      </c>
      <c r="J859" s="2159">
        <v>0</v>
      </c>
      <c r="K859" s="2159">
        <v>0</v>
      </c>
    </row>
    <row r="860" spans="2:11" ht="12.75" customHeight="1">
      <c r="B860" s="2160" t="s">
        <v>2787</v>
      </c>
      <c r="C860" s="2161" t="s">
        <v>2786</v>
      </c>
      <c r="D860" s="2161">
        <v>0</v>
      </c>
      <c r="E860" s="2161">
        <v>0</v>
      </c>
      <c r="F860" s="2161">
        <v>0</v>
      </c>
      <c r="G860" s="2161">
        <v>0</v>
      </c>
      <c r="H860" s="2161">
        <v>0</v>
      </c>
      <c r="I860" s="2161">
        <v>0</v>
      </c>
      <c r="J860" s="2161">
        <v>0</v>
      </c>
      <c r="K860" s="2161">
        <v>0</v>
      </c>
    </row>
    <row r="861" spans="2:11" ht="12.75" customHeight="1">
      <c r="B861" s="2158" t="s">
        <v>2788</v>
      </c>
      <c r="C861" s="2156" t="s">
        <v>2789</v>
      </c>
      <c r="D861" s="2159">
        <v>0</v>
      </c>
      <c r="E861" s="2159">
        <v>0</v>
      </c>
      <c r="F861" s="2159">
        <v>0</v>
      </c>
      <c r="G861" s="2159">
        <v>0</v>
      </c>
      <c r="H861" s="2159">
        <v>0</v>
      </c>
      <c r="I861" s="2159">
        <v>0</v>
      </c>
      <c r="J861" s="2159">
        <v>0</v>
      </c>
      <c r="K861" s="2159">
        <v>0</v>
      </c>
    </row>
    <row r="862" spans="2:11" ht="12.75" customHeight="1">
      <c r="B862" s="2160" t="s">
        <v>2790</v>
      </c>
      <c r="C862" s="2161" t="s">
        <v>2789</v>
      </c>
      <c r="D862" s="2161">
        <v>0</v>
      </c>
      <c r="E862" s="2161">
        <v>0</v>
      </c>
      <c r="F862" s="2161">
        <v>0</v>
      </c>
      <c r="G862" s="2161">
        <v>0</v>
      </c>
      <c r="H862" s="2161">
        <v>0</v>
      </c>
      <c r="I862" s="2161">
        <v>0</v>
      </c>
      <c r="J862" s="2161">
        <v>0</v>
      </c>
      <c r="K862" s="2161">
        <v>0</v>
      </c>
    </row>
    <row r="863" spans="2:11" ht="12.75" customHeight="1">
      <c r="B863" s="2158" t="s">
        <v>2791</v>
      </c>
      <c r="C863" s="2156" t="s">
        <v>2792</v>
      </c>
      <c r="D863" s="2159">
        <v>0</v>
      </c>
      <c r="E863" s="2159">
        <v>0</v>
      </c>
      <c r="F863" s="2159">
        <v>0</v>
      </c>
      <c r="G863" s="2159">
        <v>0</v>
      </c>
      <c r="H863" s="2159">
        <v>0</v>
      </c>
      <c r="I863" s="2159">
        <v>0</v>
      </c>
      <c r="J863" s="2159">
        <v>0</v>
      </c>
      <c r="K863" s="2159">
        <v>0</v>
      </c>
    </row>
    <row r="864" spans="2:11" ht="12.75" customHeight="1">
      <c r="B864" s="2160" t="s">
        <v>2793</v>
      </c>
      <c r="C864" s="2161" t="s">
        <v>2792</v>
      </c>
      <c r="D864" s="2161">
        <v>0</v>
      </c>
      <c r="E864" s="2161">
        <v>0</v>
      </c>
      <c r="F864" s="2161">
        <v>0</v>
      </c>
      <c r="G864" s="2161">
        <v>0</v>
      </c>
      <c r="H864" s="2161">
        <v>0</v>
      </c>
      <c r="I864" s="2161">
        <v>0</v>
      </c>
      <c r="J864" s="2161">
        <v>0</v>
      </c>
      <c r="K864" s="2161">
        <v>0</v>
      </c>
    </row>
    <row r="865" spans="2:11" ht="12.75" customHeight="1">
      <c r="B865" s="2158" t="s">
        <v>2794</v>
      </c>
      <c r="C865" s="2156" t="s">
        <v>2795</v>
      </c>
      <c r="D865" s="2159">
        <v>0</v>
      </c>
      <c r="E865" s="2159">
        <v>0</v>
      </c>
      <c r="F865" s="2159">
        <v>0</v>
      </c>
      <c r="G865" s="2159">
        <v>0</v>
      </c>
      <c r="H865" s="2159">
        <v>0</v>
      </c>
      <c r="I865" s="2159">
        <v>0</v>
      </c>
      <c r="J865" s="2159">
        <v>0</v>
      </c>
      <c r="K865" s="2159">
        <v>0</v>
      </c>
    </row>
    <row r="866" spans="2:11" ht="12.75" customHeight="1">
      <c r="B866" s="2158" t="s">
        <v>2796</v>
      </c>
      <c r="C866" s="2156" t="s">
        <v>2797</v>
      </c>
      <c r="D866" s="2159">
        <v>0</v>
      </c>
      <c r="E866" s="2159">
        <v>0</v>
      </c>
      <c r="F866" s="2159">
        <v>0</v>
      </c>
      <c r="G866" s="2159">
        <v>0</v>
      </c>
      <c r="H866" s="2159">
        <v>0</v>
      </c>
      <c r="I866" s="2159">
        <v>0</v>
      </c>
      <c r="J866" s="2159">
        <v>0</v>
      </c>
      <c r="K866" s="2159">
        <v>0</v>
      </c>
    </row>
    <row r="867" spans="2:11" ht="12.75" customHeight="1">
      <c r="B867" s="2160" t="s">
        <v>2798</v>
      </c>
      <c r="C867" s="2161" t="s">
        <v>2797</v>
      </c>
      <c r="D867" s="2161">
        <v>0</v>
      </c>
      <c r="E867" s="2161">
        <v>0</v>
      </c>
      <c r="F867" s="2161">
        <v>0</v>
      </c>
      <c r="G867" s="2161">
        <v>0</v>
      </c>
      <c r="H867" s="2161">
        <v>0</v>
      </c>
      <c r="I867" s="2161">
        <v>0</v>
      </c>
      <c r="J867" s="2161">
        <v>0</v>
      </c>
      <c r="K867" s="2161">
        <v>0</v>
      </c>
    </row>
    <row r="868" spans="2:11" ht="12.75" customHeight="1">
      <c r="B868" s="2158" t="s">
        <v>2799</v>
      </c>
      <c r="C868" s="2156" t="s">
        <v>2800</v>
      </c>
      <c r="D868" s="2159">
        <v>0</v>
      </c>
      <c r="E868" s="2159">
        <v>0</v>
      </c>
      <c r="F868" s="2159">
        <v>0</v>
      </c>
      <c r="G868" s="2159">
        <v>0</v>
      </c>
      <c r="H868" s="2159">
        <v>0</v>
      </c>
      <c r="I868" s="2159">
        <v>0</v>
      </c>
      <c r="J868" s="2159">
        <v>0</v>
      </c>
      <c r="K868" s="2159">
        <v>0</v>
      </c>
    </row>
    <row r="869" spans="2:11" ht="12.75" customHeight="1">
      <c r="B869" s="2160" t="s">
        <v>2801</v>
      </c>
      <c r="C869" s="2161" t="s">
        <v>2800</v>
      </c>
      <c r="D869" s="2161">
        <v>0</v>
      </c>
      <c r="E869" s="2161">
        <v>0</v>
      </c>
      <c r="F869" s="2161">
        <v>0</v>
      </c>
      <c r="G869" s="2161">
        <v>0</v>
      </c>
      <c r="H869" s="2161">
        <v>0</v>
      </c>
      <c r="I869" s="2161">
        <v>0</v>
      </c>
      <c r="J869" s="2161">
        <v>0</v>
      </c>
      <c r="K869" s="2161">
        <v>0</v>
      </c>
    </row>
    <row r="870" spans="2:11" ht="12.75" customHeight="1">
      <c r="B870" s="2158" t="s">
        <v>2802</v>
      </c>
      <c r="C870" s="2156" t="s">
        <v>2803</v>
      </c>
      <c r="D870" s="2159">
        <v>0</v>
      </c>
      <c r="E870" s="2159">
        <v>0</v>
      </c>
      <c r="F870" s="2159">
        <v>0</v>
      </c>
      <c r="G870" s="2159">
        <v>0</v>
      </c>
      <c r="H870" s="2159">
        <v>0</v>
      </c>
      <c r="I870" s="2159">
        <v>0</v>
      </c>
      <c r="J870" s="2159">
        <v>0</v>
      </c>
      <c r="K870" s="2159">
        <v>0</v>
      </c>
    </row>
    <row r="871" spans="2:11" ht="12.75" customHeight="1">
      <c r="B871" s="2160" t="s">
        <v>2804</v>
      </c>
      <c r="C871" s="2161" t="s">
        <v>2805</v>
      </c>
      <c r="D871" s="2161">
        <v>0</v>
      </c>
      <c r="E871" s="2161">
        <v>0</v>
      </c>
      <c r="F871" s="2161">
        <v>0</v>
      </c>
      <c r="G871" s="2161">
        <v>0</v>
      </c>
      <c r="H871" s="2161">
        <v>0</v>
      </c>
      <c r="I871" s="2161">
        <v>0</v>
      </c>
      <c r="J871" s="2161">
        <v>0</v>
      </c>
      <c r="K871" s="2161">
        <v>0</v>
      </c>
    </row>
    <row r="872" spans="2:11" ht="12.75" customHeight="1">
      <c r="B872" s="2160" t="s">
        <v>2806</v>
      </c>
      <c r="C872" s="2161" t="s">
        <v>2807</v>
      </c>
      <c r="D872" s="2161">
        <v>0</v>
      </c>
      <c r="E872" s="2161">
        <v>0</v>
      </c>
      <c r="F872" s="2161">
        <v>0</v>
      </c>
      <c r="G872" s="2161">
        <v>0</v>
      </c>
      <c r="H872" s="2161">
        <v>0</v>
      </c>
      <c r="I872" s="2161">
        <v>0</v>
      </c>
      <c r="J872" s="2161">
        <v>0</v>
      </c>
      <c r="K872" s="2161">
        <v>0</v>
      </c>
    </row>
    <row r="873" spans="2:11" ht="12.75" customHeight="1">
      <c r="B873" s="2158" t="s">
        <v>2808</v>
      </c>
      <c r="C873" s="2156" t="s">
        <v>2809</v>
      </c>
      <c r="D873" s="2159">
        <v>0</v>
      </c>
      <c r="E873" s="2159">
        <v>0</v>
      </c>
      <c r="F873" s="2159">
        <v>0</v>
      </c>
      <c r="G873" s="2159">
        <v>0</v>
      </c>
      <c r="H873" s="2159">
        <v>0</v>
      </c>
      <c r="I873" s="2159">
        <v>0</v>
      </c>
      <c r="J873" s="2159">
        <v>0</v>
      </c>
      <c r="K873" s="2159">
        <v>0</v>
      </c>
    </row>
    <row r="874" spans="2:11" ht="12.75" customHeight="1">
      <c r="B874" s="2160" t="s">
        <v>2810</v>
      </c>
      <c r="C874" s="2161" t="s">
        <v>2809</v>
      </c>
      <c r="D874" s="2161">
        <v>0</v>
      </c>
      <c r="E874" s="2161">
        <v>0</v>
      </c>
      <c r="F874" s="2161">
        <v>0</v>
      </c>
      <c r="G874" s="2161">
        <v>0</v>
      </c>
      <c r="H874" s="2161">
        <v>0</v>
      </c>
      <c r="I874" s="2161">
        <v>0</v>
      </c>
      <c r="J874" s="2161">
        <v>0</v>
      </c>
      <c r="K874" s="2161">
        <v>0</v>
      </c>
    </row>
    <row r="875" spans="2:11" ht="12.75" customHeight="1">
      <c r="B875" s="2158" t="s">
        <v>2811</v>
      </c>
      <c r="C875" s="2156" t="s">
        <v>2812</v>
      </c>
      <c r="D875" s="2159">
        <v>0</v>
      </c>
      <c r="E875" s="2159">
        <v>0</v>
      </c>
      <c r="F875" s="2159">
        <v>0</v>
      </c>
      <c r="G875" s="2159">
        <v>0</v>
      </c>
      <c r="H875" s="2159">
        <v>0</v>
      </c>
      <c r="I875" s="2159">
        <v>0</v>
      </c>
      <c r="J875" s="2159">
        <v>0</v>
      </c>
      <c r="K875" s="2159">
        <v>0</v>
      </c>
    </row>
    <row r="876" spans="2:11" ht="12.75" customHeight="1">
      <c r="B876" s="2160" t="s">
        <v>2813</v>
      </c>
      <c r="C876" s="2161" t="s">
        <v>2812</v>
      </c>
      <c r="D876" s="2161">
        <v>0</v>
      </c>
      <c r="E876" s="2161">
        <v>0</v>
      </c>
      <c r="F876" s="2161">
        <v>0</v>
      </c>
      <c r="G876" s="2161">
        <v>0</v>
      </c>
      <c r="H876" s="2161">
        <v>0</v>
      </c>
      <c r="I876" s="2161">
        <v>0</v>
      </c>
      <c r="J876" s="2161">
        <v>0</v>
      </c>
      <c r="K876" s="2161">
        <v>0</v>
      </c>
    </row>
    <row r="877" spans="2:11" ht="12.75" customHeight="1">
      <c r="B877" s="2158" t="s">
        <v>2814</v>
      </c>
      <c r="C877" s="2156" t="s">
        <v>2815</v>
      </c>
      <c r="D877" s="2159">
        <v>0</v>
      </c>
      <c r="E877" s="2159">
        <v>0</v>
      </c>
      <c r="F877" s="2159">
        <v>0</v>
      </c>
      <c r="G877" s="2159">
        <v>0</v>
      </c>
      <c r="H877" s="2159">
        <v>0</v>
      </c>
      <c r="I877" s="2159">
        <v>0</v>
      </c>
      <c r="J877" s="2159">
        <v>0</v>
      </c>
      <c r="K877" s="2159">
        <v>0</v>
      </c>
    </row>
    <row r="878" spans="2:11" ht="12.75" customHeight="1">
      <c r="B878" s="2158" t="s">
        <v>2816</v>
      </c>
      <c r="C878" s="2156" t="s">
        <v>2817</v>
      </c>
      <c r="D878" s="2159">
        <v>0</v>
      </c>
      <c r="E878" s="2159">
        <v>0</v>
      </c>
      <c r="F878" s="2159">
        <v>0</v>
      </c>
      <c r="G878" s="2159">
        <v>0</v>
      </c>
      <c r="H878" s="2159">
        <v>0</v>
      </c>
      <c r="I878" s="2159">
        <v>0</v>
      </c>
      <c r="J878" s="2159">
        <v>0</v>
      </c>
      <c r="K878" s="2159">
        <v>0</v>
      </c>
    </row>
    <row r="879" spans="2:11" ht="12.75" customHeight="1">
      <c r="B879" s="2160" t="s">
        <v>2818</v>
      </c>
      <c r="C879" s="2161" t="s">
        <v>2817</v>
      </c>
      <c r="D879" s="2161">
        <v>0</v>
      </c>
      <c r="E879" s="2161">
        <v>0</v>
      </c>
      <c r="F879" s="2161">
        <v>0</v>
      </c>
      <c r="G879" s="2161">
        <v>0</v>
      </c>
      <c r="H879" s="2161">
        <v>0</v>
      </c>
      <c r="I879" s="2161">
        <v>0</v>
      </c>
      <c r="J879" s="2161">
        <v>0</v>
      </c>
      <c r="K879" s="2161">
        <v>0</v>
      </c>
    </row>
    <row r="880" spans="2:11" ht="12.75" customHeight="1">
      <c r="B880" s="2158" t="s">
        <v>2819</v>
      </c>
      <c r="C880" s="2156" t="s">
        <v>2820</v>
      </c>
      <c r="D880" s="2159">
        <v>0</v>
      </c>
      <c r="E880" s="2159">
        <v>0</v>
      </c>
      <c r="F880" s="2159">
        <v>0</v>
      </c>
      <c r="G880" s="2159">
        <v>0</v>
      </c>
      <c r="H880" s="2159">
        <v>0</v>
      </c>
      <c r="I880" s="2159">
        <v>0</v>
      </c>
      <c r="J880" s="2159">
        <v>0</v>
      </c>
      <c r="K880" s="2159">
        <v>0</v>
      </c>
    </row>
    <row r="881" spans="2:11" ht="12.75" customHeight="1">
      <c r="B881" s="2160" t="s">
        <v>2821</v>
      </c>
      <c r="C881" s="2161" t="s">
        <v>2820</v>
      </c>
      <c r="D881" s="2161">
        <v>0</v>
      </c>
      <c r="E881" s="2161">
        <v>0</v>
      </c>
      <c r="F881" s="2161">
        <v>0</v>
      </c>
      <c r="G881" s="2161">
        <v>0</v>
      </c>
      <c r="H881" s="2161">
        <v>0</v>
      </c>
      <c r="I881" s="2161">
        <v>0</v>
      </c>
      <c r="J881" s="2161">
        <v>0</v>
      </c>
      <c r="K881" s="2161">
        <v>0</v>
      </c>
    </row>
    <row r="882" spans="2:11" ht="12.75" customHeight="1">
      <c r="B882" s="2158" t="s">
        <v>2822</v>
      </c>
      <c r="C882" s="2156" t="s">
        <v>2823</v>
      </c>
      <c r="D882" s="2159">
        <v>0</v>
      </c>
      <c r="E882" s="2159">
        <v>0</v>
      </c>
      <c r="F882" s="2159">
        <v>0</v>
      </c>
      <c r="G882" s="2159">
        <v>0</v>
      </c>
      <c r="H882" s="2159">
        <v>0</v>
      </c>
      <c r="I882" s="2159">
        <v>0</v>
      </c>
      <c r="J882" s="2159">
        <v>0</v>
      </c>
      <c r="K882" s="2159">
        <v>0</v>
      </c>
    </row>
    <row r="883" spans="2:11" ht="12.75" customHeight="1">
      <c r="B883" s="2160" t="s">
        <v>2824</v>
      </c>
      <c r="C883" s="2161" t="s">
        <v>2823</v>
      </c>
      <c r="D883" s="2161">
        <v>0</v>
      </c>
      <c r="E883" s="2161">
        <v>0</v>
      </c>
      <c r="F883" s="2161">
        <v>0</v>
      </c>
      <c r="G883" s="2161">
        <v>0</v>
      </c>
      <c r="H883" s="2161">
        <v>0</v>
      </c>
      <c r="I883" s="2161">
        <v>0</v>
      </c>
      <c r="J883" s="2161">
        <v>0</v>
      </c>
      <c r="K883" s="2161">
        <v>0</v>
      </c>
    </row>
    <row r="884" spans="2:11" ht="12.75" customHeight="1">
      <c r="B884" s="2157" t="s">
        <v>1565</v>
      </c>
      <c r="C884" s="2157"/>
      <c r="D884" s="2157">
        <v>0</v>
      </c>
      <c r="E884" s="2157">
        <v>0</v>
      </c>
      <c r="F884" s="2157">
        <v>0</v>
      </c>
      <c r="G884" s="2157">
        <v>0</v>
      </c>
      <c r="H884" s="2157">
        <v>0</v>
      </c>
      <c r="I884" s="2157">
        <v>0</v>
      </c>
      <c r="J884" s="2157">
        <v>0</v>
      </c>
      <c r="K884" s="2157">
        <v>0</v>
      </c>
    </row>
    <row r="885" spans="2:11" ht="12.75" customHeight="1">
      <c r="B885" s="2155" t="s">
        <v>2825</v>
      </c>
      <c r="C885" s="2156" t="s">
        <v>2826</v>
      </c>
      <c r="D885" s="2157">
        <v>0</v>
      </c>
      <c r="E885" s="2157">
        <v>0</v>
      </c>
      <c r="F885" s="2157">
        <v>0</v>
      </c>
      <c r="G885" s="2157">
        <v>0</v>
      </c>
      <c r="H885" s="2157">
        <v>0</v>
      </c>
      <c r="I885" s="2157">
        <v>0</v>
      </c>
      <c r="J885" s="2157">
        <v>0</v>
      </c>
      <c r="K885" s="2157">
        <v>0</v>
      </c>
    </row>
    <row r="886" spans="2:11" ht="12.75" customHeight="1">
      <c r="B886" s="2158" t="s">
        <v>2827</v>
      </c>
      <c r="C886" s="2156" t="s">
        <v>2828</v>
      </c>
      <c r="D886" s="2159">
        <v>0</v>
      </c>
      <c r="E886" s="2159">
        <v>0</v>
      </c>
      <c r="F886" s="2159">
        <v>0</v>
      </c>
      <c r="G886" s="2159">
        <v>0</v>
      </c>
      <c r="H886" s="2159">
        <v>0</v>
      </c>
      <c r="I886" s="2159">
        <v>0</v>
      </c>
      <c r="J886" s="2159">
        <v>0</v>
      </c>
      <c r="K886" s="2159">
        <v>0</v>
      </c>
    </row>
    <row r="887" spans="2:11" ht="12.75" customHeight="1">
      <c r="B887" s="2158" t="s">
        <v>2829</v>
      </c>
      <c r="C887" s="2156" t="s">
        <v>2830</v>
      </c>
      <c r="D887" s="2159">
        <v>0</v>
      </c>
      <c r="E887" s="2159">
        <v>0</v>
      </c>
      <c r="F887" s="2159">
        <v>0</v>
      </c>
      <c r="G887" s="2159">
        <v>0</v>
      </c>
      <c r="H887" s="2159">
        <v>0</v>
      </c>
      <c r="I887" s="2159">
        <v>0</v>
      </c>
      <c r="J887" s="2159">
        <v>0</v>
      </c>
      <c r="K887" s="2159">
        <v>0</v>
      </c>
    </row>
    <row r="888" spans="2:11" ht="12.75" customHeight="1">
      <c r="B888" s="2160" t="s">
        <v>2831</v>
      </c>
      <c r="C888" s="2161" t="s">
        <v>2832</v>
      </c>
      <c r="D888" s="2161">
        <v>0</v>
      </c>
      <c r="E888" s="2161">
        <v>0</v>
      </c>
      <c r="F888" s="2161">
        <v>0</v>
      </c>
      <c r="G888" s="2161">
        <v>0</v>
      </c>
      <c r="H888" s="2161">
        <v>0</v>
      </c>
      <c r="I888" s="2161">
        <v>0</v>
      </c>
      <c r="J888" s="2161">
        <v>0</v>
      </c>
      <c r="K888" s="2161">
        <v>0</v>
      </c>
    </row>
    <row r="889" spans="2:11" ht="12.75" customHeight="1">
      <c r="B889" s="2160" t="s">
        <v>2833</v>
      </c>
      <c r="C889" s="2161" t="s">
        <v>2834</v>
      </c>
      <c r="D889" s="2161">
        <v>0</v>
      </c>
      <c r="E889" s="2161">
        <v>0</v>
      </c>
      <c r="F889" s="2161">
        <v>0</v>
      </c>
      <c r="G889" s="2161">
        <v>0</v>
      </c>
      <c r="H889" s="2161">
        <v>0</v>
      </c>
      <c r="I889" s="2161">
        <v>0</v>
      </c>
      <c r="J889" s="2161">
        <v>0</v>
      </c>
      <c r="K889" s="2161">
        <v>0</v>
      </c>
    </row>
    <row r="890" spans="2:11" ht="12.75" customHeight="1">
      <c r="B890" s="2158" t="s">
        <v>2835</v>
      </c>
      <c r="C890" s="2156" t="s">
        <v>2836</v>
      </c>
      <c r="D890" s="2159">
        <v>0</v>
      </c>
      <c r="E890" s="2159">
        <v>0</v>
      </c>
      <c r="F890" s="2159">
        <v>0</v>
      </c>
      <c r="G890" s="2159">
        <v>0</v>
      </c>
      <c r="H890" s="2159">
        <v>0</v>
      </c>
      <c r="I890" s="2159">
        <v>0</v>
      </c>
      <c r="J890" s="2159">
        <v>0</v>
      </c>
      <c r="K890" s="2159">
        <v>0</v>
      </c>
    </row>
    <row r="891" spans="2:11" ht="12.75" customHeight="1">
      <c r="B891" s="2160" t="s">
        <v>2837</v>
      </c>
      <c r="C891" s="2161" t="s">
        <v>2836</v>
      </c>
      <c r="D891" s="2161">
        <v>0</v>
      </c>
      <c r="E891" s="2161">
        <v>0</v>
      </c>
      <c r="F891" s="2161">
        <v>0</v>
      </c>
      <c r="G891" s="2161">
        <v>0</v>
      </c>
      <c r="H891" s="2161">
        <v>0</v>
      </c>
      <c r="I891" s="2161">
        <v>0</v>
      </c>
      <c r="J891" s="2161">
        <v>0</v>
      </c>
      <c r="K891" s="2161">
        <v>0</v>
      </c>
    </row>
    <row r="892" spans="2:11" ht="12.75" customHeight="1">
      <c r="B892" s="2158" t="s">
        <v>2838</v>
      </c>
      <c r="C892" s="2156" t="s">
        <v>2839</v>
      </c>
      <c r="D892" s="2159">
        <v>0</v>
      </c>
      <c r="E892" s="2159">
        <v>0</v>
      </c>
      <c r="F892" s="2159">
        <v>0</v>
      </c>
      <c r="G892" s="2159">
        <v>0</v>
      </c>
      <c r="H892" s="2159">
        <v>0</v>
      </c>
      <c r="I892" s="2159">
        <v>0</v>
      </c>
      <c r="J892" s="2159">
        <v>0</v>
      </c>
      <c r="K892" s="2159">
        <v>0</v>
      </c>
    </row>
    <row r="893" spans="2:11" ht="12.75" customHeight="1">
      <c r="B893" s="2160" t="s">
        <v>2840</v>
      </c>
      <c r="C893" s="2161" t="s">
        <v>2839</v>
      </c>
      <c r="D893" s="2161">
        <v>0</v>
      </c>
      <c r="E893" s="2161">
        <v>0</v>
      </c>
      <c r="F893" s="2161">
        <v>0</v>
      </c>
      <c r="G893" s="2161">
        <v>0</v>
      </c>
      <c r="H893" s="2161">
        <v>0</v>
      </c>
      <c r="I893" s="2161">
        <v>0</v>
      </c>
      <c r="J893" s="2161">
        <v>0</v>
      </c>
      <c r="K893" s="2161">
        <v>0</v>
      </c>
    </row>
    <row r="894" spans="2:11" ht="12.75" customHeight="1">
      <c r="B894" s="2158" t="s">
        <v>2841</v>
      </c>
      <c r="C894" s="2156" t="s">
        <v>2842</v>
      </c>
      <c r="D894" s="2159">
        <v>0</v>
      </c>
      <c r="E894" s="2159">
        <v>0</v>
      </c>
      <c r="F894" s="2159">
        <v>0</v>
      </c>
      <c r="G894" s="2159">
        <v>0</v>
      </c>
      <c r="H894" s="2159">
        <v>0</v>
      </c>
      <c r="I894" s="2159">
        <v>0</v>
      </c>
      <c r="J894" s="2159">
        <v>0</v>
      </c>
      <c r="K894" s="2159">
        <v>0</v>
      </c>
    </row>
    <row r="895" spans="2:11" ht="12.75" customHeight="1">
      <c r="B895" s="2160" t="s">
        <v>2843</v>
      </c>
      <c r="C895" s="2161" t="s">
        <v>2842</v>
      </c>
      <c r="D895" s="2161">
        <v>0</v>
      </c>
      <c r="E895" s="2161">
        <v>0</v>
      </c>
      <c r="F895" s="2161">
        <v>0</v>
      </c>
      <c r="G895" s="2161">
        <v>0</v>
      </c>
      <c r="H895" s="2161">
        <v>0</v>
      </c>
      <c r="I895" s="2161">
        <v>0</v>
      </c>
      <c r="J895" s="2161">
        <v>0</v>
      </c>
      <c r="K895" s="2161">
        <v>0</v>
      </c>
    </row>
    <row r="896" spans="2:11" ht="12.75" customHeight="1">
      <c r="B896" s="2158" t="s">
        <v>2844</v>
      </c>
      <c r="C896" s="2156" t="s">
        <v>2845</v>
      </c>
      <c r="D896" s="2159">
        <v>0</v>
      </c>
      <c r="E896" s="2159">
        <v>0</v>
      </c>
      <c r="F896" s="2159">
        <v>0</v>
      </c>
      <c r="G896" s="2159">
        <v>0</v>
      </c>
      <c r="H896" s="2159">
        <v>0</v>
      </c>
      <c r="I896" s="2159">
        <v>0</v>
      </c>
      <c r="J896" s="2159">
        <v>0</v>
      </c>
      <c r="K896" s="2159">
        <v>0</v>
      </c>
    </row>
    <row r="897" spans="2:11" ht="12.75" customHeight="1">
      <c r="B897" s="2160" t="s">
        <v>2846</v>
      </c>
      <c r="C897" s="2161" t="s">
        <v>2845</v>
      </c>
      <c r="D897" s="2161">
        <v>0</v>
      </c>
      <c r="E897" s="2161">
        <v>0</v>
      </c>
      <c r="F897" s="2161">
        <v>0</v>
      </c>
      <c r="G897" s="2161">
        <v>0</v>
      </c>
      <c r="H897" s="2161">
        <v>0</v>
      </c>
      <c r="I897" s="2161">
        <v>0</v>
      </c>
      <c r="J897" s="2161">
        <v>0</v>
      </c>
      <c r="K897" s="2161">
        <v>0</v>
      </c>
    </row>
    <row r="898" spans="2:11" ht="12.75" customHeight="1">
      <c r="B898" s="2158" t="s">
        <v>2847</v>
      </c>
      <c r="C898" s="2156" t="s">
        <v>2848</v>
      </c>
      <c r="D898" s="2159">
        <v>0</v>
      </c>
      <c r="E898" s="2159">
        <v>0</v>
      </c>
      <c r="F898" s="2159">
        <v>0</v>
      </c>
      <c r="G898" s="2159">
        <v>0</v>
      </c>
      <c r="H898" s="2159">
        <v>0</v>
      </c>
      <c r="I898" s="2159">
        <v>0</v>
      </c>
      <c r="J898" s="2159">
        <v>0</v>
      </c>
      <c r="K898" s="2159">
        <v>0</v>
      </c>
    </row>
    <row r="899" spans="2:11" ht="12.75" customHeight="1">
      <c r="B899" s="2160" t="s">
        <v>2849</v>
      </c>
      <c r="C899" s="2161" t="s">
        <v>2848</v>
      </c>
      <c r="D899" s="2161">
        <v>0</v>
      </c>
      <c r="E899" s="2161">
        <v>0</v>
      </c>
      <c r="F899" s="2161">
        <v>0</v>
      </c>
      <c r="G899" s="2161">
        <v>0</v>
      </c>
      <c r="H899" s="2161">
        <v>0</v>
      </c>
      <c r="I899" s="2161">
        <v>0</v>
      </c>
      <c r="J899" s="2161">
        <v>0</v>
      </c>
      <c r="K899" s="2161">
        <v>0</v>
      </c>
    </row>
    <row r="900" spans="2:11" ht="12.75" customHeight="1">
      <c r="B900" s="2158" t="s">
        <v>2850</v>
      </c>
      <c r="C900" s="2156" t="s">
        <v>2851</v>
      </c>
      <c r="D900" s="2159">
        <v>0</v>
      </c>
      <c r="E900" s="2159">
        <v>0</v>
      </c>
      <c r="F900" s="2159">
        <v>0</v>
      </c>
      <c r="G900" s="2159">
        <v>0</v>
      </c>
      <c r="H900" s="2159">
        <v>0</v>
      </c>
      <c r="I900" s="2159">
        <v>0</v>
      </c>
      <c r="J900" s="2159">
        <v>0</v>
      </c>
      <c r="K900" s="2159">
        <v>0</v>
      </c>
    </row>
    <row r="901" spans="2:11" ht="12.75" customHeight="1">
      <c r="B901" s="2160" t="s">
        <v>2852</v>
      </c>
      <c r="C901" s="2161" t="s">
        <v>2851</v>
      </c>
      <c r="D901" s="2161">
        <v>0</v>
      </c>
      <c r="E901" s="2161">
        <v>0</v>
      </c>
      <c r="F901" s="2161">
        <v>0</v>
      </c>
      <c r="G901" s="2161">
        <v>0</v>
      </c>
      <c r="H901" s="2161">
        <v>0</v>
      </c>
      <c r="I901" s="2161">
        <v>0</v>
      </c>
      <c r="J901" s="2161">
        <v>0</v>
      </c>
      <c r="K901" s="2161">
        <v>0</v>
      </c>
    </row>
    <row r="902" spans="2:11" ht="12.75" customHeight="1">
      <c r="B902" s="2158" t="s">
        <v>2853</v>
      </c>
      <c r="C902" s="2156" t="s">
        <v>2854</v>
      </c>
      <c r="D902" s="2159">
        <v>0</v>
      </c>
      <c r="E902" s="2159">
        <v>0</v>
      </c>
      <c r="F902" s="2159">
        <v>0</v>
      </c>
      <c r="G902" s="2159">
        <v>0</v>
      </c>
      <c r="H902" s="2159">
        <v>0</v>
      </c>
      <c r="I902" s="2159">
        <v>0</v>
      </c>
      <c r="J902" s="2159">
        <v>0</v>
      </c>
      <c r="K902" s="2159">
        <v>0</v>
      </c>
    </row>
    <row r="903" spans="2:11" ht="12.75" customHeight="1">
      <c r="B903" s="2160" t="s">
        <v>2855</v>
      </c>
      <c r="C903" s="2161" t="s">
        <v>2854</v>
      </c>
      <c r="D903" s="2161">
        <v>0</v>
      </c>
      <c r="E903" s="2161">
        <v>0</v>
      </c>
      <c r="F903" s="2161">
        <v>0</v>
      </c>
      <c r="G903" s="2161">
        <v>0</v>
      </c>
      <c r="H903" s="2161">
        <v>0</v>
      </c>
      <c r="I903" s="2161">
        <v>0</v>
      </c>
      <c r="J903" s="2161">
        <v>0</v>
      </c>
      <c r="K903" s="2161">
        <v>0</v>
      </c>
    </row>
    <row r="904" spans="2:11" ht="12.75" customHeight="1">
      <c r="B904" s="2158" t="s">
        <v>2856</v>
      </c>
      <c r="C904" s="2156" t="s">
        <v>2857</v>
      </c>
      <c r="D904" s="2159">
        <v>0</v>
      </c>
      <c r="E904" s="2159">
        <v>0</v>
      </c>
      <c r="F904" s="2159">
        <v>0</v>
      </c>
      <c r="G904" s="2159">
        <v>0</v>
      </c>
      <c r="H904" s="2159">
        <v>0</v>
      </c>
      <c r="I904" s="2159">
        <v>0</v>
      </c>
      <c r="J904" s="2159">
        <v>0</v>
      </c>
      <c r="K904" s="2159">
        <v>0</v>
      </c>
    </row>
    <row r="905" spans="2:11" ht="12.75" customHeight="1">
      <c r="B905" s="2158" t="s">
        <v>2858</v>
      </c>
      <c r="C905" s="2156" t="s">
        <v>2859</v>
      </c>
      <c r="D905" s="2159">
        <v>0</v>
      </c>
      <c r="E905" s="2159">
        <v>0</v>
      </c>
      <c r="F905" s="2159">
        <v>0</v>
      </c>
      <c r="G905" s="2159">
        <v>0</v>
      </c>
      <c r="H905" s="2159">
        <v>0</v>
      </c>
      <c r="I905" s="2159">
        <v>0</v>
      </c>
      <c r="J905" s="2159">
        <v>0</v>
      </c>
      <c r="K905" s="2159">
        <v>0</v>
      </c>
    </row>
    <row r="906" spans="2:11" ht="12.75" customHeight="1">
      <c r="B906" s="2160" t="s">
        <v>2860</v>
      </c>
      <c r="C906" s="2161" t="s">
        <v>2861</v>
      </c>
      <c r="D906" s="2161">
        <v>0</v>
      </c>
      <c r="E906" s="2161">
        <v>0</v>
      </c>
      <c r="F906" s="2161">
        <v>0</v>
      </c>
      <c r="G906" s="2161">
        <v>0</v>
      </c>
      <c r="H906" s="2161">
        <v>0</v>
      </c>
      <c r="I906" s="2161">
        <v>0</v>
      </c>
      <c r="J906" s="2161">
        <v>0</v>
      </c>
      <c r="K906" s="2161">
        <v>0</v>
      </c>
    </row>
    <row r="907" spans="2:11" ht="12.75" customHeight="1">
      <c r="B907" s="2158" t="s">
        <v>2862</v>
      </c>
      <c r="C907" s="2156" t="s">
        <v>2863</v>
      </c>
      <c r="D907" s="2159">
        <v>0</v>
      </c>
      <c r="E907" s="2159">
        <v>0</v>
      </c>
      <c r="F907" s="2159">
        <v>0</v>
      </c>
      <c r="G907" s="2159">
        <v>0</v>
      </c>
      <c r="H907" s="2159">
        <v>0</v>
      </c>
      <c r="I907" s="2159">
        <v>0</v>
      </c>
      <c r="J907" s="2159">
        <v>0</v>
      </c>
      <c r="K907" s="2159">
        <v>0</v>
      </c>
    </row>
    <row r="908" spans="2:11" ht="12.75" customHeight="1">
      <c r="B908" s="2160" t="s">
        <v>2864</v>
      </c>
      <c r="C908" s="2161" t="s">
        <v>2863</v>
      </c>
      <c r="D908" s="2161">
        <v>0</v>
      </c>
      <c r="E908" s="2161">
        <v>0</v>
      </c>
      <c r="F908" s="2161">
        <v>0</v>
      </c>
      <c r="G908" s="2161">
        <v>0</v>
      </c>
      <c r="H908" s="2161">
        <v>0</v>
      </c>
      <c r="I908" s="2161">
        <v>0</v>
      </c>
      <c r="J908" s="2161">
        <v>0</v>
      </c>
      <c r="K908" s="2161">
        <v>0</v>
      </c>
    </row>
    <row r="909" spans="2:11" ht="12.75" customHeight="1">
      <c r="B909" s="2158" t="s">
        <v>2865</v>
      </c>
      <c r="C909" s="2156" t="s">
        <v>2866</v>
      </c>
      <c r="D909" s="2159">
        <v>0</v>
      </c>
      <c r="E909" s="2159">
        <v>0</v>
      </c>
      <c r="F909" s="2159">
        <v>0</v>
      </c>
      <c r="G909" s="2159">
        <v>0</v>
      </c>
      <c r="H909" s="2159">
        <v>0</v>
      </c>
      <c r="I909" s="2159">
        <v>0</v>
      </c>
      <c r="J909" s="2159">
        <v>0</v>
      </c>
      <c r="K909" s="2159">
        <v>0</v>
      </c>
    </row>
    <row r="910" spans="2:11" ht="12.75" customHeight="1">
      <c r="B910" s="2160" t="s">
        <v>2867</v>
      </c>
      <c r="C910" s="2161" t="s">
        <v>2866</v>
      </c>
      <c r="D910" s="2161">
        <v>0</v>
      </c>
      <c r="E910" s="2161">
        <v>0</v>
      </c>
      <c r="F910" s="2161">
        <v>0</v>
      </c>
      <c r="G910" s="2161">
        <v>0</v>
      </c>
      <c r="H910" s="2161">
        <v>0</v>
      </c>
      <c r="I910" s="2161">
        <v>0</v>
      </c>
      <c r="J910" s="2161">
        <v>0</v>
      </c>
      <c r="K910" s="2161">
        <v>0</v>
      </c>
    </row>
    <row r="911" spans="2:11" ht="12.75" customHeight="1">
      <c r="B911" s="2158" t="s">
        <v>2868</v>
      </c>
      <c r="C911" s="2156" t="s">
        <v>2869</v>
      </c>
      <c r="D911" s="2159">
        <v>0</v>
      </c>
      <c r="E911" s="2159">
        <v>0</v>
      </c>
      <c r="F911" s="2159">
        <v>0</v>
      </c>
      <c r="G911" s="2159">
        <v>0</v>
      </c>
      <c r="H911" s="2159">
        <v>0</v>
      </c>
      <c r="I911" s="2159">
        <v>0</v>
      </c>
      <c r="J911" s="2159">
        <v>0</v>
      </c>
      <c r="K911" s="2159">
        <v>0</v>
      </c>
    </row>
    <row r="912" spans="2:11" ht="12.75" customHeight="1">
      <c r="B912" s="2160" t="s">
        <v>2870</v>
      </c>
      <c r="C912" s="2161" t="s">
        <v>2869</v>
      </c>
      <c r="D912" s="2161">
        <v>0</v>
      </c>
      <c r="E912" s="2161">
        <v>0</v>
      </c>
      <c r="F912" s="2161">
        <v>0</v>
      </c>
      <c r="G912" s="2161">
        <v>0</v>
      </c>
      <c r="H912" s="2161">
        <v>0</v>
      </c>
      <c r="I912" s="2161">
        <v>0</v>
      </c>
      <c r="J912" s="2161">
        <v>0</v>
      </c>
      <c r="K912" s="2161">
        <v>0</v>
      </c>
    </row>
    <row r="913" spans="2:11" ht="12.75" customHeight="1">
      <c r="B913" s="2158" t="s">
        <v>2871</v>
      </c>
      <c r="C913" s="2156" t="s">
        <v>2872</v>
      </c>
      <c r="D913" s="2159">
        <v>0</v>
      </c>
      <c r="E913" s="2159">
        <v>0</v>
      </c>
      <c r="F913" s="2159">
        <v>0</v>
      </c>
      <c r="G913" s="2159">
        <v>0</v>
      </c>
      <c r="H913" s="2159">
        <v>0</v>
      </c>
      <c r="I913" s="2159">
        <v>0</v>
      </c>
      <c r="J913" s="2159">
        <v>0</v>
      </c>
      <c r="K913" s="2159">
        <v>0</v>
      </c>
    </row>
    <row r="914" spans="2:11" ht="12.75" customHeight="1">
      <c r="B914" s="2160" t="s">
        <v>2873</v>
      </c>
      <c r="C914" s="2161" t="s">
        <v>2872</v>
      </c>
      <c r="D914" s="2161">
        <v>0</v>
      </c>
      <c r="E914" s="2161">
        <v>0</v>
      </c>
      <c r="F914" s="2161">
        <v>0</v>
      </c>
      <c r="G914" s="2161">
        <v>0</v>
      </c>
      <c r="H914" s="2161">
        <v>0</v>
      </c>
      <c r="I914" s="2161">
        <v>0</v>
      </c>
      <c r="J914" s="2161">
        <v>0</v>
      </c>
      <c r="K914" s="2161">
        <v>0</v>
      </c>
    </row>
    <row r="915" spans="2:11" ht="12.75" customHeight="1">
      <c r="B915" s="2158" t="s">
        <v>2874</v>
      </c>
      <c r="C915" s="2156" t="s">
        <v>2875</v>
      </c>
      <c r="D915" s="2159">
        <v>0</v>
      </c>
      <c r="E915" s="2159">
        <v>0</v>
      </c>
      <c r="F915" s="2159">
        <v>0</v>
      </c>
      <c r="G915" s="2159">
        <v>0</v>
      </c>
      <c r="H915" s="2159">
        <v>0</v>
      </c>
      <c r="I915" s="2159">
        <v>0</v>
      </c>
      <c r="J915" s="2159">
        <v>0</v>
      </c>
      <c r="K915" s="2159">
        <v>0</v>
      </c>
    </row>
    <row r="916" spans="2:11" ht="12.75" customHeight="1">
      <c r="B916" s="2160" t="s">
        <v>2876</v>
      </c>
      <c r="C916" s="2161" t="s">
        <v>2875</v>
      </c>
      <c r="D916" s="2161">
        <v>0</v>
      </c>
      <c r="E916" s="2161">
        <v>0</v>
      </c>
      <c r="F916" s="2161">
        <v>0</v>
      </c>
      <c r="G916" s="2161">
        <v>0</v>
      </c>
      <c r="H916" s="2161">
        <v>0</v>
      </c>
      <c r="I916" s="2161">
        <v>0</v>
      </c>
      <c r="J916" s="2161">
        <v>0</v>
      </c>
      <c r="K916" s="2161">
        <v>0</v>
      </c>
    </row>
    <row r="917" spans="2:11" ht="12.75" customHeight="1">
      <c r="B917" s="2158" t="s">
        <v>2877</v>
      </c>
      <c r="C917" s="2156" t="s">
        <v>2878</v>
      </c>
      <c r="D917" s="2159">
        <v>0</v>
      </c>
      <c r="E917" s="2159">
        <v>0</v>
      </c>
      <c r="F917" s="2159">
        <v>0</v>
      </c>
      <c r="G917" s="2159">
        <v>0</v>
      </c>
      <c r="H917" s="2159">
        <v>0</v>
      </c>
      <c r="I917" s="2159">
        <v>0</v>
      </c>
      <c r="J917" s="2159">
        <v>0</v>
      </c>
      <c r="K917" s="2159">
        <v>0</v>
      </c>
    </row>
    <row r="918" spans="2:11" ht="12.75" customHeight="1">
      <c r="B918" s="2160" t="s">
        <v>2879</v>
      </c>
      <c r="C918" s="2161" t="s">
        <v>2878</v>
      </c>
      <c r="D918" s="2161">
        <v>0</v>
      </c>
      <c r="E918" s="2161">
        <v>0</v>
      </c>
      <c r="F918" s="2161">
        <v>0</v>
      </c>
      <c r="G918" s="2161">
        <v>0</v>
      </c>
      <c r="H918" s="2161">
        <v>0</v>
      </c>
      <c r="I918" s="2161">
        <v>0</v>
      </c>
      <c r="J918" s="2161">
        <v>0</v>
      </c>
      <c r="K918" s="2161">
        <v>0</v>
      </c>
    </row>
    <row r="919" spans="2:11" ht="12.75" customHeight="1">
      <c r="B919" s="2158" t="s">
        <v>2880</v>
      </c>
      <c r="C919" s="2156" t="s">
        <v>2881</v>
      </c>
      <c r="D919" s="2159">
        <v>0</v>
      </c>
      <c r="E919" s="2159">
        <v>0</v>
      </c>
      <c r="F919" s="2159">
        <v>0</v>
      </c>
      <c r="G919" s="2159">
        <v>0</v>
      </c>
      <c r="H919" s="2159">
        <v>0</v>
      </c>
      <c r="I919" s="2159">
        <v>0</v>
      </c>
      <c r="J919" s="2159">
        <v>0</v>
      </c>
      <c r="K919" s="2159">
        <v>0</v>
      </c>
    </row>
    <row r="920" spans="2:11" ht="12.75" customHeight="1">
      <c r="B920" s="2160" t="s">
        <v>2882</v>
      </c>
      <c r="C920" s="2161" t="s">
        <v>2881</v>
      </c>
      <c r="D920" s="2161">
        <v>0</v>
      </c>
      <c r="E920" s="2161">
        <v>0</v>
      </c>
      <c r="F920" s="2161">
        <v>0</v>
      </c>
      <c r="G920" s="2161">
        <v>0</v>
      </c>
      <c r="H920" s="2161">
        <v>0</v>
      </c>
      <c r="I920" s="2161">
        <v>0</v>
      </c>
      <c r="J920" s="2161">
        <v>0</v>
      </c>
      <c r="K920" s="2161">
        <v>0</v>
      </c>
    </row>
    <row r="921" spans="2:11" ht="12.75" customHeight="1">
      <c r="B921" s="2158" t="s">
        <v>2883</v>
      </c>
      <c r="C921" s="2156" t="s">
        <v>2884</v>
      </c>
      <c r="D921" s="2159">
        <v>0</v>
      </c>
      <c r="E921" s="2159">
        <v>0</v>
      </c>
      <c r="F921" s="2159">
        <v>0</v>
      </c>
      <c r="G921" s="2159">
        <v>0</v>
      </c>
      <c r="H921" s="2159">
        <v>0</v>
      </c>
      <c r="I921" s="2159">
        <v>0</v>
      </c>
      <c r="J921" s="2159">
        <v>0</v>
      </c>
      <c r="K921" s="2159">
        <v>0</v>
      </c>
    </row>
    <row r="922" spans="2:11" ht="12.75" customHeight="1">
      <c r="B922" s="2158" t="s">
        <v>2885</v>
      </c>
      <c r="C922" s="2156" t="s">
        <v>2886</v>
      </c>
      <c r="D922" s="2159">
        <v>0</v>
      </c>
      <c r="E922" s="2159">
        <v>0</v>
      </c>
      <c r="F922" s="2159">
        <v>0</v>
      </c>
      <c r="G922" s="2159">
        <v>0</v>
      </c>
      <c r="H922" s="2159">
        <v>0</v>
      </c>
      <c r="I922" s="2159">
        <v>0</v>
      </c>
      <c r="J922" s="2159">
        <v>0</v>
      </c>
      <c r="K922" s="2159">
        <v>0</v>
      </c>
    </row>
    <row r="923" spans="2:11" ht="12.75" customHeight="1">
      <c r="B923" s="2160" t="s">
        <v>2887</v>
      </c>
      <c r="C923" s="2161" t="s">
        <v>2888</v>
      </c>
      <c r="D923" s="2161">
        <v>0</v>
      </c>
      <c r="E923" s="2161">
        <v>0</v>
      </c>
      <c r="F923" s="2161">
        <v>0</v>
      </c>
      <c r="G923" s="2161">
        <v>0</v>
      </c>
      <c r="H923" s="2161">
        <v>0</v>
      </c>
      <c r="I923" s="2161">
        <v>0</v>
      </c>
      <c r="J923" s="2161">
        <v>0</v>
      </c>
      <c r="K923" s="2161">
        <v>0</v>
      </c>
    </row>
    <row r="924" spans="2:11" ht="12.75" customHeight="1">
      <c r="B924" s="2158" t="s">
        <v>2889</v>
      </c>
      <c r="C924" s="2156" t="s">
        <v>2890</v>
      </c>
      <c r="D924" s="2159">
        <v>0</v>
      </c>
      <c r="E924" s="2159">
        <v>0</v>
      </c>
      <c r="F924" s="2159">
        <v>0</v>
      </c>
      <c r="G924" s="2159">
        <v>0</v>
      </c>
      <c r="H924" s="2159">
        <v>0</v>
      </c>
      <c r="I924" s="2159">
        <v>0</v>
      </c>
      <c r="J924" s="2159">
        <v>0</v>
      </c>
      <c r="K924" s="2159">
        <v>0</v>
      </c>
    </row>
    <row r="925" spans="2:11" ht="12.75" customHeight="1">
      <c r="B925" s="2160" t="s">
        <v>2891</v>
      </c>
      <c r="C925" s="2161" t="s">
        <v>2890</v>
      </c>
      <c r="D925" s="2161">
        <v>0</v>
      </c>
      <c r="E925" s="2161">
        <v>0</v>
      </c>
      <c r="F925" s="2161">
        <v>0</v>
      </c>
      <c r="G925" s="2161">
        <v>0</v>
      </c>
      <c r="H925" s="2161">
        <v>0</v>
      </c>
      <c r="I925" s="2161">
        <v>0</v>
      </c>
      <c r="J925" s="2161">
        <v>0</v>
      </c>
      <c r="K925" s="2161">
        <v>0</v>
      </c>
    </row>
    <row r="926" spans="2:11" ht="12.75" customHeight="1">
      <c r="B926" s="2158" t="s">
        <v>2892</v>
      </c>
      <c r="C926" s="2156" t="s">
        <v>2893</v>
      </c>
      <c r="D926" s="2159">
        <v>0</v>
      </c>
      <c r="E926" s="2159">
        <v>0</v>
      </c>
      <c r="F926" s="2159">
        <v>0</v>
      </c>
      <c r="G926" s="2159">
        <v>0</v>
      </c>
      <c r="H926" s="2159">
        <v>0</v>
      </c>
      <c r="I926" s="2159">
        <v>0</v>
      </c>
      <c r="J926" s="2159">
        <v>0</v>
      </c>
      <c r="K926" s="2159">
        <v>0</v>
      </c>
    </row>
    <row r="927" spans="2:11" ht="12.75" customHeight="1">
      <c r="B927" s="2158" t="s">
        <v>2894</v>
      </c>
      <c r="C927" s="2156" t="s">
        <v>2895</v>
      </c>
      <c r="D927" s="2159">
        <v>0</v>
      </c>
      <c r="E927" s="2159">
        <v>0</v>
      </c>
      <c r="F927" s="2159">
        <v>0</v>
      </c>
      <c r="G927" s="2159">
        <v>0</v>
      </c>
      <c r="H927" s="2159">
        <v>0</v>
      </c>
      <c r="I927" s="2159">
        <v>0</v>
      </c>
      <c r="J927" s="2159">
        <v>0</v>
      </c>
      <c r="K927" s="2159">
        <v>0</v>
      </c>
    </row>
    <row r="928" spans="2:11" ht="12.75" customHeight="1">
      <c r="B928" s="2160" t="s">
        <v>2896</v>
      </c>
      <c r="C928" s="2161" t="s">
        <v>2897</v>
      </c>
      <c r="D928" s="2161">
        <v>0</v>
      </c>
      <c r="E928" s="2161">
        <v>0</v>
      </c>
      <c r="F928" s="2161">
        <v>0</v>
      </c>
      <c r="G928" s="2161">
        <v>0</v>
      </c>
      <c r="H928" s="2161">
        <v>0</v>
      </c>
      <c r="I928" s="2161">
        <v>0</v>
      </c>
      <c r="J928" s="2161">
        <v>0</v>
      </c>
      <c r="K928" s="2161">
        <v>0</v>
      </c>
    </row>
    <row r="929" spans="2:11" ht="12.75" customHeight="1">
      <c r="B929" s="2158" t="s">
        <v>2898</v>
      </c>
      <c r="C929" s="2156" t="s">
        <v>2899</v>
      </c>
      <c r="D929" s="2159">
        <v>0</v>
      </c>
      <c r="E929" s="2159">
        <v>0</v>
      </c>
      <c r="F929" s="2159">
        <v>0</v>
      </c>
      <c r="G929" s="2159">
        <v>0</v>
      </c>
      <c r="H929" s="2159">
        <v>0</v>
      </c>
      <c r="I929" s="2159">
        <v>0</v>
      </c>
      <c r="J929" s="2159">
        <v>0</v>
      </c>
      <c r="K929" s="2159">
        <v>0</v>
      </c>
    </row>
    <row r="930" spans="2:11" ht="12.75" customHeight="1">
      <c r="B930" s="2160" t="s">
        <v>2900</v>
      </c>
      <c r="C930" s="2161" t="s">
        <v>2899</v>
      </c>
      <c r="D930" s="2161">
        <v>0</v>
      </c>
      <c r="E930" s="2161">
        <v>0</v>
      </c>
      <c r="F930" s="2161">
        <v>0</v>
      </c>
      <c r="G930" s="2161">
        <v>0</v>
      </c>
      <c r="H930" s="2161">
        <v>0</v>
      </c>
      <c r="I930" s="2161">
        <v>0</v>
      </c>
      <c r="J930" s="2161">
        <v>0</v>
      </c>
      <c r="K930" s="2161">
        <v>0</v>
      </c>
    </row>
    <row r="931" spans="2:11" ht="12.75" customHeight="1">
      <c r="B931" s="2158" t="s">
        <v>2901</v>
      </c>
      <c r="C931" s="2156" t="s">
        <v>2902</v>
      </c>
      <c r="D931" s="2159">
        <v>0</v>
      </c>
      <c r="E931" s="2159">
        <v>0</v>
      </c>
      <c r="F931" s="2159">
        <v>0</v>
      </c>
      <c r="G931" s="2159">
        <v>0</v>
      </c>
      <c r="H931" s="2159">
        <v>0</v>
      </c>
      <c r="I931" s="2159">
        <v>0</v>
      </c>
      <c r="J931" s="2159">
        <v>0</v>
      </c>
      <c r="K931" s="2159">
        <v>0</v>
      </c>
    </row>
    <row r="932" spans="2:11" ht="12.75" customHeight="1">
      <c r="B932" s="2158" t="s">
        <v>2903</v>
      </c>
      <c r="C932" s="2156" t="s">
        <v>2904</v>
      </c>
      <c r="D932" s="2159">
        <v>0</v>
      </c>
      <c r="E932" s="2159">
        <v>0</v>
      </c>
      <c r="F932" s="2159">
        <v>0</v>
      </c>
      <c r="G932" s="2159">
        <v>0</v>
      </c>
      <c r="H932" s="2159">
        <v>0</v>
      </c>
      <c r="I932" s="2159">
        <v>0</v>
      </c>
      <c r="J932" s="2159">
        <v>0</v>
      </c>
      <c r="K932" s="2159">
        <v>0</v>
      </c>
    </row>
    <row r="933" spans="2:11" ht="12.75" customHeight="1">
      <c r="B933" s="2160" t="s">
        <v>2905</v>
      </c>
      <c r="C933" s="2161" t="s">
        <v>2906</v>
      </c>
      <c r="D933" s="2161">
        <v>0</v>
      </c>
      <c r="E933" s="2161">
        <v>0</v>
      </c>
      <c r="F933" s="2161">
        <v>0</v>
      </c>
      <c r="G933" s="2161">
        <v>0</v>
      </c>
      <c r="H933" s="2161">
        <v>0</v>
      </c>
      <c r="I933" s="2161">
        <v>0</v>
      </c>
      <c r="J933" s="2161">
        <v>0</v>
      </c>
      <c r="K933" s="2161">
        <v>0</v>
      </c>
    </row>
    <row r="934" spans="2:11" ht="12.75" customHeight="1">
      <c r="B934" s="2160" t="s">
        <v>2907</v>
      </c>
      <c r="C934" s="2161" t="s">
        <v>2908</v>
      </c>
      <c r="D934" s="2161">
        <v>0</v>
      </c>
      <c r="E934" s="2161">
        <v>0</v>
      </c>
      <c r="F934" s="2161">
        <v>0</v>
      </c>
      <c r="G934" s="2161">
        <v>0</v>
      </c>
      <c r="H934" s="2161">
        <v>0</v>
      </c>
      <c r="I934" s="2161">
        <v>0</v>
      </c>
      <c r="J934" s="2161">
        <v>0</v>
      </c>
      <c r="K934" s="2161">
        <v>0</v>
      </c>
    </row>
    <row r="935" spans="2:11" ht="12.75" customHeight="1">
      <c r="B935" s="2158" t="s">
        <v>2909</v>
      </c>
      <c r="C935" s="2156" t="s">
        <v>2910</v>
      </c>
      <c r="D935" s="2159">
        <v>0</v>
      </c>
      <c r="E935" s="2159">
        <v>0</v>
      </c>
      <c r="F935" s="2159">
        <v>0</v>
      </c>
      <c r="G935" s="2159">
        <v>0</v>
      </c>
      <c r="H935" s="2159">
        <v>0</v>
      </c>
      <c r="I935" s="2159">
        <v>0</v>
      </c>
      <c r="J935" s="2159">
        <v>0</v>
      </c>
      <c r="K935" s="2159">
        <v>0</v>
      </c>
    </row>
    <row r="936" spans="2:11" ht="12.75" customHeight="1">
      <c r="B936" s="2158" t="s">
        <v>2911</v>
      </c>
      <c r="C936" s="2156" t="s">
        <v>2912</v>
      </c>
      <c r="D936" s="2159">
        <v>0</v>
      </c>
      <c r="E936" s="2159">
        <v>0</v>
      </c>
      <c r="F936" s="2159">
        <v>0</v>
      </c>
      <c r="G936" s="2159">
        <v>0</v>
      </c>
      <c r="H936" s="2159">
        <v>0</v>
      </c>
      <c r="I936" s="2159">
        <v>0</v>
      </c>
      <c r="J936" s="2159">
        <v>0</v>
      </c>
      <c r="K936" s="2159">
        <v>0</v>
      </c>
    </row>
    <row r="937" spans="2:11" ht="12.75" customHeight="1">
      <c r="B937" s="2160" t="s">
        <v>2913</v>
      </c>
      <c r="C937" s="2161" t="s">
        <v>2912</v>
      </c>
      <c r="D937" s="2161">
        <v>0</v>
      </c>
      <c r="E937" s="2161">
        <v>0</v>
      </c>
      <c r="F937" s="2161">
        <v>0</v>
      </c>
      <c r="G937" s="2161">
        <v>0</v>
      </c>
      <c r="H937" s="2161">
        <v>0</v>
      </c>
      <c r="I937" s="2161">
        <v>0</v>
      </c>
      <c r="J937" s="2161">
        <v>0</v>
      </c>
      <c r="K937" s="2161">
        <v>0</v>
      </c>
    </row>
    <row r="938" spans="2:11" ht="12.75" customHeight="1">
      <c r="B938" s="2158" t="s">
        <v>2914</v>
      </c>
      <c r="C938" s="2156" t="s">
        <v>2915</v>
      </c>
      <c r="D938" s="2159">
        <v>0</v>
      </c>
      <c r="E938" s="2159">
        <v>0</v>
      </c>
      <c r="F938" s="2159">
        <v>0</v>
      </c>
      <c r="G938" s="2159">
        <v>0</v>
      </c>
      <c r="H938" s="2159">
        <v>0</v>
      </c>
      <c r="I938" s="2159">
        <v>0</v>
      </c>
      <c r="J938" s="2159">
        <v>0</v>
      </c>
      <c r="K938" s="2159">
        <v>0</v>
      </c>
    </row>
    <row r="939" spans="2:11" ht="12.75" customHeight="1">
      <c r="B939" s="2160" t="s">
        <v>2916</v>
      </c>
      <c r="C939" s="2161" t="s">
        <v>2915</v>
      </c>
      <c r="D939" s="2161">
        <v>0</v>
      </c>
      <c r="E939" s="2161">
        <v>0</v>
      </c>
      <c r="F939" s="2161">
        <v>0</v>
      </c>
      <c r="G939" s="2161">
        <v>0</v>
      </c>
      <c r="H939" s="2161">
        <v>0</v>
      </c>
      <c r="I939" s="2161">
        <v>0</v>
      </c>
      <c r="J939" s="2161">
        <v>0</v>
      </c>
      <c r="K939" s="2161">
        <v>0</v>
      </c>
    </row>
    <row r="940" spans="2:11" ht="12.75" customHeight="1">
      <c r="B940" s="2158" t="s">
        <v>2917</v>
      </c>
      <c r="C940" s="2156" t="s">
        <v>2918</v>
      </c>
      <c r="D940" s="2159">
        <v>0</v>
      </c>
      <c r="E940" s="2159">
        <v>0</v>
      </c>
      <c r="F940" s="2159">
        <v>0</v>
      </c>
      <c r="G940" s="2159">
        <v>0</v>
      </c>
      <c r="H940" s="2159">
        <v>0</v>
      </c>
      <c r="I940" s="2159">
        <v>0</v>
      </c>
      <c r="J940" s="2159">
        <v>0</v>
      </c>
      <c r="K940" s="2159">
        <v>0</v>
      </c>
    </row>
    <row r="941" spans="2:11" ht="12.75" customHeight="1">
      <c r="B941" s="2158" t="s">
        <v>2919</v>
      </c>
      <c r="C941" s="2156" t="s">
        <v>2920</v>
      </c>
      <c r="D941" s="2159">
        <v>0</v>
      </c>
      <c r="E941" s="2159">
        <v>0</v>
      </c>
      <c r="F941" s="2159">
        <v>0</v>
      </c>
      <c r="G941" s="2159">
        <v>0</v>
      </c>
      <c r="H941" s="2159">
        <v>0</v>
      </c>
      <c r="I941" s="2159">
        <v>0</v>
      </c>
      <c r="J941" s="2159">
        <v>0</v>
      </c>
      <c r="K941" s="2159">
        <v>0</v>
      </c>
    </row>
    <row r="942" spans="2:11" ht="12.75" customHeight="1">
      <c r="B942" s="2160" t="s">
        <v>2921</v>
      </c>
      <c r="C942" s="2161" t="s">
        <v>2922</v>
      </c>
      <c r="D942" s="2161">
        <v>0</v>
      </c>
      <c r="E942" s="2161">
        <v>0</v>
      </c>
      <c r="F942" s="2161">
        <v>0</v>
      </c>
      <c r="G942" s="2161">
        <v>0</v>
      </c>
      <c r="H942" s="2161">
        <v>0</v>
      </c>
      <c r="I942" s="2161">
        <v>0</v>
      </c>
      <c r="J942" s="2161">
        <v>0</v>
      </c>
      <c r="K942" s="2161">
        <v>0</v>
      </c>
    </row>
    <row r="943" spans="2:11" ht="12.75" customHeight="1">
      <c r="B943" s="2160" t="s">
        <v>2923</v>
      </c>
      <c r="C943" s="2161" t="s">
        <v>2924</v>
      </c>
      <c r="D943" s="2161">
        <v>0</v>
      </c>
      <c r="E943" s="2161">
        <v>0</v>
      </c>
      <c r="F943" s="2161">
        <v>0</v>
      </c>
      <c r="G943" s="2161">
        <v>0</v>
      </c>
      <c r="H943" s="2161">
        <v>0</v>
      </c>
      <c r="I943" s="2161">
        <v>0</v>
      </c>
      <c r="J943" s="2161">
        <v>0</v>
      </c>
      <c r="K943" s="2161">
        <v>0</v>
      </c>
    </row>
    <row r="944" spans="2:11" ht="12.75" customHeight="1">
      <c r="B944" s="2157" t="s">
        <v>1565</v>
      </c>
      <c r="C944" s="2157"/>
      <c r="D944" s="2157">
        <v>0</v>
      </c>
      <c r="E944" s="2157">
        <v>0</v>
      </c>
      <c r="F944" s="2157">
        <v>0</v>
      </c>
      <c r="G944" s="2157">
        <v>0</v>
      </c>
      <c r="H944" s="2157">
        <v>0</v>
      </c>
      <c r="I944" s="2157">
        <v>0</v>
      </c>
      <c r="J944" s="2157">
        <v>0</v>
      </c>
      <c r="K944" s="2157">
        <v>0</v>
      </c>
    </row>
    <row r="945" spans="2:11" ht="12.75" customHeight="1">
      <c r="B945" s="2162"/>
      <c r="C945" s="2162" t="s">
        <v>2925</v>
      </c>
      <c r="D945" s="2162">
        <v>8160100</v>
      </c>
      <c r="E945" s="2162">
        <v>-399514.23</v>
      </c>
      <c r="F945" s="2162">
        <v>7760585.77</v>
      </c>
      <c r="G945" s="2162">
        <v>0</v>
      </c>
      <c r="H945" s="2162">
        <v>0</v>
      </c>
      <c r="I945" s="2162">
        <v>7209343.21</v>
      </c>
      <c r="J945" s="2162">
        <v>7209343.21</v>
      </c>
      <c r="K945" s="2162">
        <v>551242.56</v>
      </c>
    </row>
    <row r="946" spans="2:11" ht="12.75" customHeight="1">
      <c r="B946" s="548"/>
      <c r="C946" s="549"/>
      <c r="D946" s="552"/>
      <c r="E946" s="552"/>
      <c r="F946" s="552"/>
      <c r="G946" s="552"/>
      <c r="H946" s="552"/>
      <c r="I946" s="552"/>
      <c r="J946" s="552"/>
      <c r="K946" s="552"/>
    </row>
    <row r="947" spans="2:11" ht="12.75" customHeight="1">
      <c r="B947" s="548"/>
      <c r="C947" s="549"/>
      <c r="D947" s="552"/>
      <c r="E947" s="552"/>
      <c r="F947" s="552"/>
      <c r="G947" s="552"/>
      <c r="H947" s="552"/>
      <c r="I947" s="552"/>
      <c r="J947" s="552"/>
      <c r="K947" s="552"/>
    </row>
    <row r="948" spans="2:11" ht="12.75" customHeight="1">
      <c r="B948" s="2163" t="s">
        <v>1335</v>
      </c>
      <c r="C948" s="549"/>
      <c r="D948" s="552"/>
      <c r="E948" s="552"/>
      <c r="F948" s="552"/>
      <c r="G948" s="552"/>
      <c r="H948" s="552"/>
      <c r="I948" s="552"/>
      <c r="J948" s="552"/>
      <c r="K948" s="552"/>
    </row>
    <row r="949" spans="2:11" ht="12.75" customHeight="1">
      <c r="B949" s="548"/>
      <c r="C949" s="549"/>
      <c r="D949" s="552"/>
      <c r="E949" s="552"/>
      <c r="F949" s="552"/>
      <c r="G949" s="552"/>
      <c r="H949" s="552"/>
      <c r="I949" s="552"/>
      <c r="J949" s="552"/>
      <c r="K949" s="552"/>
    </row>
    <row r="950" spans="2:11" ht="12.75" customHeight="1">
      <c r="B950" s="548"/>
      <c r="C950" s="549"/>
      <c r="D950" s="552"/>
      <c r="E950" s="552"/>
      <c r="F950" s="552"/>
      <c r="G950" s="552"/>
      <c r="H950" s="552"/>
      <c r="I950" s="552"/>
      <c r="J950" s="552"/>
      <c r="K950" s="552"/>
    </row>
    <row r="951" spans="2:11" ht="12.75" customHeight="1">
      <c r="B951" s="548"/>
      <c r="C951" s="549"/>
      <c r="D951" s="552"/>
      <c r="E951" s="552"/>
      <c r="F951" s="552"/>
      <c r="G951" s="552"/>
      <c r="H951" s="552"/>
      <c r="I951" s="552"/>
      <c r="J951" s="552"/>
      <c r="K951" s="552"/>
    </row>
    <row r="952" spans="2:11" ht="12.75" customHeight="1">
      <c r="B952" s="548"/>
      <c r="C952" s="549"/>
      <c r="D952" s="552"/>
      <c r="E952" s="552"/>
      <c r="F952" s="552"/>
      <c r="G952" s="552"/>
      <c r="H952" s="552"/>
      <c r="I952" s="552"/>
      <c r="J952" s="552"/>
      <c r="K952" s="552"/>
    </row>
    <row r="953" spans="2:11" ht="12.75" customHeight="1">
      <c r="B953" s="2164" t="s">
        <v>1341</v>
      </c>
      <c r="C953" s="549"/>
      <c r="D953" s="552"/>
      <c r="E953" s="552"/>
      <c r="F953" s="552"/>
      <c r="G953" s="552"/>
      <c r="H953" s="552"/>
      <c r="I953" s="552"/>
      <c r="J953" s="552"/>
      <c r="K953" s="552"/>
    </row>
    <row r="954" spans="2:11" ht="12.75" customHeight="1">
      <c r="B954" s="2164" t="s">
        <v>1342</v>
      </c>
      <c r="C954" s="549"/>
      <c r="D954" s="552"/>
      <c r="E954" s="552"/>
      <c r="F954" s="552"/>
      <c r="G954" s="552"/>
      <c r="H954" s="552"/>
      <c r="I954" s="552"/>
      <c r="J954" s="552"/>
      <c r="K954" s="552"/>
    </row>
    <row r="955" spans="2:11" ht="12.75" customHeight="1">
      <c r="B955" s="2164" t="s">
        <v>1343</v>
      </c>
      <c r="C955" s="549"/>
      <c r="D955" s="552"/>
      <c r="E955" s="552"/>
      <c r="F955" s="552"/>
      <c r="G955" s="552"/>
      <c r="H955" s="552"/>
      <c r="I955" s="552"/>
      <c r="J955" s="552"/>
      <c r="K955" s="552"/>
    </row>
    <row r="956" spans="2:11" ht="12.75" customHeight="1">
      <c r="B956" s="548"/>
      <c r="C956" s="549"/>
      <c r="D956" s="552"/>
      <c r="E956" s="552"/>
      <c r="F956" s="552"/>
      <c r="G956" s="552"/>
      <c r="H956" s="552"/>
      <c r="I956" s="552"/>
      <c r="J956" s="552"/>
      <c r="K956" s="552"/>
    </row>
    <row r="957" spans="2:11" ht="12.75" customHeight="1">
      <c r="B957" s="548"/>
      <c r="C957" s="549"/>
      <c r="D957" s="552"/>
      <c r="E957" s="552"/>
      <c r="F957" s="552"/>
      <c r="G957" s="552"/>
      <c r="H957" s="552"/>
      <c r="I957" s="552"/>
      <c r="J957" s="552"/>
      <c r="K957" s="552"/>
    </row>
    <row r="958" spans="2:11" ht="12.75" customHeight="1">
      <c r="B958" s="548"/>
      <c r="C958" s="549"/>
      <c r="D958" s="552"/>
      <c r="E958" s="552"/>
      <c r="F958" s="552"/>
      <c r="G958" s="552"/>
      <c r="H958" s="552"/>
      <c r="I958" s="552"/>
      <c r="J958" s="552"/>
      <c r="K958" s="552"/>
    </row>
    <row r="959" spans="2:11" ht="12.75" customHeight="1">
      <c r="A959" s="2165"/>
      <c r="B959" s="548"/>
      <c r="C959" s="549"/>
      <c r="D959" s="552"/>
      <c r="E959" s="552"/>
      <c r="F959" s="552"/>
      <c r="G959" s="552"/>
      <c r="H959" s="552"/>
      <c r="I959" s="552"/>
      <c r="J959" s="552"/>
      <c r="K959" s="552"/>
    </row>
    <row r="960" spans="2:11" ht="12.75" customHeight="1">
      <c r="A960" s="2165"/>
      <c r="B960" s="548"/>
      <c r="C960" s="549"/>
      <c r="D960" s="552"/>
      <c r="E960" s="552"/>
      <c r="F960" s="552"/>
      <c r="G960" s="552"/>
      <c r="H960" s="552"/>
      <c r="I960" s="552"/>
      <c r="J960" s="552"/>
      <c r="K960" s="552"/>
    </row>
    <row r="961" spans="2:11" ht="12.75" customHeight="1">
      <c r="B961" s="548"/>
      <c r="C961" s="549"/>
      <c r="D961" s="552"/>
      <c r="E961" s="552"/>
      <c r="F961" s="552"/>
      <c r="G961" s="552"/>
      <c r="H961" s="552"/>
      <c r="I961" s="552"/>
      <c r="J961" s="552"/>
      <c r="K961" s="552"/>
    </row>
    <row r="962" spans="2:11" ht="12.75" customHeight="1">
      <c r="B962" s="548"/>
      <c r="C962" s="549"/>
      <c r="D962" s="552"/>
      <c r="E962" s="552"/>
      <c r="F962" s="552"/>
      <c r="G962" s="552"/>
      <c r="H962" s="552"/>
      <c r="I962" s="552"/>
      <c r="J962" s="552"/>
      <c r="K962" s="552"/>
    </row>
    <row r="963" spans="2:11" ht="12.75" customHeight="1">
      <c r="B963" s="548"/>
      <c r="C963" s="549"/>
      <c r="D963" s="552"/>
      <c r="E963" s="552"/>
      <c r="F963" s="552"/>
      <c r="G963" s="552"/>
      <c r="H963" s="552"/>
      <c r="I963" s="552"/>
      <c r="J963" s="552"/>
      <c r="K963" s="552"/>
    </row>
    <row r="964" spans="2:11" ht="12.75" customHeight="1">
      <c r="B964" s="548"/>
      <c r="C964" s="549"/>
      <c r="D964" s="552"/>
      <c r="E964" s="552"/>
      <c r="F964" s="552"/>
      <c r="G964" s="552"/>
      <c r="H964" s="552"/>
      <c r="I964" s="552"/>
      <c r="J964" s="552"/>
      <c r="K964" s="552"/>
    </row>
    <row r="965" spans="2:11" ht="12.75" customHeight="1">
      <c r="B965" s="548"/>
      <c r="C965" s="549"/>
      <c r="D965" s="552"/>
      <c r="E965" s="552"/>
      <c r="F965" s="552"/>
      <c r="G965" s="552"/>
      <c r="H965" s="552"/>
      <c r="I965" s="552"/>
      <c r="J965" s="552"/>
      <c r="K965" s="552"/>
    </row>
    <row r="966" spans="2:11" ht="12.75" customHeight="1">
      <c r="B966" s="548"/>
      <c r="C966" s="549"/>
      <c r="D966" s="552"/>
      <c r="E966" s="552"/>
      <c r="F966" s="552"/>
      <c r="G966" s="552"/>
      <c r="H966" s="552"/>
      <c r="I966" s="552"/>
      <c r="J966" s="552"/>
      <c r="K966" s="552"/>
    </row>
    <row r="967" spans="2:11" ht="12.75" customHeight="1">
      <c r="B967" s="548"/>
      <c r="C967" s="549"/>
      <c r="D967" s="552"/>
      <c r="E967" s="552"/>
      <c r="F967" s="552"/>
      <c r="G967" s="552"/>
      <c r="H967" s="552"/>
      <c r="I967" s="552"/>
      <c r="J967" s="552"/>
      <c r="K967" s="552"/>
    </row>
    <row r="968" spans="2:11" ht="12.75" customHeight="1">
      <c r="B968" s="548"/>
      <c r="C968" s="549"/>
      <c r="D968" s="552"/>
      <c r="E968" s="552"/>
      <c r="F968" s="552"/>
      <c r="G968" s="552"/>
      <c r="H968" s="552"/>
      <c r="I968" s="552"/>
      <c r="J968" s="552"/>
      <c r="K968" s="552"/>
    </row>
    <row r="969" spans="2:11" ht="12.75" customHeight="1">
      <c r="B969" s="548"/>
      <c r="C969" s="549"/>
      <c r="D969" s="552"/>
      <c r="E969" s="552"/>
      <c r="F969" s="552"/>
      <c r="G969" s="552"/>
      <c r="H969" s="552"/>
      <c r="I969" s="552"/>
      <c r="J969" s="552"/>
      <c r="K969" s="552"/>
    </row>
    <row r="970" spans="2:11" ht="12.75" customHeight="1">
      <c r="B970" s="548"/>
      <c r="C970" s="549"/>
      <c r="D970" s="552"/>
      <c r="E970" s="552"/>
      <c r="F970" s="552"/>
      <c r="G970" s="552"/>
      <c r="H970" s="552"/>
      <c r="I970" s="552"/>
      <c r="J970" s="552"/>
      <c r="K970" s="552"/>
    </row>
    <row r="971" spans="2:11" ht="12.75" customHeight="1">
      <c r="B971" s="548"/>
      <c r="C971" s="549"/>
      <c r="D971" s="552"/>
      <c r="E971" s="552"/>
      <c r="F971" s="552"/>
      <c r="G971" s="552"/>
      <c r="H971" s="552"/>
      <c r="I971" s="552"/>
      <c r="J971" s="552"/>
      <c r="K971" s="552"/>
    </row>
    <row r="972" spans="2:11" ht="12.75" customHeight="1">
      <c r="B972" s="548"/>
      <c r="C972" s="549"/>
      <c r="D972" s="552"/>
      <c r="E972" s="552"/>
      <c r="F972" s="552"/>
      <c r="G972" s="552"/>
      <c r="H972" s="552"/>
      <c r="I972" s="552"/>
      <c r="J972" s="552"/>
      <c r="K972" s="552"/>
    </row>
    <row r="973" spans="2:11" ht="12.75" customHeight="1">
      <c r="B973" s="548"/>
      <c r="C973" s="549"/>
      <c r="D973" s="552"/>
      <c r="E973" s="552"/>
      <c r="F973" s="552"/>
      <c r="G973" s="552"/>
      <c r="H973" s="552"/>
      <c r="I973" s="552"/>
      <c r="J973" s="552"/>
      <c r="K973" s="552"/>
    </row>
    <row r="974" spans="2:11" ht="12.75" customHeight="1">
      <c r="B974" s="548"/>
      <c r="C974" s="549"/>
      <c r="D974" s="552"/>
      <c r="E974" s="552"/>
      <c r="F974" s="552"/>
      <c r="G974" s="552"/>
      <c r="H974" s="552"/>
      <c r="I974" s="552"/>
      <c r="J974" s="552"/>
      <c r="K974" s="552"/>
    </row>
    <row r="975" spans="2:11" ht="12.75" customHeight="1">
      <c r="B975" s="548"/>
      <c r="C975" s="549"/>
      <c r="D975" s="552"/>
      <c r="E975" s="552"/>
      <c r="F975" s="552"/>
      <c r="G975" s="552"/>
      <c r="H975" s="552"/>
      <c r="I975" s="552"/>
      <c r="J975" s="552"/>
      <c r="K975" s="552"/>
    </row>
    <row r="976" spans="2:11" ht="12.75" customHeight="1">
      <c r="B976" s="548"/>
      <c r="C976" s="549"/>
      <c r="D976" s="552"/>
      <c r="E976" s="552"/>
      <c r="F976" s="552"/>
      <c r="G976" s="552"/>
      <c r="H976" s="552"/>
      <c r="I976" s="552"/>
      <c r="J976" s="552"/>
      <c r="K976" s="552"/>
    </row>
    <row r="977" spans="2:11" ht="12.75" customHeight="1">
      <c r="B977" s="548"/>
      <c r="C977" s="549"/>
      <c r="D977" s="552"/>
      <c r="E977" s="552"/>
      <c r="F977" s="552"/>
      <c r="G977" s="552"/>
      <c r="H977" s="552"/>
      <c r="I977" s="552"/>
      <c r="J977" s="552"/>
      <c r="K977" s="552"/>
    </row>
    <row r="978" spans="2:11" ht="12.75" customHeight="1">
      <c r="B978" s="548"/>
      <c r="C978" s="549"/>
      <c r="D978" s="552"/>
      <c r="E978" s="552"/>
      <c r="F978" s="552"/>
      <c r="G978" s="552"/>
      <c r="H978" s="552"/>
      <c r="I978" s="552"/>
      <c r="J978" s="552"/>
      <c r="K978" s="552"/>
    </row>
    <row r="979" spans="2:11" ht="12.75" customHeight="1">
      <c r="B979" s="548"/>
      <c r="C979" s="549"/>
      <c r="D979" s="552"/>
      <c r="E979" s="552"/>
      <c r="F979" s="552"/>
      <c r="G979" s="552"/>
      <c r="H979" s="552"/>
      <c r="I979" s="552"/>
      <c r="J979" s="552"/>
      <c r="K979" s="552"/>
    </row>
    <row r="980" spans="2:11" ht="12.75" customHeight="1">
      <c r="B980" s="548"/>
      <c r="C980" s="549"/>
      <c r="D980" s="552"/>
      <c r="E980" s="552"/>
      <c r="F980" s="552"/>
      <c r="G980" s="552"/>
      <c r="H980" s="552"/>
      <c r="I980" s="552"/>
      <c r="J980" s="552"/>
      <c r="K980" s="552"/>
    </row>
    <row r="981" spans="2:11" ht="12.75" customHeight="1">
      <c r="B981" s="548"/>
      <c r="C981" s="549"/>
      <c r="D981" s="552"/>
      <c r="E981" s="552"/>
      <c r="F981" s="552"/>
      <c r="G981" s="552"/>
      <c r="H981" s="552"/>
      <c r="I981" s="552"/>
      <c r="J981" s="552"/>
      <c r="K981" s="552"/>
    </row>
    <row r="982" spans="2:11" ht="12.75" customHeight="1">
      <c r="B982" s="548"/>
      <c r="C982" s="549"/>
      <c r="D982" s="552"/>
      <c r="E982" s="552"/>
      <c r="F982" s="552"/>
      <c r="G982" s="552"/>
      <c r="H982" s="552"/>
      <c r="I982" s="552"/>
      <c r="J982" s="552"/>
      <c r="K982" s="552"/>
    </row>
    <row r="983" spans="2:11" ht="12.75" customHeight="1">
      <c r="B983" s="548"/>
      <c r="C983" s="549"/>
      <c r="D983" s="552"/>
      <c r="E983" s="552"/>
      <c r="F983" s="552"/>
      <c r="G983" s="552"/>
      <c r="H983" s="552"/>
      <c r="I983" s="552"/>
      <c r="J983" s="552"/>
      <c r="K983" s="552"/>
    </row>
    <row r="984" spans="2:11" ht="12.75" customHeight="1">
      <c r="B984" s="548"/>
      <c r="C984" s="549"/>
      <c r="D984" s="552"/>
      <c r="E984" s="552"/>
      <c r="F984" s="552"/>
      <c r="G984" s="552"/>
      <c r="H984" s="552"/>
      <c r="I984" s="552"/>
      <c r="J984" s="552"/>
      <c r="K984" s="552"/>
    </row>
    <row r="985" spans="2:11" ht="12.75" customHeight="1">
      <c r="B985" s="548"/>
      <c r="C985" s="549"/>
      <c r="D985" s="552"/>
      <c r="E985" s="552"/>
      <c r="F985" s="552"/>
      <c r="G985" s="552"/>
      <c r="H985" s="552"/>
      <c r="I985" s="552"/>
      <c r="J985" s="552"/>
      <c r="K985" s="552"/>
    </row>
    <row r="986" spans="2:11" ht="12.75" customHeight="1">
      <c r="B986" s="548"/>
      <c r="C986" s="549"/>
      <c r="D986" s="552"/>
      <c r="E986" s="552"/>
      <c r="F986" s="552"/>
      <c r="G986" s="552"/>
      <c r="H986" s="552"/>
      <c r="I986" s="552"/>
      <c r="J986" s="552"/>
      <c r="K986" s="552"/>
    </row>
    <row r="987" spans="2:11" ht="12.75" customHeight="1">
      <c r="B987" s="548"/>
      <c r="C987" s="549"/>
      <c r="D987" s="552"/>
      <c r="E987" s="552"/>
      <c r="F987" s="552"/>
      <c r="G987" s="552"/>
      <c r="H987" s="552"/>
      <c r="I987" s="552"/>
      <c r="J987" s="552"/>
      <c r="K987" s="552"/>
    </row>
    <row r="988" spans="2:11" ht="12.75" customHeight="1">
      <c r="B988" s="548"/>
      <c r="C988" s="549"/>
      <c r="D988" s="552"/>
      <c r="E988" s="552"/>
      <c r="F988" s="552"/>
      <c r="G988" s="552"/>
      <c r="H988" s="552"/>
      <c r="I988" s="552"/>
      <c r="J988" s="552"/>
      <c r="K988" s="552"/>
    </row>
    <row r="989" spans="2:11" ht="12.75" customHeight="1">
      <c r="B989" s="548"/>
      <c r="C989" s="549"/>
      <c r="D989" s="552"/>
      <c r="E989" s="552"/>
      <c r="F989" s="552"/>
      <c r="G989" s="552"/>
      <c r="H989" s="552"/>
      <c r="I989" s="552"/>
      <c r="J989" s="552"/>
      <c r="K989" s="552"/>
    </row>
    <row r="990" spans="2:11" ht="12.75" customHeight="1">
      <c r="B990" s="548"/>
      <c r="C990" s="549"/>
      <c r="D990" s="552"/>
      <c r="E990" s="552"/>
      <c r="F990" s="552"/>
      <c r="G990" s="552"/>
      <c r="H990" s="552"/>
      <c r="I990" s="552"/>
      <c r="J990" s="552"/>
      <c r="K990" s="552"/>
    </row>
    <row r="991" spans="2:11" ht="12.75" customHeight="1">
      <c r="B991" s="548"/>
      <c r="C991" s="549"/>
      <c r="D991" s="552"/>
      <c r="E991" s="552"/>
      <c r="F991" s="552"/>
      <c r="G991" s="552"/>
      <c r="H991" s="552"/>
      <c r="I991" s="552"/>
      <c r="J991" s="552"/>
      <c r="K991" s="552"/>
    </row>
    <row r="992" spans="2:11" ht="12.75" customHeight="1">
      <c r="B992" s="548"/>
      <c r="C992" s="549"/>
      <c r="D992" s="552"/>
      <c r="E992" s="552"/>
      <c r="F992" s="552"/>
      <c r="G992" s="552"/>
      <c r="H992" s="552"/>
      <c r="I992" s="552"/>
      <c r="J992" s="552"/>
      <c r="K992" s="552"/>
    </row>
    <row r="993" spans="2:11" ht="12.75" customHeight="1">
      <c r="B993" s="548"/>
      <c r="C993" s="549"/>
      <c r="D993" s="552"/>
      <c r="E993" s="552"/>
      <c r="F993" s="552"/>
      <c r="G993" s="552"/>
      <c r="H993" s="552"/>
      <c r="I993" s="552"/>
      <c r="J993" s="552"/>
      <c r="K993" s="552"/>
    </row>
    <row r="994" spans="2:11" ht="12.75" customHeight="1">
      <c r="B994" s="548"/>
      <c r="C994" s="549"/>
      <c r="D994" s="552"/>
      <c r="E994" s="552"/>
      <c r="F994" s="552"/>
      <c r="G994" s="552"/>
      <c r="H994" s="552"/>
      <c r="I994" s="552"/>
      <c r="J994" s="552"/>
      <c r="K994" s="552"/>
    </row>
    <row r="995" spans="2:11" ht="12.75" customHeight="1">
      <c r="B995" s="548"/>
      <c r="C995" s="549"/>
      <c r="D995" s="552"/>
      <c r="E995" s="552"/>
      <c r="F995" s="552"/>
      <c r="G995" s="552"/>
      <c r="H995" s="552"/>
      <c r="I995" s="552"/>
      <c r="J995" s="552"/>
      <c r="K995" s="552"/>
    </row>
    <row r="996" spans="2:11" ht="12.75" customHeight="1">
      <c r="B996" s="548"/>
      <c r="C996" s="549"/>
      <c r="D996" s="552"/>
      <c r="E996" s="552"/>
      <c r="F996" s="552"/>
      <c r="G996" s="552"/>
      <c r="H996" s="552"/>
      <c r="I996" s="552"/>
      <c r="J996" s="552"/>
      <c r="K996" s="552"/>
    </row>
    <row r="997" spans="2:11" ht="12.75" customHeight="1">
      <c r="B997" s="548"/>
      <c r="C997" s="549"/>
      <c r="D997" s="552"/>
      <c r="E997" s="552"/>
      <c r="F997" s="552"/>
      <c r="G997" s="552"/>
      <c r="H997" s="552"/>
      <c r="I997" s="552"/>
      <c r="J997" s="552"/>
      <c r="K997" s="552"/>
    </row>
    <row r="998" spans="2:11" ht="12.75" customHeight="1">
      <c r="B998" s="548"/>
      <c r="C998" s="549"/>
      <c r="D998" s="552"/>
      <c r="E998" s="552"/>
      <c r="F998" s="552"/>
      <c r="G998" s="552"/>
      <c r="H998" s="552"/>
      <c r="I998" s="552"/>
      <c r="J998" s="552"/>
      <c r="K998" s="552"/>
    </row>
    <row r="999" spans="2:11" ht="12.75" customHeight="1">
      <c r="B999" s="548"/>
      <c r="C999" s="549"/>
      <c r="D999" s="552"/>
      <c r="E999" s="552"/>
      <c r="F999" s="552"/>
      <c r="G999" s="552"/>
      <c r="H999" s="552"/>
      <c r="I999" s="552"/>
      <c r="J999" s="552"/>
      <c r="K999" s="552"/>
    </row>
    <row r="1000" spans="2:11" ht="12.75" customHeight="1">
      <c r="B1000" s="548"/>
      <c r="C1000" s="549"/>
      <c r="D1000" s="552"/>
      <c r="E1000" s="552"/>
      <c r="F1000" s="552"/>
      <c r="G1000" s="552"/>
      <c r="H1000" s="552"/>
      <c r="I1000" s="552"/>
      <c r="J1000" s="552"/>
      <c r="K1000" s="552"/>
    </row>
    <row r="1001" spans="2:11" ht="12.75" customHeight="1">
      <c r="B1001" s="548"/>
      <c r="C1001" s="549"/>
      <c r="D1001" s="552"/>
      <c r="E1001" s="552"/>
      <c r="F1001" s="552"/>
      <c r="G1001" s="552"/>
      <c r="H1001" s="552"/>
      <c r="I1001" s="552"/>
      <c r="J1001" s="552"/>
      <c r="K1001" s="552"/>
    </row>
    <row r="1002" spans="2:11" ht="12.75" customHeight="1">
      <c r="B1002" s="548"/>
      <c r="C1002" s="549"/>
      <c r="D1002" s="552"/>
      <c r="E1002" s="552"/>
      <c r="F1002" s="552"/>
      <c r="G1002" s="552"/>
      <c r="H1002" s="552"/>
      <c r="I1002" s="552"/>
      <c r="J1002" s="552"/>
      <c r="K1002" s="552"/>
    </row>
    <row r="1003" spans="2:11" ht="12.75" customHeight="1">
      <c r="B1003" s="548"/>
      <c r="C1003" s="549"/>
      <c r="D1003" s="552"/>
      <c r="E1003" s="552"/>
      <c r="F1003" s="552"/>
      <c r="G1003" s="552"/>
      <c r="H1003" s="552"/>
      <c r="I1003" s="552"/>
      <c r="J1003" s="552"/>
      <c r="K1003" s="552"/>
    </row>
    <row r="1004" spans="2:11" ht="12.75" customHeight="1">
      <c r="B1004" s="548"/>
      <c r="C1004" s="549"/>
      <c r="D1004" s="552"/>
      <c r="E1004" s="552"/>
      <c r="F1004" s="552"/>
      <c r="G1004" s="552"/>
      <c r="H1004" s="552"/>
      <c r="I1004" s="552"/>
      <c r="J1004" s="552"/>
      <c r="K1004" s="552"/>
    </row>
    <row r="1005" spans="2:11" ht="12.75" customHeight="1">
      <c r="B1005" s="548"/>
      <c r="C1005" s="549"/>
      <c r="D1005" s="552"/>
      <c r="E1005" s="552"/>
      <c r="F1005" s="552"/>
      <c r="G1005" s="552"/>
      <c r="H1005" s="552"/>
      <c r="I1005" s="552"/>
      <c r="J1005" s="552"/>
      <c r="K1005" s="552"/>
    </row>
    <row r="1006" spans="2:11" ht="12.75" customHeight="1">
      <c r="B1006" s="548"/>
      <c r="C1006" s="549"/>
      <c r="D1006" s="552"/>
      <c r="E1006" s="552"/>
      <c r="F1006" s="552"/>
      <c r="G1006" s="552"/>
      <c r="H1006" s="552"/>
      <c r="I1006" s="552"/>
      <c r="J1006" s="552"/>
      <c r="K1006" s="552"/>
    </row>
    <row r="1007" spans="2:11" ht="12.75" customHeight="1">
      <c r="B1007" s="548"/>
      <c r="C1007" s="549"/>
      <c r="D1007" s="552"/>
      <c r="E1007" s="552"/>
      <c r="F1007" s="552"/>
      <c r="G1007" s="552"/>
      <c r="H1007" s="552"/>
      <c r="I1007" s="552"/>
      <c r="J1007" s="552"/>
      <c r="K1007" s="552"/>
    </row>
    <row r="1008" spans="2:11" ht="12.75" customHeight="1">
      <c r="B1008" s="548"/>
      <c r="C1008" s="549"/>
      <c r="D1008" s="552"/>
      <c r="E1008" s="552"/>
      <c r="F1008" s="552"/>
      <c r="G1008" s="552"/>
      <c r="H1008" s="552"/>
      <c r="I1008" s="552"/>
      <c r="J1008" s="552"/>
      <c r="K1008" s="552"/>
    </row>
    <row r="1009" spans="2:11" ht="12.75" customHeight="1">
      <c r="B1009" s="548"/>
      <c r="C1009" s="549"/>
      <c r="D1009" s="552"/>
      <c r="E1009" s="552"/>
      <c r="F1009" s="552"/>
      <c r="G1009" s="552"/>
      <c r="H1009" s="552"/>
      <c r="I1009" s="552"/>
      <c r="J1009" s="552"/>
      <c r="K1009" s="552"/>
    </row>
    <row r="1010" spans="2:11" ht="12.75" customHeight="1">
      <c r="B1010" s="548"/>
      <c r="C1010" s="549"/>
      <c r="D1010" s="552"/>
      <c r="E1010" s="552"/>
      <c r="F1010" s="552"/>
      <c r="G1010" s="552"/>
      <c r="H1010" s="552"/>
      <c r="I1010" s="552"/>
      <c r="J1010" s="552"/>
      <c r="K1010" s="552"/>
    </row>
    <row r="1011" spans="2:11" ht="12.75" customHeight="1">
      <c r="B1011" s="548"/>
      <c r="C1011" s="549"/>
      <c r="D1011" s="552"/>
      <c r="E1011" s="552"/>
      <c r="F1011" s="552"/>
      <c r="G1011" s="552"/>
      <c r="H1011" s="552"/>
      <c r="I1011" s="552"/>
      <c r="J1011" s="552"/>
      <c r="K1011" s="552"/>
    </row>
    <row r="1012" spans="2:11" ht="12.75" customHeight="1">
      <c r="B1012" s="548"/>
      <c r="C1012" s="549"/>
      <c r="D1012" s="552"/>
      <c r="E1012" s="552"/>
      <c r="F1012" s="552"/>
      <c r="G1012" s="552"/>
      <c r="H1012" s="552"/>
      <c r="I1012" s="552"/>
      <c r="J1012" s="552"/>
      <c r="K1012" s="552"/>
    </row>
    <row r="1013" spans="2:11" ht="12.75" customHeight="1">
      <c r="B1013" s="548"/>
      <c r="C1013" s="549"/>
      <c r="D1013" s="552"/>
      <c r="E1013" s="552"/>
      <c r="F1013" s="552"/>
      <c r="G1013" s="552"/>
      <c r="H1013" s="552"/>
      <c r="I1013" s="552"/>
      <c r="J1013" s="552"/>
      <c r="K1013" s="552"/>
    </row>
    <row r="1014" spans="2:11" ht="12.75" customHeight="1">
      <c r="B1014" s="548"/>
      <c r="C1014" s="549"/>
      <c r="D1014" s="552"/>
      <c r="E1014" s="552"/>
      <c r="F1014" s="552"/>
      <c r="G1014" s="552"/>
      <c r="H1014" s="552"/>
      <c r="I1014" s="552"/>
      <c r="J1014" s="552"/>
      <c r="K1014" s="552"/>
    </row>
    <row r="1015" spans="2:11" ht="12.75" customHeight="1">
      <c r="B1015" s="548"/>
      <c r="C1015" s="549"/>
      <c r="D1015" s="552"/>
      <c r="E1015" s="552"/>
      <c r="F1015" s="552"/>
      <c r="G1015" s="552"/>
      <c r="H1015" s="552"/>
      <c r="I1015" s="552"/>
      <c r="J1015" s="552"/>
      <c r="K1015" s="552"/>
    </row>
    <row r="1016" spans="2:11" ht="12.75" customHeight="1">
      <c r="B1016" s="548"/>
      <c r="C1016" s="549"/>
      <c r="D1016" s="552"/>
      <c r="E1016" s="552"/>
      <c r="F1016" s="552"/>
      <c r="G1016" s="552"/>
      <c r="H1016" s="552"/>
      <c r="I1016" s="552"/>
      <c r="J1016" s="552"/>
      <c r="K1016" s="552"/>
    </row>
    <row r="1017" spans="2:11" ht="12.75" customHeight="1">
      <c r="B1017" s="548"/>
      <c r="C1017" s="549"/>
      <c r="D1017" s="552"/>
      <c r="E1017" s="552"/>
      <c r="F1017" s="552"/>
      <c r="G1017" s="552"/>
      <c r="H1017" s="552"/>
      <c r="I1017" s="552"/>
      <c r="J1017" s="552"/>
      <c r="K1017" s="552"/>
    </row>
    <row r="1018" spans="2:11" ht="12.75" customHeight="1">
      <c r="B1018" s="548"/>
      <c r="C1018" s="549"/>
      <c r="D1018" s="552"/>
      <c r="E1018" s="552"/>
      <c r="F1018" s="552"/>
      <c r="G1018" s="552"/>
      <c r="H1018" s="552"/>
      <c r="I1018" s="552"/>
      <c r="J1018" s="552"/>
      <c r="K1018" s="552"/>
    </row>
    <row r="1019" spans="2:11" ht="12.75" customHeight="1">
      <c r="B1019" s="548"/>
      <c r="C1019" s="549"/>
      <c r="D1019" s="552"/>
      <c r="E1019" s="552"/>
      <c r="F1019" s="552"/>
      <c r="G1019" s="552"/>
      <c r="H1019" s="552"/>
      <c r="I1019" s="552"/>
      <c r="J1019" s="552"/>
      <c r="K1019" s="552"/>
    </row>
    <row r="1020" spans="2:11" ht="12.75" customHeight="1">
      <c r="B1020" s="548"/>
      <c r="C1020" s="549"/>
      <c r="D1020" s="552"/>
      <c r="E1020" s="552"/>
      <c r="F1020" s="552"/>
      <c r="G1020" s="552"/>
      <c r="H1020" s="552"/>
      <c r="I1020" s="552"/>
      <c r="J1020" s="552"/>
      <c r="K1020" s="552"/>
    </row>
    <row r="1021" spans="2:11" ht="12.75" customHeight="1">
      <c r="B1021" s="548"/>
      <c r="C1021" s="549"/>
      <c r="D1021" s="552"/>
      <c r="E1021" s="552"/>
      <c r="F1021" s="552"/>
      <c r="G1021" s="552"/>
      <c r="H1021" s="552"/>
      <c r="I1021" s="552"/>
      <c r="J1021" s="552"/>
      <c r="K1021" s="552"/>
    </row>
    <row r="1022" spans="2:11" ht="12.75" customHeight="1">
      <c r="B1022" s="548"/>
      <c r="C1022" s="549"/>
      <c r="D1022" s="552"/>
      <c r="E1022" s="552"/>
      <c r="F1022" s="552"/>
      <c r="G1022" s="552"/>
      <c r="H1022" s="552"/>
      <c r="I1022" s="552"/>
      <c r="J1022" s="552"/>
      <c r="K1022" s="552"/>
    </row>
    <row r="1023" spans="2:11" ht="12.75" customHeight="1">
      <c r="B1023" s="548"/>
      <c r="C1023" s="549"/>
      <c r="D1023" s="552"/>
      <c r="E1023" s="552"/>
      <c r="F1023" s="552"/>
      <c r="G1023" s="552"/>
      <c r="H1023" s="552"/>
      <c r="I1023" s="552"/>
      <c r="J1023" s="552"/>
      <c r="K1023" s="552"/>
    </row>
    <row r="1024" spans="2:11" ht="12.75" customHeight="1">
      <c r="B1024" s="548"/>
      <c r="C1024" s="549"/>
      <c r="D1024" s="552"/>
      <c r="E1024" s="552"/>
      <c r="F1024" s="552"/>
      <c r="G1024" s="552"/>
      <c r="H1024" s="552"/>
      <c r="I1024" s="552"/>
      <c r="J1024" s="552"/>
      <c r="K1024" s="552"/>
    </row>
    <row r="1025" spans="2:11" ht="12.75" customHeight="1">
      <c r="B1025" s="548"/>
      <c r="C1025" s="549"/>
      <c r="D1025" s="552"/>
      <c r="E1025" s="552"/>
      <c r="F1025" s="552"/>
      <c r="G1025" s="552"/>
      <c r="H1025" s="552"/>
      <c r="I1025" s="552"/>
      <c r="J1025" s="552"/>
      <c r="K1025" s="552"/>
    </row>
    <row r="1026" spans="2:11" ht="12.75" customHeight="1">
      <c r="B1026" s="548"/>
      <c r="C1026" s="549"/>
      <c r="D1026" s="552"/>
      <c r="E1026" s="552"/>
      <c r="F1026" s="552"/>
      <c r="G1026" s="552"/>
      <c r="H1026" s="552"/>
      <c r="I1026" s="552"/>
      <c r="J1026" s="552"/>
      <c r="K1026" s="552"/>
    </row>
    <row r="1027" spans="2:11" ht="12.75" customHeight="1">
      <c r="B1027" s="548"/>
      <c r="C1027" s="549"/>
      <c r="D1027" s="552"/>
      <c r="E1027" s="552"/>
      <c r="F1027" s="552"/>
      <c r="G1027" s="552"/>
      <c r="H1027" s="552"/>
      <c r="I1027" s="552"/>
      <c r="J1027" s="552"/>
      <c r="K1027" s="552"/>
    </row>
    <row r="1028" spans="2:11" ht="12.75" customHeight="1">
      <c r="B1028" s="548"/>
      <c r="C1028" s="549"/>
      <c r="D1028" s="552"/>
      <c r="E1028" s="552"/>
      <c r="F1028" s="552"/>
      <c r="G1028" s="552"/>
      <c r="H1028" s="552"/>
      <c r="I1028" s="552"/>
      <c r="J1028" s="552"/>
      <c r="K1028" s="552"/>
    </row>
    <row r="1029" spans="2:11" ht="12.75" customHeight="1">
      <c r="B1029" s="548"/>
      <c r="C1029" s="549"/>
      <c r="D1029" s="552"/>
      <c r="E1029" s="552"/>
      <c r="F1029" s="552"/>
      <c r="G1029" s="552"/>
      <c r="H1029" s="552"/>
      <c r="I1029" s="552"/>
      <c r="J1029" s="552"/>
      <c r="K1029" s="552"/>
    </row>
    <row r="1030" spans="2:11" ht="12.75" customHeight="1">
      <c r="B1030" s="548"/>
      <c r="C1030" s="549"/>
      <c r="D1030" s="552"/>
      <c r="E1030" s="552"/>
      <c r="F1030" s="552"/>
      <c r="G1030" s="552"/>
      <c r="H1030" s="552"/>
      <c r="I1030" s="552"/>
      <c r="J1030" s="552"/>
      <c r="K1030" s="552"/>
    </row>
    <row r="1031" spans="2:11" ht="12.75" customHeight="1">
      <c r="B1031" s="548"/>
      <c r="C1031" s="549"/>
      <c r="D1031" s="552"/>
      <c r="E1031" s="552"/>
      <c r="F1031" s="552"/>
      <c r="G1031" s="552"/>
      <c r="H1031" s="552"/>
      <c r="I1031" s="552"/>
      <c r="J1031" s="552"/>
      <c r="K1031" s="552"/>
    </row>
    <row r="1032" spans="2:11" ht="12.75" customHeight="1">
      <c r="B1032" s="548"/>
      <c r="C1032" s="549"/>
      <c r="D1032" s="552"/>
      <c r="E1032" s="552"/>
      <c r="F1032" s="552"/>
      <c r="G1032" s="552"/>
      <c r="H1032" s="552"/>
      <c r="I1032" s="552"/>
      <c r="J1032" s="552"/>
      <c r="K1032" s="552"/>
    </row>
    <row r="1033" spans="2:11" ht="12.75" customHeight="1">
      <c r="B1033" s="548"/>
      <c r="C1033" s="549"/>
      <c r="D1033" s="552"/>
      <c r="E1033" s="552"/>
      <c r="F1033" s="552"/>
      <c r="G1033" s="552"/>
      <c r="H1033" s="552"/>
      <c r="I1033" s="552"/>
      <c r="J1033" s="552"/>
      <c r="K1033" s="552"/>
    </row>
    <row r="1034" spans="2:11" ht="12.75" customHeight="1">
      <c r="B1034" s="548"/>
      <c r="C1034" s="549"/>
      <c r="D1034" s="552"/>
      <c r="E1034" s="552"/>
      <c r="F1034" s="552"/>
      <c r="G1034" s="552"/>
      <c r="H1034" s="552"/>
      <c r="I1034" s="552"/>
      <c r="J1034" s="552"/>
      <c r="K1034" s="552"/>
    </row>
    <row r="1035" spans="2:11" ht="12.75" customHeight="1">
      <c r="B1035" s="548"/>
      <c r="C1035" s="549"/>
      <c r="D1035" s="552"/>
      <c r="E1035" s="552"/>
      <c r="F1035" s="552"/>
      <c r="G1035" s="552"/>
      <c r="H1035" s="552"/>
      <c r="I1035" s="552"/>
      <c r="J1035" s="552"/>
      <c r="K1035" s="552"/>
    </row>
    <row r="1036" spans="2:11" ht="12.75" customHeight="1">
      <c r="B1036" s="548"/>
      <c r="C1036" s="549"/>
      <c r="D1036" s="552"/>
      <c r="E1036" s="552"/>
      <c r="F1036" s="552"/>
      <c r="G1036" s="552"/>
      <c r="H1036" s="552"/>
      <c r="I1036" s="552"/>
      <c r="J1036" s="552"/>
      <c r="K1036" s="552"/>
    </row>
    <row r="1037" spans="2:11" ht="12.75" customHeight="1">
      <c r="B1037" s="548"/>
      <c r="C1037" s="549"/>
      <c r="D1037" s="552"/>
      <c r="E1037" s="552"/>
      <c r="F1037" s="552"/>
      <c r="G1037" s="552"/>
      <c r="H1037" s="552"/>
      <c r="I1037" s="552"/>
      <c r="J1037" s="552"/>
      <c r="K1037" s="552"/>
    </row>
    <row r="1038" spans="2:11" ht="12.75" customHeight="1">
      <c r="B1038" s="548"/>
      <c r="C1038" s="549"/>
      <c r="D1038" s="552"/>
      <c r="E1038" s="552"/>
      <c r="F1038" s="552"/>
      <c r="G1038" s="552"/>
      <c r="H1038" s="552"/>
      <c r="I1038" s="552"/>
      <c r="J1038" s="552"/>
      <c r="K1038" s="552"/>
    </row>
    <row r="1039" spans="2:11" ht="12.75" customHeight="1">
      <c r="B1039" s="548"/>
      <c r="C1039" s="549"/>
      <c r="D1039" s="552"/>
      <c r="E1039" s="552"/>
      <c r="F1039" s="552"/>
      <c r="G1039" s="552"/>
      <c r="H1039" s="552"/>
      <c r="I1039" s="552"/>
      <c r="J1039" s="552"/>
      <c r="K1039" s="552"/>
    </row>
    <row r="1040" spans="2:11" ht="12.75" customHeight="1">
      <c r="B1040" s="548"/>
      <c r="C1040" s="549"/>
      <c r="D1040" s="552"/>
      <c r="E1040" s="552"/>
      <c r="F1040" s="552"/>
      <c r="G1040" s="552"/>
      <c r="H1040" s="552"/>
      <c r="I1040" s="552"/>
      <c r="J1040" s="552"/>
      <c r="K1040" s="552"/>
    </row>
    <row r="1041" spans="2:11" ht="12.75" customHeight="1">
      <c r="B1041" s="548"/>
      <c r="C1041" s="549"/>
      <c r="D1041" s="552"/>
      <c r="E1041" s="552"/>
      <c r="F1041" s="552"/>
      <c r="G1041" s="552"/>
      <c r="H1041" s="552"/>
      <c r="I1041" s="552"/>
      <c r="J1041" s="552"/>
      <c r="K1041" s="552"/>
    </row>
    <row r="1042" spans="2:11" ht="12.75" customHeight="1">
      <c r="B1042" s="548"/>
      <c r="C1042" s="549"/>
      <c r="D1042" s="552"/>
      <c r="E1042" s="552"/>
      <c r="F1042" s="552"/>
      <c r="G1042" s="552"/>
      <c r="H1042" s="552"/>
      <c r="I1042" s="552"/>
      <c r="J1042" s="552"/>
      <c r="K1042" s="552"/>
    </row>
    <row r="1043" spans="2:11" ht="12.75" customHeight="1">
      <c r="B1043" s="548"/>
      <c r="C1043" s="549"/>
      <c r="D1043" s="552"/>
      <c r="E1043" s="552"/>
      <c r="F1043" s="552"/>
      <c r="G1043" s="552"/>
      <c r="H1043" s="552"/>
      <c r="I1043" s="552"/>
      <c r="J1043" s="552"/>
      <c r="K1043" s="552"/>
    </row>
    <row r="1044" spans="2:11" ht="12.75" customHeight="1">
      <c r="B1044" s="548"/>
      <c r="C1044" s="549"/>
      <c r="D1044" s="552"/>
      <c r="E1044" s="552"/>
      <c r="F1044" s="552"/>
      <c r="G1044" s="552"/>
      <c r="H1044" s="552"/>
      <c r="I1044" s="552"/>
      <c r="J1044" s="552"/>
      <c r="K1044" s="552"/>
    </row>
    <row r="1045" spans="2:11" ht="12.75" customHeight="1">
      <c r="B1045" s="548"/>
      <c r="C1045" s="549"/>
      <c r="D1045" s="552"/>
      <c r="E1045" s="552"/>
      <c r="F1045" s="552"/>
      <c r="G1045" s="552"/>
      <c r="H1045" s="552"/>
      <c r="I1045" s="552"/>
      <c r="J1045" s="552"/>
      <c r="K1045" s="552"/>
    </row>
    <row r="1046" spans="2:11" ht="12.75" customHeight="1">
      <c r="B1046" s="548"/>
      <c r="C1046" s="549"/>
      <c r="D1046" s="552"/>
      <c r="E1046" s="552"/>
      <c r="F1046" s="552"/>
      <c r="G1046" s="552"/>
      <c r="H1046" s="552"/>
      <c r="I1046" s="552"/>
      <c r="J1046" s="552"/>
      <c r="K1046" s="552"/>
    </row>
    <row r="1047" spans="2:11" ht="12.75" customHeight="1">
      <c r="B1047" s="548"/>
      <c r="C1047" s="549"/>
      <c r="D1047" s="552"/>
      <c r="E1047" s="552"/>
      <c r="F1047" s="552"/>
      <c r="G1047" s="552"/>
      <c r="H1047" s="552"/>
      <c r="I1047" s="552"/>
      <c r="J1047" s="552"/>
      <c r="K1047" s="552"/>
    </row>
    <row r="1048" spans="2:11" ht="12.75" customHeight="1">
      <c r="B1048" s="548"/>
      <c r="C1048" s="549"/>
      <c r="D1048" s="552"/>
      <c r="E1048" s="552"/>
      <c r="F1048" s="552"/>
      <c r="G1048" s="552"/>
      <c r="H1048" s="552"/>
      <c r="I1048" s="552"/>
      <c r="J1048" s="552"/>
      <c r="K1048" s="552"/>
    </row>
    <row r="1049" spans="2:11" ht="12.75" customHeight="1">
      <c r="B1049" s="548"/>
      <c r="C1049" s="549"/>
      <c r="D1049" s="552"/>
      <c r="E1049" s="552"/>
      <c r="F1049" s="552"/>
      <c r="G1049" s="552"/>
      <c r="H1049" s="552"/>
      <c r="I1049" s="552"/>
      <c r="J1049" s="552"/>
      <c r="K1049" s="552"/>
    </row>
    <row r="1050" spans="2:11" ht="12.75" customHeight="1">
      <c r="B1050" s="548"/>
      <c r="C1050" s="549"/>
      <c r="D1050" s="552"/>
      <c r="E1050" s="552"/>
      <c r="F1050" s="552"/>
      <c r="G1050" s="552"/>
      <c r="H1050" s="552"/>
      <c r="I1050" s="552"/>
      <c r="J1050" s="552"/>
      <c r="K1050" s="552"/>
    </row>
    <row r="1051" spans="2:11" ht="12.75" customHeight="1">
      <c r="B1051" s="548"/>
      <c r="C1051" s="549"/>
      <c r="D1051" s="552"/>
      <c r="E1051" s="552"/>
      <c r="F1051" s="552"/>
      <c r="G1051" s="552"/>
      <c r="H1051" s="552"/>
      <c r="I1051" s="552"/>
      <c r="J1051" s="552"/>
      <c r="K1051" s="552"/>
    </row>
    <row r="1052" spans="2:11" ht="12.75" customHeight="1">
      <c r="B1052" s="548"/>
      <c r="C1052" s="549"/>
      <c r="D1052" s="552"/>
      <c r="E1052" s="552"/>
      <c r="F1052" s="552"/>
      <c r="G1052" s="552"/>
      <c r="H1052" s="552"/>
      <c r="I1052" s="552"/>
      <c r="J1052" s="552"/>
      <c r="K1052" s="552"/>
    </row>
    <row r="1053" spans="2:11" ht="12.75" customHeight="1">
      <c r="B1053" s="548"/>
      <c r="C1053" s="549"/>
      <c r="D1053" s="552"/>
      <c r="E1053" s="552"/>
      <c r="F1053" s="552"/>
      <c r="G1053" s="552"/>
      <c r="H1053" s="552"/>
      <c r="I1053" s="552"/>
      <c r="J1053" s="552"/>
      <c r="K1053" s="552"/>
    </row>
    <row r="1054" spans="2:11" ht="12.75" customHeight="1">
      <c r="B1054" s="548"/>
      <c r="C1054" s="549"/>
      <c r="D1054" s="552"/>
      <c r="E1054" s="552"/>
      <c r="F1054" s="552"/>
      <c r="G1054" s="552"/>
      <c r="H1054" s="552"/>
      <c r="I1054" s="552"/>
      <c r="J1054" s="552"/>
      <c r="K1054" s="552"/>
    </row>
    <row r="1055" spans="2:11" ht="12.75" customHeight="1">
      <c r="B1055" s="548"/>
      <c r="C1055" s="549"/>
      <c r="D1055" s="552"/>
      <c r="E1055" s="552"/>
      <c r="F1055" s="552"/>
      <c r="G1055" s="552"/>
      <c r="H1055" s="552"/>
      <c r="I1055" s="552"/>
      <c r="J1055" s="552"/>
      <c r="K1055" s="552"/>
    </row>
    <row r="1056" spans="2:11" ht="12.75" customHeight="1">
      <c r="B1056" s="548"/>
      <c r="C1056" s="549"/>
      <c r="D1056" s="552"/>
      <c r="E1056" s="552"/>
      <c r="F1056" s="552"/>
      <c r="G1056" s="552"/>
      <c r="H1056" s="552"/>
      <c r="I1056" s="552"/>
      <c r="J1056" s="552"/>
      <c r="K1056" s="552"/>
    </row>
    <row r="1057" spans="2:11" ht="12.75" customHeight="1">
      <c r="B1057" s="548"/>
      <c r="C1057" s="549"/>
      <c r="D1057" s="552"/>
      <c r="E1057" s="552"/>
      <c r="F1057" s="552"/>
      <c r="G1057" s="552"/>
      <c r="H1057" s="552"/>
      <c r="I1057" s="552"/>
      <c r="J1057" s="552"/>
      <c r="K1057" s="552"/>
    </row>
    <row r="1058" spans="2:11" ht="12.75" customHeight="1">
      <c r="B1058" s="548"/>
      <c r="C1058" s="549"/>
      <c r="D1058" s="552"/>
      <c r="E1058" s="552"/>
      <c r="F1058" s="552"/>
      <c r="G1058" s="552"/>
      <c r="H1058" s="552"/>
      <c r="I1058" s="552"/>
      <c r="J1058" s="552"/>
      <c r="K1058" s="552"/>
    </row>
    <row r="1059" spans="2:11" ht="12.75" customHeight="1">
      <c r="B1059" s="548"/>
      <c r="C1059" s="549"/>
      <c r="D1059" s="552"/>
      <c r="E1059" s="552"/>
      <c r="F1059" s="552"/>
      <c r="G1059" s="552"/>
      <c r="H1059" s="552"/>
      <c r="I1059" s="552"/>
      <c r="J1059" s="552"/>
      <c r="K1059" s="552"/>
    </row>
    <row r="1060" spans="2:11" ht="12.75" customHeight="1">
      <c r="B1060" s="548"/>
      <c r="C1060" s="549"/>
      <c r="D1060" s="552"/>
      <c r="E1060" s="552"/>
      <c r="F1060" s="552"/>
      <c r="G1060" s="552"/>
      <c r="H1060" s="552"/>
      <c r="I1060" s="552"/>
      <c r="J1060" s="552"/>
      <c r="K1060" s="552"/>
    </row>
    <row r="1061" spans="2:11" ht="12.75" customHeight="1">
      <c r="B1061" s="548"/>
      <c r="C1061" s="549"/>
      <c r="D1061" s="552"/>
      <c r="E1061" s="552"/>
      <c r="F1061" s="552"/>
      <c r="G1061" s="552"/>
      <c r="H1061" s="552"/>
      <c r="I1061" s="552"/>
      <c r="J1061" s="552"/>
      <c r="K1061" s="552"/>
    </row>
    <row r="1062" spans="2:11" ht="12.75" customHeight="1">
      <c r="B1062" s="548"/>
      <c r="C1062" s="549"/>
      <c r="D1062" s="552"/>
      <c r="E1062" s="552"/>
      <c r="F1062" s="552"/>
      <c r="G1062" s="552"/>
      <c r="H1062" s="552"/>
      <c r="I1062" s="552"/>
      <c r="J1062" s="552"/>
      <c r="K1062" s="552"/>
    </row>
    <row r="1063" spans="2:11" ht="12.75" customHeight="1">
      <c r="B1063" s="548"/>
      <c r="C1063" s="549"/>
      <c r="D1063" s="552"/>
      <c r="E1063" s="552"/>
      <c r="F1063" s="552"/>
      <c r="G1063" s="552"/>
      <c r="H1063" s="552"/>
      <c r="I1063" s="552"/>
      <c r="J1063" s="552"/>
      <c r="K1063" s="552"/>
    </row>
    <row r="1064" spans="2:11" ht="12.75" customHeight="1">
      <c r="B1064" s="548"/>
      <c r="C1064" s="549"/>
      <c r="D1064" s="552"/>
      <c r="E1064" s="552"/>
      <c r="F1064" s="552"/>
      <c r="G1064" s="552"/>
      <c r="H1064" s="552"/>
      <c r="I1064" s="552"/>
      <c r="J1064" s="552"/>
      <c r="K1064" s="552"/>
    </row>
    <row r="1065" spans="2:11" ht="12.75" customHeight="1">
      <c r="B1065" s="548"/>
      <c r="C1065" s="549"/>
      <c r="D1065" s="552"/>
      <c r="E1065" s="552"/>
      <c r="F1065" s="552"/>
      <c r="G1065" s="552"/>
      <c r="H1065" s="552"/>
      <c r="I1065" s="552"/>
      <c r="J1065" s="552"/>
      <c r="K1065" s="552"/>
    </row>
    <row r="1066" spans="2:11" ht="12.75" customHeight="1">
      <c r="B1066" s="548"/>
      <c r="C1066" s="549"/>
      <c r="D1066" s="552"/>
      <c r="E1066" s="552"/>
      <c r="F1066" s="552"/>
      <c r="G1066" s="552"/>
      <c r="H1066" s="552"/>
      <c r="I1066" s="552"/>
      <c r="J1066" s="552"/>
      <c r="K1066" s="552"/>
    </row>
    <row r="1067" spans="2:11" ht="12.75" customHeight="1">
      <c r="B1067" s="548"/>
      <c r="C1067" s="549"/>
      <c r="D1067" s="552"/>
      <c r="E1067" s="552"/>
      <c r="F1067" s="552"/>
      <c r="G1067" s="552"/>
      <c r="H1067" s="552"/>
      <c r="I1067" s="552"/>
      <c r="J1067" s="552"/>
      <c r="K1067" s="552"/>
    </row>
    <row r="1068" spans="2:11" ht="12.75" customHeight="1">
      <c r="B1068" s="548"/>
      <c r="C1068" s="549"/>
      <c r="D1068" s="552"/>
      <c r="E1068" s="552"/>
      <c r="F1068" s="552"/>
      <c r="G1068" s="552"/>
      <c r="H1068" s="552"/>
      <c r="I1068" s="552"/>
      <c r="J1068" s="552"/>
      <c r="K1068" s="552"/>
    </row>
    <row r="1069" spans="2:11" ht="12.75" customHeight="1">
      <c r="B1069" s="548"/>
      <c r="C1069" s="549"/>
      <c r="D1069" s="552"/>
      <c r="E1069" s="552"/>
      <c r="F1069" s="552"/>
      <c r="G1069" s="552"/>
      <c r="H1069" s="552"/>
      <c r="I1069" s="552"/>
      <c r="J1069" s="552"/>
      <c r="K1069" s="552"/>
    </row>
    <row r="1070" spans="2:11" ht="12.75" customHeight="1">
      <c r="B1070" s="548"/>
      <c r="C1070" s="549"/>
      <c r="D1070" s="552"/>
      <c r="E1070" s="552"/>
      <c r="F1070" s="552"/>
      <c r="G1070" s="552"/>
      <c r="H1070" s="552"/>
      <c r="I1070" s="552"/>
      <c r="J1070" s="552"/>
      <c r="K1070" s="552"/>
    </row>
    <row r="1071" spans="2:11" ht="12.75" customHeight="1">
      <c r="B1071" s="548"/>
      <c r="C1071" s="549"/>
      <c r="D1071" s="552"/>
      <c r="E1071" s="552"/>
      <c r="F1071" s="552"/>
      <c r="G1071" s="552"/>
      <c r="H1071" s="552"/>
      <c r="I1071" s="552"/>
      <c r="J1071" s="552"/>
      <c r="K1071" s="552"/>
    </row>
    <row r="1072" spans="2:11" ht="12.75" customHeight="1">
      <c r="B1072" s="548"/>
      <c r="C1072" s="549"/>
      <c r="D1072" s="552"/>
      <c r="E1072" s="552"/>
      <c r="F1072" s="552"/>
      <c r="G1072" s="552"/>
      <c r="H1072" s="552"/>
      <c r="I1072" s="552"/>
      <c r="J1072" s="552"/>
      <c r="K1072" s="552"/>
    </row>
    <row r="1073" spans="2:11" ht="12.75" customHeight="1">
      <c r="B1073" s="548"/>
      <c r="C1073" s="549"/>
      <c r="D1073" s="552"/>
      <c r="E1073" s="552"/>
      <c r="F1073" s="552"/>
      <c r="G1073" s="552"/>
      <c r="H1073" s="552"/>
      <c r="I1073" s="552"/>
      <c r="J1073" s="552"/>
      <c r="K1073" s="552"/>
    </row>
    <row r="1074" spans="2:11" ht="12.75" customHeight="1">
      <c r="B1074" s="548"/>
      <c r="C1074" s="549"/>
      <c r="D1074" s="552"/>
      <c r="E1074" s="552"/>
      <c r="F1074" s="552"/>
      <c r="G1074" s="552"/>
      <c r="H1074" s="552"/>
      <c r="I1074" s="552"/>
      <c r="J1074" s="552"/>
      <c r="K1074" s="552"/>
    </row>
    <row r="1075" spans="2:11" ht="12.75" customHeight="1">
      <c r="B1075" s="548"/>
      <c r="C1075" s="549"/>
      <c r="D1075" s="552"/>
      <c r="E1075" s="552"/>
      <c r="F1075" s="552"/>
      <c r="G1075" s="552"/>
      <c r="H1075" s="552"/>
      <c r="I1075" s="552"/>
      <c r="J1075" s="552"/>
      <c r="K1075" s="552"/>
    </row>
    <row r="1076" spans="2:11" ht="12.75" customHeight="1">
      <c r="B1076" s="548"/>
      <c r="C1076" s="549"/>
      <c r="D1076" s="552"/>
      <c r="E1076" s="552"/>
      <c r="F1076" s="552"/>
      <c r="G1076" s="552"/>
      <c r="H1076" s="552"/>
      <c r="I1076" s="552"/>
      <c r="J1076" s="552"/>
      <c r="K1076" s="552"/>
    </row>
    <row r="1077" spans="2:11" ht="12.75" customHeight="1">
      <c r="B1077" s="548"/>
      <c r="C1077" s="549"/>
      <c r="D1077" s="552"/>
      <c r="E1077" s="552"/>
      <c r="F1077" s="552"/>
      <c r="G1077" s="552"/>
      <c r="H1077" s="552"/>
      <c r="I1077" s="552"/>
      <c r="J1077" s="552"/>
      <c r="K1077" s="552"/>
    </row>
    <row r="1078" spans="2:11" ht="12.75" customHeight="1">
      <c r="B1078" s="548"/>
      <c r="C1078" s="549"/>
      <c r="D1078" s="552"/>
      <c r="E1078" s="552"/>
      <c r="F1078" s="552"/>
      <c r="G1078" s="552"/>
      <c r="H1078" s="552"/>
      <c r="I1078" s="552"/>
      <c r="J1078" s="552"/>
      <c r="K1078" s="552"/>
    </row>
    <row r="1079" spans="2:11" ht="12.75" customHeight="1">
      <c r="B1079" s="548"/>
      <c r="C1079" s="549"/>
      <c r="D1079" s="552"/>
      <c r="E1079" s="552"/>
      <c r="F1079" s="552"/>
      <c r="G1079" s="552"/>
      <c r="H1079" s="552"/>
      <c r="I1079" s="552"/>
      <c r="J1079" s="552"/>
      <c r="K1079" s="552"/>
    </row>
    <row r="1080" spans="2:11" ht="12.75" customHeight="1">
      <c r="B1080" s="548"/>
      <c r="C1080" s="549"/>
      <c r="D1080" s="552"/>
      <c r="E1080" s="552"/>
      <c r="F1080" s="552"/>
      <c r="G1080" s="552"/>
      <c r="H1080" s="552"/>
      <c r="I1080" s="552"/>
      <c r="J1080" s="552"/>
      <c r="K1080" s="552"/>
    </row>
    <row r="1081" spans="2:11" ht="12.75" customHeight="1">
      <c r="B1081" s="548"/>
      <c r="C1081" s="549"/>
      <c r="D1081" s="552"/>
      <c r="E1081" s="552"/>
      <c r="F1081" s="552"/>
      <c r="G1081" s="552"/>
      <c r="H1081" s="552"/>
      <c r="I1081" s="552"/>
      <c r="J1081" s="552"/>
      <c r="K1081" s="552"/>
    </row>
    <row r="1082" spans="2:11" ht="12.75" customHeight="1">
      <c r="B1082" s="548"/>
      <c r="C1082" s="549"/>
      <c r="D1082" s="552"/>
      <c r="E1082" s="552"/>
      <c r="F1082" s="552"/>
      <c r="G1082" s="552"/>
      <c r="H1082" s="552"/>
      <c r="I1082" s="552"/>
      <c r="J1082" s="552"/>
      <c r="K1082" s="552"/>
    </row>
    <row r="1083" spans="2:11" ht="12.75" customHeight="1">
      <c r="B1083" s="548"/>
      <c r="C1083" s="549"/>
      <c r="D1083" s="552"/>
      <c r="E1083" s="552"/>
      <c r="F1083" s="552"/>
      <c r="G1083" s="552"/>
      <c r="H1083" s="552"/>
      <c r="I1083" s="552"/>
      <c r="J1083" s="552"/>
      <c r="K1083" s="552"/>
    </row>
    <row r="1084" spans="2:11" ht="12.75" customHeight="1">
      <c r="B1084" s="548"/>
      <c r="C1084" s="549"/>
      <c r="D1084" s="552"/>
      <c r="E1084" s="552"/>
      <c r="F1084" s="552"/>
      <c r="G1084" s="552"/>
      <c r="H1084" s="552"/>
      <c r="I1084" s="552"/>
      <c r="J1084" s="552"/>
      <c r="K1084" s="552"/>
    </row>
    <row r="1085" spans="2:11" ht="12.75" customHeight="1">
      <c r="B1085" s="548"/>
      <c r="C1085" s="549"/>
      <c r="D1085" s="552"/>
      <c r="E1085" s="552"/>
      <c r="F1085" s="552"/>
      <c r="G1085" s="552"/>
      <c r="H1085" s="552"/>
      <c r="I1085" s="552"/>
      <c r="J1085" s="552"/>
      <c r="K1085" s="552"/>
    </row>
    <row r="1086" spans="2:11" ht="12.75" customHeight="1">
      <c r="B1086" s="548"/>
      <c r="C1086" s="549"/>
      <c r="D1086" s="552"/>
      <c r="E1086" s="552"/>
      <c r="F1086" s="552"/>
      <c r="G1086" s="552"/>
      <c r="H1086" s="552"/>
      <c r="I1086" s="552"/>
      <c r="J1086" s="552"/>
      <c r="K1086" s="552"/>
    </row>
    <row r="1087" spans="2:11" ht="12.75" customHeight="1">
      <c r="B1087" s="548"/>
      <c r="C1087" s="549"/>
      <c r="D1087" s="552"/>
      <c r="E1087" s="552"/>
      <c r="F1087" s="552"/>
      <c r="G1087" s="552"/>
      <c r="H1087" s="552"/>
      <c r="I1087" s="552"/>
      <c r="J1087" s="552"/>
      <c r="K1087" s="552"/>
    </row>
    <row r="1088" spans="2:11" ht="12.75" customHeight="1">
      <c r="B1088" s="548"/>
      <c r="C1088" s="549"/>
      <c r="D1088" s="552"/>
      <c r="E1088" s="552"/>
      <c r="F1088" s="552"/>
      <c r="G1088" s="552"/>
      <c r="H1088" s="552"/>
      <c r="I1088" s="552"/>
      <c r="J1088" s="552"/>
      <c r="K1088" s="552"/>
    </row>
    <row r="1089" spans="2:11" ht="12.75" customHeight="1">
      <c r="B1089" s="548"/>
      <c r="C1089" s="549"/>
      <c r="D1089" s="552"/>
      <c r="E1089" s="552"/>
      <c r="F1089" s="552"/>
      <c r="G1089" s="552"/>
      <c r="H1089" s="552"/>
      <c r="I1089" s="552"/>
      <c r="J1089" s="552"/>
      <c r="K1089" s="552"/>
    </row>
    <row r="1090" spans="2:11" ht="12.75" customHeight="1">
      <c r="B1090" s="548"/>
      <c r="C1090" s="549"/>
      <c r="D1090" s="552"/>
      <c r="E1090" s="552"/>
      <c r="F1090" s="552"/>
      <c r="G1090" s="552"/>
      <c r="H1090" s="552"/>
      <c r="I1090" s="552"/>
      <c r="J1090" s="552"/>
      <c r="K1090" s="552"/>
    </row>
    <row r="1091" spans="2:11" ht="12.75" customHeight="1">
      <c r="B1091" s="548"/>
      <c r="C1091" s="549"/>
      <c r="D1091" s="552"/>
      <c r="E1091" s="552"/>
      <c r="F1091" s="552"/>
      <c r="G1091" s="552"/>
      <c r="H1091" s="552"/>
      <c r="I1091" s="552"/>
      <c r="J1091" s="552"/>
      <c r="K1091" s="552"/>
    </row>
    <row r="1092" spans="2:11" ht="12.75" customHeight="1">
      <c r="B1092" s="548"/>
      <c r="C1092" s="549"/>
      <c r="D1092" s="552"/>
      <c r="E1092" s="552"/>
      <c r="F1092" s="552"/>
      <c r="G1092" s="552"/>
      <c r="H1092" s="552"/>
      <c r="I1092" s="552"/>
      <c r="J1092" s="552"/>
      <c r="K1092" s="552"/>
    </row>
    <row r="1093" spans="2:11" ht="12.75" customHeight="1">
      <c r="B1093" s="548"/>
      <c r="C1093" s="549"/>
      <c r="D1093" s="552"/>
      <c r="E1093" s="552"/>
      <c r="F1093" s="552"/>
      <c r="G1093" s="552"/>
      <c r="H1093" s="552"/>
      <c r="I1093" s="552"/>
      <c r="J1093" s="552"/>
      <c r="K1093" s="552"/>
    </row>
    <row r="1094" spans="2:11" ht="12.75" customHeight="1">
      <c r="B1094" s="548"/>
      <c r="C1094" s="549"/>
      <c r="D1094" s="552"/>
      <c r="E1094" s="552"/>
      <c r="F1094" s="552"/>
      <c r="G1094" s="552"/>
      <c r="H1094" s="552"/>
      <c r="I1094" s="552"/>
      <c r="J1094" s="552"/>
      <c r="K1094" s="552"/>
    </row>
    <row r="1095" spans="2:11" ht="12.75" customHeight="1">
      <c r="B1095" s="548"/>
      <c r="C1095" s="549"/>
      <c r="D1095" s="552"/>
      <c r="E1095" s="552"/>
      <c r="F1095" s="552"/>
      <c r="G1095" s="552"/>
      <c r="H1095" s="552"/>
      <c r="I1095" s="552"/>
      <c r="J1095" s="552"/>
      <c r="K1095" s="552"/>
    </row>
    <row r="1096" spans="2:11" ht="12.75" customHeight="1">
      <c r="B1096" s="548"/>
      <c r="C1096" s="549"/>
      <c r="D1096" s="552"/>
      <c r="E1096" s="552"/>
      <c r="F1096" s="552"/>
      <c r="G1096" s="552"/>
      <c r="H1096" s="552"/>
      <c r="I1096" s="552"/>
      <c r="J1096" s="552"/>
      <c r="K1096" s="552"/>
    </row>
    <row r="1097" spans="2:11" ht="12.75" customHeight="1">
      <c r="B1097" s="548"/>
      <c r="C1097" s="549"/>
      <c r="D1097" s="552"/>
      <c r="E1097" s="552"/>
      <c r="F1097" s="552"/>
      <c r="G1097" s="552"/>
      <c r="H1097" s="552"/>
      <c r="I1097" s="552"/>
      <c r="J1097" s="552"/>
      <c r="K1097" s="552"/>
    </row>
    <row r="1098" spans="2:11" ht="12.75" customHeight="1">
      <c r="B1098" s="548"/>
      <c r="C1098" s="549"/>
      <c r="D1098" s="552"/>
      <c r="E1098" s="552"/>
      <c r="F1098" s="552"/>
      <c r="G1098" s="552"/>
      <c r="H1098" s="552"/>
      <c r="I1098" s="552"/>
      <c r="J1098" s="552"/>
      <c r="K1098" s="552"/>
    </row>
    <row r="1099" spans="2:11" ht="12.75" customHeight="1">
      <c r="B1099" s="548"/>
      <c r="C1099" s="549"/>
      <c r="D1099" s="552"/>
      <c r="E1099" s="552"/>
      <c r="F1099" s="552"/>
      <c r="G1099" s="552"/>
      <c r="H1099" s="552"/>
      <c r="I1099" s="552"/>
      <c r="J1099" s="552"/>
      <c r="K1099" s="552"/>
    </row>
    <row r="1100" spans="2:11" ht="12.75" customHeight="1">
      <c r="B1100" s="548"/>
      <c r="C1100" s="549"/>
      <c r="D1100" s="552"/>
      <c r="E1100" s="552"/>
      <c r="F1100" s="552"/>
      <c r="G1100" s="552"/>
      <c r="H1100" s="552"/>
      <c r="I1100" s="552"/>
      <c r="J1100" s="552"/>
      <c r="K1100" s="552"/>
    </row>
    <row r="1101" spans="2:11" ht="12.75" customHeight="1">
      <c r="B1101" s="548"/>
      <c r="C1101" s="549"/>
      <c r="D1101" s="552"/>
      <c r="E1101" s="552"/>
      <c r="F1101" s="552"/>
      <c r="G1101" s="552"/>
      <c r="H1101" s="552"/>
      <c r="I1101" s="552"/>
      <c r="J1101" s="552"/>
      <c r="K1101" s="552"/>
    </row>
    <row r="1102" spans="2:11" ht="12.75" customHeight="1">
      <c r="B1102" s="548"/>
      <c r="C1102" s="549"/>
      <c r="D1102" s="552"/>
      <c r="E1102" s="552"/>
      <c r="F1102" s="552"/>
      <c r="G1102" s="552"/>
      <c r="H1102" s="552"/>
      <c r="I1102" s="552"/>
      <c r="J1102" s="552"/>
      <c r="K1102" s="552"/>
    </row>
    <row r="1103" spans="2:11" ht="12.75" customHeight="1">
      <c r="B1103" s="548"/>
      <c r="C1103" s="549"/>
      <c r="D1103" s="552"/>
      <c r="E1103" s="552"/>
      <c r="F1103" s="552"/>
      <c r="G1103" s="552"/>
      <c r="H1103" s="552"/>
      <c r="I1103" s="552"/>
      <c r="J1103" s="552"/>
      <c r="K1103" s="552"/>
    </row>
    <row r="1104" spans="2:11" ht="12.75" customHeight="1">
      <c r="B1104" s="548"/>
      <c r="C1104" s="549"/>
      <c r="D1104" s="552"/>
      <c r="E1104" s="552"/>
      <c r="F1104" s="552"/>
      <c r="G1104" s="552"/>
      <c r="H1104" s="552"/>
      <c r="I1104" s="552"/>
      <c r="J1104" s="552"/>
      <c r="K1104" s="552"/>
    </row>
    <row r="1105" spans="2:11" ht="12.75" customHeight="1">
      <c r="B1105" s="548"/>
      <c r="C1105" s="549"/>
      <c r="D1105" s="552"/>
      <c r="E1105" s="552"/>
      <c r="F1105" s="552"/>
      <c r="G1105" s="552"/>
      <c r="H1105" s="552"/>
      <c r="I1105" s="552"/>
      <c r="J1105" s="552"/>
      <c r="K1105" s="552"/>
    </row>
    <row r="1106" spans="2:11" ht="12.75" customHeight="1">
      <c r="B1106" s="548"/>
      <c r="C1106" s="549"/>
      <c r="D1106" s="552"/>
      <c r="E1106" s="552"/>
      <c r="F1106" s="552"/>
      <c r="G1106" s="552"/>
      <c r="H1106" s="552"/>
      <c r="I1106" s="552"/>
      <c r="J1106" s="552"/>
      <c r="K1106" s="552"/>
    </row>
    <row r="1107" spans="2:11" ht="12.75" customHeight="1">
      <c r="B1107" s="548"/>
      <c r="C1107" s="549"/>
      <c r="D1107" s="552"/>
      <c r="E1107" s="552"/>
      <c r="F1107" s="552"/>
      <c r="G1107" s="552"/>
      <c r="H1107" s="552"/>
      <c r="I1107" s="552"/>
      <c r="J1107" s="552"/>
      <c r="K1107" s="552"/>
    </row>
    <row r="1108" spans="2:11" ht="12.75" customHeight="1">
      <c r="B1108" s="548"/>
      <c r="C1108" s="549"/>
      <c r="D1108" s="552"/>
      <c r="E1108" s="552"/>
      <c r="F1108" s="552"/>
      <c r="G1108" s="552"/>
      <c r="H1108" s="552"/>
      <c r="I1108" s="552"/>
      <c r="J1108" s="552"/>
      <c r="K1108" s="552"/>
    </row>
    <row r="1109" spans="2:11" ht="12.75" customHeight="1">
      <c r="B1109" s="548"/>
      <c r="C1109" s="549"/>
      <c r="D1109" s="552"/>
      <c r="E1109" s="552"/>
      <c r="F1109" s="552"/>
      <c r="G1109" s="552"/>
      <c r="H1109" s="552"/>
      <c r="I1109" s="552"/>
      <c r="J1109" s="552"/>
      <c r="K1109" s="552"/>
    </row>
    <row r="1110" spans="2:11" ht="12.75" customHeight="1">
      <c r="B1110" s="548"/>
      <c r="C1110" s="549"/>
      <c r="D1110" s="552"/>
      <c r="E1110" s="552"/>
      <c r="F1110" s="552"/>
      <c r="G1110" s="552"/>
      <c r="H1110" s="552"/>
      <c r="I1110" s="552"/>
      <c r="J1110" s="552"/>
      <c r="K1110" s="552"/>
    </row>
    <row r="1111" spans="2:11" ht="12.75" customHeight="1">
      <c r="B1111" s="548"/>
      <c r="C1111" s="549"/>
      <c r="D1111" s="552"/>
      <c r="E1111" s="552"/>
      <c r="F1111" s="552"/>
      <c r="G1111" s="552"/>
      <c r="H1111" s="552"/>
      <c r="I1111" s="552"/>
      <c r="J1111" s="552"/>
      <c r="K1111" s="552"/>
    </row>
    <row r="1112" spans="2:11" ht="12.75" customHeight="1">
      <c r="B1112" s="548"/>
      <c r="C1112" s="549"/>
      <c r="D1112" s="552"/>
      <c r="E1112" s="552"/>
      <c r="F1112" s="552"/>
      <c r="G1112" s="552"/>
      <c r="H1112" s="552"/>
      <c r="I1112" s="552"/>
      <c r="J1112" s="552"/>
      <c r="K1112" s="552"/>
    </row>
    <row r="1113" spans="2:11" ht="12.75" customHeight="1">
      <c r="B1113" s="548"/>
      <c r="C1113" s="549"/>
      <c r="D1113" s="552"/>
      <c r="E1113" s="552"/>
      <c r="F1113" s="552"/>
      <c r="G1113" s="552"/>
      <c r="H1113" s="552"/>
      <c r="I1113" s="552"/>
      <c r="J1113" s="552"/>
      <c r="K1113" s="552"/>
    </row>
    <row r="1114" spans="2:11" ht="12.75" customHeight="1">
      <c r="B1114" s="548"/>
      <c r="C1114" s="549"/>
      <c r="D1114" s="552"/>
      <c r="E1114" s="552"/>
      <c r="F1114" s="552"/>
      <c r="G1114" s="552"/>
      <c r="H1114" s="552"/>
      <c r="I1114" s="552"/>
      <c r="J1114" s="552"/>
      <c r="K1114" s="552"/>
    </row>
    <row r="1115" spans="2:11" ht="12.75" customHeight="1">
      <c r="B1115" s="548"/>
      <c r="C1115" s="549"/>
      <c r="D1115" s="552"/>
      <c r="E1115" s="552"/>
      <c r="F1115" s="552"/>
      <c r="G1115" s="552"/>
      <c r="H1115" s="552"/>
      <c r="I1115" s="552"/>
      <c r="J1115" s="552"/>
      <c r="K1115" s="552"/>
    </row>
    <row r="1116" spans="2:11" ht="12.75" customHeight="1">
      <c r="B1116" s="548"/>
      <c r="C1116" s="549"/>
      <c r="D1116" s="552"/>
      <c r="E1116" s="552"/>
      <c r="F1116" s="552"/>
      <c r="G1116" s="552"/>
      <c r="H1116" s="552"/>
      <c r="I1116" s="552"/>
      <c r="J1116" s="552"/>
      <c r="K1116" s="552"/>
    </row>
    <row r="1117" spans="2:11" ht="12.75" customHeight="1">
      <c r="B1117" s="548"/>
      <c r="C1117" s="549"/>
      <c r="D1117" s="552"/>
      <c r="E1117" s="552"/>
      <c r="F1117" s="552"/>
      <c r="G1117" s="552"/>
      <c r="H1117" s="552"/>
      <c r="I1117" s="552"/>
      <c r="J1117" s="552"/>
      <c r="K1117" s="552"/>
    </row>
    <row r="1118" spans="2:11" ht="12.75" customHeight="1">
      <c r="B1118" s="548"/>
      <c r="C1118" s="549"/>
      <c r="D1118" s="552"/>
      <c r="E1118" s="552"/>
      <c r="F1118" s="552"/>
      <c r="G1118" s="552"/>
      <c r="H1118" s="552"/>
      <c r="I1118" s="552"/>
      <c r="J1118" s="552"/>
      <c r="K1118" s="552"/>
    </row>
    <row r="1119" spans="2:11" ht="12.75" customHeight="1">
      <c r="B1119" s="548"/>
      <c r="C1119" s="549"/>
      <c r="D1119" s="552"/>
      <c r="E1119" s="552"/>
      <c r="F1119" s="552"/>
      <c r="G1119" s="552"/>
      <c r="H1119" s="552"/>
      <c r="I1119" s="552"/>
      <c r="J1119" s="552"/>
      <c r="K1119" s="552"/>
    </row>
    <row r="1120" spans="2:11" ht="12.75" customHeight="1">
      <c r="B1120" s="548"/>
      <c r="C1120" s="549"/>
      <c r="D1120" s="552"/>
      <c r="E1120" s="552"/>
      <c r="F1120" s="552"/>
      <c r="G1120" s="552"/>
      <c r="H1120" s="552"/>
      <c r="I1120" s="552"/>
      <c r="J1120" s="552"/>
      <c r="K1120" s="552"/>
    </row>
    <row r="1121" spans="2:11" ht="12.75" customHeight="1">
      <c r="B1121" s="548"/>
      <c r="C1121" s="549"/>
      <c r="D1121" s="552"/>
      <c r="E1121" s="552"/>
      <c r="F1121" s="552"/>
      <c r="G1121" s="552"/>
      <c r="H1121" s="552"/>
      <c r="I1121" s="552"/>
      <c r="J1121" s="552"/>
      <c r="K1121" s="552"/>
    </row>
    <row r="1122" spans="2:11" ht="12.75" customHeight="1">
      <c r="B1122" s="548"/>
      <c r="C1122" s="549"/>
      <c r="D1122" s="552"/>
      <c r="E1122" s="552"/>
      <c r="F1122" s="552"/>
      <c r="G1122" s="552"/>
      <c r="H1122" s="552"/>
      <c r="I1122" s="552"/>
      <c r="J1122" s="552"/>
      <c r="K1122" s="552"/>
    </row>
    <row r="1123" spans="2:11" ht="12.75" customHeight="1">
      <c r="B1123" s="548"/>
      <c r="C1123" s="549"/>
      <c r="D1123" s="552"/>
      <c r="E1123" s="552"/>
      <c r="F1123" s="552"/>
      <c r="G1123" s="552"/>
      <c r="H1123" s="552"/>
      <c r="I1123" s="552"/>
      <c r="J1123" s="552"/>
      <c r="K1123" s="552"/>
    </row>
    <row r="1124" spans="2:11" ht="12.75" customHeight="1">
      <c r="B1124" s="548"/>
      <c r="C1124" s="549"/>
      <c r="D1124" s="552"/>
      <c r="E1124" s="552"/>
      <c r="F1124" s="552"/>
      <c r="G1124" s="552"/>
      <c r="H1124" s="552"/>
      <c r="I1124" s="552"/>
      <c r="J1124" s="552"/>
      <c r="K1124" s="552"/>
    </row>
    <row r="1125" spans="2:11" ht="12.75" customHeight="1">
      <c r="B1125" s="548"/>
      <c r="C1125" s="549"/>
      <c r="D1125" s="552"/>
      <c r="E1125" s="552"/>
      <c r="F1125" s="552"/>
      <c r="G1125" s="552"/>
      <c r="H1125" s="552"/>
      <c r="I1125" s="552"/>
      <c r="J1125" s="552"/>
      <c r="K1125" s="552"/>
    </row>
    <row r="1126" spans="2:11" ht="12.75" customHeight="1">
      <c r="B1126" s="548"/>
      <c r="C1126" s="549"/>
      <c r="D1126" s="552"/>
      <c r="E1126" s="552"/>
      <c r="F1126" s="552"/>
      <c r="G1126" s="552"/>
      <c r="H1126" s="552"/>
      <c r="I1126" s="552"/>
      <c r="J1126" s="552"/>
      <c r="K1126" s="552"/>
    </row>
    <row r="1127" spans="2:11" ht="12.75" customHeight="1">
      <c r="B1127" s="548"/>
      <c r="C1127" s="549"/>
      <c r="D1127" s="552"/>
      <c r="E1127" s="552"/>
      <c r="F1127" s="552"/>
      <c r="G1127" s="552"/>
      <c r="H1127" s="552"/>
      <c r="I1127" s="552"/>
      <c r="J1127" s="552"/>
      <c r="K1127" s="552"/>
    </row>
    <row r="1128" spans="2:11" ht="12.75" customHeight="1">
      <c r="B1128" s="548"/>
      <c r="C1128" s="549"/>
      <c r="D1128" s="552"/>
      <c r="E1128" s="552"/>
      <c r="F1128" s="552"/>
      <c r="G1128" s="552"/>
      <c r="H1128" s="552"/>
      <c r="I1128" s="552"/>
      <c r="J1128" s="552"/>
      <c r="K1128" s="552"/>
    </row>
    <row r="1129" spans="2:11" ht="12.75" customHeight="1">
      <c r="B1129" s="548"/>
      <c r="C1129" s="549"/>
      <c r="D1129" s="552"/>
      <c r="E1129" s="552"/>
      <c r="F1129" s="552"/>
      <c r="G1129" s="552"/>
      <c r="H1129" s="552"/>
      <c r="I1129" s="552"/>
      <c r="J1129" s="552"/>
      <c r="K1129" s="552"/>
    </row>
    <row r="1130" spans="2:11" ht="12.75" customHeight="1">
      <c r="B1130" s="548"/>
      <c r="C1130" s="549"/>
      <c r="D1130" s="552"/>
      <c r="E1130" s="552"/>
      <c r="F1130" s="552"/>
      <c r="G1130" s="552"/>
      <c r="H1130" s="552"/>
      <c r="I1130" s="552"/>
      <c r="J1130" s="552"/>
      <c r="K1130" s="552"/>
    </row>
    <row r="1131" spans="2:11" ht="12.75" customHeight="1">
      <c r="B1131" s="548"/>
      <c r="C1131" s="549"/>
      <c r="D1131" s="552"/>
      <c r="E1131" s="552"/>
      <c r="F1131" s="552"/>
      <c r="G1131" s="552"/>
      <c r="H1131" s="552"/>
      <c r="I1131" s="552"/>
      <c r="J1131" s="552"/>
      <c r="K1131" s="552"/>
    </row>
    <row r="1132" spans="2:11" ht="12.75" customHeight="1">
      <c r="B1132" s="548"/>
      <c r="C1132" s="549"/>
      <c r="D1132" s="552"/>
      <c r="E1132" s="552"/>
      <c r="F1132" s="552"/>
      <c r="G1132" s="552"/>
      <c r="H1132" s="552"/>
      <c r="I1132" s="552"/>
      <c r="J1132" s="552"/>
      <c r="K1132" s="552"/>
    </row>
    <row r="1133" spans="2:11" ht="12.75" customHeight="1">
      <c r="B1133" s="548"/>
      <c r="C1133" s="549"/>
      <c r="D1133" s="552"/>
      <c r="E1133" s="552"/>
      <c r="F1133" s="552"/>
      <c r="G1133" s="552"/>
      <c r="H1133" s="552"/>
      <c r="I1133" s="552"/>
      <c r="J1133" s="552"/>
      <c r="K1133" s="552"/>
    </row>
    <row r="1134" spans="2:11" ht="12.75" customHeight="1">
      <c r="B1134" s="548"/>
      <c r="C1134" s="549"/>
      <c r="D1134" s="552"/>
      <c r="E1134" s="552"/>
      <c r="F1134" s="552"/>
      <c r="G1134" s="552"/>
      <c r="H1134" s="552"/>
      <c r="I1134" s="552"/>
      <c r="J1134" s="552"/>
      <c r="K1134" s="552"/>
    </row>
    <row r="1135" spans="2:11" ht="12.75" customHeight="1">
      <c r="B1135" s="548"/>
      <c r="C1135" s="549"/>
      <c r="D1135" s="552"/>
      <c r="E1135" s="552"/>
      <c r="F1135" s="552"/>
      <c r="G1135" s="552"/>
      <c r="H1135" s="552"/>
      <c r="I1135" s="552"/>
      <c r="J1135" s="552"/>
      <c r="K1135" s="552"/>
    </row>
    <row r="1136" spans="2:11" ht="12.75" customHeight="1">
      <c r="B1136" s="548"/>
      <c r="C1136" s="549"/>
      <c r="D1136" s="552"/>
      <c r="E1136" s="552"/>
      <c r="F1136" s="552"/>
      <c r="G1136" s="552"/>
      <c r="H1136" s="552"/>
      <c r="I1136" s="552"/>
      <c r="J1136" s="552"/>
      <c r="K1136" s="552"/>
    </row>
    <row r="1137" spans="2:11" ht="12.75" customHeight="1">
      <c r="B1137" s="548"/>
      <c r="C1137" s="549"/>
      <c r="D1137" s="552"/>
      <c r="E1137" s="552"/>
      <c r="F1137" s="552"/>
      <c r="G1137" s="552"/>
      <c r="H1137" s="552"/>
      <c r="I1137" s="552"/>
      <c r="J1137" s="552"/>
      <c r="K1137" s="552"/>
    </row>
    <row r="1138" spans="2:11" ht="12.75" customHeight="1">
      <c r="B1138" s="548"/>
      <c r="C1138" s="549"/>
      <c r="D1138" s="552"/>
      <c r="E1138" s="552"/>
      <c r="F1138" s="552"/>
      <c r="G1138" s="552"/>
      <c r="H1138" s="552"/>
      <c r="I1138" s="552"/>
      <c r="J1138" s="552"/>
      <c r="K1138" s="552"/>
    </row>
    <row r="1139" spans="2:11" ht="12.75" customHeight="1">
      <c r="B1139" s="548"/>
      <c r="C1139" s="549"/>
      <c r="D1139" s="552"/>
      <c r="E1139" s="552"/>
      <c r="F1139" s="552"/>
      <c r="G1139" s="552"/>
      <c r="H1139" s="552"/>
      <c r="I1139" s="552"/>
      <c r="J1139" s="552"/>
      <c r="K1139" s="552"/>
    </row>
    <row r="1140" spans="2:11" ht="12.75" customHeight="1">
      <c r="B1140" s="548"/>
      <c r="C1140" s="549"/>
      <c r="D1140" s="552"/>
      <c r="E1140" s="552"/>
      <c r="F1140" s="552"/>
      <c r="G1140" s="552"/>
      <c r="H1140" s="552"/>
      <c r="I1140" s="552"/>
      <c r="J1140" s="552"/>
      <c r="K1140" s="552"/>
    </row>
    <row r="1141" spans="2:11" ht="12.75" customHeight="1">
      <c r="B1141" s="548"/>
      <c r="C1141" s="549"/>
      <c r="D1141" s="552"/>
      <c r="E1141" s="552"/>
      <c r="F1141" s="552"/>
      <c r="G1141" s="552"/>
      <c r="H1141" s="552"/>
      <c r="I1141" s="552"/>
      <c r="J1141" s="552"/>
      <c r="K1141" s="552"/>
    </row>
    <row r="1142" spans="2:11" ht="12.75" customHeight="1">
      <c r="B1142" s="548"/>
      <c r="C1142" s="549"/>
      <c r="D1142" s="552"/>
      <c r="E1142" s="552"/>
      <c r="F1142" s="552"/>
      <c r="G1142" s="552"/>
      <c r="H1142" s="552"/>
      <c r="I1142" s="552"/>
      <c r="J1142" s="552"/>
      <c r="K1142" s="552"/>
    </row>
    <row r="1143" spans="2:11" ht="12.75" customHeight="1">
      <c r="B1143" s="548"/>
      <c r="C1143" s="549"/>
      <c r="D1143" s="552"/>
      <c r="E1143" s="552"/>
      <c r="F1143" s="552"/>
      <c r="G1143" s="552"/>
      <c r="H1143" s="552"/>
      <c r="I1143" s="552"/>
      <c r="J1143" s="552"/>
      <c r="K1143" s="552"/>
    </row>
    <row r="1144" spans="2:11" ht="12.75" customHeight="1">
      <c r="B1144" s="548"/>
      <c r="C1144" s="549"/>
      <c r="D1144" s="552"/>
      <c r="E1144" s="552"/>
      <c r="F1144" s="552"/>
      <c r="G1144" s="552"/>
      <c r="H1144" s="552"/>
      <c r="I1144" s="552"/>
      <c r="J1144" s="552"/>
      <c r="K1144" s="552"/>
    </row>
    <row r="1145" spans="2:11" ht="12.75" customHeight="1">
      <c r="B1145" s="548"/>
      <c r="C1145" s="549"/>
      <c r="D1145" s="552"/>
      <c r="E1145" s="552"/>
      <c r="F1145" s="552"/>
      <c r="G1145" s="552"/>
      <c r="H1145" s="552"/>
      <c r="I1145" s="552"/>
      <c r="J1145" s="552"/>
      <c r="K1145" s="552"/>
    </row>
    <row r="1146" spans="2:11" ht="12.75" customHeight="1">
      <c r="B1146" s="548"/>
      <c r="C1146" s="549"/>
      <c r="D1146" s="552"/>
      <c r="E1146" s="552"/>
      <c r="F1146" s="552"/>
      <c r="G1146" s="552"/>
      <c r="H1146" s="552"/>
      <c r="I1146" s="552"/>
      <c r="J1146" s="552"/>
      <c r="K1146" s="552"/>
    </row>
    <row r="1147" spans="2:11" ht="12.75" customHeight="1">
      <c r="B1147" s="548"/>
      <c r="C1147" s="549"/>
      <c r="D1147" s="552"/>
      <c r="E1147" s="552"/>
      <c r="F1147" s="552"/>
      <c r="G1147" s="552"/>
      <c r="H1147" s="552"/>
      <c r="I1147" s="552"/>
      <c r="J1147" s="552"/>
      <c r="K1147" s="552"/>
    </row>
    <row r="1148" spans="2:11" ht="12.75" customHeight="1">
      <c r="B1148" s="548"/>
      <c r="C1148" s="549"/>
      <c r="D1148" s="552"/>
      <c r="E1148" s="552"/>
      <c r="F1148" s="552"/>
      <c r="G1148" s="552"/>
      <c r="H1148" s="552"/>
      <c r="I1148" s="552"/>
      <c r="J1148" s="552"/>
      <c r="K1148" s="552"/>
    </row>
    <row r="1149" spans="2:11" ht="12.75" customHeight="1">
      <c r="B1149" s="548"/>
      <c r="C1149" s="549"/>
      <c r="D1149" s="552"/>
      <c r="E1149" s="552"/>
      <c r="F1149" s="552"/>
      <c r="G1149" s="552"/>
      <c r="H1149" s="552"/>
      <c r="I1149" s="552"/>
      <c r="J1149" s="552"/>
      <c r="K1149" s="552"/>
    </row>
    <row r="1150" spans="2:11" ht="12.75" customHeight="1">
      <c r="B1150" s="548"/>
      <c r="C1150" s="549"/>
      <c r="D1150" s="552"/>
      <c r="E1150" s="552"/>
      <c r="F1150" s="552"/>
      <c r="G1150" s="552"/>
      <c r="H1150" s="552"/>
      <c r="I1150" s="552"/>
      <c r="J1150" s="552"/>
      <c r="K1150" s="552"/>
    </row>
    <row r="1151" spans="2:11" ht="12.75" customHeight="1">
      <c r="B1151" s="548"/>
      <c r="C1151" s="549"/>
      <c r="D1151" s="552"/>
      <c r="E1151" s="552"/>
      <c r="F1151" s="552"/>
      <c r="G1151" s="552"/>
      <c r="H1151" s="552"/>
      <c r="I1151" s="552"/>
      <c r="J1151" s="552"/>
      <c r="K1151" s="552"/>
    </row>
    <row r="1152" spans="2:11" ht="12.75" customHeight="1">
      <c r="B1152" s="548"/>
      <c r="C1152" s="549"/>
      <c r="D1152" s="552"/>
      <c r="E1152" s="552"/>
      <c r="F1152" s="552"/>
      <c r="G1152" s="552"/>
      <c r="H1152" s="552"/>
      <c r="I1152" s="552"/>
      <c r="J1152" s="552"/>
      <c r="K1152" s="552"/>
    </row>
    <row r="1153" spans="2:11" ht="12.75" customHeight="1">
      <c r="B1153" s="548"/>
      <c r="C1153" s="549"/>
      <c r="D1153" s="552"/>
      <c r="E1153" s="552"/>
      <c r="F1153" s="552"/>
      <c r="G1153" s="552"/>
      <c r="H1153" s="552"/>
      <c r="I1153" s="552"/>
      <c r="J1153" s="552"/>
      <c r="K1153" s="552"/>
    </row>
    <row r="1154" spans="2:11" ht="12.75" customHeight="1">
      <c r="B1154" s="548"/>
      <c r="C1154" s="549"/>
      <c r="D1154" s="552"/>
      <c r="E1154" s="552"/>
      <c r="F1154" s="552"/>
      <c r="G1154" s="552"/>
      <c r="H1154" s="552"/>
      <c r="I1154" s="552"/>
      <c r="J1154" s="552"/>
      <c r="K1154" s="552"/>
    </row>
    <row r="1155" spans="2:11" ht="12.75" customHeight="1">
      <c r="B1155" s="548"/>
      <c r="C1155" s="549"/>
      <c r="D1155" s="552"/>
      <c r="E1155" s="552"/>
      <c r="F1155" s="552"/>
      <c r="G1155" s="552"/>
      <c r="H1155" s="552"/>
      <c r="I1155" s="552"/>
      <c r="J1155" s="552"/>
      <c r="K1155" s="552"/>
    </row>
    <row r="1156" spans="2:11" ht="12.75" customHeight="1">
      <c r="B1156" s="548"/>
      <c r="C1156" s="549"/>
      <c r="D1156" s="552"/>
      <c r="E1156" s="552"/>
      <c r="F1156" s="552"/>
      <c r="G1156" s="552"/>
      <c r="H1156" s="552"/>
      <c r="I1156" s="552"/>
      <c r="J1156" s="552"/>
      <c r="K1156" s="552"/>
    </row>
    <row r="1157" spans="2:11" ht="12.75" customHeight="1">
      <c r="B1157" s="548"/>
      <c r="C1157" s="549"/>
      <c r="D1157" s="552"/>
      <c r="E1157" s="552"/>
      <c r="F1157" s="552"/>
      <c r="G1157" s="552"/>
      <c r="H1157" s="552"/>
      <c r="I1157" s="552"/>
      <c r="J1157" s="552"/>
      <c r="K1157" s="552"/>
    </row>
    <row r="1158" spans="2:11" ht="12.75" customHeight="1">
      <c r="B1158" s="548"/>
      <c r="C1158" s="549"/>
      <c r="D1158" s="552"/>
      <c r="E1158" s="552"/>
      <c r="F1158" s="552"/>
      <c r="G1158" s="552"/>
      <c r="H1158" s="552"/>
      <c r="I1158" s="552"/>
      <c r="J1158" s="552"/>
      <c r="K1158" s="552"/>
    </row>
    <row r="1159" spans="2:11" ht="12.75" customHeight="1">
      <c r="B1159" s="548"/>
      <c r="C1159" s="549"/>
      <c r="D1159" s="552"/>
      <c r="E1159" s="552"/>
      <c r="F1159" s="552"/>
      <c r="G1159" s="552"/>
      <c r="H1159" s="552"/>
      <c r="I1159" s="552"/>
      <c r="J1159" s="552"/>
      <c r="K1159" s="552"/>
    </row>
    <row r="1160" spans="2:11">
      <c r="B1160" s="548"/>
      <c r="C1160" s="549"/>
      <c r="D1160" s="552"/>
      <c r="E1160" s="552"/>
      <c r="F1160" s="552"/>
      <c r="G1160" s="552"/>
      <c r="H1160" s="552"/>
      <c r="I1160" s="552"/>
      <c r="J1160" s="552"/>
      <c r="K1160" s="552"/>
    </row>
    <row r="1161" spans="2:11">
      <c r="B1161" s="548"/>
      <c r="C1161" s="549"/>
      <c r="D1161" s="552"/>
      <c r="E1161" s="552"/>
      <c r="F1161" s="552"/>
      <c r="G1161" s="552"/>
      <c r="H1161" s="552"/>
      <c r="I1161" s="552"/>
      <c r="J1161" s="552"/>
      <c r="K1161" s="552"/>
    </row>
    <row r="1162" spans="2:11">
      <c r="B1162" s="548"/>
      <c r="C1162" s="549"/>
      <c r="D1162" s="552"/>
      <c r="E1162" s="552"/>
      <c r="F1162" s="552"/>
      <c r="G1162" s="552"/>
      <c r="H1162" s="552"/>
      <c r="I1162" s="552"/>
      <c r="J1162" s="552"/>
      <c r="K1162" s="552"/>
    </row>
    <row r="1163" spans="2:11">
      <c r="B1163" s="548"/>
      <c r="C1163" s="549"/>
      <c r="D1163" s="552"/>
      <c r="E1163" s="552"/>
      <c r="F1163" s="552"/>
      <c r="G1163" s="552"/>
      <c r="H1163" s="552"/>
      <c r="I1163" s="552"/>
      <c r="J1163" s="552"/>
      <c r="K1163" s="552"/>
    </row>
    <row r="1164" spans="2:11">
      <c r="B1164" s="548"/>
      <c r="C1164" s="549"/>
      <c r="D1164" s="552"/>
      <c r="E1164" s="552"/>
      <c r="F1164" s="552"/>
      <c r="G1164" s="552"/>
      <c r="H1164" s="552"/>
      <c r="I1164" s="552"/>
      <c r="J1164" s="552"/>
      <c r="K1164" s="552"/>
    </row>
    <row r="1165" spans="2:11">
      <c r="B1165" s="548"/>
      <c r="C1165" s="549"/>
      <c r="D1165" s="552"/>
      <c r="E1165" s="552"/>
      <c r="F1165" s="552"/>
      <c r="G1165" s="552"/>
      <c r="H1165" s="552"/>
      <c r="I1165" s="552"/>
      <c r="J1165" s="552"/>
      <c r="K1165" s="552"/>
    </row>
    <row r="1166" spans="2:11">
      <c r="B1166" s="548"/>
      <c r="C1166" s="549"/>
      <c r="D1166" s="552"/>
      <c r="E1166" s="552"/>
      <c r="F1166" s="552"/>
      <c r="G1166" s="552"/>
      <c r="H1166" s="552"/>
      <c r="I1166" s="552"/>
      <c r="J1166" s="552"/>
      <c r="K1166" s="552"/>
    </row>
    <row r="1167" spans="2:11">
      <c r="B1167" s="548"/>
      <c r="C1167" s="549"/>
      <c r="D1167" s="552"/>
      <c r="E1167" s="552"/>
      <c r="F1167" s="552"/>
      <c r="G1167" s="552"/>
      <c r="H1167" s="552"/>
      <c r="I1167" s="552"/>
      <c r="J1167" s="552"/>
      <c r="K1167" s="552"/>
    </row>
    <row r="1168" spans="2:11">
      <c r="B1168" s="548"/>
      <c r="C1168" s="549"/>
      <c r="D1168" s="552"/>
      <c r="E1168" s="552"/>
      <c r="F1168" s="552"/>
      <c r="G1168" s="552"/>
      <c r="H1168" s="552"/>
      <c r="I1168" s="552"/>
      <c r="J1168" s="552"/>
      <c r="K1168" s="552"/>
    </row>
    <row r="1169" spans="2:11">
      <c r="B1169" s="548"/>
      <c r="C1169" s="549"/>
      <c r="D1169" s="552"/>
      <c r="E1169" s="552"/>
      <c r="F1169" s="552"/>
      <c r="G1169" s="552"/>
      <c r="H1169" s="552"/>
      <c r="I1169" s="552"/>
      <c r="J1169" s="552"/>
      <c r="K1169" s="552"/>
    </row>
    <row r="1170" spans="2:11">
      <c r="B1170" s="548"/>
      <c r="C1170" s="549"/>
      <c r="D1170" s="552"/>
      <c r="E1170" s="552"/>
      <c r="F1170" s="552"/>
      <c r="G1170" s="552"/>
      <c r="H1170" s="552"/>
      <c r="I1170" s="552"/>
      <c r="J1170" s="552"/>
      <c r="K1170" s="552"/>
    </row>
    <row r="1171" spans="2:11">
      <c r="B1171" s="548"/>
      <c r="C1171" s="549"/>
      <c r="D1171" s="552"/>
      <c r="E1171" s="552"/>
      <c r="F1171" s="552"/>
      <c r="G1171" s="552"/>
      <c r="H1171" s="552"/>
      <c r="I1171" s="552"/>
      <c r="J1171" s="552"/>
      <c r="K1171" s="552"/>
    </row>
    <row r="1172" spans="2:11">
      <c r="B1172" s="548"/>
      <c r="C1172" s="549"/>
      <c r="D1172" s="552"/>
      <c r="E1172" s="552"/>
      <c r="F1172" s="552"/>
      <c r="G1172" s="552"/>
      <c r="H1172" s="552"/>
      <c r="I1172" s="552"/>
      <c r="J1172" s="552"/>
      <c r="K1172" s="552"/>
    </row>
    <row r="1173" spans="2:11">
      <c r="B1173" s="548"/>
      <c r="C1173" s="549"/>
      <c r="D1173" s="552"/>
      <c r="E1173" s="552"/>
      <c r="F1173" s="552"/>
      <c r="G1173" s="552"/>
      <c r="H1173" s="552"/>
      <c r="I1173" s="552"/>
      <c r="J1173" s="552"/>
      <c r="K1173" s="552"/>
    </row>
    <row r="1174" spans="2:11">
      <c r="B1174" s="548"/>
      <c r="C1174" s="549"/>
      <c r="D1174" s="552"/>
      <c r="E1174" s="552"/>
      <c r="F1174" s="552"/>
      <c r="G1174" s="552"/>
      <c r="H1174" s="552"/>
      <c r="I1174" s="552"/>
      <c r="J1174" s="552"/>
      <c r="K1174" s="552"/>
    </row>
    <row r="1175" spans="2:11">
      <c r="B1175" s="548"/>
      <c r="C1175" s="549"/>
      <c r="D1175" s="552"/>
      <c r="E1175" s="552"/>
      <c r="F1175" s="552"/>
      <c r="G1175" s="552"/>
      <c r="H1175" s="552"/>
      <c r="I1175" s="552"/>
      <c r="J1175" s="552"/>
      <c r="K1175" s="552"/>
    </row>
    <row r="1176" spans="2:11">
      <c r="B1176" s="548"/>
      <c r="C1176" s="549"/>
      <c r="D1176" s="552"/>
      <c r="E1176" s="552"/>
      <c r="F1176" s="552"/>
      <c r="G1176" s="552"/>
      <c r="H1176" s="552"/>
      <c r="I1176" s="552"/>
      <c r="J1176" s="552"/>
      <c r="K1176" s="552"/>
    </row>
    <row r="1177" spans="2:11">
      <c r="B1177" s="548"/>
      <c r="C1177" s="549"/>
      <c r="D1177" s="552"/>
      <c r="E1177" s="552"/>
      <c r="F1177" s="552"/>
      <c r="G1177" s="552"/>
      <c r="H1177" s="552"/>
      <c r="I1177" s="552"/>
      <c r="J1177" s="552"/>
      <c r="K1177" s="552"/>
    </row>
    <row r="1178" spans="2:11">
      <c r="B1178" s="548"/>
      <c r="C1178" s="549"/>
      <c r="D1178" s="552"/>
      <c r="E1178" s="552"/>
      <c r="F1178" s="552"/>
      <c r="G1178" s="552"/>
      <c r="H1178" s="552"/>
      <c r="I1178" s="552"/>
      <c r="J1178" s="552"/>
      <c r="K1178" s="552"/>
    </row>
    <row r="1179" spans="2:11">
      <c r="B1179" s="548"/>
      <c r="C1179" s="549"/>
      <c r="D1179" s="552"/>
      <c r="E1179" s="552"/>
      <c r="F1179" s="552"/>
      <c r="G1179" s="552"/>
      <c r="H1179" s="552"/>
      <c r="I1179" s="552"/>
      <c r="J1179" s="552"/>
      <c r="K1179" s="552"/>
    </row>
    <row r="1180" spans="2:11">
      <c r="B1180" s="548"/>
      <c r="C1180" s="549"/>
      <c r="D1180" s="552"/>
      <c r="E1180" s="552"/>
      <c r="F1180" s="552"/>
      <c r="G1180" s="552"/>
      <c r="H1180" s="552"/>
      <c r="I1180" s="552"/>
      <c r="J1180" s="552"/>
      <c r="K1180" s="552"/>
    </row>
    <row r="1181" spans="2:11">
      <c r="B1181" s="548"/>
      <c r="C1181" s="549"/>
      <c r="D1181" s="552"/>
      <c r="E1181" s="552"/>
      <c r="F1181" s="552"/>
      <c r="G1181" s="552"/>
      <c r="H1181" s="552"/>
      <c r="I1181" s="552"/>
      <c r="J1181" s="552"/>
      <c r="K1181" s="552"/>
    </row>
    <row r="1182" spans="2:11">
      <c r="B1182" s="548"/>
      <c r="C1182" s="549"/>
      <c r="D1182" s="552"/>
      <c r="E1182" s="552"/>
      <c r="F1182" s="552"/>
      <c r="G1182" s="552"/>
      <c r="H1182" s="552"/>
      <c r="I1182" s="552"/>
      <c r="J1182" s="552"/>
      <c r="K1182" s="552"/>
    </row>
    <row r="1183" spans="2:11">
      <c r="B1183" s="548"/>
      <c r="C1183" s="549"/>
      <c r="D1183" s="552"/>
      <c r="E1183" s="552"/>
      <c r="F1183" s="552"/>
      <c r="G1183" s="552"/>
      <c r="H1183" s="552"/>
      <c r="I1183" s="552"/>
      <c r="J1183" s="552"/>
      <c r="K1183" s="552"/>
    </row>
    <row r="1184" spans="2:11">
      <c r="B1184" s="548"/>
      <c r="C1184" s="549"/>
      <c r="D1184" s="552"/>
      <c r="E1184" s="552"/>
      <c r="F1184" s="552"/>
      <c r="G1184" s="552"/>
      <c r="H1184" s="552"/>
      <c r="I1184" s="552"/>
      <c r="J1184" s="552"/>
      <c r="K1184" s="552"/>
    </row>
    <row r="1185" spans="2:11">
      <c r="B1185" s="548"/>
      <c r="C1185" s="549"/>
      <c r="D1185" s="552"/>
      <c r="E1185" s="552"/>
      <c r="F1185" s="552"/>
      <c r="G1185" s="552"/>
      <c r="H1185" s="552"/>
      <c r="I1185" s="552"/>
      <c r="J1185" s="552"/>
      <c r="K1185" s="552"/>
    </row>
    <row r="1186" spans="2:11">
      <c r="B1186" s="548"/>
      <c r="C1186" s="549"/>
      <c r="D1186" s="552"/>
      <c r="E1186" s="552"/>
      <c r="F1186" s="552"/>
      <c r="G1186" s="552"/>
      <c r="H1186" s="552"/>
      <c r="I1186" s="552"/>
      <c r="J1186" s="552"/>
      <c r="K1186" s="552"/>
    </row>
    <row r="1187" spans="2:11">
      <c r="B1187" s="548"/>
      <c r="C1187" s="549"/>
      <c r="D1187" s="552"/>
      <c r="E1187" s="552"/>
      <c r="F1187" s="552"/>
      <c r="G1187" s="552"/>
      <c r="H1187" s="552"/>
      <c r="I1187" s="552"/>
      <c r="J1187" s="552"/>
      <c r="K1187" s="552"/>
    </row>
    <row r="1188" spans="2:11">
      <c r="B1188" s="548"/>
      <c r="C1188" s="549"/>
      <c r="D1188" s="552"/>
      <c r="E1188" s="552"/>
      <c r="F1188" s="552"/>
      <c r="G1188" s="552"/>
      <c r="H1188" s="552"/>
      <c r="I1188" s="552"/>
      <c r="J1188" s="552"/>
      <c r="K1188" s="552"/>
    </row>
    <row r="1189" spans="2:11">
      <c r="B1189" s="548"/>
      <c r="C1189" s="549"/>
      <c r="D1189" s="552"/>
      <c r="E1189" s="552"/>
      <c r="F1189" s="552"/>
      <c r="G1189" s="552"/>
      <c r="H1189" s="552"/>
      <c r="I1189" s="552"/>
      <c r="J1189" s="552"/>
      <c r="K1189" s="552"/>
    </row>
    <row r="1190" spans="2:11">
      <c r="B1190" s="548"/>
      <c r="C1190" s="549"/>
      <c r="D1190" s="552"/>
      <c r="E1190" s="552"/>
      <c r="F1190" s="552"/>
      <c r="G1190" s="552"/>
      <c r="H1190" s="552"/>
      <c r="I1190" s="552"/>
      <c r="J1190" s="552"/>
      <c r="K1190" s="552"/>
    </row>
    <row r="1191" spans="2:11">
      <c r="B1191" s="548"/>
      <c r="C1191" s="549"/>
      <c r="D1191" s="552"/>
      <c r="E1191" s="552"/>
      <c r="F1191" s="552"/>
      <c r="G1191" s="552"/>
      <c r="H1191" s="552"/>
      <c r="I1191" s="552"/>
      <c r="J1191" s="552"/>
      <c r="K1191" s="552"/>
    </row>
    <row r="1192" spans="2:11">
      <c r="B1192" s="548"/>
      <c r="C1192" s="549"/>
      <c r="D1192" s="552"/>
      <c r="E1192" s="552"/>
      <c r="F1192" s="552"/>
      <c r="G1192" s="552"/>
      <c r="H1192" s="552"/>
      <c r="I1192" s="552"/>
      <c r="J1192" s="552"/>
      <c r="K1192" s="552"/>
    </row>
    <row r="1193" spans="2:11">
      <c r="B1193" s="548"/>
      <c r="C1193" s="549"/>
      <c r="D1193" s="552"/>
      <c r="E1193" s="552"/>
      <c r="F1193" s="552"/>
      <c r="G1193" s="552"/>
      <c r="H1193" s="552"/>
      <c r="I1193" s="552"/>
      <c r="J1193" s="552"/>
      <c r="K1193" s="552"/>
    </row>
    <row r="1194" spans="2:11">
      <c r="B1194" s="548"/>
      <c r="C1194" s="549"/>
      <c r="D1194" s="552"/>
      <c r="E1194" s="552"/>
      <c r="F1194" s="552"/>
      <c r="G1194" s="552"/>
      <c r="H1194" s="552"/>
      <c r="I1194" s="552"/>
      <c r="J1194" s="552"/>
      <c r="K1194" s="552"/>
    </row>
    <row r="1195" spans="2:11">
      <c r="B1195" s="548"/>
      <c r="C1195" s="549"/>
      <c r="D1195" s="552"/>
      <c r="E1195" s="552"/>
      <c r="F1195" s="552"/>
      <c r="G1195" s="552"/>
      <c r="H1195" s="552"/>
      <c r="I1195" s="552"/>
      <c r="J1195" s="552"/>
      <c r="K1195" s="552"/>
    </row>
    <row r="1196" spans="2:11">
      <c r="B1196" s="548"/>
      <c r="C1196" s="549"/>
      <c r="D1196" s="552"/>
      <c r="E1196" s="552"/>
      <c r="F1196" s="552"/>
      <c r="G1196" s="552"/>
      <c r="H1196" s="552"/>
      <c r="I1196" s="552"/>
      <c r="J1196" s="552"/>
      <c r="K1196" s="552"/>
    </row>
    <row r="1197" spans="2:11">
      <c r="B1197" s="548"/>
      <c r="C1197" s="549"/>
      <c r="D1197" s="552"/>
      <c r="E1197" s="552"/>
      <c r="F1197" s="552"/>
      <c r="G1197" s="552"/>
      <c r="H1197" s="552"/>
      <c r="I1197" s="552"/>
      <c r="J1197" s="552"/>
      <c r="K1197" s="552"/>
    </row>
    <row r="1198" spans="2:11">
      <c r="B1198" s="548"/>
      <c r="C1198" s="549"/>
      <c r="D1198" s="552"/>
      <c r="E1198" s="552"/>
      <c r="F1198" s="552"/>
      <c r="G1198" s="552"/>
      <c r="H1198" s="552"/>
      <c r="I1198" s="552"/>
      <c r="J1198" s="552"/>
      <c r="K1198" s="552"/>
    </row>
    <row r="1199" spans="2:11">
      <c r="B1199" s="548"/>
      <c r="C1199" s="549"/>
      <c r="D1199" s="552"/>
      <c r="E1199" s="552"/>
      <c r="F1199" s="552"/>
      <c r="G1199" s="552"/>
      <c r="H1199" s="552"/>
      <c r="I1199" s="552"/>
      <c r="J1199" s="552"/>
      <c r="K1199" s="552"/>
    </row>
    <row r="1200" spans="2:11">
      <c r="B1200" s="548"/>
      <c r="C1200" s="549"/>
      <c r="D1200" s="552"/>
      <c r="E1200" s="552"/>
      <c r="F1200" s="552"/>
      <c r="G1200" s="552"/>
      <c r="H1200" s="552"/>
      <c r="I1200" s="552"/>
      <c r="J1200" s="552"/>
      <c r="K1200" s="552"/>
    </row>
    <row r="1201" spans="2:11">
      <c r="B1201" s="548"/>
      <c r="C1201" s="549"/>
      <c r="D1201" s="552"/>
      <c r="E1201" s="552"/>
      <c r="F1201" s="552"/>
      <c r="G1201" s="552"/>
      <c r="H1201" s="552"/>
      <c r="I1201" s="552"/>
      <c r="J1201" s="552"/>
      <c r="K1201" s="552"/>
    </row>
    <row r="1202" spans="2:11">
      <c r="B1202" s="548"/>
      <c r="C1202" s="549"/>
      <c r="D1202" s="552"/>
      <c r="E1202" s="552"/>
      <c r="F1202" s="552"/>
      <c r="G1202" s="552"/>
      <c r="H1202" s="552"/>
      <c r="I1202" s="552"/>
      <c r="J1202" s="552"/>
      <c r="K1202" s="552"/>
    </row>
    <row r="1203" spans="2:11">
      <c r="B1203" s="548"/>
      <c r="C1203" s="549"/>
      <c r="D1203" s="552"/>
      <c r="E1203" s="552"/>
      <c r="F1203" s="552"/>
      <c r="G1203" s="552"/>
      <c r="H1203" s="552"/>
      <c r="I1203" s="552"/>
      <c r="J1203" s="552"/>
      <c r="K1203" s="552"/>
    </row>
    <row r="1204" spans="2:11">
      <c r="B1204" s="548"/>
      <c r="C1204" s="549"/>
      <c r="D1204" s="552"/>
      <c r="E1204" s="552"/>
      <c r="F1204" s="552"/>
      <c r="G1204" s="552"/>
      <c r="H1204" s="552"/>
      <c r="I1204" s="552"/>
      <c r="J1204" s="552"/>
      <c r="K1204" s="552"/>
    </row>
    <row r="1205" spans="2:11">
      <c r="B1205" s="548"/>
      <c r="C1205" s="549"/>
      <c r="D1205" s="552"/>
      <c r="E1205" s="552"/>
      <c r="F1205" s="552"/>
      <c r="G1205" s="552"/>
      <c r="H1205" s="552"/>
      <c r="I1205" s="552"/>
      <c r="J1205" s="552"/>
      <c r="K1205" s="552"/>
    </row>
    <row r="1206" spans="2:11">
      <c r="B1206" s="548"/>
      <c r="C1206" s="549"/>
      <c r="D1206" s="552"/>
      <c r="E1206" s="552"/>
      <c r="F1206" s="552"/>
      <c r="G1206" s="552"/>
      <c r="H1206" s="552"/>
      <c r="I1206" s="552"/>
      <c r="J1206" s="552"/>
      <c r="K1206" s="552"/>
    </row>
    <row r="1207" spans="2:11">
      <c r="B1207" s="548"/>
      <c r="C1207" s="549"/>
      <c r="D1207" s="552"/>
      <c r="E1207" s="552"/>
      <c r="F1207" s="552"/>
      <c r="G1207" s="552"/>
      <c r="H1207" s="552"/>
      <c r="I1207" s="552"/>
      <c r="J1207" s="552"/>
      <c r="K1207" s="552"/>
    </row>
    <row r="1208" spans="2:11">
      <c r="B1208" s="548"/>
      <c r="C1208" s="549"/>
      <c r="D1208" s="552"/>
      <c r="E1208" s="552"/>
      <c r="F1208" s="552"/>
      <c r="G1208" s="552"/>
      <c r="H1208" s="552"/>
      <c r="I1208" s="552"/>
      <c r="J1208" s="552"/>
      <c r="K1208" s="552"/>
    </row>
    <row r="1209" spans="2:11">
      <c r="B1209" s="548"/>
      <c r="C1209" s="549"/>
      <c r="D1209" s="552"/>
      <c r="E1209" s="552"/>
      <c r="F1209" s="552"/>
      <c r="G1209" s="552"/>
      <c r="H1209" s="552"/>
      <c r="I1209" s="552"/>
      <c r="J1209" s="552"/>
      <c r="K1209" s="552"/>
    </row>
    <row r="1210" spans="2:11">
      <c r="B1210" s="548"/>
      <c r="C1210" s="549"/>
      <c r="D1210" s="552"/>
      <c r="E1210" s="552"/>
      <c r="F1210" s="552"/>
      <c r="G1210" s="552"/>
      <c r="H1210" s="552"/>
      <c r="I1210" s="552"/>
      <c r="J1210" s="552"/>
      <c r="K1210" s="552"/>
    </row>
    <row r="1211" spans="2:11">
      <c r="B1211" s="548"/>
      <c r="C1211" s="549"/>
      <c r="D1211" s="552"/>
      <c r="E1211" s="552"/>
      <c r="F1211" s="552"/>
      <c r="G1211" s="552"/>
      <c r="H1211" s="552"/>
      <c r="I1211" s="552"/>
      <c r="J1211" s="552"/>
      <c r="K1211" s="552"/>
    </row>
    <row r="1212" spans="2:11">
      <c r="B1212" s="548"/>
      <c r="C1212" s="549"/>
      <c r="D1212" s="552"/>
      <c r="E1212" s="552"/>
      <c r="F1212" s="552"/>
      <c r="G1212" s="552"/>
      <c r="H1212" s="552"/>
      <c r="I1212" s="552"/>
      <c r="J1212" s="552"/>
      <c r="K1212" s="552"/>
    </row>
    <row r="1213" spans="2:11">
      <c r="B1213" s="548"/>
      <c r="C1213" s="549"/>
      <c r="D1213" s="552"/>
      <c r="E1213" s="552"/>
      <c r="F1213" s="552"/>
      <c r="G1213" s="552"/>
      <c r="H1213" s="552"/>
      <c r="I1213" s="552"/>
      <c r="J1213" s="552"/>
      <c r="K1213" s="552"/>
    </row>
    <row r="1214" spans="2:11">
      <c r="B1214" s="548"/>
      <c r="C1214" s="549"/>
      <c r="D1214" s="552"/>
      <c r="E1214" s="552"/>
      <c r="F1214" s="552"/>
      <c r="G1214" s="552"/>
      <c r="H1214" s="552"/>
      <c r="I1214" s="552"/>
      <c r="J1214" s="552"/>
      <c r="K1214" s="552"/>
    </row>
    <row r="1215" spans="2:11">
      <c r="B1215" s="548"/>
      <c r="C1215" s="549"/>
      <c r="D1215" s="552"/>
      <c r="E1215" s="552"/>
      <c r="F1215" s="552"/>
      <c r="G1215" s="552"/>
      <c r="H1215" s="552"/>
      <c r="I1215" s="552"/>
      <c r="J1215" s="552"/>
      <c r="K1215" s="552"/>
    </row>
    <row r="1216" spans="2:11">
      <c r="B1216" s="548"/>
      <c r="C1216" s="549"/>
      <c r="D1216" s="552"/>
      <c r="E1216" s="552"/>
      <c r="F1216" s="552"/>
      <c r="G1216" s="552"/>
      <c r="H1216" s="552"/>
      <c r="I1216" s="552"/>
      <c r="J1216" s="552"/>
      <c r="K1216" s="552"/>
    </row>
    <row r="1217" spans="2:11">
      <c r="B1217" s="548"/>
      <c r="C1217" s="549"/>
      <c r="D1217" s="552"/>
      <c r="E1217" s="552"/>
      <c r="F1217" s="552"/>
      <c r="G1217" s="552"/>
      <c r="H1217" s="552"/>
      <c r="I1217" s="552"/>
      <c r="J1217" s="552"/>
      <c r="K1217" s="552"/>
    </row>
    <row r="1218" spans="2:11">
      <c r="B1218" s="548"/>
      <c r="C1218" s="549"/>
      <c r="D1218" s="552"/>
      <c r="E1218" s="552"/>
      <c r="F1218" s="552"/>
      <c r="G1218" s="552"/>
      <c r="H1218" s="552"/>
      <c r="I1218" s="552"/>
      <c r="J1218" s="552"/>
      <c r="K1218" s="552"/>
    </row>
    <row r="1219" spans="2:11">
      <c r="B1219" s="548"/>
      <c r="C1219" s="549"/>
      <c r="D1219" s="552"/>
      <c r="E1219" s="552"/>
      <c r="F1219" s="552"/>
      <c r="G1219" s="552"/>
      <c r="H1219" s="552"/>
      <c r="I1219" s="552"/>
      <c r="J1219" s="552"/>
      <c r="K1219" s="552"/>
    </row>
    <row r="1220" spans="2:11">
      <c r="B1220" s="548"/>
      <c r="C1220" s="549"/>
      <c r="D1220" s="552"/>
      <c r="E1220" s="552"/>
      <c r="F1220" s="552"/>
      <c r="G1220" s="552"/>
      <c r="H1220" s="552"/>
      <c r="I1220" s="552"/>
      <c r="J1220" s="552"/>
      <c r="K1220" s="552"/>
    </row>
    <row r="1221" spans="2:11">
      <c r="B1221" s="548"/>
      <c r="C1221" s="549"/>
      <c r="D1221" s="552"/>
      <c r="E1221" s="552"/>
      <c r="F1221" s="552"/>
      <c r="G1221" s="552"/>
      <c r="H1221" s="552"/>
      <c r="I1221" s="552"/>
      <c r="J1221" s="552"/>
      <c r="K1221" s="552"/>
    </row>
    <row r="1222" spans="2:11">
      <c r="B1222" s="548"/>
      <c r="C1222" s="549"/>
      <c r="D1222" s="552"/>
      <c r="E1222" s="552"/>
      <c r="F1222" s="552"/>
      <c r="G1222" s="552"/>
      <c r="H1222" s="552"/>
      <c r="I1222" s="552"/>
      <c r="J1222" s="552"/>
      <c r="K1222" s="552"/>
    </row>
    <row r="1223" spans="2:11">
      <c r="B1223" s="548"/>
      <c r="C1223" s="549"/>
      <c r="D1223" s="552"/>
      <c r="E1223" s="552"/>
      <c r="F1223" s="552"/>
      <c r="G1223" s="552"/>
      <c r="H1223" s="552"/>
      <c r="I1223" s="552"/>
      <c r="J1223" s="552"/>
      <c r="K1223" s="552"/>
    </row>
    <row r="1224" spans="2:11">
      <c r="B1224" s="548"/>
      <c r="C1224" s="549"/>
      <c r="D1224" s="552"/>
      <c r="E1224" s="552"/>
      <c r="F1224" s="552"/>
      <c r="G1224" s="552"/>
      <c r="H1224" s="552"/>
      <c r="I1224" s="552"/>
      <c r="J1224" s="552"/>
      <c r="K1224" s="552"/>
    </row>
    <row r="1225" spans="2:11">
      <c r="B1225" s="548"/>
      <c r="C1225" s="549"/>
      <c r="D1225" s="552"/>
      <c r="E1225" s="552"/>
      <c r="F1225" s="552"/>
      <c r="G1225" s="552"/>
      <c r="H1225" s="552"/>
      <c r="I1225" s="552"/>
      <c r="J1225" s="552"/>
      <c r="K1225" s="552"/>
    </row>
    <row r="1226" spans="2:11">
      <c r="B1226" s="548"/>
      <c r="C1226" s="549"/>
      <c r="D1226" s="552"/>
      <c r="E1226" s="552"/>
      <c r="F1226" s="552"/>
      <c r="G1226" s="552"/>
      <c r="H1226" s="552"/>
      <c r="I1226" s="552"/>
      <c r="J1226" s="552"/>
      <c r="K1226" s="552"/>
    </row>
    <row r="1227" spans="2:11">
      <c r="B1227" s="548"/>
      <c r="C1227" s="549"/>
      <c r="D1227" s="552"/>
      <c r="E1227" s="552"/>
      <c r="F1227" s="552"/>
      <c r="G1227" s="552"/>
      <c r="H1227" s="552"/>
      <c r="I1227" s="552"/>
      <c r="J1227" s="552"/>
      <c r="K1227" s="552"/>
    </row>
    <row r="1228" spans="2:11">
      <c r="B1228" s="548"/>
      <c r="C1228" s="549"/>
      <c r="D1228" s="552"/>
      <c r="E1228" s="552"/>
      <c r="F1228" s="552"/>
      <c r="G1228" s="552"/>
      <c r="H1228" s="552"/>
      <c r="I1228" s="552"/>
      <c r="J1228" s="552"/>
      <c r="K1228" s="552"/>
    </row>
    <row r="1229" spans="2:11">
      <c r="B1229" s="548"/>
      <c r="C1229" s="549"/>
      <c r="D1229" s="552"/>
      <c r="E1229" s="552"/>
      <c r="F1229" s="552"/>
      <c r="G1229" s="552"/>
      <c r="H1229" s="552"/>
      <c r="I1229" s="552"/>
      <c r="J1229" s="552"/>
      <c r="K1229" s="552"/>
    </row>
    <row r="1230" spans="2:11">
      <c r="B1230" s="548"/>
      <c r="C1230" s="549"/>
      <c r="D1230" s="552"/>
      <c r="E1230" s="552"/>
      <c r="F1230" s="552"/>
      <c r="G1230" s="552"/>
      <c r="H1230" s="552"/>
      <c r="I1230" s="552"/>
      <c r="J1230" s="552"/>
      <c r="K1230" s="552"/>
    </row>
    <row r="1231" spans="2:11">
      <c r="B1231" s="548"/>
      <c r="C1231" s="549"/>
      <c r="D1231" s="552"/>
      <c r="E1231" s="552"/>
      <c r="F1231" s="552"/>
      <c r="G1231" s="552"/>
      <c r="H1231" s="552"/>
      <c r="I1231" s="552"/>
      <c r="J1231" s="552"/>
      <c r="K1231" s="552"/>
    </row>
    <row r="1232" spans="2:11">
      <c r="B1232" s="548"/>
      <c r="C1232" s="549"/>
      <c r="D1232" s="552"/>
      <c r="E1232" s="552"/>
      <c r="F1232" s="552"/>
      <c r="G1232" s="552"/>
      <c r="H1232" s="552"/>
      <c r="I1232" s="552"/>
      <c r="J1232" s="552"/>
      <c r="K1232" s="552"/>
    </row>
    <row r="1233" spans="2:11">
      <c r="B1233" s="548"/>
      <c r="C1233" s="549"/>
      <c r="D1233" s="552"/>
      <c r="E1233" s="552"/>
      <c r="F1233" s="552"/>
      <c r="G1233" s="552"/>
      <c r="H1233" s="552"/>
      <c r="I1233" s="552"/>
      <c r="J1233" s="552"/>
      <c r="K1233" s="552"/>
    </row>
    <row r="1234" spans="2:11">
      <c r="B1234" s="548"/>
      <c r="C1234" s="549"/>
      <c r="D1234" s="552"/>
      <c r="E1234" s="552"/>
      <c r="F1234" s="552"/>
      <c r="G1234" s="552"/>
      <c r="H1234" s="552"/>
      <c r="I1234" s="552"/>
      <c r="J1234" s="552"/>
      <c r="K1234" s="552"/>
    </row>
    <row r="1235" spans="2:11">
      <c r="B1235" s="548"/>
      <c r="C1235" s="549"/>
      <c r="D1235" s="552"/>
      <c r="E1235" s="552"/>
      <c r="F1235" s="552"/>
      <c r="G1235" s="552"/>
      <c r="H1235" s="552"/>
      <c r="I1235" s="552"/>
      <c r="J1235" s="552"/>
      <c r="K1235" s="552"/>
    </row>
    <row r="1236" spans="2:11">
      <c r="B1236" s="548"/>
      <c r="C1236" s="549"/>
      <c r="D1236" s="552"/>
      <c r="E1236" s="552"/>
      <c r="F1236" s="552"/>
      <c r="G1236" s="552"/>
      <c r="H1236" s="552"/>
      <c r="I1236" s="552"/>
      <c r="J1236" s="552"/>
      <c r="K1236" s="552"/>
    </row>
    <row r="1237" spans="2:11">
      <c r="B1237" s="548"/>
      <c r="C1237" s="549"/>
      <c r="D1237" s="552"/>
      <c r="E1237" s="552"/>
      <c r="F1237" s="552"/>
      <c r="G1237" s="552"/>
      <c r="H1237" s="552"/>
      <c r="I1237" s="552"/>
      <c r="J1237" s="552"/>
      <c r="K1237" s="552"/>
    </row>
    <row r="1238" spans="2:11">
      <c r="B1238" s="548"/>
      <c r="C1238" s="549"/>
      <c r="D1238" s="552"/>
      <c r="E1238" s="552"/>
      <c r="F1238" s="552"/>
      <c r="G1238" s="552"/>
      <c r="H1238" s="552"/>
      <c r="I1238" s="552"/>
      <c r="J1238" s="552"/>
      <c r="K1238" s="552"/>
    </row>
    <row r="1239" spans="2:11">
      <c r="B1239" s="548"/>
      <c r="C1239" s="549"/>
      <c r="D1239" s="552"/>
      <c r="E1239" s="552"/>
      <c r="F1239" s="552"/>
      <c r="G1239" s="552"/>
      <c r="H1239" s="552"/>
      <c r="I1239" s="552"/>
      <c r="J1239" s="552"/>
      <c r="K1239" s="552"/>
    </row>
    <row r="1240" spans="2:11">
      <c r="B1240" s="548"/>
      <c r="C1240" s="549"/>
      <c r="D1240" s="552"/>
      <c r="E1240" s="552"/>
      <c r="F1240" s="552"/>
      <c r="G1240" s="552"/>
      <c r="H1240" s="552"/>
      <c r="I1240" s="552"/>
      <c r="J1240" s="552"/>
      <c r="K1240" s="552"/>
    </row>
    <row r="1241" spans="2:11">
      <c r="B1241" s="548"/>
      <c r="C1241" s="549"/>
      <c r="D1241" s="552"/>
      <c r="E1241" s="552"/>
      <c r="F1241" s="552"/>
      <c r="G1241" s="552"/>
      <c r="H1241" s="552"/>
      <c r="I1241" s="552"/>
      <c r="J1241" s="552"/>
      <c r="K1241" s="552"/>
    </row>
    <row r="1242" spans="2:11">
      <c r="B1242" s="548"/>
      <c r="C1242" s="549"/>
      <c r="D1242" s="552"/>
      <c r="E1242" s="552"/>
      <c r="F1242" s="552"/>
      <c r="G1242" s="552"/>
      <c r="H1242" s="552"/>
      <c r="I1242" s="552"/>
      <c r="J1242" s="552"/>
      <c r="K1242" s="552"/>
    </row>
    <row r="1243" spans="2:11">
      <c r="B1243" s="548"/>
      <c r="C1243" s="549"/>
      <c r="D1243" s="552"/>
      <c r="E1243" s="552"/>
      <c r="F1243" s="552"/>
      <c r="G1243" s="552"/>
      <c r="H1243" s="552"/>
      <c r="I1243" s="552"/>
      <c r="J1243" s="552"/>
      <c r="K1243" s="552"/>
    </row>
    <row r="1244" spans="2:11">
      <c r="B1244" s="548"/>
      <c r="C1244" s="549"/>
      <c r="D1244" s="552"/>
      <c r="E1244" s="552"/>
      <c r="F1244" s="552"/>
      <c r="G1244" s="552"/>
      <c r="H1244" s="552"/>
      <c r="I1244" s="552"/>
      <c r="J1244" s="552"/>
      <c r="K1244" s="552"/>
    </row>
    <row r="1245" spans="2:11">
      <c r="B1245" s="548"/>
      <c r="C1245" s="549"/>
      <c r="D1245" s="552"/>
      <c r="E1245" s="552"/>
      <c r="F1245" s="552"/>
      <c r="G1245" s="552"/>
      <c r="H1245" s="552"/>
      <c r="I1245" s="552"/>
      <c r="J1245" s="552"/>
      <c r="K1245" s="552"/>
    </row>
    <row r="1246" spans="2:11">
      <c r="B1246" s="548"/>
      <c r="C1246" s="549"/>
      <c r="D1246" s="552"/>
      <c r="E1246" s="552"/>
      <c r="F1246" s="552"/>
      <c r="G1246" s="552"/>
      <c r="H1246" s="552"/>
      <c r="I1246" s="552"/>
      <c r="J1246" s="552"/>
      <c r="K1246" s="552"/>
    </row>
    <row r="1247" spans="2:11">
      <c r="B1247" s="548"/>
      <c r="C1247" s="549"/>
      <c r="D1247" s="552"/>
      <c r="E1247" s="552"/>
      <c r="F1247" s="552"/>
      <c r="G1247" s="552"/>
      <c r="H1247" s="552"/>
      <c r="I1247" s="552"/>
      <c r="J1247" s="552"/>
      <c r="K1247" s="552"/>
    </row>
    <row r="1248" spans="2:11">
      <c r="B1248" s="548"/>
      <c r="C1248" s="549"/>
      <c r="D1248" s="552"/>
      <c r="E1248" s="552"/>
      <c r="F1248" s="552"/>
      <c r="G1248" s="552"/>
      <c r="H1248" s="552"/>
      <c r="I1248" s="552"/>
      <c r="J1248" s="552"/>
      <c r="K1248" s="552"/>
    </row>
    <row r="1249" spans="2:11">
      <c r="B1249" s="548"/>
      <c r="C1249" s="549"/>
      <c r="D1249" s="552"/>
      <c r="E1249" s="552"/>
      <c r="F1249" s="552"/>
      <c r="G1249" s="552"/>
      <c r="H1249" s="552"/>
      <c r="I1249" s="552"/>
      <c r="J1249" s="552"/>
      <c r="K1249" s="552"/>
    </row>
    <row r="1250" spans="2:11">
      <c r="B1250" s="548"/>
      <c r="C1250" s="549"/>
      <c r="D1250" s="552"/>
      <c r="E1250" s="552"/>
      <c r="F1250" s="552"/>
      <c r="G1250" s="552"/>
      <c r="H1250" s="552"/>
      <c r="I1250" s="552"/>
      <c r="J1250" s="552"/>
      <c r="K1250" s="552"/>
    </row>
    <row r="1251" spans="2:11">
      <c r="B1251" s="548"/>
      <c r="C1251" s="549"/>
      <c r="D1251" s="552"/>
      <c r="E1251" s="552"/>
      <c r="F1251" s="552"/>
      <c r="G1251" s="552"/>
      <c r="H1251" s="552"/>
      <c r="I1251" s="552"/>
      <c r="J1251" s="552"/>
      <c r="K1251" s="552"/>
    </row>
    <row r="1252" spans="2:11">
      <c r="B1252" s="548"/>
      <c r="C1252" s="549"/>
      <c r="D1252" s="552"/>
      <c r="E1252" s="552"/>
      <c r="F1252" s="552"/>
      <c r="G1252" s="552"/>
      <c r="H1252" s="552"/>
      <c r="I1252" s="552"/>
      <c r="J1252" s="552"/>
      <c r="K1252" s="552"/>
    </row>
    <row r="1253" spans="2:11">
      <c r="B1253" s="548"/>
      <c r="C1253" s="549"/>
      <c r="D1253" s="552"/>
      <c r="E1253" s="552"/>
      <c r="F1253" s="552"/>
      <c r="G1253" s="552"/>
      <c r="H1253" s="552"/>
      <c r="I1253" s="552"/>
      <c r="J1253" s="552"/>
      <c r="K1253" s="552"/>
    </row>
    <row r="1254" spans="2:11">
      <c r="B1254" s="548"/>
      <c r="C1254" s="549"/>
      <c r="D1254" s="552"/>
      <c r="E1254" s="552"/>
      <c r="F1254" s="552"/>
      <c r="G1254" s="552"/>
      <c r="H1254" s="552"/>
      <c r="I1254" s="552"/>
      <c r="J1254" s="552"/>
      <c r="K1254" s="552"/>
    </row>
    <row r="1255" spans="2:11">
      <c r="B1255" s="548"/>
      <c r="C1255" s="549"/>
      <c r="D1255" s="552"/>
      <c r="E1255" s="552"/>
      <c r="F1255" s="552"/>
      <c r="G1255" s="552"/>
      <c r="H1255" s="552"/>
      <c r="I1255" s="552"/>
      <c r="J1255" s="552"/>
      <c r="K1255" s="552"/>
    </row>
    <row r="1256" spans="2:11">
      <c r="B1256" s="548"/>
      <c r="C1256" s="549"/>
      <c r="D1256" s="552"/>
      <c r="E1256" s="552"/>
      <c r="F1256" s="552"/>
      <c r="G1256" s="552"/>
      <c r="H1256" s="552"/>
      <c r="I1256" s="552"/>
      <c r="J1256" s="552"/>
      <c r="K1256" s="552"/>
    </row>
    <row r="1257" spans="2:11">
      <c r="B1257" s="548"/>
      <c r="C1257" s="549"/>
      <c r="D1257" s="552"/>
      <c r="E1257" s="552"/>
      <c r="F1257" s="552"/>
      <c r="G1257" s="552"/>
      <c r="H1257" s="552"/>
      <c r="I1257" s="552"/>
      <c r="J1257" s="552"/>
      <c r="K1257" s="552"/>
    </row>
    <row r="1258" spans="2:11">
      <c r="B1258" s="548"/>
      <c r="C1258" s="549"/>
      <c r="D1258" s="552"/>
      <c r="E1258" s="552"/>
      <c r="F1258" s="552"/>
      <c r="G1258" s="552"/>
      <c r="H1258" s="552"/>
      <c r="I1258" s="552"/>
      <c r="J1258" s="552"/>
      <c r="K1258" s="552"/>
    </row>
    <row r="1259" spans="2:11">
      <c r="B1259" s="548"/>
      <c r="C1259" s="549"/>
      <c r="D1259" s="552"/>
      <c r="E1259" s="552"/>
      <c r="F1259" s="552"/>
      <c r="G1259" s="552"/>
      <c r="H1259" s="552"/>
      <c r="I1259" s="552"/>
      <c r="J1259" s="552"/>
      <c r="K1259" s="552"/>
    </row>
    <row r="1260" spans="2:11">
      <c r="B1260" s="548"/>
      <c r="C1260" s="549"/>
      <c r="D1260" s="552"/>
      <c r="E1260" s="552"/>
      <c r="F1260" s="552"/>
      <c r="G1260" s="552"/>
      <c r="H1260" s="552"/>
      <c r="I1260" s="552"/>
      <c r="J1260" s="552"/>
      <c r="K1260" s="552"/>
    </row>
    <row r="1261" spans="2:11">
      <c r="B1261" s="548"/>
      <c r="C1261" s="549"/>
      <c r="D1261" s="552"/>
      <c r="E1261" s="552"/>
      <c r="F1261" s="552"/>
      <c r="G1261" s="552"/>
      <c r="H1261" s="552"/>
      <c r="I1261" s="552"/>
      <c r="J1261" s="552"/>
      <c r="K1261" s="552"/>
    </row>
    <row r="1262" spans="2:11">
      <c r="B1262" s="548"/>
      <c r="C1262" s="549"/>
      <c r="D1262" s="552"/>
      <c r="E1262" s="552"/>
      <c r="F1262" s="552"/>
      <c r="G1262" s="552"/>
      <c r="H1262" s="552"/>
      <c r="I1262" s="552"/>
      <c r="J1262" s="552"/>
      <c r="K1262" s="552"/>
    </row>
    <row r="1263" spans="2:11">
      <c r="B1263" s="548"/>
      <c r="C1263" s="549"/>
      <c r="D1263" s="552"/>
      <c r="E1263" s="552"/>
      <c r="F1263" s="552"/>
      <c r="G1263" s="552"/>
      <c r="H1263" s="552"/>
      <c r="I1263" s="552"/>
      <c r="J1263" s="552"/>
      <c r="K1263" s="552"/>
    </row>
    <row r="1264" spans="2:11">
      <c r="B1264" s="548"/>
      <c r="C1264" s="549"/>
      <c r="D1264" s="552"/>
      <c r="E1264" s="552"/>
      <c r="F1264" s="552"/>
      <c r="G1264" s="552"/>
      <c r="H1264" s="552"/>
      <c r="I1264" s="552"/>
      <c r="J1264" s="552"/>
      <c r="K1264" s="552"/>
    </row>
    <row r="1265" spans="2:11">
      <c r="B1265" s="548"/>
      <c r="C1265" s="549"/>
      <c r="D1265" s="552"/>
      <c r="E1265" s="552"/>
      <c r="F1265" s="552"/>
      <c r="G1265" s="552"/>
      <c r="H1265" s="552"/>
      <c r="I1265" s="552"/>
      <c r="J1265" s="552"/>
      <c r="K1265" s="552"/>
    </row>
    <row r="1266" spans="2:11">
      <c r="B1266" s="548"/>
      <c r="C1266" s="549"/>
      <c r="D1266" s="552"/>
      <c r="E1266" s="552"/>
      <c r="F1266" s="552"/>
      <c r="G1266" s="552"/>
      <c r="H1266" s="552"/>
      <c r="I1266" s="552"/>
      <c r="J1266" s="552"/>
      <c r="K1266" s="552"/>
    </row>
    <row r="1267" spans="2:11">
      <c r="B1267" s="548"/>
      <c r="C1267" s="549"/>
      <c r="D1267" s="552"/>
      <c r="E1267" s="552"/>
      <c r="F1267" s="552"/>
      <c r="G1267" s="552"/>
      <c r="H1267" s="552"/>
      <c r="I1267" s="552"/>
      <c r="J1267" s="552"/>
      <c r="K1267" s="552"/>
    </row>
    <row r="1268" spans="2:11">
      <c r="B1268" s="548"/>
      <c r="C1268" s="549"/>
      <c r="D1268" s="552"/>
      <c r="E1268" s="552"/>
      <c r="F1268" s="552"/>
      <c r="G1268" s="552"/>
      <c r="H1268" s="552"/>
      <c r="I1268" s="552"/>
      <c r="J1268" s="552"/>
      <c r="K1268" s="552"/>
    </row>
    <row r="1269" spans="2:11">
      <c r="B1269" s="548"/>
      <c r="C1269" s="549"/>
      <c r="D1269" s="552"/>
      <c r="E1269" s="552"/>
      <c r="F1269" s="552"/>
      <c r="G1269" s="552"/>
      <c r="H1269" s="552"/>
      <c r="I1269" s="552"/>
      <c r="J1269" s="552"/>
      <c r="K1269" s="552"/>
    </row>
    <row r="1270" spans="2:11">
      <c r="B1270" s="548"/>
      <c r="C1270" s="549"/>
      <c r="D1270" s="552"/>
      <c r="E1270" s="552"/>
      <c r="F1270" s="552"/>
      <c r="G1270" s="552"/>
      <c r="H1270" s="552"/>
      <c r="I1270" s="552"/>
      <c r="J1270" s="552"/>
      <c r="K1270" s="552"/>
    </row>
    <row r="1271" spans="2:11">
      <c r="B1271" s="548"/>
      <c r="C1271" s="549"/>
      <c r="D1271" s="552"/>
      <c r="E1271" s="552"/>
      <c r="F1271" s="552"/>
      <c r="G1271" s="552"/>
      <c r="H1271" s="552"/>
      <c r="I1271" s="552"/>
      <c r="J1271" s="552"/>
      <c r="K1271" s="552"/>
    </row>
    <row r="1272" spans="2:11">
      <c r="B1272" s="548"/>
      <c r="C1272" s="549"/>
      <c r="D1272" s="552"/>
      <c r="E1272" s="552"/>
      <c r="F1272" s="552"/>
      <c r="G1272" s="552"/>
      <c r="H1272" s="552"/>
      <c r="I1272" s="552"/>
      <c r="J1272" s="552"/>
      <c r="K1272" s="552"/>
    </row>
    <row r="1273" spans="2:11">
      <c r="B1273" s="548"/>
      <c r="C1273" s="549"/>
      <c r="D1273" s="552"/>
      <c r="E1273" s="552"/>
      <c r="F1273" s="552"/>
      <c r="G1273" s="552"/>
      <c r="H1273" s="552"/>
      <c r="I1273" s="552"/>
      <c r="J1273" s="552"/>
      <c r="K1273" s="552"/>
    </row>
    <row r="1274" spans="2:11">
      <c r="B1274" s="548"/>
      <c r="C1274" s="549"/>
      <c r="D1274" s="552"/>
      <c r="E1274" s="552"/>
      <c r="F1274" s="552"/>
      <c r="G1274" s="552"/>
      <c r="H1274" s="552"/>
      <c r="I1274" s="552"/>
      <c r="J1274" s="552"/>
      <c r="K1274" s="552"/>
    </row>
    <row r="1275" spans="2:11">
      <c r="B1275" s="548"/>
      <c r="C1275" s="549"/>
      <c r="D1275" s="552"/>
      <c r="E1275" s="552"/>
      <c r="F1275" s="552"/>
      <c r="G1275" s="552"/>
      <c r="H1275" s="552"/>
      <c r="I1275" s="552"/>
      <c r="J1275" s="552"/>
      <c r="K1275" s="552"/>
    </row>
    <row r="1276" spans="2:11">
      <c r="B1276" s="548"/>
      <c r="C1276" s="549"/>
      <c r="D1276" s="552"/>
      <c r="E1276" s="552"/>
      <c r="F1276" s="552"/>
      <c r="G1276" s="552"/>
      <c r="H1276" s="552"/>
      <c r="I1276" s="552"/>
      <c r="J1276" s="552"/>
      <c r="K1276" s="552"/>
    </row>
    <row r="1277" spans="2:11">
      <c r="B1277" s="548"/>
      <c r="C1277" s="549"/>
      <c r="D1277" s="552"/>
      <c r="E1277" s="552"/>
      <c r="F1277" s="552"/>
      <c r="G1277" s="552"/>
      <c r="H1277" s="552"/>
      <c r="I1277" s="552"/>
      <c r="J1277" s="552"/>
      <c r="K1277" s="552"/>
    </row>
    <row r="1278" spans="2:11">
      <c r="B1278" s="548"/>
      <c r="C1278" s="549"/>
      <c r="D1278" s="552"/>
      <c r="E1278" s="552"/>
      <c r="F1278" s="552"/>
      <c r="G1278" s="552"/>
      <c r="H1278" s="552"/>
      <c r="I1278" s="552"/>
      <c r="J1278" s="552"/>
      <c r="K1278" s="552"/>
    </row>
    <row r="1279" spans="2:11">
      <c r="B1279" s="548"/>
      <c r="C1279" s="549"/>
      <c r="D1279" s="552"/>
      <c r="E1279" s="552"/>
      <c r="F1279" s="552"/>
      <c r="G1279" s="552"/>
      <c r="H1279" s="552"/>
      <c r="I1279" s="552"/>
      <c r="J1279" s="552"/>
      <c r="K1279" s="552"/>
    </row>
    <row r="1280" spans="2:11">
      <c r="B1280" s="548"/>
      <c r="C1280" s="549"/>
      <c r="D1280" s="552"/>
      <c r="E1280" s="552"/>
      <c r="F1280" s="552"/>
      <c r="G1280" s="552"/>
      <c r="H1280" s="552"/>
      <c r="I1280" s="552"/>
      <c r="J1280" s="552"/>
      <c r="K1280" s="552"/>
    </row>
    <row r="1281" spans="2:11">
      <c r="B1281" s="548"/>
      <c r="C1281" s="549"/>
      <c r="D1281" s="552"/>
      <c r="E1281" s="552"/>
      <c r="F1281" s="552"/>
      <c r="G1281" s="552"/>
      <c r="H1281" s="552"/>
      <c r="I1281" s="552"/>
      <c r="J1281" s="552"/>
      <c r="K1281" s="552"/>
    </row>
    <row r="1282" spans="2:11">
      <c r="B1282" s="548"/>
      <c r="C1282" s="549"/>
      <c r="D1282" s="552"/>
      <c r="E1282" s="552"/>
      <c r="F1282" s="552"/>
      <c r="G1282" s="552"/>
      <c r="H1282" s="552"/>
      <c r="I1282" s="552"/>
      <c r="J1282" s="552"/>
      <c r="K1282" s="552"/>
    </row>
    <row r="1283" spans="2:11">
      <c r="B1283" s="548"/>
      <c r="C1283" s="549"/>
      <c r="D1283" s="552"/>
      <c r="E1283" s="552"/>
      <c r="F1283" s="552"/>
      <c r="G1283" s="552"/>
      <c r="H1283" s="552"/>
      <c r="I1283" s="552"/>
      <c r="J1283" s="552"/>
      <c r="K1283" s="552"/>
    </row>
    <row r="1284" spans="2:11">
      <c r="B1284" s="548"/>
      <c r="C1284" s="549"/>
      <c r="D1284" s="552"/>
      <c r="E1284" s="552"/>
      <c r="F1284" s="552"/>
      <c r="G1284" s="552"/>
      <c r="H1284" s="552"/>
      <c r="I1284" s="552"/>
      <c r="J1284" s="552"/>
      <c r="K1284" s="552"/>
    </row>
    <row r="1285" spans="2:11">
      <c r="B1285" s="548"/>
      <c r="C1285" s="549"/>
      <c r="D1285" s="552"/>
      <c r="E1285" s="552"/>
      <c r="F1285" s="552"/>
      <c r="G1285" s="552"/>
      <c r="H1285" s="552"/>
      <c r="I1285" s="552"/>
      <c r="J1285" s="552"/>
      <c r="K1285" s="552"/>
    </row>
    <row r="1286" spans="2:11">
      <c r="B1286" s="548"/>
      <c r="C1286" s="549"/>
      <c r="D1286" s="552"/>
      <c r="E1286" s="552"/>
      <c r="F1286" s="552"/>
      <c r="G1286" s="552"/>
      <c r="H1286" s="552"/>
      <c r="I1286" s="552"/>
      <c r="J1286" s="552"/>
      <c r="K1286" s="552"/>
    </row>
    <row r="1287" spans="2:11">
      <c r="B1287" s="548"/>
      <c r="C1287" s="549"/>
      <c r="D1287" s="552"/>
      <c r="E1287" s="552"/>
      <c r="F1287" s="552"/>
      <c r="G1287" s="552"/>
      <c r="H1287" s="552"/>
      <c r="I1287" s="552"/>
      <c r="J1287" s="552"/>
      <c r="K1287" s="552"/>
    </row>
    <row r="1288" spans="2:11">
      <c r="B1288" s="548"/>
      <c r="C1288" s="549"/>
      <c r="D1288" s="552"/>
      <c r="E1288" s="552"/>
      <c r="F1288" s="552"/>
      <c r="G1288" s="552"/>
      <c r="H1288" s="552"/>
      <c r="I1288" s="552"/>
      <c r="J1288" s="552"/>
      <c r="K1288" s="552"/>
    </row>
    <row r="1289" spans="2:11">
      <c r="B1289" s="548"/>
      <c r="C1289" s="549"/>
      <c r="D1289" s="552"/>
      <c r="E1289" s="552"/>
      <c r="F1289" s="552"/>
      <c r="G1289" s="552"/>
      <c r="H1289" s="552"/>
      <c r="I1289" s="552"/>
      <c r="J1289" s="552"/>
      <c r="K1289" s="552"/>
    </row>
    <row r="1290" spans="2:11">
      <c r="B1290" s="548"/>
      <c r="C1290" s="549"/>
      <c r="D1290" s="552"/>
      <c r="E1290" s="552"/>
      <c r="F1290" s="552"/>
      <c r="G1290" s="552"/>
      <c r="H1290" s="552"/>
      <c r="I1290" s="552"/>
      <c r="J1290" s="552"/>
      <c r="K1290" s="552"/>
    </row>
    <row r="1291" spans="2:11">
      <c r="B1291" s="548"/>
      <c r="C1291" s="549"/>
      <c r="D1291" s="552"/>
      <c r="E1291" s="552"/>
      <c r="F1291" s="552"/>
      <c r="G1291" s="552"/>
      <c r="H1291" s="552"/>
      <c r="I1291" s="552"/>
      <c r="J1291" s="552"/>
      <c r="K1291" s="552"/>
    </row>
    <row r="1292" spans="2:11">
      <c r="B1292" s="548"/>
      <c r="C1292" s="549"/>
      <c r="D1292" s="552"/>
      <c r="E1292" s="552"/>
      <c r="F1292" s="552"/>
      <c r="G1292" s="552"/>
      <c r="H1292" s="552"/>
      <c r="I1292" s="552"/>
      <c r="J1292" s="552"/>
      <c r="K1292" s="552"/>
    </row>
    <row r="1293" spans="2:11">
      <c r="B1293" s="548"/>
      <c r="C1293" s="549"/>
      <c r="D1293" s="552"/>
      <c r="E1293" s="552"/>
      <c r="F1293" s="552"/>
      <c r="G1293" s="552"/>
      <c r="H1293" s="552"/>
      <c r="I1293" s="552"/>
      <c r="J1293" s="552"/>
      <c r="K1293" s="552"/>
    </row>
    <row r="1294" spans="2:11">
      <c r="B1294" s="548"/>
      <c r="C1294" s="549"/>
      <c r="D1294" s="552"/>
      <c r="E1294" s="552"/>
      <c r="F1294" s="552"/>
      <c r="G1294" s="552"/>
      <c r="H1294" s="552"/>
      <c r="I1294" s="552"/>
      <c r="J1294" s="552"/>
      <c r="K1294" s="552"/>
    </row>
    <row r="1295" spans="2:11">
      <c r="B1295" s="548"/>
      <c r="C1295" s="549"/>
      <c r="D1295" s="552"/>
      <c r="E1295" s="552"/>
      <c r="F1295" s="552"/>
      <c r="G1295" s="552"/>
      <c r="H1295" s="552"/>
      <c r="I1295" s="552"/>
      <c r="J1295" s="552"/>
      <c r="K1295" s="552"/>
    </row>
    <row r="1296" spans="2:11">
      <c r="B1296" s="548"/>
      <c r="C1296" s="549"/>
      <c r="D1296" s="552"/>
      <c r="E1296" s="552"/>
      <c r="F1296" s="552"/>
      <c r="G1296" s="552"/>
      <c r="H1296" s="552"/>
      <c r="I1296" s="552"/>
      <c r="J1296" s="552"/>
      <c r="K1296" s="552"/>
    </row>
    <row r="1297" spans="2:11">
      <c r="B1297" s="548"/>
      <c r="C1297" s="549"/>
      <c r="D1297" s="552"/>
      <c r="E1297" s="552"/>
      <c r="F1297" s="552"/>
      <c r="G1297" s="552"/>
      <c r="H1297" s="552"/>
      <c r="I1297" s="552"/>
      <c r="J1297" s="552"/>
      <c r="K1297" s="552"/>
    </row>
    <row r="1298" spans="2:11">
      <c r="B1298" s="548"/>
      <c r="C1298" s="549"/>
      <c r="D1298" s="552"/>
      <c r="E1298" s="552"/>
      <c r="F1298" s="552"/>
      <c r="G1298" s="552"/>
      <c r="H1298" s="552"/>
      <c r="I1298" s="552"/>
      <c r="J1298" s="552"/>
      <c r="K1298" s="552"/>
    </row>
    <row r="1299" spans="2:11">
      <c r="B1299" s="548"/>
      <c r="C1299" s="549"/>
      <c r="D1299" s="552"/>
      <c r="E1299" s="552"/>
      <c r="F1299" s="552"/>
      <c r="G1299" s="552"/>
      <c r="H1299" s="552"/>
      <c r="I1299" s="552"/>
      <c r="J1299" s="552"/>
      <c r="K1299" s="552"/>
    </row>
    <row r="1300" spans="2:11">
      <c r="B1300" s="548"/>
      <c r="C1300" s="549"/>
      <c r="D1300" s="552"/>
      <c r="E1300" s="552"/>
      <c r="F1300" s="552"/>
      <c r="G1300" s="552"/>
      <c r="H1300" s="552"/>
      <c r="I1300" s="552"/>
      <c r="J1300" s="552"/>
      <c r="K1300" s="552"/>
    </row>
    <row r="1301" spans="2:11">
      <c r="B1301" s="548"/>
      <c r="C1301" s="549"/>
      <c r="D1301" s="552"/>
      <c r="E1301" s="552"/>
      <c r="F1301" s="552"/>
      <c r="G1301" s="552"/>
      <c r="H1301" s="552"/>
      <c r="I1301" s="552"/>
      <c r="J1301" s="552"/>
      <c r="K1301" s="552"/>
    </row>
    <row r="1302" spans="2:11">
      <c r="B1302" s="548"/>
      <c r="C1302" s="549"/>
      <c r="D1302" s="552"/>
      <c r="E1302" s="552"/>
      <c r="F1302" s="552"/>
      <c r="G1302" s="552"/>
      <c r="H1302" s="552"/>
      <c r="I1302" s="552"/>
      <c r="J1302" s="552"/>
      <c r="K1302" s="552"/>
    </row>
    <row r="1303" spans="2:11">
      <c r="B1303" s="548"/>
      <c r="C1303" s="549"/>
      <c r="D1303" s="552"/>
      <c r="E1303" s="552"/>
      <c r="F1303" s="552"/>
      <c r="G1303" s="552"/>
      <c r="H1303" s="552"/>
      <c r="I1303" s="552"/>
      <c r="J1303" s="552"/>
      <c r="K1303" s="552"/>
    </row>
    <row r="1304" spans="2:11">
      <c r="B1304" s="548"/>
      <c r="C1304" s="549"/>
      <c r="D1304" s="552"/>
      <c r="E1304" s="552"/>
      <c r="F1304" s="552"/>
      <c r="G1304" s="552"/>
      <c r="H1304" s="552"/>
      <c r="I1304" s="552"/>
      <c r="J1304" s="552"/>
      <c r="K1304" s="552"/>
    </row>
    <row r="1305" spans="2:11">
      <c r="B1305" s="548"/>
      <c r="C1305" s="549"/>
      <c r="D1305" s="552"/>
      <c r="E1305" s="552"/>
      <c r="F1305" s="552"/>
      <c r="G1305" s="552"/>
      <c r="H1305" s="552"/>
      <c r="I1305" s="552"/>
      <c r="J1305" s="552"/>
      <c r="K1305" s="552"/>
    </row>
    <row r="1306" spans="2:11">
      <c r="B1306" s="548"/>
      <c r="C1306" s="549"/>
      <c r="D1306" s="552"/>
      <c r="E1306" s="552"/>
      <c r="F1306" s="552"/>
      <c r="G1306" s="552"/>
      <c r="H1306" s="552"/>
      <c r="I1306" s="552"/>
      <c r="J1306" s="552"/>
      <c r="K1306" s="552"/>
    </row>
    <row r="1307" spans="2:11">
      <c r="B1307" s="548"/>
      <c r="C1307" s="549"/>
      <c r="D1307" s="552"/>
      <c r="E1307" s="552"/>
      <c r="F1307" s="552"/>
      <c r="G1307" s="552"/>
      <c r="H1307" s="552"/>
      <c r="I1307" s="552"/>
      <c r="J1307" s="552"/>
      <c r="K1307" s="552"/>
    </row>
    <row r="1308" spans="2:11">
      <c r="B1308" s="548"/>
      <c r="C1308" s="549"/>
      <c r="D1308" s="552"/>
      <c r="E1308" s="552"/>
      <c r="F1308" s="552"/>
      <c r="G1308" s="552"/>
      <c r="H1308" s="552"/>
      <c r="I1308" s="552"/>
      <c r="J1308" s="552"/>
      <c r="K1308" s="552"/>
    </row>
    <row r="1309" spans="2:11">
      <c r="B1309" s="548"/>
      <c r="C1309" s="549"/>
      <c r="D1309" s="552"/>
      <c r="E1309" s="552"/>
      <c r="F1309" s="552"/>
      <c r="G1309" s="552"/>
      <c r="H1309" s="552"/>
      <c r="I1309" s="552"/>
      <c r="J1309" s="552"/>
      <c r="K1309" s="552"/>
    </row>
    <row r="1310" spans="2:11">
      <c r="B1310" s="548"/>
      <c r="C1310" s="549"/>
      <c r="D1310" s="552"/>
      <c r="E1310" s="552"/>
      <c r="F1310" s="552"/>
      <c r="G1310" s="552"/>
      <c r="H1310" s="552"/>
      <c r="I1310" s="552"/>
      <c r="J1310" s="552"/>
      <c r="K1310" s="552"/>
    </row>
    <row r="1311" spans="2:11">
      <c r="B1311" s="548"/>
      <c r="C1311" s="549"/>
      <c r="D1311" s="552"/>
      <c r="E1311" s="552"/>
      <c r="F1311" s="552"/>
      <c r="G1311" s="552"/>
      <c r="H1311" s="552"/>
      <c r="I1311" s="552"/>
      <c r="J1311" s="552"/>
      <c r="K1311" s="552"/>
    </row>
    <row r="1312" spans="2:11">
      <c r="B1312" s="548"/>
      <c r="C1312" s="549"/>
      <c r="D1312" s="552"/>
      <c r="E1312" s="552"/>
      <c r="F1312" s="552"/>
      <c r="G1312" s="552"/>
      <c r="H1312" s="552"/>
      <c r="I1312" s="552"/>
      <c r="J1312" s="552"/>
      <c r="K1312" s="552"/>
    </row>
    <row r="1313" spans="2:11">
      <c r="B1313" s="548"/>
      <c r="C1313" s="549"/>
      <c r="D1313" s="552"/>
      <c r="E1313" s="552"/>
      <c r="F1313" s="552"/>
      <c r="G1313" s="552"/>
      <c r="H1313" s="552"/>
      <c r="I1313" s="552"/>
      <c r="J1313" s="552"/>
      <c r="K1313" s="552"/>
    </row>
    <row r="1314" spans="2:11">
      <c r="B1314" s="548"/>
      <c r="C1314" s="549"/>
      <c r="D1314" s="552"/>
      <c r="E1314" s="552"/>
      <c r="F1314" s="552"/>
      <c r="G1314" s="552"/>
      <c r="H1314" s="552"/>
      <c r="I1314" s="552"/>
      <c r="J1314" s="552"/>
      <c r="K1314" s="552"/>
    </row>
    <row r="1315" spans="2:11">
      <c r="B1315" s="548"/>
      <c r="C1315" s="549"/>
      <c r="D1315" s="552"/>
      <c r="E1315" s="552"/>
      <c r="F1315" s="552"/>
      <c r="G1315" s="552"/>
      <c r="H1315" s="552"/>
      <c r="I1315" s="552"/>
      <c r="J1315" s="552"/>
      <c r="K1315" s="552"/>
    </row>
    <row r="1316" spans="2:11">
      <c r="B1316" s="548"/>
      <c r="C1316" s="549"/>
      <c r="D1316" s="552"/>
      <c r="E1316" s="552"/>
      <c r="F1316" s="552"/>
      <c r="G1316" s="552"/>
      <c r="H1316" s="552"/>
      <c r="I1316" s="552"/>
      <c r="J1316" s="552"/>
      <c r="K1316" s="552"/>
    </row>
    <row r="1317" spans="2:11">
      <c r="B1317" s="548"/>
      <c r="C1317" s="549"/>
      <c r="D1317" s="552"/>
      <c r="E1317" s="552"/>
      <c r="F1317" s="552"/>
      <c r="G1317" s="552"/>
      <c r="H1317" s="552"/>
      <c r="I1317" s="552"/>
      <c r="J1317" s="552"/>
      <c r="K1317" s="552"/>
    </row>
    <row r="1318" spans="2:11">
      <c r="B1318" s="548"/>
      <c r="C1318" s="549"/>
      <c r="D1318" s="552"/>
      <c r="E1318" s="552"/>
      <c r="F1318" s="552"/>
      <c r="G1318" s="552"/>
      <c r="H1318" s="552"/>
      <c r="I1318" s="552"/>
      <c r="J1318" s="552"/>
      <c r="K1318" s="552"/>
    </row>
    <row r="1319" spans="2:11">
      <c r="B1319" s="548"/>
      <c r="C1319" s="549"/>
      <c r="D1319" s="552"/>
      <c r="E1319" s="552"/>
      <c r="F1319" s="552"/>
      <c r="G1319" s="552"/>
      <c r="H1319" s="552"/>
      <c r="I1319" s="552"/>
      <c r="J1319" s="552"/>
      <c r="K1319" s="552"/>
    </row>
    <row r="1320" spans="2:11">
      <c r="B1320" s="548"/>
      <c r="C1320" s="549"/>
      <c r="D1320" s="552"/>
      <c r="E1320" s="552"/>
      <c r="F1320" s="552"/>
      <c r="G1320" s="552"/>
      <c r="H1320" s="552"/>
      <c r="I1320" s="552"/>
      <c r="J1320" s="552"/>
      <c r="K1320" s="552"/>
    </row>
    <row r="1321" spans="2:11">
      <c r="B1321" s="548"/>
      <c r="C1321" s="549"/>
      <c r="D1321" s="552"/>
      <c r="E1321" s="552"/>
      <c r="F1321" s="552"/>
      <c r="G1321" s="552"/>
      <c r="H1321" s="552"/>
      <c r="I1321" s="552"/>
      <c r="J1321" s="552"/>
      <c r="K1321" s="552"/>
    </row>
    <row r="1322" spans="2:11">
      <c r="B1322" s="548"/>
      <c r="C1322" s="549"/>
      <c r="D1322" s="552"/>
      <c r="E1322" s="552"/>
      <c r="F1322" s="552"/>
      <c r="G1322" s="552"/>
      <c r="H1322" s="552"/>
      <c r="I1322" s="552"/>
      <c r="J1322" s="552"/>
      <c r="K1322" s="552"/>
    </row>
    <row r="1323" spans="2:11">
      <c r="B1323" s="548"/>
      <c r="C1323" s="549"/>
      <c r="D1323" s="552"/>
      <c r="E1323" s="552"/>
      <c r="F1323" s="552"/>
      <c r="G1323" s="552"/>
      <c r="H1323" s="552"/>
      <c r="I1323" s="552"/>
      <c r="J1323" s="552"/>
      <c r="K1323" s="552"/>
    </row>
    <row r="1324" spans="2:11">
      <c r="B1324" s="548"/>
      <c r="C1324" s="549"/>
      <c r="D1324" s="552"/>
      <c r="E1324" s="552"/>
      <c r="F1324" s="552"/>
      <c r="G1324" s="552"/>
      <c r="H1324" s="552"/>
      <c r="I1324" s="552"/>
      <c r="J1324" s="552"/>
      <c r="K1324" s="552"/>
    </row>
    <row r="1325" spans="2:11">
      <c r="B1325" s="548"/>
      <c r="C1325" s="549"/>
      <c r="D1325" s="552"/>
      <c r="E1325" s="552"/>
      <c r="F1325" s="552"/>
      <c r="G1325" s="552"/>
      <c r="H1325" s="552"/>
      <c r="I1325" s="552"/>
      <c r="J1325" s="552"/>
      <c r="K1325" s="552"/>
    </row>
    <row r="1326" spans="2:11">
      <c r="B1326" s="548"/>
      <c r="C1326" s="549"/>
      <c r="D1326" s="552"/>
      <c r="E1326" s="552"/>
      <c r="F1326" s="552"/>
      <c r="G1326" s="552"/>
      <c r="H1326" s="552"/>
      <c r="I1326" s="552"/>
      <c r="J1326" s="552"/>
      <c r="K1326" s="552"/>
    </row>
    <row r="1327" spans="2:11">
      <c r="B1327" s="548"/>
      <c r="C1327" s="549"/>
      <c r="D1327" s="552"/>
      <c r="E1327" s="552"/>
      <c r="F1327" s="552"/>
      <c r="G1327" s="552"/>
      <c r="H1327" s="552"/>
      <c r="I1327" s="552"/>
      <c r="J1327" s="552"/>
      <c r="K1327" s="552"/>
    </row>
    <row r="1328" spans="2:11">
      <c r="B1328" s="548"/>
      <c r="C1328" s="549"/>
      <c r="D1328" s="552"/>
      <c r="E1328" s="552"/>
      <c r="F1328" s="552"/>
      <c r="G1328" s="552"/>
      <c r="H1328" s="552"/>
      <c r="I1328" s="552"/>
      <c r="J1328" s="552"/>
      <c r="K1328" s="552"/>
    </row>
    <row r="1329" spans="2:11">
      <c r="B1329" s="548"/>
      <c r="C1329" s="549"/>
      <c r="D1329" s="552"/>
      <c r="E1329" s="552"/>
      <c r="F1329" s="552"/>
      <c r="G1329" s="552"/>
      <c r="H1329" s="552"/>
      <c r="I1329" s="552"/>
      <c r="J1329" s="552"/>
      <c r="K1329" s="552"/>
    </row>
    <row r="1330" spans="2:11">
      <c r="B1330" s="548"/>
      <c r="C1330" s="549"/>
      <c r="D1330" s="552"/>
      <c r="E1330" s="552"/>
      <c r="F1330" s="552"/>
      <c r="G1330" s="552"/>
      <c r="H1330" s="552"/>
      <c r="I1330" s="552"/>
      <c r="J1330" s="552"/>
      <c r="K1330" s="552"/>
    </row>
    <row r="1331" spans="2:11">
      <c r="B1331" s="548"/>
      <c r="C1331" s="549"/>
      <c r="D1331" s="552"/>
      <c r="E1331" s="552"/>
      <c r="F1331" s="552"/>
      <c r="G1331" s="552"/>
      <c r="H1331" s="552"/>
      <c r="I1331" s="552"/>
      <c r="J1331" s="552"/>
      <c r="K1331" s="552"/>
    </row>
    <row r="1332" spans="2:11">
      <c r="B1332" s="548"/>
      <c r="C1332" s="549"/>
      <c r="D1332" s="552"/>
      <c r="E1332" s="552"/>
      <c r="F1332" s="552"/>
      <c r="G1332" s="552"/>
      <c r="H1332" s="552"/>
      <c r="I1332" s="552"/>
      <c r="J1332" s="552"/>
      <c r="K1332" s="552"/>
    </row>
    <row r="1333" spans="2:11">
      <c r="B1333" s="548"/>
      <c r="C1333" s="549"/>
      <c r="D1333" s="552"/>
      <c r="E1333" s="552"/>
      <c r="F1333" s="552"/>
      <c r="G1333" s="552"/>
      <c r="H1333" s="552"/>
      <c r="I1333" s="552"/>
      <c r="J1333" s="552"/>
      <c r="K1333" s="552"/>
    </row>
    <row r="1334" spans="2:11">
      <c r="B1334" s="548"/>
      <c r="C1334" s="549"/>
      <c r="D1334" s="552"/>
      <c r="E1334" s="552"/>
      <c r="F1334" s="552"/>
      <c r="G1334" s="552"/>
      <c r="H1334" s="552"/>
      <c r="I1334" s="552"/>
      <c r="J1334" s="552"/>
      <c r="K1334" s="552"/>
    </row>
    <row r="1335" spans="2:11">
      <c r="B1335" s="548"/>
      <c r="C1335" s="549"/>
      <c r="D1335" s="552"/>
      <c r="E1335" s="552"/>
      <c r="F1335" s="552"/>
      <c r="G1335" s="552"/>
      <c r="H1335" s="552"/>
      <c r="I1335" s="552"/>
      <c r="J1335" s="552"/>
      <c r="K1335" s="552"/>
    </row>
    <row r="1336" spans="2:11">
      <c r="B1336" s="548"/>
      <c r="C1336" s="549"/>
      <c r="D1336" s="552"/>
      <c r="E1336" s="552"/>
      <c r="F1336" s="552"/>
      <c r="G1336" s="552"/>
      <c r="H1336" s="552"/>
      <c r="I1336" s="552"/>
      <c r="J1336" s="552"/>
      <c r="K1336" s="552"/>
    </row>
    <row r="1337" spans="2:11">
      <c r="B1337" s="548"/>
      <c r="C1337" s="549"/>
      <c r="D1337" s="552"/>
      <c r="E1337" s="552"/>
      <c r="F1337" s="552"/>
      <c r="G1337" s="552"/>
      <c r="H1337" s="552"/>
      <c r="I1337" s="552"/>
      <c r="J1337" s="552"/>
      <c r="K1337" s="552"/>
    </row>
    <row r="1338" spans="2:11">
      <c r="B1338" s="548"/>
      <c r="C1338" s="549"/>
      <c r="D1338" s="552"/>
      <c r="E1338" s="552"/>
      <c r="F1338" s="552"/>
      <c r="G1338" s="552"/>
      <c r="H1338" s="552"/>
      <c r="I1338" s="552"/>
      <c r="J1338" s="552"/>
      <c r="K1338" s="552"/>
    </row>
    <row r="1339" spans="2:11">
      <c r="B1339" s="548"/>
      <c r="C1339" s="549"/>
      <c r="D1339" s="552"/>
      <c r="E1339" s="552"/>
      <c r="F1339" s="552"/>
      <c r="G1339" s="552"/>
      <c r="H1339" s="552"/>
      <c r="I1339" s="552"/>
      <c r="J1339" s="552"/>
      <c r="K1339" s="552"/>
    </row>
    <row r="1340" spans="2:11">
      <c r="B1340" s="548"/>
      <c r="C1340" s="549"/>
      <c r="D1340" s="552"/>
      <c r="E1340" s="552"/>
      <c r="F1340" s="552"/>
      <c r="G1340" s="552"/>
      <c r="H1340" s="552"/>
      <c r="I1340" s="552"/>
      <c r="J1340" s="552"/>
      <c r="K1340" s="552"/>
    </row>
    <row r="1341" spans="2:11">
      <c r="B1341" s="548"/>
      <c r="C1341" s="549"/>
      <c r="D1341" s="552"/>
      <c r="E1341" s="552"/>
      <c r="F1341" s="552"/>
      <c r="G1341" s="552"/>
      <c r="H1341" s="552"/>
      <c r="I1341" s="552"/>
      <c r="J1341" s="552"/>
      <c r="K1341" s="552"/>
    </row>
    <row r="1342" spans="2:11">
      <c r="B1342" s="548"/>
      <c r="C1342" s="549"/>
      <c r="D1342" s="552"/>
      <c r="E1342" s="552"/>
      <c r="F1342" s="552"/>
      <c r="G1342" s="552"/>
      <c r="H1342" s="552"/>
      <c r="I1342" s="552"/>
      <c r="J1342" s="552"/>
      <c r="K1342" s="552"/>
    </row>
    <row r="1343" spans="2:11">
      <c r="B1343" s="548"/>
      <c r="C1343" s="549"/>
      <c r="D1343" s="552"/>
      <c r="E1343" s="552"/>
      <c r="F1343" s="552"/>
      <c r="G1343" s="552"/>
      <c r="H1343" s="552"/>
      <c r="I1343" s="552"/>
      <c r="J1343" s="552"/>
      <c r="K1343" s="552"/>
    </row>
    <row r="1344" spans="2:11">
      <c r="B1344" s="548"/>
      <c r="C1344" s="549"/>
      <c r="D1344" s="552"/>
      <c r="E1344" s="552"/>
      <c r="F1344" s="552"/>
      <c r="G1344" s="552"/>
      <c r="H1344" s="552"/>
      <c r="I1344" s="552"/>
      <c r="J1344" s="552"/>
      <c r="K1344" s="552"/>
    </row>
    <row r="1345" spans="2:11">
      <c r="B1345" s="548"/>
      <c r="C1345" s="549"/>
      <c r="D1345" s="552"/>
      <c r="E1345" s="552"/>
      <c r="F1345" s="552"/>
      <c r="G1345" s="552"/>
      <c r="H1345" s="552"/>
      <c r="I1345" s="552"/>
      <c r="J1345" s="552"/>
      <c r="K1345" s="552"/>
    </row>
    <row r="1346" spans="2:11">
      <c r="B1346" s="548"/>
      <c r="C1346" s="549"/>
      <c r="D1346" s="552"/>
      <c r="E1346" s="552"/>
      <c r="F1346" s="552"/>
      <c r="G1346" s="552"/>
      <c r="H1346" s="552"/>
      <c r="I1346" s="552"/>
      <c r="J1346" s="552"/>
      <c r="K1346" s="552"/>
    </row>
    <row r="1347" spans="2:11">
      <c r="B1347" s="548"/>
      <c r="C1347" s="549"/>
      <c r="D1347" s="552"/>
      <c r="E1347" s="552"/>
      <c r="F1347" s="552"/>
      <c r="G1347" s="552"/>
      <c r="H1347" s="552"/>
      <c r="I1347" s="552"/>
      <c r="J1347" s="552"/>
      <c r="K1347" s="552"/>
    </row>
    <row r="1348" spans="2:11">
      <c r="B1348" s="548"/>
      <c r="C1348" s="549"/>
      <c r="D1348" s="552"/>
      <c r="E1348" s="552"/>
      <c r="F1348" s="552"/>
      <c r="G1348" s="552"/>
      <c r="H1348" s="552"/>
      <c r="I1348" s="552"/>
      <c r="J1348" s="552"/>
      <c r="K1348" s="552"/>
    </row>
    <row r="1349" spans="2:11">
      <c r="B1349" s="548"/>
      <c r="C1349" s="549"/>
      <c r="D1349" s="552"/>
      <c r="E1349" s="552"/>
      <c r="F1349" s="552"/>
      <c r="G1349" s="552"/>
      <c r="H1349" s="552"/>
      <c r="I1349" s="552"/>
      <c r="J1349" s="552"/>
      <c r="K1349" s="552"/>
    </row>
    <row r="1350" spans="2:11">
      <c r="B1350" s="548"/>
      <c r="C1350" s="549"/>
      <c r="D1350" s="552"/>
      <c r="E1350" s="552"/>
      <c r="F1350" s="552"/>
      <c r="G1350" s="552"/>
      <c r="H1350" s="552"/>
      <c r="I1350" s="552"/>
      <c r="J1350" s="552"/>
      <c r="K1350" s="552"/>
    </row>
    <row r="1351" spans="2:11">
      <c r="B1351" s="548"/>
      <c r="C1351" s="549"/>
      <c r="D1351" s="552"/>
      <c r="E1351" s="552"/>
      <c r="F1351" s="552"/>
      <c r="G1351" s="552"/>
      <c r="H1351" s="552"/>
      <c r="I1351" s="552"/>
      <c r="J1351" s="552"/>
      <c r="K1351" s="552"/>
    </row>
    <row r="1352" spans="2:11">
      <c r="B1352" s="548"/>
      <c r="C1352" s="549"/>
      <c r="D1352" s="552"/>
      <c r="E1352" s="552"/>
      <c r="F1352" s="552"/>
      <c r="G1352" s="552"/>
      <c r="H1352" s="552"/>
      <c r="I1352" s="552"/>
      <c r="J1352" s="552"/>
      <c r="K1352" s="552"/>
    </row>
    <row r="1353" spans="2:11">
      <c r="B1353" s="548"/>
      <c r="C1353" s="549"/>
      <c r="D1353" s="552"/>
      <c r="E1353" s="552"/>
      <c r="F1353" s="552"/>
      <c r="G1353" s="552"/>
      <c r="H1353" s="552"/>
      <c r="I1353" s="552"/>
      <c r="J1353" s="552"/>
      <c r="K1353" s="552"/>
    </row>
    <row r="1354" spans="2:11">
      <c r="B1354" s="548"/>
      <c r="C1354" s="549"/>
      <c r="D1354" s="552"/>
      <c r="E1354" s="552"/>
      <c r="F1354" s="552"/>
      <c r="G1354" s="552"/>
      <c r="H1354" s="552"/>
      <c r="I1354" s="552"/>
      <c r="J1354" s="552"/>
      <c r="K1354" s="552"/>
    </row>
    <row r="1355" spans="2:11">
      <c r="B1355" s="548"/>
      <c r="C1355" s="549"/>
      <c r="D1355" s="552"/>
      <c r="E1355" s="552"/>
      <c r="F1355" s="552"/>
      <c r="G1355" s="552"/>
      <c r="H1355" s="552"/>
      <c r="I1355" s="552"/>
      <c r="J1355" s="552"/>
      <c r="K1355" s="552"/>
    </row>
    <row r="1356" spans="2:11">
      <c r="B1356" s="548"/>
      <c r="C1356" s="549"/>
      <c r="D1356" s="552"/>
      <c r="E1356" s="552"/>
      <c r="F1356" s="552"/>
      <c r="G1356" s="552"/>
      <c r="H1356" s="552"/>
      <c r="I1356" s="552"/>
      <c r="J1356" s="552"/>
      <c r="K1356" s="552"/>
    </row>
    <row r="1357" spans="2:11">
      <c r="B1357" s="548"/>
      <c r="C1357" s="549"/>
      <c r="D1357" s="552"/>
      <c r="E1357" s="552"/>
      <c r="F1357" s="552"/>
      <c r="G1357" s="552"/>
      <c r="H1357" s="552"/>
      <c r="I1357" s="552"/>
      <c r="J1357" s="552"/>
      <c r="K1357" s="552"/>
    </row>
    <row r="1358" spans="2:11">
      <c r="B1358" s="548"/>
      <c r="C1358" s="549"/>
      <c r="D1358" s="552"/>
      <c r="E1358" s="552"/>
      <c r="F1358" s="552"/>
      <c r="G1358" s="552"/>
      <c r="H1358" s="552"/>
      <c r="I1358" s="552"/>
      <c r="J1358" s="552"/>
      <c r="K1358" s="552"/>
    </row>
    <row r="1359" spans="2:11">
      <c r="B1359" s="548"/>
      <c r="C1359" s="549"/>
      <c r="D1359" s="552"/>
      <c r="E1359" s="552"/>
      <c r="F1359" s="552"/>
      <c r="G1359" s="552"/>
      <c r="H1359" s="552"/>
      <c r="I1359" s="552"/>
      <c r="J1359" s="552"/>
      <c r="K1359" s="552"/>
    </row>
    <row r="1360" spans="2:11">
      <c r="B1360" s="548"/>
      <c r="C1360" s="549"/>
      <c r="D1360" s="552"/>
      <c r="E1360" s="552"/>
      <c r="F1360" s="552"/>
      <c r="G1360" s="552"/>
      <c r="H1360" s="552"/>
      <c r="I1360" s="552"/>
      <c r="J1360" s="552"/>
      <c r="K1360" s="552"/>
    </row>
    <row r="1361" spans="2:11">
      <c r="B1361" s="548"/>
      <c r="C1361" s="549"/>
      <c r="D1361" s="552"/>
      <c r="E1361" s="552"/>
      <c r="F1361" s="552"/>
      <c r="G1361" s="552"/>
      <c r="H1361" s="552"/>
      <c r="I1361" s="552"/>
      <c r="J1361" s="552"/>
      <c r="K1361" s="552"/>
    </row>
    <row r="1362" spans="2:11">
      <c r="B1362" s="548"/>
      <c r="C1362" s="549"/>
      <c r="D1362" s="552"/>
      <c r="E1362" s="552"/>
      <c r="F1362" s="552"/>
      <c r="G1362" s="552"/>
      <c r="H1362" s="552"/>
      <c r="I1362" s="552"/>
      <c r="J1362" s="552"/>
      <c r="K1362" s="552"/>
    </row>
    <row r="1363" spans="2:11">
      <c r="B1363" s="548"/>
      <c r="C1363" s="549"/>
      <c r="D1363" s="552"/>
      <c r="E1363" s="552"/>
      <c r="F1363" s="552"/>
      <c r="G1363" s="552"/>
      <c r="H1363" s="552"/>
      <c r="I1363" s="552"/>
      <c r="J1363" s="552"/>
      <c r="K1363" s="552"/>
    </row>
    <row r="1364" spans="2:11">
      <c r="B1364" s="548"/>
      <c r="C1364" s="549"/>
      <c r="D1364" s="552"/>
      <c r="E1364" s="552"/>
      <c r="F1364" s="552"/>
      <c r="G1364" s="552"/>
      <c r="H1364" s="552"/>
      <c r="I1364" s="552"/>
      <c r="J1364" s="552"/>
      <c r="K1364" s="552"/>
    </row>
    <row r="1365" spans="2:11">
      <c r="B1365" s="548"/>
      <c r="C1365" s="549"/>
      <c r="D1365" s="552"/>
      <c r="E1365" s="552"/>
      <c r="F1365" s="552"/>
      <c r="G1365" s="552"/>
      <c r="H1365" s="552"/>
      <c r="I1365" s="552"/>
      <c r="J1365" s="552"/>
      <c r="K1365" s="552"/>
    </row>
    <row r="1366" spans="2:11">
      <c r="B1366" s="548"/>
      <c r="C1366" s="549"/>
      <c r="D1366" s="552"/>
      <c r="E1366" s="552"/>
      <c r="F1366" s="552"/>
      <c r="G1366" s="552"/>
      <c r="H1366" s="552"/>
      <c r="I1366" s="552"/>
      <c r="J1366" s="552"/>
      <c r="K1366" s="552"/>
    </row>
    <row r="1367" spans="2:11">
      <c r="B1367" s="548"/>
      <c r="C1367" s="549"/>
      <c r="D1367" s="552"/>
      <c r="E1367" s="552"/>
      <c r="F1367" s="552"/>
      <c r="G1367" s="552"/>
      <c r="H1367" s="552"/>
      <c r="I1367" s="552"/>
      <c r="J1367" s="552"/>
      <c r="K1367" s="552"/>
    </row>
    <row r="1368" spans="2:11">
      <c r="B1368" s="548"/>
      <c r="C1368" s="549"/>
      <c r="D1368" s="552"/>
      <c r="E1368" s="552"/>
      <c r="F1368" s="552"/>
      <c r="G1368" s="552"/>
      <c r="H1368" s="552"/>
      <c r="I1368" s="552"/>
      <c r="J1368" s="552"/>
      <c r="K1368" s="552"/>
    </row>
    <row r="1369" spans="2:11">
      <c r="B1369" s="548"/>
      <c r="C1369" s="549"/>
      <c r="D1369" s="552"/>
      <c r="E1369" s="552"/>
      <c r="F1369" s="552"/>
      <c r="G1369" s="552"/>
      <c r="H1369" s="552"/>
      <c r="I1369" s="552"/>
      <c r="J1369" s="552"/>
      <c r="K1369" s="552"/>
    </row>
    <row r="1370" spans="2:11">
      <c r="B1370" s="548"/>
      <c r="C1370" s="549"/>
      <c r="D1370" s="552"/>
      <c r="E1370" s="552"/>
      <c r="F1370" s="552"/>
      <c r="G1370" s="552"/>
      <c r="H1370" s="552"/>
      <c r="I1370" s="552"/>
      <c r="J1370" s="552"/>
      <c r="K1370" s="552"/>
    </row>
    <row r="1371" spans="2:11">
      <c r="B1371" s="548"/>
      <c r="C1371" s="549"/>
      <c r="D1371" s="552"/>
      <c r="E1371" s="552"/>
      <c r="F1371" s="552"/>
      <c r="G1371" s="552"/>
      <c r="H1371" s="552"/>
      <c r="I1371" s="552"/>
      <c r="J1371" s="552"/>
      <c r="K1371" s="552"/>
    </row>
    <row r="1372" spans="2:11">
      <c r="B1372" s="548"/>
      <c r="C1372" s="549"/>
      <c r="D1372" s="552"/>
      <c r="E1372" s="552"/>
      <c r="F1372" s="552"/>
      <c r="G1372" s="552"/>
      <c r="H1372" s="552"/>
      <c r="I1372" s="552"/>
      <c r="J1372" s="552"/>
      <c r="K1372" s="552"/>
    </row>
    <row r="1373" spans="2:11">
      <c r="B1373" s="548"/>
      <c r="C1373" s="549"/>
      <c r="D1373" s="552"/>
      <c r="E1373" s="552"/>
      <c r="F1373" s="552"/>
      <c r="G1373" s="552"/>
      <c r="H1373" s="552"/>
      <c r="I1373" s="552"/>
      <c r="J1373" s="552"/>
      <c r="K1373" s="552"/>
    </row>
    <row r="1374" spans="2:11">
      <c r="B1374" s="548"/>
      <c r="C1374" s="549"/>
      <c r="D1374" s="552"/>
      <c r="E1374" s="552"/>
      <c r="F1374" s="552"/>
      <c r="G1374" s="552"/>
      <c r="H1374" s="552"/>
      <c r="I1374" s="552"/>
      <c r="J1374" s="552"/>
      <c r="K1374" s="552"/>
    </row>
    <row r="1375" spans="2:11">
      <c r="B1375" s="548"/>
      <c r="C1375" s="549"/>
      <c r="D1375" s="552"/>
      <c r="E1375" s="552"/>
      <c r="F1375" s="552"/>
      <c r="G1375" s="552"/>
      <c r="H1375" s="552"/>
      <c r="I1375" s="552"/>
      <c r="J1375" s="552"/>
      <c r="K1375" s="552"/>
    </row>
    <row r="1376" spans="2:11">
      <c r="B1376" s="548"/>
      <c r="C1376" s="549"/>
      <c r="D1376" s="552"/>
      <c r="E1376" s="552"/>
      <c r="F1376" s="552"/>
      <c r="G1376" s="552"/>
      <c r="H1376" s="552"/>
      <c r="I1376" s="552"/>
      <c r="J1376" s="552"/>
      <c r="K1376" s="552"/>
    </row>
    <row r="1377" spans="2:11">
      <c r="B1377" s="548"/>
      <c r="C1377" s="549"/>
      <c r="D1377" s="552"/>
      <c r="E1377" s="552"/>
      <c r="F1377" s="552"/>
      <c r="G1377" s="552"/>
      <c r="H1377" s="552"/>
      <c r="I1377" s="552"/>
      <c r="J1377" s="552"/>
      <c r="K1377" s="552"/>
    </row>
    <row r="1378" spans="2:11">
      <c r="B1378" s="548"/>
      <c r="C1378" s="549"/>
      <c r="D1378" s="552"/>
      <c r="E1378" s="552"/>
      <c r="F1378" s="552"/>
      <c r="G1378" s="552"/>
      <c r="H1378" s="552"/>
      <c r="I1378" s="552"/>
      <c r="J1378" s="552"/>
      <c r="K1378" s="552"/>
    </row>
    <row r="1379" spans="2:11">
      <c r="B1379" s="548"/>
      <c r="C1379" s="549"/>
      <c r="D1379" s="552"/>
      <c r="E1379" s="552"/>
      <c r="F1379" s="552"/>
      <c r="G1379" s="552"/>
      <c r="H1379" s="552"/>
      <c r="I1379" s="552"/>
      <c r="J1379" s="552"/>
      <c r="K1379" s="552"/>
    </row>
    <row r="1380" spans="2:11">
      <c r="B1380" s="548"/>
      <c r="C1380" s="549"/>
      <c r="D1380" s="552"/>
      <c r="E1380" s="552"/>
      <c r="F1380" s="552"/>
      <c r="G1380" s="552"/>
      <c r="H1380" s="552"/>
      <c r="I1380" s="552"/>
      <c r="J1380" s="552"/>
      <c r="K1380" s="552"/>
    </row>
    <row r="1381" spans="2:11">
      <c r="B1381" s="548"/>
      <c r="C1381" s="549"/>
      <c r="D1381" s="552"/>
      <c r="E1381" s="552"/>
      <c r="F1381" s="552"/>
      <c r="G1381" s="552"/>
      <c r="H1381" s="552"/>
      <c r="I1381" s="552"/>
      <c r="J1381" s="552"/>
      <c r="K1381" s="552"/>
    </row>
    <row r="1382" spans="2:11">
      <c r="B1382" s="548"/>
      <c r="C1382" s="549"/>
      <c r="D1382" s="552"/>
      <c r="E1382" s="552"/>
      <c r="F1382" s="552"/>
      <c r="G1382" s="552"/>
      <c r="H1382" s="552"/>
      <c r="I1382" s="552"/>
      <c r="J1382" s="552"/>
      <c r="K1382" s="552"/>
    </row>
    <row r="1383" spans="2:11">
      <c r="B1383" s="548"/>
      <c r="C1383" s="549"/>
      <c r="D1383" s="552"/>
      <c r="E1383" s="552"/>
      <c r="F1383" s="552"/>
      <c r="G1383" s="552"/>
      <c r="H1383" s="552"/>
      <c r="I1383" s="552"/>
      <c r="J1383" s="552"/>
      <c r="K1383" s="552"/>
    </row>
    <row r="1384" spans="2:11">
      <c r="B1384" s="548"/>
      <c r="C1384" s="549"/>
      <c r="D1384" s="552"/>
      <c r="E1384" s="552"/>
      <c r="F1384" s="552"/>
      <c r="G1384" s="552"/>
      <c r="H1384" s="552"/>
      <c r="I1384" s="552"/>
      <c r="J1384" s="552"/>
      <c r="K1384" s="552"/>
    </row>
    <row r="1385" spans="2:11">
      <c r="B1385" s="548"/>
      <c r="C1385" s="549"/>
      <c r="D1385" s="552"/>
      <c r="E1385" s="552"/>
      <c r="F1385" s="552"/>
      <c r="G1385" s="552"/>
      <c r="H1385" s="552"/>
      <c r="I1385" s="552"/>
      <c r="J1385" s="552"/>
      <c r="K1385" s="552"/>
    </row>
    <row r="1386" spans="2:11">
      <c r="B1386" s="540"/>
      <c r="C1386" s="549"/>
      <c r="D1386" s="552"/>
      <c r="E1386" s="552"/>
      <c r="F1386" s="552"/>
      <c r="G1386" s="552"/>
      <c r="H1386" s="552"/>
      <c r="I1386" s="552"/>
      <c r="J1386" s="552"/>
      <c r="K1386" s="552"/>
    </row>
    <row r="1387" spans="2:11">
      <c r="B1387" s="540"/>
      <c r="C1387" s="549"/>
      <c r="D1387" s="552"/>
      <c r="E1387" s="552"/>
      <c r="F1387" s="552"/>
      <c r="G1387" s="552"/>
      <c r="H1387" s="552"/>
      <c r="I1387" s="552"/>
      <c r="J1387" s="552"/>
      <c r="K1387" s="552"/>
    </row>
    <row r="1388" spans="2:11">
      <c r="B1388" s="540"/>
      <c r="C1388" s="549"/>
      <c r="D1388" s="552"/>
      <c r="E1388" s="552"/>
      <c r="F1388" s="552"/>
      <c r="G1388" s="552"/>
      <c r="H1388" s="552"/>
      <c r="I1388" s="552"/>
      <c r="J1388" s="552"/>
      <c r="K1388" s="552"/>
    </row>
    <row r="1389" spans="2:11">
      <c r="B1389" s="540"/>
      <c r="C1389" s="549"/>
      <c r="D1389" s="552"/>
      <c r="E1389" s="552"/>
      <c r="F1389" s="552"/>
      <c r="G1389" s="552"/>
      <c r="H1389" s="552"/>
      <c r="I1389" s="552"/>
      <c r="J1389" s="552"/>
      <c r="K1389" s="552"/>
    </row>
    <row r="1390" spans="2:11">
      <c r="B1390" s="540"/>
      <c r="C1390" s="549"/>
      <c r="D1390" s="552"/>
      <c r="E1390" s="552"/>
      <c r="F1390" s="552"/>
      <c r="G1390" s="552"/>
      <c r="H1390" s="552"/>
      <c r="I1390" s="552"/>
      <c r="J1390" s="552"/>
      <c r="K1390" s="552"/>
    </row>
    <row r="1391" spans="2:11">
      <c r="B1391" s="540"/>
      <c r="C1391" s="549"/>
      <c r="D1391" s="552"/>
      <c r="E1391" s="552"/>
      <c r="F1391" s="552"/>
      <c r="G1391" s="552"/>
      <c r="H1391" s="552"/>
      <c r="I1391" s="552"/>
      <c r="J1391" s="552"/>
      <c r="K1391" s="552"/>
    </row>
    <row r="1392" spans="2:11">
      <c r="B1392" s="540"/>
      <c r="C1392" s="549"/>
      <c r="D1392" s="552"/>
      <c r="E1392" s="552"/>
      <c r="F1392" s="552"/>
      <c r="G1392" s="552"/>
      <c r="H1392" s="552"/>
      <c r="I1392" s="552"/>
      <c r="J1392" s="552"/>
      <c r="K1392" s="552"/>
    </row>
    <row r="1393" spans="2:11">
      <c r="B1393" s="540"/>
      <c r="C1393" s="549"/>
      <c r="D1393" s="552"/>
      <c r="E1393" s="552"/>
      <c r="F1393" s="552"/>
      <c r="G1393" s="552"/>
      <c r="H1393" s="552"/>
      <c r="I1393" s="552"/>
      <c r="J1393" s="552"/>
      <c r="K1393" s="552"/>
    </row>
    <row r="1394" spans="2:11">
      <c r="B1394" s="540"/>
      <c r="C1394" s="549"/>
      <c r="D1394" s="552"/>
      <c r="E1394" s="552"/>
      <c r="F1394" s="552"/>
      <c r="G1394" s="552"/>
      <c r="H1394" s="552"/>
      <c r="I1394" s="552"/>
      <c r="J1394" s="552"/>
      <c r="K1394" s="552"/>
    </row>
    <row r="1395" spans="2:11">
      <c r="B1395" s="540"/>
      <c r="C1395" s="549"/>
      <c r="D1395" s="552"/>
      <c r="E1395" s="552"/>
      <c r="F1395" s="552"/>
      <c r="G1395" s="552"/>
      <c r="H1395" s="552"/>
      <c r="I1395" s="552"/>
      <c r="J1395" s="552"/>
      <c r="K1395" s="552"/>
    </row>
    <row r="1396" spans="2:11">
      <c r="B1396" s="540"/>
      <c r="C1396" s="549"/>
      <c r="D1396" s="552"/>
      <c r="E1396" s="552"/>
      <c r="F1396" s="552"/>
      <c r="G1396" s="552"/>
      <c r="H1396" s="552"/>
      <c r="I1396" s="552"/>
      <c r="J1396" s="552"/>
      <c r="K1396" s="552"/>
    </row>
    <row r="1397" spans="2:11">
      <c r="B1397" s="540"/>
      <c r="C1397" s="549"/>
      <c r="D1397" s="552"/>
      <c r="E1397" s="552"/>
      <c r="F1397" s="552"/>
      <c r="G1397" s="552"/>
      <c r="H1397" s="552"/>
      <c r="I1397" s="552"/>
      <c r="J1397" s="552"/>
      <c r="K1397" s="552"/>
    </row>
    <row r="1398" spans="2:11">
      <c r="B1398" s="540"/>
      <c r="C1398" s="549"/>
      <c r="D1398" s="552"/>
      <c r="E1398" s="552"/>
      <c r="F1398" s="552"/>
      <c r="G1398" s="552"/>
      <c r="H1398" s="552"/>
      <c r="I1398" s="552"/>
      <c r="J1398" s="552"/>
      <c r="K1398" s="552"/>
    </row>
    <row r="1399" spans="2:11">
      <c r="B1399" s="540"/>
      <c r="C1399" s="549"/>
      <c r="D1399" s="552"/>
      <c r="E1399" s="552"/>
      <c r="F1399" s="552"/>
      <c r="G1399" s="552"/>
      <c r="H1399" s="552"/>
      <c r="I1399" s="552"/>
      <c r="J1399" s="552"/>
      <c r="K1399" s="552"/>
    </row>
    <row r="1400" spans="2:11">
      <c r="B1400" s="540"/>
      <c r="C1400" s="549"/>
      <c r="D1400" s="552"/>
      <c r="E1400" s="552"/>
      <c r="F1400" s="552"/>
      <c r="G1400" s="552"/>
      <c r="H1400" s="552"/>
      <c r="I1400" s="552"/>
      <c r="J1400" s="552"/>
      <c r="K1400" s="552"/>
    </row>
    <row r="1401" spans="2:11">
      <c r="B1401" s="540"/>
      <c r="C1401" s="549"/>
      <c r="D1401" s="552"/>
      <c r="E1401" s="552"/>
      <c r="F1401" s="552"/>
      <c r="G1401" s="552"/>
      <c r="H1401" s="552"/>
      <c r="I1401" s="552"/>
      <c r="J1401" s="552"/>
      <c r="K1401" s="552"/>
    </row>
    <row r="1402" spans="2:11">
      <c r="B1402" s="540"/>
      <c r="C1402" s="549"/>
      <c r="D1402" s="552"/>
      <c r="E1402" s="552"/>
      <c r="F1402" s="552"/>
      <c r="G1402" s="552"/>
      <c r="H1402" s="552"/>
      <c r="I1402" s="552"/>
      <c r="J1402" s="552"/>
      <c r="K1402" s="552"/>
    </row>
    <row r="1403" spans="2:11">
      <c r="B1403" s="540"/>
      <c r="C1403" s="549"/>
      <c r="D1403" s="552"/>
      <c r="E1403" s="552"/>
      <c r="F1403" s="552"/>
      <c r="G1403" s="552"/>
      <c r="H1403" s="552"/>
      <c r="I1403" s="552"/>
      <c r="J1403" s="552"/>
      <c r="K1403" s="552"/>
    </row>
    <row r="1404" spans="2:11">
      <c r="B1404" s="540"/>
      <c r="C1404" s="549"/>
      <c r="D1404" s="552"/>
      <c r="E1404" s="552"/>
      <c r="F1404" s="552"/>
      <c r="G1404" s="552"/>
      <c r="H1404" s="552"/>
      <c r="I1404" s="552"/>
      <c r="J1404" s="552"/>
      <c r="K1404" s="552"/>
    </row>
    <row r="1405" spans="2:11">
      <c r="B1405" s="540"/>
      <c r="C1405" s="549"/>
      <c r="D1405" s="552"/>
      <c r="E1405" s="552"/>
      <c r="F1405" s="552"/>
      <c r="G1405" s="552"/>
      <c r="H1405" s="552"/>
      <c r="I1405" s="552"/>
      <c r="J1405" s="552"/>
      <c r="K1405" s="552"/>
    </row>
    <row r="1406" spans="2:11">
      <c r="B1406" s="540"/>
      <c r="C1406" s="549"/>
      <c r="D1406" s="552"/>
      <c r="E1406" s="552"/>
      <c r="F1406" s="552"/>
      <c r="G1406" s="552"/>
      <c r="H1406" s="552"/>
      <c r="I1406" s="552"/>
      <c r="J1406" s="552"/>
      <c r="K1406" s="552"/>
    </row>
    <row r="1407" spans="2:11">
      <c r="B1407" s="540"/>
      <c r="C1407" s="549"/>
      <c r="D1407" s="552"/>
      <c r="E1407" s="552"/>
      <c r="F1407" s="552"/>
      <c r="G1407" s="552"/>
      <c r="H1407" s="552"/>
      <c r="I1407" s="552"/>
      <c r="J1407" s="552"/>
      <c r="K1407" s="552"/>
    </row>
    <row r="1408" spans="2:11">
      <c r="B1408" s="540"/>
      <c r="C1408" s="549"/>
      <c r="D1408" s="552"/>
      <c r="E1408" s="552"/>
      <c r="F1408" s="552"/>
      <c r="G1408" s="552"/>
      <c r="H1408" s="552"/>
      <c r="I1408" s="552"/>
      <c r="J1408" s="552"/>
      <c r="K1408" s="552"/>
    </row>
    <row r="1409" spans="2:11">
      <c r="B1409" s="540"/>
      <c r="C1409" s="549"/>
      <c r="D1409" s="552"/>
      <c r="E1409" s="552"/>
      <c r="F1409" s="552"/>
      <c r="G1409" s="552"/>
      <c r="H1409" s="552"/>
      <c r="I1409" s="552"/>
      <c r="J1409" s="552"/>
      <c r="K1409" s="552"/>
    </row>
    <row r="1410" spans="2:11">
      <c r="B1410" s="540"/>
      <c r="C1410" s="549"/>
      <c r="D1410" s="552"/>
      <c r="E1410" s="552"/>
      <c r="F1410" s="552"/>
      <c r="G1410" s="552"/>
      <c r="H1410" s="552"/>
      <c r="I1410" s="552"/>
      <c r="J1410" s="552"/>
      <c r="K1410" s="552"/>
    </row>
    <row r="1411" spans="2:11">
      <c r="B1411" s="540"/>
      <c r="C1411" s="549"/>
      <c r="D1411" s="552"/>
      <c r="E1411" s="552"/>
      <c r="F1411" s="552"/>
      <c r="G1411" s="552"/>
      <c r="H1411" s="552"/>
      <c r="I1411" s="552"/>
      <c r="J1411" s="552"/>
      <c r="K1411" s="552"/>
    </row>
    <row r="1412" spans="2:11">
      <c r="B1412" s="540"/>
      <c r="C1412" s="549"/>
      <c r="D1412" s="552"/>
      <c r="E1412" s="552"/>
      <c r="F1412" s="552"/>
      <c r="G1412" s="552"/>
      <c r="H1412" s="552"/>
      <c r="I1412" s="552"/>
      <c r="J1412" s="552"/>
      <c r="K1412" s="552"/>
    </row>
    <row r="1413" spans="2:11">
      <c r="B1413" s="540"/>
      <c r="C1413" s="549"/>
      <c r="D1413" s="552"/>
      <c r="E1413" s="552"/>
      <c r="F1413" s="552"/>
      <c r="G1413" s="552"/>
      <c r="H1413" s="552"/>
      <c r="I1413" s="552"/>
      <c r="J1413" s="552"/>
      <c r="K1413" s="552"/>
    </row>
    <row r="1414" spans="2:11">
      <c r="B1414" s="540"/>
      <c r="C1414" s="549"/>
      <c r="D1414" s="552"/>
      <c r="E1414" s="552"/>
      <c r="F1414" s="552"/>
      <c r="G1414" s="552"/>
      <c r="H1414" s="552"/>
      <c r="I1414" s="552"/>
      <c r="J1414" s="552"/>
      <c r="K1414" s="552"/>
    </row>
    <row r="1415" spans="2:11">
      <c r="B1415" s="540"/>
      <c r="C1415" s="549"/>
      <c r="D1415" s="552"/>
      <c r="E1415" s="552"/>
      <c r="F1415" s="552"/>
      <c r="G1415" s="552"/>
      <c r="H1415" s="552"/>
      <c r="I1415" s="552"/>
      <c r="J1415" s="552"/>
      <c r="K1415" s="552"/>
    </row>
    <row r="1416" spans="2:11">
      <c r="B1416" s="540"/>
      <c r="C1416" s="549"/>
      <c r="D1416" s="552"/>
      <c r="E1416" s="552"/>
      <c r="F1416" s="552"/>
      <c r="G1416" s="552"/>
      <c r="H1416" s="552"/>
      <c r="I1416" s="552"/>
      <c r="J1416" s="552"/>
      <c r="K1416" s="552"/>
    </row>
    <row r="1417" spans="2:11">
      <c r="B1417" s="540"/>
      <c r="C1417" s="549"/>
      <c r="D1417" s="552"/>
      <c r="E1417" s="552"/>
      <c r="F1417" s="552"/>
      <c r="G1417" s="552"/>
      <c r="H1417" s="552"/>
      <c r="I1417" s="552"/>
      <c r="J1417" s="552"/>
      <c r="K1417" s="552"/>
    </row>
    <row r="1418" spans="2:11">
      <c r="B1418" s="540"/>
      <c r="C1418" s="549"/>
      <c r="D1418" s="552"/>
      <c r="E1418" s="552"/>
      <c r="F1418" s="552"/>
      <c r="G1418" s="552"/>
      <c r="H1418" s="552"/>
      <c r="I1418" s="552"/>
      <c r="J1418" s="552"/>
      <c r="K1418" s="552"/>
    </row>
    <row r="1419" spans="2:11">
      <c r="B1419" s="540"/>
      <c r="C1419" s="549"/>
      <c r="D1419" s="552"/>
      <c r="E1419" s="552"/>
      <c r="F1419" s="552"/>
      <c r="G1419" s="552"/>
      <c r="H1419" s="552"/>
      <c r="I1419" s="552"/>
      <c r="J1419" s="552"/>
      <c r="K1419" s="552"/>
    </row>
    <row r="1420" spans="2:11">
      <c r="B1420" s="540"/>
      <c r="C1420" s="549"/>
      <c r="D1420" s="552"/>
      <c r="E1420" s="552"/>
      <c r="F1420" s="552"/>
      <c r="G1420" s="552"/>
      <c r="H1420" s="552"/>
      <c r="I1420" s="552"/>
      <c r="J1420" s="552"/>
      <c r="K1420" s="552"/>
    </row>
    <row r="1421" spans="2:11">
      <c r="B1421" s="540"/>
      <c r="C1421" s="549"/>
      <c r="D1421" s="552"/>
      <c r="E1421" s="552"/>
      <c r="F1421" s="552"/>
      <c r="G1421" s="552"/>
      <c r="H1421" s="552"/>
      <c r="I1421" s="552"/>
      <c r="J1421" s="552"/>
      <c r="K1421" s="552"/>
    </row>
    <row r="1422" spans="2:11">
      <c r="B1422" s="540"/>
      <c r="C1422" s="549"/>
      <c r="D1422" s="552"/>
      <c r="E1422" s="552"/>
      <c r="F1422" s="552"/>
      <c r="G1422" s="552"/>
      <c r="H1422" s="552"/>
      <c r="I1422" s="552"/>
      <c r="J1422" s="552"/>
      <c r="K1422" s="552"/>
    </row>
    <row r="1423" spans="2:11">
      <c r="B1423" s="540"/>
      <c r="C1423" s="549"/>
      <c r="D1423" s="552"/>
      <c r="E1423" s="552"/>
      <c r="F1423" s="552"/>
      <c r="G1423" s="552"/>
      <c r="H1423" s="552"/>
      <c r="I1423" s="552"/>
      <c r="J1423" s="552"/>
      <c r="K1423" s="552"/>
    </row>
    <row r="1424" spans="2:11">
      <c r="B1424" s="540"/>
      <c r="C1424" s="549"/>
      <c r="D1424" s="552"/>
      <c r="E1424" s="552"/>
      <c r="F1424" s="552"/>
      <c r="G1424" s="552"/>
      <c r="H1424" s="552"/>
      <c r="I1424" s="552"/>
      <c r="J1424" s="552"/>
      <c r="K1424" s="552"/>
    </row>
    <row r="1425" spans="2:11">
      <c r="B1425" s="540"/>
      <c r="C1425" s="549"/>
      <c r="D1425" s="552"/>
      <c r="E1425" s="552"/>
      <c r="F1425" s="552"/>
      <c r="G1425" s="552"/>
      <c r="H1425" s="552"/>
      <c r="I1425" s="552"/>
      <c r="J1425" s="552"/>
      <c r="K1425" s="552"/>
    </row>
    <row r="1426" spans="2:11">
      <c r="B1426" s="540"/>
      <c r="C1426" s="549"/>
      <c r="D1426" s="552"/>
      <c r="E1426" s="552"/>
      <c r="F1426" s="552"/>
      <c r="G1426" s="552"/>
      <c r="H1426" s="552"/>
      <c r="I1426" s="552"/>
      <c r="J1426" s="552"/>
      <c r="K1426" s="552"/>
    </row>
    <row r="1427" spans="2:11">
      <c r="B1427" s="540"/>
      <c r="C1427" s="549"/>
      <c r="D1427" s="552"/>
      <c r="E1427" s="552"/>
      <c r="F1427" s="552"/>
      <c r="G1427" s="552"/>
      <c r="H1427" s="552"/>
      <c r="I1427" s="552"/>
      <c r="J1427" s="552"/>
      <c r="K1427" s="552"/>
    </row>
    <row r="1428" spans="2:11">
      <c r="B1428" s="540"/>
      <c r="C1428" s="549"/>
      <c r="D1428" s="552"/>
      <c r="E1428" s="552"/>
      <c r="F1428" s="552"/>
      <c r="G1428" s="552"/>
      <c r="H1428" s="552"/>
      <c r="I1428" s="552"/>
      <c r="J1428" s="552"/>
      <c r="K1428" s="552"/>
    </row>
    <row r="1429" spans="2:11">
      <c r="B1429" s="540"/>
      <c r="C1429" s="549"/>
      <c r="D1429" s="552"/>
      <c r="E1429" s="552"/>
      <c r="F1429" s="552"/>
      <c r="G1429" s="552"/>
      <c r="H1429" s="552"/>
      <c r="I1429" s="552"/>
      <c r="J1429" s="552"/>
      <c r="K1429" s="552"/>
    </row>
    <row r="1430" spans="2:11">
      <c r="B1430" s="540"/>
      <c r="C1430" s="549"/>
      <c r="D1430" s="552"/>
      <c r="E1430" s="552"/>
      <c r="F1430" s="552"/>
      <c r="G1430" s="552"/>
      <c r="H1430" s="552"/>
      <c r="I1430" s="552"/>
      <c r="J1430" s="552"/>
      <c r="K1430" s="552"/>
    </row>
    <row r="1431" spans="2:11">
      <c r="B1431" s="540"/>
      <c r="C1431" s="549"/>
      <c r="D1431" s="552"/>
      <c r="E1431" s="552"/>
      <c r="F1431" s="552"/>
      <c r="G1431" s="552"/>
      <c r="H1431" s="552"/>
      <c r="I1431" s="552"/>
      <c r="J1431" s="552"/>
      <c r="K1431" s="552"/>
    </row>
    <row r="1432" spans="2:11">
      <c r="B1432" s="540"/>
      <c r="C1432" s="549"/>
      <c r="D1432" s="552"/>
      <c r="E1432" s="552"/>
      <c r="F1432" s="552"/>
      <c r="G1432" s="552"/>
      <c r="H1432" s="552"/>
      <c r="I1432" s="552"/>
      <c r="J1432" s="552"/>
      <c r="K1432" s="552"/>
    </row>
    <row r="1433" spans="2:11">
      <c r="B1433" s="540"/>
      <c r="C1433" s="549"/>
      <c r="D1433" s="552"/>
      <c r="E1433" s="552"/>
      <c r="F1433" s="552"/>
      <c r="G1433" s="552"/>
      <c r="H1433" s="552"/>
      <c r="I1433" s="552"/>
      <c r="J1433" s="552"/>
      <c r="K1433" s="552"/>
    </row>
    <row r="1434" spans="2:11">
      <c r="B1434" s="540"/>
      <c r="C1434" s="549"/>
      <c r="D1434" s="552"/>
      <c r="E1434" s="552"/>
      <c r="F1434" s="552"/>
      <c r="G1434" s="552"/>
      <c r="H1434" s="552"/>
      <c r="I1434" s="552"/>
      <c r="J1434" s="552"/>
      <c r="K1434" s="552"/>
    </row>
    <row r="1435" spans="2:11">
      <c r="B1435" s="540"/>
      <c r="C1435" s="549"/>
      <c r="D1435" s="552"/>
      <c r="E1435" s="552"/>
      <c r="F1435" s="552"/>
      <c r="G1435" s="552"/>
      <c r="H1435" s="552"/>
      <c r="I1435" s="552"/>
      <c r="J1435" s="552"/>
      <c r="K1435" s="552"/>
    </row>
    <row r="1436" spans="2:11">
      <c r="B1436" s="540"/>
      <c r="C1436" s="549"/>
      <c r="D1436" s="552"/>
      <c r="E1436" s="552"/>
      <c r="F1436" s="552"/>
      <c r="G1436" s="552"/>
      <c r="H1436" s="552"/>
      <c r="I1436" s="552"/>
      <c r="J1436" s="552"/>
      <c r="K1436" s="552"/>
    </row>
    <row r="1437" spans="2:11">
      <c r="B1437" s="540"/>
      <c r="C1437" s="549"/>
      <c r="D1437" s="552"/>
      <c r="E1437" s="552"/>
      <c r="F1437" s="552"/>
      <c r="G1437" s="552"/>
      <c r="H1437" s="552"/>
      <c r="I1437" s="552"/>
      <c r="J1437" s="552"/>
      <c r="K1437" s="552"/>
    </row>
    <row r="1438" spans="2:11">
      <c r="B1438" s="540"/>
      <c r="C1438" s="549"/>
      <c r="D1438" s="552"/>
      <c r="E1438" s="552"/>
      <c r="F1438" s="552"/>
      <c r="G1438" s="552"/>
      <c r="H1438" s="552"/>
      <c r="I1438" s="552"/>
      <c r="J1438" s="552"/>
      <c r="K1438" s="552"/>
    </row>
    <row r="1439" spans="2:11">
      <c r="B1439" s="540"/>
      <c r="C1439" s="549"/>
      <c r="D1439" s="552"/>
      <c r="E1439" s="552"/>
      <c r="F1439" s="552"/>
      <c r="G1439" s="552"/>
      <c r="H1439" s="552"/>
      <c r="I1439" s="552"/>
      <c r="J1439" s="552"/>
      <c r="K1439" s="552"/>
    </row>
    <row r="1440" spans="2:11">
      <c r="B1440" s="540"/>
      <c r="C1440" s="549"/>
      <c r="D1440" s="552"/>
      <c r="E1440" s="552"/>
      <c r="F1440" s="552"/>
      <c r="G1440" s="552"/>
      <c r="H1440" s="552"/>
      <c r="I1440" s="552"/>
      <c r="J1440" s="552"/>
      <c r="K1440" s="552"/>
    </row>
    <row r="1441" spans="2:11">
      <c r="B1441" s="540"/>
      <c r="C1441" s="549"/>
      <c r="D1441" s="552"/>
      <c r="E1441" s="552"/>
      <c r="F1441" s="552"/>
      <c r="G1441" s="552"/>
      <c r="H1441" s="552"/>
      <c r="I1441" s="552"/>
      <c r="J1441" s="552"/>
      <c r="K1441" s="552"/>
    </row>
    <row r="1442" spans="2:11">
      <c r="B1442" s="540"/>
      <c r="C1442" s="549"/>
      <c r="D1442" s="552"/>
      <c r="E1442" s="552"/>
      <c r="F1442" s="552"/>
      <c r="G1442" s="552"/>
      <c r="H1442" s="552"/>
      <c r="I1442" s="552"/>
      <c r="J1442" s="552"/>
      <c r="K1442" s="552"/>
    </row>
    <row r="1443" spans="2:11">
      <c r="B1443" s="540"/>
      <c r="C1443" s="549"/>
      <c r="D1443" s="552"/>
      <c r="E1443" s="552"/>
      <c r="F1443" s="552"/>
      <c r="G1443" s="552"/>
      <c r="H1443" s="552"/>
      <c r="I1443" s="552"/>
      <c r="J1443" s="552"/>
      <c r="K1443" s="552"/>
    </row>
    <row r="1444" spans="2:11">
      <c r="B1444" s="540"/>
      <c r="C1444" s="549"/>
      <c r="D1444" s="552"/>
      <c r="E1444" s="552"/>
      <c r="F1444" s="552"/>
      <c r="G1444" s="552"/>
      <c r="H1444" s="552"/>
      <c r="I1444" s="552"/>
      <c r="J1444" s="552"/>
      <c r="K1444" s="552"/>
    </row>
    <row r="1445" spans="2:11">
      <c r="B1445" s="540"/>
      <c r="C1445" s="549"/>
      <c r="D1445" s="552"/>
      <c r="E1445" s="552"/>
      <c r="F1445" s="552"/>
      <c r="G1445" s="552"/>
      <c r="H1445" s="552"/>
      <c r="I1445" s="552"/>
      <c r="J1445" s="552"/>
      <c r="K1445" s="552"/>
    </row>
    <row r="1446" spans="2:11">
      <c r="B1446" s="540"/>
      <c r="C1446" s="549"/>
      <c r="D1446" s="552"/>
      <c r="E1446" s="552"/>
      <c r="F1446" s="552"/>
      <c r="G1446" s="552"/>
      <c r="H1446" s="552"/>
      <c r="I1446" s="552"/>
      <c r="J1446" s="552"/>
      <c r="K1446" s="552"/>
    </row>
    <row r="1447" spans="2:11">
      <c r="B1447" s="540"/>
      <c r="C1447" s="549"/>
      <c r="D1447" s="552"/>
      <c r="E1447" s="552"/>
      <c r="F1447" s="552"/>
      <c r="G1447" s="552"/>
      <c r="H1447" s="552"/>
      <c r="I1447" s="552"/>
      <c r="J1447" s="552"/>
      <c r="K1447" s="552"/>
    </row>
    <row r="1448" spans="2:11">
      <c r="B1448" s="540"/>
      <c r="C1448" s="549"/>
      <c r="D1448" s="552"/>
      <c r="E1448" s="552"/>
      <c r="F1448" s="552"/>
      <c r="G1448" s="552"/>
      <c r="H1448" s="552"/>
      <c r="I1448" s="552"/>
      <c r="J1448" s="552"/>
      <c r="K1448" s="552"/>
    </row>
    <row r="1449" spans="2:11">
      <c r="B1449" s="540"/>
      <c r="C1449" s="549"/>
      <c r="D1449" s="552"/>
      <c r="E1449" s="552"/>
      <c r="F1449" s="552"/>
      <c r="G1449" s="552"/>
      <c r="H1449" s="552"/>
      <c r="I1449" s="552"/>
      <c r="J1449" s="552"/>
      <c r="K1449" s="552"/>
    </row>
    <row r="1450" spans="2:11">
      <c r="B1450" s="540"/>
      <c r="C1450" s="549"/>
      <c r="D1450" s="552"/>
      <c r="E1450" s="552"/>
      <c r="F1450" s="552"/>
      <c r="G1450" s="552"/>
      <c r="H1450" s="552"/>
      <c r="I1450" s="552"/>
      <c r="J1450" s="552"/>
      <c r="K1450" s="552"/>
    </row>
    <row r="1451" spans="2:11">
      <c r="B1451" s="540"/>
      <c r="C1451" s="549"/>
      <c r="D1451" s="552"/>
      <c r="E1451" s="552"/>
      <c r="F1451" s="552"/>
      <c r="G1451" s="552"/>
      <c r="H1451" s="552"/>
      <c r="I1451" s="552"/>
      <c r="J1451" s="552"/>
      <c r="K1451" s="552"/>
    </row>
    <row r="1452" spans="2:11">
      <c r="B1452" s="540"/>
      <c r="C1452" s="549"/>
      <c r="D1452" s="552"/>
      <c r="E1452" s="552"/>
      <c r="F1452" s="552"/>
      <c r="G1452" s="552"/>
      <c r="H1452" s="552"/>
      <c r="I1452" s="552"/>
      <c r="J1452" s="552"/>
      <c r="K1452" s="552"/>
    </row>
    <row r="1453" spans="2:11">
      <c r="B1453" s="540"/>
      <c r="C1453" s="549"/>
      <c r="D1453" s="552"/>
      <c r="E1453" s="552"/>
      <c r="F1453" s="552"/>
      <c r="G1453" s="552"/>
      <c r="H1453" s="552"/>
      <c r="I1453" s="552"/>
      <c r="J1453" s="552"/>
      <c r="K1453" s="552"/>
    </row>
    <row r="1454" spans="2:11">
      <c r="B1454" s="540"/>
      <c r="C1454" s="549"/>
      <c r="D1454" s="552"/>
      <c r="E1454" s="552"/>
      <c r="F1454" s="552"/>
      <c r="G1454" s="552"/>
      <c r="H1454" s="552"/>
      <c r="I1454" s="552"/>
      <c r="J1454" s="552"/>
      <c r="K1454" s="552"/>
    </row>
    <row r="1455" spans="2:11">
      <c r="B1455" s="540"/>
      <c r="C1455" s="549"/>
      <c r="D1455" s="552"/>
      <c r="E1455" s="552"/>
      <c r="F1455" s="552"/>
      <c r="G1455" s="552"/>
      <c r="H1455" s="552"/>
      <c r="I1455" s="552"/>
      <c r="J1455" s="552"/>
      <c r="K1455" s="552"/>
    </row>
    <row r="1456" spans="2:11">
      <c r="B1456" s="540"/>
      <c r="C1456" s="549"/>
      <c r="D1456" s="552"/>
      <c r="E1456" s="552"/>
      <c r="F1456" s="552"/>
      <c r="G1456" s="552"/>
      <c r="H1456" s="552"/>
      <c r="I1456" s="552"/>
      <c r="J1456" s="552"/>
      <c r="K1456" s="552"/>
    </row>
    <row r="1457" spans="2:11">
      <c r="B1457" s="540"/>
      <c r="C1457" s="549"/>
      <c r="D1457" s="552"/>
      <c r="E1457" s="552"/>
      <c r="F1457" s="552"/>
      <c r="G1457" s="552"/>
      <c r="H1457" s="552"/>
      <c r="I1457" s="552"/>
      <c r="J1457" s="552"/>
      <c r="K1457" s="552"/>
    </row>
    <row r="1458" spans="2:11">
      <c r="B1458" s="540"/>
      <c r="C1458" s="549"/>
      <c r="D1458" s="552"/>
      <c r="E1458" s="552"/>
      <c r="F1458" s="552"/>
      <c r="G1458" s="552"/>
      <c r="H1458" s="552"/>
      <c r="I1458" s="552"/>
      <c r="J1458" s="552"/>
      <c r="K1458" s="552"/>
    </row>
    <row r="1459" spans="2:11">
      <c r="B1459" s="540"/>
      <c r="C1459" s="558"/>
      <c r="D1459" s="552"/>
      <c r="E1459" s="552"/>
      <c r="F1459" s="552"/>
      <c r="G1459" s="552"/>
      <c r="H1459" s="552"/>
      <c r="I1459" s="552"/>
      <c r="J1459" s="552"/>
      <c r="K1459" s="552"/>
    </row>
    <row r="1460" spans="2:11">
      <c r="B1460" s="540"/>
      <c r="C1460" s="558"/>
      <c r="D1460" s="552"/>
      <c r="E1460" s="552"/>
      <c r="F1460" s="552"/>
      <c r="G1460" s="552"/>
      <c r="H1460" s="552"/>
      <c r="I1460" s="552"/>
      <c r="J1460" s="552"/>
      <c r="K1460" s="552"/>
    </row>
    <row r="1461" spans="2:11">
      <c r="B1461" s="540"/>
      <c r="C1461" s="558"/>
      <c r="D1461" s="552"/>
      <c r="E1461" s="552"/>
      <c r="F1461" s="552"/>
      <c r="G1461" s="552"/>
      <c r="H1461" s="552"/>
      <c r="I1461" s="552"/>
      <c r="J1461" s="552"/>
      <c r="K1461" s="552"/>
    </row>
    <row r="1462" spans="2:11">
      <c r="B1462" s="540"/>
      <c r="C1462" s="558"/>
      <c r="D1462" s="552"/>
      <c r="E1462" s="552"/>
      <c r="F1462" s="552"/>
      <c r="G1462" s="552"/>
      <c r="H1462" s="552"/>
      <c r="I1462" s="552"/>
      <c r="J1462" s="552"/>
      <c r="K1462" s="552"/>
    </row>
    <row r="1463" spans="2:11">
      <c r="B1463" s="540"/>
      <c r="C1463" s="558"/>
      <c r="D1463" s="552"/>
      <c r="E1463" s="552"/>
      <c r="F1463" s="552"/>
      <c r="G1463" s="552"/>
      <c r="H1463" s="552"/>
      <c r="I1463" s="552"/>
      <c r="J1463" s="552"/>
      <c r="K1463" s="552"/>
    </row>
    <row r="1464" spans="2:11">
      <c r="B1464" s="540"/>
      <c r="C1464" s="558"/>
      <c r="D1464" s="552"/>
      <c r="E1464" s="552"/>
      <c r="F1464" s="552"/>
      <c r="G1464" s="552"/>
      <c r="H1464" s="552"/>
      <c r="I1464" s="552"/>
      <c r="J1464" s="552"/>
      <c r="K1464" s="552"/>
    </row>
    <row r="1465" spans="2:11">
      <c r="B1465" s="540"/>
      <c r="C1465" s="558"/>
      <c r="D1465" s="552"/>
      <c r="E1465" s="552"/>
      <c r="F1465" s="552"/>
      <c r="G1465" s="552"/>
      <c r="H1465" s="552"/>
      <c r="I1465" s="552"/>
      <c r="J1465" s="552"/>
      <c r="K1465" s="552"/>
    </row>
    <row r="1466" spans="2:11">
      <c r="B1466" s="540"/>
      <c r="C1466" s="558"/>
      <c r="D1466" s="552"/>
      <c r="E1466" s="552"/>
      <c r="F1466" s="552"/>
      <c r="G1466" s="552"/>
      <c r="H1466" s="552"/>
      <c r="I1466" s="552"/>
      <c r="J1466" s="552"/>
      <c r="K1466" s="552"/>
    </row>
    <row r="1467" spans="2:11">
      <c r="B1467" s="540"/>
      <c r="C1467" s="558"/>
      <c r="D1467" s="552"/>
      <c r="E1467" s="552"/>
      <c r="F1467" s="552"/>
      <c r="G1467" s="552"/>
      <c r="H1467" s="552"/>
      <c r="I1467" s="552"/>
      <c r="J1467" s="552"/>
      <c r="K1467" s="552"/>
    </row>
    <row r="1468" spans="2:11">
      <c r="B1468" s="540"/>
      <c r="C1468" s="558"/>
      <c r="D1468" s="552"/>
      <c r="E1468" s="552"/>
      <c r="F1468" s="552"/>
      <c r="G1468" s="552"/>
      <c r="H1468" s="552"/>
      <c r="I1468" s="552"/>
      <c r="J1468" s="552"/>
      <c r="K1468" s="552"/>
    </row>
    <row r="1469" spans="2:11">
      <c r="B1469" s="540"/>
      <c r="C1469" s="558"/>
      <c r="D1469" s="552"/>
      <c r="E1469" s="552"/>
      <c r="F1469" s="552"/>
      <c r="G1469" s="552"/>
      <c r="H1469" s="552"/>
      <c r="I1469" s="552"/>
      <c r="J1469" s="552"/>
      <c r="K1469" s="552"/>
    </row>
    <row r="1470" spans="2:11">
      <c r="B1470" s="540"/>
      <c r="C1470" s="558"/>
      <c r="D1470" s="552"/>
      <c r="E1470" s="552"/>
      <c r="F1470" s="552"/>
      <c r="G1470" s="552"/>
      <c r="H1470" s="552"/>
      <c r="I1470" s="552"/>
      <c r="J1470" s="552"/>
      <c r="K1470" s="552"/>
    </row>
    <row r="1471" spans="2:11">
      <c r="B1471" s="540"/>
      <c r="C1471" s="558"/>
      <c r="D1471" s="552"/>
      <c r="E1471" s="552"/>
      <c r="F1471" s="552"/>
      <c r="G1471" s="552"/>
      <c r="H1471" s="552"/>
      <c r="I1471" s="552"/>
      <c r="J1471" s="552"/>
      <c r="K1471" s="552"/>
    </row>
    <row r="1472" spans="2:11">
      <c r="B1472" s="540"/>
      <c r="C1472" s="558"/>
      <c r="D1472" s="552"/>
      <c r="E1472" s="552"/>
      <c r="F1472" s="552"/>
      <c r="G1472" s="552"/>
      <c r="H1472" s="552"/>
      <c r="I1472" s="552"/>
      <c r="J1472" s="552"/>
      <c r="K1472" s="552"/>
    </row>
    <row r="1473" spans="2:11">
      <c r="B1473" s="540"/>
      <c r="C1473" s="558"/>
      <c r="D1473" s="552"/>
      <c r="E1473" s="552"/>
      <c r="F1473" s="552"/>
      <c r="G1473" s="552"/>
      <c r="H1473" s="552"/>
      <c r="I1473" s="552"/>
      <c r="J1473" s="552"/>
      <c r="K1473" s="552"/>
    </row>
    <row r="1474" spans="2:11">
      <c r="B1474" s="540"/>
      <c r="C1474" s="558"/>
      <c r="D1474" s="552"/>
      <c r="E1474" s="552"/>
      <c r="F1474" s="552"/>
      <c r="G1474" s="552"/>
      <c r="H1474" s="552"/>
      <c r="I1474" s="552"/>
      <c r="J1474" s="552"/>
      <c r="K1474" s="552"/>
    </row>
    <row r="1475" spans="2:11">
      <c r="B1475" s="540"/>
      <c r="C1475" s="558"/>
      <c r="D1475" s="552"/>
      <c r="E1475" s="552"/>
      <c r="F1475" s="552"/>
      <c r="G1475" s="552"/>
      <c r="H1475" s="552"/>
      <c r="I1475" s="552"/>
      <c r="J1475" s="552"/>
      <c r="K1475" s="552"/>
    </row>
    <row r="1476" spans="2:11">
      <c r="B1476" s="540"/>
      <c r="C1476" s="558"/>
      <c r="D1476" s="552"/>
      <c r="E1476" s="552"/>
      <c r="F1476" s="552"/>
      <c r="G1476" s="552"/>
      <c r="H1476" s="552"/>
      <c r="I1476" s="552"/>
      <c r="J1476" s="552"/>
      <c r="K1476" s="552"/>
    </row>
    <row r="1477" spans="2:11">
      <c r="B1477" s="540"/>
      <c r="C1477" s="558"/>
      <c r="D1477" s="552"/>
      <c r="E1477" s="552"/>
      <c r="F1477" s="552"/>
      <c r="G1477" s="552"/>
      <c r="H1477" s="552"/>
      <c r="I1477" s="552"/>
      <c r="J1477" s="552"/>
      <c r="K1477" s="552"/>
    </row>
    <row r="1478" spans="2:11">
      <c r="B1478" s="540"/>
      <c r="C1478" s="558"/>
      <c r="D1478" s="552"/>
      <c r="E1478" s="552"/>
      <c r="F1478" s="552"/>
      <c r="G1478" s="552"/>
      <c r="H1478" s="552"/>
      <c r="I1478" s="552"/>
      <c r="J1478" s="552"/>
      <c r="K1478" s="552"/>
    </row>
    <row r="1479" spans="2:11">
      <c r="B1479" s="540"/>
      <c r="C1479" s="558"/>
      <c r="D1479" s="552"/>
      <c r="E1479" s="552"/>
      <c r="F1479" s="552"/>
      <c r="G1479" s="552"/>
      <c r="H1479" s="552"/>
      <c r="I1479" s="552"/>
      <c r="J1479" s="552"/>
      <c r="K1479" s="552"/>
    </row>
    <row r="1480" spans="2:11">
      <c r="B1480" s="540"/>
      <c r="C1480" s="558"/>
      <c r="D1480" s="552"/>
      <c r="E1480" s="552"/>
      <c r="F1480" s="552"/>
      <c r="G1480" s="552"/>
      <c r="H1480" s="552"/>
      <c r="I1480" s="552"/>
      <c r="J1480" s="552"/>
      <c r="K1480" s="552"/>
    </row>
    <row r="1481" spans="2:11">
      <c r="B1481" s="540"/>
      <c r="C1481" s="558"/>
      <c r="D1481" s="552"/>
      <c r="E1481" s="552"/>
      <c r="F1481" s="552"/>
      <c r="G1481" s="552"/>
      <c r="H1481" s="552"/>
      <c r="I1481" s="552"/>
      <c r="J1481" s="552"/>
      <c r="K1481" s="552"/>
    </row>
    <row r="1482" spans="2:11">
      <c r="B1482" s="540"/>
      <c r="C1482" s="558"/>
      <c r="D1482" s="552"/>
      <c r="E1482" s="552"/>
      <c r="F1482" s="552"/>
      <c r="G1482" s="552"/>
      <c r="H1482" s="552"/>
      <c r="I1482" s="552"/>
      <c r="J1482" s="552"/>
      <c r="K1482" s="552"/>
    </row>
    <row r="1483" spans="2:11">
      <c r="B1483" s="540"/>
      <c r="C1483" s="558"/>
      <c r="D1483" s="552"/>
      <c r="E1483" s="552"/>
      <c r="F1483" s="552"/>
      <c r="G1483" s="552"/>
      <c r="H1483" s="552"/>
      <c r="I1483" s="552"/>
      <c r="J1483" s="552"/>
      <c r="K1483" s="552"/>
    </row>
    <row r="1484" spans="2:11">
      <c r="B1484" s="540"/>
      <c r="C1484" s="558"/>
      <c r="D1484" s="552"/>
      <c r="E1484" s="552"/>
      <c r="F1484" s="552"/>
      <c r="G1484" s="552"/>
      <c r="H1484" s="552"/>
      <c r="I1484" s="552"/>
      <c r="J1484" s="552"/>
      <c r="K1484" s="552"/>
    </row>
    <row r="1485" spans="2:11">
      <c r="B1485" s="540"/>
      <c r="C1485" s="558"/>
      <c r="D1485" s="552"/>
      <c r="E1485" s="552"/>
      <c r="F1485" s="552"/>
      <c r="G1485" s="552"/>
      <c r="H1485" s="552"/>
      <c r="I1485" s="552"/>
      <c r="J1485" s="552"/>
      <c r="K1485" s="552"/>
    </row>
    <row r="1486" spans="2:11">
      <c r="B1486" s="540"/>
      <c r="C1486" s="558"/>
      <c r="D1486" s="552"/>
      <c r="E1486" s="552"/>
      <c r="F1486" s="552"/>
      <c r="G1486" s="552"/>
      <c r="H1486" s="552"/>
      <c r="I1486" s="552"/>
      <c r="J1486" s="552"/>
      <c r="K1486" s="552"/>
    </row>
    <row r="1487" spans="2:11">
      <c r="B1487" s="540"/>
      <c r="C1487" s="558"/>
      <c r="D1487" s="552"/>
      <c r="E1487" s="552"/>
      <c r="F1487" s="552"/>
      <c r="G1487" s="552"/>
      <c r="H1487" s="552"/>
      <c r="I1487" s="552"/>
      <c r="J1487" s="552"/>
      <c r="K1487" s="552"/>
    </row>
    <row r="1488" spans="2:11">
      <c r="B1488" s="540"/>
      <c r="C1488" s="558"/>
      <c r="D1488" s="552"/>
      <c r="E1488" s="552"/>
      <c r="F1488" s="552"/>
      <c r="G1488" s="552"/>
      <c r="H1488" s="552"/>
      <c r="I1488" s="552"/>
      <c r="J1488" s="552"/>
      <c r="K1488" s="552"/>
    </row>
    <row r="1489" spans="2:11">
      <c r="B1489" s="540"/>
      <c r="C1489" s="558"/>
      <c r="D1489" s="552"/>
      <c r="E1489" s="552"/>
      <c r="F1489" s="552"/>
      <c r="G1489" s="552"/>
      <c r="H1489" s="552"/>
      <c r="I1489" s="552"/>
      <c r="J1489" s="552"/>
      <c r="K1489" s="552"/>
    </row>
    <row r="1490" spans="2:11">
      <c r="B1490" s="540"/>
      <c r="C1490" s="558"/>
      <c r="D1490" s="552"/>
      <c r="E1490" s="552"/>
      <c r="F1490" s="552"/>
      <c r="G1490" s="552"/>
      <c r="H1490" s="552"/>
      <c r="I1490" s="552"/>
      <c r="J1490" s="552"/>
      <c r="K1490" s="552"/>
    </row>
    <row r="1491" spans="2:11">
      <c r="B1491" s="540"/>
      <c r="C1491" s="558"/>
      <c r="D1491" s="552"/>
      <c r="E1491" s="552"/>
      <c r="F1491" s="552"/>
      <c r="G1491" s="552"/>
      <c r="H1491" s="552"/>
      <c r="I1491" s="552"/>
      <c r="J1491" s="552"/>
      <c r="K1491" s="552"/>
    </row>
    <row r="1492" spans="2:11">
      <c r="B1492" s="540"/>
      <c r="C1492" s="558"/>
      <c r="D1492" s="552"/>
      <c r="E1492" s="552"/>
      <c r="F1492" s="552"/>
      <c r="G1492" s="552"/>
      <c r="H1492" s="552"/>
      <c r="I1492" s="552"/>
      <c r="J1492" s="552"/>
      <c r="K1492" s="552"/>
    </row>
    <row r="1493" spans="2:11">
      <c r="B1493" s="540"/>
      <c r="C1493" s="558"/>
      <c r="D1493" s="552"/>
      <c r="E1493" s="552"/>
      <c r="F1493" s="552"/>
      <c r="G1493" s="552"/>
      <c r="H1493" s="552"/>
      <c r="I1493" s="552"/>
      <c r="J1493" s="552"/>
      <c r="K1493" s="552"/>
    </row>
    <row r="1494" spans="2:11">
      <c r="B1494" s="540"/>
      <c r="C1494" s="558"/>
      <c r="D1494" s="552"/>
      <c r="E1494" s="552"/>
      <c r="F1494" s="552"/>
      <c r="G1494" s="552"/>
      <c r="H1494" s="552"/>
      <c r="I1494" s="552"/>
      <c r="J1494" s="552"/>
      <c r="K1494" s="552"/>
    </row>
    <row r="1495" spans="2:11">
      <c r="B1495" s="540"/>
      <c r="C1495" s="558"/>
      <c r="D1495" s="552"/>
      <c r="E1495" s="552"/>
      <c r="F1495" s="552"/>
      <c r="G1495" s="552"/>
      <c r="H1495" s="552"/>
      <c r="I1495" s="552"/>
      <c r="J1495" s="552"/>
      <c r="K1495" s="552"/>
    </row>
    <row r="1496" spans="2:11">
      <c r="B1496" s="540"/>
      <c r="C1496" s="558"/>
      <c r="D1496" s="552"/>
      <c r="E1496" s="552"/>
      <c r="F1496" s="552"/>
      <c r="G1496" s="552"/>
      <c r="H1496" s="552"/>
      <c r="I1496" s="552"/>
      <c r="J1496" s="552"/>
      <c r="K1496" s="552"/>
    </row>
    <row r="1497" spans="2:11">
      <c r="B1497" s="540"/>
      <c r="C1497" s="558"/>
      <c r="D1497" s="552"/>
      <c r="E1497" s="552"/>
      <c r="F1497" s="552"/>
      <c r="G1497" s="552"/>
      <c r="H1497" s="552"/>
      <c r="I1497" s="552"/>
      <c r="J1497" s="552"/>
      <c r="K1497" s="552"/>
    </row>
    <row r="1498" spans="2:11">
      <c r="B1498" s="540"/>
      <c r="C1498" s="558"/>
      <c r="D1498" s="552"/>
      <c r="E1498" s="552"/>
      <c r="F1498" s="552"/>
      <c r="G1498" s="552"/>
      <c r="H1498" s="552"/>
      <c r="I1498" s="552"/>
      <c r="J1498" s="552"/>
      <c r="K1498" s="552"/>
    </row>
    <row r="1499" spans="2:11">
      <c r="B1499" s="540"/>
      <c r="C1499" s="558"/>
      <c r="D1499" s="552"/>
      <c r="E1499" s="552"/>
      <c r="F1499" s="552"/>
      <c r="G1499" s="552"/>
      <c r="H1499" s="552"/>
      <c r="I1499" s="552"/>
      <c r="J1499" s="552"/>
      <c r="K1499" s="552"/>
    </row>
    <row r="1500" spans="2:11">
      <c r="B1500" s="540"/>
      <c r="C1500" s="558"/>
      <c r="D1500" s="552"/>
      <c r="E1500" s="552"/>
      <c r="F1500" s="552"/>
      <c r="G1500" s="552"/>
      <c r="H1500" s="552"/>
      <c r="I1500" s="552"/>
      <c r="J1500" s="552"/>
      <c r="K1500" s="552"/>
    </row>
    <row r="1501" spans="2:11">
      <c r="B1501" s="540"/>
      <c r="C1501" s="558"/>
      <c r="D1501" s="552"/>
      <c r="E1501" s="552"/>
      <c r="F1501" s="552"/>
      <c r="G1501" s="552"/>
      <c r="H1501" s="552"/>
      <c r="I1501" s="552"/>
      <c r="J1501" s="552"/>
      <c r="K1501" s="552"/>
    </row>
    <row r="1502" spans="2:11">
      <c r="B1502" s="540"/>
      <c r="C1502" s="558"/>
      <c r="D1502" s="552"/>
      <c r="E1502" s="552"/>
      <c r="F1502" s="552"/>
      <c r="G1502" s="552"/>
      <c r="H1502" s="552"/>
      <c r="I1502" s="552"/>
      <c r="J1502" s="552"/>
      <c r="K1502" s="552"/>
    </row>
    <row r="1503" spans="2:11">
      <c r="B1503" s="540"/>
      <c r="C1503" s="558"/>
      <c r="D1503" s="552"/>
      <c r="E1503" s="552"/>
      <c r="F1503" s="552"/>
      <c r="G1503" s="552"/>
      <c r="H1503" s="552"/>
      <c r="I1503" s="552"/>
      <c r="J1503" s="552"/>
      <c r="K1503" s="552"/>
    </row>
    <row r="1504" spans="2:11">
      <c r="B1504" s="540"/>
      <c r="C1504" s="558"/>
      <c r="D1504" s="552"/>
      <c r="E1504" s="552"/>
      <c r="F1504" s="552"/>
      <c r="G1504" s="552"/>
      <c r="H1504" s="552"/>
      <c r="I1504" s="552"/>
      <c r="J1504" s="552"/>
      <c r="K1504" s="552"/>
    </row>
    <row r="1505" spans="2:11">
      <c r="B1505" s="540"/>
      <c r="C1505" s="558"/>
      <c r="D1505" s="552"/>
      <c r="E1505" s="552"/>
      <c r="F1505" s="552"/>
      <c r="G1505" s="552"/>
      <c r="H1505" s="552"/>
      <c r="I1505" s="552"/>
      <c r="J1505" s="552"/>
      <c r="K1505" s="552"/>
    </row>
    <row r="1506" spans="2:11">
      <c r="B1506" s="540"/>
      <c r="C1506" s="558"/>
      <c r="D1506" s="552"/>
      <c r="E1506" s="552"/>
      <c r="F1506" s="552"/>
      <c r="G1506" s="552"/>
      <c r="H1506" s="552"/>
      <c r="I1506" s="552"/>
      <c r="J1506" s="552"/>
      <c r="K1506" s="552"/>
    </row>
    <row r="1507" spans="2:11">
      <c r="B1507" s="540"/>
      <c r="C1507" s="558"/>
      <c r="D1507" s="552"/>
      <c r="E1507" s="552"/>
      <c r="F1507" s="552"/>
      <c r="G1507" s="552"/>
      <c r="H1507" s="552"/>
      <c r="I1507" s="552"/>
      <c r="J1507" s="552"/>
      <c r="K1507" s="552"/>
    </row>
    <row r="1508" spans="2:11">
      <c r="B1508" s="540"/>
      <c r="C1508" s="558"/>
      <c r="D1508" s="552"/>
      <c r="E1508" s="552"/>
      <c r="F1508" s="552"/>
      <c r="G1508" s="552"/>
      <c r="H1508" s="552"/>
      <c r="I1508" s="552"/>
      <c r="J1508" s="552"/>
      <c r="K1508" s="552"/>
    </row>
    <row r="1509" spans="2:11">
      <c r="B1509" s="540"/>
      <c r="C1509" s="558"/>
      <c r="D1509" s="552"/>
      <c r="E1509" s="552"/>
      <c r="F1509" s="552"/>
      <c r="G1509" s="552"/>
      <c r="H1509" s="552"/>
      <c r="I1509" s="552"/>
      <c r="J1509" s="552"/>
      <c r="K1509" s="552"/>
    </row>
    <row r="1510" spans="2:11">
      <c r="B1510" s="540"/>
      <c r="C1510" s="558"/>
      <c r="D1510" s="552"/>
      <c r="E1510" s="552"/>
      <c r="F1510" s="552"/>
      <c r="G1510" s="552"/>
      <c r="H1510" s="552"/>
      <c r="I1510" s="552"/>
      <c r="J1510" s="552"/>
      <c r="K1510" s="552"/>
    </row>
    <row r="1511" spans="2:11">
      <c r="B1511" s="540"/>
      <c r="C1511" s="558"/>
      <c r="D1511" s="552"/>
      <c r="E1511" s="552"/>
      <c r="F1511" s="552"/>
      <c r="G1511" s="552"/>
      <c r="H1511" s="552"/>
      <c r="I1511" s="552"/>
      <c r="J1511" s="552"/>
      <c r="K1511" s="552"/>
    </row>
    <row r="1512" spans="2:11">
      <c r="B1512" s="540"/>
      <c r="C1512" s="558"/>
      <c r="D1512" s="552"/>
      <c r="E1512" s="552"/>
      <c r="F1512" s="552"/>
      <c r="G1512" s="552"/>
      <c r="H1512" s="552"/>
      <c r="I1512" s="552"/>
      <c r="J1512" s="552"/>
      <c r="K1512" s="552"/>
    </row>
    <row r="1513" spans="2:11">
      <c r="B1513" s="540"/>
      <c r="C1513" s="558"/>
      <c r="D1513" s="552"/>
      <c r="E1513" s="552"/>
      <c r="F1513" s="552"/>
      <c r="G1513" s="552"/>
      <c r="H1513" s="552"/>
      <c r="I1513" s="552"/>
      <c r="J1513" s="552"/>
      <c r="K1513" s="552"/>
    </row>
    <row r="1514" spans="2:11">
      <c r="B1514" s="540"/>
      <c r="C1514" s="558"/>
      <c r="D1514" s="552"/>
      <c r="E1514" s="552"/>
      <c r="F1514" s="552"/>
      <c r="G1514" s="552"/>
      <c r="H1514" s="552"/>
      <c r="I1514" s="552"/>
      <c r="J1514" s="552"/>
      <c r="K1514" s="552"/>
    </row>
    <row r="1515" spans="2:11">
      <c r="B1515" s="540"/>
      <c r="C1515" s="558"/>
      <c r="D1515" s="552"/>
      <c r="E1515" s="552"/>
      <c r="F1515" s="552"/>
      <c r="G1515" s="552"/>
      <c r="H1515" s="552"/>
      <c r="I1515" s="552"/>
      <c r="J1515" s="552"/>
      <c r="K1515" s="552"/>
    </row>
    <row r="1516" spans="2:11">
      <c r="B1516" s="540"/>
      <c r="C1516" s="558"/>
      <c r="D1516" s="552"/>
      <c r="E1516" s="552"/>
      <c r="F1516" s="552"/>
      <c r="G1516" s="552"/>
      <c r="H1516" s="552"/>
      <c r="I1516" s="552"/>
      <c r="J1516" s="552"/>
      <c r="K1516" s="552"/>
    </row>
    <row r="1517" spans="2:11">
      <c r="B1517" s="540"/>
      <c r="C1517" s="558"/>
      <c r="D1517" s="552"/>
      <c r="E1517" s="552"/>
      <c r="F1517" s="552"/>
      <c r="G1517" s="552"/>
      <c r="H1517" s="552"/>
      <c r="I1517" s="552"/>
      <c r="J1517" s="552"/>
      <c r="K1517" s="552"/>
    </row>
    <row r="1518" spans="2:11">
      <c r="B1518" s="540"/>
      <c r="C1518" s="558"/>
      <c r="D1518" s="552"/>
      <c r="E1518" s="552"/>
      <c r="F1518" s="552"/>
      <c r="G1518" s="552"/>
      <c r="H1518" s="552"/>
      <c r="I1518" s="552"/>
      <c r="J1518" s="552"/>
      <c r="K1518" s="552"/>
    </row>
    <row r="1519" spans="2:11">
      <c r="B1519" s="540"/>
      <c r="C1519" s="558"/>
      <c r="D1519" s="552"/>
      <c r="E1519" s="552"/>
      <c r="F1519" s="552"/>
      <c r="G1519" s="552"/>
      <c r="H1519" s="552"/>
      <c r="I1519" s="552"/>
      <c r="J1519" s="552"/>
      <c r="K1519" s="552"/>
    </row>
    <row r="1520" spans="2:11">
      <c r="B1520" s="540"/>
      <c r="C1520" s="558"/>
      <c r="D1520" s="552"/>
      <c r="E1520" s="552"/>
      <c r="F1520" s="552"/>
      <c r="G1520" s="552"/>
      <c r="H1520" s="552"/>
      <c r="I1520" s="552"/>
      <c r="J1520" s="552"/>
      <c r="K1520" s="552"/>
    </row>
    <row r="1521" spans="2:11">
      <c r="B1521" s="540"/>
      <c r="C1521" s="558"/>
      <c r="D1521" s="552"/>
      <c r="E1521" s="552"/>
      <c r="F1521" s="552"/>
      <c r="G1521" s="552"/>
      <c r="H1521" s="552"/>
      <c r="I1521" s="552"/>
      <c r="J1521" s="552"/>
      <c r="K1521" s="552"/>
    </row>
    <row r="1522" spans="2:11">
      <c r="B1522" s="540"/>
      <c r="C1522" s="558"/>
      <c r="D1522" s="552"/>
      <c r="E1522" s="552"/>
      <c r="F1522" s="552"/>
      <c r="G1522" s="552"/>
      <c r="H1522" s="552"/>
      <c r="I1522" s="552"/>
      <c r="J1522" s="552"/>
      <c r="K1522" s="552"/>
    </row>
    <row r="1523" spans="2:11">
      <c r="B1523" s="540"/>
      <c r="C1523" s="558"/>
      <c r="D1523" s="552"/>
      <c r="E1523" s="552"/>
      <c r="F1523" s="552"/>
      <c r="G1523" s="552"/>
      <c r="H1523" s="552"/>
      <c r="I1523" s="552"/>
      <c r="J1523" s="552"/>
      <c r="K1523" s="552"/>
    </row>
    <row r="1524" spans="2:11">
      <c r="B1524" s="540"/>
      <c r="C1524" s="558"/>
      <c r="D1524" s="552"/>
      <c r="E1524" s="552"/>
      <c r="F1524" s="552"/>
      <c r="G1524" s="552"/>
      <c r="H1524" s="552"/>
      <c r="I1524" s="552"/>
      <c r="J1524" s="552"/>
      <c r="K1524" s="552"/>
    </row>
    <row r="1525" spans="2:11">
      <c r="B1525" s="540"/>
      <c r="C1525" s="558"/>
      <c r="D1525" s="552"/>
      <c r="E1525" s="552"/>
      <c r="F1525" s="552"/>
      <c r="G1525" s="552"/>
      <c r="H1525" s="552"/>
      <c r="I1525" s="552"/>
      <c r="J1525" s="552"/>
      <c r="K1525" s="552"/>
    </row>
    <row r="1526" spans="2:11">
      <c r="B1526" s="540"/>
      <c r="C1526" s="558"/>
      <c r="D1526" s="552"/>
      <c r="E1526" s="552"/>
      <c r="F1526" s="552"/>
      <c r="G1526" s="552"/>
      <c r="H1526" s="552"/>
      <c r="I1526" s="552"/>
      <c r="J1526" s="552"/>
      <c r="K1526" s="552"/>
    </row>
    <row r="1527" spans="2:11">
      <c r="B1527" s="540"/>
      <c r="C1527" s="558"/>
      <c r="D1527" s="552"/>
      <c r="E1527" s="552"/>
      <c r="F1527" s="552"/>
      <c r="G1527" s="552"/>
      <c r="H1527" s="552"/>
      <c r="I1527" s="552"/>
      <c r="J1527" s="552"/>
      <c r="K1527" s="552"/>
    </row>
    <row r="1528" spans="2:11">
      <c r="B1528" s="540"/>
      <c r="C1528" s="558"/>
      <c r="D1528" s="552"/>
      <c r="E1528" s="552"/>
      <c r="F1528" s="552"/>
      <c r="G1528" s="552"/>
      <c r="H1528" s="552"/>
      <c r="I1528" s="552"/>
      <c r="J1528" s="552"/>
      <c r="K1528" s="552"/>
    </row>
    <row r="1529" spans="2:11">
      <c r="B1529" s="540"/>
      <c r="C1529" s="558"/>
      <c r="D1529" s="552"/>
      <c r="E1529" s="552"/>
      <c r="F1529" s="552"/>
      <c r="G1529" s="552"/>
      <c r="H1529" s="552"/>
      <c r="I1529" s="552"/>
      <c r="J1529" s="552"/>
      <c r="K1529" s="552"/>
    </row>
    <row r="1530" spans="2:11">
      <c r="B1530" s="540"/>
      <c r="C1530" s="558"/>
      <c r="D1530" s="552"/>
      <c r="E1530" s="552"/>
      <c r="F1530" s="552"/>
      <c r="G1530" s="552"/>
      <c r="H1530" s="552"/>
      <c r="I1530" s="552"/>
      <c r="J1530" s="552"/>
      <c r="K1530" s="552"/>
    </row>
    <row r="1531" spans="2:11">
      <c r="B1531" s="540"/>
      <c r="C1531" s="558"/>
      <c r="D1531" s="552"/>
      <c r="E1531" s="552"/>
      <c r="F1531" s="552"/>
      <c r="G1531" s="552"/>
      <c r="H1531" s="552"/>
      <c r="I1531" s="552"/>
      <c r="J1531" s="552"/>
      <c r="K1531" s="552"/>
    </row>
    <row r="1532" spans="2:11">
      <c r="B1532" s="540"/>
      <c r="C1532" s="558"/>
      <c r="D1532" s="552"/>
      <c r="E1532" s="552"/>
      <c r="F1532" s="552"/>
      <c r="G1532" s="552"/>
      <c r="H1532" s="552"/>
      <c r="I1532" s="552"/>
      <c r="J1532" s="552"/>
      <c r="K1532" s="552"/>
    </row>
    <row r="1533" spans="2:11">
      <c r="B1533" s="540"/>
      <c r="C1533" s="558"/>
      <c r="D1533" s="552"/>
      <c r="E1533" s="552"/>
      <c r="F1533" s="552"/>
      <c r="G1533" s="552"/>
      <c r="H1533" s="552"/>
      <c r="I1533" s="552"/>
      <c r="J1533" s="552"/>
      <c r="K1533" s="552"/>
    </row>
    <row r="1534" spans="2:11">
      <c r="B1534" s="540"/>
      <c r="C1534" s="558"/>
      <c r="D1534" s="552"/>
      <c r="E1534" s="552"/>
      <c r="F1534" s="552"/>
      <c r="G1534" s="552"/>
      <c r="H1534" s="552"/>
      <c r="I1534" s="552"/>
      <c r="J1534" s="552"/>
      <c r="K1534" s="552"/>
    </row>
    <row r="1535" spans="2:11">
      <c r="B1535" s="540"/>
      <c r="C1535" s="558"/>
      <c r="D1535" s="552"/>
      <c r="E1535" s="552"/>
      <c r="F1535" s="552"/>
      <c r="G1535" s="552"/>
      <c r="H1535" s="552"/>
      <c r="I1535" s="552"/>
      <c r="J1535" s="552"/>
      <c r="K1535" s="552"/>
    </row>
    <row r="1536" spans="2:11">
      <c r="B1536" s="540"/>
      <c r="C1536" s="558"/>
      <c r="D1536" s="552"/>
      <c r="E1536" s="552"/>
      <c r="F1536" s="552"/>
      <c r="G1536" s="552"/>
      <c r="H1536" s="552"/>
      <c r="I1536" s="552"/>
      <c r="J1536" s="552"/>
      <c r="K1536" s="552"/>
    </row>
    <row r="1537" spans="2:11">
      <c r="B1537" s="540"/>
      <c r="C1537" s="558"/>
      <c r="D1537" s="552"/>
      <c r="E1537" s="552"/>
      <c r="F1537" s="552"/>
      <c r="G1537" s="552"/>
      <c r="H1537" s="552"/>
      <c r="I1537" s="552"/>
      <c r="J1537" s="552"/>
      <c r="K1537" s="552"/>
    </row>
    <row r="1538" spans="2:11">
      <c r="B1538" s="540"/>
      <c r="C1538" s="558"/>
      <c r="D1538" s="552"/>
      <c r="E1538" s="552"/>
      <c r="F1538" s="552"/>
      <c r="G1538" s="552"/>
      <c r="H1538" s="552"/>
      <c r="I1538" s="552"/>
      <c r="J1538" s="552"/>
      <c r="K1538" s="552"/>
    </row>
    <row r="1539" spans="2:11">
      <c r="B1539" s="540"/>
      <c r="C1539" s="558"/>
      <c r="D1539" s="552"/>
      <c r="E1539" s="552"/>
      <c r="F1539" s="552"/>
      <c r="G1539" s="552"/>
      <c r="H1539" s="552"/>
      <c r="I1539" s="552"/>
      <c r="J1539" s="552"/>
      <c r="K1539" s="552"/>
    </row>
    <row r="1540" spans="2:11">
      <c r="B1540" s="540"/>
      <c r="C1540" s="558"/>
      <c r="D1540" s="552"/>
      <c r="E1540" s="552"/>
      <c r="F1540" s="552"/>
      <c r="G1540" s="552"/>
      <c r="H1540" s="552"/>
      <c r="I1540" s="552"/>
      <c r="J1540" s="552"/>
      <c r="K1540" s="552"/>
    </row>
    <row r="1541" spans="2:11">
      <c r="B1541" s="540"/>
      <c r="C1541" s="558"/>
      <c r="D1541" s="552"/>
      <c r="E1541" s="552"/>
      <c r="F1541" s="552"/>
      <c r="G1541" s="552"/>
      <c r="H1541" s="552"/>
      <c r="I1541" s="552"/>
      <c r="J1541" s="552"/>
      <c r="K1541" s="552"/>
    </row>
    <row r="1542" spans="2:11">
      <c r="B1542" s="540"/>
      <c r="C1542" s="558"/>
      <c r="D1542" s="552"/>
      <c r="E1542" s="552"/>
      <c r="F1542" s="552"/>
      <c r="G1542" s="552"/>
      <c r="H1542" s="552"/>
      <c r="I1542" s="552"/>
      <c r="J1542" s="552"/>
      <c r="K1542" s="552"/>
    </row>
    <row r="1543" spans="2:11">
      <c r="B1543" s="540"/>
      <c r="C1543" s="558"/>
      <c r="D1543" s="552"/>
      <c r="E1543" s="552"/>
      <c r="F1543" s="552"/>
      <c r="G1543" s="552"/>
      <c r="H1543" s="552"/>
      <c r="I1543" s="552"/>
      <c r="J1543" s="552"/>
      <c r="K1543" s="552"/>
    </row>
    <row r="1544" spans="2:11">
      <c r="B1544" s="540"/>
      <c r="C1544" s="558"/>
      <c r="D1544" s="552"/>
      <c r="E1544" s="552"/>
      <c r="F1544" s="552"/>
      <c r="G1544" s="552"/>
      <c r="H1544" s="552"/>
      <c r="I1544" s="552"/>
      <c r="J1544" s="552"/>
      <c r="K1544" s="552"/>
    </row>
    <row r="1545" spans="2:11">
      <c r="B1545" s="540"/>
      <c r="C1545" s="558"/>
      <c r="D1545" s="552"/>
      <c r="E1545" s="552"/>
      <c r="F1545" s="552"/>
      <c r="G1545" s="552"/>
      <c r="H1545" s="552"/>
      <c r="I1545" s="552"/>
      <c r="J1545" s="552"/>
      <c r="K1545" s="552"/>
    </row>
    <row r="1546" spans="2:11">
      <c r="B1546" s="540"/>
      <c r="C1546" s="558"/>
      <c r="D1546" s="552"/>
      <c r="E1546" s="552"/>
      <c r="F1546" s="552"/>
      <c r="G1546" s="552"/>
      <c r="H1546" s="552"/>
      <c r="I1546" s="552"/>
      <c r="J1546" s="552"/>
      <c r="K1546" s="552"/>
    </row>
    <row r="1547" spans="2:11">
      <c r="B1547" s="540"/>
      <c r="C1547" s="558"/>
      <c r="D1547" s="552"/>
      <c r="E1547" s="552"/>
      <c r="F1547" s="552"/>
      <c r="G1547" s="552"/>
      <c r="H1547" s="552"/>
      <c r="I1547" s="552"/>
      <c r="J1547" s="552"/>
      <c r="K1547" s="552"/>
    </row>
    <row r="1548" spans="2:11">
      <c r="B1548" s="540"/>
      <c r="C1548" s="558"/>
      <c r="D1548" s="552"/>
      <c r="E1548" s="552"/>
      <c r="F1548" s="552"/>
      <c r="G1548" s="552"/>
      <c r="H1548" s="552"/>
      <c r="I1548" s="552"/>
      <c r="J1548" s="552"/>
      <c r="K1548" s="552"/>
    </row>
    <row r="1549" spans="2:11">
      <c r="B1549" s="540"/>
      <c r="C1549" s="558"/>
      <c r="D1549" s="552"/>
      <c r="E1549" s="552"/>
      <c r="F1549" s="552"/>
      <c r="G1549" s="552"/>
      <c r="H1549" s="552"/>
      <c r="I1549" s="552"/>
      <c r="J1549" s="552"/>
      <c r="K1549" s="552"/>
    </row>
    <row r="1550" spans="2:11">
      <c r="B1550" s="540"/>
      <c r="C1550" s="558"/>
      <c r="D1550" s="552"/>
      <c r="E1550" s="552"/>
      <c r="F1550" s="552"/>
      <c r="G1550" s="552"/>
      <c r="H1550" s="552"/>
      <c r="I1550" s="552"/>
      <c r="J1550" s="552"/>
      <c r="K1550" s="552"/>
    </row>
    <row r="1551" spans="2:11">
      <c r="B1551" s="540"/>
      <c r="C1551" s="558"/>
      <c r="D1551" s="552"/>
      <c r="E1551" s="552"/>
      <c r="F1551" s="552"/>
      <c r="G1551" s="552"/>
      <c r="H1551" s="552"/>
      <c r="I1551" s="552"/>
      <c r="J1551" s="552"/>
      <c r="K1551" s="552"/>
    </row>
    <row r="1552" spans="2:11">
      <c r="B1552" s="540"/>
      <c r="C1552" s="558"/>
      <c r="D1552" s="552"/>
      <c r="E1552" s="552"/>
      <c r="F1552" s="552"/>
      <c r="G1552" s="552"/>
      <c r="H1552" s="552"/>
      <c r="I1552" s="552"/>
      <c r="J1552" s="552"/>
      <c r="K1552" s="552"/>
    </row>
    <row r="1553" spans="2:11">
      <c r="B1553" s="540"/>
      <c r="C1553" s="558"/>
      <c r="D1553" s="552"/>
      <c r="E1553" s="552"/>
      <c r="F1553" s="552"/>
      <c r="G1553" s="552"/>
      <c r="H1553" s="552"/>
      <c r="I1553" s="552"/>
      <c r="J1553" s="552"/>
      <c r="K1553" s="552"/>
    </row>
    <row r="1554" spans="2:11">
      <c r="B1554" s="540"/>
      <c r="C1554" s="558"/>
      <c r="D1554" s="552"/>
      <c r="E1554" s="552"/>
      <c r="F1554" s="552"/>
      <c r="G1554" s="552"/>
      <c r="H1554" s="552"/>
      <c r="I1554" s="552"/>
      <c r="J1554" s="552"/>
      <c r="K1554" s="552"/>
    </row>
    <row r="1555" spans="2:11">
      <c r="B1555" s="540"/>
      <c r="C1555" s="558"/>
      <c r="D1555" s="552"/>
      <c r="E1555" s="552"/>
      <c r="F1555" s="552"/>
      <c r="G1555" s="552"/>
      <c r="H1555" s="552"/>
      <c r="I1555" s="552"/>
      <c r="J1555" s="552"/>
      <c r="K1555" s="552"/>
    </row>
    <row r="1556" spans="2:11">
      <c r="B1556" s="540"/>
      <c r="C1556" s="558"/>
      <c r="D1556" s="552"/>
      <c r="E1556" s="552"/>
      <c r="F1556" s="552"/>
      <c r="G1556" s="552"/>
      <c r="H1556" s="552"/>
      <c r="I1556" s="552"/>
      <c r="J1556" s="552"/>
      <c r="K1556" s="552"/>
    </row>
    <row r="1557" spans="2:11">
      <c r="B1557" s="540"/>
      <c r="C1557" s="558"/>
      <c r="D1557" s="552"/>
      <c r="E1557" s="552"/>
      <c r="F1557" s="552"/>
      <c r="G1557" s="552"/>
      <c r="H1557" s="552"/>
      <c r="I1557" s="552"/>
      <c r="J1557" s="552"/>
      <c r="K1557" s="552"/>
    </row>
    <row r="1558" spans="2:11">
      <c r="B1558" s="540"/>
      <c r="C1558" s="558"/>
      <c r="D1558" s="552"/>
      <c r="E1558" s="552"/>
      <c r="F1558" s="552"/>
      <c r="G1558" s="552"/>
      <c r="H1558" s="552"/>
      <c r="I1558" s="552"/>
      <c r="J1558" s="552"/>
      <c r="K1558" s="552"/>
    </row>
    <row r="1559" spans="2:11">
      <c r="B1559" s="540"/>
      <c r="C1559" s="558"/>
      <c r="D1559" s="552"/>
      <c r="E1559" s="552"/>
      <c r="F1559" s="552"/>
      <c r="G1559" s="552"/>
      <c r="H1559" s="552"/>
      <c r="I1559" s="552"/>
      <c r="J1559" s="552"/>
      <c r="K1559" s="552"/>
    </row>
    <row r="1560" spans="2:11">
      <c r="B1560" s="540"/>
      <c r="C1560" s="558"/>
      <c r="D1560" s="552"/>
      <c r="E1560" s="552"/>
      <c r="F1560" s="552"/>
      <c r="G1560" s="552"/>
      <c r="H1560" s="552"/>
      <c r="I1560" s="552"/>
      <c r="J1560" s="552"/>
      <c r="K1560" s="552"/>
    </row>
    <row r="1561" spans="2:11">
      <c r="B1561" s="540"/>
      <c r="C1561" s="558"/>
      <c r="D1561" s="552"/>
      <c r="E1561" s="552"/>
      <c r="F1561" s="552"/>
      <c r="G1561" s="552"/>
      <c r="H1561" s="552"/>
      <c r="I1561" s="552"/>
      <c r="J1561" s="552"/>
      <c r="K1561" s="552"/>
    </row>
    <row r="1562" spans="2:11">
      <c r="B1562" s="540"/>
      <c r="C1562" s="558"/>
      <c r="D1562" s="552"/>
      <c r="E1562" s="552"/>
      <c r="F1562" s="552"/>
      <c r="G1562" s="552"/>
      <c r="H1562" s="552"/>
      <c r="I1562" s="552"/>
      <c r="J1562" s="552"/>
      <c r="K1562" s="552"/>
    </row>
    <row r="1563" spans="2:11">
      <c r="B1563" s="540"/>
      <c r="C1563" s="558"/>
      <c r="D1563" s="552"/>
      <c r="E1563" s="552"/>
      <c r="F1563" s="552"/>
      <c r="G1563" s="552"/>
      <c r="H1563" s="552"/>
      <c r="I1563" s="552"/>
      <c r="J1563" s="552"/>
      <c r="K1563" s="552"/>
    </row>
    <row r="1564" spans="2:11">
      <c r="B1564" s="540"/>
      <c r="C1564" s="558"/>
      <c r="D1564" s="552"/>
      <c r="E1564" s="552"/>
      <c r="F1564" s="552"/>
      <c r="G1564" s="552"/>
      <c r="H1564" s="552"/>
      <c r="I1564" s="552"/>
      <c r="J1564" s="552"/>
      <c r="K1564" s="552"/>
    </row>
    <row r="1565" spans="2:11">
      <c r="B1565" s="540"/>
      <c r="C1565" s="558"/>
      <c r="D1565" s="552"/>
      <c r="E1565" s="552"/>
      <c r="F1565" s="552"/>
      <c r="G1565" s="552"/>
      <c r="H1565" s="552"/>
      <c r="I1565" s="552"/>
      <c r="J1565" s="552"/>
      <c r="K1565" s="552"/>
    </row>
    <row r="1566" spans="2:11">
      <c r="B1566" s="540"/>
      <c r="C1566" s="558"/>
      <c r="D1566" s="552"/>
      <c r="E1566" s="552"/>
      <c r="F1566" s="552"/>
      <c r="G1566" s="552"/>
      <c r="H1566" s="552"/>
      <c r="I1566" s="552"/>
      <c r="J1566" s="552"/>
      <c r="K1566" s="552"/>
    </row>
    <row r="1567" spans="2:11">
      <c r="B1567" s="540"/>
      <c r="C1567" s="558"/>
      <c r="D1567" s="552"/>
      <c r="E1567" s="552"/>
      <c r="F1567" s="552"/>
      <c r="G1567" s="552"/>
      <c r="H1567" s="552"/>
      <c r="I1567" s="552"/>
      <c r="J1567" s="552"/>
      <c r="K1567" s="552"/>
    </row>
    <row r="1568" spans="2:11">
      <c r="B1568" s="540"/>
      <c r="C1568" s="558"/>
      <c r="D1568" s="552"/>
      <c r="E1568" s="552"/>
      <c r="F1568" s="552"/>
      <c r="G1568" s="552"/>
      <c r="H1568" s="552"/>
      <c r="I1568" s="552"/>
      <c r="J1568" s="552"/>
      <c r="K1568" s="552"/>
    </row>
    <row r="1569" spans="2:11">
      <c r="B1569" s="540"/>
      <c r="C1569" s="558"/>
      <c r="D1569" s="552"/>
      <c r="E1569" s="552"/>
      <c r="F1569" s="552"/>
      <c r="G1569" s="552"/>
      <c r="H1569" s="552"/>
      <c r="I1569" s="552"/>
      <c r="J1569" s="552"/>
      <c r="K1569" s="552"/>
    </row>
    <row r="1570" spans="2:11">
      <c r="B1570" s="540"/>
      <c r="C1570" s="558"/>
      <c r="D1570" s="552"/>
      <c r="E1570" s="552"/>
      <c r="F1570" s="552"/>
      <c r="G1570" s="552"/>
      <c r="H1570" s="552"/>
      <c r="I1570" s="552"/>
      <c r="J1570" s="552"/>
      <c r="K1570" s="552"/>
    </row>
    <row r="1571" spans="2:11">
      <c r="B1571" s="540"/>
      <c r="C1571" s="558"/>
      <c r="D1571" s="552"/>
      <c r="E1571" s="552"/>
      <c r="F1571" s="552"/>
      <c r="G1571" s="552"/>
      <c r="H1571" s="552"/>
      <c r="I1571" s="552"/>
      <c r="J1571" s="552"/>
      <c r="K1571" s="552"/>
    </row>
    <row r="1572" spans="2:11">
      <c r="B1572" s="540"/>
      <c r="C1572" s="558"/>
      <c r="D1572" s="552"/>
      <c r="E1572" s="552"/>
      <c r="F1572" s="552"/>
      <c r="G1572" s="552"/>
      <c r="H1572" s="552"/>
      <c r="I1572" s="552"/>
      <c r="J1572" s="552"/>
      <c r="K1572" s="552"/>
    </row>
    <row r="1573" spans="2:11">
      <c r="B1573" s="540"/>
      <c r="C1573" s="558"/>
      <c r="D1573" s="552"/>
      <c r="E1573" s="552"/>
      <c r="F1573" s="552"/>
      <c r="G1573" s="552"/>
      <c r="H1573" s="552"/>
      <c r="I1573" s="552"/>
      <c r="J1573" s="552"/>
      <c r="K1573" s="552"/>
    </row>
    <row r="1574" spans="2:11">
      <c r="B1574" s="540"/>
      <c r="C1574" s="558"/>
      <c r="D1574" s="552"/>
      <c r="E1574" s="552"/>
      <c r="F1574" s="552"/>
      <c r="G1574" s="552"/>
      <c r="H1574" s="552"/>
      <c r="I1574" s="552"/>
      <c r="J1574" s="552"/>
      <c r="K1574" s="552"/>
    </row>
    <row r="1575" spans="2:11">
      <c r="B1575" s="540"/>
      <c r="C1575" s="558"/>
      <c r="D1575" s="552"/>
      <c r="E1575" s="552"/>
      <c r="F1575" s="552"/>
      <c r="G1575" s="552"/>
      <c r="H1575" s="552"/>
      <c r="I1575" s="552"/>
      <c r="J1575" s="552"/>
      <c r="K1575" s="552"/>
    </row>
    <row r="1576" spans="2:11">
      <c r="B1576" s="540"/>
      <c r="C1576" s="558"/>
      <c r="D1576" s="552"/>
      <c r="E1576" s="552"/>
      <c r="F1576" s="552"/>
      <c r="G1576" s="552"/>
      <c r="H1576" s="552"/>
      <c r="I1576" s="552"/>
      <c r="J1576" s="552"/>
      <c r="K1576" s="552"/>
    </row>
    <row r="1577" spans="2:11">
      <c r="B1577" s="540"/>
      <c r="C1577" s="558"/>
      <c r="D1577" s="552"/>
      <c r="E1577" s="552"/>
      <c r="F1577" s="552"/>
      <c r="G1577" s="552"/>
      <c r="H1577" s="552"/>
      <c r="I1577" s="552"/>
      <c r="J1577" s="552"/>
      <c r="K1577" s="552"/>
    </row>
    <row r="1578" spans="2:11">
      <c r="B1578" s="540"/>
      <c r="C1578" s="558"/>
      <c r="D1578" s="552"/>
      <c r="E1578" s="552"/>
      <c r="F1578" s="552"/>
      <c r="G1578" s="552"/>
      <c r="H1578" s="552"/>
      <c r="I1578" s="552"/>
      <c r="J1578" s="552"/>
      <c r="K1578" s="552"/>
    </row>
    <row r="1579" spans="2:11">
      <c r="B1579" s="540"/>
      <c r="C1579" s="558"/>
      <c r="D1579" s="552"/>
      <c r="E1579" s="552"/>
      <c r="F1579" s="552"/>
      <c r="G1579" s="552"/>
      <c r="H1579" s="552"/>
      <c r="I1579" s="552"/>
      <c r="J1579" s="552"/>
      <c r="K1579" s="552"/>
    </row>
    <row r="1580" spans="2:11">
      <c r="B1580" s="540"/>
      <c r="C1580" s="558"/>
      <c r="D1580" s="552"/>
      <c r="E1580" s="552"/>
      <c r="F1580" s="552"/>
      <c r="G1580" s="552"/>
      <c r="H1580" s="552"/>
      <c r="I1580" s="552"/>
      <c r="J1580" s="552"/>
      <c r="K1580" s="552"/>
    </row>
    <row r="1581" spans="2:11">
      <c r="B1581" s="540"/>
      <c r="C1581" s="558"/>
      <c r="D1581" s="552"/>
      <c r="E1581" s="552"/>
      <c r="F1581" s="552"/>
      <c r="G1581" s="552"/>
      <c r="H1581" s="552"/>
      <c r="I1581" s="552"/>
      <c r="J1581" s="552"/>
      <c r="K1581" s="552"/>
    </row>
    <row r="1582" spans="2:11">
      <c r="B1582" s="540"/>
      <c r="C1582" s="558"/>
      <c r="D1582" s="552"/>
      <c r="E1582" s="552"/>
      <c r="F1582" s="552"/>
      <c r="G1582" s="552"/>
      <c r="H1582" s="552"/>
      <c r="I1582" s="552"/>
      <c r="J1582" s="552"/>
      <c r="K1582" s="552"/>
    </row>
    <row r="1583" spans="2:11">
      <c r="B1583" s="540"/>
      <c r="C1583" s="558"/>
      <c r="D1583" s="552"/>
      <c r="E1583" s="552"/>
      <c r="F1583" s="552"/>
      <c r="G1583" s="552"/>
      <c r="H1583" s="552"/>
      <c r="I1583" s="552"/>
      <c r="J1583" s="552"/>
      <c r="K1583" s="552"/>
    </row>
    <row r="1584" spans="2:11">
      <c r="B1584" s="540"/>
      <c r="C1584" s="558"/>
      <c r="D1584" s="552"/>
      <c r="E1584" s="552"/>
      <c r="F1584" s="552"/>
      <c r="G1584" s="552"/>
      <c r="H1584" s="552"/>
      <c r="I1584" s="552"/>
      <c r="J1584" s="552"/>
      <c r="K1584" s="552"/>
    </row>
    <row r="1585" spans="2:11">
      <c r="B1585" s="540"/>
      <c r="C1585" s="558"/>
      <c r="D1585" s="552"/>
      <c r="E1585" s="552"/>
      <c r="F1585" s="552"/>
      <c r="G1585" s="552"/>
      <c r="H1585" s="552"/>
      <c r="I1585" s="552"/>
      <c r="J1585" s="552"/>
      <c r="K1585" s="552"/>
    </row>
    <row r="1586" spans="2:11">
      <c r="B1586" s="540"/>
      <c r="C1586" s="558"/>
      <c r="D1586" s="552"/>
      <c r="E1586" s="552"/>
      <c r="F1586" s="552"/>
      <c r="G1586" s="552"/>
      <c r="H1586" s="552"/>
      <c r="I1586" s="552"/>
      <c r="J1586" s="552"/>
      <c r="K1586" s="552"/>
    </row>
    <row r="1587" spans="2:11">
      <c r="B1587" s="540"/>
      <c r="C1587" s="558"/>
      <c r="D1587" s="552"/>
      <c r="E1587" s="552"/>
      <c r="F1587" s="552"/>
      <c r="G1587" s="552"/>
      <c r="H1587" s="552"/>
      <c r="I1587" s="552"/>
      <c r="J1587" s="552"/>
      <c r="K1587" s="552"/>
    </row>
    <row r="1588" spans="2:11">
      <c r="B1588" s="540"/>
      <c r="C1588" s="558"/>
      <c r="D1588" s="552"/>
      <c r="E1588" s="552"/>
      <c r="F1588" s="552"/>
      <c r="G1588" s="552"/>
      <c r="H1588" s="552"/>
      <c r="I1588" s="552"/>
      <c r="J1588" s="552"/>
      <c r="K1588" s="552"/>
    </row>
    <row r="1589" spans="2:11">
      <c r="B1589" s="540"/>
      <c r="C1589" s="558"/>
      <c r="D1589" s="552"/>
      <c r="E1589" s="552"/>
      <c r="F1589" s="552"/>
      <c r="G1589" s="552"/>
      <c r="H1589" s="552"/>
      <c r="I1589" s="552"/>
      <c r="J1589" s="552"/>
      <c r="K1589" s="552"/>
    </row>
    <row r="1590" spans="2:11">
      <c r="B1590" s="540"/>
      <c r="C1590" s="558"/>
      <c r="D1590" s="552"/>
      <c r="E1590" s="552"/>
      <c r="F1590" s="552"/>
      <c r="G1590" s="552"/>
      <c r="H1590" s="552"/>
      <c r="I1590" s="552"/>
      <c r="J1590" s="552"/>
      <c r="K1590" s="552"/>
    </row>
    <row r="1591" spans="2:11">
      <c r="B1591" s="540"/>
      <c r="C1591" s="558"/>
      <c r="D1591" s="552"/>
      <c r="E1591" s="552"/>
      <c r="F1591" s="552"/>
      <c r="G1591" s="552"/>
      <c r="H1591" s="552"/>
      <c r="I1591" s="552"/>
      <c r="J1591" s="552"/>
      <c r="K1591" s="552"/>
    </row>
    <row r="1592" spans="2:11">
      <c r="B1592" s="540"/>
      <c r="C1592" s="558"/>
      <c r="D1592" s="552"/>
      <c r="E1592" s="552"/>
      <c r="F1592" s="552"/>
      <c r="G1592" s="552"/>
      <c r="H1592" s="552"/>
      <c r="I1592" s="552"/>
      <c r="J1592" s="552"/>
      <c r="K1592" s="552"/>
    </row>
    <row r="1593" spans="2:11">
      <c r="B1593" s="540"/>
      <c r="C1593" s="558"/>
      <c r="D1593" s="552"/>
      <c r="E1593" s="552"/>
      <c r="F1593" s="552"/>
      <c r="G1593" s="552"/>
      <c r="H1593" s="552"/>
      <c r="I1593" s="552"/>
      <c r="J1593" s="552"/>
      <c r="K1593" s="552"/>
    </row>
    <row r="1594" spans="2:11">
      <c r="B1594" s="540"/>
      <c r="C1594" s="558"/>
      <c r="D1594" s="552"/>
      <c r="E1594" s="552"/>
      <c r="F1594" s="552"/>
      <c r="G1594" s="552"/>
      <c r="H1594" s="552"/>
      <c r="I1594" s="552"/>
      <c r="J1594" s="552"/>
      <c r="K1594" s="552"/>
    </row>
    <row r="1595" spans="2:11">
      <c r="B1595" s="540"/>
      <c r="C1595" s="558"/>
      <c r="D1595" s="552"/>
      <c r="E1595" s="552"/>
      <c r="F1595" s="552"/>
      <c r="G1595" s="552"/>
      <c r="H1595" s="552"/>
      <c r="I1595" s="552"/>
      <c r="J1595" s="552"/>
      <c r="K1595" s="552"/>
    </row>
    <row r="1596" spans="2:11">
      <c r="B1596" s="540"/>
      <c r="C1596" s="558"/>
      <c r="D1596" s="552"/>
      <c r="E1596" s="552"/>
      <c r="F1596" s="552"/>
      <c r="G1596" s="552"/>
      <c r="H1596" s="552"/>
      <c r="I1596" s="552"/>
      <c r="J1596" s="552"/>
      <c r="K1596" s="552"/>
    </row>
    <row r="1597" spans="2:11">
      <c r="B1597" s="540"/>
      <c r="C1597" s="558"/>
      <c r="D1597" s="552"/>
      <c r="E1597" s="552"/>
      <c r="F1597" s="552"/>
      <c r="G1597" s="552"/>
      <c r="H1597" s="552"/>
      <c r="I1597" s="552"/>
      <c r="J1597" s="552"/>
      <c r="K1597" s="552"/>
    </row>
    <row r="1598" spans="2:11">
      <c r="B1598" s="540"/>
      <c r="C1598" s="558"/>
      <c r="D1598" s="552"/>
      <c r="E1598" s="552"/>
      <c r="F1598" s="552"/>
      <c r="G1598" s="552"/>
      <c r="H1598" s="552"/>
      <c r="I1598" s="552"/>
      <c r="J1598" s="552"/>
      <c r="K1598" s="552"/>
    </row>
    <row r="1599" spans="2:11">
      <c r="B1599" s="540"/>
      <c r="C1599" s="558"/>
      <c r="D1599" s="552"/>
      <c r="E1599" s="552"/>
      <c r="F1599" s="552"/>
      <c r="G1599" s="552"/>
      <c r="H1599" s="552"/>
      <c r="I1599" s="552"/>
      <c r="J1599" s="552"/>
      <c r="K1599" s="552"/>
    </row>
    <row r="1600" spans="2:11">
      <c r="B1600" s="540"/>
      <c r="C1600" s="558"/>
      <c r="D1600" s="552"/>
      <c r="E1600" s="552"/>
      <c r="F1600" s="552"/>
      <c r="G1600" s="552"/>
      <c r="H1600" s="552"/>
      <c r="I1600" s="552"/>
      <c r="J1600" s="552"/>
      <c r="K1600" s="552"/>
    </row>
    <row r="1601" spans="2:11">
      <c r="B1601" s="540"/>
      <c r="C1601" s="558"/>
      <c r="D1601" s="552"/>
      <c r="E1601" s="552"/>
      <c r="F1601" s="552"/>
      <c r="G1601" s="552"/>
      <c r="H1601" s="552"/>
      <c r="I1601" s="552"/>
      <c r="J1601" s="552"/>
      <c r="K1601" s="552"/>
    </row>
    <row r="1602" spans="2:11">
      <c r="B1602" s="540"/>
      <c r="C1602" s="558"/>
      <c r="D1602" s="552"/>
      <c r="E1602" s="552"/>
      <c r="F1602" s="552"/>
      <c r="G1602" s="552"/>
      <c r="H1602" s="552"/>
      <c r="I1602" s="552"/>
      <c r="J1602" s="552"/>
      <c r="K1602" s="552"/>
    </row>
    <row r="1603" spans="2:11">
      <c r="B1603" s="540"/>
      <c r="C1603" s="558"/>
      <c r="D1603" s="552"/>
      <c r="E1603" s="552"/>
      <c r="F1603" s="552"/>
      <c r="G1603" s="552"/>
      <c r="H1603" s="552"/>
      <c r="I1603" s="552"/>
      <c r="J1603" s="552"/>
      <c r="K1603" s="552"/>
    </row>
    <row r="1604" spans="2:11">
      <c r="B1604" s="540"/>
      <c r="C1604" s="558"/>
      <c r="D1604" s="552"/>
      <c r="E1604" s="552"/>
      <c r="F1604" s="552"/>
      <c r="G1604" s="552"/>
      <c r="H1604" s="552"/>
      <c r="I1604" s="552"/>
      <c r="J1604" s="552"/>
      <c r="K1604" s="552"/>
    </row>
    <row r="1605" spans="2:11">
      <c r="B1605" s="540"/>
      <c r="C1605" s="558"/>
      <c r="D1605" s="552"/>
      <c r="E1605" s="552"/>
      <c r="F1605" s="552"/>
      <c r="G1605" s="552"/>
      <c r="H1605" s="552"/>
      <c r="I1605" s="552"/>
      <c r="J1605" s="552"/>
      <c r="K1605" s="552"/>
    </row>
    <row r="1606" spans="2:11">
      <c r="B1606" s="540"/>
      <c r="C1606" s="558"/>
      <c r="D1606" s="552"/>
      <c r="E1606" s="552"/>
      <c r="F1606" s="552"/>
      <c r="G1606" s="552"/>
      <c r="H1606" s="552"/>
      <c r="I1606" s="552"/>
      <c r="J1606" s="552"/>
      <c r="K1606" s="552"/>
    </row>
    <row r="1607" spans="2:11">
      <c r="B1607" s="540"/>
      <c r="C1607" s="559"/>
      <c r="D1607" s="552"/>
      <c r="E1607" s="552"/>
      <c r="F1607" s="552"/>
      <c r="G1607" s="552"/>
      <c r="H1607" s="552"/>
      <c r="I1607" s="552"/>
      <c r="J1607" s="552"/>
      <c r="K1607" s="552"/>
    </row>
    <row r="1608" spans="2:11">
      <c r="B1608" s="540"/>
      <c r="C1608" s="559"/>
      <c r="D1608" s="552"/>
      <c r="E1608" s="552"/>
      <c r="F1608" s="552"/>
      <c r="G1608" s="552"/>
      <c r="H1608" s="552"/>
      <c r="I1608" s="552"/>
      <c r="J1608" s="552"/>
      <c r="K1608" s="552"/>
    </row>
    <row r="1609" spans="2:11">
      <c r="B1609" s="540"/>
      <c r="C1609" s="559"/>
      <c r="D1609" s="552"/>
      <c r="E1609" s="552"/>
      <c r="F1609" s="552"/>
      <c r="G1609" s="552"/>
      <c r="H1609" s="552"/>
      <c r="I1609" s="552"/>
      <c r="J1609" s="552"/>
      <c r="K1609" s="552"/>
    </row>
    <row r="1610" spans="2:11">
      <c r="B1610" s="540"/>
      <c r="C1610" s="559"/>
      <c r="D1610" s="552"/>
      <c r="E1610" s="552"/>
      <c r="F1610" s="552"/>
      <c r="G1610" s="552"/>
      <c r="H1610" s="552"/>
      <c r="I1610" s="552"/>
      <c r="J1610" s="552"/>
      <c r="K1610" s="552"/>
    </row>
    <row r="1611" spans="2:11">
      <c r="B1611" s="540"/>
      <c r="C1611" s="559"/>
      <c r="D1611" s="552"/>
      <c r="E1611" s="552"/>
      <c r="F1611" s="552"/>
      <c r="G1611" s="552"/>
      <c r="H1611" s="552"/>
      <c r="I1611" s="552"/>
      <c r="J1611" s="552"/>
      <c r="K1611" s="552"/>
    </row>
    <row r="1612" spans="2:11">
      <c r="B1612" s="540"/>
      <c r="C1612" s="559"/>
      <c r="D1612" s="552"/>
      <c r="E1612" s="552"/>
      <c r="F1612" s="552"/>
      <c r="G1612" s="552"/>
      <c r="H1612" s="552"/>
      <c r="I1612" s="552"/>
      <c r="J1612" s="552"/>
      <c r="K1612" s="552"/>
    </row>
    <row r="1613" spans="2:11">
      <c r="B1613" s="540"/>
      <c r="C1613" s="559"/>
      <c r="D1613" s="552"/>
      <c r="E1613" s="552"/>
      <c r="F1613" s="552"/>
      <c r="G1613" s="552"/>
      <c r="H1613" s="552"/>
      <c r="I1613" s="552"/>
      <c r="J1613" s="552"/>
      <c r="K1613" s="552"/>
    </row>
    <row r="1614" spans="2:11">
      <c r="B1614" s="540"/>
      <c r="C1614" s="559"/>
      <c r="D1614" s="552"/>
      <c r="E1614" s="552"/>
      <c r="F1614" s="552"/>
      <c r="G1614" s="552"/>
      <c r="H1614" s="552"/>
      <c r="I1614" s="552"/>
      <c r="J1614" s="552"/>
      <c r="K1614" s="552"/>
    </row>
    <row r="1615" spans="2:11">
      <c r="B1615" s="540"/>
      <c r="C1615" s="559"/>
      <c r="D1615" s="552"/>
      <c r="E1615" s="552"/>
      <c r="F1615" s="552"/>
      <c r="G1615" s="552"/>
      <c r="H1615" s="552"/>
      <c r="I1615" s="552"/>
      <c r="J1615" s="552"/>
      <c r="K1615" s="552"/>
    </row>
    <row r="1616" spans="2:11">
      <c r="B1616" s="540"/>
      <c r="C1616" s="559"/>
      <c r="D1616" s="552"/>
      <c r="E1616" s="552"/>
      <c r="F1616" s="552"/>
      <c r="G1616" s="552"/>
      <c r="H1616" s="552"/>
      <c r="I1616" s="552"/>
      <c r="J1616" s="552"/>
      <c r="K1616" s="552"/>
    </row>
    <row r="1617" spans="2:11">
      <c r="B1617" s="540"/>
      <c r="C1617" s="559"/>
      <c r="D1617" s="552"/>
      <c r="E1617" s="552"/>
      <c r="F1617" s="552"/>
      <c r="G1617" s="552"/>
      <c r="H1617" s="552"/>
      <c r="I1617" s="552"/>
      <c r="J1617" s="552"/>
      <c r="K1617" s="552"/>
    </row>
    <row r="1618" spans="2:11">
      <c r="B1618" s="540"/>
      <c r="C1618" s="559"/>
      <c r="D1618" s="552"/>
      <c r="E1618" s="552"/>
      <c r="F1618" s="552"/>
      <c r="G1618" s="552"/>
      <c r="H1618" s="552"/>
      <c r="I1618" s="552"/>
      <c r="J1618" s="552"/>
      <c r="K1618" s="552"/>
    </row>
    <row r="1619" spans="2:11">
      <c r="B1619" s="540"/>
      <c r="C1619" s="559"/>
      <c r="D1619" s="552"/>
      <c r="E1619" s="552"/>
      <c r="F1619" s="552"/>
      <c r="G1619" s="552"/>
      <c r="H1619" s="552"/>
      <c r="I1619" s="552"/>
      <c r="J1619" s="552"/>
      <c r="K1619" s="552"/>
    </row>
    <row r="1620" spans="2:11">
      <c r="B1620" s="540"/>
      <c r="C1620" s="559"/>
      <c r="D1620" s="552"/>
      <c r="E1620" s="552"/>
      <c r="F1620" s="552"/>
      <c r="G1620" s="552"/>
      <c r="H1620" s="552"/>
      <c r="I1620" s="552"/>
      <c r="J1620" s="552"/>
      <c r="K1620" s="552"/>
    </row>
    <row r="1621" spans="2:11">
      <c r="B1621" s="540"/>
      <c r="C1621" s="559"/>
      <c r="D1621" s="552"/>
      <c r="E1621" s="552"/>
      <c r="F1621" s="552"/>
      <c r="G1621" s="552"/>
      <c r="H1621" s="552"/>
      <c r="I1621" s="552"/>
      <c r="J1621" s="552"/>
      <c r="K1621" s="552"/>
    </row>
    <row r="1622" spans="2:11">
      <c r="B1622" s="540"/>
      <c r="C1622" s="559"/>
      <c r="D1622" s="552"/>
      <c r="E1622" s="552"/>
      <c r="F1622" s="552"/>
      <c r="G1622" s="552"/>
      <c r="H1622" s="552"/>
      <c r="I1622" s="552"/>
      <c r="J1622" s="552"/>
      <c r="K1622" s="552"/>
    </row>
    <row r="1623" spans="2:11">
      <c r="B1623" s="540"/>
      <c r="C1623" s="559"/>
      <c r="D1623" s="552"/>
      <c r="E1623" s="552"/>
      <c r="F1623" s="552"/>
      <c r="G1623" s="552"/>
      <c r="H1623" s="552"/>
      <c r="I1623" s="552"/>
      <c r="J1623" s="552"/>
      <c r="K1623" s="552"/>
    </row>
    <row r="1624" spans="2:11">
      <c r="B1624" s="540"/>
      <c r="C1624" s="559"/>
      <c r="D1624" s="552"/>
      <c r="E1624" s="552"/>
      <c r="F1624" s="552"/>
      <c r="G1624" s="552"/>
      <c r="H1624" s="552"/>
      <c r="I1624" s="552"/>
      <c r="J1624" s="552"/>
      <c r="K1624" s="552"/>
    </row>
    <row r="1625" spans="2:11">
      <c r="B1625" s="540"/>
      <c r="C1625" s="559"/>
      <c r="D1625" s="552"/>
      <c r="E1625" s="552"/>
      <c r="F1625" s="552"/>
      <c r="G1625" s="552"/>
      <c r="H1625" s="552"/>
      <c r="I1625" s="552"/>
      <c r="J1625" s="552"/>
      <c r="K1625" s="552"/>
    </row>
    <row r="1626" spans="2:11">
      <c r="B1626" s="540"/>
      <c r="C1626" s="559"/>
      <c r="D1626" s="552"/>
      <c r="E1626" s="552"/>
      <c r="F1626" s="552"/>
      <c r="G1626" s="552"/>
      <c r="H1626" s="552"/>
      <c r="I1626" s="552"/>
      <c r="J1626" s="552"/>
      <c r="K1626" s="552"/>
    </row>
    <row r="1627" spans="2:11">
      <c r="B1627" s="540"/>
      <c r="C1627" s="559"/>
      <c r="D1627" s="552"/>
      <c r="E1627" s="552"/>
      <c r="F1627" s="552"/>
      <c r="G1627" s="552"/>
      <c r="H1627" s="552"/>
      <c r="I1627" s="552"/>
      <c r="J1627" s="552"/>
      <c r="K1627" s="552"/>
    </row>
    <row r="1628" spans="2:11">
      <c r="B1628" s="540"/>
      <c r="C1628" s="559"/>
      <c r="D1628" s="552"/>
      <c r="E1628" s="552"/>
      <c r="F1628" s="552"/>
      <c r="G1628" s="552"/>
      <c r="H1628" s="552"/>
      <c r="I1628" s="552"/>
      <c r="J1628" s="552"/>
      <c r="K1628" s="552"/>
    </row>
    <row r="1629" spans="2:11">
      <c r="B1629" s="540"/>
      <c r="C1629" s="559"/>
      <c r="D1629" s="552"/>
      <c r="E1629" s="552"/>
      <c r="F1629" s="552"/>
      <c r="G1629" s="552"/>
      <c r="H1629" s="552"/>
      <c r="I1629" s="552"/>
      <c r="J1629" s="552"/>
      <c r="K1629" s="552"/>
    </row>
    <row r="1630" spans="2:11">
      <c r="B1630" s="540"/>
      <c r="C1630" s="559"/>
      <c r="D1630" s="552"/>
      <c r="E1630" s="552"/>
      <c r="F1630" s="552"/>
      <c r="G1630" s="552"/>
      <c r="H1630" s="552"/>
      <c r="I1630" s="552"/>
      <c r="J1630" s="552"/>
      <c r="K1630" s="552"/>
    </row>
    <row r="1631" spans="2:11">
      <c r="B1631" s="540"/>
      <c r="C1631" s="559"/>
      <c r="D1631" s="552"/>
      <c r="E1631" s="552"/>
      <c r="F1631" s="552"/>
      <c r="G1631" s="552"/>
      <c r="H1631" s="552"/>
      <c r="I1631" s="552"/>
      <c r="J1631" s="552"/>
      <c r="K1631" s="552"/>
    </row>
    <row r="1632" spans="2:11">
      <c r="B1632" s="540"/>
      <c r="C1632" s="559"/>
      <c r="D1632" s="552"/>
      <c r="E1632" s="552"/>
      <c r="F1632" s="552"/>
      <c r="G1632" s="552"/>
      <c r="H1632" s="552"/>
      <c r="I1632" s="552"/>
      <c r="J1632" s="552"/>
      <c r="K1632" s="552"/>
    </row>
    <row r="1633" spans="2:11">
      <c r="B1633" s="540"/>
      <c r="C1633" s="559"/>
      <c r="D1633" s="552"/>
      <c r="E1633" s="552"/>
      <c r="F1633" s="552"/>
      <c r="G1633" s="552"/>
      <c r="H1633" s="552"/>
      <c r="I1633" s="552"/>
      <c r="J1633" s="552"/>
      <c r="K1633" s="552"/>
    </row>
    <row r="1634" spans="2:11">
      <c r="B1634" s="540"/>
      <c r="C1634" s="559"/>
      <c r="D1634" s="552"/>
      <c r="E1634" s="552"/>
      <c r="F1634" s="552"/>
      <c r="G1634" s="552"/>
      <c r="H1634" s="552"/>
      <c r="I1634" s="552"/>
      <c r="J1634" s="552"/>
      <c r="K1634" s="552"/>
    </row>
    <row r="1635" spans="2:11">
      <c r="B1635" s="540"/>
      <c r="C1635" s="559"/>
      <c r="D1635" s="552"/>
      <c r="E1635" s="552"/>
      <c r="F1635" s="552"/>
      <c r="G1635" s="552"/>
      <c r="H1635" s="552"/>
      <c r="I1635" s="552"/>
      <c r="J1635" s="552"/>
      <c r="K1635" s="552"/>
    </row>
    <row r="1636" spans="2:11">
      <c r="B1636" s="540"/>
      <c r="C1636" s="559"/>
      <c r="D1636" s="552"/>
      <c r="E1636" s="552"/>
      <c r="F1636" s="552"/>
      <c r="G1636" s="552"/>
      <c r="H1636" s="552"/>
      <c r="I1636" s="552"/>
      <c r="J1636" s="552"/>
      <c r="K1636" s="552"/>
    </row>
    <row r="1637" spans="2:11">
      <c r="B1637" s="540"/>
      <c r="C1637" s="559"/>
      <c r="D1637" s="552"/>
      <c r="E1637" s="552"/>
      <c r="F1637" s="552"/>
      <c r="G1637" s="552"/>
      <c r="H1637" s="552"/>
      <c r="I1637" s="552"/>
      <c r="J1637" s="552"/>
      <c r="K1637" s="552"/>
    </row>
    <row r="1638" spans="2:11">
      <c r="B1638" s="540"/>
      <c r="C1638" s="559"/>
      <c r="D1638" s="552"/>
      <c r="E1638" s="552"/>
      <c r="F1638" s="552"/>
      <c r="G1638" s="552"/>
      <c r="H1638" s="552"/>
      <c r="I1638" s="552"/>
      <c r="J1638" s="552"/>
      <c r="K1638" s="552"/>
    </row>
    <row r="1639" spans="2:11">
      <c r="B1639" s="540"/>
      <c r="C1639" s="559"/>
      <c r="D1639" s="552"/>
      <c r="E1639" s="552"/>
      <c r="F1639" s="552"/>
      <c r="G1639" s="552"/>
      <c r="H1639" s="552"/>
      <c r="I1639" s="552"/>
      <c r="J1639" s="552"/>
      <c r="K1639" s="552"/>
    </row>
    <row r="1640" spans="2:11">
      <c r="B1640" s="540"/>
      <c r="C1640" s="559"/>
      <c r="D1640" s="552"/>
      <c r="E1640" s="552"/>
      <c r="F1640" s="552"/>
      <c r="G1640" s="552"/>
      <c r="H1640" s="552"/>
      <c r="I1640" s="552"/>
      <c r="J1640" s="552"/>
      <c r="K1640" s="552"/>
    </row>
    <row r="1641" spans="2:11">
      <c r="B1641" s="540"/>
      <c r="C1641" s="559"/>
      <c r="D1641" s="552"/>
      <c r="E1641" s="552"/>
      <c r="F1641" s="552"/>
      <c r="G1641" s="552"/>
      <c r="H1641" s="552"/>
      <c r="I1641" s="552"/>
      <c r="J1641" s="552"/>
      <c r="K1641" s="552"/>
    </row>
    <row r="1642" spans="2:11">
      <c r="B1642" s="540"/>
      <c r="C1642" s="559"/>
      <c r="D1642" s="552"/>
      <c r="E1642" s="552"/>
      <c r="F1642" s="552"/>
      <c r="G1642" s="552"/>
      <c r="H1642" s="552"/>
      <c r="I1642" s="552"/>
      <c r="J1642" s="552"/>
      <c r="K1642" s="552"/>
    </row>
    <row r="1643" spans="2:11">
      <c r="B1643" s="540"/>
      <c r="C1643" s="559"/>
      <c r="D1643" s="552"/>
      <c r="E1643" s="552"/>
      <c r="F1643" s="552"/>
      <c r="G1643" s="552"/>
      <c r="H1643" s="552"/>
      <c r="I1643" s="552"/>
      <c r="J1643" s="552"/>
      <c r="K1643" s="552"/>
    </row>
    <row r="1644" spans="2:11">
      <c r="B1644" s="540"/>
      <c r="C1644" s="559"/>
      <c r="D1644" s="552"/>
      <c r="E1644" s="552"/>
      <c r="F1644" s="552"/>
      <c r="G1644" s="552"/>
      <c r="H1644" s="552"/>
      <c r="I1644" s="552"/>
      <c r="J1644" s="552"/>
      <c r="K1644" s="552"/>
    </row>
    <row r="1645" spans="2:11">
      <c r="B1645" s="540"/>
      <c r="C1645" s="559"/>
      <c r="D1645" s="552"/>
      <c r="E1645" s="552"/>
      <c r="F1645" s="552"/>
      <c r="G1645" s="552"/>
      <c r="H1645" s="552"/>
      <c r="I1645" s="552"/>
      <c r="J1645" s="552"/>
      <c r="K1645" s="552"/>
    </row>
    <row r="1646" spans="2:11">
      <c r="B1646" s="540"/>
      <c r="C1646" s="559"/>
      <c r="D1646" s="552"/>
      <c r="E1646" s="552"/>
      <c r="F1646" s="552"/>
      <c r="G1646" s="552"/>
      <c r="H1646" s="552"/>
      <c r="I1646" s="552"/>
      <c r="J1646" s="552"/>
      <c r="K1646" s="552"/>
    </row>
    <row r="1647" spans="2:11">
      <c r="B1647" s="540"/>
      <c r="C1647" s="559"/>
      <c r="D1647" s="552"/>
      <c r="E1647" s="552"/>
      <c r="F1647" s="552"/>
      <c r="G1647" s="552"/>
      <c r="H1647" s="552"/>
      <c r="I1647" s="552"/>
      <c r="J1647" s="552"/>
      <c r="K1647" s="552"/>
    </row>
    <row r="1648" spans="2:11">
      <c r="B1648" s="540"/>
      <c r="C1648" s="559"/>
      <c r="D1648" s="552"/>
      <c r="E1648" s="552"/>
      <c r="F1648" s="552"/>
      <c r="G1648" s="552"/>
      <c r="H1648" s="552"/>
      <c r="I1648" s="552"/>
      <c r="J1648" s="552"/>
      <c r="K1648" s="552"/>
    </row>
    <row r="1649" spans="2:11">
      <c r="B1649" s="540"/>
      <c r="C1649" s="559"/>
      <c r="D1649" s="552"/>
      <c r="E1649" s="552"/>
      <c r="F1649" s="552"/>
      <c r="G1649" s="552"/>
      <c r="H1649" s="552"/>
      <c r="I1649" s="552"/>
      <c r="J1649" s="552"/>
      <c r="K1649" s="552"/>
    </row>
    <row r="1650" spans="2:11">
      <c r="B1650" s="540"/>
      <c r="C1650" s="559"/>
      <c r="D1650" s="552"/>
      <c r="E1650" s="552"/>
      <c r="F1650" s="552"/>
      <c r="G1650" s="552"/>
      <c r="H1650" s="552"/>
      <c r="I1650" s="552"/>
      <c r="J1650" s="552"/>
      <c r="K1650" s="552"/>
    </row>
    <row r="1651" spans="2:11">
      <c r="B1651" s="540"/>
      <c r="C1651" s="559"/>
      <c r="D1651" s="552"/>
      <c r="E1651" s="552"/>
      <c r="F1651" s="552"/>
      <c r="G1651" s="552"/>
      <c r="H1651" s="552"/>
      <c r="I1651" s="552"/>
      <c r="J1651" s="552"/>
      <c r="K1651" s="552"/>
    </row>
    <row r="1652" spans="2:11">
      <c r="B1652" s="540"/>
      <c r="C1652" s="559"/>
      <c r="D1652" s="552"/>
      <c r="E1652" s="552"/>
      <c r="F1652" s="552"/>
      <c r="G1652" s="552"/>
      <c r="H1652" s="552"/>
      <c r="I1652" s="552"/>
      <c r="J1652" s="552"/>
      <c r="K1652" s="552"/>
    </row>
    <row r="1653" spans="2:11">
      <c r="B1653" s="540"/>
      <c r="C1653" s="559"/>
      <c r="D1653" s="552"/>
      <c r="E1653" s="552"/>
      <c r="F1653" s="552"/>
      <c r="G1653" s="552"/>
      <c r="H1653" s="552"/>
      <c r="I1653" s="552"/>
      <c r="J1653" s="552"/>
      <c r="K1653" s="552"/>
    </row>
    <row r="1654" spans="2:11">
      <c r="B1654" s="540"/>
      <c r="C1654" s="559"/>
      <c r="D1654" s="552"/>
      <c r="E1654" s="552"/>
      <c r="F1654" s="552"/>
      <c r="G1654" s="552"/>
      <c r="H1654" s="552"/>
      <c r="I1654" s="552"/>
      <c r="J1654" s="552"/>
      <c r="K1654" s="552"/>
    </row>
    <row r="1655" spans="2:11">
      <c r="B1655" s="540"/>
      <c r="C1655" s="559"/>
      <c r="D1655" s="552"/>
      <c r="E1655" s="552"/>
      <c r="F1655" s="552"/>
      <c r="G1655" s="552"/>
      <c r="H1655" s="552"/>
      <c r="I1655" s="552"/>
      <c r="J1655" s="552"/>
      <c r="K1655" s="552"/>
    </row>
    <row r="1656" spans="2:11">
      <c r="B1656" s="540"/>
      <c r="C1656" s="559"/>
      <c r="D1656" s="552"/>
      <c r="E1656" s="552"/>
      <c r="F1656" s="552"/>
      <c r="G1656" s="552"/>
      <c r="H1656" s="552"/>
      <c r="I1656" s="552"/>
      <c r="J1656" s="552"/>
      <c r="K1656" s="552"/>
    </row>
    <row r="1657" spans="2:11">
      <c r="B1657" s="540"/>
      <c r="C1657" s="559"/>
      <c r="D1657" s="552"/>
      <c r="E1657" s="552"/>
      <c r="F1657" s="552"/>
      <c r="G1657" s="552"/>
      <c r="H1657" s="552"/>
      <c r="I1657" s="552"/>
      <c r="J1657" s="552"/>
      <c r="K1657" s="552"/>
    </row>
    <row r="1658" spans="2:11">
      <c r="B1658" s="540"/>
      <c r="C1658" s="559"/>
      <c r="D1658" s="552"/>
      <c r="E1658" s="552"/>
      <c r="F1658" s="552"/>
      <c r="G1658" s="552"/>
      <c r="H1658" s="552"/>
      <c r="I1658" s="552"/>
      <c r="J1658" s="552"/>
      <c r="K1658" s="552"/>
    </row>
    <row r="1659" spans="2:11">
      <c r="B1659" s="540"/>
      <c r="C1659" s="559"/>
      <c r="D1659" s="552"/>
      <c r="E1659" s="552"/>
      <c r="F1659" s="552"/>
      <c r="G1659" s="552"/>
      <c r="H1659" s="552"/>
      <c r="I1659" s="552"/>
      <c r="J1659" s="552"/>
      <c r="K1659" s="552"/>
    </row>
    <row r="1660" spans="2:11">
      <c r="B1660" s="540"/>
      <c r="C1660" s="559"/>
      <c r="D1660" s="552"/>
      <c r="E1660" s="552"/>
      <c r="F1660" s="552"/>
      <c r="G1660" s="552"/>
      <c r="H1660" s="552"/>
      <c r="I1660" s="552"/>
      <c r="J1660" s="552"/>
      <c r="K1660" s="552"/>
    </row>
    <row r="1661" spans="2:11">
      <c r="B1661" s="540"/>
      <c r="C1661" s="559"/>
      <c r="D1661" s="552"/>
      <c r="E1661" s="552"/>
      <c r="F1661" s="552"/>
      <c r="G1661" s="552"/>
      <c r="H1661" s="552"/>
      <c r="I1661" s="552"/>
      <c r="J1661" s="552"/>
      <c r="K1661" s="552"/>
    </row>
    <row r="1662" spans="2:11">
      <c r="B1662" s="540"/>
      <c r="C1662" s="559"/>
      <c r="D1662" s="552"/>
      <c r="E1662" s="552"/>
      <c r="F1662" s="552"/>
      <c r="G1662" s="552"/>
      <c r="H1662" s="552"/>
      <c r="I1662" s="552"/>
      <c r="J1662" s="552"/>
      <c r="K1662" s="552"/>
    </row>
    <row r="1663" spans="2:11">
      <c r="B1663" s="540"/>
      <c r="C1663" s="559"/>
      <c r="D1663" s="552"/>
      <c r="E1663" s="552"/>
      <c r="F1663" s="552"/>
      <c r="G1663" s="552"/>
      <c r="H1663" s="552"/>
      <c r="I1663" s="552"/>
      <c r="J1663" s="552"/>
      <c r="K1663" s="552"/>
    </row>
    <row r="1664" spans="2:11">
      <c r="B1664" s="540"/>
      <c r="C1664" s="559"/>
      <c r="D1664" s="552"/>
      <c r="E1664" s="552"/>
      <c r="F1664" s="552"/>
      <c r="G1664" s="552"/>
      <c r="H1664" s="552"/>
      <c r="I1664" s="552"/>
      <c r="J1664" s="552"/>
      <c r="K1664" s="552"/>
    </row>
    <row r="1665" spans="2:11">
      <c r="B1665" s="540"/>
      <c r="C1665" s="559"/>
      <c r="D1665" s="552"/>
      <c r="E1665" s="552"/>
      <c r="F1665" s="552"/>
      <c r="G1665" s="552"/>
      <c r="H1665" s="552"/>
      <c r="I1665" s="552"/>
      <c r="J1665" s="552"/>
      <c r="K1665" s="552"/>
    </row>
    <row r="1666" spans="2:11">
      <c r="B1666" s="540"/>
      <c r="C1666" s="559"/>
      <c r="D1666" s="552"/>
      <c r="E1666" s="552"/>
      <c r="F1666" s="552"/>
      <c r="G1666" s="552"/>
      <c r="H1666" s="552"/>
      <c r="I1666" s="552"/>
      <c r="J1666" s="552"/>
      <c r="K1666" s="552"/>
    </row>
    <row r="1667" spans="2:11">
      <c r="B1667" s="540"/>
      <c r="C1667" s="559"/>
      <c r="D1667" s="552"/>
      <c r="E1667" s="552"/>
      <c r="F1667" s="552"/>
      <c r="G1667" s="552"/>
      <c r="H1667" s="552"/>
      <c r="I1667" s="552"/>
      <c r="J1667" s="552"/>
      <c r="K1667" s="552"/>
    </row>
    <row r="1668" spans="2:11">
      <c r="B1668" s="540"/>
      <c r="C1668" s="559"/>
      <c r="D1668" s="552"/>
      <c r="E1668" s="552"/>
      <c r="F1668" s="552"/>
      <c r="G1668" s="552"/>
      <c r="H1668" s="552"/>
      <c r="I1668" s="552"/>
      <c r="J1668" s="552"/>
      <c r="K1668" s="552"/>
    </row>
    <row r="1669" spans="2:11">
      <c r="B1669" s="540"/>
      <c r="C1669" s="559"/>
      <c r="D1669" s="552"/>
      <c r="E1669" s="552"/>
      <c r="F1669" s="552"/>
      <c r="G1669" s="552"/>
      <c r="H1669" s="552"/>
      <c r="I1669" s="552"/>
      <c r="J1669" s="552"/>
      <c r="K1669" s="552"/>
    </row>
    <row r="1670" spans="2:11">
      <c r="B1670" s="540"/>
      <c r="C1670" s="559"/>
      <c r="D1670" s="552"/>
      <c r="E1670" s="552"/>
      <c r="F1670" s="552"/>
      <c r="G1670" s="552"/>
      <c r="H1670" s="552"/>
      <c r="I1670" s="552"/>
      <c r="J1670" s="552"/>
      <c r="K1670" s="552"/>
    </row>
    <row r="1671" spans="2:11">
      <c r="B1671" s="540"/>
      <c r="C1671" s="559"/>
      <c r="D1671" s="552"/>
      <c r="E1671" s="552"/>
      <c r="F1671" s="552"/>
      <c r="G1671" s="552"/>
      <c r="H1671" s="552"/>
      <c r="I1671" s="552"/>
      <c r="J1671" s="552"/>
      <c r="K1671" s="552"/>
    </row>
    <row r="1672" spans="2:11">
      <c r="B1672" s="540"/>
      <c r="C1672" s="559"/>
      <c r="D1672" s="552"/>
      <c r="E1672" s="552"/>
      <c r="F1672" s="552"/>
      <c r="G1672" s="552"/>
      <c r="H1672" s="552"/>
      <c r="I1672" s="552"/>
      <c r="J1672" s="552"/>
      <c r="K1672" s="552"/>
    </row>
    <row r="1673" spans="2:11">
      <c r="B1673" s="540"/>
      <c r="C1673" s="559"/>
      <c r="D1673" s="552"/>
      <c r="E1673" s="552"/>
      <c r="F1673" s="552"/>
      <c r="G1673" s="552"/>
      <c r="H1673" s="552"/>
      <c r="I1673" s="552"/>
      <c r="J1673" s="552"/>
      <c r="K1673" s="552"/>
    </row>
    <row r="1674" spans="2:11">
      <c r="B1674" s="540"/>
      <c r="C1674" s="559"/>
      <c r="D1674" s="552"/>
      <c r="E1674" s="552"/>
      <c r="F1674" s="552"/>
      <c r="G1674" s="552"/>
      <c r="H1674" s="552"/>
      <c r="I1674" s="552"/>
      <c r="J1674" s="552"/>
      <c r="K1674" s="552"/>
    </row>
    <row r="1675" spans="2:11">
      <c r="B1675" s="540"/>
      <c r="C1675" s="559"/>
      <c r="D1675" s="552"/>
      <c r="E1675" s="552"/>
      <c r="F1675" s="552"/>
      <c r="G1675" s="552"/>
      <c r="H1675" s="552"/>
      <c r="I1675" s="552"/>
      <c r="J1675" s="552"/>
      <c r="K1675" s="552"/>
    </row>
    <row r="1676" spans="2:11">
      <c r="B1676" s="540"/>
      <c r="C1676" s="559"/>
      <c r="D1676" s="552"/>
      <c r="E1676" s="552"/>
      <c r="F1676" s="552"/>
      <c r="G1676" s="552"/>
      <c r="H1676" s="552"/>
      <c r="I1676" s="552"/>
      <c r="J1676" s="552"/>
      <c r="K1676" s="552"/>
    </row>
    <row r="1677" spans="2:11">
      <c r="B1677" s="540"/>
      <c r="C1677" s="559"/>
      <c r="D1677" s="552"/>
      <c r="E1677" s="552"/>
      <c r="F1677" s="552"/>
      <c r="G1677" s="552"/>
      <c r="H1677" s="552"/>
      <c r="I1677" s="552"/>
      <c r="J1677" s="552"/>
      <c r="K1677" s="552"/>
    </row>
    <row r="1678" spans="2:11">
      <c r="B1678" s="540"/>
      <c r="C1678" s="559"/>
      <c r="D1678" s="552"/>
      <c r="E1678" s="552"/>
      <c r="F1678" s="552"/>
      <c r="G1678" s="552"/>
      <c r="H1678" s="552"/>
      <c r="I1678" s="552"/>
      <c r="J1678" s="552"/>
      <c r="K1678" s="552"/>
    </row>
    <row r="1679" spans="2:11">
      <c r="B1679" s="540"/>
      <c r="C1679" s="559"/>
      <c r="D1679" s="552"/>
      <c r="E1679" s="552"/>
      <c r="F1679" s="552"/>
      <c r="G1679" s="552"/>
      <c r="H1679" s="552"/>
      <c r="I1679" s="552"/>
      <c r="J1679" s="552"/>
      <c r="K1679" s="552"/>
    </row>
    <row r="1680" spans="2:11">
      <c r="B1680" s="540"/>
      <c r="C1680" s="559"/>
      <c r="D1680" s="552"/>
      <c r="E1680" s="552"/>
      <c r="F1680" s="552"/>
      <c r="G1680" s="552"/>
      <c r="H1680" s="552"/>
      <c r="I1680" s="552"/>
      <c r="J1680" s="552"/>
      <c r="K1680" s="552"/>
    </row>
    <row r="1681" spans="2:11">
      <c r="B1681" s="540"/>
      <c r="C1681" s="559"/>
      <c r="D1681" s="552"/>
      <c r="E1681" s="552"/>
      <c r="F1681" s="552"/>
      <c r="G1681" s="552"/>
      <c r="H1681" s="552"/>
      <c r="I1681" s="552"/>
      <c r="J1681" s="552"/>
      <c r="K1681" s="552"/>
    </row>
    <row r="1682" spans="2:11">
      <c r="B1682" s="540"/>
      <c r="C1682" s="559"/>
      <c r="D1682" s="552"/>
      <c r="E1682" s="552"/>
      <c r="F1682" s="552"/>
      <c r="G1682" s="552"/>
      <c r="H1682" s="552"/>
      <c r="I1682" s="552"/>
      <c r="J1682" s="552"/>
      <c r="K1682" s="552"/>
    </row>
    <row r="1683" spans="2:11">
      <c r="B1683" s="540"/>
      <c r="C1683" s="559"/>
      <c r="D1683" s="552"/>
      <c r="E1683" s="552"/>
      <c r="F1683" s="552"/>
      <c r="G1683" s="552"/>
      <c r="H1683" s="552"/>
      <c r="I1683" s="552"/>
      <c r="J1683" s="552"/>
      <c r="K1683" s="552"/>
    </row>
    <row r="1684" spans="2:11">
      <c r="B1684" s="540"/>
      <c r="C1684" s="559"/>
      <c r="D1684" s="552"/>
      <c r="E1684" s="552"/>
      <c r="F1684" s="552"/>
      <c r="G1684" s="552"/>
      <c r="H1684" s="552"/>
      <c r="I1684" s="552"/>
      <c r="J1684" s="552"/>
      <c r="K1684" s="552"/>
    </row>
    <row r="1685" spans="2:11">
      <c r="B1685" s="540"/>
      <c r="C1685" s="559"/>
      <c r="D1685" s="552"/>
      <c r="E1685" s="552"/>
      <c r="F1685" s="552"/>
      <c r="G1685" s="552"/>
      <c r="H1685" s="552"/>
      <c r="I1685" s="552"/>
      <c r="J1685" s="552"/>
      <c r="K1685" s="552"/>
    </row>
    <row r="1686" spans="2:11">
      <c r="B1686" s="540"/>
      <c r="C1686" s="559"/>
      <c r="D1686" s="552"/>
      <c r="E1686" s="552"/>
      <c r="F1686" s="552"/>
      <c r="G1686" s="552"/>
      <c r="H1686" s="552"/>
      <c r="I1686" s="552"/>
      <c r="J1686" s="552"/>
      <c r="K1686" s="552"/>
    </row>
    <row r="1687" spans="2:11">
      <c r="B1687" s="540"/>
      <c r="C1687" s="559"/>
      <c r="D1687" s="552"/>
      <c r="E1687" s="552"/>
      <c r="F1687" s="552"/>
      <c r="G1687" s="552"/>
      <c r="H1687" s="552"/>
      <c r="I1687" s="552"/>
      <c r="J1687" s="552"/>
      <c r="K1687" s="552"/>
    </row>
    <row r="1688" spans="2:11">
      <c r="B1688" s="540"/>
      <c r="C1688" s="559"/>
      <c r="D1688" s="552"/>
      <c r="E1688" s="552"/>
      <c r="F1688" s="552"/>
      <c r="G1688" s="552"/>
      <c r="H1688" s="552"/>
      <c r="I1688" s="552"/>
      <c r="J1688" s="552"/>
      <c r="K1688" s="552"/>
    </row>
    <row r="1689" spans="2:11">
      <c r="B1689" s="540"/>
      <c r="C1689" s="559"/>
      <c r="D1689" s="552"/>
      <c r="E1689" s="552"/>
      <c r="F1689" s="552"/>
      <c r="G1689" s="552"/>
      <c r="H1689" s="552"/>
      <c r="I1689" s="552"/>
      <c r="J1689" s="552"/>
      <c r="K1689" s="552"/>
    </row>
    <row r="1690" spans="2:11">
      <c r="B1690" s="540"/>
      <c r="C1690" s="559"/>
      <c r="D1690" s="552"/>
      <c r="E1690" s="552"/>
      <c r="F1690" s="552"/>
      <c r="G1690" s="552"/>
      <c r="H1690" s="552"/>
      <c r="I1690" s="552"/>
      <c r="J1690" s="552"/>
      <c r="K1690" s="552"/>
    </row>
    <row r="1691" spans="2:11">
      <c r="B1691" s="540"/>
      <c r="C1691" s="559"/>
      <c r="D1691" s="552"/>
      <c r="E1691" s="552"/>
      <c r="F1691" s="552"/>
      <c r="G1691" s="552"/>
      <c r="H1691" s="552"/>
      <c r="I1691" s="552"/>
      <c r="J1691" s="552"/>
      <c r="K1691" s="552"/>
    </row>
    <row r="1692" spans="2:11">
      <c r="B1692" s="540"/>
      <c r="C1692" s="559"/>
      <c r="D1692" s="552"/>
      <c r="E1692" s="552"/>
      <c r="F1692" s="552"/>
      <c r="G1692" s="552"/>
      <c r="H1692" s="552"/>
      <c r="I1692" s="552"/>
      <c r="J1692" s="552"/>
      <c r="K1692" s="552"/>
    </row>
    <row r="1693" spans="2:11">
      <c r="B1693" s="540"/>
      <c r="C1693" s="559"/>
      <c r="D1693" s="552"/>
      <c r="E1693" s="552"/>
      <c r="F1693" s="552"/>
      <c r="G1693" s="552"/>
      <c r="H1693" s="552"/>
      <c r="I1693" s="552"/>
      <c r="J1693" s="552"/>
      <c r="K1693" s="552"/>
    </row>
    <row r="1694" spans="2:11">
      <c r="B1694" s="540"/>
      <c r="C1694" s="559"/>
      <c r="D1694" s="552"/>
      <c r="E1694" s="552"/>
      <c r="F1694" s="552"/>
      <c r="G1694" s="552"/>
      <c r="H1694" s="552"/>
      <c r="I1694" s="552"/>
      <c r="J1694" s="552"/>
      <c r="K1694" s="552"/>
    </row>
    <row r="1695" spans="2:11">
      <c r="B1695" s="540"/>
      <c r="C1695" s="559"/>
      <c r="D1695" s="552"/>
      <c r="E1695" s="552"/>
      <c r="F1695" s="552"/>
      <c r="G1695" s="552"/>
      <c r="H1695" s="552"/>
      <c r="I1695" s="552"/>
      <c r="J1695" s="552"/>
      <c r="K1695" s="552"/>
    </row>
    <row r="1696" spans="2:11">
      <c r="B1696" s="540"/>
      <c r="C1696" s="559"/>
      <c r="D1696" s="552"/>
      <c r="E1696" s="552"/>
      <c r="F1696" s="552"/>
      <c r="G1696" s="552"/>
      <c r="H1696" s="552"/>
      <c r="I1696" s="552"/>
      <c r="J1696" s="552"/>
      <c r="K1696" s="552"/>
    </row>
    <row r="1697" spans="2:11">
      <c r="B1697" s="540"/>
      <c r="C1697" s="559"/>
      <c r="D1697" s="552"/>
      <c r="E1697" s="552"/>
      <c r="F1697" s="552"/>
      <c r="G1697" s="552"/>
      <c r="H1697" s="552"/>
      <c r="I1697" s="552"/>
      <c r="J1697" s="552"/>
      <c r="K1697" s="552"/>
    </row>
    <row r="1698" spans="2:11">
      <c r="B1698" s="540"/>
      <c r="C1698" s="559"/>
      <c r="D1698" s="552"/>
      <c r="E1698" s="552"/>
      <c r="F1698" s="552"/>
      <c r="G1698" s="552"/>
      <c r="H1698" s="552"/>
      <c r="I1698" s="552"/>
      <c r="J1698" s="552"/>
      <c r="K1698" s="552"/>
    </row>
    <row r="1699" spans="2:11">
      <c r="B1699" s="540"/>
      <c r="C1699" s="559"/>
      <c r="D1699" s="552"/>
      <c r="E1699" s="552"/>
      <c r="F1699" s="552"/>
      <c r="G1699" s="552"/>
      <c r="H1699" s="552"/>
      <c r="I1699" s="552"/>
      <c r="J1699" s="552"/>
      <c r="K1699" s="552"/>
    </row>
    <row r="1700" spans="2:11">
      <c r="B1700" s="540"/>
      <c r="C1700" s="559"/>
      <c r="D1700" s="552"/>
      <c r="E1700" s="552"/>
      <c r="F1700" s="552"/>
      <c r="G1700" s="552"/>
      <c r="H1700" s="552"/>
      <c r="I1700" s="552"/>
      <c r="J1700" s="552"/>
      <c r="K1700" s="552"/>
    </row>
    <row r="1701" spans="2:11">
      <c r="B1701" s="540"/>
      <c r="C1701" s="559"/>
      <c r="D1701" s="552"/>
      <c r="E1701" s="552"/>
      <c r="F1701" s="552"/>
      <c r="G1701" s="552"/>
      <c r="H1701" s="552"/>
      <c r="I1701" s="552"/>
      <c r="J1701" s="552"/>
      <c r="K1701" s="552"/>
    </row>
    <row r="1702" spans="2:11">
      <c r="B1702" s="540"/>
      <c r="C1702" s="559"/>
      <c r="D1702" s="552"/>
      <c r="E1702" s="552"/>
      <c r="F1702" s="552"/>
      <c r="G1702" s="552"/>
      <c r="H1702" s="552"/>
      <c r="I1702" s="552"/>
      <c r="J1702" s="552"/>
      <c r="K1702" s="552"/>
    </row>
    <row r="1703" spans="2:11">
      <c r="B1703" s="540"/>
      <c r="C1703" s="559"/>
      <c r="D1703" s="552"/>
      <c r="E1703" s="552"/>
      <c r="F1703" s="552"/>
      <c r="G1703" s="552"/>
      <c r="H1703" s="552"/>
      <c r="I1703" s="552"/>
      <c r="J1703" s="552"/>
      <c r="K1703" s="552"/>
    </row>
    <row r="1704" spans="2:11">
      <c r="B1704" s="540"/>
      <c r="C1704" s="559"/>
      <c r="D1704" s="552"/>
      <c r="E1704" s="552"/>
      <c r="F1704" s="552"/>
      <c r="G1704" s="552"/>
      <c r="H1704" s="552"/>
      <c r="I1704" s="552"/>
      <c r="J1704" s="552"/>
      <c r="K1704" s="552"/>
    </row>
    <row r="1705" spans="2:11">
      <c r="B1705" s="540"/>
      <c r="C1705" s="559"/>
      <c r="D1705" s="552"/>
      <c r="E1705" s="552"/>
      <c r="F1705" s="552"/>
      <c r="G1705" s="552"/>
      <c r="H1705" s="552"/>
      <c r="I1705" s="552"/>
      <c r="J1705" s="552"/>
      <c r="K1705" s="552"/>
    </row>
    <row r="1706" spans="2:11">
      <c r="B1706" s="540"/>
      <c r="C1706" s="559"/>
      <c r="D1706" s="552"/>
      <c r="E1706" s="552"/>
      <c r="F1706" s="552"/>
      <c r="G1706" s="552"/>
      <c r="H1706" s="552"/>
      <c r="I1706" s="552"/>
      <c r="J1706" s="552"/>
      <c r="K1706" s="552"/>
    </row>
    <row r="1707" spans="2:11">
      <c r="B1707" s="540"/>
      <c r="C1707" s="559"/>
      <c r="D1707" s="552"/>
      <c r="E1707" s="552"/>
      <c r="F1707" s="552"/>
      <c r="G1707" s="552"/>
      <c r="H1707" s="552"/>
      <c r="I1707" s="552"/>
      <c r="J1707" s="552"/>
      <c r="K1707" s="552"/>
    </row>
    <row r="1708" spans="2:11">
      <c r="B1708" s="540"/>
      <c r="C1708" s="559"/>
      <c r="D1708" s="552"/>
      <c r="E1708" s="552"/>
      <c r="F1708" s="552"/>
      <c r="G1708" s="552"/>
      <c r="H1708" s="552"/>
      <c r="I1708" s="552"/>
      <c r="J1708" s="552"/>
      <c r="K1708" s="552"/>
    </row>
    <row r="1709" spans="2:11">
      <c r="B1709" s="540"/>
      <c r="C1709" s="559"/>
      <c r="D1709" s="552"/>
      <c r="E1709" s="552"/>
      <c r="F1709" s="552"/>
      <c r="G1709" s="552"/>
      <c r="H1709" s="552"/>
      <c r="I1709" s="552"/>
      <c r="J1709" s="552"/>
      <c r="K1709" s="552"/>
    </row>
    <row r="1710" spans="2:11">
      <c r="B1710" s="540"/>
      <c r="C1710" s="559"/>
      <c r="D1710" s="552"/>
      <c r="E1710" s="552"/>
      <c r="F1710" s="552"/>
      <c r="G1710" s="552"/>
      <c r="H1710" s="552"/>
      <c r="I1710" s="552"/>
      <c r="J1710" s="552"/>
      <c r="K1710" s="552"/>
    </row>
    <row r="1711" spans="2:11">
      <c r="B1711" s="540"/>
      <c r="C1711" s="559"/>
      <c r="D1711" s="552"/>
      <c r="E1711" s="552"/>
      <c r="F1711" s="552"/>
      <c r="G1711" s="552"/>
      <c r="H1711" s="552"/>
      <c r="I1711" s="552"/>
      <c r="J1711" s="552"/>
      <c r="K1711" s="552"/>
    </row>
    <row r="1712" spans="2:11">
      <c r="B1712" s="540"/>
      <c r="C1712" s="559"/>
      <c r="D1712" s="552"/>
      <c r="E1712" s="552"/>
      <c r="F1712" s="552"/>
      <c r="G1712" s="552"/>
      <c r="H1712" s="552"/>
      <c r="I1712" s="552"/>
      <c r="J1712" s="552"/>
      <c r="K1712" s="552"/>
    </row>
    <row r="1713" spans="2:11">
      <c r="B1713" s="540"/>
      <c r="C1713" s="559"/>
      <c r="D1713" s="552"/>
      <c r="E1713" s="552"/>
      <c r="F1713" s="552"/>
      <c r="G1713" s="552"/>
      <c r="H1713" s="552"/>
      <c r="I1713" s="552"/>
      <c r="J1713" s="552"/>
      <c r="K1713" s="552"/>
    </row>
    <row r="1714" spans="2:11">
      <c r="B1714" s="540"/>
      <c r="C1714" s="559"/>
      <c r="D1714" s="552"/>
      <c r="E1714" s="552"/>
      <c r="F1714" s="552"/>
      <c r="G1714" s="552"/>
      <c r="H1714" s="552"/>
      <c r="I1714" s="552"/>
      <c r="J1714" s="552"/>
      <c r="K1714" s="552"/>
    </row>
    <row r="1715" spans="2:11">
      <c r="B1715" s="540"/>
      <c r="C1715" s="559"/>
      <c r="D1715" s="552"/>
      <c r="E1715" s="552"/>
      <c r="F1715" s="552"/>
      <c r="G1715" s="552"/>
      <c r="H1715" s="552"/>
      <c r="I1715" s="552"/>
      <c r="J1715" s="552"/>
      <c r="K1715" s="552"/>
    </row>
    <row r="1716" spans="2:11">
      <c r="B1716" s="540"/>
      <c r="C1716" s="559"/>
      <c r="D1716" s="552"/>
      <c r="E1716" s="552"/>
      <c r="F1716" s="552"/>
      <c r="G1716" s="552"/>
      <c r="H1716" s="552"/>
      <c r="I1716" s="552"/>
      <c r="J1716" s="552"/>
      <c r="K1716" s="552"/>
    </row>
    <row r="1717" spans="2:11">
      <c r="B1717" s="540"/>
      <c r="C1717" s="559"/>
      <c r="D1717" s="552"/>
      <c r="E1717" s="552"/>
      <c r="F1717" s="552"/>
      <c r="G1717" s="552"/>
      <c r="H1717" s="552"/>
      <c r="I1717" s="552"/>
      <c r="J1717" s="552"/>
      <c r="K1717" s="552"/>
    </row>
    <row r="1718" spans="2:11">
      <c r="B1718" s="540"/>
      <c r="C1718" s="559"/>
      <c r="D1718" s="552"/>
      <c r="E1718" s="552"/>
      <c r="F1718" s="552"/>
      <c r="G1718" s="552"/>
      <c r="H1718" s="552"/>
      <c r="I1718" s="552"/>
      <c r="J1718" s="552"/>
      <c r="K1718" s="552"/>
    </row>
    <row r="1719" spans="2:11">
      <c r="B1719" s="540"/>
      <c r="C1719" s="559"/>
      <c r="D1719" s="552"/>
      <c r="E1719" s="552"/>
      <c r="F1719" s="552"/>
      <c r="G1719" s="552"/>
      <c r="H1719" s="552"/>
      <c r="I1719" s="552"/>
      <c r="J1719" s="552"/>
      <c r="K1719" s="552"/>
    </row>
    <row r="1720" spans="2:11">
      <c r="B1720" s="540"/>
      <c r="C1720" s="559"/>
      <c r="D1720" s="552"/>
      <c r="E1720" s="552"/>
      <c r="F1720" s="552"/>
      <c r="G1720" s="552"/>
      <c r="H1720" s="552"/>
      <c r="I1720" s="552"/>
      <c r="J1720" s="552"/>
      <c r="K1720" s="552"/>
    </row>
    <row r="1721" spans="2:11">
      <c r="B1721" s="540"/>
      <c r="C1721" s="559"/>
      <c r="D1721" s="552"/>
      <c r="E1721" s="552"/>
      <c r="F1721" s="552"/>
      <c r="G1721" s="552"/>
      <c r="H1721" s="552"/>
      <c r="I1721" s="552"/>
      <c r="J1721" s="552"/>
      <c r="K1721" s="552"/>
    </row>
    <row r="1722" spans="2:11">
      <c r="B1722" s="540"/>
      <c r="C1722" s="559"/>
      <c r="D1722" s="552"/>
      <c r="E1722" s="552"/>
      <c r="F1722" s="552"/>
      <c r="G1722" s="552"/>
      <c r="H1722" s="552"/>
      <c r="I1722" s="552"/>
      <c r="J1722" s="552"/>
      <c r="K1722" s="552"/>
    </row>
    <row r="1723" spans="2:11">
      <c r="B1723" s="540"/>
      <c r="C1723" s="559"/>
      <c r="D1723" s="552"/>
      <c r="E1723" s="552"/>
      <c r="F1723" s="552"/>
      <c r="G1723" s="552"/>
      <c r="H1723" s="552"/>
      <c r="I1723" s="552"/>
      <c r="J1723" s="552"/>
      <c r="K1723" s="552"/>
    </row>
    <row r="1724" spans="2:11">
      <c r="B1724" s="540"/>
      <c r="C1724" s="559"/>
      <c r="D1724" s="552"/>
      <c r="E1724" s="552"/>
      <c r="F1724" s="552"/>
      <c r="G1724" s="552"/>
      <c r="H1724" s="552"/>
      <c r="I1724" s="552"/>
      <c r="J1724" s="552"/>
      <c r="K1724" s="552"/>
    </row>
    <row r="1725" spans="2:11">
      <c r="B1725" s="540"/>
      <c r="C1725" s="559"/>
      <c r="D1725" s="552"/>
      <c r="E1725" s="552"/>
      <c r="F1725" s="552"/>
      <c r="G1725" s="552"/>
      <c r="H1725" s="552"/>
      <c r="I1725" s="552"/>
      <c r="J1725" s="552"/>
      <c r="K1725" s="552"/>
    </row>
    <row r="1726" spans="2:11">
      <c r="B1726" s="540"/>
      <c r="C1726" s="559"/>
      <c r="D1726" s="552"/>
      <c r="E1726" s="552"/>
      <c r="F1726" s="552"/>
      <c r="G1726" s="552"/>
      <c r="H1726" s="552"/>
      <c r="I1726" s="552"/>
      <c r="J1726" s="552"/>
      <c r="K1726" s="552"/>
    </row>
    <row r="1727" spans="2:11">
      <c r="B1727" s="540"/>
      <c r="C1727" s="559"/>
      <c r="D1727" s="552"/>
      <c r="E1727" s="552"/>
      <c r="F1727" s="552"/>
      <c r="G1727" s="552"/>
      <c r="H1727" s="552"/>
      <c r="I1727" s="552"/>
      <c r="J1727" s="552"/>
      <c r="K1727" s="552"/>
    </row>
    <row r="1728" spans="2:11">
      <c r="B1728" s="540"/>
      <c r="C1728" s="559"/>
      <c r="D1728" s="552"/>
      <c r="E1728" s="552"/>
      <c r="F1728" s="552"/>
      <c r="G1728" s="552"/>
      <c r="H1728" s="552"/>
      <c r="I1728" s="552"/>
      <c r="J1728" s="552"/>
      <c r="K1728" s="552"/>
    </row>
    <row r="1729" spans="2:11">
      <c r="B1729" s="540"/>
      <c r="C1729" s="559"/>
      <c r="D1729" s="552"/>
      <c r="E1729" s="552"/>
      <c r="F1729" s="552"/>
      <c r="G1729" s="552"/>
      <c r="H1729" s="552"/>
      <c r="I1729" s="552"/>
      <c r="J1729" s="552"/>
      <c r="K1729" s="552"/>
    </row>
    <row r="1730" spans="2:11">
      <c r="B1730" s="540"/>
      <c r="C1730" s="559"/>
      <c r="D1730" s="552"/>
      <c r="E1730" s="552"/>
      <c r="F1730" s="552"/>
      <c r="G1730" s="552"/>
      <c r="H1730" s="552"/>
      <c r="I1730" s="552"/>
      <c r="J1730" s="552"/>
      <c r="K1730" s="552"/>
    </row>
    <row r="1731" spans="2:11">
      <c r="B1731" s="540"/>
      <c r="C1731" s="559"/>
      <c r="D1731" s="552"/>
      <c r="E1731" s="552"/>
      <c r="F1731" s="552"/>
      <c r="G1731" s="552"/>
      <c r="H1731" s="552"/>
      <c r="I1731" s="552"/>
      <c r="J1731" s="552"/>
      <c r="K1731" s="552"/>
    </row>
    <row r="1732" spans="2:11">
      <c r="B1732" s="540"/>
      <c r="C1732" s="559"/>
      <c r="D1732" s="552"/>
      <c r="E1732" s="552"/>
      <c r="F1732" s="552"/>
      <c r="G1732" s="552"/>
      <c r="H1732" s="552"/>
      <c r="I1732" s="552"/>
      <c r="J1732" s="552"/>
      <c r="K1732" s="552"/>
    </row>
    <row r="1733" spans="2:11">
      <c r="B1733" s="540"/>
      <c r="C1733" s="559"/>
      <c r="D1733" s="552"/>
      <c r="E1733" s="552"/>
      <c r="F1733" s="552"/>
      <c r="G1733" s="552"/>
      <c r="H1733" s="552"/>
      <c r="I1733" s="552"/>
      <c r="J1733" s="552"/>
      <c r="K1733" s="552"/>
    </row>
    <row r="1734" spans="2:11">
      <c r="B1734" s="540"/>
      <c r="C1734" s="559"/>
      <c r="D1734" s="552"/>
      <c r="E1734" s="552"/>
      <c r="F1734" s="552"/>
      <c r="G1734" s="552"/>
      <c r="H1734" s="552"/>
      <c r="I1734" s="552"/>
      <c r="J1734" s="552"/>
      <c r="K1734" s="552"/>
    </row>
    <row r="1735" spans="2:11">
      <c r="B1735" s="540"/>
      <c r="C1735" s="559"/>
      <c r="D1735" s="552"/>
      <c r="E1735" s="552"/>
      <c r="F1735" s="552"/>
      <c r="G1735" s="552"/>
      <c r="H1735" s="552"/>
      <c r="I1735" s="552"/>
      <c r="J1735" s="552"/>
      <c r="K1735" s="552"/>
    </row>
    <row r="1736" spans="2:11">
      <c r="B1736" s="540"/>
      <c r="C1736" s="559"/>
      <c r="D1736" s="552"/>
      <c r="E1736" s="552"/>
      <c r="F1736" s="552"/>
      <c r="G1736" s="552"/>
      <c r="H1736" s="552"/>
      <c r="I1736" s="552"/>
      <c r="J1736" s="552"/>
      <c r="K1736" s="552"/>
    </row>
    <row r="1737" spans="2:11">
      <c r="B1737" s="540"/>
      <c r="C1737" s="559"/>
      <c r="D1737" s="552"/>
      <c r="E1737" s="552"/>
      <c r="F1737" s="552"/>
      <c r="G1737" s="552"/>
      <c r="H1737" s="552"/>
      <c r="I1737" s="552"/>
      <c r="J1737" s="552"/>
      <c r="K1737" s="552"/>
    </row>
    <row r="1738" spans="2:11">
      <c r="B1738" s="540"/>
      <c r="C1738" s="559"/>
      <c r="D1738" s="552"/>
      <c r="E1738" s="552"/>
      <c r="F1738" s="552"/>
      <c r="G1738" s="552"/>
      <c r="H1738" s="552"/>
      <c r="I1738" s="552"/>
      <c r="J1738" s="552"/>
      <c r="K1738" s="552"/>
    </row>
    <row r="1739" spans="2:11">
      <c r="B1739" s="540"/>
      <c r="C1739" s="559"/>
      <c r="D1739" s="552"/>
      <c r="E1739" s="552"/>
      <c r="F1739" s="552"/>
      <c r="G1739" s="552"/>
      <c r="H1739" s="552"/>
      <c r="I1739" s="552"/>
      <c r="J1739" s="552"/>
      <c r="K1739" s="552"/>
    </row>
    <row r="1740" spans="2:11">
      <c r="B1740" s="540"/>
      <c r="C1740" s="559"/>
      <c r="D1740" s="552"/>
      <c r="E1740" s="552"/>
      <c r="F1740" s="552"/>
      <c r="G1740" s="552"/>
      <c r="H1740" s="552"/>
      <c r="I1740" s="552"/>
      <c r="J1740" s="552"/>
      <c r="K1740" s="552"/>
    </row>
    <row r="1741" spans="2:11">
      <c r="B1741" s="540"/>
      <c r="C1741" s="559"/>
      <c r="D1741" s="552"/>
      <c r="E1741" s="552"/>
      <c r="F1741" s="552"/>
      <c r="G1741" s="552"/>
      <c r="H1741" s="552"/>
      <c r="I1741" s="552"/>
      <c r="J1741" s="552"/>
      <c r="K1741" s="552"/>
    </row>
    <row r="1742" spans="2:11">
      <c r="B1742" s="540"/>
      <c r="C1742" s="559"/>
      <c r="D1742" s="552"/>
      <c r="E1742" s="552"/>
      <c r="F1742" s="552"/>
      <c r="G1742" s="552"/>
      <c r="H1742" s="552"/>
      <c r="I1742" s="552"/>
      <c r="J1742" s="552"/>
      <c r="K1742" s="552"/>
    </row>
    <row r="1743" spans="2:11">
      <c r="B1743" s="540"/>
      <c r="C1743" s="559"/>
      <c r="D1743" s="552"/>
      <c r="E1743" s="552"/>
      <c r="F1743" s="552"/>
      <c r="G1743" s="552"/>
      <c r="H1743" s="552"/>
      <c r="I1743" s="552"/>
      <c r="J1743" s="552"/>
      <c r="K1743" s="552"/>
    </row>
    <row r="1744" spans="2:11">
      <c r="B1744" s="540"/>
      <c r="C1744" s="559"/>
      <c r="D1744" s="552"/>
      <c r="E1744" s="552"/>
      <c r="F1744" s="552"/>
      <c r="G1744" s="552"/>
      <c r="H1744" s="552"/>
      <c r="I1744" s="552"/>
      <c r="J1744" s="552"/>
      <c r="K1744" s="552"/>
    </row>
    <row r="1745" spans="2:11">
      <c r="B1745" s="540"/>
      <c r="C1745" s="559"/>
      <c r="D1745" s="552"/>
      <c r="E1745" s="552"/>
      <c r="F1745" s="552"/>
      <c r="G1745" s="552"/>
      <c r="H1745" s="552"/>
      <c r="I1745" s="552"/>
      <c r="J1745" s="552"/>
      <c r="K1745" s="552"/>
    </row>
    <row r="1746" spans="2:11">
      <c r="B1746" s="540"/>
      <c r="C1746" s="559"/>
      <c r="D1746" s="552"/>
      <c r="E1746" s="552"/>
      <c r="F1746" s="552"/>
      <c r="G1746" s="552"/>
      <c r="H1746" s="552"/>
      <c r="I1746" s="552"/>
      <c r="J1746" s="552"/>
      <c r="K1746" s="552"/>
    </row>
    <row r="1747" spans="2:11">
      <c r="B1747" s="540"/>
      <c r="C1747" s="559"/>
      <c r="D1747" s="552"/>
      <c r="E1747" s="552"/>
      <c r="F1747" s="552"/>
      <c r="G1747" s="552"/>
      <c r="H1747" s="552"/>
      <c r="I1747" s="552"/>
      <c r="J1747" s="552"/>
      <c r="K1747" s="552"/>
    </row>
    <row r="1748" spans="2:11">
      <c r="B1748" s="540"/>
      <c r="C1748" s="559"/>
      <c r="D1748" s="552"/>
      <c r="E1748" s="552"/>
      <c r="F1748" s="552"/>
      <c r="G1748" s="552"/>
      <c r="H1748" s="552"/>
      <c r="I1748" s="552"/>
      <c r="J1748" s="552"/>
      <c r="K1748" s="552"/>
    </row>
    <row r="1749" spans="2:11">
      <c r="B1749" s="540"/>
      <c r="C1749" s="559"/>
      <c r="D1749" s="552"/>
      <c r="E1749" s="552"/>
      <c r="F1749" s="552"/>
      <c r="G1749" s="552"/>
      <c r="H1749" s="552"/>
      <c r="I1749" s="552"/>
      <c r="J1749" s="552"/>
      <c r="K1749" s="552"/>
    </row>
    <row r="1750" spans="2:11">
      <c r="B1750" s="540"/>
      <c r="C1750" s="559"/>
      <c r="D1750" s="552"/>
      <c r="E1750" s="552"/>
      <c r="F1750" s="552"/>
      <c r="G1750" s="552"/>
      <c r="H1750" s="552"/>
      <c r="I1750" s="552"/>
      <c r="J1750" s="552"/>
      <c r="K1750" s="552"/>
    </row>
    <row r="1751" spans="2:11">
      <c r="B1751" s="540"/>
      <c r="C1751" s="559"/>
      <c r="D1751" s="552"/>
      <c r="E1751" s="552"/>
      <c r="F1751" s="552"/>
      <c r="G1751" s="552"/>
      <c r="H1751" s="552"/>
      <c r="I1751" s="552"/>
      <c r="J1751" s="552"/>
      <c r="K1751" s="552"/>
    </row>
    <row r="1752" spans="2:11">
      <c r="B1752" s="540"/>
      <c r="C1752" s="559"/>
      <c r="D1752" s="552"/>
      <c r="E1752" s="552"/>
      <c r="F1752" s="552"/>
      <c r="G1752" s="552"/>
      <c r="H1752" s="552"/>
      <c r="I1752" s="552"/>
      <c r="J1752" s="552"/>
      <c r="K1752" s="552"/>
    </row>
    <row r="1753" spans="2:11">
      <c r="B1753" s="540"/>
      <c r="C1753" s="559"/>
      <c r="D1753" s="552"/>
      <c r="E1753" s="552"/>
      <c r="F1753" s="552"/>
      <c r="G1753" s="552"/>
      <c r="H1753" s="552"/>
      <c r="I1753" s="552"/>
      <c r="J1753" s="552"/>
      <c r="K1753" s="552"/>
    </row>
    <row r="1754" spans="2:11">
      <c r="B1754" s="540"/>
      <c r="C1754" s="559"/>
      <c r="D1754" s="552"/>
      <c r="E1754" s="552"/>
      <c r="F1754" s="552"/>
      <c r="G1754" s="552"/>
      <c r="H1754" s="552"/>
      <c r="I1754" s="552"/>
      <c r="J1754" s="552"/>
      <c r="K1754" s="552"/>
    </row>
    <row r="1755" spans="2:11">
      <c r="B1755" s="540"/>
      <c r="C1755" s="559"/>
      <c r="D1755" s="552"/>
      <c r="E1755" s="552"/>
      <c r="F1755" s="552"/>
      <c r="G1755" s="552"/>
      <c r="H1755" s="552"/>
      <c r="I1755" s="552"/>
      <c r="J1755" s="552"/>
      <c r="K1755" s="552"/>
    </row>
    <row r="1756" spans="2:11">
      <c r="B1756" s="540"/>
      <c r="C1756" s="559"/>
      <c r="D1756" s="552"/>
      <c r="E1756" s="552"/>
      <c r="F1756" s="552"/>
      <c r="G1756" s="552"/>
      <c r="H1756" s="552"/>
      <c r="I1756" s="552"/>
      <c r="J1756" s="552"/>
      <c r="K1756" s="552"/>
    </row>
    <row r="1757" spans="2:11">
      <c r="B1757" s="540"/>
      <c r="C1757" s="559"/>
      <c r="D1757" s="552"/>
      <c r="E1757" s="552"/>
      <c r="F1757" s="552"/>
      <c r="G1757" s="552"/>
      <c r="H1757" s="552"/>
      <c r="I1757" s="552"/>
      <c r="J1757" s="552"/>
      <c r="K1757" s="552"/>
    </row>
    <row r="1758" spans="2:11">
      <c r="B1758" s="540"/>
      <c r="C1758" s="559"/>
      <c r="D1758" s="552"/>
      <c r="E1758" s="552"/>
      <c r="F1758" s="552"/>
      <c r="G1758" s="552"/>
      <c r="H1758" s="552"/>
      <c r="I1758" s="552"/>
      <c r="J1758" s="552"/>
      <c r="K1758" s="552"/>
    </row>
    <row r="1759" spans="2:11">
      <c r="B1759" s="540"/>
      <c r="C1759" s="559"/>
      <c r="D1759" s="552"/>
      <c r="E1759" s="552"/>
      <c r="F1759" s="552"/>
      <c r="G1759" s="552"/>
      <c r="H1759" s="552"/>
      <c r="I1759" s="552"/>
      <c r="J1759" s="552"/>
      <c r="K1759" s="552"/>
    </row>
    <row r="1760" spans="2:11">
      <c r="B1760" s="540"/>
      <c r="C1760" s="559"/>
      <c r="D1760" s="552"/>
      <c r="E1760" s="552"/>
      <c r="F1760" s="552"/>
      <c r="G1760" s="552"/>
      <c r="H1760" s="552"/>
      <c r="I1760" s="552"/>
      <c r="J1760" s="552"/>
      <c r="K1760" s="552"/>
    </row>
    <row r="1761" spans="2:11">
      <c r="B1761" s="540"/>
      <c r="C1761" s="559"/>
      <c r="D1761" s="552"/>
      <c r="E1761" s="552"/>
      <c r="F1761" s="552"/>
      <c r="G1761" s="552"/>
      <c r="H1761" s="552"/>
      <c r="I1761" s="552"/>
      <c r="J1761" s="552"/>
      <c r="K1761" s="552"/>
    </row>
    <row r="1762" spans="2:11">
      <c r="B1762" s="540"/>
      <c r="C1762" s="559"/>
      <c r="D1762" s="552"/>
      <c r="E1762" s="552"/>
      <c r="F1762" s="552"/>
      <c r="G1762" s="552"/>
      <c r="H1762" s="552"/>
      <c r="I1762" s="552"/>
      <c r="J1762" s="552"/>
      <c r="K1762" s="552"/>
    </row>
    <row r="1763" spans="2:11">
      <c r="B1763" s="540"/>
      <c r="C1763" s="559"/>
      <c r="D1763" s="552"/>
      <c r="E1763" s="552"/>
      <c r="F1763" s="552"/>
      <c r="G1763" s="552"/>
      <c r="H1763" s="552"/>
      <c r="I1763" s="552"/>
      <c r="J1763" s="552"/>
      <c r="K1763" s="552"/>
    </row>
    <row r="1764" spans="2:11">
      <c r="B1764" s="540"/>
      <c r="C1764" s="559"/>
      <c r="D1764" s="552"/>
      <c r="E1764" s="552"/>
      <c r="F1764" s="552"/>
      <c r="G1764" s="552"/>
      <c r="H1764" s="552"/>
      <c r="I1764" s="552"/>
      <c r="J1764" s="552"/>
      <c r="K1764" s="552"/>
    </row>
    <row r="1765" spans="2:11">
      <c r="B1765" s="540"/>
      <c r="C1765" s="559"/>
      <c r="D1765" s="552"/>
      <c r="E1765" s="552"/>
      <c r="F1765" s="552"/>
      <c r="G1765" s="552"/>
      <c r="H1765" s="552"/>
      <c r="I1765" s="552"/>
      <c r="J1765" s="552"/>
      <c r="K1765" s="552"/>
    </row>
    <row r="1766" spans="2:11">
      <c r="B1766" s="540"/>
      <c r="C1766" s="559"/>
      <c r="D1766" s="552"/>
      <c r="E1766" s="552"/>
      <c r="F1766" s="552"/>
      <c r="G1766" s="552"/>
      <c r="H1766" s="552"/>
      <c r="I1766" s="552"/>
      <c r="J1766" s="552"/>
      <c r="K1766" s="552"/>
    </row>
    <row r="1767" spans="2:11">
      <c r="B1767" s="540"/>
      <c r="C1767" s="559"/>
      <c r="D1767" s="552"/>
      <c r="E1767" s="552"/>
      <c r="F1767" s="552"/>
      <c r="G1767" s="552"/>
      <c r="H1767" s="552"/>
      <c r="I1767" s="552"/>
      <c r="J1767" s="552"/>
      <c r="K1767" s="552"/>
    </row>
    <row r="1768" spans="2:11">
      <c r="B1768" s="540"/>
      <c r="C1768" s="559"/>
      <c r="D1768" s="552"/>
      <c r="E1768" s="552"/>
      <c r="F1768" s="552"/>
      <c r="G1768" s="552"/>
      <c r="H1768" s="552"/>
      <c r="I1768" s="552"/>
      <c r="J1768" s="552"/>
      <c r="K1768" s="552"/>
    </row>
    <row r="1769" spans="2:11">
      <c r="B1769" s="540"/>
      <c r="C1769" s="559"/>
      <c r="D1769" s="552"/>
      <c r="E1769" s="552"/>
      <c r="F1769" s="552"/>
      <c r="G1769" s="552"/>
      <c r="H1769" s="552"/>
      <c r="I1769" s="552"/>
      <c r="J1769" s="552"/>
      <c r="K1769" s="552"/>
    </row>
    <row r="1770" spans="2:11">
      <c r="B1770" s="540"/>
      <c r="C1770" s="559"/>
      <c r="D1770" s="552"/>
      <c r="E1770" s="552"/>
      <c r="F1770" s="552"/>
      <c r="G1770" s="552"/>
      <c r="H1770" s="552"/>
      <c r="I1770" s="552"/>
      <c r="J1770" s="552"/>
      <c r="K1770" s="552"/>
    </row>
    <row r="1771" spans="2:11">
      <c r="B1771" s="540"/>
      <c r="C1771" s="559"/>
      <c r="D1771" s="552"/>
      <c r="E1771" s="552"/>
      <c r="F1771" s="552"/>
      <c r="G1771" s="552"/>
      <c r="H1771" s="552"/>
      <c r="I1771" s="552"/>
      <c r="J1771" s="552"/>
      <c r="K1771" s="552"/>
    </row>
    <row r="1772" spans="2:11">
      <c r="B1772" s="540"/>
      <c r="C1772" s="559"/>
      <c r="D1772" s="552"/>
      <c r="E1772" s="552"/>
      <c r="F1772" s="552"/>
      <c r="G1772" s="552"/>
      <c r="H1772" s="552"/>
      <c r="I1772" s="552"/>
      <c r="J1772" s="552"/>
      <c r="K1772" s="552"/>
    </row>
    <row r="1773" spans="2:11">
      <c r="B1773" s="540"/>
      <c r="C1773" s="559"/>
      <c r="D1773" s="552"/>
      <c r="E1773" s="552"/>
      <c r="F1773" s="552"/>
      <c r="G1773" s="552"/>
      <c r="H1773" s="552"/>
      <c r="I1773" s="552"/>
      <c r="J1773" s="552"/>
      <c r="K1773" s="552"/>
    </row>
    <row r="1774" spans="2:11">
      <c r="B1774" s="540"/>
      <c r="C1774" s="559"/>
      <c r="D1774" s="552"/>
      <c r="E1774" s="552"/>
      <c r="F1774" s="552"/>
      <c r="G1774" s="552"/>
      <c r="H1774" s="552"/>
      <c r="I1774" s="552"/>
      <c r="J1774" s="552"/>
      <c r="K1774" s="552"/>
    </row>
    <row r="1775" spans="2:11">
      <c r="B1775" s="540"/>
      <c r="C1775" s="559"/>
      <c r="D1775" s="552"/>
      <c r="E1775" s="552"/>
      <c r="F1775" s="552"/>
      <c r="G1775" s="552"/>
      <c r="H1775" s="552"/>
      <c r="I1775" s="552"/>
      <c r="J1775" s="552"/>
      <c r="K1775" s="552"/>
    </row>
    <row r="1776" spans="2:11">
      <c r="B1776" s="540"/>
      <c r="C1776" s="559"/>
      <c r="D1776" s="552"/>
      <c r="E1776" s="552"/>
      <c r="F1776" s="552"/>
      <c r="G1776" s="552"/>
      <c r="H1776" s="552"/>
      <c r="I1776" s="552"/>
      <c r="J1776" s="552"/>
      <c r="K1776" s="552"/>
    </row>
    <row r="1777" spans="2:11">
      <c r="B1777" s="540"/>
      <c r="C1777" s="559"/>
      <c r="D1777" s="552"/>
      <c r="E1777" s="552"/>
      <c r="F1777" s="552"/>
      <c r="G1777" s="552"/>
      <c r="H1777" s="552"/>
      <c r="I1777" s="552"/>
      <c r="J1777" s="552"/>
      <c r="K1777" s="552"/>
    </row>
    <row r="1778" spans="2:11">
      <c r="B1778" s="540"/>
      <c r="C1778" s="559"/>
      <c r="D1778" s="552"/>
      <c r="E1778" s="552"/>
      <c r="F1778" s="552"/>
      <c r="G1778" s="552"/>
      <c r="H1778" s="552"/>
      <c r="I1778" s="552"/>
      <c r="J1778" s="552"/>
      <c r="K1778" s="552"/>
    </row>
    <row r="1779" spans="2:11">
      <c r="B1779" s="540"/>
      <c r="C1779" s="559"/>
      <c r="D1779" s="552"/>
      <c r="E1779" s="552"/>
      <c r="F1779" s="552"/>
      <c r="G1779" s="552"/>
      <c r="H1779" s="552"/>
      <c r="I1779" s="552"/>
      <c r="J1779" s="552"/>
      <c r="K1779" s="552"/>
    </row>
    <row r="1780" spans="2:11">
      <c r="B1780" s="540"/>
      <c r="C1780" s="559"/>
      <c r="D1780" s="552"/>
      <c r="E1780" s="552"/>
      <c r="F1780" s="552"/>
      <c r="G1780" s="552"/>
      <c r="H1780" s="552"/>
      <c r="I1780" s="552"/>
      <c r="J1780" s="552"/>
      <c r="K1780" s="552"/>
    </row>
    <row r="1781" spans="2:11">
      <c r="B1781" s="540"/>
      <c r="C1781" s="559"/>
      <c r="D1781" s="552"/>
      <c r="E1781" s="552"/>
      <c r="F1781" s="552"/>
      <c r="G1781" s="552"/>
      <c r="H1781" s="552"/>
      <c r="I1781" s="552"/>
      <c r="J1781" s="552"/>
      <c r="K1781" s="552"/>
    </row>
    <row r="1782" spans="2:11">
      <c r="B1782" s="540"/>
      <c r="C1782" s="559"/>
      <c r="D1782" s="552"/>
      <c r="E1782" s="552"/>
      <c r="F1782" s="552"/>
      <c r="G1782" s="552"/>
      <c r="H1782" s="552"/>
      <c r="I1782" s="552"/>
      <c r="J1782" s="552"/>
      <c r="K1782" s="552"/>
    </row>
    <row r="1783" spans="2:11">
      <c r="B1783" s="540"/>
      <c r="C1783" s="559"/>
      <c r="D1783" s="552"/>
      <c r="E1783" s="552"/>
      <c r="F1783" s="552"/>
      <c r="G1783" s="552"/>
      <c r="H1783" s="552"/>
      <c r="I1783" s="552"/>
      <c r="J1783" s="552"/>
      <c r="K1783" s="552"/>
    </row>
    <row r="1784" spans="2:11">
      <c r="B1784" s="540"/>
      <c r="C1784" s="559"/>
      <c r="D1784" s="552"/>
      <c r="E1784" s="552"/>
      <c r="F1784" s="552"/>
      <c r="G1784" s="552"/>
      <c r="H1784" s="552"/>
      <c r="I1784" s="552"/>
      <c r="J1784" s="552"/>
      <c r="K1784" s="552"/>
    </row>
    <row r="1785" spans="2:11">
      <c r="B1785" s="540"/>
      <c r="C1785" s="559"/>
      <c r="D1785" s="552"/>
      <c r="E1785" s="552"/>
      <c r="F1785" s="552"/>
      <c r="G1785" s="552"/>
      <c r="H1785" s="552"/>
      <c r="I1785" s="552"/>
      <c r="J1785" s="552"/>
      <c r="K1785" s="552"/>
    </row>
    <row r="1786" spans="2:11">
      <c r="B1786" s="540"/>
      <c r="C1786" s="559"/>
      <c r="D1786" s="552"/>
      <c r="E1786" s="552"/>
      <c r="F1786" s="552"/>
      <c r="G1786" s="552"/>
      <c r="H1786" s="552"/>
      <c r="I1786" s="552"/>
      <c r="J1786" s="552"/>
      <c r="K1786" s="552"/>
    </row>
    <row r="1787" spans="2:11">
      <c r="B1787" s="540"/>
      <c r="C1787" s="559"/>
      <c r="D1787" s="552"/>
      <c r="E1787" s="552"/>
      <c r="F1787" s="552"/>
      <c r="G1787" s="552"/>
      <c r="H1787" s="552"/>
      <c r="I1787" s="552"/>
      <c r="J1787" s="552"/>
      <c r="K1787" s="552"/>
    </row>
    <row r="1788" spans="2:11">
      <c r="B1788" s="540"/>
      <c r="C1788" s="559"/>
      <c r="D1788" s="552"/>
      <c r="E1788" s="552"/>
      <c r="F1788" s="552"/>
      <c r="G1788" s="552"/>
      <c r="H1788" s="552"/>
      <c r="I1788" s="552"/>
      <c r="J1788" s="552"/>
      <c r="K1788" s="552"/>
    </row>
    <row r="1789" spans="2:11">
      <c r="B1789" s="540"/>
      <c r="C1789" s="559"/>
      <c r="D1789" s="552"/>
      <c r="E1789" s="552"/>
      <c r="F1789" s="552"/>
      <c r="G1789" s="552"/>
      <c r="H1789" s="552"/>
      <c r="I1789" s="552"/>
      <c r="J1789" s="552"/>
      <c r="K1789" s="552"/>
    </row>
    <row r="1790" spans="2:11">
      <c r="B1790" s="540"/>
      <c r="C1790" s="559"/>
      <c r="D1790" s="552"/>
      <c r="E1790" s="552"/>
      <c r="F1790" s="552"/>
      <c r="G1790" s="552"/>
      <c r="H1790" s="552"/>
      <c r="I1790" s="552"/>
      <c r="J1790" s="552"/>
      <c r="K1790" s="552"/>
    </row>
    <row r="1791" spans="2:11">
      <c r="B1791" s="540"/>
      <c r="C1791" s="559"/>
      <c r="D1791" s="552"/>
      <c r="E1791" s="552"/>
      <c r="F1791" s="552"/>
      <c r="G1791" s="552"/>
      <c r="H1791" s="552"/>
      <c r="I1791" s="552"/>
      <c r="J1791" s="552"/>
      <c r="K1791" s="552"/>
    </row>
    <row r="1792" spans="2:11">
      <c r="B1792" s="540"/>
      <c r="C1792" s="559"/>
      <c r="D1792" s="552"/>
      <c r="E1792" s="552"/>
      <c r="F1792" s="552"/>
      <c r="G1792" s="552"/>
      <c r="H1792" s="552"/>
      <c r="I1792" s="552"/>
      <c r="J1792" s="552"/>
      <c r="K1792" s="552"/>
    </row>
    <row r="1793" spans="2:11">
      <c r="B1793" s="540"/>
      <c r="C1793" s="559"/>
      <c r="D1793" s="552"/>
      <c r="E1793" s="552"/>
      <c r="F1793" s="552"/>
      <c r="G1793" s="552"/>
      <c r="H1793" s="552"/>
      <c r="I1793" s="552"/>
      <c r="J1793" s="552"/>
      <c r="K1793" s="552"/>
    </row>
    <row r="1794" spans="2:11">
      <c r="B1794" s="540"/>
      <c r="C1794" s="559"/>
      <c r="D1794" s="552"/>
      <c r="E1794" s="552"/>
      <c r="F1794" s="552"/>
      <c r="G1794" s="552"/>
      <c r="H1794" s="552"/>
      <c r="I1794" s="552"/>
      <c r="J1794" s="552"/>
      <c r="K1794" s="552"/>
    </row>
    <row r="1795" spans="2:11">
      <c r="B1795" s="540"/>
      <c r="C1795" s="559"/>
      <c r="D1795" s="552"/>
      <c r="E1795" s="552"/>
      <c r="F1795" s="552"/>
      <c r="G1795" s="552"/>
      <c r="H1795" s="552"/>
      <c r="I1795" s="552"/>
      <c r="J1795" s="552"/>
      <c r="K1795" s="552"/>
    </row>
    <row r="1796" spans="2:11">
      <c r="B1796" s="540"/>
      <c r="C1796" s="559"/>
      <c r="D1796" s="552"/>
      <c r="E1796" s="552"/>
      <c r="F1796" s="552"/>
      <c r="G1796" s="552"/>
      <c r="H1796" s="552"/>
      <c r="I1796" s="552"/>
      <c r="J1796" s="552"/>
      <c r="K1796" s="552"/>
    </row>
    <row r="1797" spans="2:11">
      <c r="B1797" s="540"/>
      <c r="C1797" s="559"/>
      <c r="D1797" s="552"/>
      <c r="E1797" s="552"/>
      <c r="F1797" s="552"/>
      <c r="G1797" s="552"/>
      <c r="H1797" s="552"/>
      <c r="I1797" s="552"/>
      <c r="J1797" s="552"/>
      <c r="K1797" s="552"/>
    </row>
    <row r="1798" spans="2:11">
      <c r="B1798" s="540"/>
      <c r="C1798" s="559"/>
      <c r="D1798" s="552"/>
      <c r="E1798" s="552"/>
      <c r="F1798" s="552"/>
      <c r="G1798" s="552"/>
      <c r="H1798" s="552"/>
      <c r="I1798" s="552"/>
      <c r="J1798" s="552"/>
      <c r="K1798" s="552"/>
    </row>
    <row r="1799" spans="2:11">
      <c r="B1799" s="540"/>
      <c r="C1799" s="559"/>
      <c r="D1799" s="552"/>
      <c r="E1799" s="552"/>
      <c r="F1799" s="552"/>
      <c r="G1799" s="552"/>
      <c r="H1799" s="552"/>
      <c r="I1799" s="552"/>
      <c r="J1799" s="552"/>
      <c r="K1799" s="552"/>
    </row>
    <row r="1800" spans="2:11">
      <c r="B1800" s="540"/>
      <c r="C1800" s="559"/>
      <c r="D1800" s="552"/>
      <c r="E1800" s="552"/>
      <c r="F1800" s="552"/>
      <c r="G1800" s="552"/>
      <c r="H1800" s="552"/>
      <c r="I1800" s="552"/>
      <c r="J1800" s="552"/>
      <c r="K1800" s="552"/>
    </row>
    <row r="1801" spans="2:11">
      <c r="B1801" s="540"/>
      <c r="C1801" s="559"/>
      <c r="D1801" s="552"/>
      <c r="E1801" s="552"/>
      <c r="F1801" s="552"/>
      <c r="G1801" s="552"/>
      <c r="H1801" s="552"/>
      <c r="I1801" s="552"/>
      <c r="J1801" s="552"/>
      <c r="K1801" s="552"/>
    </row>
    <row r="1802" spans="2:11">
      <c r="B1802" s="540"/>
      <c r="C1802" s="559"/>
      <c r="D1802" s="552"/>
      <c r="E1802" s="552"/>
      <c r="F1802" s="552"/>
      <c r="G1802" s="552"/>
      <c r="H1802" s="552"/>
      <c r="I1802" s="552"/>
      <c r="J1802" s="552"/>
      <c r="K1802" s="552"/>
    </row>
    <row r="1803" spans="2:11">
      <c r="B1803" s="540"/>
      <c r="C1803" s="559"/>
      <c r="D1803" s="552"/>
      <c r="E1803" s="552"/>
      <c r="F1803" s="552"/>
      <c r="G1803" s="552"/>
      <c r="H1803" s="552"/>
      <c r="I1803" s="552"/>
      <c r="J1803" s="552"/>
      <c r="K1803" s="552"/>
    </row>
    <row r="1804" spans="2:11">
      <c r="B1804" s="540"/>
      <c r="C1804" s="559"/>
      <c r="D1804" s="552"/>
      <c r="E1804" s="552"/>
      <c r="F1804" s="552"/>
      <c r="G1804" s="552"/>
      <c r="H1804" s="552"/>
      <c r="I1804" s="552"/>
      <c r="J1804" s="552"/>
      <c r="K1804" s="552"/>
    </row>
    <row r="1805" spans="2:11">
      <c r="B1805" s="540"/>
      <c r="C1805" s="559"/>
      <c r="D1805" s="552"/>
      <c r="E1805" s="552"/>
      <c r="F1805" s="552"/>
      <c r="G1805" s="552"/>
      <c r="H1805" s="552"/>
      <c r="I1805" s="552"/>
      <c r="J1805" s="552"/>
      <c r="K1805" s="552"/>
    </row>
    <row r="1806" spans="2:11">
      <c r="B1806" s="540"/>
      <c r="C1806" s="559"/>
      <c r="D1806" s="552"/>
      <c r="E1806" s="552"/>
      <c r="F1806" s="552"/>
      <c r="G1806" s="552"/>
      <c r="H1806" s="552"/>
      <c r="I1806" s="552"/>
      <c r="J1806" s="552"/>
      <c r="K1806" s="552"/>
    </row>
    <row r="1807" spans="2:11">
      <c r="B1807" s="540"/>
      <c r="C1807" s="559"/>
      <c r="D1807" s="552"/>
      <c r="E1807" s="552"/>
      <c r="F1807" s="552"/>
      <c r="G1807" s="552"/>
      <c r="H1807" s="552"/>
      <c r="I1807" s="552"/>
      <c r="J1807" s="552"/>
      <c r="K1807" s="552"/>
    </row>
    <row r="1808" spans="2:11">
      <c r="B1808" s="540"/>
      <c r="C1808" s="559"/>
      <c r="D1808" s="552"/>
      <c r="E1808" s="552"/>
      <c r="F1808" s="552"/>
      <c r="G1808" s="552"/>
      <c r="H1808" s="552"/>
      <c r="I1808" s="552"/>
      <c r="J1808" s="552"/>
      <c r="K1808" s="552"/>
    </row>
    <row r="1809" spans="2:11">
      <c r="B1809" s="540"/>
      <c r="C1809" s="559"/>
      <c r="D1809" s="552"/>
      <c r="E1809" s="552"/>
      <c r="F1809" s="552"/>
      <c r="G1809" s="552"/>
      <c r="H1809" s="552"/>
      <c r="I1809" s="552"/>
      <c r="J1809" s="552"/>
      <c r="K1809" s="552"/>
    </row>
    <row r="1810" spans="2:11">
      <c r="B1810" s="540"/>
      <c r="C1810" s="559"/>
      <c r="D1810" s="552"/>
      <c r="E1810" s="552"/>
      <c r="F1810" s="552"/>
      <c r="G1810" s="552"/>
      <c r="H1810" s="552"/>
      <c r="I1810" s="552"/>
      <c r="J1810" s="552"/>
      <c r="K1810" s="552"/>
    </row>
    <row r="1811" spans="2:11">
      <c r="B1811" s="540"/>
      <c r="C1811" s="559"/>
      <c r="D1811" s="552"/>
      <c r="E1811" s="552"/>
      <c r="F1811" s="552"/>
      <c r="G1811" s="552"/>
      <c r="H1811" s="552"/>
      <c r="I1811" s="552"/>
      <c r="J1811" s="552"/>
      <c r="K1811" s="552"/>
    </row>
    <row r="1812" spans="2:11">
      <c r="B1812" s="540"/>
      <c r="C1812" s="559"/>
      <c r="D1812" s="552"/>
      <c r="E1812" s="552"/>
      <c r="F1812" s="552"/>
      <c r="G1812" s="552"/>
      <c r="H1812" s="552"/>
      <c r="I1812" s="552"/>
      <c r="J1812" s="552"/>
      <c r="K1812" s="552"/>
    </row>
    <row r="1813" spans="2:11">
      <c r="B1813" s="540"/>
      <c r="C1813" s="559"/>
      <c r="D1813" s="552"/>
      <c r="E1813" s="552"/>
      <c r="F1813" s="552"/>
      <c r="G1813" s="552"/>
      <c r="H1813" s="552"/>
      <c r="I1813" s="552"/>
      <c r="J1813" s="552"/>
      <c r="K1813" s="552"/>
    </row>
    <row r="1814" spans="2:11">
      <c r="B1814" s="540"/>
      <c r="C1814" s="559"/>
      <c r="D1814" s="552"/>
      <c r="E1814" s="552"/>
      <c r="F1814" s="552"/>
      <c r="G1814" s="552"/>
      <c r="H1814" s="552"/>
      <c r="I1814" s="552"/>
      <c r="J1814" s="552"/>
      <c r="K1814" s="552"/>
    </row>
    <row r="1815" spans="2:11">
      <c r="B1815" s="540"/>
      <c r="C1815" s="559"/>
      <c r="D1815" s="552"/>
      <c r="E1815" s="552"/>
      <c r="F1815" s="552"/>
      <c r="G1815" s="552"/>
      <c r="H1815" s="552"/>
      <c r="I1815" s="552"/>
      <c r="J1815" s="552"/>
      <c r="K1815" s="552"/>
    </row>
    <row r="1816" spans="2:11">
      <c r="B1816" s="540"/>
      <c r="C1816" s="559"/>
      <c r="D1816" s="552"/>
      <c r="E1816" s="552"/>
      <c r="F1816" s="552"/>
      <c r="G1816" s="552"/>
      <c r="H1816" s="552"/>
      <c r="I1816" s="552"/>
      <c r="J1816" s="552"/>
      <c r="K1816" s="552"/>
    </row>
    <row r="1817" spans="2:11">
      <c r="B1817" s="540"/>
      <c r="C1817" s="559"/>
      <c r="D1817" s="552"/>
      <c r="E1817" s="552"/>
      <c r="F1817" s="552"/>
      <c r="G1817" s="552"/>
      <c r="H1817" s="552"/>
      <c r="I1817" s="552"/>
      <c r="J1817" s="552"/>
      <c r="K1817" s="552"/>
    </row>
    <row r="1818" spans="2:11">
      <c r="B1818" s="540"/>
      <c r="C1818" s="559"/>
      <c r="D1818" s="552"/>
      <c r="E1818" s="552"/>
      <c r="F1818" s="552"/>
      <c r="G1818" s="552"/>
      <c r="H1818" s="552"/>
      <c r="I1818" s="552"/>
      <c r="J1818" s="552"/>
      <c r="K1818" s="552"/>
    </row>
    <row r="1819" spans="2:11">
      <c r="B1819" s="540"/>
      <c r="C1819" s="559"/>
      <c r="D1819" s="552"/>
      <c r="E1819" s="552"/>
      <c r="F1819" s="552"/>
      <c r="G1819" s="552"/>
      <c r="H1819" s="552"/>
      <c r="I1819" s="552"/>
      <c r="J1819" s="552"/>
      <c r="K1819" s="552"/>
    </row>
    <row r="1820" spans="2:11">
      <c r="B1820" s="540"/>
      <c r="C1820" s="559"/>
      <c r="D1820" s="552"/>
      <c r="E1820" s="552"/>
      <c r="F1820" s="552"/>
      <c r="G1820" s="552"/>
      <c r="H1820" s="552"/>
      <c r="I1820" s="552"/>
      <c r="J1820" s="552"/>
      <c r="K1820" s="552"/>
    </row>
    <row r="1821" spans="2:11">
      <c r="B1821" s="540"/>
      <c r="C1821" s="559"/>
      <c r="D1821" s="552"/>
      <c r="E1821" s="552"/>
      <c r="F1821" s="552"/>
      <c r="G1821" s="552"/>
      <c r="H1821" s="552"/>
      <c r="I1821" s="552"/>
      <c r="J1821" s="552"/>
      <c r="K1821" s="552"/>
    </row>
    <row r="1822" spans="2:11">
      <c r="B1822" s="540"/>
      <c r="C1822" s="559"/>
      <c r="D1822" s="552"/>
      <c r="E1822" s="552"/>
      <c r="F1822" s="552"/>
      <c r="G1822" s="552"/>
      <c r="H1822" s="552"/>
      <c r="I1822" s="552"/>
      <c r="J1822" s="552"/>
      <c r="K1822" s="552"/>
    </row>
    <row r="1823" spans="2:11">
      <c r="B1823" s="540"/>
      <c r="C1823" s="559"/>
      <c r="D1823" s="552"/>
      <c r="E1823" s="552"/>
      <c r="F1823" s="552"/>
      <c r="G1823" s="552"/>
      <c r="H1823" s="552"/>
      <c r="I1823" s="552"/>
      <c r="J1823" s="552"/>
      <c r="K1823" s="552"/>
    </row>
    <row r="1824" spans="2:11">
      <c r="B1824" s="540"/>
      <c r="C1824" s="559"/>
      <c r="D1824" s="552"/>
      <c r="E1824" s="552"/>
      <c r="F1824" s="552"/>
      <c r="G1824" s="552"/>
      <c r="H1824" s="552"/>
      <c r="I1824" s="552"/>
      <c r="J1824" s="552"/>
      <c r="K1824" s="552"/>
    </row>
    <row r="1825" spans="2:11">
      <c r="B1825" s="540"/>
      <c r="C1825" s="559"/>
      <c r="D1825" s="552"/>
      <c r="E1825" s="552"/>
      <c r="F1825" s="552"/>
      <c r="G1825" s="552"/>
      <c r="H1825" s="552"/>
      <c r="I1825" s="552"/>
      <c r="J1825" s="552"/>
      <c r="K1825" s="552"/>
    </row>
    <row r="1826" spans="2:11">
      <c r="B1826" s="540"/>
      <c r="C1826" s="559"/>
      <c r="D1826" s="552"/>
      <c r="E1826" s="552"/>
      <c r="F1826" s="552"/>
      <c r="G1826" s="552"/>
      <c r="H1826" s="552"/>
      <c r="I1826" s="552"/>
      <c r="J1826" s="552"/>
      <c r="K1826" s="552"/>
    </row>
    <row r="1827" spans="2:11">
      <c r="B1827" s="540"/>
      <c r="C1827" s="559"/>
      <c r="D1827" s="552"/>
      <c r="E1827" s="552"/>
      <c r="F1827" s="552"/>
      <c r="G1827" s="552"/>
      <c r="H1827" s="552"/>
      <c r="I1827" s="552"/>
      <c r="J1827" s="552"/>
      <c r="K1827" s="552"/>
    </row>
    <row r="1828" spans="2:11">
      <c r="B1828" s="540"/>
      <c r="C1828" s="559"/>
      <c r="D1828" s="552"/>
      <c r="E1828" s="552"/>
      <c r="F1828" s="552"/>
      <c r="G1828" s="552"/>
      <c r="H1828" s="552"/>
      <c r="I1828" s="552"/>
      <c r="J1828" s="552"/>
      <c r="K1828" s="552"/>
    </row>
    <row r="1829" spans="2:11">
      <c r="B1829" s="540"/>
      <c r="C1829" s="559"/>
      <c r="D1829" s="552"/>
      <c r="E1829" s="552"/>
      <c r="F1829" s="552"/>
      <c r="G1829" s="552"/>
      <c r="H1829" s="552"/>
      <c r="I1829" s="552"/>
      <c r="J1829" s="552"/>
      <c r="K1829" s="552"/>
    </row>
    <row r="1830" spans="2:11">
      <c r="B1830" s="540"/>
      <c r="C1830" s="559"/>
      <c r="D1830" s="552"/>
      <c r="E1830" s="552"/>
      <c r="F1830" s="552"/>
      <c r="G1830" s="552"/>
      <c r="H1830" s="552"/>
      <c r="I1830" s="552"/>
      <c r="J1830" s="552"/>
      <c r="K1830" s="552"/>
    </row>
    <row r="1831" spans="2:11">
      <c r="B1831" s="540"/>
      <c r="C1831" s="559"/>
      <c r="D1831" s="552"/>
      <c r="E1831" s="552"/>
      <c r="F1831" s="552"/>
      <c r="G1831" s="552"/>
      <c r="H1831" s="552"/>
      <c r="I1831" s="552"/>
      <c r="J1831" s="552"/>
      <c r="K1831" s="552"/>
    </row>
    <row r="1832" spans="2:11">
      <c r="B1832" s="540"/>
      <c r="C1832" s="559"/>
      <c r="D1832" s="552"/>
      <c r="E1832" s="552"/>
      <c r="F1832" s="552"/>
      <c r="G1832" s="552"/>
      <c r="H1832" s="552"/>
      <c r="I1832" s="552"/>
      <c r="J1832" s="552"/>
      <c r="K1832" s="552"/>
    </row>
    <row r="1833" spans="2:11">
      <c r="B1833" s="540"/>
      <c r="C1833" s="559"/>
      <c r="D1833" s="552"/>
      <c r="E1833" s="552"/>
      <c r="F1833" s="552"/>
      <c r="G1833" s="552"/>
      <c r="H1833" s="552"/>
      <c r="I1833" s="552"/>
      <c r="J1833" s="552"/>
      <c r="K1833" s="552"/>
    </row>
    <row r="1834" spans="2:11">
      <c r="B1834" s="540"/>
      <c r="C1834" s="559"/>
      <c r="D1834" s="552"/>
      <c r="E1834" s="552"/>
      <c r="F1834" s="552"/>
      <c r="G1834" s="552"/>
      <c r="H1834" s="552"/>
      <c r="I1834" s="552"/>
      <c r="J1834" s="552"/>
      <c r="K1834" s="552"/>
    </row>
    <row r="1835" spans="2:11">
      <c r="B1835" s="540"/>
      <c r="C1835" s="559"/>
      <c r="D1835" s="552"/>
      <c r="E1835" s="552"/>
      <c r="F1835" s="552"/>
      <c r="G1835" s="552"/>
      <c r="H1835" s="552"/>
      <c r="I1835" s="552"/>
      <c r="J1835" s="552"/>
      <c r="K1835" s="552"/>
    </row>
    <row r="1836" spans="2:11">
      <c r="B1836" s="540"/>
      <c r="C1836" s="559"/>
      <c r="D1836" s="552"/>
      <c r="E1836" s="552"/>
      <c r="F1836" s="552"/>
      <c r="G1836" s="552"/>
      <c r="H1836" s="552"/>
      <c r="I1836" s="552"/>
      <c r="J1836" s="552"/>
      <c r="K1836" s="552"/>
    </row>
    <row r="1837" spans="2:11">
      <c r="B1837" s="540"/>
      <c r="C1837" s="559"/>
      <c r="D1837" s="552"/>
      <c r="E1837" s="552"/>
      <c r="F1837" s="552"/>
      <c r="G1837" s="552"/>
      <c r="H1837" s="552"/>
      <c r="I1837" s="552"/>
      <c r="J1837" s="552"/>
      <c r="K1837" s="552"/>
    </row>
    <row r="1838" spans="2:11">
      <c r="B1838" s="540"/>
      <c r="C1838" s="559"/>
      <c r="D1838" s="552"/>
      <c r="E1838" s="552"/>
      <c r="F1838" s="552"/>
      <c r="G1838" s="552"/>
      <c r="H1838" s="552"/>
      <c r="I1838" s="552"/>
      <c r="J1838" s="552"/>
      <c r="K1838" s="552"/>
    </row>
    <row r="1839" spans="2:11">
      <c r="B1839" s="540"/>
      <c r="C1839" s="559"/>
      <c r="D1839" s="552"/>
      <c r="E1839" s="552"/>
      <c r="F1839" s="552"/>
      <c r="G1839" s="552"/>
      <c r="H1839" s="552"/>
      <c r="I1839" s="552"/>
      <c r="J1839" s="552"/>
      <c r="K1839" s="552"/>
    </row>
    <row r="1840" spans="2:11">
      <c r="B1840" s="540"/>
      <c r="C1840" s="559"/>
      <c r="D1840" s="552"/>
      <c r="E1840" s="552"/>
      <c r="F1840" s="552"/>
      <c r="G1840" s="552"/>
      <c r="H1840" s="552"/>
      <c r="I1840" s="552"/>
      <c r="J1840" s="552"/>
      <c r="K1840" s="552"/>
    </row>
    <row r="1841" spans="2:11">
      <c r="B1841" s="540"/>
      <c r="C1841" s="559"/>
      <c r="D1841" s="552"/>
      <c r="E1841" s="552"/>
      <c r="F1841" s="552"/>
      <c r="G1841" s="552"/>
      <c r="H1841" s="552"/>
      <c r="I1841" s="552"/>
      <c r="J1841" s="552"/>
      <c r="K1841" s="552"/>
    </row>
    <row r="1842" spans="2:11">
      <c r="B1842" s="540"/>
      <c r="C1842" s="559"/>
      <c r="D1842" s="552"/>
      <c r="E1842" s="552"/>
      <c r="F1842" s="552"/>
      <c r="G1842" s="552"/>
      <c r="H1842" s="552"/>
      <c r="I1842" s="552"/>
      <c r="J1842" s="552"/>
      <c r="K1842" s="552"/>
    </row>
    <row r="1843" spans="2:11">
      <c r="B1843" s="540"/>
      <c r="C1843" s="559"/>
      <c r="D1843" s="552"/>
      <c r="E1843" s="552"/>
      <c r="F1843" s="552"/>
      <c r="G1843" s="552"/>
      <c r="H1843" s="552"/>
      <c r="I1843" s="552"/>
      <c r="J1843" s="552"/>
      <c r="K1843" s="552"/>
    </row>
    <row r="1844" spans="2:11">
      <c r="B1844" s="540"/>
      <c r="C1844" s="559"/>
      <c r="D1844" s="552"/>
      <c r="E1844" s="552"/>
      <c r="F1844" s="552"/>
      <c r="G1844" s="552"/>
      <c r="H1844" s="552"/>
      <c r="I1844" s="552"/>
      <c r="J1844" s="552"/>
      <c r="K1844" s="552"/>
    </row>
    <row r="1845" spans="2:11">
      <c r="B1845" s="540"/>
      <c r="C1845" s="559"/>
      <c r="D1845" s="552"/>
      <c r="E1845" s="552"/>
      <c r="F1845" s="552"/>
      <c r="G1845" s="552"/>
      <c r="H1845" s="552"/>
      <c r="I1845" s="552"/>
      <c r="J1845" s="552"/>
      <c r="K1845" s="552"/>
    </row>
    <row r="1846" spans="2:11">
      <c r="B1846" s="540"/>
      <c r="C1846" s="559"/>
      <c r="D1846" s="552"/>
      <c r="E1846" s="552"/>
      <c r="F1846" s="552"/>
      <c r="G1846" s="552"/>
      <c r="H1846" s="552"/>
      <c r="I1846" s="552"/>
      <c r="J1846" s="552"/>
      <c r="K1846" s="552"/>
    </row>
    <row r="1847" spans="2:11">
      <c r="B1847" s="540"/>
      <c r="C1847" s="559"/>
      <c r="D1847" s="552"/>
      <c r="E1847" s="552"/>
      <c r="F1847" s="552"/>
      <c r="G1847" s="552"/>
      <c r="H1847" s="552"/>
      <c r="I1847" s="552"/>
      <c r="J1847" s="552"/>
      <c r="K1847" s="552"/>
    </row>
    <row r="1848" spans="2:11">
      <c r="B1848" s="540"/>
      <c r="C1848" s="559"/>
      <c r="D1848" s="552"/>
      <c r="E1848" s="552"/>
      <c r="F1848" s="552"/>
      <c r="G1848" s="552"/>
      <c r="H1848" s="552"/>
      <c r="I1848" s="552"/>
      <c r="J1848" s="552"/>
      <c r="K1848" s="552"/>
    </row>
    <row r="1849" spans="2:11">
      <c r="B1849" s="540"/>
      <c r="C1849" s="559"/>
      <c r="D1849" s="552"/>
      <c r="E1849" s="552"/>
      <c r="F1849" s="552"/>
      <c r="G1849" s="552"/>
      <c r="H1849" s="552"/>
      <c r="I1849" s="552"/>
      <c r="J1849" s="552"/>
      <c r="K1849" s="552"/>
    </row>
    <row r="1850" spans="2:11">
      <c r="B1850" s="540"/>
      <c r="C1850" s="559"/>
      <c r="D1850" s="552"/>
      <c r="E1850" s="552"/>
      <c r="F1850" s="552"/>
      <c r="G1850" s="552"/>
      <c r="H1850" s="552"/>
      <c r="I1850" s="552"/>
      <c r="J1850" s="552"/>
      <c r="K1850" s="552"/>
    </row>
    <row r="1851" spans="2:11">
      <c r="B1851" s="540"/>
      <c r="C1851" s="559"/>
      <c r="D1851" s="552"/>
      <c r="E1851" s="552"/>
      <c r="F1851" s="552"/>
      <c r="G1851" s="552"/>
      <c r="H1851" s="552"/>
      <c r="I1851" s="552"/>
      <c r="J1851" s="552"/>
      <c r="K1851" s="552"/>
    </row>
    <row r="1852" spans="2:11">
      <c r="B1852" s="540"/>
      <c r="C1852" s="559"/>
      <c r="D1852" s="552"/>
      <c r="E1852" s="552"/>
      <c r="F1852" s="552"/>
      <c r="G1852" s="552"/>
      <c r="H1852" s="552"/>
      <c r="I1852" s="552"/>
      <c r="J1852" s="552"/>
      <c r="K1852" s="552"/>
    </row>
    <row r="1853" spans="2:11">
      <c r="B1853" s="540"/>
      <c r="C1853" s="559"/>
      <c r="D1853" s="552"/>
      <c r="E1853" s="552"/>
      <c r="F1853" s="552"/>
      <c r="G1853" s="552"/>
      <c r="H1853" s="552"/>
      <c r="I1853" s="552"/>
      <c r="J1853" s="552"/>
      <c r="K1853" s="552"/>
    </row>
    <row r="1854" spans="2:11">
      <c r="B1854" s="540"/>
      <c r="C1854" s="559"/>
      <c r="D1854" s="552"/>
      <c r="E1854" s="552"/>
      <c r="F1854" s="552"/>
      <c r="G1854" s="552"/>
      <c r="H1854" s="552"/>
      <c r="I1854" s="552"/>
      <c r="J1854" s="552"/>
      <c r="K1854" s="552"/>
    </row>
    <row r="1855" spans="2:11">
      <c r="B1855" s="540"/>
      <c r="C1855" s="559"/>
      <c r="D1855" s="552"/>
      <c r="E1855" s="552"/>
      <c r="F1855" s="552"/>
      <c r="G1855" s="552"/>
      <c r="H1855" s="552"/>
      <c r="I1855" s="552"/>
      <c r="J1855" s="552"/>
      <c r="K1855" s="552"/>
    </row>
    <row r="1856" spans="2:11">
      <c r="B1856" s="540"/>
      <c r="C1856" s="559"/>
      <c r="D1856" s="552"/>
      <c r="E1856" s="552"/>
      <c r="F1856" s="552"/>
      <c r="G1856" s="552"/>
      <c r="H1856" s="552"/>
      <c r="I1856" s="552"/>
      <c r="J1856" s="552"/>
      <c r="K1856" s="552"/>
    </row>
    <row r="1857" spans="2:11">
      <c r="B1857" s="540"/>
      <c r="C1857" s="559"/>
      <c r="D1857" s="552"/>
      <c r="E1857" s="552"/>
      <c r="F1857" s="552"/>
      <c r="G1857" s="552"/>
      <c r="H1857" s="552"/>
      <c r="I1857" s="552"/>
      <c r="J1857" s="552"/>
      <c r="K1857" s="552"/>
    </row>
    <row r="1858" spans="2:11">
      <c r="B1858" s="540"/>
      <c r="C1858" s="559"/>
      <c r="D1858" s="552"/>
      <c r="E1858" s="552"/>
      <c r="F1858" s="552"/>
      <c r="G1858" s="552"/>
      <c r="H1858" s="552"/>
      <c r="I1858" s="552"/>
      <c r="J1858" s="552"/>
      <c r="K1858" s="552"/>
    </row>
    <row r="1859" spans="2:11">
      <c r="B1859" s="540"/>
      <c r="C1859" s="559"/>
      <c r="D1859" s="552"/>
      <c r="E1859" s="552"/>
      <c r="F1859" s="552"/>
      <c r="G1859" s="552"/>
      <c r="H1859" s="552"/>
      <c r="I1859" s="552"/>
      <c r="J1859" s="552"/>
      <c r="K1859" s="552"/>
    </row>
    <row r="1860" spans="2:11">
      <c r="B1860" s="540"/>
      <c r="C1860" s="559"/>
      <c r="D1860" s="552"/>
      <c r="E1860" s="552"/>
      <c r="F1860" s="552"/>
      <c r="G1860" s="552"/>
      <c r="H1860" s="552"/>
      <c r="I1860" s="552"/>
      <c r="J1860" s="552"/>
      <c r="K1860" s="552"/>
    </row>
    <row r="1861" spans="2:11">
      <c r="B1861" s="540"/>
      <c r="C1861" s="559"/>
      <c r="D1861" s="552"/>
      <c r="E1861" s="552"/>
      <c r="F1861" s="552"/>
      <c r="G1861" s="552"/>
      <c r="H1861" s="552"/>
      <c r="I1861" s="552"/>
      <c r="J1861" s="552"/>
      <c r="K1861" s="552"/>
    </row>
    <row r="1862" spans="2:11">
      <c r="B1862" s="540"/>
      <c r="C1862" s="559"/>
      <c r="D1862" s="552"/>
      <c r="E1862" s="552"/>
      <c r="F1862" s="552"/>
      <c r="G1862" s="552"/>
      <c r="H1862" s="552"/>
      <c r="I1862" s="552"/>
      <c r="J1862" s="552"/>
      <c r="K1862" s="552"/>
    </row>
    <row r="1863" spans="2:11">
      <c r="B1863" s="540"/>
      <c r="C1863" s="559"/>
      <c r="D1863" s="552"/>
      <c r="E1863" s="552"/>
      <c r="F1863" s="552"/>
      <c r="G1863" s="552"/>
      <c r="H1863" s="552"/>
      <c r="I1863" s="552"/>
      <c r="J1863" s="552"/>
      <c r="K1863" s="552"/>
    </row>
    <row r="1864" spans="2:11">
      <c r="B1864" s="540"/>
      <c r="C1864" s="559"/>
      <c r="D1864" s="552"/>
      <c r="E1864" s="552"/>
      <c r="F1864" s="552"/>
      <c r="G1864" s="552"/>
      <c r="H1864" s="552"/>
      <c r="I1864" s="552"/>
      <c r="J1864" s="552"/>
      <c r="K1864" s="552"/>
    </row>
    <row r="1865" spans="2:11">
      <c r="B1865" s="540"/>
      <c r="C1865" s="559"/>
      <c r="D1865" s="552"/>
      <c r="E1865" s="552"/>
      <c r="F1865" s="552"/>
      <c r="G1865" s="552"/>
      <c r="H1865" s="552"/>
      <c r="I1865" s="552"/>
      <c r="J1865" s="552"/>
      <c r="K1865" s="552"/>
    </row>
    <row r="1866" spans="2:11">
      <c r="B1866" s="540"/>
      <c r="C1866" s="559"/>
      <c r="D1866" s="552"/>
      <c r="E1866" s="552"/>
      <c r="F1866" s="552"/>
      <c r="G1866" s="552"/>
      <c r="H1866" s="552"/>
      <c r="I1866" s="552"/>
      <c r="J1866" s="552"/>
      <c r="K1866" s="552"/>
    </row>
    <row r="1867" spans="2:11">
      <c r="B1867" s="540"/>
      <c r="C1867" s="559"/>
      <c r="D1867" s="552"/>
      <c r="E1867" s="552"/>
      <c r="F1867" s="552"/>
      <c r="G1867" s="552"/>
      <c r="H1867" s="552"/>
      <c r="I1867" s="552"/>
      <c r="J1867" s="552"/>
      <c r="K1867" s="552"/>
    </row>
    <row r="1868" spans="2:11">
      <c r="B1868" s="540"/>
      <c r="C1868" s="559"/>
      <c r="D1868" s="552"/>
      <c r="E1868" s="552"/>
      <c r="F1868" s="552"/>
      <c r="G1868" s="552"/>
      <c r="H1868" s="552"/>
      <c r="I1868" s="552"/>
      <c r="J1868" s="552"/>
      <c r="K1868" s="552"/>
    </row>
    <row r="1869" spans="2:11">
      <c r="B1869" s="540"/>
      <c r="C1869" s="559"/>
      <c r="D1869" s="552"/>
      <c r="E1869" s="552"/>
      <c r="F1869" s="552"/>
      <c r="G1869" s="552"/>
      <c r="H1869" s="552"/>
      <c r="I1869" s="552"/>
      <c r="J1869" s="552"/>
      <c r="K1869" s="552"/>
    </row>
    <row r="1870" spans="2:11">
      <c r="B1870" s="540"/>
      <c r="C1870" s="559"/>
      <c r="D1870" s="552"/>
      <c r="E1870" s="552"/>
      <c r="F1870" s="552"/>
      <c r="G1870" s="552"/>
      <c r="H1870" s="552"/>
      <c r="I1870" s="552"/>
      <c r="J1870" s="552"/>
      <c r="K1870" s="552"/>
    </row>
    <row r="1871" spans="2:11">
      <c r="B1871" s="540"/>
      <c r="C1871" s="559"/>
      <c r="D1871" s="552"/>
      <c r="E1871" s="552"/>
      <c r="F1871" s="552"/>
      <c r="G1871" s="552"/>
      <c r="H1871" s="552"/>
      <c r="I1871" s="552"/>
      <c r="J1871" s="552"/>
      <c r="K1871" s="552"/>
    </row>
    <row r="1872" spans="2:11">
      <c r="B1872" s="540"/>
      <c r="C1872" s="559"/>
      <c r="D1872" s="552"/>
      <c r="E1872" s="552"/>
      <c r="F1872" s="552"/>
      <c r="G1872" s="552"/>
      <c r="H1872" s="552"/>
      <c r="I1872" s="552"/>
      <c r="J1872" s="552"/>
      <c r="K1872" s="552"/>
    </row>
    <row r="1873" spans="2:11">
      <c r="B1873" s="540"/>
      <c r="C1873" s="559"/>
      <c r="D1873" s="552"/>
      <c r="E1873" s="552"/>
      <c r="F1873" s="552"/>
      <c r="G1873" s="552"/>
      <c r="H1873" s="552"/>
      <c r="I1873" s="552"/>
      <c r="J1873" s="552"/>
      <c r="K1873" s="552"/>
    </row>
    <row r="1874" spans="2:11">
      <c r="B1874" s="540"/>
      <c r="C1874" s="559"/>
      <c r="D1874" s="552"/>
      <c r="E1874" s="552"/>
      <c r="F1874" s="552"/>
      <c r="G1874" s="552"/>
      <c r="H1874" s="552"/>
      <c r="I1874" s="552"/>
      <c r="J1874" s="552"/>
      <c r="K1874" s="552"/>
    </row>
    <row r="1875" spans="2:11">
      <c r="B1875" s="540"/>
      <c r="C1875" s="559"/>
      <c r="D1875" s="552"/>
      <c r="E1875" s="552"/>
      <c r="F1875" s="552"/>
      <c r="G1875" s="552"/>
      <c r="H1875" s="552"/>
      <c r="I1875" s="552"/>
      <c r="J1875" s="552"/>
      <c r="K1875" s="552"/>
    </row>
    <row r="1876" spans="2:11">
      <c r="B1876" s="540"/>
      <c r="C1876" s="559"/>
      <c r="D1876" s="552"/>
      <c r="E1876" s="552"/>
      <c r="F1876" s="552"/>
      <c r="G1876" s="552"/>
      <c r="H1876" s="552"/>
      <c r="I1876" s="552"/>
      <c r="J1876" s="552"/>
      <c r="K1876" s="552"/>
    </row>
    <row r="1877" spans="2:11">
      <c r="B1877" s="540"/>
      <c r="C1877" s="559"/>
      <c r="D1877" s="552"/>
      <c r="E1877" s="552"/>
      <c r="F1877" s="552"/>
      <c r="G1877" s="552"/>
      <c r="H1877" s="552"/>
      <c r="I1877" s="552"/>
      <c r="J1877" s="552"/>
      <c r="K1877" s="552"/>
    </row>
    <row r="1878" spans="2:11">
      <c r="B1878" s="540"/>
      <c r="C1878" s="559"/>
      <c r="D1878" s="552"/>
      <c r="E1878" s="552"/>
      <c r="F1878" s="552"/>
      <c r="G1878" s="552"/>
      <c r="H1878" s="552"/>
      <c r="I1878" s="552"/>
      <c r="J1878" s="552"/>
      <c r="K1878" s="552"/>
    </row>
    <row r="1879" spans="2:11">
      <c r="B1879" s="540"/>
      <c r="C1879" s="559"/>
      <c r="D1879" s="552"/>
      <c r="E1879" s="552"/>
      <c r="F1879" s="552"/>
      <c r="G1879" s="552"/>
      <c r="H1879" s="552"/>
      <c r="I1879" s="552"/>
      <c r="J1879" s="552"/>
      <c r="K1879" s="552"/>
    </row>
    <row r="1880" spans="2:11">
      <c r="B1880" s="540"/>
      <c r="C1880" s="559"/>
      <c r="D1880" s="552"/>
      <c r="E1880" s="552"/>
      <c r="F1880" s="552"/>
      <c r="G1880" s="552"/>
      <c r="H1880" s="552"/>
      <c r="I1880" s="552"/>
      <c r="J1880" s="552"/>
      <c r="K1880" s="552"/>
    </row>
    <row r="1881" spans="2:11">
      <c r="B1881" s="540"/>
      <c r="C1881" s="559"/>
      <c r="D1881" s="552"/>
      <c r="E1881" s="552"/>
      <c r="F1881" s="552"/>
      <c r="G1881" s="552"/>
      <c r="H1881" s="552"/>
      <c r="I1881" s="552"/>
      <c r="J1881" s="552"/>
      <c r="K1881" s="552"/>
    </row>
    <row r="1882" spans="2:11">
      <c r="B1882" s="540"/>
      <c r="C1882" s="559"/>
      <c r="D1882" s="552"/>
      <c r="E1882" s="552"/>
      <c r="F1882" s="552"/>
      <c r="G1882" s="552"/>
      <c r="H1882" s="552"/>
      <c r="I1882" s="552"/>
      <c r="J1882" s="552"/>
      <c r="K1882" s="552"/>
    </row>
    <row r="1883" spans="2:11">
      <c r="B1883" s="540"/>
      <c r="C1883" s="559"/>
      <c r="D1883" s="552"/>
      <c r="E1883" s="552"/>
      <c r="F1883" s="552"/>
      <c r="G1883" s="552"/>
      <c r="H1883" s="552"/>
      <c r="I1883" s="552"/>
      <c r="J1883" s="552"/>
      <c r="K1883" s="552"/>
    </row>
    <row r="1884" spans="2:11">
      <c r="B1884" s="540"/>
      <c r="C1884" s="559"/>
      <c r="D1884" s="552"/>
      <c r="E1884" s="552"/>
      <c r="F1884" s="552"/>
      <c r="G1884" s="552"/>
      <c r="H1884" s="552"/>
      <c r="I1884" s="552"/>
      <c r="J1884" s="552"/>
      <c r="K1884" s="552"/>
    </row>
    <row r="1885" spans="2:11">
      <c r="B1885" s="540"/>
      <c r="C1885" s="559"/>
      <c r="D1885" s="552"/>
      <c r="E1885" s="552"/>
      <c r="F1885" s="552"/>
      <c r="G1885" s="552"/>
      <c r="H1885" s="552"/>
      <c r="I1885" s="552"/>
      <c r="J1885" s="552"/>
      <c r="K1885" s="552"/>
    </row>
    <row r="1886" spans="2:11">
      <c r="B1886" s="540"/>
      <c r="C1886" s="559"/>
      <c r="D1886" s="552"/>
      <c r="E1886" s="552"/>
      <c r="F1886" s="552"/>
      <c r="G1886" s="552"/>
      <c r="H1886" s="552"/>
      <c r="I1886" s="552"/>
      <c r="J1886" s="552"/>
      <c r="K1886" s="552"/>
    </row>
    <row r="1887" spans="2:11">
      <c r="B1887" s="540"/>
      <c r="C1887" s="559"/>
      <c r="D1887" s="552"/>
      <c r="E1887" s="552"/>
      <c r="F1887" s="552"/>
      <c r="G1887" s="552"/>
      <c r="H1887" s="552"/>
      <c r="I1887" s="552"/>
      <c r="J1887" s="552"/>
      <c r="K1887" s="552"/>
    </row>
    <row r="1888" spans="2:11">
      <c r="B1888" s="540"/>
      <c r="C1888" s="559"/>
      <c r="D1888" s="552"/>
      <c r="E1888" s="552"/>
      <c r="F1888" s="552"/>
      <c r="G1888" s="552"/>
      <c r="H1888" s="552"/>
      <c r="I1888" s="552"/>
      <c r="J1888" s="552"/>
      <c r="K1888" s="552"/>
    </row>
    <row r="1889" spans="2:11">
      <c r="B1889" s="540"/>
      <c r="C1889" s="559"/>
      <c r="D1889" s="552"/>
      <c r="E1889" s="552"/>
      <c r="F1889" s="552"/>
      <c r="G1889" s="552"/>
      <c r="H1889" s="552"/>
      <c r="I1889" s="552"/>
      <c r="J1889" s="552"/>
      <c r="K1889" s="552"/>
    </row>
    <row r="1890" spans="2:11">
      <c r="B1890" s="540"/>
      <c r="C1890" s="559"/>
      <c r="D1890" s="552"/>
      <c r="E1890" s="552"/>
      <c r="F1890" s="552"/>
      <c r="G1890" s="552"/>
      <c r="H1890" s="552"/>
      <c r="I1890" s="552"/>
      <c r="J1890" s="552"/>
      <c r="K1890" s="552"/>
    </row>
    <row r="1891" spans="2:11">
      <c r="B1891" s="540"/>
      <c r="C1891" s="559"/>
      <c r="D1891" s="552"/>
      <c r="E1891" s="552"/>
      <c r="F1891" s="552"/>
      <c r="G1891" s="552"/>
      <c r="H1891" s="552"/>
      <c r="I1891" s="552"/>
      <c r="J1891" s="552"/>
      <c r="K1891" s="552"/>
    </row>
    <row r="1892" spans="2:11">
      <c r="B1892" s="540"/>
      <c r="C1892" s="559"/>
      <c r="D1892" s="552"/>
      <c r="E1892" s="552"/>
      <c r="F1892" s="552"/>
      <c r="G1892" s="552"/>
      <c r="H1892" s="552"/>
      <c r="I1892" s="552"/>
      <c r="J1892" s="552"/>
      <c r="K1892" s="552"/>
    </row>
    <row r="1893" spans="2:11">
      <c r="B1893" s="540"/>
      <c r="C1893" s="559"/>
      <c r="D1893" s="552"/>
      <c r="E1893" s="552"/>
      <c r="F1893" s="552"/>
      <c r="G1893" s="552"/>
      <c r="H1893" s="552"/>
      <c r="I1893" s="552"/>
      <c r="J1893" s="552"/>
      <c r="K1893" s="552"/>
    </row>
    <row r="1894" spans="2:11">
      <c r="B1894" s="540"/>
      <c r="C1894" s="559"/>
      <c r="D1894" s="552"/>
      <c r="E1894" s="552"/>
      <c r="F1894" s="552"/>
      <c r="G1894" s="552"/>
      <c r="H1894" s="552"/>
      <c r="I1894" s="552"/>
      <c r="J1894" s="552"/>
      <c r="K1894" s="552"/>
    </row>
    <row r="1895" spans="2:11">
      <c r="B1895" s="540"/>
      <c r="C1895" s="559"/>
      <c r="D1895" s="552"/>
      <c r="E1895" s="552"/>
      <c r="F1895" s="552"/>
      <c r="G1895" s="552"/>
      <c r="H1895" s="552"/>
      <c r="I1895" s="552"/>
      <c r="J1895" s="552"/>
      <c r="K1895" s="552"/>
    </row>
    <row r="1896" spans="2:11">
      <c r="B1896" s="540"/>
      <c r="C1896" s="559"/>
      <c r="D1896" s="552"/>
      <c r="E1896" s="552"/>
      <c r="F1896" s="552"/>
      <c r="G1896" s="552"/>
      <c r="H1896" s="552"/>
      <c r="I1896" s="552"/>
      <c r="J1896" s="552"/>
      <c r="K1896" s="552"/>
    </row>
    <row r="1897" spans="2:11">
      <c r="B1897" s="540"/>
      <c r="C1897" s="559"/>
      <c r="D1897" s="552"/>
      <c r="E1897" s="552"/>
      <c r="F1897" s="552"/>
      <c r="G1897" s="552"/>
      <c r="H1897" s="552"/>
      <c r="I1897" s="552"/>
      <c r="J1897" s="552"/>
      <c r="K1897" s="552"/>
    </row>
    <row r="1898" spans="2:11">
      <c r="B1898" s="540"/>
      <c r="C1898" s="559"/>
      <c r="D1898" s="552"/>
      <c r="E1898" s="552"/>
      <c r="F1898" s="552"/>
      <c r="G1898" s="552"/>
      <c r="H1898" s="552"/>
      <c r="I1898" s="552"/>
      <c r="J1898" s="552"/>
      <c r="K1898" s="552"/>
    </row>
    <row r="1899" spans="2:11">
      <c r="B1899" s="540"/>
      <c r="C1899" s="559"/>
      <c r="D1899" s="552"/>
      <c r="E1899" s="552"/>
      <c r="F1899" s="552"/>
      <c r="G1899" s="552"/>
      <c r="H1899" s="552"/>
      <c r="I1899" s="552"/>
      <c r="J1899" s="552"/>
      <c r="K1899" s="552"/>
    </row>
    <row r="1900" spans="2:11">
      <c r="B1900" s="540"/>
      <c r="C1900" s="559"/>
      <c r="D1900" s="552"/>
      <c r="E1900" s="552"/>
      <c r="F1900" s="552"/>
      <c r="G1900" s="552"/>
      <c r="H1900" s="552"/>
      <c r="I1900" s="552"/>
      <c r="J1900" s="552"/>
      <c r="K1900" s="552"/>
    </row>
    <row r="1901" spans="2:11">
      <c r="B1901" s="540"/>
      <c r="C1901" s="559"/>
      <c r="D1901" s="552"/>
      <c r="E1901" s="552"/>
      <c r="F1901" s="552"/>
      <c r="G1901" s="552"/>
      <c r="H1901" s="552"/>
      <c r="I1901" s="552"/>
      <c r="J1901" s="552"/>
      <c r="K1901" s="552"/>
    </row>
    <row r="1902" spans="2:11">
      <c r="B1902" s="540"/>
      <c r="C1902" s="559"/>
      <c r="D1902" s="552"/>
      <c r="E1902" s="552"/>
      <c r="F1902" s="552"/>
      <c r="G1902" s="552"/>
      <c r="H1902" s="552"/>
      <c r="I1902" s="552"/>
      <c r="J1902" s="552"/>
      <c r="K1902" s="552"/>
    </row>
    <row r="1903" spans="2:11">
      <c r="B1903" s="540"/>
      <c r="C1903" s="559"/>
      <c r="D1903" s="552"/>
      <c r="E1903" s="552"/>
      <c r="F1903" s="552"/>
      <c r="G1903" s="552"/>
      <c r="H1903" s="552"/>
      <c r="I1903" s="552"/>
      <c r="J1903" s="552"/>
      <c r="K1903" s="552"/>
    </row>
    <row r="1904" spans="2:11">
      <c r="B1904" s="540"/>
      <c r="C1904" s="559"/>
      <c r="D1904" s="552"/>
      <c r="E1904" s="552"/>
      <c r="F1904" s="552"/>
      <c r="G1904" s="552"/>
      <c r="H1904" s="552"/>
      <c r="I1904" s="552"/>
      <c r="J1904" s="552"/>
      <c r="K1904" s="552"/>
    </row>
    <row r="1905" spans="2:11">
      <c r="B1905" s="540"/>
      <c r="C1905" s="559"/>
      <c r="D1905" s="552"/>
      <c r="E1905" s="552"/>
      <c r="F1905" s="552"/>
      <c r="G1905" s="552"/>
      <c r="H1905" s="552"/>
      <c r="I1905" s="552"/>
      <c r="J1905" s="552"/>
      <c r="K1905" s="552"/>
    </row>
    <row r="1906" spans="2:11">
      <c r="B1906" s="540"/>
      <c r="C1906" s="559"/>
      <c r="D1906" s="552"/>
      <c r="E1906" s="552"/>
      <c r="F1906" s="552"/>
      <c r="G1906" s="552"/>
      <c r="H1906" s="552"/>
      <c r="I1906" s="552"/>
      <c r="J1906" s="552"/>
      <c r="K1906" s="552"/>
    </row>
    <row r="1907" spans="2:11">
      <c r="B1907" s="540"/>
      <c r="C1907" s="559"/>
      <c r="D1907" s="552"/>
      <c r="E1907" s="552"/>
      <c r="F1907" s="552"/>
      <c r="G1907" s="552"/>
      <c r="H1907" s="552"/>
      <c r="I1907" s="552"/>
      <c r="J1907" s="552"/>
      <c r="K1907" s="552"/>
    </row>
    <row r="1908" spans="2:11">
      <c r="B1908" s="540"/>
      <c r="C1908" s="559"/>
      <c r="D1908" s="552"/>
      <c r="E1908" s="552"/>
      <c r="F1908" s="552"/>
      <c r="G1908" s="552"/>
      <c r="H1908" s="552"/>
      <c r="I1908" s="552"/>
      <c r="J1908" s="552"/>
      <c r="K1908" s="552"/>
    </row>
    <row r="1909" spans="2:11">
      <c r="B1909" s="540"/>
      <c r="C1909" s="559"/>
      <c r="D1909" s="552"/>
      <c r="E1909" s="552"/>
      <c r="F1909" s="552"/>
      <c r="G1909" s="552"/>
      <c r="H1909" s="552"/>
      <c r="I1909" s="552"/>
      <c r="J1909" s="552"/>
      <c r="K1909" s="552"/>
    </row>
    <row r="1910" spans="2:11">
      <c r="B1910" s="540"/>
      <c r="C1910" s="559"/>
      <c r="D1910" s="552"/>
      <c r="E1910" s="552"/>
      <c r="F1910" s="552"/>
      <c r="G1910" s="552"/>
      <c r="H1910" s="552"/>
      <c r="I1910" s="552"/>
      <c r="J1910" s="552"/>
      <c r="K1910" s="552"/>
    </row>
    <row r="1911" spans="2:11">
      <c r="B1911" s="540"/>
      <c r="C1911" s="559"/>
      <c r="D1911" s="552"/>
      <c r="E1911" s="552"/>
      <c r="F1911" s="552"/>
      <c r="G1911" s="552"/>
      <c r="H1911" s="552"/>
      <c r="I1911" s="552"/>
      <c r="J1911" s="552"/>
      <c r="K1911" s="552"/>
    </row>
    <row r="1912" spans="2:11">
      <c r="B1912" s="540"/>
      <c r="C1912" s="559"/>
      <c r="D1912" s="552"/>
      <c r="E1912" s="552"/>
      <c r="F1912" s="552"/>
      <c r="G1912" s="552"/>
      <c r="H1912" s="552"/>
      <c r="I1912" s="552"/>
      <c r="J1912" s="552"/>
      <c r="K1912" s="552"/>
    </row>
    <row r="1913" spans="2:11">
      <c r="B1913" s="540"/>
      <c r="C1913" s="559"/>
      <c r="D1913" s="560"/>
      <c r="E1913" s="560"/>
      <c r="F1913" s="560"/>
      <c r="G1913" s="560"/>
      <c r="H1913" s="560"/>
      <c r="I1913" s="560"/>
      <c r="J1913" s="560"/>
      <c r="K1913" s="560"/>
    </row>
    <row r="1914" spans="2:11">
      <c r="B1914" s="540"/>
      <c r="C1914" s="559"/>
      <c r="D1914" s="560"/>
      <c r="E1914" s="560"/>
      <c r="F1914" s="560"/>
      <c r="G1914" s="560"/>
      <c r="H1914" s="560"/>
      <c r="I1914" s="560"/>
      <c r="J1914" s="560"/>
      <c r="K1914" s="560"/>
    </row>
    <row r="1915" spans="2:11">
      <c r="B1915" s="540"/>
      <c r="C1915" s="559"/>
      <c r="D1915" s="560"/>
      <c r="E1915" s="560"/>
      <c r="F1915" s="560"/>
      <c r="G1915" s="560"/>
      <c r="H1915" s="560"/>
      <c r="I1915" s="560"/>
      <c r="J1915" s="560"/>
      <c r="K1915" s="560"/>
    </row>
    <row r="1916" spans="2:11">
      <c r="B1916" s="540"/>
      <c r="C1916" s="559"/>
      <c r="D1916" s="560"/>
      <c r="E1916" s="560"/>
      <c r="F1916" s="560"/>
      <c r="G1916" s="560"/>
      <c r="H1916" s="560"/>
      <c r="I1916" s="560"/>
      <c r="J1916" s="560"/>
      <c r="K1916" s="560"/>
    </row>
    <row r="1917" spans="2:11">
      <c r="B1917" s="540"/>
      <c r="C1917" s="559"/>
      <c r="D1917" s="560"/>
      <c r="E1917" s="560"/>
      <c r="F1917" s="560"/>
      <c r="G1917" s="560"/>
      <c r="H1917" s="560"/>
      <c r="I1917" s="560"/>
      <c r="J1917" s="560"/>
      <c r="K1917" s="560"/>
    </row>
    <row r="1918" spans="2:11">
      <c r="B1918" s="540"/>
      <c r="C1918" s="559"/>
      <c r="D1918" s="560"/>
      <c r="E1918" s="560"/>
      <c r="F1918" s="560"/>
      <c r="G1918" s="560"/>
      <c r="H1918" s="560"/>
      <c r="I1918" s="560"/>
      <c r="J1918" s="560"/>
      <c r="K1918" s="560"/>
    </row>
    <row r="1919" spans="2:11">
      <c r="B1919" s="540"/>
      <c r="C1919" s="559"/>
      <c r="D1919" s="560"/>
      <c r="E1919" s="560"/>
      <c r="F1919" s="560"/>
      <c r="G1919" s="560"/>
      <c r="H1919" s="560"/>
      <c r="I1919" s="560"/>
      <c r="J1919" s="560"/>
      <c r="K1919" s="560"/>
    </row>
    <row r="1920" spans="2:11">
      <c r="B1920" s="540"/>
      <c r="C1920" s="559"/>
      <c r="D1920" s="560"/>
      <c r="E1920" s="560"/>
      <c r="F1920" s="560"/>
      <c r="G1920" s="560"/>
      <c r="H1920" s="560"/>
      <c r="I1920" s="560"/>
      <c r="J1920" s="560"/>
      <c r="K1920" s="560"/>
    </row>
    <row r="1921" spans="2:11">
      <c r="B1921" s="540"/>
      <c r="C1921" s="559"/>
      <c r="D1921" s="560"/>
      <c r="E1921" s="560"/>
      <c r="F1921" s="560"/>
      <c r="G1921" s="560"/>
      <c r="H1921" s="560"/>
      <c r="I1921" s="560"/>
      <c r="J1921" s="560"/>
      <c r="K1921" s="560"/>
    </row>
    <row r="1922" spans="2:11">
      <c r="B1922" s="540"/>
      <c r="C1922" s="559"/>
      <c r="D1922" s="560"/>
      <c r="E1922" s="560"/>
      <c r="F1922" s="560"/>
      <c r="G1922" s="560"/>
      <c r="H1922" s="560"/>
      <c r="I1922" s="560"/>
      <c r="J1922" s="560"/>
      <c r="K1922" s="560"/>
    </row>
    <row r="1923" spans="2:11">
      <c r="B1923" s="540"/>
      <c r="C1923" s="559"/>
      <c r="D1923" s="560"/>
      <c r="E1923" s="560"/>
      <c r="F1923" s="560"/>
      <c r="G1923" s="560"/>
      <c r="H1923" s="560"/>
      <c r="I1923" s="560"/>
      <c r="J1923" s="560"/>
      <c r="K1923" s="560"/>
    </row>
    <row r="1924" spans="2:11">
      <c r="B1924" s="540"/>
      <c r="C1924" s="559"/>
      <c r="D1924" s="560"/>
      <c r="E1924" s="560"/>
      <c r="F1924" s="560"/>
      <c r="G1924" s="560"/>
      <c r="H1924" s="560"/>
      <c r="I1924" s="560"/>
      <c r="J1924" s="560"/>
      <c r="K1924" s="560"/>
    </row>
    <row r="1925" spans="2:11">
      <c r="B1925" s="540"/>
      <c r="C1925" s="559"/>
      <c r="D1925" s="560"/>
      <c r="E1925" s="560"/>
      <c r="F1925" s="560"/>
      <c r="G1925" s="560"/>
      <c r="H1925" s="560"/>
      <c r="I1925" s="560"/>
      <c r="J1925" s="560"/>
      <c r="K1925" s="560"/>
    </row>
    <row r="1926" spans="2:11">
      <c r="B1926" s="540"/>
      <c r="C1926" s="559"/>
      <c r="D1926" s="560"/>
      <c r="E1926" s="560"/>
      <c r="F1926" s="560"/>
      <c r="G1926" s="560"/>
      <c r="H1926" s="560"/>
      <c r="I1926" s="560"/>
      <c r="J1926" s="560"/>
      <c r="K1926" s="560"/>
    </row>
    <row r="1927" spans="2:11">
      <c r="B1927" s="540"/>
      <c r="C1927" s="559"/>
      <c r="D1927" s="560"/>
      <c r="E1927" s="560"/>
      <c r="F1927" s="560"/>
      <c r="G1927" s="560"/>
      <c r="H1927" s="560"/>
      <c r="I1927" s="560"/>
      <c r="J1927" s="560"/>
      <c r="K1927" s="560"/>
    </row>
    <row r="1928" spans="2:11">
      <c r="B1928" s="540"/>
      <c r="C1928" s="559"/>
      <c r="D1928" s="560"/>
      <c r="E1928" s="560"/>
      <c r="F1928" s="560"/>
      <c r="G1928" s="560"/>
      <c r="H1928" s="560"/>
      <c r="I1928" s="560"/>
      <c r="J1928" s="560"/>
      <c r="K1928" s="560"/>
    </row>
    <row r="1929" spans="2:11">
      <c r="B1929" s="540"/>
      <c r="C1929" s="559"/>
      <c r="D1929" s="560"/>
      <c r="E1929" s="560"/>
      <c r="F1929" s="560"/>
      <c r="G1929" s="560"/>
      <c r="H1929" s="560"/>
      <c r="I1929" s="560"/>
      <c r="J1929" s="560"/>
      <c r="K1929" s="560"/>
    </row>
    <row r="1930" spans="2:11">
      <c r="B1930" s="540"/>
      <c r="C1930" s="559"/>
      <c r="D1930" s="560"/>
      <c r="E1930" s="560"/>
      <c r="F1930" s="560"/>
      <c r="G1930" s="560"/>
      <c r="H1930" s="560"/>
      <c r="I1930" s="560"/>
      <c r="J1930" s="560"/>
      <c r="K1930" s="560"/>
    </row>
    <row r="1931" spans="2:11">
      <c r="B1931" s="540"/>
      <c r="C1931" s="559"/>
      <c r="D1931" s="560"/>
      <c r="E1931" s="560"/>
      <c r="F1931" s="560"/>
      <c r="G1931" s="560"/>
      <c r="H1931" s="560"/>
      <c r="I1931" s="560"/>
      <c r="J1931" s="560"/>
      <c r="K1931" s="560"/>
    </row>
    <row r="1932" spans="2:11">
      <c r="B1932" s="540"/>
      <c r="C1932" s="559"/>
      <c r="D1932" s="560"/>
      <c r="E1932" s="560"/>
      <c r="F1932" s="560"/>
      <c r="G1932" s="560"/>
      <c r="H1932" s="560"/>
      <c r="I1932" s="560"/>
      <c r="J1932" s="560"/>
      <c r="K1932" s="560"/>
    </row>
    <row r="1933" spans="2:11">
      <c r="B1933" s="540"/>
      <c r="C1933" s="559"/>
      <c r="D1933" s="560"/>
      <c r="E1933" s="560"/>
      <c r="F1933" s="560"/>
      <c r="G1933" s="560"/>
      <c r="H1933" s="560"/>
      <c r="I1933" s="560"/>
      <c r="J1933" s="560"/>
      <c r="K1933" s="560"/>
    </row>
    <row r="1934" spans="2:11">
      <c r="B1934" s="540"/>
      <c r="C1934" s="559"/>
      <c r="D1934" s="560"/>
      <c r="E1934" s="560"/>
      <c r="F1934" s="560"/>
      <c r="G1934" s="560"/>
      <c r="H1934" s="560"/>
      <c r="I1934" s="560"/>
      <c r="J1934" s="560"/>
      <c r="K1934" s="560"/>
    </row>
    <row r="1935" spans="2:11">
      <c r="B1935" s="540"/>
      <c r="C1935" s="559"/>
      <c r="D1935" s="560"/>
      <c r="E1935" s="560"/>
      <c r="F1935" s="560"/>
      <c r="G1935" s="560"/>
      <c r="H1935" s="560"/>
      <c r="I1935" s="560"/>
      <c r="J1935" s="560"/>
      <c r="K1935" s="560"/>
    </row>
    <row r="1936" spans="2:11">
      <c r="B1936" s="540"/>
      <c r="C1936" s="559"/>
      <c r="D1936" s="560"/>
      <c r="E1936" s="560"/>
      <c r="F1936" s="560"/>
      <c r="G1936" s="560"/>
      <c r="H1936" s="560"/>
      <c r="I1936" s="560"/>
      <c r="J1936" s="560"/>
      <c r="K1936" s="560"/>
    </row>
    <row r="1937" spans="2:11">
      <c r="B1937" s="540"/>
      <c r="C1937" s="559"/>
      <c r="D1937" s="560"/>
      <c r="E1937" s="560"/>
      <c r="F1937" s="560"/>
      <c r="G1937" s="560"/>
      <c r="H1937" s="560"/>
      <c r="I1937" s="560"/>
      <c r="J1937" s="560"/>
      <c r="K1937" s="560"/>
    </row>
    <row r="1938" spans="2:11">
      <c r="B1938" s="540"/>
      <c r="C1938" s="559"/>
      <c r="D1938" s="560"/>
      <c r="E1938" s="560"/>
      <c r="F1938" s="560"/>
      <c r="G1938" s="560"/>
      <c r="H1938" s="560"/>
      <c r="I1938" s="560"/>
      <c r="J1938" s="560"/>
      <c r="K1938" s="560"/>
    </row>
    <row r="1939" spans="2:11">
      <c r="B1939" s="540"/>
      <c r="C1939" s="559"/>
      <c r="D1939" s="560"/>
      <c r="E1939" s="560"/>
      <c r="F1939" s="560"/>
      <c r="G1939" s="560"/>
      <c r="H1939" s="560"/>
      <c r="I1939" s="560"/>
      <c r="J1939" s="560"/>
      <c r="K1939" s="560"/>
    </row>
    <row r="1940" spans="2:11">
      <c r="B1940" s="540"/>
      <c r="C1940" s="559"/>
      <c r="D1940" s="560"/>
      <c r="E1940" s="560"/>
      <c r="F1940" s="560"/>
      <c r="G1940" s="560"/>
      <c r="H1940" s="560"/>
      <c r="I1940" s="560"/>
      <c r="J1940" s="560"/>
      <c r="K1940" s="560"/>
    </row>
    <row r="1941" spans="2:11">
      <c r="B1941" s="540"/>
      <c r="C1941" s="559"/>
      <c r="D1941" s="560"/>
      <c r="E1941" s="560"/>
      <c r="F1941" s="560"/>
      <c r="G1941" s="560"/>
      <c r="H1941" s="560"/>
      <c r="I1941" s="560"/>
      <c r="J1941" s="560"/>
      <c r="K1941" s="560"/>
    </row>
    <row r="1942" spans="2:11">
      <c r="B1942" s="540"/>
      <c r="C1942" s="559"/>
      <c r="D1942" s="560"/>
      <c r="E1942" s="560"/>
      <c r="F1942" s="560"/>
      <c r="G1942" s="560"/>
      <c r="H1942" s="560"/>
      <c r="I1942" s="560"/>
      <c r="J1942" s="560"/>
      <c r="K1942" s="560"/>
    </row>
    <row r="1943" spans="2:11">
      <c r="B1943" s="540"/>
      <c r="C1943" s="559"/>
      <c r="D1943" s="560"/>
      <c r="E1943" s="560"/>
      <c r="F1943" s="560"/>
      <c r="G1943" s="560"/>
      <c r="H1943" s="560"/>
      <c r="I1943" s="560"/>
      <c r="J1943" s="560"/>
      <c r="K1943" s="560"/>
    </row>
    <row r="1944" spans="2:11">
      <c r="B1944" s="540"/>
      <c r="C1944" s="559"/>
      <c r="D1944" s="560"/>
      <c r="E1944" s="560"/>
      <c r="F1944" s="560"/>
      <c r="G1944" s="560"/>
      <c r="H1944" s="560"/>
      <c r="I1944" s="560"/>
      <c r="J1944" s="560"/>
      <c r="K1944" s="560"/>
    </row>
    <row r="1945" spans="2:11">
      <c r="B1945" s="540"/>
      <c r="C1945" s="559"/>
      <c r="D1945" s="560"/>
      <c r="E1945" s="560"/>
      <c r="F1945" s="560"/>
      <c r="G1945" s="560"/>
      <c r="H1945" s="560"/>
      <c r="I1945" s="560"/>
      <c r="J1945" s="560"/>
      <c r="K1945" s="560"/>
    </row>
    <row r="1946" spans="2:11">
      <c r="B1946" s="540"/>
      <c r="C1946" s="559"/>
      <c r="D1946" s="560"/>
      <c r="E1946" s="560"/>
      <c r="F1946" s="560"/>
      <c r="G1946" s="560"/>
      <c r="H1946" s="560"/>
      <c r="I1946" s="560"/>
      <c r="J1946" s="560"/>
      <c r="K1946" s="560"/>
    </row>
    <row r="1947" spans="2:11">
      <c r="B1947" s="540"/>
      <c r="C1947" s="559"/>
      <c r="D1947" s="560"/>
      <c r="E1947" s="560"/>
      <c r="F1947" s="560"/>
      <c r="G1947" s="560"/>
      <c r="H1947" s="560"/>
      <c r="I1947" s="560"/>
      <c r="J1947" s="560"/>
      <c r="K1947" s="560"/>
    </row>
    <row r="1948" spans="2:11">
      <c r="B1948" s="540"/>
      <c r="C1948" s="559"/>
      <c r="D1948" s="560"/>
      <c r="E1948" s="560"/>
      <c r="F1948" s="560"/>
      <c r="G1948" s="560"/>
      <c r="H1948" s="560"/>
      <c r="I1948" s="560"/>
      <c r="J1948" s="560"/>
      <c r="K1948" s="560"/>
    </row>
    <row r="1949" spans="2:11">
      <c r="B1949" s="540"/>
      <c r="C1949" s="559"/>
      <c r="D1949" s="560"/>
      <c r="E1949" s="560"/>
      <c r="F1949" s="560"/>
      <c r="G1949" s="560"/>
      <c r="H1949" s="560"/>
      <c r="I1949" s="560"/>
      <c r="J1949" s="560"/>
      <c r="K1949" s="560"/>
    </row>
    <row r="1950" spans="2:11">
      <c r="B1950" s="540"/>
      <c r="C1950" s="559"/>
      <c r="D1950" s="560"/>
      <c r="E1950" s="560"/>
      <c r="F1950" s="560"/>
      <c r="G1950" s="560"/>
      <c r="H1950" s="560"/>
      <c r="I1950" s="560"/>
      <c r="J1950" s="560"/>
      <c r="K1950" s="560"/>
    </row>
    <row r="1951" spans="2:11">
      <c r="B1951" s="540"/>
      <c r="C1951" s="559"/>
      <c r="D1951" s="560"/>
      <c r="E1951" s="560"/>
      <c r="F1951" s="560"/>
      <c r="G1951" s="560"/>
      <c r="H1951" s="560"/>
      <c r="I1951" s="560"/>
      <c r="J1951" s="560"/>
      <c r="K1951" s="560"/>
    </row>
    <row r="1952" spans="2:11">
      <c r="B1952" s="540"/>
      <c r="C1952" s="559"/>
      <c r="D1952" s="560"/>
      <c r="E1952" s="560"/>
      <c r="F1952" s="560"/>
      <c r="G1952" s="560"/>
      <c r="H1952" s="560"/>
      <c r="I1952" s="560"/>
      <c r="J1952" s="560"/>
      <c r="K1952" s="560"/>
    </row>
    <row r="1953" spans="2:11">
      <c r="B1953" s="540"/>
      <c r="C1953" s="559"/>
      <c r="D1953" s="560"/>
      <c r="E1953" s="560"/>
      <c r="F1953" s="560"/>
      <c r="G1953" s="560"/>
      <c r="H1953" s="560"/>
      <c r="I1953" s="560"/>
      <c r="J1953" s="560"/>
      <c r="K1953" s="560"/>
    </row>
    <row r="1954" spans="2:11">
      <c r="B1954" s="540"/>
      <c r="C1954" s="559"/>
      <c r="D1954" s="560"/>
      <c r="E1954" s="560"/>
      <c r="F1954" s="560"/>
      <c r="G1954" s="560"/>
      <c r="H1954" s="560"/>
      <c r="I1954" s="560"/>
      <c r="J1954" s="560"/>
      <c r="K1954" s="560"/>
    </row>
    <row r="1955" spans="2:11">
      <c r="B1955" s="540"/>
      <c r="C1955" s="559"/>
      <c r="D1955" s="560"/>
      <c r="E1955" s="560"/>
      <c r="F1955" s="560"/>
      <c r="G1955" s="560"/>
      <c r="H1955" s="560"/>
      <c r="I1955" s="560"/>
      <c r="J1955" s="560"/>
      <c r="K1955" s="560"/>
    </row>
    <row r="1956" spans="2:11">
      <c r="B1956" s="540"/>
      <c r="C1956" s="559"/>
      <c r="D1956" s="560"/>
      <c r="E1956" s="560"/>
      <c r="F1956" s="560"/>
      <c r="G1956" s="560"/>
      <c r="H1956" s="560"/>
      <c r="I1956" s="560"/>
      <c r="J1956" s="560"/>
      <c r="K1956" s="560"/>
    </row>
    <row r="1957" spans="2:11">
      <c r="B1957" s="540"/>
      <c r="C1957" s="559"/>
      <c r="D1957" s="560"/>
      <c r="E1957" s="560"/>
      <c r="F1957" s="560"/>
      <c r="G1957" s="560"/>
      <c r="H1957" s="560"/>
      <c r="I1957" s="560"/>
      <c r="J1957" s="560"/>
      <c r="K1957" s="560"/>
    </row>
    <row r="1958" spans="2:11">
      <c r="B1958" s="540"/>
      <c r="C1958" s="559"/>
      <c r="D1958" s="560"/>
      <c r="E1958" s="560"/>
      <c r="F1958" s="560"/>
      <c r="G1958" s="560"/>
      <c r="H1958" s="560"/>
      <c r="I1958" s="560"/>
      <c r="J1958" s="560"/>
      <c r="K1958" s="560"/>
    </row>
    <row r="1959" spans="2:11">
      <c r="B1959" s="540"/>
      <c r="C1959" s="559"/>
      <c r="D1959" s="560"/>
      <c r="E1959" s="560"/>
      <c r="F1959" s="560"/>
      <c r="G1959" s="560"/>
      <c r="H1959" s="560"/>
      <c r="I1959" s="560"/>
      <c r="J1959" s="560"/>
      <c r="K1959" s="560"/>
    </row>
    <row r="1960" spans="2:11">
      <c r="B1960" s="540"/>
      <c r="C1960" s="559"/>
      <c r="D1960" s="560"/>
      <c r="E1960" s="560"/>
      <c r="F1960" s="560"/>
      <c r="G1960" s="560"/>
      <c r="H1960" s="560"/>
      <c r="I1960" s="560"/>
      <c r="J1960" s="560"/>
      <c r="K1960" s="560"/>
    </row>
    <row r="1961" spans="2:11">
      <c r="B1961" s="540"/>
      <c r="C1961" s="559"/>
      <c r="D1961" s="560"/>
      <c r="E1961" s="560"/>
      <c r="F1961" s="560"/>
      <c r="G1961" s="560"/>
      <c r="H1961" s="560"/>
      <c r="I1961" s="560"/>
      <c r="J1961" s="560"/>
      <c r="K1961" s="560"/>
    </row>
    <row r="1962" spans="2:11">
      <c r="B1962" s="540"/>
      <c r="C1962" s="559"/>
      <c r="D1962" s="560"/>
      <c r="E1962" s="560"/>
      <c r="F1962" s="560"/>
      <c r="G1962" s="560"/>
      <c r="H1962" s="560"/>
      <c r="I1962" s="560"/>
      <c r="J1962" s="560"/>
      <c r="K1962" s="560"/>
    </row>
    <row r="1963" spans="2:11">
      <c r="B1963" s="540"/>
      <c r="C1963" s="559"/>
      <c r="D1963" s="560"/>
      <c r="E1963" s="560"/>
      <c r="F1963" s="560"/>
      <c r="G1963" s="560"/>
      <c r="H1963" s="560"/>
      <c r="I1963" s="560"/>
      <c r="J1963" s="560"/>
      <c r="K1963" s="560"/>
    </row>
    <row r="1964" spans="2:11">
      <c r="B1964" s="540"/>
      <c r="C1964" s="559"/>
      <c r="D1964" s="560"/>
      <c r="E1964" s="560"/>
      <c r="F1964" s="560"/>
      <c r="G1964" s="560"/>
      <c r="H1964" s="560"/>
      <c r="I1964" s="560"/>
      <c r="J1964" s="560"/>
      <c r="K1964" s="560"/>
    </row>
    <row r="1965" spans="2:11">
      <c r="B1965" s="540"/>
      <c r="C1965" s="559"/>
      <c r="D1965" s="560"/>
      <c r="E1965" s="560"/>
      <c r="F1965" s="560"/>
      <c r="G1965" s="560"/>
      <c r="H1965" s="560"/>
      <c r="I1965" s="560"/>
      <c r="J1965" s="560"/>
      <c r="K1965" s="560"/>
    </row>
    <row r="1966" spans="2:11">
      <c r="B1966" s="540"/>
      <c r="C1966" s="559"/>
      <c r="D1966" s="560"/>
      <c r="E1966" s="560"/>
      <c r="F1966" s="560"/>
      <c r="G1966" s="560"/>
      <c r="H1966" s="560"/>
      <c r="I1966" s="560"/>
      <c r="J1966" s="560"/>
      <c r="K1966" s="560"/>
    </row>
    <row r="1967" spans="2:11">
      <c r="B1967" s="540"/>
      <c r="C1967" s="559"/>
      <c r="D1967" s="560"/>
      <c r="E1967" s="560"/>
      <c r="F1967" s="560"/>
      <c r="G1967" s="560"/>
      <c r="H1967" s="560"/>
      <c r="I1967" s="560"/>
      <c r="J1967" s="560"/>
      <c r="K1967" s="560"/>
    </row>
    <row r="1968" spans="2:11">
      <c r="B1968" s="540"/>
      <c r="C1968" s="559"/>
      <c r="D1968" s="560"/>
      <c r="E1968" s="560"/>
      <c r="F1968" s="560"/>
      <c r="G1968" s="560"/>
      <c r="H1968" s="560"/>
      <c r="I1968" s="560"/>
      <c r="J1968" s="560"/>
      <c r="K1968" s="560"/>
    </row>
    <row r="1969" spans="2:11">
      <c r="B1969" s="540"/>
      <c r="C1969" s="559"/>
      <c r="D1969" s="560"/>
      <c r="E1969" s="560"/>
      <c r="F1969" s="560"/>
      <c r="G1969" s="560"/>
      <c r="H1969" s="560"/>
      <c r="I1969" s="560"/>
      <c r="J1969" s="560"/>
      <c r="K1969" s="560"/>
    </row>
    <row r="1970" spans="2:11">
      <c r="B1970" s="540"/>
      <c r="C1970" s="559"/>
      <c r="D1970" s="560"/>
      <c r="E1970" s="560"/>
      <c r="F1970" s="560"/>
      <c r="G1970" s="560"/>
      <c r="H1970" s="560"/>
      <c r="I1970" s="560"/>
      <c r="J1970" s="560"/>
      <c r="K1970" s="560"/>
    </row>
    <row r="1971" spans="2:11">
      <c r="B1971" s="540"/>
      <c r="C1971" s="559"/>
      <c r="D1971" s="560"/>
      <c r="E1971" s="560"/>
      <c r="F1971" s="560"/>
      <c r="G1971" s="560"/>
      <c r="H1971" s="560"/>
      <c r="I1971" s="560"/>
      <c r="J1971" s="560"/>
      <c r="K1971" s="560"/>
    </row>
    <row r="1972" spans="2:11">
      <c r="B1972" s="540"/>
      <c r="C1972" s="559"/>
      <c r="D1972" s="560"/>
      <c r="E1972" s="560"/>
      <c r="F1972" s="560"/>
      <c r="G1972" s="560"/>
      <c r="H1972" s="560"/>
      <c r="I1972" s="560"/>
      <c r="J1972" s="560"/>
      <c r="K1972" s="560"/>
    </row>
    <row r="1973" spans="2:11">
      <c r="B1973" s="540"/>
      <c r="C1973" s="559"/>
      <c r="D1973" s="560"/>
      <c r="E1973" s="560"/>
      <c r="F1973" s="560"/>
      <c r="G1973" s="560"/>
      <c r="H1973" s="560"/>
      <c r="I1973" s="560"/>
      <c r="J1973" s="560"/>
      <c r="K1973" s="560"/>
    </row>
    <row r="1974" spans="2:11">
      <c r="B1974" s="540"/>
      <c r="C1974" s="559"/>
      <c r="D1974" s="560"/>
      <c r="E1974" s="560"/>
      <c r="F1974" s="560"/>
      <c r="G1974" s="560"/>
      <c r="H1974" s="560"/>
      <c r="I1974" s="560"/>
      <c r="J1974" s="560"/>
      <c r="K1974" s="560"/>
    </row>
    <row r="1975" spans="2:11">
      <c r="B1975" s="540"/>
      <c r="C1975" s="559"/>
      <c r="D1975" s="560"/>
      <c r="E1975" s="560"/>
      <c r="F1975" s="560"/>
      <c r="G1975" s="560"/>
      <c r="H1975" s="560"/>
      <c r="I1975" s="560"/>
      <c r="J1975" s="560"/>
      <c r="K1975" s="560"/>
    </row>
    <row r="1976" spans="2:11">
      <c r="B1976" s="540"/>
      <c r="C1976" s="559"/>
      <c r="D1976" s="560"/>
      <c r="E1976" s="560"/>
      <c r="F1976" s="560"/>
      <c r="G1976" s="560"/>
      <c r="H1976" s="560"/>
      <c r="I1976" s="560"/>
      <c r="J1976" s="560"/>
      <c r="K1976" s="560"/>
    </row>
    <row r="1977" spans="2:11">
      <c r="B1977" s="540"/>
      <c r="C1977" s="559"/>
      <c r="D1977" s="560"/>
      <c r="E1977" s="560"/>
      <c r="F1977" s="560"/>
      <c r="G1977" s="560"/>
      <c r="H1977" s="560"/>
      <c r="I1977" s="560"/>
      <c r="J1977" s="560"/>
      <c r="K1977" s="560"/>
    </row>
    <row r="1978" spans="2:11">
      <c r="B1978" s="540"/>
      <c r="C1978" s="559"/>
      <c r="D1978" s="560"/>
      <c r="E1978" s="560"/>
      <c r="F1978" s="560"/>
      <c r="G1978" s="560"/>
      <c r="H1978" s="560"/>
      <c r="I1978" s="560"/>
      <c r="J1978" s="560"/>
      <c r="K1978" s="560"/>
    </row>
    <row r="1979" spans="2:11">
      <c r="B1979" s="540"/>
      <c r="C1979" s="559"/>
      <c r="D1979" s="560"/>
      <c r="E1979" s="560"/>
      <c r="F1979" s="560"/>
      <c r="G1979" s="560"/>
      <c r="H1979" s="560"/>
      <c r="I1979" s="560"/>
      <c r="J1979" s="560"/>
      <c r="K1979" s="560"/>
    </row>
    <row r="1980" spans="2:11">
      <c r="B1980" s="540"/>
      <c r="C1980" s="559"/>
      <c r="D1980" s="560"/>
      <c r="E1980" s="560"/>
      <c r="F1980" s="560"/>
      <c r="G1980" s="560"/>
      <c r="H1980" s="560"/>
      <c r="I1980" s="560"/>
      <c r="J1980" s="560"/>
      <c r="K1980" s="560"/>
    </row>
    <row r="1981" spans="2:11">
      <c r="B1981" s="540"/>
      <c r="C1981" s="559"/>
      <c r="D1981" s="560"/>
      <c r="E1981" s="560"/>
      <c r="F1981" s="560"/>
      <c r="G1981" s="560"/>
      <c r="H1981" s="560"/>
      <c r="I1981" s="560"/>
      <c r="J1981" s="560"/>
      <c r="K1981" s="560"/>
    </row>
    <row r="1982" spans="2:11">
      <c r="B1982" s="540"/>
      <c r="C1982" s="559"/>
      <c r="D1982" s="560"/>
      <c r="E1982" s="560"/>
      <c r="F1982" s="560"/>
      <c r="G1982" s="560"/>
      <c r="H1982" s="560"/>
      <c r="I1982" s="560"/>
      <c r="J1982" s="560"/>
      <c r="K1982" s="560"/>
    </row>
    <row r="1983" spans="2:11">
      <c r="B1983" s="540"/>
      <c r="C1983" s="559"/>
      <c r="D1983" s="560"/>
      <c r="E1983" s="560"/>
      <c r="F1983" s="560"/>
      <c r="G1983" s="560"/>
      <c r="H1983" s="560"/>
      <c r="I1983" s="560"/>
      <c r="J1983" s="560"/>
      <c r="K1983" s="560"/>
    </row>
    <row r="1984" spans="2:11">
      <c r="B1984" s="540"/>
      <c r="C1984" s="559"/>
      <c r="D1984" s="560"/>
      <c r="E1984" s="560"/>
      <c r="F1984" s="560"/>
      <c r="G1984" s="560"/>
      <c r="H1984" s="560"/>
      <c r="I1984" s="560"/>
      <c r="J1984" s="560"/>
      <c r="K1984" s="560"/>
    </row>
    <row r="1985" spans="2:11">
      <c r="B1985" s="540"/>
      <c r="C1985" s="559"/>
      <c r="D1985" s="560"/>
      <c r="E1985" s="560"/>
      <c r="F1985" s="560"/>
      <c r="G1985" s="560"/>
      <c r="H1985" s="560"/>
      <c r="I1985" s="560"/>
      <c r="J1985" s="560"/>
      <c r="K1985" s="560"/>
    </row>
    <row r="1986" spans="2:11">
      <c r="B1986" s="540"/>
      <c r="C1986" s="559"/>
      <c r="D1986" s="560"/>
      <c r="E1986" s="560"/>
      <c r="F1986" s="560"/>
      <c r="G1986" s="560"/>
      <c r="H1986" s="560"/>
      <c r="I1986" s="560"/>
      <c r="J1986" s="560"/>
      <c r="K1986" s="560"/>
    </row>
    <row r="1987" spans="2:11">
      <c r="B1987" s="540"/>
      <c r="C1987" s="559"/>
      <c r="D1987" s="560"/>
      <c r="E1987" s="560"/>
      <c r="F1987" s="560"/>
      <c r="G1987" s="560"/>
      <c r="H1987" s="560"/>
      <c r="I1987" s="560"/>
      <c r="J1987" s="560"/>
      <c r="K1987" s="560"/>
    </row>
    <row r="1988" spans="2:11">
      <c r="B1988" s="540"/>
      <c r="C1988" s="559"/>
      <c r="D1988" s="560"/>
      <c r="E1988" s="560"/>
      <c r="F1988" s="560"/>
      <c r="G1988" s="560"/>
      <c r="H1988" s="560"/>
      <c r="I1988" s="560"/>
      <c r="J1988" s="560"/>
      <c r="K1988" s="560"/>
    </row>
    <row r="1989" spans="2:11">
      <c r="B1989" s="540"/>
      <c r="C1989" s="559"/>
      <c r="D1989" s="560"/>
      <c r="E1989" s="560"/>
      <c r="F1989" s="560"/>
      <c r="G1989" s="560"/>
      <c r="H1989" s="560"/>
      <c r="I1989" s="560"/>
      <c r="J1989" s="560"/>
      <c r="K1989" s="560"/>
    </row>
    <row r="1990" spans="2:11">
      <c r="B1990" s="540"/>
      <c r="C1990" s="559"/>
      <c r="D1990" s="560"/>
      <c r="E1990" s="560"/>
      <c r="F1990" s="560"/>
      <c r="G1990" s="560"/>
      <c r="H1990" s="560"/>
      <c r="I1990" s="560"/>
      <c r="J1990" s="560"/>
      <c r="K1990" s="560"/>
    </row>
    <row r="1991" spans="2:11">
      <c r="B1991" s="540"/>
      <c r="C1991" s="559"/>
      <c r="D1991" s="560"/>
      <c r="E1991" s="560"/>
      <c r="F1991" s="560"/>
      <c r="G1991" s="560"/>
      <c r="H1991" s="560"/>
      <c r="I1991" s="560"/>
      <c r="J1991" s="560"/>
      <c r="K1991" s="560"/>
    </row>
    <row r="1992" spans="2:11">
      <c r="B1992" s="540"/>
      <c r="C1992" s="559"/>
      <c r="D1992" s="560"/>
      <c r="E1992" s="560"/>
      <c r="F1992" s="560"/>
      <c r="G1992" s="560"/>
      <c r="H1992" s="560"/>
      <c r="I1992" s="560"/>
      <c r="J1992" s="560"/>
      <c r="K1992" s="560"/>
    </row>
    <row r="1993" spans="2:11">
      <c r="B1993" s="540"/>
      <c r="C1993" s="559"/>
      <c r="D1993" s="560"/>
      <c r="E1993" s="560"/>
      <c r="F1993" s="560"/>
      <c r="G1993" s="560"/>
      <c r="H1993" s="560"/>
      <c r="I1993" s="560"/>
      <c r="J1993" s="560"/>
      <c r="K1993" s="560"/>
    </row>
    <row r="1994" spans="2:11">
      <c r="B1994" s="540"/>
      <c r="C1994" s="559"/>
      <c r="D1994" s="560"/>
      <c r="E1994" s="560"/>
      <c r="F1994" s="560"/>
      <c r="G1994" s="560"/>
      <c r="H1994" s="560"/>
      <c r="I1994" s="560"/>
      <c r="J1994" s="560"/>
      <c r="K1994" s="560"/>
    </row>
    <row r="1995" spans="2:11">
      <c r="B1995" s="540"/>
      <c r="C1995" s="559"/>
      <c r="D1995" s="560"/>
      <c r="E1995" s="560"/>
      <c r="F1995" s="560"/>
      <c r="G1995" s="560"/>
      <c r="H1995" s="560"/>
      <c r="I1995" s="560"/>
      <c r="J1995" s="560"/>
      <c r="K1995" s="560"/>
    </row>
    <row r="1996" spans="2:11">
      <c r="B1996" s="540"/>
      <c r="C1996" s="559"/>
      <c r="D1996" s="560"/>
      <c r="E1996" s="560"/>
      <c r="F1996" s="560"/>
      <c r="G1996" s="560"/>
      <c r="H1996" s="560"/>
      <c r="I1996" s="560"/>
      <c r="J1996" s="560"/>
      <c r="K1996" s="560"/>
    </row>
    <row r="1997" spans="2:11">
      <c r="B1997" s="540"/>
      <c r="C1997" s="559"/>
      <c r="D1997" s="560"/>
      <c r="E1997" s="560"/>
      <c r="F1997" s="560"/>
      <c r="G1997" s="560"/>
      <c r="H1997" s="560"/>
      <c r="I1997" s="560"/>
      <c r="J1997" s="560"/>
      <c r="K1997" s="560"/>
    </row>
    <row r="1998" spans="2:11">
      <c r="B1998" s="540"/>
      <c r="C1998" s="559"/>
      <c r="D1998" s="560"/>
      <c r="E1998" s="560"/>
      <c r="F1998" s="560"/>
      <c r="G1998" s="560"/>
      <c r="H1998" s="560"/>
      <c r="I1998" s="560"/>
      <c r="J1998" s="560"/>
      <c r="K1998" s="560"/>
    </row>
    <row r="1999" spans="2:11">
      <c r="B1999" s="540"/>
      <c r="C1999" s="559"/>
      <c r="D1999" s="560"/>
      <c r="E1999" s="560"/>
      <c r="F1999" s="560"/>
      <c r="G1999" s="560"/>
      <c r="H1999" s="560"/>
      <c r="I1999" s="560"/>
      <c r="J1999" s="560"/>
      <c r="K1999" s="560"/>
    </row>
    <row r="2000" spans="2:11">
      <c r="B2000" s="540"/>
      <c r="C2000" s="559"/>
      <c r="D2000" s="560"/>
      <c r="E2000" s="560"/>
      <c r="F2000" s="560"/>
      <c r="G2000" s="560"/>
      <c r="H2000" s="560"/>
      <c r="I2000" s="560"/>
      <c r="J2000" s="560"/>
      <c r="K2000" s="560"/>
    </row>
    <row r="2001" spans="2:11">
      <c r="B2001" s="540"/>
      <c r="C2001" s="559"/>
      <c r="D2001" s="560"/>
      <c r="E2001" s="560"/>
      <c r="F2001" s="560"/>
      <c r="G2001" s="560"/>
      <c r="H2001" s="560"/>
      <c r="I2001" s="560"/>
      <c r="J2001" s="560"/>
      <c r="K2001" s="560"/>
    </row>
    <row r="2002" spans="2:11">
      <c r="B2002" s="540"/>
      <c r="C2002" s="559"/>
      <c r="D2002" s="560"/>
      <c r="E2002" s="560"/>
      <c r="F2002" s="560"/>
      <c r="G2002" s="560"/>
      <c r="H2002" s="560"/>
      <c r="I2002" s="560"/>
      <c r="J2002" s="560"/>
      <c r="K2002" s="560"/>
    </row>
    <row r="2003" spans="2:11">
      <c r="B2003" s="540"/>
      <c r="C2003" s="559"/>
      <c r="D2003" s="560"/>
      <c r="E2003" s="560"/>
      <c r="F2003" s="560"/>
      <c r="G2003" s="560"/>
      <c r="H2003" s="560"/>
      <c r="I2003" s="560"/>
      <c r="J2003" s="560"/>
      <c r="K2003" s="560"/>
    </row>
    <row r="2004" spans="2:11">
      <c r="B2004" s="540"/>
      <c r="C2004" s="559"/>
      <c r="D2004" s="560"/>
      <c r="E2004" s="560"/>
      <c r="F2004" s="560"/>
      <c r="G2004" s="560"/>
      <c r="H2004" s="560"/>
      <c r="I2004" s="560"/>
      <c r="J2004" s="560"/>
      <c r="K2004" s="560"/>
    </row>
    <row r="2005" spans="2:11">
      <c r="B2005" s="540"/>
      <c r="C2005" s="559"/>
      <c r="D2005" s="560"/>
      <c r="E2005" s="560"/>
      <c r="F2005" s="560"/>
      <c r="G2005" s="560"/>
      <c r="H2005" s="560"/>
      <c r="I2005" s="560"/>
      <c r="J2005" s="560"/>
      <c r="K2005" s="560"/>
    </row>
    <row r="2006" spans="2:11">
      <c r="B2006" s="540"/>
      <c r="C2006" s="559"/>
      <c r="D2006" s="560"/>
      <c r="E2006" s="560"/>
      <c r="F2006" s="560"/>
      <c r="G2006" s="560"/>
      <c r="H2006" s="560"/>
      <c r="I2006" s="560"/>
      <c r="J2006" s="560"/>
      <c r="K2006" s="560"/>
    </row>
    <row r="2007" spans="2:11">
      <c r="B2007" s="540"/>
      <c r="C2007" s="559"/>
      <c r="D2007" s="560"/>
      <c r="E2007" s="560"/>
      <c r="F2007" s="560"/>
      <c r="G2007" s="560"/>
      <c r="H2007" s="560"/>
      <c r="I2007" s="560"/>
      <c r="J2007" s="560"/>
      <c r="K2007" s="560"/>
    </row>
    <row r="2008" spans="2:11">
      <c r="B2008" s="540"/>
      <c r="C2008" s="559"/>
      <c r="D2008" s="560"/>
      <c r="E2008" s="560"/>
      <c r="F2008" s="560"/>
      <c r="G2008" s="560"/>
      <c r="H2008" s="560"/>
      <c r="I2008" s="560"/>
      <c r="J2008" s="560"/>
      <c r="K2008" s="560"/>
    </row>
    <row r="2009" spans="2:11">
      <c r="B2009" s="540"/>
      <c r="C2009" s="559"/>
      <c r="D2009" s="560"/>
      <c r="E2009" s="560"/>
      <c r="F2009" s="560"/>
      <c r="G2009" s="560"/>
      <c r="H2009" s="560"/>
      <c r="I2009" s="560"/>
      <c r="J2009" s="560"/>
      <c r="K2009" s="560"/>
    </row>
    <row r="2010" spans="2:11">
      <c r="B2010" s="540"/>
      <c r="C2010" s="559"/>
      <c r="D2010" s="560"/>
      <c r="E2010" s="560"/>
      <c r="F2010" s="560"/>
      <c r="G2010" s="560"/>
      <c r="H2010" s="560"/>
      <c r="I2010" s="560"/>
      <c r="J2010" s="560"/>
      <c r="K2010" s="560"/>
    </row>
    <row r="2011" spans="2:11">
      <c r="B2011" s="540"/>
      <c r="C2011" s="559"/>
      <c r="D2011" s="560"/>
      <c r="E2011" s="560"/>
      <c r="F2011" s="560"/>
      <c r="G2011" s="560"/>
      <c r="H2011" s="560"/>
      <c r="I2011" s="560"/>
      <c r="J2011" s="560"/>
      <c r="K2011" s="560"/>
    </row>
    <row r="2012" spans="2:11">
      <c r="B2012" s="540"/>
      <c r="C2012" s="559"/>
      <c r="D2012" s="560"/>
      <c r="E2012" s="560"/>
      <c r="F2012" s="560"/>
      <c r="G2012" s="560"/>
      <c r="H2012" s="560"/>
      <c r="I2012" s="560"/>
      <c r="J2012" s="560"/>
      <c r="K2012" s="560"/>
    </row>
    <row r="2013" spans="2:11">
      <c r="B2013" s="540"/>
      <c r="C2013" s="559"/>
      <c r="D2013" s="560"/>
      <c r="E2013" s="560"/>
      <c r="F2013" s="560"/>
      <c r="G2013" s="560"/>
      <c r="H2013" s="560"/>
      <c r="I2013" s="560"/>
      <c r="J2013" s="560"/>
      <c r="K2013" s="560"/>
    </row>
    <row r="2014" spans="2:11">
      <c r="B2014" s="540"/>
      <c r="C2014" s="559"/>
      <c r="D2014" s="560"/>
      <c r="E2014" s="560"/>
      <c r="F2014" s="560"/>
      <c r="G2014" s="560"/>
      <c r="H2014" s="560"/>
      <c r="I2014" s="560"/>
      <c r="J2014" s="560"/>
      <c r="K2014" s="560"/>
    </row>
    <row r="2015" spans="2:11">
      <c r="B2015" s="540"/>
      <c r="C2015" s="559"/>
      <c r="D2015" s="560"/>
      <c r="E2015" s="560"/>
      <c r="F2015" s="560"/>
      <c r="G2015" s="560"/>
      <c r="H2015" s="560"/>
      <c r="I2015" s="560"/>
      <c r="J2015" s="560"/>
      <c r="K2015" s="560"/>
    </row>
    <row r="2016" spans="2:11">
      <c r="B2016" s="540"/>
      <c r="C2016" s="559"/>
      <c r="D2016" s="560"/>
      <c r="E2016" s="560"/>
      <c r="F2016" s="560"/>
      <c r="G2016" s="560"/>
      <c r="H2016" s="560"/>
      <c r="I2016" s="560"/>
      <c r="J2016" s="560"/>
      <c r="K2016" s="560"/>
    </row>
    <row r="2017" spans="2:11">
      <c r="B2017" s="540"/>
      <c r="C2017" s="559"/>
      <c r="D2017" s="560"/>
      <c r="E2017" s="560"/>
      <c r="F2017" s="560"/>
      <c r="G2017" s="560"/>
      <c r="H2017" s="560"/>
      <c r="I2017" s="560"/>
      <c r="J2017" s="560"/>
      <c r="K2017" s="560"/>
    </row>
    <row r="2018" spans="2:11">
      <c r="B2018" s="540"/>
      <c r="C2018" s="559"/>
      <c r="D2018" s="560"/>
      <c r="E2018" s="560"/>
      <c r="F2018" s="560"/>
      <c r="G2018" s="560"/>
      <c r="H2018" s="560"/>
      <c r="I2018" s="560"/>
      <c r="J2018" s="560"/>
      <c r="K2018" s="560"/>
    </row>
    <row r="2019" spans="2:11">
      <c r="B2019" s="540"/>
      <c r="C2019" s="559"/>
      <c r="D2019" s="560"/>
      <c r="E2019" s="560"/>
      <c r="F2019" s="560"/>
      <c r="G2019" s="560"/>
      <c r="H2019" s="560"/>
      <c r="I2019" s="560"/>
      <c r="J2019" s="560"/>
      <c r="K2019" s="560"/>
    </row>
    <row r="2020" spans="2:11">
      <c r="B2020" s="540"/>
      <c r="C2020" s="559"/>
      <c r="D2020" s="560"/>
      <c r="E2020" s="560"/>
      <c r="F2020" s="560"/>
      <c r="G2020" s="560"/>
      <c r="H2020" s="560"/>
      <c r="I2020" s="560"/>
      <c r="J2020" s="560"/>
      <c r="K2020" s="560"/>
    </row>
    <row r="2021" spans="2:11">
      <c r="B2021" s="540"/>
      <c r="C2021" s="559"/>
      <c r="D2021" s="560"/>
      <c r="E2021" s="560"/>
      <c r="F2021" s="560"/>
      <c r="G2021" s="560"/>
      <c r="H2021" s="560"/>
      <c r="I2021" s="560"/>
      <c r="J2021" s="560"/>
      <c r="K2021" s="560"/>
    </row>
    <row r="2022" spans="2:11">
      <c r="B2022" s="540"/>
      <c r="C2022" s="559"/>
      <c r="D2022" s="560"/>
      <c r="E2022" s="560"/>
      <c r="F2022" s="560"/>
      <c r="G2022" s="560"/>
      <c r="H2022" s="560"/>
      <c r="I2022" s="560"/>
      <c r="J2022" s="560"/>
      <c r="K2022" s="560"/>
    </row>
    <row r="2023" spans="2:11">
      <c r="B2023" s="540"/>
      <c r="C2023" s="559"/>
      <c r="D2023" s="560"/>
      <c r="E2023" s="560"/>
      <c r="F2023" s="560"/>
      <c r="G2023" s="560"/>
      <c r="H2023" s="560"/>
      <c r="I2023" s="560"/>
      <c r="J2023" s="560"/>
      <c r="K2023" s="560"/>
    </row>
    <row r="2024" spans="2:11">
      <c r="B2024" s="540"/>
      <c r="C2024" s="559"/>
      <c r="D2024" s="560"/>
      <c r="E2024" s="560"/>
      <c r="F2024" s="560"/>
      <c r="G2024" s="560"/>
      <c r="H2024" s="560"/>
      <c r="I2024" s="560"/>
      <c r="J2024" s="560"/>
      <c r="K2024" s="560"/>
    </row>
    <row r="2025" spans="2:11">
      <c r="B2025" s="540"/>
      <c r="C2025" s="559"/>
      <c r="D2025" s="560"/>
      <c r="E2025" s="560"/>
      <c r="F2025" s="560"/>
      <c r="G2025" s="560"/>
      <c r="H2025" s="560"/>
      <c r="I2025" s="560"/>
      <c r="J2025" s="560"/>
      <c r="K2025" s="560"/>
    </row>
    <row r="2026" spans="2:11">
      <c r="B2026" s="540"/>
      <c r="C2026" s="559"/>
      <c r="D2026" s="560"/>
      <c r="E2026" s="560"/>
      <c r="F2026" s="560"/>
      <c r="G2026" s="560"/>
      <c r="H2026" s="560"/>
      <c r="I2026" s="560"/>
      <c r="J2026" s="560"/>
      <c r="K2026" s="560"/>
    </row>
    <row r="2027" spans="2:11">
      <c r="B2027" s="540"/>
      <c r="C2027" s="559"/>
      <c r="D2027" s="560"/>
      <c r="E2027" s="560"/>
      <c r="F2027" s="560"/>
      <c r="G2027" s="560"/>
      <c r="H2027" s="560"/>
      <c r="I2027" s="560"/>
      <c r="J2027" s="560"/>
      <c r="K2027" s="560"/>
    </row>
    <row r="2028" spans="2:11">
      <c r="B2028" s="540"/>
      <c r="C2028" s="559"/>
      <c r="D2028" s="560"/>
      <c r="E2028" s="560"/>
      <c r="F2028" s="560"/>
      <c r="G2028" s="560"/>
      <c r="H2028" s="560"/>
      <c r="I2028" s="560"/>
      <c r="J2028" s="560"/>
      <c r="K2028" s="560"/>
    </row>
    <row r="2029" spans="2:11">
      <c r="B2029" s="540"/>
      <c r="C2029" s="559"/>
      <c r="D2029" s="560"/>
      <c r="E2029" s="560"/>
      <c r="F2029" s="560"/>
      <c r="G2029" s="560"/>
      <c r="H2029" s="560"/>
      <c r="I2029" s="560"/>
      <c r="J2029" s="560"/>
      <c r="K2029" s="560"/>
    </row>
    <row r="2030" spans="2:11">
      <c r="B2030" s="540"/>
      <c r="C2030" s="559"/>
      <c r="D2030" s="560"/>
      <c r="E2030" s="560"/>
      <c r="F2030" s="560"/>
      <c r="G2030" s="560"/>
      <c r="H2030" s="560"/>
      <c r="I2030" s="560"/>
      <c r="J2030" s="560"/>
      <c r="K2030" s="560"/>
    </row>
    <row r="2031" spans="2:11">
      <c r="B2031" s="540"/>
      <c r="C2031" s="559"/>
      <c r="D2031" s="560"/>
      <c r="E2031" s="560"/>
      <c r="F2031" s="560"/>
      <c r="G2031" s="560"/>
      <c r="H2031" s="560"/>
      <c r="I2031" s="560"/>
      <c r="J2031" s="560"/>
      <c r="K2031" s="560"/>
    </row>
    <row r="2032" spans="2:11">
      <c r="B2032" s="540"/>
      <c r="C2032" s="559"/>
      <c r="D2032" s="560"/>
      <c r="E2032" s="560"/>
      <c r="F2032" s="560"/>
      <c r="G2032" s="560"/>
      <c r="H2032" s="560"/>
      <c r="I2032" s="560"/>
      <c r="J2032" s="560"/>
      <c r="K2032" s="560"/>
    </row>
    <row r="2033" spans="2:11">
      <c r="B2033" s="540"/>
      <c r="C2033" s="559"/>
      <c r="D2033" s="560"/>
      <c r="E2033" s="560"/>
      <c r="F2033" s="560"/>
      <c r="G2033" s="560"/>
      <c r="H2033" s="560"/>
      <c r="I2033" s="560"/>
      <c r="J2033" s="560"/>
      <c r="K2033" s="560"/>
    </row>
    <row r="2034" spans="2:11">
      <c r="B2034" s="540"/>
      <c r="C2034" s="559"/>
      <c r="D2034" s="560"/>
      <c r="E2034" s="560"/>
      <c r="F2034" s="560"/>
      <c r="G2034" s="560"/>
      <c r="H2034" s="560"/>
      <c r="I2034" s="560"/>
      <c r="J2034" s="560"/>
      <c r="K2034" s="560"/>
    </row>
    <row r="2035" spans="2:11">
      <c r="B2035" s="540"/>
      <c r="C2035" s="559"/>
      <c r="D2035" s="560"/>
      <c r="E2035" s="560"/>
      <c r="F2035" s="560"/>
      <c r="G2035" s="560"/>
      <c r="H2035" s="560"/>
      <c r="I2035" s="560"/>
      <c r="J2035" s="560"/>
      <c r="K2035" s="560"/>
    </row>
    <row r="2036" spans="2:11">
      <c r="B2036" s="540"/>
      <c r="C2036" s="559"/>
      <c r="D2036" s="560"/>
      <c r="E2036" s="560"/>
      <c r="F2036" s="560"/>
      <c r="G2036" s="560"/>
      <c r="H2036" s="560"/>
      <c r="I2036" s="560"/>
      <c r="J2036" s="560"/>
      <c r="K2036" s="560"/>
    </row>
    <row r="2037" spans="2:11">
      <c r="B2037" s="540"/>
      <c r="C2037" s="559"/>
      <c r="D2037" s="560"/>
      <c r="E2037" s="560"/>
      <c r="F2037" s="560"/>
      <c r="G2037" s="560"/>
      <c r="H2037" s="560"/>
      <c r="I2037" s="560"/>
      <c r="J2037" s="560"/>
      <c r="K2037" s="560"/>
    </row>
    <row r="2038" spans="2:11">
      <c r="B2038" s="540"/>
      <c r="C2038" s="559"/>
      <c r="D2038" s="560"/>
      <c r="E2038" s="560"/>
      <c r="F2038" s="560"/>
      <c r="G2038" s="560"/>
      <c r="H2038" s="560"/>
      <c r="I2038" s="560"/>
      <c r="J2038" s="560"/>
      <c r="K2038" s="560"/>
    </row>
    <row r="2039" spans="2:11">
      <c r="B2039" s="540"/>
      <c r="C2039" s="559"/>
      <c r="D2039" s="560"/>
      <c r="E2039" s="560"/>
      <c r="F2039" s="560"/>
      <c r="G2039" s="560"/>
      <c r="H2039" s="560"/>
      <c r="I2039" s="560"/>
      <c r="J2039" s="560"/>
      <c r="K2039" s="560"/>
    </row>
    <row r="2040" spans="2:11">
      <c r="B2040" s="540"/>
      <c r="C2040" s="559"/>
      <c r="D2040" s="560"/>
      <c r="E2040" s="560"/>
      <c r="F2040" s="560"/>
      <c r="G2040" s="560"/>
      <c r="H2040" s="560"/>
      <c r="I2040" s="560"/>
      <c r="J2040" s="560"/>
      <c r="K2040" s="560"/>
    </row>
    <row r="2041" spans="2:11">
      <c r="B2041" s="540"/>
      <c r="C2041" s="559"/>
      <c r="D2041" s="560"/>
      <c r="E2041" s="560"/>
      <c r="F2041" s="560"/>
      <c r="G2041" s="560"/>
      <c r="H2041" s="560"/>
      <c r="I2041" s="560"/>
      <c r="J2041" s="560"/>
      <c r="K2041" s="560"/>
    </row>
    <row r="2042" spans="2:11">
      <c r="B2042" s="540"/>
      <c r="C2042" s="559"/>
      <c r="D2042" s="560"/>
      <c r="E2042" s="560"/>
      <c r="F2042" s="560"/>
      <c r="G2042" s="560"/>
      <c r="H2042" s="560"/>
      <c r="I2042" s="560"/>
      <c r="J2042" s="560"/>
      <c r="K2042" s="560"/>
    </row>
    <row r="2043" spans="2:11">
      <c r="B2043" s="540"/>
      <c r="C2043" s="559"/>
      <c r="D2043" s="560"/>
      <c r="E2043" s="560"/>
      <c r="F2043" s="560"/>
      <c r="G2043" s="560"/>
      <c r="H2043" s="560"/>
      <c r="I2043" s="560"/>
      <c r="J2043" s="560"/>
      <c r="K2043" s="560"/>
    </row>
    <row r="2044" spans="2:11">
      <c r="B2044" s="540"/>
      <c r="C2044" s="559"/>
      <c r="D2044" s="560"/>
      <c r="E2044" s="560"/>
      <c r="F2044" s="560"/>
      <c r="G2044" s="560"/>
      <c r="H2044" s="560"/>
      <c r="I2044" s="560"/>
      <c r="J2044" s="560"/>
      <c r="K2044" s="560"/>
    </row>
    <row r="2045" spans="2:11">
      <c r="B2045" s="540"/>
      <c r="C2045" s="559"/>
      <c r="D2045" s="560"/>
      <c r="E2045" s="560"/>
      <c r="F2045" s="560"/>
      <c r="G2045" s="560"/>
      <c r="H2045" s="560"/>
      <c r="I2045" s="560"/>
      <c r="J2045" s="560"/>
      <c r="K2045" s="560"/>
    </row>
    <row r="2046" spans="2:11">
      <c r="B2046" s="540"/>
      <c r="C2046" s="559"/>
      <c r="D2046" s="560"/>
      <c r="E2046" s="560"/>
      <c r="F2046" s="560"/>
      <c r="G2046" s="560"/>
      <c r="H2046" s="560"/>
      <c r="I2046" s="560"/>
      <c r="J2046" s="560"/>
      <c r="K2046" s="560"/>
    </row>
    <row r="2047" spans="2:11">
      <c r="B2047" s="540"/>
      <c r="C2047" s="559"/>
      <c r="D2047" s="560"/>
      <c r="E2047" s="560"/>
      <c r="F2047" s="560"/>
      <c r="G2047" s="560"/>
      <c r="H2047" s="560"/>
      <c r="I2047" s="560"/>
      <c r="J2047" s="560"/>
      <c r="K2047" s="560"/>
    </row>
    <row r="2048" spans="2:11">
      <c r="B2048" s="540"/>
      <c r="C2048" s="559"/>
      <c r="D2048" s="560"/>
      <c r="E2048" s="560"/>
      <c r="F2048" s="560"/>
      <c r="G2048" s="560"/>
      <c r="H2048" s="560"/>
      <c r="I2048" s="560"/>
      <c r="J2048" s="560"/>
      <c r="K2048" s="560"/>
    </row>
    <row r="2049" spans="2:11">
      <c r="B2049" s="540"/>
      <c r="C2049" s="559"/>
      <c r="D2049" s="560"/>
      <c r="E2049" s="560"/>
      <c r="F2049" s="560"/>
      <c r="G2049" s="560"/>
      <c r="H2049" s="560"/>
      <c r="I2049" s="560"/>
      <c r="J2049" s="560"/>
      <c r="K2049" s="560"/>
    </row>
    <row r="2050" spans="2:11">
      <c r="B2050" s="540"/>
      <c r="C2050" s="559"/>
      <c r="D2050" s="560"/>
      <c r="E2050" s="560"/>
      <c r="F2050" s="560"/>
      <c r="G2050" s="560"/>
      <c r="H2050" s="560"/>
      <c r="I2050" s="560"/>
      <c r="J2050" s="560"/>
      <c r="K2050" s="560"/>
    </row>
    <row r="2051" spans="2:11">
      <c r="B2051" s="540"/>
      <c r="C2051" s="559"/>
      <c r="D2051" s="560"/>
      <c r="E2051" s="560"/>
      <c r="F2051" s="560"/>
      <c r="G2051" s="560"/>
      <c r="H2051" s="560"/>
      <c r="I2051" s="560"/>
      <c r="J2051" s="560"/>
      <c r="K2051" s="560"/>
    </row>
    <row r="2052" spans="2:11">
      <c r="B2052" s="540"/>
      <c r="C2052" s="559"/>
      <c r="D2052" s="560"/>
      <c r="E2052" s="560"/>
      <c r="F2052" s="560"/>
      <c r="G2052" s="560"/>
      <c r="H2052" s="560"/>
      <c r="I2052" s="560"/>
      <c r="J2052" s="560"/>
      <c r="K2052" s="560"/>
    </row>
    <row r="2053" spans="2:11">
      <c r="B2053" s="540"/>
      <c r="C2053" s="559"/>
      <c r="D2053" s="560"/>
      <c r="E2053" s="560"/>
      <c r="F2053" s="560"/>
      <c r="G2053" s="560"/>
      <c r="H2053" s="560"/>
      <c r="I2053" s="560"/>
      <c r="J2053" s="560"/>
      <c r="K2053" s="560"/>
    </row>
    <row r="2054" spans="2:11">
      <c r="B2054" s="540"/>
      <c r="C2054" s="559"/>
      <c r="D2054" s="560"/>
      <c r="E2054" s="560"/>
      <c r="F2054" s="560"/>
      <c r="G2054" s="560"/>
      <c r="H2054" s="560"/>
      <c r="I2054" s="560"/>
      <c r="J2054" s="560"/>
      <c r="K2054" s="560"/>
    </row>
    <row r="2055" spans="2:11">
      <c r="B2055" s="540"/>
      <c r="C2055" s="559"/>
      <c r="D2055" s="560"/>
      <c r="E2055" s="560"/>
      <c r="F2055" s="560"/>
      <c r="G2055" s="560"/>
      <c r="H2055" s="560"/>
      <c r="I2055" s="560"/>
      <c r="J2055" s="560"/>
      <c r="K2055" s="560"/>
    </row>
    <row r="2056" spans="2:11">
      <c r="B2056" s="540"/>
      <c r="C2056" s="559"/>
      <c r="D2056" s="560"/>
      <c r="E2056" s="560"/>
      <c r="F2056" s="560"/>
      <c r="G2056" s="560"/>
      <c r="H2056" s="560"/>
      <c r="I2056" s="560"/>
      <c r="J2056" s="560"/>
      <c r="K2056" s="560"/>
    </row>
    <row r="2057" spans="2:11">
      <c r="B2057" s="540"/>
      <c r="C2057" s="559"/>
      <c r="D2057" s="560"/>
      <c r="E2057" s="560"/>
      <c r="F2057" s="560"/>
      <c r="G2057" s="560"/>
      <c r="H2057" s="560"/>
      <c r="I2057" s="560"/>
      <c r="J2057" s="560"/>
      <c r="K2057" s="560"/>
    </row>
    <row r="2058" spans="2:11">
      <c r="B2058" s="540"/>
      <c r="C2058" s="559"/>
      <c r="D2058" s="560"/>
      <c r="E2058" s="560"/>
      <c r="F2058" s="560"/>
      <c r="G2058" s="560"/>
      <c r="H2058" s="560"/>
      <c r="I2058" s="560"/>
      <c r="J2058" s="560"/>
      <c r="K2058" s="560"/>
    </row>
    <row r="2059" spans="2:11">
      <c r="B2059" s="540"/>
      <c r="C2059" s="559"/>
      <c r="D2059" s="560"/>
      <c r="E2059" s="560"/>
      <c r="F2059" s="560"/>
      <c r="G2059" s="560"/>
      <c r="H2059" s="560"/>
      <c r="I2059" s="560"/>
      <c r="J2059" s="560"/>
      <c r="K2059" s="560"/>
    </row>
    <row r="2060" spans="2:11">
      <c r="B2060" s="540"/>
      <c r="C2060" s="559"/>
      <c r="D2060" s="560"/>
      <c r="E2060" s="560"/>
      <c r="F2060" s="560"/>
      <c r="G2060" s="560"/>
      <c r="H2060" s="560"/>
      <c r="I2060" s="560"/>
      <c r="J2060" s="560"/>
      <c r="K2060" s="560"/>
    </row>
    <row r="2061" spans="2:11">
      <c r="B2061" s="540"/>
      <c r="C2061" s="559"/>
      <c r="D2061" s="560"/>
      <c r="E2061" s="560"/>
      <c r="F2061" s="560"/>
      <c r="G2061" s="560"/>
      <c r="H2061" s="560"/>
      <c r="I2061" s="560"/>
      <c r="J2061" s="560"/>
      <c r="K2061" s="560"/>
    </row>
    <row r="2062" spans="2:11">
      <c r="B2062" s="540"/>
      <c r="C2062" s="559"/>
      <c r="D2062" s="560"/>
      <c r="E2062" s="560"/>
      <c r="F2062" s="560"/>
      <c r="G2062" s="560"/>
      <c r="H2062" s="560"/>
      <c r="I2062" s="560"/>
      <c r="J2062" s="560"/>
      <c r="K2062" s="560"/>
    </row>
    <row r="2063" spans="2:11">
      <c r="B2063" s="540"/>
      <c r="C2063" s="559"/>
      <c r="D2063" s="560"/>
      <c r="E2063" s="560"/>
      <c r="F2063" s="560"/>
      <c r="G2063" s="560"/>
      <c r="H2063" s="560"/>
      <c r="I2063" s="560"/>
      <c r="J2063" s="560"/>
      <c r="K2063" s="560"/>
    </row>
    <row r="2064" spans="2:11">
      <c r="B2064" s="540"/>
      <c r="C2064" s="559"/>
      <c r="D2064" s="560"/>
      <c r="E2064" s="560"/>
      <c r="F2064" s="560"/>
      <c r="G2064" s="560"/>
      <c r="H2064" s="560"/>
      <c r="I2064" s="560"/>
      <c r="J2064" s="560"/>
      <c r="K2064" s="560"/>
    </row>
    <row r="2065" spans="2:11">
      <c r="B2065" s="540"/>
      <c r="C2065" s="559"/>
      <c r="D2065" s="560"/>
      <c r="E2065" s="560"/>
      <c r="F2065" s="560"/>
      <c r="G2065" s="560"/>
      <c r="H2065" s="560"/>
      <c r="I2065" s="560"/>
      <c r="J2065" s="560"/>
      <c r="K2065" s="560"/>
    </row>
    <row r="2066" spans="2:11">
      <c r="B2066" s="540"/>
      <c r="C2066" s="559"/>
      <c r="D2066" s="560"/>
      <c r="E2066" s="560"/>
      <c r="F2066" s="560"/>
      <c r="G2066" s="560"/>
      <c r="H2066" s="560"/>
      <c r="I2066" s="560"/>
      <c r="J2066" s="560"/>
      <c r="K2066" s="560"/>
    </row>
    <row r="2067" spans="2:11">
      <c r="B2067" s="540"/>
      <c r="C2067" s="559"/>
      <c r="D2067" s="560"/>
      <c r="E2067" s="560"/>
      <c r="F2067" s="560"/>
      <c r="G2067" s="560"/>
      <c r="H2067" s="560"/>
      <c r="I2067" s="560"/>
      <c r="J2067" s="560"/>
      <c r="K2067" s="560"/>
    </row>
    <row r="2068" spans="2:11">
      <c r="B2068" s="540"/>
      <c r="C2068" s="559"/>
      <c r="D2068" s="560"/>
      <c r="E2068" s="560"/>
      <c r="F2068" s="560"/>
      <c r="G2068" s="560"/>
      <c r="H2068" s="560"/>
      <c r="I2068" s="560"/>
      <c r="J2068" s="560"/>
      <c r="K2068" s="560"/>
    </row>
    <row r="2069" spans="2:11">
      <c r="B2069" s="540"/>
      <c r="C2069" s="559"/>
      <c r="D2069" s="560"/>
      <c r="E2069" s="560"/>
      <c r="F2069" s="560"/>
      <c r="G2069" s="560"/>
      <c r="H2069" s="560"/>
      <c r="I2069" s="560"/>
      <c r="J2069" s="560"/>
      <c r="K2069" s="560"/>
    </row>
    <row r="2070" spans="2:11">
      <c r="B2070" s="540"/>
      <c r="C2070" s="559"/>
      <c r="D2070" s="560"/>
      <c r="E2070" s="560"/>
      <c r="F2070" s="560"/>
      <c r="G2070" s="560"/>
      <c r="H2070" s="560"/>
      <c r="I2070" s="560"/>
      <c r="J2070" s="560"/>
      <c r="K2070" s="560"/>
    </row>
    <row r="2071" spans="2:11">
      <c r="B2071" s="540"/>
      <c r="C2071" s="559"/>
      <c r="D2071" s="560"/>
      <c r="E2071" s="560"/>
      <c r="F2071" s="560"/>
      <c r="G2071" s="560"/>
      <c r="H2071" s="560"/>
      <c r="I2071" s="560"/>
      <c r="J2071" s="560"/>
      <c r="K2071" s="560"/>
    </row>
    <row r="2072" spans="2:11">
      <c r="B2072" s="540"/>
      <c r="C2072" s="559"/>
      <c r="D2072" s="560"/>
      <c r="E2072" s="560"/>
      <c r="F2072" s="560"/>
      <c r="G2072" s="560"/>
      <c r="H2072" s="560"/>
      <c r="I2072" s="560"/>
      <c r="J2072" s="560"/>
      <c r="K2072" s="560"/>
    </row>
    <row r="2073" spans="2:11">
      <c r="B2073" s="540"/>
      <c r="C2073" s="559"/>
      <c r="D2073" s="560"/>
      <c r="E2073" s="560"/>
      <c r="F2073" s="560"/>
      <c r="G2073" s="560"/>
      <c r="H2073" s="560"/>
      <c r="I2073" s="560"/>
      <c r="J2073" s="560"/>
      <c r="K2073" s="560"/>
    </row>
    <row r="2074" spans="2:11">
      <c r="B2074" s="540"/>
      <c r="C2074" s="559"/>
      <c r="D2074" s="560"/>
      <c r="E2074" s="560"/>
      <c r="F2074" s="560"/>
      <c r="G2074" s="560"/>
      <c r="H2074" s="560"/>
      <c r="I2074" s="560"/>
      <c r="J2074" s="560"/>
      <c r="K2074" s="560"/>
    </row>
    <row r="2075" spans="2:11">
      <c r="B2075" s="540"/>
      <c r="C2075" s="559"/>
      <c r="D2075" s="560"/>
      <c r="E2075" s="560"/>
      <c r="F2075" s="560"/>
      <c r="G2075" s="560"/>
      <c r="H2075" s="560"/>
      <c r="I2075" s="560"/>
      <c r="J2075" s="560"/>
      <c r="K2075" s="560"/>
    </row>
    <row r="2076" spans="2:11">
      <c r="B2076" s="540"/>
      <c r="C2076" s="559"/>
      <c r="D2076" s="560"/>
      <c r="E2076" s="560"/>
      <c r="F2076" s="560"/>
      <c r="G2076" s="560"/>
      <c r="H2076" s="560"/>
      <c r="I2076" s="560"/>
      <c r="J2076" s="560"/>
      <c r="K2076" s="560"/>
    </row>
    <row r="2077" spans="2:11">
      <c r="B2077" s="540"/>
      <c r="C2077" s="559"/>
      <c r="D2077" s="560"/>
      <c r="E2077" s="560"/>
      <c r="F2077" s="560"/>
      <c r="G2077" s="560"/>
      <c r="H2077" s="560"/>
      <c r="I2077" s="560"/>
      <c r="J2077" s="560"/>
      <c r="K2077" s="560"/>
    </row>
    <row r="2078" spans="2:11">
      <c r="B2078" s="540"/>
      <c r="C2078" s="559"/>
      <c r="D2078" s="560"/>
      <c r="E2078" s="560"/>
      <c r="F2078" s="560"/>
      <c r="G2078" s="560"/>
      <c r="H2078" s="560"/>
      <c r="I2078" s="560"/>
      <c r="J2078" s="560"/>
      <c r="K2078" s="560"/>
    </row>
    <row r="2079" spans="2:11">
      <c r="B2079" s="540"/>
      <c r="C2079" s="559"/>
      <c r="D2079" s="560"/>
      <c r="E2079" s="560"/>
      <c r="F2079" s="560"/>
      <c r="G2079" s="560"/>
      <c r="H2079" s="560"/>
      <c r="I2079" s="560"/>
      <c r="J2079" s="560"/>
      <c r="K2079" s="560"/>
    </row>
    <row r="2080" spans="2:11">
      <c r="B2080" s="540"/>
      <c r="C2080" s="559"/>
      <c r="D2080" s="560"/>
      <c r="E2080" s="560"/>
      <c r="F2080" s="560"/>
      <c r="G2080" s="560"/>
      <c r="H2080" s="560"/>
      <c r="I2080" s="560"/>
      <c r="J2080" s="560"/>
      <c r="K2080" s="560"/>
    </row>
    <row r="2081" spans="2:11">
      <c r="B2081" s="540"/>
      <c r="C2081" s="559"/>
      <c r="D2081" s="560"/>
      <c r="E2081" s="560"/>
      <c r="F2081" s="560"/>
      <c r="G2081" s="560"/>
      <c r="H2081" s="560"/>
      <c r="I2081" s="560"/>
      <c r="J2081" s="560"/>
      <c r="K2081" s="560"/>
    </row>
    <row r="2082" spans="2:11">
      <c r="B2082" s="540"/>
      <c r="C2082" s="559"/>
      <c r="D2082" s="560"/>
      <c r="E2082" s="560"/>
      <c r="F2082" s="560"/>
      <c r="G2082" s="560"/>
      <c r="H2082" s="560"/>
      <c r="I2082" s="560"/>
      <c r="J2082" s="560"/>
      <c r="K2082" s="560"/>
    </row>
    <row r="2083" spans="2:11">
      <c r="B2083" s="540"/>
      <c r="C2083" s="559"/>
      <c r="D2083" s="560"/>
      <c r="E2083" s="560"/>
      <c r="F2083" s="560"/>
      <c r="G2083" s="560"/>
      <c r="H2083" s="560"/>
      <c r="I2083" s="560"/>
      <c r="J2083" s="560"/>
      <c r="K2083" s="560"/>
    </row>
    <row r="2084" spans="2:11">
      <c r="B2084" s="540"/>
      <c r="C2084" s="559"/>
      <c r="D2084" s="560"/>
      <c r="E2084" s="560"/>
      <c r="F2084" s="560"/>
      <c r="G2084" s="560"/>
      <c r="H2084" s="560"/>
      <c r="I2084" s="560"/>
      <c r="J2084" s="560"/>
      <c r="K2084" s="560"/>
    </row>
    <row r="2085" spans="2:11">
      <c r="B2085" s="540"/>
      <c r="C2085" s="559"/>
      <c r="D2085" s="560"/>
      <c r="E2085" s="560"/>
      <c r="F2085" s="560"/>
      <c r="G2085" s="560"/>
      <c r="H2085" s="560"/>
      <c r="I2085" s="560"/>
      <c r="J2085" s="560"/>
      <c r="K2085" s="560"/>
    </row>
    <row r="2086" spans="2:11">
      <c r="B2086" s="540"/>
      <c r="C2086" s="559"/>
      <c r="D2086" s="560"/>
      <c r="E2086" s="560"/>
      <c r="F2086" s="560"/>
      <c r="G2086" s="560"/>
      <c r="H2086" s="560"/>
      <c r="I2086" s="560"/>
      <c r="J2086" s="560"/>
      <c r="K2086" s="560"/>
    </row>
    <row r="2087" spans="2:11">
      <c r="B2087" s="540"/>
      <c r="C2087" s="559"/>
      <c r="D2087" s="560"/>
      <c r="E2087" s="560"/>
      <c r="F2087" s="560"/>
      <c r="G2087" s="560"/>
      <c r="H2087" s="560"/>
      <c r="I2087" s="560"/>
      <c r="J2087" s="560"/>
      <c r="K2087" s="560"/>
    </row>
    <row r="2088" spans="2:11">
      <c r="B2088" s="540"/>
      <c r="C2088" s="559"/>
      <c r="D2088" s="560"/>
      <c r="E2088" s="560"/>
      <c r="F2088" s="560"/>
      <c r="G2088" s="560"/>
      <c r="H2088" s="560"/>
      <c r="I2088" s="560"/>
      <c r="J2088" s="560"/>
      <c r="K2088" s="560"/>
    </row>
    <row r="2089" spans="2:11">
      <c r="B2089" s="540"/>
      <c r="C2089" s="559"/>
      <c r="D2089" s="560"/>
      <c r="E2089" s="560"/>
      <c r="F2089" s="560"/>
      <c r="G2089" s="560"/>
      <c r="H2089" s="560"/>
      <c r="I2089" s="560"/>
      <c r="J2089" s="560"/>
      <c r="K2089" s="560"/>
    </row>
    <row r="2090" spans="2:11">
      <c r="B2090" s="540"/>
      <c r="C2090" s="559"/>
      <c r="D2090" s="560"/>
      <c r="E2090" s="560"/>
      <c r="F2090" s="560"/>
      <c r="G2090" s="560"/>
      <c r="H2090" s="560"/>
      <c r="I2090" s="560"/>
      <c r="J2090" s="560"/>
      <c r="K2090" s="560"/>
    </row>
    <row r="2091" spans="2:11">
      <c r="B2091" s="540"/>
      <c r="C2091" s="559"/>
      <c r="D2091" s="560"/>
      <c r="E2091" s="560"/>
      <c r="F2091" s="560"/>
      <c r="G2091" s="560"/>
      <c r="H2091" s="560"/>
      <c r="I2091" s="560"/>
      <c r="J2091" s="560"/>
      <c r="K2091" s="560"/>
    </row>
    <row r="2092" spans="2:11">
      <c r="B2092" s="540"/>
      <c r="C2092" s="559"/>
      <c r="D2092" s="560"/>
      <c r="E2092" s="560"/>
      <c r="F2092" s="560"/>
      <c r="G2092" s="560"/>
      <c r="H2092" s="560"/>
      <c r="I2092" s="560"/>
      <c r="J2092" s="560"/>
      <c r="K2092" s="560"/>
    </row>
    <row r="2093" spans="2:11">
      <c r="B2093" s="540"/>
      <c r="C2093" s="559"/>
      <c r="D2093" s="560"/>
      <c r="E2093" s="560"/>
      <c r="F2093" s="560"/>
      <c r="G2093" s="560"/>
      <c r="H2093" s="560"/>
      <c r="I2093" s="560"/>
      <c r="J2093" s="560"/>
      <c r="K2093" s="560"/>
    </row>
    <row r="2094" spans="2:11">
      <c r="B2094" s="540"/>
      <c r="C2094" s="559"/>
      <c r="D2094" s="560"/>
      <c r="E2094" s="560"/>
      <c r="F2094" s="560"/>
      <c r="G2094" s="560"/>
      <c r="H2094" s="560"/>
      <c r="I2094" s="560"/>
      <c r="J2094" s="560"/>
      <c r="K2094" s="560"/>
    </row>
    <row r="2095" spans="2:11">
      <c r="B2095" s="540"/>
      <c r="C2095" s="559"/>
      <c r="D2095" s="560"/>
      <c r="E2095" s="560"/>
      <c r="F2095" s="560"/>
      <c r="G2095" s="560"/>
      <c r="H2095" s="560"/>
      <c r="I2095" s="560"/>
      <c r="J2095" s="560"/>
      <c r="K2095" s="560"/>
    </row>
    <row r="2096" spans="2:11">
      <c r="B2096" s="540"/>
      <c r="C2096" s="559"/>
      <c r="D2096" s="560"/>
      <c r="E2096" s="560"/>
      <c r="F2096" s="560"/>
      <c r="G2096" s="560"/>
      <c r="H2096" s="560"/>
      <c r="I2096" s="560"/>
      <c r="J2096" s="560"/>
      <c r="K2096" s="560"/>
    </row>
    <row r="2097" spans="2:11">
      <c r="B2097" s="540"/>
      <c r="C2097" s="559"/>
      <c r="D2097" s="560"/>
      <c r="E2097" s="560"/>
      <c r="F2097" s="560"/>
      <c r="G2097" s="560"/>
      <c r="H2097" s="560"/>
      <c r="I2097" s="560"/>
      <c r="J2097" s="560"/>
      <c r="K2097" s="560"/>
    </row>
    <row r="2098" spans="2:11">
      <c r="B2098" s="540"/>
      <c r="C2098" s="559"/>
      <c r="D2098" s="560"/>
      <c r="E2098" s="560"/>
      <c r="F2098" s="560"/>
      <c r="G2098" s="560"/>
      <c r="H2098" s="560"/>
      <c r="I2098" s="560"/>
      <c r="J2098" s="560"/>
      <c r="K2098" s="560"/>
    </row>
    <row r="2099" spans="2:11">
      <c r="B2099" s="540"/>
      <c r="C2099" s="559"/>
      <c r="D2099" s="560"/>
      <c r="E2099" s="560"/>
      <c r="F2099" s="560"/>
      <c r="G2099" s="560"/>
      <c r="H2099" s="560"/>
      <c r="I2099" s="560"/>
      <c r="J2099" s="560"/>
      <c r="K2099" s="560"/>
    </row>
    <row r="2100" spans="2:11">
      <c r="B2100" s="540"/>
      <c r="C2100" s="559"/>
      <c r="D2100" s="560"/>
      <c r="E2100" s="560"/>
      <c r="F2100" s="560"/>
      <c r="G2100" s="560"/>
      <c r="H2100" s="560"/>
      <c r="I2100" s="560"/>
      <c r="J2100" s="560"/>
      <c r="K2100" s="560"/>
    </row>
    <row r="2101" spans="2:11">
      <c r="B2101" s="540"/>
      <c r="C2101" s="559"/>
      <c r="D2101" s="560"/>
      <c r="E2101" s="560"/>
      <c r="F2101" s="560"/>
      <c r="G2101" s="560"/>
      <c r="H2101" s="560"/>
      <c r="I2101" s="560"/>
      <c r="J2101" s="560"/>
      <c r="K2101" s="560"/>
    </row>
    <row r="2102" spans="2:11">
      <c r="B2102" s="540"/>
      <c r="C2102" s="559"/>
      <c r="D2102" s="560"/>
      <c r="E2102" s="560"/>
      <c r="F2102" s="560"/>
      <c r="G2102" s="560"/>
      <c r="H2102" s="560"/>
      <c r="I2102" s="560"/>
      <c r="J2102" s="560"/>
      <c r="K2102" s="560"/>
    </row>
    <row r="2103" spans="2:11">
      <c r="B2103" s="540"/>
      <c r="C2103" s="559"/>
      <c r="D2103" s="560"/>
      <c r="E2103" s="560"/>
      <c r="F2103" s="560"/>
      <c r="G2103" s="560"/>
      <c r="H2103" s="560"/>
      <c r="I2103" s="560"/>
      <c r="J2103" s="560"/>
      <c r="K2103" s="560"/>
    </row>
    <row r="2104" spans="2:11">
      <c r="B2104" s="540"/>
      <c r="C2104" s="559"/>
      <c r="D2104" s="560"/>
      <c r="E2104" s="560"/>
      <c r="F2104" s="560"/>
      <c r="G2104" s="560"/>
      <c r="H2104" s="560"/>
      <c r="I2104" s="560"/>
      <c r="J2104" s="560"/>
      <c r="K2104" s="560"/>
    </row>
    <row r="2105" spans="2:11">
      <c r="B2105" s="540"/>
      <c r="C2105" s="559"/>
      <c r="D2105" s="560"/>
      <c r="E2105" s="560"/>
      <c r="F2105" s="560"/>
      <c r="G2105" s="560"/>
      <c r="H2105" s="560"/>
      <c r="I2105" s="560"/>
      <c r="J2105" s="560"/>
      <c r="K2105" s="560"/>
    </row>
    <row r="2106" spans="2:11">
      <c r="B2106" s="540"/>
      <c r="C2106" s="559"/>
      <c r="D2106" s="560"/>
      <c r="E2106" s="560"/>
      <c r="F2106" s="560"/>
      <c r="G2106" s="560"/>
      <c r="H2106" s="560"/>
      <c r="I2106" s="560"/>
      <c r="J2106" s="560"/>
      <c r="K2106" s="560"/>
    </row>
    <row r="2107" spans="2:11">
      <c r="B2107" s="540"/>
      <c r="C2107" s="559"/>
      <c r="D2107" s="560"/>
      <c r="E2107" s="560"/>
      <c r="F2107" s="560"/>
      <c r="G2107" s="560"/>
      <c r="H2107" s="560"/>
      <c r="I2107" s="560"/>
      <c r="J2107" s="560"/>
      <c r="K2107" s="560"/>
    </row>
    <row r="2108" spans="2:11">
      <c r="B2108" s="540"/>
      <c r="C2108" s="559"/>
      <c r="D2108" s="560"/>
      <c r="E2108" s="560"/>
      <c r="F2108" s="560"/>
      <c r="G2108" s="560"/>
      <c r="H2108" s="560"/>
      <c r="I2108" s="560"/>
      <c r="J2108" s="560"/>
      <c r="K2108" s="560"/>
    </row>
    <row r="2109" spans="2:11">
      <c r="B2109" s="540"/>
      <c r="C2109" s="559"/>
      <c r="D2109" s="560"/>
      <c r="E2109" s="560"/>
      <c r="F2109" s="560"/>
      <c r="G2109" s="560"/>
      <c r="H2109" s="560"/>
      <c r="I2109" s="560"/>
      <c r="J2109" s="560"/>
      <c r="K2109" s="560"/>
    </row>
    <row r="2110" spans="2:11">
      <c r="B2110" s="540"/>
      <c r="C2110" s="559"/>
      <c r="D2110" s="560"/>
      <c r="E2110" s="560"/>
      <c r="F2110" s="560"/>
      <c r="G2110" s="560"/>
      <c r="H2110" s="560"/>
      <c r="I2110" s="560"/>
      <c r="J2110" s="560"/>
      <c r="K2110" s="560"/>
    </row>
    <row r="2111" spans="2:11">
      <c r="B2111" s="540"/>
      <c r="C2111" s="559"/>
      <c r="D2111" s="560"/>
      <c r="E2111" s="560"/>
      <c r="F2111" s="560"/>
      <c r="G2111" s="560"/>
      <c r="H2111" s="560"/>
      <c r="I2111" s="560"/>
      <c r="J2111" s="560"/>
      <c r="K2111" s="560"/>
    </row>
    <row r="2112" spans="2:11">
      <c r="B2112" s="540"/>
      <c r="C2112" s="559"/>
      <c r="D2112" s="560"/>
      <c r="E2112" s="560"/>
      <c r="F2112" s="560"/>
      <c r="G2112" s="560"/>
      <c r="H2112" s="560"/>
      <c r="I2112" s="560"/>
      <c r="J2112" s="560"/>
      <c r="K2112" s="560"/>
    </row>
    <row r="2113" spans="2:11">
      <c r="B2113" s="540"/>
      <c r="C2113" s="559"/>
      <c r="D2113" s="560"/>
      <c r="E2113" s="560"/>
      <c r="F2113" s="560"/>
      <c r="G2113" s="560"/>
      <c r="H2113" s="560"/>
      <c r="I2113" s="560"/>
      <c r="J2113" s="560"/>
      <c r="K2113" s="560"/>
    </row>
    <row r="2114" spans="2:11">
      <c r="B2114" s="540"/>
      <c r="C2114" s="559"/>
      <c r="D2114" s="560"/>
      <c r="E2114" s="560"/>
      <c r="F2114" s="560"/>
      <c r="G2114" s="560"/>
      <c r="H2114" s="560"/>
      <c r="I2114" s="560"/>
      <c r="J2114" s="560"/>
      <c r="K2114" s="560"/>
    </row>
    <row r="2115" spans="2:11">
      <c r="B2115" s="540"/>
      <c r="C2115" s="559"/>
      <c r="D2115" s="560"/>
      <c r="E2115" s="560"/>
      <c r="F2115" s="560"/>
      <c r="G2115" s="560"/>
      <c r="H2115" s="560"/>
      <c r="I2115" s="560"/>
      <c r="J2115" s="560"/>
      <c r="K2115" s="560"/>
    </row>
    <row r="2116" spans="2:11">
      <c r="B2116" s="540"/>
      <c r="C2116" s="559"/>
      <c r="D2116" s="560"/>
      <c r="E2116" s="560"/>
      <c r="F2116" s="560"/>
      <c r="G2116" s="560"/>
      <c r="H2116" s="560"/>
      <c r="I2116" s="560"/>
      <c r="J2116" s="560"/>
      <c r="K2116" s="560"/>
    </row>
    <row r="2117" spans="2:11">
      <c r="B2117" s="540"/>
      <c r="C2117" s="559"/>
      <c r="D2117" s="560"/>
      <c r="E2117" s="560"/>
      <c r="F2117" s="560"/>
      <c r="G2117" s="560"/>
      <c r="H2117" s="560"/>
      <c r="I2117" s="560"/>
      <c r="J2117" s="560"/>
      <c r="K2117" s="560"/>
    </row>
    <row r="2118" spans="2:11">
      <c r="B2118" s="540"/>
      <c r="C2118" s="559"/>
      <c r="D2118" s="560"/>
      <c r="E2118" s="560"/>
      <c r="F2118" s="560"/>
      <c r="G2118" s="560"/>
      <c r="H2118" s="560"/>
      <c r="I2118" s="560"/>
      <c r="J2118" s="560"/>
      <c r="K2118" s="560"/>
    </row>
    <row r="2119" spans="2:11">
      <c r="B2119" s="540"/>
      <c r="C2119" s="559"/>
      <c r="D2119" s="560"/>
      <c r="E2119" s="560"/>
      <c r="F2119" s="560"/>
      <c r="G2119" s="560"/>
      <c r="H2119" s="560"/>
      <c r="I2119" s="560"/>
      <c r="J2119" s="560"/>
      <c r="K2119" s="560"/>
    </row>
    <row r="2120" spans="2:11">
      <c r="B2120" s="540"/>
      <c r="C2120" s="559"/>
      <c r="D2120" s="560"/>
      <c r="E2120" s="560"/>
      <c r="F2120" s="560"/>
      <c r="G2120" s="560"/>
      <c r="H2120" s="560"/>
      <c r="I2120" s="560"/>
      <c r="J2120" s="560"/>
      <c r="K2120" s="560"/>
    </row>
    <row r="2121" spans="2:11">
      <c r="B2121" s="540"/>
      <c r="C2121" s="559"/>
      <c r="D2121" s="560"/>
      <c r="E2121" s="560"/>
      <c r="F2121" s="560"/>
      <c r="G2121" s="560"/>
      <c r="H2121" s="560"/>
      <c r="I2121" s="560"/>
      <c r="J2121" s="560"/>
      <c r="K2121" s="560"/>
    </row>
    <row r="2122" spans="2:11">
      <c r="B2122" s="540"/>
      <c r="C2122" s="559"/>
      <c r="D2122" s="560"/>
      <c r="E2122" s="560"/>
      <c r="F2122" s="560"/>
      <c r="G2122" s="560"/>
      <c r="H2122" s="560"/>
      <c r="I2122" s="560"/>
      <c r="J2122" s="560"/>
      <c r="K2122" s="560"/>
    </row>
    <row r="2123" spans="2:11">
      <c r="B2123" s="540"/>
      <c r="C2123" s="559"/>
      <c r="D2123" s="560"/>
      <c r="E2123" s="560"/>
      <c r="F2123" s="560"/>
      <c r="G2123" s="560"/>
      <c r="H2123" s="560"/>
      <c r="I2123" s="560"/>
      <c r="J2123" s="560"/>
      <c r="K2123" s="560"/>
    </row>
    <row r="2124" spans="2:11">
      <c r="B2124" s="540"/>
      <c r="C2124" s="559"/>
      <c r="D2124" s="560"/>
      <c r="E2124" s="560"/>
      <c r="F2124" s="560"/>
      <c r="G2124" s="560"/>
      <c r="H2124" s="560"/>
      <c r="I2124" s="560"/>
      <c r="J2124" s="560"/>
      <c r="K2124" s="560"/>
    </row>
  </sheetData>
  <mergeCells count="6">
    <mergeCell ref="B6:K6"/>
    <mergeCell ref="B7:K7"/>
    <mergeCell ref="B11:B12"/>
    <mergeCell ref="C11:C12"/>
    <mergeCell ref="D11:J11"/>
    <mergeCell ref="K11:K12"/>
    <mergeCell ref="B948:J948"/>
    <mergeCell ref="B953:J953"/>
    <mergeCell ref="B954:J954"/>
    <mergeCell ref="B955:J955"/>
  </mergeCells>
  <printOptions horizontalCentered="1" verticalCentered="0"/>
  <pageMargins left="0.275590551181102" right="0.275590551181102" top="0.393700787401575" bottom="0.393700787401575" header="0.31496062992126" footer="0.31496062992126"/>
  <pageSetup scale="55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B1:M910"/>
  <sheetViews>
    <sheetView workbookViewId="0"/>
  </sheetViews>
  <sheetFormatPr baseColWidth="10" defaultRowHeight="13.2"/>
  <cols>
    <col min="1" max="1" width="2.6640625" style="423" customWidth="1"/>
    <col min="2" max="6" width="5.6640625" style="423" customWidth="1"/>
    <col min="7" max="7" width="75.6640625" style="496" customWidth="1"/>
    <col min="8" max="13" width="20.77734375" style="423" customWidth="1"/>
    <col min="14" max="14" width="2.6640625" style="423" customWidth="1"/>
    <col min="15" max="257" width="11.5546875" style="423"/>
    <col min="258" max="258" width="2.6640625" style="423" customWidth="1"/>
    <col min="259" max="263" width="5.6640625" style="423" customWidth="1"/>
    <col min="264" max="264" width="75.6640625" style="423" customWidth="1"/>
    <col min="265" max="269" width="24.6640625" style="423" customWidth="1"/>
    <col min="270" max="270" width="2.6640625" style="423" customWidth="1"/>
    <col min="271" max="513" width="11.5546875" style="423"/>
    <col min="514" max="514" width="2.6640625" style="423" customWidth="1"/>
    <col min="515" max="519" width="5.6640625" style="423" customWidth="1"/>
    <col min="520" max="520" width="75.6640625" style="423" customWidth="1"/>
    <col min="521" max="525" width="24.6640625" style="423" customWidth="1"/>
    <col min="526" max="526" width="2.6640625" style="423" customWidth="1"/>
    <col min="527" max="769" width="11.5546875" style="423"/>
    <col min="770" max="770" width="2.6640625" style="423" customWidth="1"/>
    <col min="771" max="775" width="5.6640625" style="423" customWidth="1"/>
    <col min="776" max="776" width="75.6640625" style="423" customWidth="1"/>
    <col min="777" max="781" width="24.6640625" style="423" customWidth="1"/>
    <col min="782" max="782" width="2.6640625" style="423" customWidth="1"/>
    <col min="783" max="1025" width="11.5546875" style="423"/>
    <col min="1026" max="1026" width="2.6640625" style="423" customWidth="1"/>
    <col min="1027" max="1031" width="5.6640625" style="423" customWidth="1"/>
    <col min="1032" max="1032" width="75.6640625" style="423" customWidth="1"/>
    <col min="1033" max="1037" width="24.6640625" style="423" customWidth="1"/>
    <col min="1038" max="1038" width="2.6640625" style="423" customWidth="1"/>
    <col min="1039" max="1281" width="11.5546875" style="423"/>
    <col min="1282" max="1282" width="2.6640625" style="423" customWidth="1"/>
    <col min="1283" max="1287" width="5.6640625" style="423" customWidth="1"/>
    <col min="1288" max="1288" width="75.6640625" style="423" customWidth="1"/>
    <col min="1289" max="1293" width="24.6640625" style="423" customWidth="1"/>
    <col min="1294" max="1294" width="2.6640625" style="423" customWidth="1"/>
    <col min="1295" max="1537" width="11.5546875" style="423"/>
    <col min="1538" max="1538" width="2.6640625" style="423" customWidth="1"/>
    <col min="1539" max="1543" width="5.6640625" style="423" customWidth="1"/>
    <col min="1544" max="1544" width="75.6640625" style="423" customWidth="1"/>
    <col min="1545" max="1549" width="24.6640625" style="423" customWidth="1"/>
    <col min="1550" max="1550" width="2.6640625" style="423" customWidth="1"/>
    <col min="1551" max="1793" width="11.5546875" style="423"/>
    <col min="1794" max="1794" width="2.6640625" style="423" customWidth="1"/>
    <col min="1795" max="1799" width="5.6640625" style="423" customWidth="1"/>
    <col min="1800" max="1800" width="75.6640625" style="423" customWidth="1"/>
    <col min="1801" max="1805" width="24.6640625" style="423" customWidth="1"/>
    <col min="1806" max="1806" width="2.6640625" style="423" customWidth="1"/>
    <col min="1807" max="2049" width="11.5546875" style="423"/>
    <col min="2050" max="2050" width="2.6640625" style="423" customWidth="1"/>
    <col min="2051" max="2055" width="5.6640625" style="423" customWidth="1"/>
    <col min="2056" max="2056" width="75.6640625" style="423" customWidth="1"/>
    <col min="2057" max="2061" width="24.6640625" style="423" customWidth="1"/>
    <col min="2062" max="2062" width="2.6640625" style="423" customWidth="1"/>
    <col min="2063" max="2305" width="11.5546875" style="423"/>
    <col min="2306" max="2306" width="2.6640625" style="423" customWidth="1"/>
    <col min="2307" max="2311" width="5.6640625" style="423" customWidth="1"/>
    <col min="2312" max="2312" width="75.6640625" style="423" customWidth="1"/>
    <col min="2313" max="2317" width="24.6640625" style="423" customWidth="1"/>
    <col min="2318" max="2318" width="2.6640625" style="423" customWidth="1"/>
    <col min="2319" max="2561" width="11.5546875" style="423"/>
    <col min="2562" max="2562" width="2.6640625" style="423" customWidth="1"/>
    <col min="2563" max="2567" width="5.6640625" style="423" customWidth="1"/>
    <col min="2568" max="2568" width="75.6640625" style="423" customWidth="1"/>
    <col min="2569" max="2573" width="24.6640625" style="423" customWidth="1"/>
    <col min="2574" max="2574" width="2.6640625" style="423" customWidth="1"/>
    <col min="2575" max="2817" width="11.5546875" style="423"/>
    <col min="2818" max="2818" width="2.6640625" style="423" customWidth="1"/>
    <col min="2819" max="2823" width="5.6640625" style="423" customWidth="1"/>
    <col min="2824" max="2824" width="75.6640625" style="423" customWidth="1"/>
    <col min="2825" max="2829" width="24.6640625" style="423" customWidth="1"/>
    <col min="2830" max="2830" width="2.6640625" style="423" customWidth="1"/>
    <col min="2831" max="3073" width="11.5546875" style="423"/>
    <col min="3074" max="3074" width="2.6640625" style="423" customWidth="1"/>
    <col min="3075" max="3079" width="5.6640625" style="423" customWidth="1"/>
    <col min="3080" max="3080" width="75.6640625" style="423" customWidth="1"/>
    <col min="3081" max="3085" width="24.6640625" style="423" customWidth="1"/>
    <col min="3086" max="3086" width="2.6640625" style="423" customWidth="1"/>
    <col min="3087" max="3329" width="11.5546875" style="423"/>
    <col min="3330" max="3330" width="2.6640625" style="423" customWidth="1"/>
    <col min="3331" max="3335" width="5.6640625" style="423" customWidth="1"/>
    <col min="3336" max="3336" width="75.6640625" style="423" customWidth="1"/>
    <col min="3337" max="3341" width="24.6640625" style="423" customWidth="1"/>
    <col min="3342" max="3342" width="2.6640625" style="423" customWidth="1"/>
    <col min="3343" max="3585" width="11.5546875" style="423"/>
    <col min="3586" max="3586" width="2.6640625" style="423" customWidth="1"/>
    <col min="3587" max="3591" width="5.6640625" style="423" customWidth="1"/>
    <col min="3592" max="3592" width="75.6640625" style="423" customWidth="1"/>
    <col min="3593" max="3597" width="24.6640625" style="423" customWidth="1"/>
    <col min="3598" max="3598" width="2.6640625" style="423" customWidth="1"/>
    <col min="3599" max="3841" width="11.5546875" style="423"/>
    <col min="3842" max="3842" width="2.6640625" style="423" customWidth="1"/>
    <col min="3843" max="3847" width="5.6640625" style="423" customWidth="1"/>
    <col min="3848" max="3848" width="75.6640625" style="423" customWidth="1"/>
    <col min="3849" max="3853" width="24.6640625" style="423" customWidth="1"/>
    <col min="3854" max="3854" width="2.6640625" style="423" customWidth="1"/>
    <col min="3855" max="4097" width="11.5546875" style="423"/>
    <col min="4098" max="4098" width="2.6640625" style="423" customWidth="1"/>
    <col min="4099" max="4103" width="5.6640625" style="423" customWidth="1"/>
    <col min="4104" max="4104" width="75.6640625" style="423" customWidth="1"/>
    <col min="4105" max="4109" width="24.6640625" style="423" customWidth="1"/>
    <col min="4110" max="4110" width="2.6640625" style="423" customWidth="1"/>
    <col min="4111" max="4353" width="11.5546875" style="423"/>
    <col min="4354" max="4354" width="2.6640625" style="423" customWidth="1"/>
    <col min="4355" max="4359" width="5.6640625" style="423" customWidth="1"/>
    <col min="4360" max="4360" width="75.6640625" style="423" customWidth="1"/>
    <col min="4361" max="4365" width="24.6640625" style="423" customWidth="1"/>
    <col min="4366" max="4366" width="2.6640625" style="423" customWidth="1"/>
    <col min="4367" max="4609" width="11.5546875" style="423"/>
    <col min="4610" max="4610" width="2.6640625" style="423" customWidth="1"/>
    <col min="4611" max="4615" width="5.6640625" style="423" customWidth="1"/>
    <col min="4616" max="4616" width="75.6640625" style="423" customWidth="1"/>
    <col min="4617" max="4621" width="24.6640625" style="423" customWidth="1"/>
    <col min="4622" max="4622" width="2.6640625" style="423" customWidth="1"/>
    <col min="4623" max="4865" width="11.5546875" style="423"/>
    <col min="4866" max="4866" width="2.6640625" style="423" customWidth="1"/>
    <col min="4867" max="4871" width="5.6640625" style="423" customWidth="1"/>
    <col min="4872" max="4872" width="75.6640625" style="423" customWidth="1"/>
    <col min="4873" max="4877" width="24.6640625" style="423" customWidth="1"/>
    <col min="4878" max="4878" width="2.6640625" style="423" customWidth="1"/>
    <col min="4879" max="5121" width="11.5546875" style="423"/>
    <col min="5122" max="5122" width="2.6640625" style="423" customWidth="1"/>
    <col min="5123" max="5127" width="5.6640625" style="423" customWidth="1"/>
    <col min="5128" max="5128" width="75.6640625" style="423" customWidth="1"/>
    <col min="5129" max="5133" width="24.6640625" style="423" customWidth="1"/>
    <col min="5134" max="5134" width="2.6640625" style="423" customWidth="1"/>
    <col min="5135" max="5377" width="11.5546875" style="423"/>
    <col min="5378" max="5378" width="2.6640625" style="423" customWidth="1"/>
    <col min="5379" max="5383" width="5.6640625" style="423" customWidth="1"/>
    <col min="5384" max="5384" width="75.6640625" style="423" customWidth="1"/>
    <col min="5385" max="5389" width="24.6640625" style="423" customWidth="1"/>
    <col min="5390" max="5390" width="2.6640625" style="423" customWidth="1"/>
    <col min="5391" max="5633" width="11.5546875" style="423"/>
    <col min="5634" max="5634" width="2.6640625" style="423" customWidth="1"/>
    <col min="5635" max="5639" width="5.6640625" style="423" customWidth="1"/>
    <col min="5640" max="5640" width="75.6640625" style="423" customWidth="1"/>
    <col min="5641" max="5645" width="24.6640625" style="423" customWidth="1"/>
    <col min="5646" max="5646" width="2.6640625" style="423" customWidth="1"/>
    <col min="5647" max="5889" width="11.5546875" style="423"/>
    <col min="5890" max="5890" width="2.6640625" style="423" customWidth="1"/>
    <col min="5891" max="5895" width="5.6640625" style="423" customWidth="1"/>
    <col min="5896" max="5896" width="75.6640625" style="423" customWidth="1"/>
    <col min="5897" max="5901" width="24.6640625" style="423" customWidth="1"/>
    <col min="5902" max="5902" width="2.6640625" style="423" customWidth="1"/>
    <col min="5903" max="6145" width="11.5546875" style="423"/>
    <col min="6146" max="6146" width="2.6640625" style="423" customWidth="1"/>
    <col min="6147" max="6151" width="5.6640625" style="423" customWidth="1"/>
    <col min="6152" max="6152" width="75.6640625" style="423" customWidth="1"/>
    <col min="6153" max="6157" width="24.6640625" style="423" customWidth="1"/>
    <col min="6158" max="6158" width="2.6640625" style="423" customWidth="1"/>
    <col min="6159" max="6401" width="11.5546875" style="423"/>
    <col min="6402" max="6402" width="2.6640625" style="423" customWidth="1"/>
    <col min="6403" max="6407" width="5.6640625" style="423" customWidth="1"/>
    <col min="6408" max="6408" width="75.6640625" style="423" customWidth="1"/>
    <col min="6409" max="6413" width="24.6640625" style="423" customWidth="1"/>
    <col min="6414" max="6414" width="2.6640625" style="423" customWidth="1"/>
    <col min="6415" max="6657" width="11.5546875" style="423"/>
    <col min="6658" max="6658" width="2.6640625" style="423" customWidth="1"/>
    <col min="6659" max="6663" width="5.6640625" style="423" customWidth="1"/>
    <col min="6664" max="6664" width="75.6640625" style="423" customWidth="1"/>
    <col min="6665" max="6669" width="24.6640625" style="423" customWidth="1"/>
    <col min="6670" max="6670" width="2.6640625" style="423" customWidth="1"/>
    <col min="6671" max="6913" width="11.5546875" style="423"/>
    <col min="6914" max="6914" width="2.6640625" style="423" customWidth="1"/>
    <col min="6915" max="6919" width="5.6640625" style="423" customWidth="1"/>
    <col min="6920" max="6920" width="75.6640625" style="423" customWidth="1"/>
    <col min="6921" max="6925" width="24.6640625" style="423" customWidth="1"/>
    <col min="6926" max="6926" width="2.6640625" style="423" customWidth="1"/>
    <col min="6927" max="7169" width="11.5546875" style="423"/>
    <col min="7170" max="7170" width="2.6640625" style="423" customWidth="1"/>
    <col min="7171" max="7175" width="5.6640625" style="423" customWidth="1"/>
    <col min="7176" max="7176" width="75.6640625" style="423" customWidth="1"/>
    <col min="7177" max="7181" width="24.6640625" style="423" customWidth="1"/>
    <col min="7182" max="7182" width="2.6640625" style="423" customWidth="1"/>
    <col min="7183" max="7425" width="11.5546875" style="423"/>
    <col min="7426" max="7426" width="2.6640625" style="423" customWidth="1"/>
    <col min="7427" max="7431" width="5.6640625" style="423" customWidth="1"/>
    <col min="7432" max="7432" width="75.6640625" style="423" customWidth="1"/>
    <col min="7433" max="7437" width="24.6640625" style="423" customWidth="1"/>
    <col min="7438" max="7438" width="2.6640625" style="423" customWidth="1"/>
    <col min="7439" max="7681" width="11.5546875" style="423"/>
    <col min="7682" max="7682" width="2.6640625" style="423" customWidth="1"/>
    <col min="7683" max="7687" width="5.6640625" style="423" customWidth="1"/>
    <col min="7688" max="7688" width="75.6640625" style="423" customWidth="1"/>
    <col min="7689" max="7693" width="24.6640625" style="423" customWidth="1"/>
    <col min="7694" max="7694" width="2.6640625" style="423" customWidth="1"/>
    <col min="7695" max="7937" width="11.5546875" style="423"/>
    <col min="7938" max="7938" width="2.6640625" style="423" customWidth="1"/>
    <col min="7939" max="7943" width="5.6640625" style="423" customWidth="1"/>
    <col min="7944" max="7944" width="75.6640625" style="423" customWidth="1"/>
    <col min="7945" max="7949" width="24.6640625" style="423" customWidth="1"/>
    <col min="7950" max="7950" width="2.6640625" style="423" customWidth="1"/>
    <col min="7951" max="8193" width="11.5546875" style="423"/>
    <col min="8194" max="8194" width="2.6640625" style="423" customWidth="1"/>
    <col min="8195" max="8199" width="5.6640625" style="423" customWidth="1"/>
    <col min="8200" max="8200" width="75.6640625" style="423" customWidth="1"/>
    <col min="8201" max="8205" width="24.6640625" style="423" customWidth="1"/>
    <col min="8206" max="8206" width="2.6640625" style="423" customWidth="1"/>
    <col min="8207" max="8449" width="11.5546875" style="423"/>
    <col min="8450" max="8450" width="2.6640625" style="423" customWidth="1"/>
    <col min="8451" max="8455" width="5.6640625" style="423" customWidth="1"/>
    <col min="8456" max="8456" width="75.6640625" style="423" customWidth="1"/>
    <col min="8457" max="8461" width="24.6640625" style="423" customWidth="1"/>
    <col min="8462" max="8462" width="2.6640625" style="423" customWidth="1"/>
    <col min="8463" max="8705" width="11.5546875" style="423"/>
    <col min="8706" max="8706" width="2.6640625" style="423" customWidth="1"/>
    <col min="8707" max="8711" width="5.6640625" style="423" customWidth="1"/>
    <col min="8712" max="8712" width="75.6640625" style="423" customWidth="1"/>
    <col min="8713" max="8717" width="24.6640625" style="423" customWidth="1"/>
    <col min="8718" max="8718" width="2.6640625" style="423" customWidth="1"/>
    <col min="8719" max="8961" width="11.5546875" style="423"/>
    <col min="8962" max="8962" width="2.6640625" style="423" customWidth="1"/>
    <col min="8963" max="8967" width="5.6640625" style="423" customWidth="1"/>
    <col min="8968" max="8968" width="75.6640625" style="423" customWidth="1"/>
    <col min="8969" max="8973" width="24.6640625" style="423" customWidth="1"/>
    <col min="8974" max="8974" width="2.6640625" style="423" customWidth="1"/>
    <col min="8975" max="9217" width="11.5546875" style="423"/>
    <col min="9218" max="9218" width="2.6640625" style="423" customWidth="1"/>
    <col min="9219" max="9223" width="5.6640625" style="423" customWidth="1"/>
    <col min="9224" max="9224" width="75.6640625" style="423" customWidth="1"/>
    <col min="9225" max="9229" width="24.6640625" style="423" customWidth="1"/>
    <col min="9230" max="9230" width="2.6640625" style="423" customWidth="1"/>
    <col min="9231" max="9473" width="11.5546875" style="423"/>
    <col min="9474" max="9474" width="2.6640625" style="423" customWidth="1"/>
    <col min="9475" max="9479" width="5.6640625" style="423" customWidth="1"/>
    <col min="9480" max="9480" width="75.6640625" style="423" customWidth="1"/>
    <col min="9481" max="9485" width="24.6640625" style="423" customWidth="1"/>
    <col min="9486" max="9486" width="2.6640625" style="423" customWidth="1"/>
    <col min="9487" max="9729" width="11.5546875" style="423"/>
    <col min="9730" max="9730" width="2.6640625" style="423" customWidth="1"/>
    <col min="9731" max="9735" width="5.6640625" style="423" customWidth="1"/>
    <col min="9736" max="9736" width="75.6640625" style="423" customWidth="1"/>
    <col min="9737" max="9741" width="24.6640625" style="423" customWidth="1"/>
    <col min="9742" max="9742" width="2.6640625" style="423" customWidth="1"/>
    <col min="9743" max="9985" width="11.5546875" style="423"/>
    <col min="9986" max="9986" width="2.6640625" style="423" customWidth="1"/>
    <col min="9987" max="9991" width="5.6640625" style="423" customWidth="1"/>
    <col min="9992" max="9992" width="75.6640625" style="423" customWidth="1"/>
    <col min="9993" max="9997" width="24.6640625" style="423" customWidth="1"/>
    <col min="9998" max="9998" width="2.6640625" style="423" customWidth="1"/>
    <col min="9999" max="10241" width="11.5546875" style="423"/>
    <col min="10242" max="10242" width="2.6640625" style="423" customWidth="1"/>
    <col min="10243" max="10247" width="5.6640625" style="423" customWidth="1"/>
    <col min="10248" max="10248" width="75.6640625" style="423" customWidth="1"/>
    <col min="10249" max="10253" width="24.6640625" style="423" customWidth="1"/>
    <col min="10254" max="10254" width="2.6640625" style="423" customWidth="1"/>
    <col min="10255" max="10497" width="11.5546875" style="423"/>
    <col min="10498" max="10498" width="2.6640625" style="423" customWidth="1"/>
    <col min="10499" max="10503" width="5.6640625" style="423" customWidth="1"/>
    <col min="10504" max="10504" width="75.6640625" style="423" customWidth="1"/>
    <col min="10505" max="10509" width="24.6640625" style="423" customWidth="1"/>
    <col min="10510" max="10510" width="2.6640625" style="423" customWidth="1"/>
    <col min="10511" max="10753" width="11.5546875" style="423"/>
    <col min="10754" max="10754" width="2.6640625" style="423" customWidth="1"/>
    <col min="10755" max="10759" width="5.6640625" style="423" customWidth="1"/>
    <col min="10760" max="10760" width="75.6640625" style="423" customWidth="1"/>
    <col min="10761" max="10765" width="24.6640625" style="423" customWidth="1"/>
    <col min="10766" max="10766" width="2.6640625" style="423" customWidth="1"/>
    <col min="10767" max="11009" width="11.5546875" style="423"/>
    <col min="11010" max="11010" width="2.6640625" style="423" customWidth="1"/>
    <col min="11011" max="11015" width="5.6640625" style="423" customWidth="1"/>
    <col min="11016" max="11016" width="75.6640625" style="423" customWidth="1"/>
    <col min="11017" max="11021" width="24.6640625" style="423" customWidth="1"/>
    <col min="11022" max="11022" width="2.6640625" style="423" customWidth="1"/>
    <col min="11023" max="11265" width="11.5546875" style="423"/>
    <col min="11266" max="11266" width="2.6640625" style="423" customWidth="1"/>
    <col min="11267" max="11271" width="5.6640625" style="423" customWidth="1"/>
    <col min="11272" max="11272" width="75.6640625" style="423" customWidth="1"/>
    <col min="11273" max="11277" width="24.6640625" style="423" customWidth="1"/>
    <col min="11278" max="11278" width="2.6640625" style="423" customWidth="1"/>
    <col min="11279" max="11521" width="11.5546875" style="423"/>
    <col min="11522" max="11522" width="2.6640625" style="423" customWidth="1"/>
    <col min="11523" max="11527" width="5.6640625" style="423" customWidth="1"/>
    <col min="11528" max="11528" width="75.6640625" style="423" customWidth="1"/>
    <col min="11529" max="11533" width="24.6640625" style="423" customWidth="1"/>
    <col min="11534" max="11534" width="2.6640625" style="423" customWidth="1"/>
    <col min="11535" max="11777" width="11.5546875" style="423"/>
    <col min="11778" max="11778" width="2.6640625" style="423" customWidth="1"/>
    <col min="11779" max="11783" width="5.6640625" style="423" customWidth="1"/>
    <col min="11784" max="11784" width="75.6640625" style="423" customWidth="1"/>
    <col min="11785" max="11789" width="24.6640625" style="423" customWidth="1"/>
    <col min="11790" max="11790" width="2.6640625" style="423" customWidth="1"/>
    <col min="11791" max="12033" width="11.5546875" style="423"/>
    <col min="12034" max="12034" width="2.6640625" style="423" customWidth="1"/>
    <col min="12035" max="12039" width="5.6640625" style="423" customWidth="1"/>
    <col min="12040" max="12040" width="75.6640625" style="423" customWidth="1"/>
    <col min="12041" max="12045" width="24.6640625" style="423" customWidth="1"/>
    <col min="12046" max="12046" width="2.6640625" style="423" customWidth="1"/>
    <col min="12047" max="12289" width="11.5546875" style="423"/>
    <col min="12290" max="12290" width="2.6640625" style="423" customWidth="1"/>
    <col min="12291" max="12295" width="5.6640625" style="423" customWidth="1"/>
    <col min="12296" max="12296" width="75.6640625" style="423" customWidth="1"/>
    <col min="12297" max="12301" width="24.6640625" style="423" customWidth="1"/>
    <col min="12302" max="12302" width="2.6640625" style="423" customWidth="1"/>
    <col min="12303" max="12545" width="11.5546875" style="423"/>
    <col min="12546" max="12546" width="2.6640625" style="423" customWidth="1"/>
    <col min="12547" max="12551" width="5.6640625" style="423" customWidth="1"/>
    <col min="12552" max="12552" width="75.6640625" style="423" customWidth="1"/>
    <col min="12553" max="12557" width="24.6640625" style="423" customWidth="1"/>
    <col min="12558" max="12558" width="2.6640625" style="423" customWidth="1"/>
    <col min="12559" max="12801" width="11.5546875" style="423"/>
    <col min="12802" max="12802" width="2.6640625" style="423" customWidth="1"/>
    <col min="12803" max="12807" width="5.6640625" style="423" customWidth="1"/>
    <col min="12808" max="12808" width="75.6640625" style="423" customWidth="1"/>
    <col min="12809" max="12813" width="24.6640625" style="423" customWidth="1"/>
    <col min="12814" max="12814" width="2.6640625" style="423" customWidth="1"/>
    <col min="12815" max="13057" width="11.5546875" style="423"/>
    <col min="13058" max="13058" width="2.6640625" style="423" customWidth="1"/>
    <col min="13059" max="13063" width="5.6640625" style="423" customWidth="1"/>
    <col min="13064" max="13064" width="75.6640625" style="423" customWidth="1"/>
    <col min="13065" max="13069" width="24.6640625" style="423" customWidth="1"/>
    <col min="13070" max="13070" width="2.6640625" style="423" customWidth="1"/>
    <col min="13071" max="13313" width="11.5546875" style="423"/>
    <col min="13314" max="13314" width="2.6640625" style="423" customWidth="1"/>
    <col min="13315" max="13319" width="5.6640625" style="423" customWidth="1"/>
    <col min="13320" max="13320" width="75.6640625" style="423" customWidth="1"/>
    <col min="13321" max="13325" width="24.6640625" style="423" customWidth="1"/>
    <col min="13326" max="13326" width="2.6640625" style="423" customWidth="1"/>
    <col min="13327" max="13569" width="11.5546875" style="423"/>
    <col min="13570" max="13570" width="2.6640625" style="423" customWidth="1"/>
    <col min="13571" max="13575" width="5.6640625" style="423" customWidth="1"/>
    <col min="13576" max="13576" width="75.6640625" style="423" customWidth="1"/>
    <col min="13577" max="13581" width="24.6640625" style="423" customWidth="1"/>
    <col min="13582" max="13582" width="2.6640625" style="423" customWidth="1"/>
    <col min="13583" max="13825" width="11.5546875" style="423"/>
    <col min="13826" max="13826" width="2.6640625" style="423" customWidth="1"/>
    <col min="13827" max="13831" width="5.6640625" style="423" customWidth="1"/>
    <col min="13832" max="13832" width="75.6640625" style="423" customWidth="1"/>
    <col min="13833" max="13837" width="24.6640625" style="423" customWidth="1"/>
    <col min="13838" max="13838" width="2.6640625" style="423" customWidth="1"/>
    <col min="13839" max="14081" width="11.5546875" style="423"/>
    <col min="14082" max="14082" width="2.6640625" style="423" customWidth="1"/>
    <col min="14083" max="14087" width="5.6640625" style="423" customWidth="1"/>
    <col min="14088" max="14088" width="75.6640625" style="423" customWidth="1"/>
    <col min="14089" max="14093" width="24.6640625" style="423" customWidth="1"/>
    <col min="14094" max="14094" width="2.6640625" style="423" customWidth="1"/>
    <col min="14095" max="14337" width="11.5546875" style="423"/>
    <col min="14338" max="14338" width="2.6640625" style="423" customWidth="1"/>
    <col min="14339" max="14343" width="5.6640625" style="423" customWidth="1"/>
    <col min="14344" max="14344" width="75.6640625" style="423" customWidth="1"/>
    <col min="14345" max="14349" width="24.6640625" style="423" customWidth="1"/>
    <col min="14350" max="14350" width="2.6640625" style="423" customWidth="1"/>
    <col min="14351" max="14593" width="11.5546875" style="423"/>
    <col min="14594" max="14594" width="2.6640625" style="423" customWidth="1"/>
    <col min="14595" max="14599" width="5.6640625" style="423" customWidth="1"/>
    <col min="14600" max="14600" width="75.6640625" style="423" customWidth="1"/>
    <col min="14601" max="14605" width="24.6640625" style="423" customWidth="1"/>
    <col min="14606" max="14606" width="2.6640625" style="423" customWidth="1"/>
    <col min="14607" max="14849" width="11.5546875" style="423"/>
    <col min="14850" max="14850" width="2.6640625" style="423" customWidth="1"/>
    <col min="14851" max="14855" width="5.6640625" style="423" customWidth="1"/>
    <col min="14856" max="14856" width="75.6640625" style="423" customWidth="1"/>
    <col min="14857" max="14861" width="24.6640625" style="423" customWidth="1"/>
    <col min="14862" max="14862" width="2.6640625" style="423" customWidth="1"/>
    <col min="14863" max="15105" width="11.5546875" style="423"/>
    <col min="15106" max="15106" width="2.6640625" style="423" customWidth="1"/>
    <col min="15107" max="15111" width="5.6640625" style="423" customWidth="1"/>
    <col min="15112" max="15112" width="75.6640625" style="423" customWidth="1"/>
    <col min="15113" max="15117" width="24.6640625" style="423" customWidth="1"/>
    <col min="15118" max="15118" width="2.6640625" style="423" customWidth="1"/>
    <col min="15119" max="15361" width="11.5546875" style="423"/>
    <col min="15362" max="15362" width="2.6640625" style="423" customWidth="1"/>
    <col min="15363" max="15367" width="5.6640625" style="423" customWidth="1"/>
    <col min="15368" max="15368" width="75.6640625" style="423" customWidth="1"/>
    <col min="15369" max="15373" width="24.6640625" style="423" customWidth="1"/>
    <col min="15374" max="15374" width="2.6640625" style="423" customWidth="1"/>
    <col min="15375" max="15617" width="11.5546875" style="423"/>
    <col min="15618" max="15618" width="2.6640625" style="423" customWidth="1"/>
    <col min="15619" max="15623" width="5.6640625" style="423" customWidth="1"/>
    <col min="15624" max="15624" width="75.6640625" style="423" customWidth="1"/>
    <col min="15625" max="15629" width="24.6640625" style="423" customWidth="1"/>
    <col min="15630" max="15630" width="2.6640625" style="423" customWidth="1"/>
    <col min="15631" max="15873" width="11.5546875" style="423"/>
    <col min="15874" max="15874" width="2.6640625" style="423" customWidth="1"/>
    <col min="15875" max="15879" width="5.6640625" style="423" customWidth="1"/>
    <col min="15880" max="15880" width="75.6640625" style="423" customWidth="1"/>
    <col min="15881" max="15885" width="24.6640625" style="423" customWidth="1"/>
    <col min="15886" max="15886" width="2.6640625" style="423" customWidth="1"/>
    <col min="15887" max="16129" width="11.5546875" style="423"/>
    <col min="16130" max="16130" width="2.6640625" style="423" customWidth="1"/>
    <col min="16131" max="16135" width="5.6640625" style="423" customWidth="1"/>
    <col min="16136" max="16136" width="75.6640625" style="423" customWidth="1"/>
    <col min="16137" max="16141" width="24.6640625" style="423" customWidth="1"/>
    <col min="16142" max="16142" width="2.6640625" style="423" customWidth="1"/>
    <col min="16143" max="16384" width="11.5546875" style="423"/>
  </cols>
  <sheetData>
    <row r="1" spans="2:13" ht="13.5" customHeight="1"/>
    <row r="2" spans="2:13" ht="13.5" customHeight="1"/>
    <row r="3" spans="2:13" ht="13.5" customHeight="1"/>
    <row r="4" spans="2:13" ht="13.5" customHeight="1"/>
    <row r="5" spans="2:13" ht="13.5" customHeight="1"/>
    <row r="6" spans="2:13" ht="31.5" customHeight="1">
      <c r="B6" s="1627" t="s">
        <v>1224</v>
      </c>
      <c r="C6" s="1628"/>
      <c r="D6" s="1628"/>
      <c r="E6" s="1628"/>
      <c r="F6" s="1628"/>
      <c r="G6" s="1629"/>
      <c r="H6" s="1629"/>
      <c r="I6" s="1629"/>
      <c r="J6" s="1629"/>
      <c r="K6" s="1629"/>
      <c r="L6" s="1629"/>
      <c r="M6" s="1630"/>
    </row>
    <row r="7" spans="2:13">
      <c r="B7" s="81"/>
      <c r="C7" s="83"/>
      <c r="D7" s="83"/>
      <c r="E7" s="83"/>
      <c r="F7" s="83"/>
      <c r="G7" s="1469" t="s">
        <v>108</v>
      </c>
      <c r="H7" s="1469"/>
      <c r="I7" s="1469"/>
      <c r="J7" s="1469"/>
      <c r="K7" s="1469"/>
      <c r="L7" s="1469"/>
      <c r="M7" s="82"/>
    </row>
    <row r="8" spans="2:13">
      <c r="B8" s="130"/>
      <c r="C8" s="93"/>
      <c r="D8" s="93"/>
      <c r="E8" s="93"/>
      <c r="F8" s="93"/>
      <c r="G8" s="131"/>
      <c r="H8" s="83"/>
      <c r="I8" s="84"/>
      <c r="J8" s="84"/>
      <c r="K8" s="84"/>
      <c r="L8" s="83"/>
      <c r="M8" s="82"/>
    </row>
    <row r="9" spans="2:13">
      <c r="B9" s="561"/>
      <c r="C9" s="93"/>
      <c r="D9" s="93"/>
      <c r="E9" s="93"/>
      <c r="F9" s="93"/>
      <c r="G9" s="131"/>
      <c r="H9" s="83"/>
      <c r="I9" s="96"/>
      <c r="J9" s="96"/>
      <c r="K9" s="96"/>
      <c r="M9" s="97" t="s">
        <v>1195</v>
      </c>
    </row>
    <row r="10" spans="2:13" ht="8.25" customHeight="1">
      <c r="B10" s="434"/>
      <c r="C10" s="86"/>
      <c r="D10" s="86"/>
      <c r="E10" s="86"/>
      <c r="F10" s="86"/>
      <c r="G10" s="499"/>
      <c r="H10" s="86"/>
      <c r="I10" s="86"/>
      <c r="J10" s="86"/>
      <c r="K10" s="86"/>
      <c r="L10" s="86"/>
      <c r="M10" s="435"/>
    </row>
    <row r="11" spans="2:13" ht="39.75" customHeight="1">
      <c r="B11" s="1631" t="s">
        <v>91</v>
      </c>
      <c r="C11" s="1603"/>
      <c r="D11" s="1603"/>
      <c r="E11" s="1603"/>
      <c r="F11" s="1604"/>
      <c r="G11" s="1608" t="s">
        <v>102</v>
      </c>
      <c r="H11" s="1635" t="s">
        <v>103</v>
      </c>
      <c r="I11" s="1636"/>
      <c r="J11" s="1636"/>
      <c r="K11" s="1636"/>
      <c r="L11" s="1637"/>
      <c r="M11" s="1638" t="s">
        <v>1333</v>
      </c>
    </row>
    <row r="12" spans="2:13" ht="54.75" customHeight="1">
      <c r="B12" s="1632"/>
      <c r="C12" s="1633"/>
      <c r="D12" s="1633"/>
      <c r="E12" s="1633"/>
      <c r="F12" s="1634"/>
      <c r="G12" s="1609"/>
      <c r="H12" s="89" t="s">
        <v>104</v>
      </c>
      <c r="I12" s="89" t="s">
        <v>105</v>
      </c>
      <c r="J12" s="89" t="s">
        <v>106</v>
      </c>
      <c r="K12" s="89" t="s">
        <v>107</v>
      </c>
      <c r="L12" s="89" t="s">
        <v>1332</v>
      </c>
      <c r="M12" s="1639"/>
    </row>
    <row r="13" spans="2:13" hidden="1">
      <c r="B13" s="79"/>
      <c r="C13" s="79"/>
      <c r="D13" s="79"/>
      <c r="E13" s="79"/>
      <c r="F13" s="79"/>
      <c r="G13" s="458"/>
      <c r="H13" s="101" t="s">
        <v>97</v>
      </c>
      <c r="I13" s="102" t="s">
        <v>98</v>
      </c>
      <c r="J13" s="101" t="s">
        <v>99</v>
      </c>
      <c r="K13" s="101"/>
      <c r="L13" s="103" t="s">
        <v>100</v>
      </c>
      <c r="M13" s="101" t="s">
        <v>101</v>
      </c>
    </row>
    <row r="14" spans="2:13">
      <c r="H14" s="562"/>
      <c r="I14" s="562"/>
      <c r="J14" s="562"/>
      <c r="K14" s="562"/>
      <c r="L14" s="562"/>
      <c r="M14" s="562"/>
    </row>
    <row r="15" spans="2:13">
      <c r="H15" s="562"/>
      <c r="I15" s="562"/>
      <c r="J15" s="562"/>
      <c r="K15" s="562"/>
      <c r="L15" s="562"/>
      <c r="M15" s="562"/>
    </row>
    <row r="16" spans="2:13">
      <c r="H16" s="562"/>
      <c r="I16" s="562"/>
      <c r="J16" s="562"/>
      <c r="K16" s="562"/>
      <c r="L16" s="562"/>
      <c r="M16" s="562"/>
    </row>
    <row r="17" spans="8:13">
      <c r="H17" s="562"/>
      <c r="I17" s="562"/>
      <c r="J17" s="562"/>
      <c r="K17" s="562"/>
      <c r="L17" s="562"/>
      <c r="M17" s="562"/>
    </row>
    <row r="18" spans="8:13">
      <c r="H18" s="562"/>
      <c r="I18" s="562"/>
      <c r="J18" s="562"/>
      <c r="K18" s="562"/>
      <c r="L18" s="562"/>
      <c r="M18" s="562"/>
    </row>
    <row r="19" spans="8:13">
      <c r="H19" s="562"/>
      <c r="I19" s="562"/>
      <c r="J19" s="562"/>
      <c r="K19" s="562"/>
      <c r="L19" s="562"/>
      <c r="M19" s="562"/>
    </row>
    <row r="20" spans="8:13">
      <c r="H20" s="562"/>
      <c r="I20" s="562"/>
      <c r="J20" s="562"/>
      <c r="K20" s="562"/>
      <c r="L20" s="562"/>
      <c r="M20" s="562"/>
    </row>
    <row r="21" spans="8:13">
      <c r="H21" s="562"/>
      <c r="I21" s="562"/>
      <c r="J21" s="562"/>
      <c r="K21" s="562"/>
      <c r="L21" s="562"/>
      <c r="M21" s="562"/>
    </row>
    <row r="22" spans="8:13">
      <c r="H22" s="562"/>
      <c r="I22" s="562"/>
      <c r="J22" s="562"/>
      <c r="K22" s="562"/>
      <c r="L22" s="562"/>
      <c r="M22" s="562"/>
    </row>
    <row r="23" spans="8:13">
      <c r="H23" s="562"/>
      <c r="I23" s="562"/>
      <c r="J23" s="562"/>
      <c r="K23" s="562"/>
      <c r="L23" s="562"/>
      <c r="M23" s="562"/>
    </row>
    <row r="24" spans="8:13">
      <c r="H24" s="562"/>
      <c r="I24" s="562"/>
      <c r="J24" s="562"/>
      <c r="K24" s="562"/>
      <c r="L24" s="562"/>
      <c r="M24" s="562"/>
    </row>
    <row r="25" spans="8:13">
      <c r="H25" s="562"/>
      <c r="I25" s="562"/>
      <c r="J25" s="562"/>
      <c r="K25" s="562"/>
      <c r="L25" s="562"/>
      <c r="M25" s="562"/>
    </row>
    <row r="26" spans="8:13">
      <c r="H26" s="562"/>
      <c r="I26" s="562"/>
      <c r="J26" s="562"/>
      <c r="K26" s="562"/>
      <c r="L26" s="562"/>
      <c r="M26" s="562"/>
    </row>
    <row r="27" spans="8:13">
      <c r="H27" s="562"/>
      <c r="I27" s="562"/>
      <c r="J27" s="562"/>
      <c r="K27" s="562"/>
      <c r="L27" s="562"/>
      <c r="M27" s="562"/>
    </row>
    <row r="28" spans="8:13">
      <c r="H28" s="562"/>
      <c r="I28" s="562"/>
      <c r="J28" s="562"/>
      <c r="K28" s="562"/>
      <c r="L28" s="562"/>
      <c r="M28" s="562"/>
    </row>
    <row r="29" spans="8:13">
      <c r="H29" s="562"/>
      <c r="I29" s="562"/>
      <c r="J29" s="562"/>
      <c r="K29" s="562"/>
      <c r="L29" s="562"/>
      <c r="M29" s="562"/>
    </row>
    <row r="30" spans="8:13">
      <c r="H30" s="562"/>
      <c r="I30" s="562"/>
      <c r="J30" s="562"/>
      <c r="K30" s="562"/>
      <c r="L30" s="562"/>
      <c r="M30" s="562"/>
    </row>
    <row r="31" spans="8:13">
      <c r="H31" s="562"/>
      <c r="I31" s="562"/>
      <c r="J31" s="562"/>
      <c r="K31" s="562"/>
      <c r="L31" s="562"/>
      <c r="M31" s="562"/>
    </row>
    <row r="32" spans="8:13">
      <c r="H32" s="562"/>
      <c r="I32" s="562"/>
      <c r="J32" s="562"/>
      <c r="K32" s="562"/>
      <c r="L32" s="562"/>
      <c r="M32" s="562"/>
    </row>
    <row r="33" spans="8:13">
      <c r="H33" s="562"/>
      <c r="I33" s="562"/>
      <c r="J33" s="562"/>
      <c r="K33" s="562"/>
      <c r="L33" s="562"/>
      <c r="M33" s="562"/>
    </row>
    <row r="34" spans="8:13">
      <c r="H34" s="562"/>
      <c r="I34" s="562"/>
      <c r="J34" s="562"/>
      <c r="K34" s="562"/>
      <c r="L34" s="562"/>
      <c r="M34" s="562"/>
    </row>
    <row r="35" spans="8:13">
      <c r="H35" s="562"/>
      <c r="I35" s="562"/>
      <c r="J35" s="562"/>
      <c r="K35" s="562"/>
      <c r="L35" s="562"/>
      <c r="M35" s="562"/>
    </row>
    <row r="36" spans="8:13">
      <c r="H36" s="562"/>
      <c r="I36" s="562"/>
      <c r="J36" s="562"/>
      <c r="K36" s="562"/>
      <c r="L36" s="562"/>
      <c r="M36" s="562"/>
    </row>
    <row r="37" spans="8:13">
      <c r="H37" s="562"/>
      <c r="I37" s="562"/>
      <c r="J37" s="562"/>
      <c r="K37" s="562"/>
      <c r="L37" s="562"/>
      <c r="M37" s="562"/>
    </row>
    <row r="38" spans="8:13">
      <c r="H38" s="562"/>
      <c r="I38" s="562"/>
      <c r="J38" s="562"/>
      <c r="K38" s="562"/>
      <c r="L38" s="562"/>
      <c r="M38" s="562"/>
    </row>
    <row r="39" spans="8:13">
      <c r="H39" s="562"/>
      <c r="I39" s="562"/>
      <c r="J39" s="562"/>
      <c r="K39" s="562"/>
      <c r="L39" s="562"/>
      <c r="M39" s="562"/>
    </row>
    <row r="40" spans="8:13">
      <c r="H40" s="562"/>
      <c r="I40" s="562"/>
      <c r="J40" s="562"/>
      <c r="K40" s="562"/>
      <c r="L40" s="562"/>
      <c r="M40" s="562"/>
    </row>
    <row r="41" spans="8:13">
      <c r="H41" s="562"/>
      <c r="I41" s="562"/>
      <c r="J41" s="562"/>
      <c r="K41" s="562"/>
      <c r="L41" s="562"/>
      <c r="M41" s="562"/>
    </row>
    <row r="42" spans="8:13">
      <c r="H42" s="562"/>
      <c r="I42" s="562"/>
      <c r="J42" s="562"/>
      <c r="K42" s="562"/>
      <c r="L42" s="562"/>
      <c r="M42" s="562"/>
    </row>
    <row r="43" spans="8:13">
      <c r="H43" s="562"/>
      <c r="I43" s="562"/>
      <c r="J43" s="562"/>
      <c r="K43" s="562"/>
      <c r="L43" s="562"/>
      <c r="M43" s="562"/>
    </row>
    <row r="44" spans="8:13">
      <c r="H44" s="562"/>
      <c r="I44" s="562"/>
      <c r="J44" s="562"/>
      <c r="K44" s="562"/>
      <c r="L44" s="562"/>
      <c r="M44" s="562"/>
    </row>
    <row r="45" spans="8:13">
      <c r="H45" s="562"/>
      <c r="I45" s="562"/>
      <c r="J45" s="562"/>
      <c r="K45" s="562"/>
      <c r="L45" s="562"/>
      <c r="M45" s="562"/>
    </row>
    <row r="46" spans="8:13">
      <c r="H46" s="562"/>
      <c r="I46" s="562"/>
      <c r="J46" s="562"/>
      <c r="K46" s="562"/>
      <c r="L46" s="562"/>
      <c r="M46" s="562"/>
    </row>
    <row r="47" spans="8:13">
      <c r="H47" s="562"/>
      <c r="I47" s="562"/>
      <c r="J47" s="562"/>
      <c r="K47" s="562"/>
      <c r="L47" s="562"/>
      <c r="M47" s="562"/>
    </row>
    <row r="48" spans="8:13">
      <c r="H48" s="562"/>
      <c r="I48" s="562"/>
      <c r="J48" s="562"/>
      <c r="K48" s="562"/>
      <c r="L48" s="562"/>
      <c r="M48" s="562"/>
    </row>
    <row r="49" spans="8:13">
      <c r="H49" s="562"/>
      <c r="I49" s="562"/>
      <c r="J49" s="562"/>
      <c r="K49" s="562"/>
      <c r="L49" s="562"/>
      <c r="M49" s="562"/>
    </row>
    <row r="50" spans="8:13">
      <c r="H50" s="562"/>
      <c r="I50" s="562"/>
      <c r="J50" s="562"/>
      <c r="K50" s="562"/>
      <c r="L50" s="562"/>
      <c r="M50" s="562"/>
    </row>
    <row r="51" spans="8:13">
      <c r="H51" s="562"/>
      <c r="I51" s="562"/>
      <c r="J51" s="562"/>
      <c r="K51" s="562"/>
      <c r="L51" s="562"/>
      <c r="M51" s="562"/>
    </row>
    <row r="52" spans="8:13">
      <c r="H52" s="562"/>
      <c r="I52" s="562"/>
      <c r="J52" s="562"/>
      <c r="K52" s="562"/>
      <c r="L52" s="562"/>
      <c r="M52" s="562"/>
    </row>
    <row r="53" spans="8:13">
      <c r="H53" s="562"/>
      <c r="I53" s="562"/>
      <c r="J53" s="562"/>
      <c r="K53" s="562"/>
      <c r="L53" s="562"/>
      <c r="M53" s="562"/>
    </row>
    <row r="54" spans="8:13">
      <c r="H54" s="562"/>
      <c r="I54" s="562"/>
      <c r="J54" s="562"/>
      <c r="K54" s="562"/>
      <c r="L54" s="562"/>
      <c r="M54" s="562"/>
    </row>
    <row r="55" spans="8:13">
      <c r="H55" s="562"/>
      <c r="I55" s="562"/>
      <c r="J55" s="562"/>
      <c r="K55" s="562"/>
      <c r="L55" s="562"/>
      <c r="M55" s="562"/>
    </row>
    <row r="56" spans="8:13">
      <c r="H56" s="562"/>
      <c r="I56" s="562"/>
      <c r="J56" s="562"/>
      <c r="K56" s="562"/>
      <c r="L56" s="562"/>
      <c r="M56" s="562"/>
    </row>
    <row r="57" spans="8:13">
      <c r="H57" s="562"/>
      <c r="I57" s="562"/>
      <c r="J57" s="562"/>
      <c r="K57" s="562"/>
      <c r="L57" s="562"/>
      <c r="M57" s="562"/>
    </row>
    <row r="58" spans="8:13">
      <c r="H58" s="562"/>
      <c r="I58" s="562"/>
      <c r="J58" s="562"/>
      <c r="K58" s="562"/>
      <c r="L58" s="562"/>
      <c r="M58" s="562"/>
    </row>
    <row r="59" spans="8:13">
      <c r="H59" s="562"/>
      <c r="I59" s="562"/>
      <c r="J59" s="562"/>
      <c r="K59" s="562"/>
      <c r="L59" s="562"/>
      <c r="M59" s="562"/>
    </row>
    <row r="60" spans="8:13">
      <c r="H60" s="562"/>
      <c r="I60" s="562"/>
      <c r="J60" s="562"/>
      <c r="K60" s="562"/>
      <c r="L60" s="562"/>
      <c r="M60" s="562"/>
    </row>
    <row r="61" spans="8:13">
      <c r="H61" s="562"/>
      <c r="I61" s="562"/>
      <c r="J61" s="562"/>
      <c r="K61" s="562"/>
      <c r="L61" s="562"/>
      <c r="M61" s="562"/>
    </row>
    <row r="62" spans="8:13">
      <c r="H62" s="562"/>
      <c r="I62" s="562"/>
      <c r="J62" s="562"/>
      <c r="K62" s="562"/>
      <c r="L62" s="562"/>
      <c r="M62" s="562"/>
    </row>
    <row r="63" spans="8:13">
      <c r="H63" s="562"/>
      <c r="I63" s="562"/>
      <c r="J63" s="562"/>
      <c r="K63" s="562"/>
      <c r="L63" s="562"/>
      <c r="M63" s="562"/>
    </row>
    <row r="64" spans="8:13">
      <c r="H64" s="562"/>
      <c r="I64" s="562"/>
      <c r="J64" s="562"/>
      <c r="K64" s="562"/>
      <c r="L64" s="562"/>
      <c r="M64" s="562"/>
    </row>
    <row r="65" spans="8:13">
      <c r="H65" s="562"/>
      <c r="I65" s="562"/>
      <c r="J65" s="562"/>
      <c r="K65" s="562"/>
      <c r="L65" s="562"/>
      <c r="M65" s="562"/>
    </row>
    <row r="66" spans="8:13">
      <c r="H66" s="562"/>
      <c r="I66" s="562"/>
      <c r="J66" s="562"/>
      <c r="K66" s="562"/>
      <c r="L66" s="562"/>
      <c r="M66" s="562"/>
    </row>
    <row r="67" spans="8:13">
      <c r="H67" s="562"/>
      <c r="I67" s="562"/>
      <c r="J67" s="562"/>
      <c r="K67" s="562"/>
      <c r="L67" s="562"/>
      <c r="M67" s="562"/>
    </row>
    <row r="68" spans="8:13">
      <c r="H68" s="562"/>
      <c r="I68" s="562"/>
      <c r="J68" s="562"/>
      <c r="K68" s="562"/>
      <c r="L68" s="562"/>
      <c r="M68" s="562"/>
    </row>
    <row r="69" spans="8:13">
      <c r="H69" s="562"/>
      <c r="I69" s="562"/>
      <c r="J69" s="562"/>
      <c r="K69" s="562"/>
      <c r="L69" s="562"/>
      <c r="M69" s="562"/>
    </row>
    <row r="70" spans="8:13">
      <c r="H70" s="562"/>
      <c r="I70" s="562"/>
      <c r="J70" s="562"/>
      <c r="K70" s="562"/>
      <c r="L70" s="562"/>
      <c r="M70" s="562"/>
    </row>
    <row r="71" spans="8:13">
      <c r="H71" s="562"/>
      <c r="I71" s="562"/>
      <c r="J71" s="562"/>
      <c r="K71" s="562"/>
      <c r="L71" s="562"/>
      <c r="M71" s="562"/>
    </row>
    <row r="72" spans="8:13">
      <c r="H72" s="562"/>
      <c r="I72" s="562"/>
      <c r="J72" s="562"/>
      <c r="K72" s="562"/>
      <c r="L72" s="562"/>
      <c r="M72" s="562"/>
    </row>
    <row r="73" spans="8:13">
      <c r="H73" s="562"/>
      <c r="I73" s="562"/>
      <c r="J73" s="562"/>
      <c r="K73" s="562"/>
      <c r="L73" s="562"/>
      <c r="M73" s="562"/>
    </row>
    <row r="74" spans="8:13">
      <c r="H74" s="562"/>
      <c r="I74" s="562"/>
      <c r="J74" s="562"/>
      <c r="K74" s="562"/>
      <c r="L74" s="562"/>
      <c r="M74" s="562"/>
    </row>
    <row r="75" spans="8:13">
      <c r="H75" s="562"/>
      <c r="I75" s="562"/>
      <c r="J75" s="562"/>
      <c r="K75" s="562"/>
      <c r="L75" s="562"/>
      <c r="M75" s="562"/>
    </row>
    <row r="76" spans="8:13">
      <c r="H76" s="562"/>
      <c r="I76" s="562"/>
      <c r="J76" s="562"/>
      <c r="K76" s="562"/>
      <c r="L76" s="562"/>
      <c r="M76" s="562"/>
    </row>
    <row r="77" spans="8:13">
      <c r="H77" s="562"/>
      <c r="I77" s="562"/>
      <c r="J77" s="562"/>
      <c r="K77" s="562"/>
      <c r="L77" s="562"/>
      <c r="M77" s="562"/>
    </row>
    <row r="78" spans="8:13">
      <c r="H78" s="562"/>
      <c r="I78" s="562"/>
      <c r="J78" s="562"/>
      <c r="K78" s="562"/>
      <c r="L78" s="562"/>
      <c r="M78" s="562"/>
    </row>
    <row r="79" spans="8:13">
      <c r="H79" s="562"/>
      <c r="I79" s="562"/>
      <c r="J79" s="562"/>
      <c r="K79" s="562"/>
      <c r="L79" s="562"/>
      <c r="M79" s="562"/>
    </row>
    <row r="80" spans="8:13">
      <c r="H80" s="562"/>
      <c r="I80" s="562"/>
      <c r="J80" s="562"/>
      <c r="K80" s="562"/>
      <c r="L80" s="562"/>
      <c r="M80" s="562"/>
    </row>
    <row r="81" spans="8:13">
      <c r="H81" s="562"/>
      <c r="I81" s="562"/>
      <c r="J81" s="562"/>
      <c r="K81" s="562"/>
      <c r="L81" s="562"/>
      <c r="M81" s="562"/>
    </row>
    <row r="82" spans="8:13">
      <c r="H82" s="562"/>
      <c r="I82" s="562"/>
      <c r="J82" s="562"/>
      <c r="K82" s="562"/>
      <c r="L82" s="562"/>
      <c r="M82" s="562"/>
    </row>
    <row r="83" spans="8:13">
      <c r="H83" s="562"/>
      <c r="I83" s="562"/>
      <c r="J83" s="562"/>
      <c r="K83" s="562"/>
      <c r="L83" s="562"/>
      <c r="M83" s="562"/>
    </row>
    <row r="84" spans="8:13">
      <c r="H84" s="562"/>
      <c r="I84" s="562"/>
      <c r="J84" s="562"/>
      <c r="K84" s="562"/>
      <c r="L84" s="562"/>
      <c r="M84" s="562"/>
    </row>
    <row r="85" spans="8:13">
      <c r="H85" s="562"/>
      <c r="I85" s="562"/>
      <c r="J85" s="562"/>
      <c r="K85" s="562"/>
      <c r="L85" s="562"/>
      <c r="M85" s="562"/>
    </row>
    <row r="86" spans="8:13">
      <c r="H86" s="562"/>
      <c r="I86" s="562"/>
      <c r="J86" s="562"/>
      <c r="K86" s="562"/>
      <c r="L86" s="562"/>
      <c r="M86" s="562"/>
    </row>
    <row r="87" spans="8:13">
      <c r="H87" s="562"/>
      <c r="I87" s="562"/>
      <c r="J87" s="562"/>
      <c r="K87" s="562"/>
      <c r="L87" s="562"/>
      <c r="M87" s="562"/>
    </row>
    <row r="88" spans="8:13">
      <c r="H88" s="562"/>
      <c r="I88" s="562"/>
      <c r="J88" s="562"/>
      <c r="K88" s="562"/>
      <c r="L88" s="562"/>
      <c r="M88" s="562"/>
    </row>
    <row r="89" spans="8:13">
      <c r="H89" s="562"/>
      <c r="I89" s="562"/>
      <c r="J89" s="562"/>
      <c r="K89" s="562"/>
      <c r="L89" s="562"/>
      <c r="M89" s="562"/>
    </row>
    <row r="90" spans="8:13">
      <c r="H90" s="562"/>
      <c r="I90" s="562"/>
      <c r="J90" s="562"/>
      <c r="K90" s="562"/>
      <c r="L90" s="562"/>
      <c r="M90" s="562"/>
    </row>
    <row r="91" spans="8:13">
      <c r="H91" s="562"/>
      <c r="I91" s="562"/>
      <c r="J91" s="562"/>
      <c r="K91" s="562"/>
      <c r="L91" s="562"/>
      <c r="M91" s="562"/>
    </row>
    <row r="92" spans="8:13">
      <c r="H92" s="562"/>
      <c r="I92" s="562"/>
      <c r="J92" s="562"/>
      <c r="K92" s="562"/>
      <c r="L92" s="562"/>
      <c r="M92" s="562"/>
    </row>
    <row r="93" spans="8:13">
      <c r="H93" s="562"/>
      <c r="I93" s="562"/>
      <c r="J93" s="562"/>
      <c r="K93" s="562"/>
      <c r="L93" s="562"/>
      <c r="M93" s="562"/>
    </row>
    <row r="94" spans="8:13">
      <c r="H94" s="562"/>
      <c r="I94" s="562"/>
      <c r="J94" s="562"/>
      <c r="K94" s="562"/>
      <c r="L94" s="562"/>
      <c r="M94" s="562"/>
    </row>
    <row r="95" spans="8:13">
      <c r="H95" s="562"/>
      <c r="I95" s="562"/>
      <c r="J95" s="562"/>
      <c r="K95" s="562"/>
      <c r="L95" s="562"/>
      <c r="M95" s="562"/>
    </row>
    <row r="96" spans="8:13">
      <c r="H96" s="562"/>
      <c r="I96" s="562"/>
      <c r="J96" s="562"/>
      <c r="K96" s="562"/>
      <c r="L96" s="562"/>
      <c r="M96" s="562"/>
    </row>
    <row r="97" spans="8:13">
      <c r="H97" s="562"/>
      <c r="I97" s="562"/>
      <c r="J97" s="562"/>
      <c r="K97" s="562"/>
      <c r="L97" s="562"/>
      <c r="M97" s="562"/>
    </row>
    <row r="98" spans="8:13">
      <c r="H98" s="562"/>
      <c r="I98" s="562"/>
      <c r="J98" s="562"/>
      <c r="K98" s="562"/>
      <c r="L98" s="562"/>
      <c r="M98" s="562"/>
    </row>
    <row r="99" spans="8:13">
      <c r="H99" s="562"/>
      <c r="I99" s="562"/>
      <c r="J99" s="562"/>
      <c r="K99" s="562"/>
      <c r="L99" s="562"/>
      <c r="M99" s="562"/>
    </row>
    <row r="100" spans="8:13">
      <c r="H100" s="562"/>
      <c r="I100" s="562"/>
      <c r="J100" s="562"/>
      <c r="K100" s="562"/>
      <c r="L100" s="562"/>
      <c r="M100" s="562"/>
    </row>
    <row r="101" spans="8:13">
      <c r="H101" s="562"/>
      <c r="I101" s="562"/>
      <c r="J101" s="562"/>
      <c r="K101" s="562"/>
      <c r="L101" s="562"/>
      <c r="M101" s="562"/>
    </row>
    <row r="102" spans="8:13">
      <c r="H102" s="562"/>
      <c r="I102" s="562"/>
      <c r="J102" s="562"/>
      <c r="K102" s="562"/>
      <c r="L102" s="562"/>
      <c r="M102" s="562"/>
    </row>
    <row r="103" spans="8:13">
      <c r="H103" s="562"/>
      <c r="I103" s="562"/>
      <c r="J103" s="562"/>
      <c r="K103" s="562"/>
      <c r="L103" s="562"/>
      <c r="M103" s="562"/>
    </row>
    <row r="104" spans="8:13">
      <c r="H104" s="562"/>
      <c r="I104" s="562"/>
      <c r="J104" s="562"/>
      <c r="K104" s="562"/>
      <c r="L104" s="562"/>
      <c r="M104" s="562"/>
    </row>
    <row r="105" spans="8:13">
      <c r="H105" s="562"/>
      <c r="I105" s="562"/>
      <c r="J105" s="562"/>
      <c r="K105" s="562"/>
      <c r="L105" s="562"/>
      <c r="M105" s="562"/>
    </row>
    <row r="106" spans="8:13">
      <c r="H106" s="562"/>
      <c r="I106" s="562"/>
      <c r="J106" s="562"/>
      <c r="K106" s="562"/>
      <c r="L106" s="562"/>
      <c r="M106" s="562"/>
    </row>
    <row r="107" spans="8:13">
      <c r="H107" s="562"/>
      <c r="I107" s="562"/>
      <c r="J107" s="562"/>
      <c r="K107" s="562"/>
      <c r="L107" s="562"/>
      <c r="M107" s="562"/>
    </row>
    <row r="108" spans="8:13">
      <c r="H108" s="562"/>
      <c r="I108" s="562"/>
      <c r="J108" s="562"/>
      <c r="K108" s="562"/>
      <c r="L108" s="562"/>
      <c r="M108" s="562"/>
    </row>
    <row r="109" spans="8:13">
      <c r="H109" s="562"/>
      <c r="I109" s="562"/>
      <c r="J109" s="562"/>
      <c r="K109" s="562"/>
      <c r="L109" s="562"/>
      <c r="M109" s="562"/>
    </row>
    <row r="110" spans="8:13">
      <c r="H110" s="562"/>
      <c r="I110" s="562"/>
      <c r="J110" s="562"/>
      <c r="K110" s="562"/>
      <c r="L110" s="562"/>
      <c r="M110" s="562"/>
    </row>
    <row r="111" spans="8:13">
      <c r="H111" s="562"/>
      <c r="I111" s="562"/>
      <c r="J111" s="562"/>
      <c r="K111" s="562"/>
      <c r="L111" s="562"/>
      <c r="M111" s="562"/>
    </row>
    <row r="112" spans="8:13">
      <c r="H112" s="562"/>
      <c r="I112" s="562"/>
      <c r="J112" s="562"/>
      <c r="K112" s="562"/>
      <c r="L112" s="562"/>
      <c r="M112" s="562"/>
    </row>
    <row r="113" spans="8:13">
      <c r="H113" s="562"/>
      <c r="I113" s="562"/>
      <c r="J113" s="562"/>
      <c r="K113" s="562"/>
      <c r="L113" s="562"/>
      <c r="M113" s="562"/>
    </row>
    <row r="114" spans="8:13">
      <c r="H114" s="562"/>
      <c r="I114" s="562"/>
      <c r="J114" s="562"/>
      <c r="K114" s="562"/>
      <c r="L114" s="562"/>
      <c r="M114" s="562"/>
    </row>
    <row r="115" spans="8:13">
      <c r="H115" s="562"/>
      <c r="I115" s="562"/>
      <c r="J115" s="562"/>
      <c r="K115" s="562"/>
      <c r="L115" s="562"/>
      <c r="M115" s="562"/>
    </row>
    <row r="116" spans="8:13">
      <c r="H116" s="562"/>
      <c r="I116" s="562"/>
      <c r="J116" s="562"/>
      <c r="K116" s="562"/>
      <c r="L116" s="562"/>
      <c r="M116" s="562"/>
    </row>
    <row r="117" spans="8:13">
      <c r="H117" s="562"/>
      <c r="I117" s="562"/>
      <c r="J117" s="562"/>
      <c r="K117" s="562"/>
      <c r="L117" s="562"/>
      <c r="M117" s="562"/>
    </row>
    <row r="118" spans="8:13">
      <c r="H118" s="562"/>
      <c r="I118" s="562"/>
      <c r="J118" s="562"/>
      <c r="K118" s="562"/>
      <c r="L118" s="562"/>
      <c r="M118" s="562"/>
    </row>
    <row r="119" spans="8:13">
      <c r="H119" s="562"/>
      <c r="I119" s="562"/>
      <c r="J119" s="562"/>
      <c r="K119" s="562"/>
      <c r="L119" s="562"/>
      <c r="M119" s="562"/>
    </row>
    <row r="120" spans="8:13">
      <c r="H120" s="562"/>
      <c r="I120" s="562"/>
      <c r="J120" s="562"/>
      <c r="K120" s="562"/>
      <c r="L120" s="562"/>
      <c r="M120" s="562"/>
    </row>
    <row r="121" spans="8:13">
      <c r="H121" s="562"/>
      <c r="I121" s="562"/>
      <c r="J121" s="562"/>
      <c r="K121" s="562"/>
      <c r="L121" s="562"/>
      <c r="M121" s="562"/>
    </row>
    <row r="122" spans="8:13">
      <c r="H122" s="562"/>
      <c r="I122" s="562"/>
      <c r="J122" s="562"/>
      <c r="K122" s="562"/>
      <c r="L122" s="562"/>
      <c r="M122" s="562"/>
    </row>
    <row r="123" spans="8:13">
      <c r="H123" s="562"/>
      <c r="I123" s="562"/>
      <c r="J123" s="562"/>
      <c r="K123" s="562"/>
      <c r="L123" s="562"/>
      <c r="M123" s="562"/>
    </row>
    <row r="124" spans="8:13">
      <c r="H124" s="562"/>
      <c r="I124" s="562"/>
      <c r="J124" s="562"/>
      <c r="K124" s="562"/>
      <c r="L124" s="562"/>
      <c r="M124" s="562"/>
    </row>
    <row r="125" spans="8:13">
      <c r="H125" s="562"/>
      <c r="I125" s="562"/>
      <c r="J125" s="562"/>
      <c r="K125" s="562"/>
      <c r="L125" s="562"/>
      <c r="M125" s="562"/>
    </row>
    <row r="126" spans="8:13">
      <c r="H126" s="562"/>
      <c r="I126" s="562"/>
      <c r="J126" s="562"/>
      <c r="K126" s="562"/>
      <c r="L126" s="562"/>
      <c r="M126" s="562"/>
    </row>
    <row r="127" spans="8:13">
      <c r="H127" s="562"/>
      <c r="I127" s="562"/>
      <c r="J127" s="562"/>
      <c r="K127" s="562"/>
      <c r="L127" s="562"/>
      <c r="M127" s="562"/>
    </row>
    <row r="128" spans="8:13">
      <c r="H128" s="562"/>
      <c r="I128" s="562"/>
      <c r="J128" s="562"/>
      <c r="K128" s="562"/>
      <c r="L128" s="562"/>
      <c r="M128" s="562"/>
    </row>
    <row r="129" spans="8:13">
      <c r="H129" s="562"/>
      <c r="I129" s="562"/>
      <c r="J129" s="562"/>
      <c r="K129" s="562"/>
      <c r="L129" s="562"/>
      <c r="M129" s="562"/>
    </row>
    <row r="130" spans="8:13">
      <c r="H130" s="562"/>
      <c r="I130" s="562"/>
      <c r="J130" s="562"/>
      <c r="K130" s="562"/>
      <c r="L130" s="562"/>
      <c r="M130" s="562"/>
    </row>
    <row r="131" spans="8:13">
      <c r="H131" s="562"/>
      <c r="I131" s="562"/>
      <c r="J131" s="562"/>
      <c r="K131" s="562"/>
      <c r="L131" s="562"/>
      <c r="M131" s="562"/>
    </row>
    <row r="132" spans="8:13">
      <c r="H132" s="562"/>
      <c r="I132" s="562"/>
      <c r="J132" s="562"/>
      <c r="K132" s="562"/>
      <c r="L132" s="562"/>
      <c r="M132" s="562"/>
    </row>
    <row r="133" spans="8:13">
      <c r="H133" s="562"/>
      <c r="I133" s="562"/>
      <c r="J133" s="562"/>
      <c r="K133" s="562"/>
      <c r="L133" s="562"/>
      <c r="M133" s="562"/>
    </row>
    <row r="134" spans="8:13">
      <c r="H134" s="562"/>
      <c r="I134" s="562"/>
      <c r="J134" s="562"/>
      <c r="K134" s="562"/>
      <c r="L134" s="562"/>
      <c r="M134" s="562"/>
    </row>
    <row r="135" spans="8:13">
      <c r="H135" s="562"/>
      <c r="I135" s="562"/>
      <c r="J135" s="562"/>
      <c r="K135" s="562"/>
      <c r="L135" s="562"/>
      <c r="M135" s="562"/>
    </row>
    <row r="136" spans="8:13">
      <c r="H136" s="562"/>
      <c r="I136" s="562"/>
      <c r="J136" s="562"/>
      <c r="K136" s="562"/>
      <c r="L136" s="562"/>
      <c r="M136" s="562"/>
    </row>
    <row r="137" spans="8:13">
      <c r="H137" s="562"/>
      <c r="I137" s="562"/>
      <c r="J137" s="562"/>
      <c r="K137" s="562"/>
      <c r="L137" s="562"/>
      <c r="M137" s="562"/>
    </row>
    <row r="138" spans="8:13">
      <c r="H138" s="562"/>
      <c r="I138" s="562"/>
      <c r="J138" s="562"/>
      <c r="K138" s="562"/>
      <c r="L138" s="562"/>
      <c r="M138" s="562"/>
    </row>
    <row r="139" spans="8:13">
      <c r="H139" s="562"/>
      <c r="I139" s="562"/>
      <c r="J139" s="562"/>
      <c r="K139" s="562"/>
      <c r="L139" s="562"/>
      <c r="M139" s="562"/>
    </row>
    <row r="140" spans="8:13">
      <c r="H140" s="562"/>
      <c r="I140" s="562"/>
      <c r="J140" s="562"/>
      <c r="K140" s="562"/>
      <c r="L140" s="562"/>
      <c r="M140" s="562"/>
    </row>
    <row r="141" spans="8:13">
      <c r="H141" s="562"/>
      <c r="I141" s="562"/>
      <c r="J141" s="562"/>
      <c r="K141" s="562"/>
      <c r="L141" s="562"/>
      <c r="M141" s="562"/>
    </row>
    <row r="142" spans="8:13">
      <c r="H142" s="562"/>
      <c r="I142" s="562"/>
      <c r="J142" s="562"/>
      <c r="K142" s="562"/>
      <c r="L142" s="562"/>
      <c r="M142" s="562"/>
    </row>
    <row r="143" spans="8:13">
      <c r="H143" s="562"/>
      <c r="I143" s="562"/>
      <c r="J143" s="562"/>
      <c r="K143" s="562"/>
      <c r="L143" s="562"/>
      <c r="M143" s="562"/>
    </row>
    <row r="144" spans="8:13">
      <c r="H144" s="562"/>
      <c r="I144" s="562"/>
      <c r="J144" s="562"/>
      <c r="K144" s="562"/>
      <c r="L144" s="562"/>
      <c r="M144" s="562"/>
    </row>
    <row r="145" spans="8:13">
      <c r="H145" s="562"/>
      <c r="I145" s="562"/>
      <c r="J145" s="562"/>
      <c r="K145" s="562"/>
      <c r="L145" s="562"/>
      <c r="M145" s="562"/>
    </row>
    <row r="146" spans="8:13">
      <c r="H146" s="562"/>
      <c r="I146" s="562"/>
      <c r="J146" s="562"/>
      <c r="K146" s="562"/>
      <c r="L146" s="562"/>
      <c r="M146" s="562"/>
    </row>
    <row r="147" spans="8:13">
      <c r="H147" s="562"/>
      <c r="I147" s="562"/>
      <c r="J147" s="562"/>
      <c r="K147" s="562"/>
      <c r="L147" s="562"/>
      <c r="M147" s="562"/>
    </row>
    <row r="148" spans="8:13">
      <c r="H148" s="562"/>
      <c r="I148" s="562"/>
      <c r="J148" s="562"/>
      <c r="K148" s="562"/>
      <c r="L148" s="562"/>
      <c r="M148" s="562"/>
    </row>
    <row r="149" spans="8:13">
      <c r="H149" s="562"/>
      <c r="I149" s="562"/>
      <c r="J149" s="562"/>
      <c r="K149" s="562"/>
      <c r="L149" s="562"/>
      <c r="M149" s="562"/>
    </row>
    <row r="150" spans="8:13">
      <c r="H150" s="562"/>
      <c r="I150" s="562"/>
      <c r="J150" s="562"/>
      <c r="K150" s="562"/>
      <c r="L150" s="562"/>
      <c r="M150" s="562"/>
    </row>
    <row r="151" spans="8:13">
      <c r="H151" s="562"/>
      <c r="I151" s="562"/>
      <c r="J151" s="562"/>
      <c r="K151" s="562"/>
      <c r="L151" s="562"/>
      <c r="M151" s="562"/>
    </row>
    <row r="152" spans="8:13">
      <c r="H152" s="562"/>
      <c r="I152" s="562"/>
      <c r="J152" s="562"/>
      <c r="K152" s="562"/>
      <c r="L152" s="562"/>
      <c r="M152" s="562"/>
    </row>
    <row r="153" spans="8:13">
      <c r="H153" s="562"/>
      <c r="I153" s="562"/>
      <c r="J153" s="562"/>
      <c r="K153" s="562"/>
      <c r="L153" s="562"/>
      <c r="M153" s="562"/>
    </row>
    <row r="154" spans="8:13">
      <c r="H154" s="562"/>
      <c r="I154" s="562"/>
      <c r="J154" s="562"/>
      <c r="K154" s="562"/>
      <c r="L154" s="562"/>
      <c r="M154" s="562"/>
    </row>
    <row r="155" spans="8:13">
      <c r="H155" s="562"/>
      <c r="I155" s="562"/>
      <c r="J155" s="562"/>
      <c r="K155" s="562"/>
      <c r="L155" s="562"/>
      <c r="M155" s="562"/>
    </row>
    <row r="156" spans="8:13">
      <c r="H156" s="562"/>
      <c r="I156" s="562"/>
      <c r="J156" s="562"/>
      <c r="K156" s="562"/>
      <c r="L156" s="562"/>
      <c r="M156" s="562"/>
    </row>
    <row r="157" spans="8:13">
      <c r="H157" s="562"/>
      <c r="I157" s="562"/>
      <c r="J157" s="562"/>
      <c r="K157" s="562"/>
      <c r="L157" s="562"/>
      <c r="M157" s="562"/>
    </row>
    <row r="158" spans="8:13">
      <c r="H158" s="562"/>
      <c r="I158" s="562"/>
      <c r="J158" s="562"/>
      <c r="K158" s="562"/>
      <c r="L158" s="562"/>
      <c r="M158" s="562"/>
    </row>
    <row r="159" spans="8:13">
      <c r="H159" s="562"/>
      <c r="I159" s="562"/>
      <c r="J159" s="562"/>
      <c r="K159" s="562"/>
      <c r="L159" s="562"/>
      <c r="M159" s="562"/>
    </row>
    <row r="160" spans="8:13">
      <c r="H160" s="562"/>
      <c r="I160" s="562"/>
      <c r="J160" s="562"/>
      <c r="K160" s="562"/>
      <c r="L160" s="562"/>
      <c r="M160" s="562"/>
    </row>
    <row r="161" spans="8:13">
      <c r="H161" s="562"/>
      <c r="I161" s="562"/>
      <c r="J161" s="562"/>
      <c r="K161" s="562"/>
      <c r="L161" s="562"/>
      <c r="M161" s="562"/>
    </row>
    <row r="162" spans="8:13">
      <c r="H162" s="562"/>
      <c r="I162" s="562"/>
      <c r="J162" s="562"/>
      <c r="K162" s="562"/>
      <c r="L162" s="562"/>
      <c r="M162" s="562"/>
    </row>
    <row r="163" spans="8:13">
      <c r="H163" s="562"/>
      <c r="I163" s="562"/>
      <c r="J163" s="562"/>
      <c r="K163" s="562"/>
      <c r="L163" s="562"/>
      <c r="M163" s="562"/>
    </row>
    <row r="164" spans="8:13">
      <c r="H164" s="562"/>
      <c r="I164" s="562"/>
      <c r="J164" s="562"/>
      <c r="K164" s="562"/>
      <c r="L164" s="562"/>
      <c r="M164" s="562"/>
    </row>
    <row r="165" spans="8:13">
      <c r="H165" s="562"/>
      <c r="I165" s="562"/>
      <c r="J165" s="562"/>
      <c r="K165" s="562"/>
      <c r="L165" s="562"/>
      <c r="M165" s="562"/>
    </row>
    <row r="166" spans="8:13">
      <c r="H166" s="562"/>
      <c r="I166" s="562"/>
      <c r="J166" s="562"/>
      <c r="K166" s="562"/>
      <c r="L166" s="562"/>
      <c r="M166" s="562"/>
    </row>
    <row r="167" spans="8:13">
      <c r="H167" s="562"/>
      <c r="I167" s="562"/>
      <c r="J167" s="562"/>
      <c r="K167" s="562"/>
      <c r="L167" s="562"/>
      <c r="M167" s="562"/>
    </row>
    <row r="168" spans="8:13">
      <c r="H168" s="562"/>
      <c r="I168" s="562"/>
      <c r="J168" s="562"/>
      <c r="K168" s="562"/>
      <c r="L168" s="562"/>
      <c r="M168" s="562"/>
    </row>
    <row r="169" spans="8:13">
      <c r="H169" s="562"/>
      <c r="I169" s="562"/>
      <c r="J169" s="562"/>
      <c r="K169" s="562"/>
      <c r="L169" s="562"/>
      <c r="M169" s="562"/>
    </row>
    <row r="170" spans="8:13">
      <c r="H170" s="562"/>
      <c r="I170" s="562"/>
      <c r="J170" s="562"/>
      <c r="K170" s="562"/>
      <c r="L170" s="562"/>
      <c r="M170" s="562"/>
    </row>
    <row r="171" spans="8:13">
      <c r="H171" s="562"/>
      <c r="I171" s="562"/>
      <c r="J171" s="562"/>
      <c r="K171" s="562"/>
      <c r="L171" s="562"/>
      <c r="M171" s="562"/>
    </row>
    <row r="172" spans="8:13">
      <c r="H172" s="562"/>
      <c r="I172" s="562"/>
      <c r="J172" s="562"/>
      <c r="K172" s="562"/>
      <c r="L172" s="562"/>
      <c r="M172" s="562"/>
    </row>
    <row r="173" spans="8:13">
      <c r="H173" s="562"/>
      <c r="I173" s="562"/>
      <c r="J173" s="562"/>
      <c r="K173" s="562"/>
      <c r="L173" s="562"/>
      <c r="M173" s="562"/>
    </row>
    <row r="174" spans="8:13">
      <c r="H174" s="562"/>
      <c r="I174" s="562"/>
      <c r="J174" s="562"/>
      <c r="K174" s="562"/>
      <c r="L174" s="562"/>
      <c r="M174" s="562"/>
    </row>
    <row r="175" spans="8:13">
      <c r="H175" s="562"/>
      <c r="I175" s="562"/>
      <c r="J175" s="562"/>
      <c r="K175" s="562"/>
      <c r="L175" s="562"/>
      <c r="M175" s="562"/>
    </row>
    <row r="176" spans="8:13">
      <c r="H176" s="562"/>
      <c r="I176" s="562"/>
      <c r="J176" s="562"/>
      <c r="K176" s="562"/>
      <c r="L176" s="562"/>
      <c r="M176" s="562"/>
    </row>
    <row r="177" spans="8:13">
      <c r="H177" s="562"/>
      <c r="I177" s="562"/>
      <c r="J177" s="562"/>
      <c r="K177" s="562"/>
      <c r="L177" s="562"/>
      <c r="M177" s="562"/>
    </row>
    <row r="178" spans="8:13">
      <c r="H178" s="562"/>
      <c r="I178" s="562"/>
      <c r="J178" s="562"/>
      <c r="K178" s="562"/>
      <c r="L178" s="562"/>
      <c r="M178" s="562"/>
    </row>
    <row r="179" spans="8:13">
      <c r="H179" s="562"/>
      <c r="I179" s="562"/>
      <c r="J179" s="562"/>
      <c r="K179" s="562"/>
      <c r="L179" s="562"/>
      <c r="M179" s="562"/>
    </row>
    <row r="180" spans="8:13">
      <c r="H180" s="562"/>
      <c r="I180" s="562"/>
      <c r="J180" s="562"/>
      <c r="K180" s="562"/>
      <c r="L180" s="562"/>
      <c r="M180" s="562"/>
    </row>
    <row r="181" spans="8:13">
      <c r="H181" s="562"/>
      <c r="I181" s="562"/>
      <c r="J181" s="562"/>
      <c r="K181" s="562"/>
      <c r="L181" s="562"/>
      <c r="M181" s="562"/>
    </row>
    <row r="182" spans="8:13">
      <c r="H182" s="562"/>
      <c r="I182" s="562"/>
      <c r="J182" s="562"/>
      <c r="K182" s="562"/>
      <c r="L182" s="562"/>
      <c r="M182" s="562"/>
    </row>
    <row r="183" spans="8:13">
      <c r="H183" s="562"/>
      <c r="I183" s="562"/>
      <c r="J183" s="562"/>
      <c r="K183" s="562"/>
      <c r="L183" s="562"/>
      <c r="M183" s="562"/>
    </row>
    <row r="184" spans="8:13">
      <c r="H184" s="562"/>
      <c r="I184" s="562"/>
      <c r="J184" s="562"/>
      <c r="K184" s="562"/>
      <c r="L184" s="562"/>
      <c r="M184" s="562"/>
    </row>
    <row r="185" spans="8:13">
      <c r="H185" s="562"/>
      <c r="I185" s="562"/>
      <c r="J185" s="562"/>
      <c r="K185" s="562"/>
      <c r="L185" s="562"/>
      <c r="M185" s="562"/>
    </row>
    <row r="186" spans="8:13">
      <c r="H186" s="562"/>
      <c r="I186" s="562"/>
      <c r="J186" s="562"/>
      <c r="K186" s="562"/>
      <c r="L186" s="562"/>
      <c r="M186" s="562"/>
    </row>
    <row r="187" spans="8:13">
      <c r="H187" s="562"/>
      <c r="I187" s="562"/>
      <c r="J187" s="562"/>
      <c r="K187" s="562"/>
      <c r="L187" s="562"/>
      <c r="M187" s="562"/>
    </row>
    <row r="188" spans="8:13">
      <c r="H188" s="562"/>
      <c r="I188" s="562"/>
      <c r="J188" s="562"/>
      <c r="K188" s="562"/>
      <c r="L188" s="562"/>
      <c r="M188" s="562"/>
    </row>
    <row r="189" spans="8:13">
      <c r="H189" s="562"/>
      <c r="I189" s="562"/>
      <c r="J189" s="562"/>
      <c r="K189" s="562"/>
      <c r="L189" s="562"/>
      <c r="M189" s="562"/>
    </row>
    <row r="190" spans="8:13">
      <c r="H190" s="562"/>
      <c r="I190" s="562"/>
      <c r="J190" s="562"/>
      <c r="K190" s="562"/>
      <c r="L190" s="562"/>
      <c r="M190" s="562"/>
    </row>
    <row r="191" spans="8:13">
      <c r="H191" s="562"/>
      <c r="I191" s="562"/>
      <c r="J191" s="562"/>
      <c r="K191" s="562"/>
      <c r="L191" s="562"/>
      <c r="M191" s="562"/>
    </row>
    <row r="192" spans="8:13">
      <c r="H192" s="562"/>
      <c r="I192" s="562"/>
      <c r="J192" s="562"/>
      <c r="K192" s="562"/>
      <c r="L192" s="562"/>
      <c r="M192" s="562"/>
    </row>
    <row r="193" spans="8:13">
      <c r="H193" s="562"/>
      <c r="I193" s="562"/>
      <c r="J193" s="562"/>
      <c r="K193" s="562"/>
      <c r="L193" s="562"/>
      <c r="M193" s="562"/>
    </row>
    <row r="194" spans="8:13">
      <c r="H194" s="562"/>
      <c r="I194" s="562"/>
      <c r="J194" s="562"/>
      <c r="K194" s="562"/>
      <c r="L194" s="562"/>
      <c r="M194" s="562"/>
    </row>
    <row r="195" spans="8:13">
      <c r="H195" s="562"/>
      <c r="I195" s="562"/>
      <c r="J195" s="562"/>
      <c r="K195" s="562"/>
      <c r="L195" s="562"/>
      <c r="M195" s="562"/>
    </row>
    <row r="196" spans="8:13">
      <c r="H196" s="562"/>
      <c r="I196" s="562"/>
      <c r="J196" s="562"/>
      <c r="K196" s="562"/>
      <c r="L196" s="562"/>
      <c r="M196" s="562"/>
    </row>
    <row r="197" spans="8:13">
      <c r="H197" s="562"/>
      <c r="I197" s="562"/>
      <c r="J197" s="562"/>
      <c r="K197" s="562"/>
      <c r="L197" s="562"/>
      <c r="M197" s="562"/>
    </row>
    <row r="198" spans="8:13">
      <c r="H198" s="562"/>
      <c r="I198" s="562"/>
      <c r="J198" s="562"/>
      <c r="K198" s="562"/>
      <c r="L198" s="562"/>
      <c r="M198" s="562"/>
    </row>
    <row r="199" spans="8:13">
      <c r="H199" s="562"/>
      <c r="I199" s="562"/>
      <c r="J199" s="562"/>
      <c r="K199" s="562"/>
      <c r="L199" s="562"/>
      <c r="M199" s="562"/>
    </row>
    <row r="200" spans="8:13">
      <c r="H200" s="562"/>
      <c r="I200" s="562"/>
      <c r="J200" s="562"/>
      <c r="K200" s="562"/>
      <c r="L200" s="562"/>
      <c r="M200" s="562"/>
    </row>
    <row r="201" spans="8:13">
      <c r="H201" s="562"/>
      <c r="I201" s="562"/>
      <c r="J201" s="562"/>
      <c r="K201" s="562"/>
      <c r="L201" s="562"/>
      <c r="M201" s="562"/>
    </row>
    <row r="202" spans="8:13">
      <c r="H202" s="562"/>
      <c r="I202" s="562"/>
      <c r="J202" s="562"/>
      <c r="K202" s="562"/>
      <c r="L202" s="562"/>
      <c r="M202" s="562"/>
    </row>
    <row r="203" spans="8:13">
      <c r="H203" s="562"/>
      <c r="I203" s="562"/>
      <c r="J203" s="562"/>
      <c r="K203" s="562"/>
      <c r="L203" s="562"/>
      <c r="M203" s="562"/>
    </row>
    <row r="204" spans="8:13">
      <c r="H204" s="562"/>
      <c r="I204" s="562"/>
      <c r="J204" s="562"/>
      <c r="K204" s="562"/>
      <c r="L204" s="562"/>
      <c r="M204" s="562"/>
    </row>
    <row r="205" spans="8:13">
      <c r="H205" s="562"/>
      <c r="I205" s="562"/>
      <c r="J205" s="562"/>
      <c r="K205" s="562"/>
      <c r="L205" s="562"/>
      <c r="M205" s="562"/>
    </row>
    <row r="206" spans="8:13">
      <c r="H206" s="562"/>
      <c r="I206" s="562"/>
      <c r="J206" s="562"/>
      <c r="K206" s="562"/>
      <c r="L206" s="562"/>
      <c r="M206" s="562"/>
    </row>
    <row r="207" spans="8:13">
      <c r="H207" s="562"/>
      <c r="I207" s="562"/>
      <c r="J207" s="562"/>
      <c r="K207" s="562"/>
      <c r="L207" s="562"/>
      <c r="M207" s="562"/>
    </row>
    <row r="208" spans="8:13">
      <c r="H208" s="562"/>
      <c r="I208" s="562"/>
      <c r="J208" s="562"/>
      <c r="K208" s="562"/>
      <c r="L208" s="562"/>
      <c r="M208" s="562"/>
    </row>
    <row r="209" spans="8:13">
      <c r="H209" s="562"/>
      <c r="I209" s="562"/>
      <c r="J209" s="562"/>
      <c r="K209" s="562"/>
      <c r="L209" s="562"/>
      <c r="M209" s="562"/>
    </row>
    <row r="210" spans="8:13">
      <c r="H210" s="562"/>
      <c r="I210" s="562"/>
      <c r="J210" s="562"/>
      <c r="K210" s="562"/>
      <c r="L210" s="562"/>
      <c r="M210" s="562"/>
    </row>
    <row r="211" spans="8:13">
      <c r="H211" s="562"/>
      <c r="I211" s="562"/>
      <c r="J211" s="562"/>
      <c r="K211" s="562"/>
      <c r="L211" s="562"/>
      <c r="M211" s="562"/>
    </row>
    <row r="212" spans="8:13">
      <c r="H212" s="562"/>
      <c r="I212" s="562"/>
      <c r="J212" s="562"/>
      <c r="K212" s="562"/>
      <c r="L212" s="562"/>
      <c r="M212" s="562"/>
    </row>
    <row r="213" spans="8:13">
      <c r="H213" s="562"/>
      <c r="I213" s="562"/>
      <c r="J213" s="562"/>
      <c r="K213" s="562"/>
      <c r="L213" s="562"/>
      <c r="M213" s="562"/>
    </row>
    <row r="214" spans="8:13">
      <c r="H214" s="562"/>
      <c r="I214" s="562"/>
      <c r="J214" s="562"/>
      <c r="K214" s="562"/>
      <c r="L214" s="562"/>
      <c r="M214" s="562"/>
    </row>
    <row r="215" spans="8:13">
      <c r="H215" s="562"/>
      <c r="I215" s="562"/>
      <c r="J215" s="562"/>
      <c r="K215" s="562"/>
      <c r="L215" s="562"/>
      <c r="M215" s="562"/>
    </row>
    <row r="216" spans="8:13">
      <c r="H216" s="562"/>
      <c r="I216" s="562"/>
      <c r="J216" s="562"/>
      <c r="K216" s="562"/>
      <c r="L216" s="562"/>
      <c r="M216" s="562"/>
    </row>
    <row r="217" spans="8:13">
      <c r="H217" s="562"/>
      <c r="I217" s="562"/>
      <c r="J217" s="562"/>
      <c r="K217" s="562"/>
      <c r="L217" s="562"/>
      <c r="M217" s="562"/>
    </row>
    <row r="218" spans="8:13">
      <c r="H218" s="562"/>
      <c r="I218" s="562"/>
      <c r="J218" s="562"/>
      <c r="K218" s="562"/>
      <c r="L218" s="562"/>
      <c r="M218" s="562"/>
    </row>
    <row r="219" spans="8:13">
      <c r="H219" s="562"/>
      <c r="I219" s="562"/>
      <c r="J219" s="562"/>
      <c r="K219" s="562"/>
      <c r="L219" s="562"/>
      <c r="M219" s="562"/>
    </row>
    <row r="220" spans="8:13">
      <c r="H220" s="562"/>
      <c r="I220" s="562"/>
      <c r="J220" s="562"/>
      <c r="K220" s="562"/>
      <c r="L220" s="562"/>
      <c r="M220" s="562"/>
    </row>
    <row r="221" spans="8:13">
      <c r="H221" s="562"/>
      <c r="I221" s="562"/>
      <c r="J221" s="562"/>
      <c r="K221" s="562"/>
      <c r="L221" s="562"/>
      <c r="M221" s="562"/>
    </row>
    <row r="222" spans="8:13">
      <c r="H222" s="562"/>
      <c r="I222" s="562"/>
      <c r="J222" s="562"/>
      <c r="K222" s="562"/>
      <c r="L222" s="562"/>
      <c r="M222" s="562"/>
    </row>
    <row r="223" spans="8:13">
      <c r="H223" s="562"/>
      <c r="I223" s="562"/>
      <c r="J223" s="562"/>
      <c r="K223" s="562"/>
      <c r="L223" s="562"/>
      <c r="M223" s="562"/>
    </row>
    <row r="224" spans="8:13">
      <c r="H224" s="562"/>
      <c r="I224" s="562"/>
      <c r="J224" s="562"/>
      <c r="K224" s="562"/>
      <c r="L224" s="562"/>
      <c r="M224" s="562"/>
    </row>
    <row r="225" spans="8:13">
      <c r="H225" s="562"/>
      <c r="I225" s="562"/>
      <c r="J225" s="562"/>
      <c r="K225" s="562"/>
      <c r="L225" s="562"/>
      <c r="M225" s="562"/>
    </row>
    <row r="226" spans="8:13">
      <c r="H226" s="562"/>
      <c r="I226" s="562"/>
      <c r="J226" s="562"/>
      <c r="K226" s="562"/>
      <c r="L226" s="562"/>
      <c r="M226" s="562"/>
    </row>
    <row r="227" spans="8:13">
      <c r="H227" s="562"/>
      <c r="I227" s="562"/>
      <c r="J227" s="562"/>
      <c r="K227" s="562"/>
      <c r="L227" s="562"/>
      <c r="M227" s="562"/>
    </row>
    <row r="228" spans="8:13">
      <c r="H228" s="562"/>
      <c r="I228" s="562"/>
      <c r="J228" s="562"/>
      <c r="K228" s="562"/>
      <c r="L228" s="562"/>
      <c r="M228" s="562"/>
    </row>
    <row r="229" spans="8:13">
      <c r="H229" s="562"/>
      <c r="I229" s="562"/>
      <c r="J229" s="562"/>
      <c r="K229" s="562"/>
      <c r="L229" s="562"/>
      <c r="M229" s="562"/>
    </row>
    <row r="230" spans="8:13">
      <c r="H230" s="562"/>
      <c r="I230" s="562"/>
      <c r="J230" s="562"/>
      <c r="K230" s="562"/>
      <c r="L230" s="562"/>
      <c r="M230" s="562"/>
    </row>
    <row r="231" spans="8:13">
      <c r="H231" s="562"/>
      <c r="I231" s="562"/>
      <c r="J231" s="562"/>
      <c r="K231" s="562"/>
      <c r="L231" s="562"/>
      <c r="M231" s="562"/>
    </row>
    <row r="232" spans="8:13">
      <c r="H232" s="562"/>
      <c r="I232" s="562"/>
      <c r="J232" s="562"/>
      <c r="K232" s="562"/>
      <c r="L232" s="562"/>
      <c r="M232" s="562"/>
    </row>
    <row r="233" spans="8:13">
      <c r="H233" s="562"/>
      <c r="I233" s="562"/>
      <c r="J233" s="562"/>
      <c r="K233" s="562"/>
      <c r="L233" s="562"/>
      <c r="M233" s="562"/>
    </row>
    <row r="234" spans="8:13">
      <c r="H234" s="562"/>
      <c r="I234" s="562"/>
      <c r="J234" s="562"/>
      <c r="K234" s="562"/>
      <c r="L234" s="562"/>
      <c r="M234" s="562"/>
    </row>
    <row r="235" spans="8:13">
      <c r="H235" s="562"/>
      <c r="I235" s="562"/>
      <c r="J235" s="562"/>
      <c r="K235" s="562"/>
      <c r="L235" s="562"/>
      <c r="M235" s="562"/>
    </row>
    <row r="236" spans="8:13">
      <c r="H236" s="562"/>
      <c r="I236" s="562"/>
      <c r="J236" s="562"/>
      <c r="K236" s="562"/>
      <c r="L236" s="562"/>
      <c r="M236" s="562"/>
    </row>
    <row r="237" spans="8:13">
      <c r="H237" s="562"/>
      <c r="I237" s="562"/>
      <c r="J237" s="562"/>
      <c r="K237" s="562"/>
      <c r="L237" s="562"/>
      <c r="M237" s="562"/>
    </row>
    <row r="238" spans="8:13">
      <c r="H238" s="562"/>
      <c r="I238" s="562"/>
      <c r="J238" s="562"/>
      <c r="K238" s="562"/>
      <c r="L238" s="562"/>
      <c r="M238" s="562"/>
    </row>
    <row r="239" spans="8:13">
      <c r="H239" s="562"/>
      <c r="I239" s="562"/>
      <c r="J239" s="562"/>
      <c r="K239" s="562"/>
      <c r="L239" s="562"/>
      <c r="M239" s="562"/>
    </row>
    <row r="240" spans="8:13">
      <c r="H240" s="562"/>
      <c r="I240" s="562"/>
      <c r="J240" s="562"/>
      <c r="K240" s="562"/>
      <c r="L240" s="562"/>
      <c r="M240" s="562"/>
    </row>
    <row r="241" spans="8:13">
      <c r="H241" s="562"/>
      <c r="I241" s="562"/>
      <c r="J241" s="562"/>
      <c r="K241" s="562"/>
      <c r="L241" s="562"/>
      <c r="M241" s="562"/>
    </row>
    <row r="242" spans="8:13">
      <c r="H242" s="562"/>
      <c r="I242" s="562"/>
      <c r="J242" s="562"/>
      <c r="K242" s="562"/>
      <c r="L242" s="562"/>
      <c r="M242" s="562"/>
    </row>
    <row r="243" spans="8:13">
      <c r="H243" s="562"/>
      <c r="I243" s="562"/>
      <c r="J243" s="562"/>
      <c r="K243" s="562"/>
      <c r="L243" s="562"/>
      <c r="M243" s="562"/>
    </row>
    <row r="244" spans="8:13">
      <c r="H244" s="562"/>
      <c r="I244" s="562"/>
      <c r="J244" s="562"/>
      <c r="K244" s="562"/>
      <c r="L244" s="562"/>
      <c r="M244" s="562"/>
    </row>
    <row r="245" spans="8:13">
      <c r="H245" s="562"/>
      <c r="I245" s="562"/>
      <c r="J245" s="562"/>
      <c r="K245" s="562"/>
      <c r="L245" s="562"/>
      <c r="M245" s="562"/>
    </row>
    <row r="246" spans="8:13">
      <c r="H246" s="562"/>
      <c r="I246" s="562"/>
      <c r="J246" s="562"/>
      <c r="K246" s="562"/>
      <c r="L246" s="562"/>
      <c r="M246" s="562"/>
    </row>
    <row r="247" spans="8:13">
      <c r="H247" s="562"/>
      <c r="I247" s="562"/>
      <c r="J247" s="562"/>
      <c r="K247" s="562"/>
      <c r="L247" s="562"/>
      <c r="M247" s="562"/>
    </row>
    <row r="248" spans="8:13">
      <c r="H248" s="562"/>
      <c r="I248" s="562"/>
      <c r="J248" s="562"/>
      <c r="K248" s="562"/>
      <c r="L248" s="562"/>
      <c r="M248" s="562"/>
    </row>
    <row r="249" spans="8:13">
      <c r="H249" s="562"/>
      <c r="I249" s="562"/>
      <c r="J249" s="562"/>
      <c r="K249" s="562"/>
      <c r="L249" s="562"/>
      <c r="M249" s="562"/>
    </row>
    <row r="250" spans="8:13">
      <c r="H250" s="562"/>
      <c r="I250" s="562"/>
      <c r="J250" s="562"/>
      <c r="K250" s="562"/>
      <c r="L250" s="562"/>
      <c r="M250" s="562"/>
    </row>
    <row r="251" spans="8:13">
      <c r="H251" s="562"/>
      <c r="I251" s="562"/>
      <c r="J251" s="562"/>
      <c r="K251" s="562"/>
      <c r="L251" s="562"/>
      <c r="M251" s="562"/>
    </row>
    <row r="252" spans="8:13">
      <c r="H252" s="562"/>
      <c r="I252" s="562"/>
      <c r="J252" s="562"/>
      <c r="K252" s="562"/>
      <c r="L252" s="562"/>
      <c r="M252" s="562"/>
    </row>
    <row r="253" spans="8:13">
      <c r="H253" s="562"/>
      <c r="I253" s="562"/>
      <c r="J253" s="562"/>
      <c r="K253" s="562"/>
      <c r="L253" s="562"/>
      <c r="M253" s="562"/>
    </row>
    <row r="254" spans="8:13">
      <c r="H254" s="562"/>
      <c r="I254" s="562"/>
      <c r="J254" s="562"/>
      <c r="K254" s="562"/>
      <c r="L254" s="562"/>
      <c r="M254" s="562"/>
    </row>
    <row r="255" spans="8:13">
      <c r="H255" s="562"/>
      <c r="I255" s="562"/>
      <c r="J255" s="562"/>
      <c r="K255" s="562"/>
      <c r="L255" s="562"/>
      <c r="M255" s="562"/>
    </row>
    <row r="256" spans="8:13">
      <c r="H256" s="562"/>
      <c r="I256" s="562"/>
      <c r="J256" s="562"/>
      <c r="K256" s="562"/>
      <c r="L256" s="562"/>
      <c r="M256" s="562"/>
    </row>
    <row r="257" spans="8:13">
      <c r="H257" s="562"/>
      <c r="I257" s="562"/>
      <c r="J257" s="562"/>
      <c r="K257" s="562"/>
      <c r="L257" s="562"/>
      <c r="M257" s="562"/>
    </row>
    <row r="258" spans="8:13">
      <c r="H258" s="562"/>
      <c r="I258" s="562"/>
      <c r="J258" s="562"/>
      <c r="K258" s="562"/>
      <c r="L258" s="562"/>
      <c r="M258" s="562"/>
    </row>
    <row r="259" spans="8:13">
      <c r="H259" s="562"/>
      <c r="I259" s="562"/>
      <c r="J259" s="562"/>
      <c r="K259" s="562"/>
      <c r="L259" s="562"/>
      <c r="M259" s="562"/>
    </row>
    <row r="260" spans="8:13">
      <c r="H260" s="562"/>
      <c r="I260" s="562"/>
      <c r="J260" s="562"/>
      <c r="K260" s="562"/>
      <c r="L260" s="562"/>
      <c r="M260" s="562"/>
    </row>
    <row r="261" spans="8:13">
      <c r="H261" s="562"/>
      <c r="I261" s="562"/>
      <c r="J261" s="562"/>
      <c r="K261" s="562"/>
      <c r="L261" s="562"/>
      <c r="M261" s="562"/>
    </row>
    <row r="262" spans="8:13">
      <c r="H262" s="562"/>
      <c r="I262" s="562"/>
      <c r="J262" s="562"/>
      <c r="K262" s="562"/>
      <c r="L262" s="562"/>
      <c r="M262" s="562"/>
    </row>
    <row r="263" spans="8:13">
      <c r="H263" s="562"/>
      <c r="I263" s="562"/>
      <c r="J263" s="562"/>
      <c r="K263" s="562"/>
      <c r="L263" s="562"/>
      <c r="M263" s="562"/>
    </row>
    <row r="264" spans="8:13">
      <c r="H264" s="562"/>
      <c r="I264" s="562"/>
      <c r="J264" s="562"/>
      <c r="K264" s="562"/>
      <c r="L264" s="562"/>
      <c r="M264" s="562"/>
    </row>
    <row r="265" spans="8:13">
      <c r="H265" s="562"/>
      <c r="I265" s="562"/>
      <c r="J265" s="562"/>
      <c r="K265" s="562"/>
      <c r="L265" s="562"/>
      <c r="M265" s="562"/>
    </row>
    <row r="266" spans="8:13">
      <c r="H266" s="562"/>
      <c r="I266" s="562"/>
      <c r="J266" s="562"/>
      <c r="K266" s="562"/>
      <c r="L266" s="562"/>
      <c r="M266" s="562"/>
    </row>
    <row r="267" spans="8:13">
      <c r="H267" s="562"/>
      <c r="I267" s="562"/>
      <c r="J267" s="562"/>
      <c r="K267" s="562"/>
      <c r="L267" s="562"/>
      <c r="M267" s="562"/>
    </row>
    <row r="268" spans="8:13">
      <c r="H268" s="562"/>
      <c r="I268" s="562"/>
      <c r="J268" s="562"/>
      <c r="K268" s="562"/>
      <c r="L268" s="562"/>
      <c r="M268" s="562"/>
    </row>
    <row r="269" spans="8:13">
      <c r="H269" s="562"/>
      <c r="I269" s="562"/>
      <c r="J269" s="562"/>
      <c r="K269" s="562"/>
      <c r="L269" s="562"/>
      <c r="M269" s="562"/>
    </row>
    <row r="270" spans="8:13">
      <c r="H270" s="562"/>
      <c r="I270" s="562"/>
      <c r="J270" s="562"/>
      <c r="K270" s="562"/>
      <c r="L270" s="562"/>
      <c r="M270" s="562"/>
    </row>
    <row r="271" spans="8:13">
      <c r="H271" s="562"/>
      <c r="I271" s="562"/>
      <c r="J271" s="562"/>
      <c r="K271" s="562"/>
      <c r="L271" s="562"/>
      <c r="M271" s="562"/>
    </row>
    <row r="272" spans="8:13">
      <c r="H272" s="562"/>
      <c r="I272" s="562"/>
      <c r="J272" s="562"/>
      <c r="K272" s="562"/>
      <c r="L272" s="562"/>
      <c r="M272" s="562"/>
    </row>
    <row r="273" spans="8:13">
      <c r="H273" s="562"/>
      <c r="I273" s="562"/>
      <c r="J273" s="562"/>
      <c r="K273" s="562"/>
      <c r="L273" s="562"/>
      <c r="M273" s="562"/>
    </row>
    <row r="274" spans="8:13">
      <c r="H274" s="562"/>
      <c r="I274" s="562"/>
      <c r="J274" s="562"/>
      <c r="K274" s="562"/>
      <c r="L274" s="562"/>
      <c r="M274" s="562"/>
    </row>
    <row r="275" spans="8:13">
      <c r="H275" s="562"/>
      <c r="I275" s="562"/>
      <c r="J275" s="562"/>
      <c r="K275" s="562"/>
      <c r="L275" s="562"/>
      <c r="M275" s="562"/>
    </row>
    <row r="276" spans="8:13">
      <c r="H276" s="562"/>
      <c r="I276" s="562"/>
      <c r="J276" s="562"/>
      <c r="K276" s="562"/>
      <c r="L276" s="562"/>
      <c r="M276" s="562"/>
    </row>
    <row r="277" spans="8:13">
      <c r="H277" s="562"/>
      <c r="I277" s="562"/>
      <c r="J277" s="562"/>
      <c r="K277" s="562"/>
      <c r="L277" s="562"/>
      <c r="M277" s="562"/>
    </row>
    <row r="278" spans="8:13">
      <c r="H278" s="562"/>
      <c r="I278" s="562"/>
      <c r="J278" s="562"/>
      <c r="K278" s="562"/>
      <c r="L278" s="562"/>
      <c r="M278" s="562"/>
    </row>
    <row r="279" spans="8:13">
      <c r="H279" s="562"/>
      <c r="I279" s="562"/>
      <c r="J279" s="562"/>
      <c r="K279" s="562"/>
      <c r="L279" s="562"/>
      <c r="M279" s="562"/>
    </row>
    <row r="280" spans="8:13">
      <c r="H280" s="562"/>
      <c r="I280" s="562"/>
      <c r="J280" s="562"/>
      <c r="K280" s="562"/>
      <c r="L280" s="562"/>
      <c r="M280" s="562"/>
    </row>
    <row r="281" spans="8:13">
      <c r="H281" s="562"/>
      <c r="I281" s="562"/>
      <c r="J281" s="562"/>
      <c r="K281" s="562"/>
      <c r="L281" s="562"/>
      <c r="M281" s="562"/>
    </row>
    <row r="282" spans="8:13">
      <c r="H282" s="562"/>
      <c r="I282" s="562"/>
      <c r="J282" s="562"/>
      <c r="K282" s="562"/>
      <c r="L282" s="562"/>
      <c r="M282" s="562"/>
    </row>
    <row r="283" spans="8:13">
      <c r="H283" s="562"/>
      <c r="I283" s="562"/>
      <c r="J283" s="562"/>
      <c r="K283" s="562"/>
      <c r="L283" s="562"/>
      <c r="M283" s="562"/>
    </row>
    <row r="284" spans="8:13">
      <c r="H284" s="562"/>
      <c r="I284" s="562"/>
      <c r="J284" s="562"/>
      <c r="K284" s="562"/>
      <c r="L284" s="562"/>
      <c r="M284" s="562"/>
    </row>
    <row r="285" spans="8:13">
      <c r="H285" s="562"/>
      <c r="I285" s="562"/>
      <c r="J285" s="562"/>
      <c r="K285" s="562"/>
      <c r="L285" s="562"/>
      <c r="M285" s="562"/>
    </row>
    <row r="286" spans="8:13">
      <c r="H286" s="562"/>
      <c r="I286" s="562"/>
      <c r="J286" s="562"/>
      <c r="K286" s="562"/>
      <c r="L286" s="562"/>
      <c r="M286" s="562"/>
    </row>
    <row r="287" spans="8:13">
      <c r="H287" s="562"/>
      <c r="I287" s="562"/>
      <c r="J287" s="562"/>
      <c r="K287" s="562"/>
      <c r="L287" s="562"/>
      <c r="M287" s="562"/>
    </row>
    <row r="288" spans="8:13">
      <c r="H288" s="562"/>
      <c r="I288" s="562"/>
      <c r="J288" s="562"/>
      <c r="K288" s="562"/>
      <c r="L288" s="562"/>
      <c r="M288" s="562"/>
    </row>
    <row r="289" spans="8:13">
      <c r="H289" s="562"/>
      <c r="I289" s="562"/>
      <c r="J289" s="562"/>
      <c r="K289" s="562"/>
      <c r="L289" s="562"/>
      <c r="M289" s="562"/>
    </row>
    <row r="290" spans="8:13">
      <c r="H290" s="562"/>
      <c r="I290" s="562"/>
      <c r="J290" s="562"/>
      <c r="K290" s="562"/>
      <c r="L290" s="562"/>
      <c r="M290" s="562"/>
    </row>
    <row r="291" spans="8:13">
      <c r="H291" s="562"/>
      <c r="I291" s="562"/>
      <c r="J291" s="562"/>
      <c r="K291" s="562"/>
      <c r="L291" s="562"/>
      <c r="M291" s="562"/>
    </row>
    <row r="292" spans="8:13">
      <c r="H292" s="562"/>
      <c r="I292" s="562"/>
      <c r="J292" s="562"/>
      <c r="K292" s="562"/>
      <c r="L292" s="562"/>
      <c r="M292" s="562"/>
    </row>
    <row r="293" spans="8:13">
      <c r="H293" s="562"/>
      <c r="I293" s="562"/>
      <c r="J293" s="562"/>
      <c r="K293" s="562"/>
      <c r="L293" s="562"/>
      <c r="M293" s="562"/>
    </row>
    <row r="294" spans="8:13">
      <c r="H294" s="562"/>
      <c r="I294" s="562"/>
      <c r="J294" s="562"/>
      <c r="K294" s="562"/>
      <c r="L294" s="562"/>
      <c r="M294" s="562"/>
    </row>
    <row r="295" spans="8:13">
      <c r="H295" s="562"/>
      <c r="I295" s="562"/>
      <c r="J295" s="562"/>
      <c r="K295" s="562"/>
      <c r="L295" s="562"/>
      <c r="M295" s="562"/>
    </row>
    <row r="296" spans="8:13">
      <c r="H296" s="562"/>
      <c r="I296" s="562"/>
      <c r="J296" s="562"/>
      <c r="K296" s="562"/>
      <c r="L296" s="562"/>
      <c r="M296" s="562"/>
    </row>
    <row r="297" spans="8:13">
      <c r="H297" s="562"/>
      <c r="I297" s="562"/>
      <c r="J297" s="562"/>
      <c r="K297" s="562"/>
      <c r="L297" s="562"/>
      <c r="M297" s="562"/>
    </row>
    <row r="298" spans="8:13">
      <c r="H298" s="562"/>
      <c r="I298" s="562"/>
      <c r="J298" s="562"/>
      <c r="K298" s="562"/>
      <c r="L298" s="562"/>
      <c r="M298" s="562"/>
    </row>
    <row r="299" spans="8:13">
      <c r="H299" s="562"/>
      <c r="I299" s="562"/>
      <c r="J299" s="562"/>
      <c r="K299" s="562"/>
      <c r="L299" s="562"/>
      <c r="M299" s="562"/>
    </row>
    <row r="300" spans="8:13">
      <c r="H300" s="562"/>
      <c r="I300" s="562"/>
      <c r="J300" s="562"/>
      <c r="K300" s="562"/>
      <c r="L300" s="562"/>
      <c r="M300" s="562"/>
    </row>
    <row r="301" spans="8:13">
      <c r="H301" s="562"/>
      <c r="I301" s="562"/>
      <c r="J301" s="562"/>
      <c r="K301" s="562"/>
      <c r="L301" s="562"/>
      <c r="M301" s="562"/>
    </row>
    <row r="302" spans="8:13">
      <c r="H302" s="562"/>
      <c r="I302" s="562"/>
      <c r="J302" s="562"/>
      <c r="K302" s="562"/>
      <c r="L302" s="562"/>
      <c r="M302" s="562"/>
    </row>
    <row r="303" spans="8:13">
      <c r="H303" s="562"/>
      <c r="I303" s="562"/>
      <c r="J303" s="562"/>
      <c r="K303" s="562"/>
      <c r="L303" s="562"/>
      <c r="M303" s="562"/>
    </row>
    <row r="304" spans="8:13">
      <c r="H304" s="562"/>
      <c r="I304" s="562"/>
      <c r="J304" s="562"/>
      <c r="K304" s="562"/>
      <c r="L304" s="562"/>
      <c r="M304" s="562"/>
    </row>
    <row r="305" spans="8:13">
      <c r="H305" s="562"/>
      <c r="I305" s="562"/>
      <c r="J305" s="562"/>
      <c r="K305" s="562"/>
      <c r="L305" s="562"/>
      <c r="M305" s="562"/>
    </row>
    <row r="306" spans="8:13">
      <c r="H306" s="562"/>
      <c r="I306" s="562"/>
      <c r="J306" s="562"/>
      <c r="K306" s="562"/>
      <c r="L306" s="562"/>
      <c r="M306" s="562"/>
    </row>
    <row r="307" spans="8:13">
      <c r="H307" s="562"/>
      <c r="I307" s="562"/>
      <c r="J307" s="562"/>
      <c r="K307" s="562"/>
      <c r="L307" s="562"/>
      <c r="M307" s="562"/>
    </row>
    <row r="308" spans="8:13">
      <c r="H308" s="562"/>
      <c r="I308" s="562"/>
      <c r="J308" s="562"/>
      <c r="K308" s="562"/>
      <c r="L308" s="562"/>
      <c r="M308" s="562"/>
    </row>
    <row r="309" spans="8:13">
      <c r="H309" s="562"/>
      <c r="I309" s="562"/>
      <c r="J309" s="562"/>
      <c r="K309" s="562"/>
      <c r="L309" s="562"/>
      <c r="M309" s="562"/>
    </row>
    <row r="310" spans="8:13">
      <c r="H310" s="562"/>
      <c r="I310" s="562"/>
      <c r="J310" s="562"/>
      <c r="K310" s="562"/>
      <c r="L310" s="562"/>
      <c r="M310" s="562"/>
    </row>
    <row r="311" spans="8:13">
      <c r="H311" s="562"/>
      <c r="I311" s="562"/>
      <c r="J311" s="562"/>
      <c r="K311" s="562"/>
      <c r="L311" s="562"/>
      <c r="M311" s="562"/>
    </row>
    <row r="312" spans="8:13">
      <c r="H312" s="562"/>
      <c r="I312" s="562"/>
      <c r="J312" s="562"/>
      <c r="K312" s="562"/>
      <c r="L312" s="562"/>
      <c r="M312" s="562"/>
    </row>
    <row r="313" spans="8:13">
      <c r="H313" s="562"/>
      <c r="I313" s="562"/>
      <c r="J313" s="562"/>
      <c r="K313" s="562"/>
      <c r="L313" s="562"/>
      <c r="M313" s="562"/>
    </row>
    <row r="314" spans="8:13">
      <c r="H314" s="562"/>
      <c r="I314" s="562"/>
      <c r="J314" s="562"/>
      <c r="K314" s="562"/>
      <c r="L314" s="562"/>
      <c r="M314" s="562"/>
    </row>
    <row r="315" spans="8:13">
      <c r="H315" s="562"/>
      <c r="I315" s="562"/>
      <c r="J315" s="562"/>
      <c r="K315" s="562"/>
      <c r="L315" s="562"/>
      <c r="M315" s="562"/>
    </row>
    <row r="316" spans="8:13">
      <c r="H316" s="562"/>
      <c r="I316" s="562"/>
      <c r="J316" s="562"/>
      <c r="K316" s="562"/>
      <c r="L316" s="562"/>
      <c r="M316" s="562"/>
    </row>
    <row r="317" spans="8:13">
      <c r="H317" s="562"/>
      <c r="I317" s="562"/>
      <c r="J317" s="562"/>
      <c r="K317" s="562"/>
      <c r="L317" s="562"/>
      <c r="M317" s="562"/>
    </row>
    <row r="318" spans="8:13">
      <c r="H318" s="562"/>
      <c r="I318" s="562"/>
      <c r="J318" s="562"/>
      <c r="K318" s="562"/>
      <c r="L318" s="562"/>
      <c r="M318" s="562"/>
    </row>
    <row r="319" spans="8:13">
      <c r="H319" s="562"/>
      <c r="I319" s="562"/>
      <c r="J319" s="562"/>
      <c r="K319" s="562"/>
      <c r="L319" s="562"/>
      <c r="M319" s="562"/>
    </row>
    <row r="320" spans="8:13">
      <c r="H320" s="562"/>
      <c r="I320" s="562"/>
      <c r="J320" s="562"/>
      <c r="K320" s="562"/>
      <c r="L320" s="562"/>
      <c r="M320" s="562"/>
    </row>
    <row r="321" spans="8:13">
      <c r="H321" s="562"/>
      <c r="I321" s="562"/>
      <c r="J321" s="562"/>
      <c r="K321" s="562"/>
      <c r="L321" s="562"/>
      <c r="M321" s="562"/>
    </row>
    <row r="322" spans="8:13">
      <c r="H322" s="562"/>
      <c r="I322" s="562"/>
      <c r="J322" s="562"/>
      <c r="K322" s="562"/>
      <c r="L322" s="562"/>
      <c r="M322" s="562"/>
    </row>
    <row r="323" spans="8:13">
      <c r="H323" s="562"/>
      <c r="I323" s="562"/>
      <c r="J323" s="562"/>
      <c r="K323" s="562"/>
      <c r="L323" s="562"/>
      <c r="M323" s="562"/>
    </row>
    <row r="324" spans="8:13">
      <c r="H324" s="562"/>
      <c r="I324" s="562"/>
      <c r="J324" s="562"/>
      <c r="K324" s="562"/>
      <c r="L324" s="562"/>
      <c r="M324" s="562"/>
    </row>
    <row r="325" spans="8:13">
      <c r="H325" s="562"/>
      <c r="I325" s="562"/>
      <c r="J325" s="562"/>
      <c r="K325" s="562"/>
      <c r="L325" s="562"/>
      <c r="M325" s="562"/>
    </row>
    <row r="326" spans="8:13">
      <c r="H326" s="562"/>
      <c r="I326" s="562"/>
      <c r="J326" s="562"/>
      <c r="K326" s="562"/>
      <c r="L326" s="562"/>
      <c r="M326" s="562"/>
    </row>
    <row r="327" spans="8:13">
      <c r="H327" s="562"/>
      <c r="I327" s="562"/>
      <c r="J327" s="562"/>
      <c r="K327" s="562"/>
      <c r="L327" s="562"/>
      <c r="M327" s="562"/>
    </row>
    <row r="328" spans="8:13">
      <c r="H328" s="562"/>
      <c r="I328" s="562"/>
      <c r="J328" s="562"/>
      <c r="K328" s="562"/>
      <c r="L328" s="562"/>
      <c r="M328" s="562"/>
    </row>
    <row r="329" spans="8:13">
      <c r="H329" s="562"/>
      <c r="I329" s="562"/>
      <c r="J329" s="562"/>
      <c r="K329" s="562"/>
      <c r="L329" s="562"/>
      <c r="M329" s="562"/>
    </row>
    <row r="330" spans="8:13">
      <c r="H330" s="562"/>
      <c r="I330" s="562"/>
      <c r="J330" s="562"/>
      <c r="K330" s="562"/>
      <c r="L330" s="562"/>
      <c r="M330" s="562"/>
    </row>
    <row r="331" spans="8:13">
      <c r="H331" s="562"/>
      <c r="I331" s="562"/>
      <c r="J331" s="562"/>
      <c r="K331" s="562"/>
      <c r="L331" s="562"/>
      <c r="M331" s="562"/>
    </row>
    <row r="332" spans="8:13">
      <c r="H332" s="562"/>
      <c r="I332" s="562"/>
      <c r="J332" s="562"/>
      <c r="K332" s="562"/>
      <c r="L332" s="562"/>
      <c r="M332" s="562"/>
    </row>
    <row r="333" spans="8:13">
      <c r="H333" s="562"/>
      <c r="I333" s="562"/>
      <c r="J333" s="562"/>
      <c r="K333" s="562"/>
      <c r="L333" s="562"/>
      <c r="M333" s="562"/>
    </row>
    <row r="334" spans="8:13">
      <c r="H334" s="562"/>
      <c r="I334" s="562"/>
      <c r="J334" s="562"/>
      <c r="K334" s="562"/>
      <c r="L334" s="562"/>
      <c r="M334" s="562"/>
    </row>
    <row r="335" spans="8:13">
      <c r="H335" s="562"/>
      <c r="I335" s="562"/>
      <c r="J335" s="562"/>
      <c r="K335" s="562"/>
      <c r="L335" s="562"/>
      <c r="M335" s="562"/>
    </row>
    <row r="336" spans="8:13">
      <c r="H336" s="562"/>
      <c r="I336" s="562"/>
      <c r="J336" s="562"/>
      <c r="K336" s="562"/>
      <c r="L336" s="562"/>
      <c r="M336" s="562"/>
    </row>
    <row r="337" spans="8:13">
      <c r="H337" s="562"/>
      <c r="I337" s="562"/>
      <c r="J337" s="562"/>
      <c r="K337" s="562"/>
      <c r="L337" s="562"/>
      <c r="M337" s="562"/>
    </row>
    <row r="338" spans="8:13">
      <c r="H338" s="562"/>
      <c r="I338" s="562"/>
      <c r="J338" s="562"/>
      <c r="K338" s="562"/>
      <c r="L338" s="562"/>
      <c r="M338" s="562"/>
    </row>
    <row r="339" spans="8:13">
      <c r="H339" s="562"/>
      <c r="I339" s="562"/>
      <c r="J339" s="562"/>
      <c r="K339" s="562"/>
      <c r="L339" s="562"/>
      <c r="M339" s="562"/>
    </row>
    <row r="340" spans="8:13">
      <c r="H340" s="562"/>
      <c r="I340" s="562"/>
      <c r="J340" s="562"/>
      <c r="K340" s="562"/>
      <c r="L340" s="562"/>
      <c r="M340" s="562"/>
    </row>
    <row r="341" spans="8:13">
      <c r="H341" s="562"/>
      <c r="I341" s="562"/>
      <c r="J341" s="562"/>
      <c r="K341" s="562"/>
      <c r="L341" s="562"/>
      <c r="M341" s="562"/>
    </row>
    <row r="342" spans="8:13">
      <c r="H342" s="562"/>
      <c r="I342" s="562"/>
      <c r="J342" s="562"/>
      <c r="K342" s="562"/>
      <c r="L342" s="562"/>
      <c r="M342" s="562"/>
    </row>
    <row r="343" spans="8:13">
      <c r="H343" s="562"/>
      <c r="I343" s="562"/>
      <c r="J343" s="562"/>
      <c r="K343" s="562"/>
      <c r="L343" s="562"/>
      <c r="M343" s="562"/>
    </row>
    <row r="344" spans="8:13">
      <c r="H344" s="562"/>
      <c r="I344" s="562"/>
      <c r="J344" s="562"/>
      <c r="K344" s="562"/>
      <c r="L344" s="562"/>
      <c r="M344" s="562"/>
    </row>
    <row r="345" spans="8:13">
      <c r="H345" s="562"/>
      <c r="I345" s="562"/>
      <c r="J345" s="562"/>
      <c r="K345" s="562"/>
      <c r="L345" s="562"/>
      <c r="M345" s="562"/>
    </row>
    <row r="346" spans="8:13">
      <c r="H346" s="562"/>
      <c r="I346" s="562"/>
      <c r="J346" s="562"/>
      <c r="K346" s="562"/>
      <c r="L346" s="562"/>
      <c r="M346" s="562"/>
    </row>
    <row r="347" spans="8:13">
      <c r="H347" s="562"/>
      <c r="I347" s="562"/>
      <c r="J347" s="562"/>
      <c r="K347" s="562"/>
      <c r="L347" s="562"/>
      <c r="M347" s="562"/>
    </row>
    <row r="348" spans="8:13">
      <c r="H348" s="562"/>
      <c r="I348" s="562"/>
      <c r="J348" s="562"/>
      <c r="K348" s="562"/>
      <c r="L348" s="562"/>
      <c r="M348" s="562"/>
    </row>
    <row r="349" spans="8:13">
      <c r="H349" s="562"/>
      <c r="I349" s="562"/>
      <c r="J349" s="562"/>
      <c r="K349" s="562"/>
      <c r="L349" s="562"/>
      <c r="M349" s="562"/>
    </row>
    <row r="350" spans="8:13">
      <c r="H350" s="562"/>
      <c r="I350" s="562"/>
      <c r="J350" s="562"/>
      <c r="K350" s="562"/>
      <c r="L350" s="562"/>
      <c r="M350" s="562"/>
    </row>
    <row r="351" spans="8:13">
      <c r="H351" s="562"/>
      <c r="I351" s="562"/>
      <c r="J351" s="562"/>
      <c r="K351" s="562"/>
      <c r="L351" s="562"/>
      <c r="M351" s="562"/>
    </row>
    <row r="352" spans="8:13">
      <c r="H352" s="562"/>
      <c r="I352" s="562"/>
      <c r="J352" s="562"/>
      <c r="K352" s="562"/>
      <c r="L352" s="562"/>
      <c r="M352" s="562"/>
    </row>
    <row r="353" spans="8:13">
      <c r="H353" s="562"/>
      <c r="I353" s="562"/>
      <c r="J353" s="562"/>
      <c r="K353" s="562"/>
      <c r="L353" s="562"/>
      <c r="M353" s="562"/>
    </row>
    <row r="354" spans="8:13">
      <c r="H354" s="562"/>
      <c r="I354" s="562"/>
      <c r="J354" s="562"/>
      <c r="K354" s="562"/>
      <c r="L354" s="562"/>
      <c r="M354" s="562"/>
    </row>
    <row r="355" spans="8:13">
      <c r="H355" s="562"/>
      <c r="I355" s="562"/>
      <c r="J355" s="562"/>
      <c r="K355" s="562"/>
      <c r="L355" s="562"/>
      <c r="M355" s="562"/>
    </row>
    <row r="356" spans="8:13">
      <c r="H356" s="562"/>
      <c r="I356" s="562"/>
      <c r="J356" s="562"/>
      <c r="K356" s="562"/>
      <c r="L356" s="562"/>
      <c r="M356" s="562"/>
    </row>
    <row r="357" spans="8:13">
      <c r="H357" s="562"/>
      <c r="I357" s="562"/>
      <c r="J357" s="562"/>
      <c r="K357" s="562"/>
      <c r="L357" s="562"/>
      <c r="M357" s="562"/>
    </row>
    <row r="358" spans="8:13">
      <c r="H358" s="562"/>
      <c r="I358" s="562"/>
      <c r="J358" s="562"/>
      <c r="K358" s="562"/>
      <c r="L358" s="562"/>
      <c r="M358" s="562"/>
    </row>
    <row r="359" spans="8:13">
      <c r="H359" s="562"/>
      <c r="I359" s="562"/>
      <c r="J359" s="562"/>
      <c r="K359" s="562"/>
      <c r="L359" s="562"/>
      <c r="M359" s="562"/>
    </row>
    <row r="360" spans="8:13">
      <c r="H360" s="562"/>
      <c r="I360" s="562"/>
      <c r="J360" s="562"/>
      <c r="K360" s="562"/>
      <c r="L360" s="562"/>
      <c r="M360" s="562"/>
    </row>
    <row r="361" spans="8:13">
      <c r="H361" s="562"/>
      <c r="I361" s="562"/>
      <c r="J361" s="562"/>
      <c r="K361" s="562"/>
      <c r="L361" s="562"/>
      <c r="M361" s="562"/>
    </row>
    <row r="362" spans="8:13">
      <c r="H362" s="562"/>
      <c r="I362" s="562"/>
      <c r="J362" s="562"/>
      <c r="K362" s="562"/>
      <c r="L362" s="562"/>
      <c r="M362" s="562"/>
    </row>
    <row r="363" spans="8:13">
      <c r="H363" s="562"/>
      <c r="I363" s="562"/>
      <c r="J363" s="562"/>
      <c r="K363" s="562"/>
      <c r="L363" s="562"/>
      <c r="M363" s="562"/>
    </row>
    <row r="364" spans="8:13">
      <c r="H364" s="562"/>
      <c r="I364" s="562"/>
      <c r="J364" s="562"/>
      <c r="K364" s="562"/>
      <c r="L364" s="562"/>
      <c r="M364" s="562"/>
    </row>
    <row r="365" spans="8:13">
      <c r="H365" s="562"/>
      <c r="I365" s="562"/>
      <c r="J365" s="562"/>
      <c r="K365" s="562"/>
      <c r="L365" s="562"/>
      <c r="M365" s="562"/>
    </row>
    <row r="366" spans="8:13">
      <c r="H366" s="562"/>
      <c r="I366" s="562"/>
      <c r="J366" s="562"/>
      <c r="K366" s="562"/>
      <c r="L366" s="562"/>
      <c r="M366" s="562"/>
    </row>
    <row r="367" spans="8:13">
      <c r="H367" s="562"/>
      <c r="I367" s="562"/>
      <c r="J367" s="562"/>
      <c r="K367" s="562"/>
      <c r="L367" s="562"/>
      <c r="M367" s="562"/>
    </row>
    <row r="368" spans="8:13">
      <c r="H368" s="562"/>
      <c r="I368" s="562"/>
      <c r="J368" s="562"/>
      <c r="K368" s="562"/>
      <c r="L368" s="562"/>
      <c r="M368" s="562"/>
    </row>
    <row r="369" spans="8:13">
      <c r="H369" s="562"/>
      <c r="I369" s="562"/>
      <c r="J369" s="562"/>
      <c r="K369" s="562"/>
      <c r="L369" s="562"/>
      <c r="M369" s="562"/>
    </row>
    <row r="370" spans="8:13">
      <c r="H370" s="562"/>
      <c r="I370" s="562"/>
      <c r="J370" s="562"/>
      <c r="K370" s="562"/>
      <c r="L370" s="562"/>
      <c r="M370" s="562"/>
    </row>
    <row r="371" spans="8:13">
      <c r="H371" s="562"/>
      <c r="I371" s="562"/>
      <c r="J371" s="562"/>
      <c r="K371" s="562"/>
      <c r="L371" s="562"/>
      <c r="M371" s="562"/>
    </row>
    <row r="372" spans="8:13">
      <c r="H372" s="562"/>
      <c r="I372" s="562"/>
      <c r="J372" s="562"/>
      <c r="K372" s="562"/>
      <c r="L372" s="562"/>
      <c r="M372" s="562"/>
    </row>
    <row r="373" spans="8:13">
      <c r="H373" s="562"/>
      <c r="I373" s="562"/>
      <c r="J373" s="562"/>
      <c r="K373" s="562"/>
      <c r="L373" s="562"/>
      <c r="M373" s="562"/>
    </row>
    <row r="374" spans="8:13">
      <c r="H374" s="562"/>
      <c r="I374" s="562"/>
      <c r="J374" s="562"/>
      <c r="K374" s="562"/>
      <c r="L374" s="562"/>
      <c r="M374" s="562"/>
    </row>
    <row r="375" spans="8:13">
      <c r="H375" s="562"/>
      <c r="I375" s="562"/>
      <c r="J375" s="562"/>
      <c r="K375" s="562"/>
      <c r="L375" s="562"/>
      <c r="M375" s="562"/>
    </row>
    <row r="376" spans="8:13">
      <c r="H376" s="562"/>
      <c r="I376" s="562"/>
      <c r="J376" s="562"/>
      <c r="K376" s="562"/>
      <c r="L376" s="562"/>
      <c r="M376" s="562"/>
    </row>
    <row r="377" spans="8:13">
      <c r="H377" s="562"/>
      <c r="I377" s="562"/>
      <c r="J377" s="562"/>
      <c r="K377" s="562"/>
      <c r="L377" s="562"/>
      <c r="M377" s="562"/>
    </row>
    <row r="378" spans="8:13">
      <c r="H378" s="562"/>
      <c r="I378" s="562"/>
      <c r="J378" s="562"/>
      <c r="K378" s="562"/>
      <c r="L378" s="562"/>
      <c r="M378" s="562"/>
    </row>
    <row r="379" spans="8:13">
      <c r="H379" s="562"/>
      <c r="I379" s="562"/>
      <c r="J379" s="562"/>
      <c r="K379" s="562"/>
      <c r="L379" s="562"/>
      <c r="M379" s="562"/>
    </row>
    <row r="380" spans="8:13">
      <c r="H380" s="562"/>
      <c r="I380" s="562"/>
      <c r="J380" s="562"/>
      <c r="K380" s="562"/>
      <c r="L380" s="562"/>
      <c r="M380" s="562"/>
    </row>
    <row r="381" spans="8:13">
      <c r="H381" s="562"/>
      <c r="I381" s="562"/>
      <c r="J381" s="562"/>
      <c r="K381" s="562"/>
      <c r="L381" s="562"/>
      <c r="M381" s="562"/>
    </row>
    <row r="382" spans="8:13">
      <c r="H382" s="562"/>
      <c r="I382" s="562"/>
      <c r="J382" s="562"/>
      <c r="K382" s="562"/>
      <c r="L382" s="562"/>
      <c r="M382" s="562"/>
    </row>
    <row r="383" spans="8:13">
      <c r="H383" s="562"/>
      <c r="I383" s="562"/>
      <c r="J383" s="562"/>
      <c r="K383" s="562"/>
      <c r="L383" s="562"/>
      <c r="M383" s="562"/>
    </row>
    <row r="384" spans="8:13">
      <c r="H384" s="562"/>
      <c r="I384" s="562"/>
      <c r="J384" s="562"/>
      <c r="K384" s="562"/>
      <c r="L384" s="562"/>
      <c r="M384" s="562"/>
    </row>
    <row r="385" spans="8:13">
      <c r="H385" s="562"/>
      <c r="I385" s="562"/>
      <c r="J385" s="562"/>
      <c r="K385" s="562"/>
      <c r="L385" s="562"/>
      <c r="M385" s="562"/>
    </row>
    <row r="386" spans="8:13">
      <c r="H386" s="562"/>
      <c r="I386" s="562"/>
      <c r="J386" s="562"/>
      <c r="K386" s="562"/>
      <c r="L386" s="562"/>
      <c r="M386" s="562"/>
    </row>
    <row r="387" spans="8:13">
      <c r="H387" s="562"/>
      <c r="I387" s="562"/>
      <c r="J387" s="562"/>
      <c r="K387" s="562"/>
      <c r="L387" s="562"/>
      <c r="M387" s="562"/>
    </row>
    <row r="388" spans="8:13">
      <c r="H388" s="562"/>
      <c r="I388" s="562"/>
      <c r="J388" s="562"/>
      <c r="K388" s="562"/>
      <c r="L388" s="562"/>
      <c r="M388" s="562"/>
    </row>
    <row r="389" spans="8:13">
      <c r="H389" s="562"/>
      <c r="I389" s="562"/>
      <c r="J389" s="562"/>
      <c r="K389" s="562"/>
      <c r="L389" s="562"/>
      <c r="M389" s="562"/>
    </row>
    <row r="390" spans="8:13">
      <c r="H390" s="562"/>
      <c r="I390" s="562"/>
      <c r="J390" s="562"/>
      <c r="K390" s="562"/>
      <c r="L390" s="562"/>
      <c r="M390" s="562"/>
    </row>
    <row r="391" spans="8:13">
      <c r="H391" s="562"/>
      <c r="I391" s="562"/>
      <c r="J391" s="562"/>
      <c r="K391" s="562"/>
      <c r="L391" s="562"/>
      <c r="M391" s="562"/>
    </row>
    <row r="392" spans="8:13">
      <c r="H392" s="562"/>
      <c r="I392" s="562"/>
      <c r="J392" s="562"/>
      <c r="K392" s="562"/>
      <c r="L392" s="562"/>
      <c r="M392" s="562"/>
    </row>
    <row r="393" spans="8:13">
      <c r="H393" s="562"/>
      <c r="I393" s="562"/>
      <c r="J393" s="562"/>
      <c r="K393" s="562"/>
      <c r="L393" s="562"/>
      <c r="M393" s="562"/>
    </row>
    <row r="394" spans="8:13">
      <c r="H394" s="562"/>
      <c r="I394" s="562"/>
      <c r="J394" s="562"/>
      <c r="K394" s="562"/>
      <c r="L394" s="562"/>
      <c r="M394" s="562"/>
    </row>
    <row r="395" spans="8:13">
      <c r="H395" s="562"/>
      <c r="I395" s="562"/>
      <c r="J395" s="562"/>
      <c r="K395" s="562"/>
      <c r="L395" s="562"/>
      <c r="M395" s="562"/>
    </row>
    <row r="396" spans="8:13">
      <c r="H396" s="562"/>
      <c r="I396" s="562"/>
      <c r="J396" s="562"/>
      <c r="K396" s="562"/>
      <c r="L396" s="562"/>
      <c r="M396" s="562"/>
    </row>
    <row r="397" spans="8:13">
      <c r="H397" s="562"/>
      <c r="I397" s="562"/>
      <c r="J397" s="562"/>
      <c r="K397" s="562"/>
      <c r="L397" s="562"/>
      <c r="M397" s="562"/>
    </row>
    <row r="398" spans="8:13">
      <c r="H398" s="562"/>
      <c r="I398" s="562"/>
      <c r="J398" s="562"/>
      <c r="K398" s="562"/>
      <c r="L398" s="562"/>
      <c r="M398" s="562"/>
    </row>
    <row r="399" spans="8:13">
      <c r="H399" s="562"/>
      <c r="I399" s="562"/>
      <c r="J399" s="562"/>
      <c r="K399" s="562"/>
      <c r="L399" s="562"/>
      <c r="M399" s="562"/>
    </row>
    <row r="400" spans="8:13">
      <c r="H400" s="562"/>
      <c r="I400" s="562"/>
      <c r="J400" s="562"/>
      <c r="K400" s="562"/>
      <c r="L400" s="562"/>
      <c r="M400" s="562"/>
    </row>
    <row r="401" spans="8:13">
      <c r="H401" s="562"/>
      <c r="I401" s="562"/>
      <c r="J401" s="562"/>
      <c r="K401" s="562"/>
      <c r="L401" s="562"/>
      <c r="M401" s="562"/>
    </row>
    <row r="402" spans="8:13">
      <c r="H402" s="562"/>
      <c r="I402" s="562"/>
      <c r="J402" s="562"/>
      <c r="K402" s="562"/>
      <c r="L402" s="562"/>
      <c r="M402" s="562"/>
    </row>
    <row r="403" spans="8:13">
      <c r="H403" s="562"/>
      <c r="I403" s="562"/>
      <c r="J403" s="562"/>
      <c r="K403" s="562"/>
      <c r="L403" s="562"/>
      <c r="M403" s="562"/>
    </row>
    <row r="404" spans="8:13">
      <c r="H404" s="562"/>
      <c r="I404" s="562"/>
      <c r="J404" s="562"/>
      <c r="K404" s="562"/>
      <c r="L404" s="562"/>
      <c r="M404" s="562"/>
    </row>
    <row r="405" spans="8:13">
      <c r="H405" s="562"/>
      <c r="I405" s="562"/>
      <c r="J405" s="562"/>
      <c r="K405" s="562"/>
      <c r="L405" s="562"/>
      <c r="M405" s="562"/>
    </row>
    <row r="406" spans="8:13">
      <c r="H406" s="562"/>
      <c r="I406" s="562"/>
      <c r="J406" s="562"/>
      <c r="K406" s="562"/>
      <c r="L406" s="562"/>
      <c r="M406" s="562"/>
    </row>
    <row r="407" spans="8:13">
      <c r="H407" s="562"/>
      <c r="I407" s="562"/>
      <c r="J407" s="562"/>
      <c r="K407" s="562"/>
      <c r="L407" s="562"/>
      <c r="M407" s="562"/>
    </row>
    <row r="408" spans="8:13">
      <c r="H408" s="562"/>
      <c r="I408" s="562"/>
      <c r="J408" s="562"/>
      <c r="K408" s="562"/>
      <c r="L408" s="562"/>
      <c r="M408" s="562"/>
    </row>
    <row r="409" spans="8:13">
      <c r="H409" s="562"/>
      <c r="I409" s="562"/>
      <c r="J409" s="562"/>
      <c r="K409" s="562"/>
      <c r="L409" s="562"/>
      <c r="M409" s="562"/>
    </row>
    <row r="410" spans="8:13">
      <c r="H410" s="562"/>
      <c r="I410" s="562"/>
      <c r="J410" s="562"/>
      <c r="K410" s="562"/>
      <c r="L410" s="562"/>
      <c r="M410" s="562"/>
    </row>
    <row r="411" spans="8:13">
      <c r="H411" s="562"/>
      <c r="I411" s="562"/>
      <c r="J411" s="562"/>
      <c r="K411" s="562"/>
      <c r="L411" s="562"/>
      <c r="M411" s="562"/>
    </row>
    <row r="412" spans="8:13">
      <c r="H412" s="562"/>
      <c r="I412" s="562"/>
      <c r="J412" s="562"/>
      <c r="K412" s="562"/>
      <c r="L412" s="562"/>
      <c r="M412" s="562"/>
    </row>
    <row r="413" spans="8:13">
      <c r="H413" s="562"/>
      <c r="I413" s="562"/>
      <c r="J413" s="562"/>
      <c r="K413" s="562"/>
      <c r="L413" s="562"/>
      <c r="M413" s="562"/>
    </row>
    <row r="414" spans="8:13">
      <c r="H414" s="562"/>
      <c r="I414" s="562"/>
      <c r="J414" s="562"/>
      <c r="K414" s="562"/>
      <c r="L414" s="562"/>
      <c r="M414" s="562"/>
    </row>
    <row r="415" spans="8:13">
      <c r="H415" s="562"/>
      <c r="I415" s="562"/>
      <c r="J415" s="562"/>
      <c r="K415" s="562"/>
      <c r="L415" s="562"/>
      <c r="M415" s="562"/>
    </row>
    <row r="416" spans="8:13">
      <c r="H416" s="562"/>
      <c r="I416" s="562"/>
      <c r="J416" s="562"/>
      <c r="K416" s="562"/>
      <c r="L416" s="562"/>
      <c r="M416" s="562"/>
    </row>
    <row r="417" spans="8:13">
      <c r="H417" s="562"/>
      <c r="I417" s="562"/>
      <c r="J417" s="562"/>
      <c r="K417" s="562"/>
      <c r="L417" s="562"/>
      <c r="M417" s="562"/>
    </row>
    <row r="418" spans="8:13">
      <c r="H418" s="562"/>
      <c r="I418" s="562"/>
      <c r="J418" s="562"/>
      <c r="K418" s="562"/>
      <c r="L418" s="562"/>
      <c r="M418" s="562"/>
    </row>
    <row r="419" spans="8:13">
      <c r="H419" s="562"/>
      <c r="I419" s="562"/>
      <c r="J419" s="562"/>
      <c r="K419" s="562"/>
      <c r="L419" s="562"/>
      <c r="M419" s="562"/>
    </row>
    <row r="420" spans="8:13">
      <c r="H420" s="562"/>
      <c r="I420" s="562"/>
      <c r="J420" s="562"/>
      <c r="K420" s="562"/>
      <c r="L420" s="562"/>
      <c r="M420" s="562"/>
    </row>
    <row r="421" spans="8:13">
      <c r="H421" s="562"/>
      <c r="I421" s="562"/>
      <c r="J421" s="562"/>
      <c r="K421" s="562"/>
      <c r="L421" s="562"/>
      <c r="M421" s="562"/>
    </row>
    <row r="422" spans="8:13">
      <c r="H422" s="562"/>
      <c r="I422" s="562"/>
      <c r="J422" s="562"/>
      <c r="K422" s="562"/>
      <c r="L422" s="562"/>
      <c r="M422" s="562"/>
    </row>
    <row r="423" spans="8:13">
      <c r="H423" s="562"/>
      <c r="I423" s="562"/>
      <c r="J423" s="562"/>
      <c r="K423" s="562"/>
      <c r="L423" s="562"/>
      <c r="M423" s="562"/>
    </row>
    <row r="424" spans="8:13">
      <c r="H424" s="562"/>
      <c r="I424" s="562"/>
      <c r="J424" s="562"/>
      <c r="K424" s="562"/>
      <c r="L424" s="562"/>
      <c r="M424" s="562"/>
    </row>
    <row r="425" spans="8:13">
      <c r="H425" s="562"/>
      <c r="I425" s="562"/>
      <c r="J425" s="562"/>
      <c r="K425" s="562"/>
      <c r="L425" s="562"/>
      <c r="M425" s="562"/>
    </row>
    <row r="426" spans="8:13">
      <c r="H426" s="562"/>
      <c r="I426" s="562"/>
      <c r="J426" s="562"/>
      <c r="K426" s="562"/>
      <c r="L426" s="562"/>
      <c r="M426" s="562"/>
    </row>
    <row r="427" spans="8:13">
      <c r="H427" s="562"/>
      <c r="I427" s="562"/>
      <c r="J427" s="562"/>
      <c r="K427" s="562"/>
      <c r="L427" s="562"/>
      <c r="M427" s="562"/>
    </row>
    <row r="428" spans="8:13">
      <c r="H428" s="562"/>
      <c r="I428" s="562"/>
      <c r="J428" s="562"/>
      <c r="K428" s="562"/>
      <c r="L428" s="562"/>
      <c r="M428" s="562"/>
    </row>
    <row r="429" spans="8:13">
      <c r="H429" s="562"/>
      <c r="I429" s="562"/>
      <c r="J429" s="562"/>
      <c r="K429" s="562"/>
      <c r="L429" s="562"/>
      <c r="M429" s="562"/>
    </row>
    <row r="430" spans="8:13">
      <c r="H430" s="562"/>
      <c r="I430" s="562"/>
      <c r="J430" s="562"/>
      <c r="K430" s="562"/>
      <c r="L430" s="562"/>
      <c r="M430" s="562"/>
    </row>
    <row r="431" spans="8:13">
      <c r="H431" s="562"/>
      <c r="I431" s="562"/>
      <c r="J431" s="562"/>
      <c r="K431" s="562"/>
      <c r="L431" s="562"/>
      <c r="M431" s="562"/>
    </row>
    <row r="432" spans="8:13">
      <c r="H432" s="562"/>
      <c r="I432" s="562"/>
      <c r="J432" s="562"/>
      <c r="K432" s="562"/>
      <c r="L432" s="562"/>
      <c r="M432" s="562"/>
    </row>
    <row r="433" spans="8:13">
      <c r="H433" s="562"/>
      <c r="I433" s="562"/>
      <c r="J433" s="562"/>
      <c r="K433" s="562"/>
      <c r="L433" s="562"/>
      <c r="M433" s="562"/>
    </row>
    <row r="434" spans="8:13">
      <c r="H434" s="562"/>
      <c r="I434" s="562"/>
      <c r="J434" s="562"/>
      <c r="K434" s="562"/>
      <c r="L434" s="562"/>
      <c r="M434" s="562"/>
    </row>
    <row r="435" spans="8:13">
      <c r="H435" s="562"/>
      <c r="I435" s="562"/>
      <c r="J435" s="562"/>
      <c r="K435" s="562"/>
      <c r="L435" s="562"/>
      <c r="M435" s="562"/>
    </row>
    <row r="436" spans="8:13">
      <c r="H436" s="562"/>
      <c r="I436" s="562"/>
      <c r="J436" s="562"/>
      <c r="K436" s="562"/>
      <c r="L436" s="562"/>
      <c r="M436" s="562"/>
    </row>
    <row r="437" spans="8:13">
      <c r="H437" s="562"/>
      <c r="I437" s="562"/>
      <c r="J437" s="562"/>
      <c r="K437" s="562"/>
      <c r="L437" s="562"/>
      <c r="M437" s="562"/>
    </row>
    <row r="438" spans="8:13">
      <c r="H438" s="562"/>
      <c r="I438" s="562"/>
      <c r="J438" s="562"/>
      <c r="K438" s="562"/>
      <c r="L438" s="562"/>
      <c r="M438" s="562"/>
    </row>
    <row r="439" spans="8:13">
      <c r="H439" s="562"/>
      <c r="I439" s="562"/>
      <c r="J439" s="562"/>
      <c r="K439" s="562"/>
      <c r="L439" s="562"/>
      <c r="M439" s="562"/>
    </row>
    <row r="440" spans="8:13">
      <c r="H440" s="562"/>
      <c r="I440" s="562"/>
      <c r="J440" s="562"/>
      <c r="K440" s="562"/>
      <c r="L440" s="562"/>
      <c r="M440" s="562"/>
    </row>
    <row r="441" spans="8:13">
      <c r="H441" s="562"/>
      <c r="I441" s="562"/>
      <c r="J441" s="562"/>
      <c r="K441" s="562"/>
      <c r="L441" s="562"/>
      <c r="M441" s="562"/>
    </row>
    <row r="442" spans="8:13">
      <c r="H442" s="562"/>
      <c r="I442" s="562"/>
      <c r="J442" s="562"/>
      <c r="K442" s="562"/>
      <c r="L442" s="562"/>
      <c r="M442" s="562"/>
    </row>
    <row r="443" spans="8:13">
      <c r="H443" s="562"/>
      <c r="I443" s="562"/>
      <c r="J443" s="562"/>
      <c r="K443" s="562"/>
      <c r="L443" s="562"/>
      <c r="M443" s="562"/>
    </row>
    <row r="444" spans="8:13">
      <c r="H444" s="562"/>
      <c r="I444" s="562"/>
      <c r="J444" s="562"/>
      <c r="K444" s="562"/>
      <c r="L444" s="562"/>
      <c r="M444" s="562"/>
    </row>
    <row r="445" spans="8:13">
      <c r="H445" s="562"/>
      <c r="I445" s="562"/>
      <c r="J445" s="562"/>
      <c r="K445" s="562"/>
      <c r="L445" s="562"/>
      <c r="M445" s="562"/>
    </row>
    <row r="446" spans="8:13">
      <c r="H446" s="562"/>
      <c r="I446" s="562"/>
      <c r="J446" s="562"/>
      <c r="K446" s="562"/>
      <c r="L446" s="562"/>
      <c r="M446" s="562"/>
    </row>
    <row r="447" spans="8:13">
      <c r="H447" s="562"/>
      <c r="I447" s="562"/>
      <c r="J447" s="562"/>
      <c r="K447" s="562"/>
      <c r="L447" s="562"/>
      <c r="M447" s="562"/>
    </row>
    <row r="448" spans="8:13">
      <c r="H448" s="562"/>
      <c r="I448" s="562"/>
      <c r="J448" s="562"/>
      <c r="K448" s="562"/>
      <c r="L448" s="562"/>
      <c r="M448" s="562"/>
    </row>
    <row r="449" spans="8:13">
      <c r="H449" s="562"/>
      <c r="I449" s="562"/>
      <c r="J449" s="562"/>
      <c r="K449" s="562"/>
      <c r="L449" s="562"/>
      <c r="M449" s="562"/>
    </row>
    <row r="450" spans="8:13">
      <c r="H450" s="562"/>
      <c r="I450" s="562"/>
      <c r="J450" s="562"/>
      <c r="K450" s="562"/>
      <c r="L450" s="562"/>
      <c r="M450" s="562"/>
    </row>
    <row r="451" spans="8:13">
      <c r="H451" s="562"/>
      <c r="I451" s="562"/>
      <c r="J451" s="562"/>
      <c r="K451" s="562"/>
      <c r="L451" s="562"/>
      <c r="M451" s="562"/>
    </row>
    <row r="452" spans="8:13">
      <c r="H452" s="562"/>
      <c r="I452" s="562"/>
      <c r="J452" s="562"/>
      <c r="K452" s="562"/>
      <c r="L452" s="562"/>
      <c r="M452" s="562"/>
    </row>
    <row r="453" spans="8:13">
      <c r="H453" s="562"/>
      <c r="I453" s="562"/>
      <c r="J453" s="562"/>
      <c r="K453" s="562"/>
      <c r="L453" s="562"/>
      <c r="M453" s="562"/>
    </row>
    <row r="454" spans="8:13">
      <c r="H454" s="562"/>
      <c r="I454" s="562"/>
      <c r="J454" s="562"/>
      <c r="K454" s="562"/>
      <c r="L454" s="562"/>
      <c r="M454" s="562"/>
    </row>
    <row r="455" spans="8:13">
      <c r="H455" s="562"/>
      <c r="I455" s="562"/>
      <c r="J455" s="562"/>
      <c r="K455" s="562"/>
      <c r="L455" s="562"/>
      <c r="M455" s="562"/>
    </row>
    <row r="456" spans="8:13">
      <c r="H456" s="562"/>
      <c r="I456" s="562"/>
      <c r="J456" s="562"/>
      <c r="K456" s="562"/>
      <c r="L456" s="562"/>
      <c r="M456" s="562"/>
    </row>
    <row r="457" spans="8:13">
      <c r="H457" s="562"/>
      <c r="I457" s="562"/>
      <c r="J457" s="562"/>
      <c r="K457" s="562"/>
      <c r="L457" s="562"/>
      <c r="M457" s="562"/>
    </row>
    <row r="458" spans="8:13">
      <c r="H458" s="562"/>
      <c r="I458" s="562"/>
      <c r="J458" s="562"/>
      <c r="K458" s="562"/>
      <c r="L458" s="562"/>
      <c r="M458" s="562"/>
    </row>
    <row r="459" spans="8:13">
      <c r="H459" s="562"/>
      <c r="I459" s="562"/>
      <c r="J459" s="562"/>
      <c r="K459" s="562"/>
      <c r="L459" s="562"/>
      <c r="M459" s="562"/>
    </row>
    <row r="460" spans="8:13">
      <c r="H460" s="562"/>
      <c r="I460" s="562"/>
      <c r="J460" s="562"/>
      <c r="K460" s="562"/>
      <c r="L460" s="562"/>
      <c r="M460" s="562"/>
    </row>
    <row r="461" spans="8:13">
      <c r="H461" s="562"/>
      <c r="I461" s="562"/>
      <c r="J461" s="562"/>
      <c r="K461" s="562"/>
      <c r="L461" s="562"/>
      <c r="M461" s="562"/>
    </row>
    <row r="462" spans="8:13">
      <c r="H462" s="562"/>
      <c r="I462" s="562"/>
      <c r="J462" s="562"/>
      <c r="K462" s="562"/>
      <c r="L462" s="562"/>
      <c r="M462" s="562"/>
    </row>
    <row r="463" spans="8:13">
      <c r="H463" s="562"/>
      <c r="I463" s="562"/>
      <c r="J463" s="562"/>
      <c r="K463" s="562"/>
      <c r="L463" s="562"/>
      <c r="M463" s="562"/>
    </row>
    <row r="464" spans="8:13">
      <c r="H464" s="562"/>
      <c r="I464" s="562"/>
      <c r="J464" s="562"/>
      <c r="K464" s="562"/>
      <c r="L464" s="562"/>
      <c r="M464" s="562"/>
    </row>
    <row r="465" spans="8:13">
      <c r="H465" s="562"/>
      <c r="I465" s="562"/>
      <c r="J465" s="562"/>
      <c r="K465" s="562"/>
      <c r="L465" s="562"/>
      <c r="M465" s="562"/>
    </row>
    <row r="466" spans="8:13">
      <c r="H466" s="562"/>
      <c r="I466" s="562"/>
      <c r="J466" s="562"/>
      <c r="K466" s="562"/>
      <c r="L466" s="562"/>
      <c r="M466" s="562"/>
    </row>
    <row r="467" spans="8:13">
      <c r="H467" s="562"/>
      <c r="I467" s="562"/>
      <c r="J467" s="562"/>
      <c r="K467" s="562"/>
      <c r="L467" s="562"/>
      <c r="M467" s="562"/>
    </row>
    <row r="468" spans="8:13">
      <c r="H468" s="562"/>
      <c r="I468" s="562"/>
      <c r="J468" s="562"/>
      <c r="K468" s="562"/>
      <c r="L468" s="562"/>
      <c r="M468" s="562"/>
    </row>
    <row r="469" spans="8:13">
      <c r="H469" s="562"/>
      <c r="I469" s="562"/>
      <c r="J469" s="562"/>
      <c r="K469" s="562"/>
      <c r="L469" s="562"/>
      <c r="M469" s="562"/>
    </row>
    <row r="470" spans="8:13">
      <c r="H470" s="562"/>
      <c r="I470" s="562"/>
      <c r="J470" s="562"/>
      <c r="K470" s="562"/>
      <c r="L470" s="562"/>
      <c r="M470" s="562"/>
    </row>
    <row r="471" spans="8:13">
      <c r="H471" s="562"/>
      <c r="I471" s="562"/>
      <c r="J471" s="562"/>
      <c r="K471" s="562"/>
      <c r="L471" s="562"/>
      <c r="M471" s="562"/>
    </row>
    <row r="472" spans="8:13">
      <c r="H472" s="562"/>
      <c r="I472" s="562"/>
      <c r="J472" s="562"/>
      <c r="K472" s="562"/>
      <c r="L472" s="562"/>
      <c r="M472" s="562"/>
    </row>
    <row r="473" spans="8:13">
      <c r="H473" s="562"/>
      <c r="I473" s="562"/>
      <c r="J473" s="562"/>
      <c r="K473" s="562"/>
      <c r="L473" s="562"/>
      <c r="M473" s="562"/>
    </row>
    <row r="474" spans="8:13">
      <c r="H474" s="562"/>
      <c r="I474" s="562"/>
      <c r="J474" s="562"/>
      <c r="K474" s="562"/>
      <c r="L474" s="562"/>
      <c r="M474" s="562"/>
    </row>
    <row r="475" spans="8:13">
      <c r="H475" s="562"/>
      <c r="I475" s="562"/>
      <c r="J475" s="562"/>
      <c r="K475" s="562"/>
      <c r="L475" s="562"/>
      <c r="M475" s="562"/>
    </row>
    <row r="476" spans="8:13">
      <c r="H476" s="562"/>
      <c r="I476" s="562"/>
      <c r="J476" s="562"/>
      <c r="K476" s="562"/>
      <c r="L476" s="562"/>
      <c r="M476" s="562"/>
    </row>
    <row r="477" spans="8:13">
      <c r="H477" s="562"/>
      <c r="I477" s="562"/>
      <c r="J477" s="562"/>
      <c r="K477" s="562"/>
      <c r="L477" s="562"/>
      <c r="M477" s="562"/>
    </row>
    <row r="478" spans="8:13">
      <c r="H478" s="562"/>
      <c r="I478" s="562"/>
      <c r="J478" s="562"/>
      <c r="K478" s="562"/>
      <c r="L478" s="562"/>
      <c r="M478" s="562"/>
    </row>
    <row r="479" spans="8:13">
      <c r="H479" s="562"/>
      <c r="I479" s="562"/>
      <c r="J479" s="562"/>
      <c r="K479" s="562"/>
      <c r="L479" s="562"/>
      <c r="M479" s="562"/>
    </row>
    <row r="480" spans="8:13">
      <c r="H480" s="562"/>
      <c r="I480" s="562"/>
      <c r="J480" s="562"/>
      <c r="K480" s="562"/>
      <c r="L480" s="562"/>
      <c r="M480" s="562"/>
    </row>
    <row r="481" spans="8:13">
      <c r="H481" s="562"/>
      <c r="I481" s="562"/>
      <c r="J481" s="562"/>
      <c r="K481" s="562"/>
      <c r="L481" s="562"/>
      <c r="M481" s="562"/>
    </row>
    <row r="482" spans="8:13">
      <c r="H482" s="562"/>
      <c r="I482" s="562"/>
      <c r="J482" s="562"/>
      <c r="K482" s="562"/>
      <c r="L482" s="562"/>
      <c r="M482" s="562"/>
    </row>
    <row r="483" spans="8:13">
      <c r="H483" s="562"/>
      <c r="I483" s="562"/>
      <c r="J483" s="562"/>
      <c r="K483" s="562"/>
      <c r="L483" s="562"/>
      <c r="M483" s="562"/>
    </row>
    <row r="484" spans="8:13">
      <c r="H484" s="562"/>
      <c r="I484" s="562"/>
      <c r="J484" s="562"/>
      <c r="K484" s="562"/>
      <c r="L484" s="562"/>
      <c r="M484" s="562"/>
    </row>
    <row r="485" spans="8:13">
      <c r="H485" s="562"/>
      <c r="I485" s="562"/>
      <c r="J485" s="562"/>
      <c r="K485" s="562"/>
      <c r="L485" s="562"/>
      <c r="M485" s="562"/>
    </row>
    <row r="486" spans="8:13">
      <c r="H486" s="562"/>
      <c r="I486" s="562"/>
      <c r="J486" s="562"/>
      <c r="K486" s="562"/>
      <c r="L486" s="562"/>
      <c r="M486" s="562"/>
    </row>
    <row r="487" spans="8:13">
      <c r="H487" s="562"/>
      <c r="I487" s="562"/>
      <c r="J487" s="562"/>
      <c r="K487" s="562"/>
      <c r="L487" s="562"/>
      <c r="M487" s="562"/>
    </row>
    <row r="488" spans="8:13">
      <c r="H488" s="562"/>
      <c r="I488" s="562"/>
      <c r="J488" s="562"/>
      <c r="K488" s="562"/>
      <c r="L488" s="562"/>
      <c r="M488" s="562"/>
    </row>
    <row r="489" spans="8:13">
      <c r="H489" s="562"/>
      <c r="I489" s="562"/>
      <c r="J489" s="562"/>
      <c r="K489" s="562"/>
      <c r="L489" s="562"/>
      <c r="M489" s="562"/>
    </row>
    <row r="490" spans="8:13">
      <c r="H490" s="562"/>
      <c r="I490" s="562"/>
      <c r="J490" s="562"/>
      <c r="K490" s="562"/>
      <c r="L490" s="562"/>
      <c r="M490" s="562"/>
    </row>
    <row r="491" spans="8:13">
      <c r="H491" s="562"/>
      <c r="I491" s="562"/>
      <c r="J491" s="562"/>
      <c r="K491" s="562"/>
      <c r="L491" s="562"/>
      <c r="M491" s="562"/>
    </row>
    <row r="492" spans="8:13">
      <c r="H492" s="562"/>
      <c r="I492" s="562"/>
      <c r="J492" s="562"/>
      <c r="K492" s="562"/>
      <c r="L492" s="562"/>
      <c r="M492" s="562"/>
    </row>
    <row r="493" spans="8:13">
      <c r="H493" s="562"/>
      <c r="I493" s="562"/>
      <c r="J493" s="562"/>
      <c r="K493" s="562"/>
      <c r="L493" s="562"/>
      <c r="M493" s="562"/>
    </row>
    <row r="494" spans="8:13">
      <c r="H494" s="562"/>
      <c r="I494" s="562"/>
      <c r="J494" s="562"/>
      <c r="K494" s="562"/>
      <c r="L494" s="562"/>
      <c r="M494" s="562"/>
    </row>
    <row r="495" spans="8:13">
      <c r="H495" s="562"/>
      <c r="I495" s="562"/>
      <c r="J495" s="562"/>
      <c r="K495" s="562"/>
      <c r="L495" s="562"/>
      <c r="M495" s="562"/>
    </row>
    <row r="496" spans="8:13">
      <c r="H496" s="562"/>
      <c r="I496" s="562"/>
      <c r="J496" s="562"/>
      <c r="K496" s="562"/>
      <c r="L496" s="562"/>
      <c r="M496" s="562"/>
    </row>
    <row r="497" spans="8:13">
      <c r="H497" s="562"/>
      <c r="I497" s="562"/>
      <c r="J497" s="562"/>
      <c r="K497" s="562"/>
      <c r="L497" s="562"/>
      <c r="M497" s="562"/>
    </row>
    <row r="498" spans="8:13">
      <c r="H498" s="562"/>
      <c r="I498" s="562"/>
      <c r="J498" s="562"/>
      <c r="K498" s="562"/>
      <c r="L498" s="562"/>
      <c r="M498" s="562"/>
    </row>
    <row r="499" spans="8:13">
      <c r="H499" s="562"/>
      <c r="I499" s="562"/>
      <c r="J499" s="562"/>
      <c r="K499" s="562"/>
      <c r="L499" s="562"/>
      <c r="M499" s="562"/>
    </row>
    <row r="500" spans="8:13">
      <c r="H500" s="562"/>
      <c r="I500" s="562"/>
      <c r="J500" s="562"/>
      <c r="K500" s="562"/>
      <c r="L500" s="562"/>
      <c r="M500" s="562"/>
    </row>
    <row r="501" spans="8:13">
      <c r="H501" s="562"/>
      <c r="I501" s="562"/>
      <c r="J501" s="562"/>
      <c r="K501" s="562"/>
      <c r="L501" s="562"/>
      <c r="M501" s="562"/>
    </row>
    <row r="502" spans="8:13">
      <c r="H502" s="562"/>
      <c r="I502" s="562"/>
      <c r="J502" s="562"/>
      <c r="K502" s="562"/>
      <c r="L502" s="562"/>
      <c r="M502" s="562"/>
    </row>
    <row r="503" spans="8:13">
      <c r="H503" s="562"/>
      <c r="I503" s="562"/>
      <c r="J503" s="562"/>
      <c r="K503" s="562"/>
      <c r="L503" s="562"/>
      <c r="M503" s="562"/>
    </row>
    <row r="504" spans="8:13">
      <c r="H504" s="562"/>
      <c r="I504" s="562"/>
      <c r="J504" s="562"/>
      <c r="K504" s="562"/>
      <c r="L504" s="562"/>
      <c r="M504" s="562"/>
    </row>
    <row r="505" spans="8:13">
      <c r="H505" s="562"/>
      <c r="I505" s="562"/>
      <c r="J505" s="562"/>
      <c r="K505" s="562"/>
      <c r="L505" s="562"/>
      <c r="M505" s="562"/>
    </row>
    <row r="506" spans="8:13">
      <c r="H506" s="562"/>
      <c r="I506" s="562"/>
      <c r="J506" s="562"/>
      <c r="K506" s="562"/>
      <c r="L506" s="562"/>
      <c r="M506" s="562"/>
    </row>
    <row r="507" spans="8:13">
      <c r="H507" s="562"/>
      <c r="I507" s="562"/>
      <c r="J507" s="562"/>
      <c r="K507" s="562"/>
      <c r="L507" s="562"/>
      <c r="M507" s="562"/>
    </row>
    <row r="508" spans="8:13">
      <c r="H508" s="562"/>
      <c r="I508" s="562"/>
      <c r="J508" s="562"/>
      <c r="K508" s="562"/>
      <c r="L508" s="562"/>
      <c r="M508" s="562"/>
    </row>
    <row r="509" spans="8:13">
      <c r="H509" s="562"/>
      <c r="I509" s="562"/>
      <c r="J509" s="562"/>
      <c r="K509" s="562"/>
      <c r="L509" s="562"/>
      <c r="M509" s="562"/>
    </row>
    <row r="510" spans="8:13">
      <c r="H510" s="562"/>
      <c r="I510" s="562"/>
      <c r="J510" s="562"/>
      <c r="K510" s="562"/>
      <c r="L510" s="562"/>
      <c r="M510" s="562"/>
    </row>
    <row r="511" spans="8:13">
      <c r="H511" s="562"/>
      <c r="I511" s="562"/>
      <c r="J511" s="562"/>
      <c r="K511" s="562"/>
      <c r="L511" s="562"/>
      <c r="M511" s="562"/>
    </row>
    <row r="512" spans="8:13">
      <c r="H512" s="562"/>
      <c r="I512" s="562"/>
      <c r="J512" s="562"/>
      <c r="K512" s="562"/>
      <c r="L512" s="562"/>
      <c r="M512" s="562"/>
    </row>
    <row r="513" spans="8:13">
      <c r="H513" s="562"/>
      <c r="I513" s="562"/>
      <c r="J513" s="562"/>
      <c r="K513" s="562"/>
      <c r="L513" s="562"/>
      <c r="M513" s="562"/>
    </row>
    <row r="514" spans="8:13">
      <c r="H514" s="562"/>
      <c r="I514" s="562"/>
      <c r="J514" s="562"/>
      <c r="K514" s="562"/>
      <c r="L514" s="562"/>
      <c r="M514" s="562"/>
    </row>
    <row r="515" spans="8:13">
      <c r="H515" s="562"/>
      <c r="I515" s="562"/>
      <c r="J515" s="562"/>
      <c r="K515" s="562"/>
      <c r="L515" s="562"/>
      <c r="M515" s="562"/>
    </row>
    <row r="516" spans="8:13">
      <c r="H516" s="562"/>
      <c r="I516" s="562"/>
      <c r="J516" s="562"/>
      <c r="K516" s="562"/>
      <c r="L516" s="562"/>
      <c r="M516" s="562"/>
    </row>
    <row r="517" spans="8:13">
      <c r="H517" s="562"/>
      <c r="I517" s="562"/>
      <c r="J517" s="562"/>
      <c r="K517" s="562"/>
      <c r="L517" s="562"/>
      <c r="M517" s="562"/>
    </row>
    <row r="518" spans="8:13">
      <c r="H518" s="562"/>
      <c r="I518" s="562"/>
      <c r="J518" s="562"/>
      <c r="K518" s="562"/>
      <c r="L518" s="562"/>
      <c r="M518" s="562"/>
    </row>
    <row r="519" spans="8:13">
      <c r="H519" s="562"/>
      <c r="I519" s="562"/>
      <c r="J519" s="562"/>
      <c r="K519" s="562"/>
      <c r="L519" s="562"/>
      <c r="M519" s="562"/>
    </row>
    <row r="520" spans="8:13">
      <c r="H520" s="562"/>
      <c r="I520" s="562"/>
      <c r="J520" s="562"/>
      <c r="K520" s="562"/>
      <c r="L520" s="562"/>
      <c r="M520" s="562"/>
    </row>
    <row r="521" spans="8:13">
      <c r="H521" s="562"/>
      <c r="I521" s="562"/>
      <c r="J521" s="562"/>
      <c r="K521" s="562"/>
      <c r="L521" s="562"/>
      <c r="M521" s="562"/>
    </row>
    <row r="522" spans="8:13">
      <c r="H522" s="562"/>
      <c r="I522" s="562"/>
      <c r="J522" s="562"/>
      <c r="K522" s="562"/>
      <c r="L522" s="562"/>
      <c r="M522" s="562"/>
    </row>
    <row r="523" spans="8:13">
      <c r="H523" s="562"/>
      <c r="I523" s="562"/>
      <c r="J523" s="562"/>
      <c r="K523" s="562"/>
      <c r="L523" s="562"/>
      <c r="M523" s="562"/>
    </row>
    <row r="524" spans="8:13">
      <c r="H524" s="562"/>
      <c r="I524" s="562"/>
      <c r="J524" s="562"/>
      <c r="K524" s="562"/>
      <c r="L524" s="562"/>
      <c r="M524" s="562"/>
    </row>
    <row r="525" spans="8:13">
      <c r="H525" s="562"/>
      <c r="I525" s="562"/>
      <c r="J525" s="562"/>
      <c r="K525" s="562"/>
      <c r="L525" s="562"/>
      <c r="M525" s="562"/>
    </row>
    <row r="526" spans="8:13">
      <c r="H526" s="562"/>
      <c r="I526" s="562"/>
      <c r="J526" s="562"/>
      <c r="K526" s="562"/>
      <c r="L526" s="562"/>
      <c r="M526" s="562"/>
    </row>
    <row r="527" spans="8:13">
      <c r="H527" s="562"/>
      <c r="I527" s="562"/>
      <c r="J527" s="562"/>
      <c r="K527" s="562"/>
      <c r="L527" s="562"/>
      <c r="M527" s="562"/>
    </row>
    <row r="528" spans="8:13">
      <c r="H528" s="562"/>
      <c r="I528" s="562"/>
      <c r="J528" s="562"/>
      <c r="K528" s="562"/>
      <c r="L528" s="562"/>
      <c r="M528" s="562"/>
    </row>
    <row r="529" spans="8:13">
      <c r="H529" s="562"/>
      <c r="I529" s="562"/>
      <c r="J529" s="562"/>
      <c r="K529" s="562"/>
      <c r="L529" s="562"/>
      <c r="M529" s="562"/>
    </row>
    <row r="530" spans="8:13">
      <c r="H530" s="562"/>
      <c r="I530" s="562"/>
      <c r="J530" s="562"/>
      <c r="K530" s="562"/>
      <c r="L530" s="562"/>
      <c r="M530" s="562"/>
    </row>
    <row r="531" spans="8:13">
      <c r="H531" s="562"/>
      <c r="I531" s="562"/>
      <c r="J531" s="562"/>
      <c r="K531" s="562"/>
      <c r="L531" s="562"/>
      <c r="M531" s="562"/>
    </row>
    <row r="532" spans="8:13">
      <c r="H532" s="562"/>
      <c r="I532" s="562"/>
      <c r="J532" s="562"/>
      <c r="K532" s="562"/>
      <c r="L532" s="562"/>
      <c r="M532" s="562"/>
    </row>
    <row r="533" spans="8:13">
      <c r="H533" s="562"/>
      <c r="I533" s="562"/>
      <c r="J533" s="562"/>
      <c r="K533" s="562"/>
      <c r="L533" s="562"/>
      <c r="M533" s="562"/>
    </row>
    <row r="534" spans="8:13">
      <c r="H534" s="562"/>
      <c r="I534" s="562"/>
      <c r="J534" s="562"/>
      <c r="K534" s="562"/>
      <c r="L534" s="562"/>
      <c r="M534" s="562"/>
    </row>
    <row r="535" spans="8:13">
      <c r="H535" s="562"/>
      <c r="I535" s="562"/>
      <c r="J535" s="562"/>
      <c r="K535" s="562"/>
      <c r="L535" s="562"/>
      <c r="M535" s="562"/>
    </row>
    <row r="536" spans="8:13">
      <c r="H536" s="562"/>
      <c r="I536" s="562"/>
      <c r="J536" s="562"/>
      <c r="K536" s="562"/>
      <c r="L536" s="562"/>
      <c r="M536" s="562"/>
    </row>
    <row r="537" spans="8:13">
      <c r="H537" s="562"/>
      <c r="I537" s="562"/>
      <c r="J537" s="562"/>
      <c r="K537" s="562"/>
      <c r="L537" s="562"/>
      <c r="M537" s="562"/>
    </row>
    <row r="538" spans="8:13">
      <c r="H538" s="562"/>
      <c r="I538" s="562"/>
      <c r="J538" s="562"/>
      <c r="K538" s="562"/>
      <c r="L538" s="562"/>
      <c r="M538" s="562"/>
    </row>
    <row r="539" spans="8:13">
      <c r="H539" s="562"/>
      <c r="I539" s="562"/>
      <c r="J539" s="562"/>
      <c r="K539" s="562"/>
      <c r="L539" s="562"/>
      <c r="M539" s="562"/>
    </row>
    <row r="540" spans="8:13">
      <c r="H540" s="562"/>
      <c r="I540" s="562"/>
      <c r="J540" s="562"/>
      <c r="K540" s="562"/>
      <c r="L540" s="562"/>
      <c r="M540" s="562"/>
    </row>
    <row r="541" spans="8:13">
      <c r="H541" s="562"/>
      <c r="I541" s="562"/>
      <c r="J541" s="562"/>
      <c r="K541" s="562"/>
      <c r="L541" s="562"/>
      <c r="M541" s="562"/>
    </row>
    <row r="542" spans="8:13">
      <c r="H542" s="562"/>
      <c r="I542" s="562"/>
      <c r="J542" s="562"/>
      <c r="K542" s="562"/>
      <c r="L542" s="562"/>
      <c r="M542" s="562"/>
    </row>
    <row r="543" spans="8:13">
      <c r="H543" s="562"/>
      <c r="I543" s="562"/>
      <c r="J543" s="562"/>
      <c r="K543" s="562"/>
      <c r="L543" s="562"/>
      <c r="M543" s="562"/>
    </row>
    <row r="544" spans="8:13">
      <c r="H544" s="562"/>
      <c r="I544" s="562"/>
      <c r="J544" s="562"/>
      <c r="K544" s="562"/>
      <c r="L544" s="562"/>
      <c r="M544" s="562"/>
    </row>
    <row r="545" spans="8:13">
      <c r="H545" s="562"/>
      <c r="I545" s="562"/>
      <c r="J545" s="562"/>
      <c r="K545" s="562"/>
      <c r="L545" s="562"/>
      <c r="M545" s="562"/>
    </row>
    <row r="546" spans="8:13">
      <c r="H546" s="562"/>
      <c r="I546" s="562"/>
      <c r="J546" s="562"/>
      <c r="K546" s="562"/>
      <c r="L546" s="562"/>
      <c r="M546" s="562"/>
    </row>
    <row r="547" spans="8:13">
      <c r="H547" s="562"/>
      <c r="I547" s="562"/>
      <c r="J547" s="562"/>
      <c r="K547" s="562"/>
      <c r="L547" s="562"/>
      <c r="M547" s="562"/>
    </row>
    <row r="548" spans="8:13">
      <c r="H548" s="562"/>
      <c r="I548" s="562"/>
      <c r="J548" s="562"/>
      <c r="K548" s="562"/>
      <c r="L548" s="562"/>
      <c r="M548" s="562"/>
    </row>
    <row r="549" spans="8:13">
      <c r="H549" s="562"/>
      <c r="I549" s="562"/>
      <c r="J549" s="562"/>
      <c r="K549" s="562"/>
      <c r="L549" s="562"/>
      <c r="M549" s="562"/>
    </row>
    <row r="550" spans="8:13">
      <c r="H550" s="562"/>
      <c r="I550" s="562"/>
      <c r="J550" s="562"/>
      <c r="K550" s="562"/>
      <c r="L550" s="562"/>
      <c r="M550" s="562"/>
    </row>
    <row r="551" spans="8:13">
      <c r="H551" s="562"/>
      <c r="I551" s="562"/>
      <c r="J551" s="562"/>
      <c r="K551" s="562"/>
      <c r="L551" s="562"/>
      <c r="M551" s="562"/>
    </row>
    <row r="552" spans="8:13">
      <c r="H552" s="562"/>
      <c r="I552" s="562"/>
      <c r="J552" s="562"/>
      <c r="K552" s="562"/>
      <c r="L552" s="562"/>
      <c r="M552" s="562"/>
    </row>
    <row r="553" spans="8:13">
      <c r="H553" s="562"/>
      <c r="I553" s="562"/>
      <c r="J553" s="562"/>
      <c r="K553" s="562"/>
      <c r="L553" s="562"/>
      <c r="M553" s="562"/>
    </row>
    <row r="554" spans="8:13">
      <c r="H554" s="562"/>
      <c r="I554" s="562"/>
      <c r="J554" s="562"/>
      <c r="K554" s="562"/>
      <c r="L554" s="562"/>
      <c r="M554" s="562"/>
    </row>
    <row r="555" spans="8:13">
      <c r="H555" s="562"/>
      <c r="I555" s="562"/>
      <c r="J555" s="562"/>
      <c r="K555" s="562"/>
      <c r="L555" s="562"/>
      <c r="M555" s="562"/>
    </row>
    <row r="556" spans="8:13">
      <c r="H556" s="562"/>
      <c r="I556" s="562"/>
      <c r="J556" s="562"/>
      <c r="K556" s="562"/>
      <c r="L556" s="562"/>
      <c r="M556" s="562"/>
    </row>
    <row r="557" spans="8:13">
      <c r="H557" s="562"/>
      <c r="I557" s="562"/>
      <c r="J557" s="562"/>
      <c r="K557" s="562"/>
      <c r="L557" s="562"/>
      <c r="M557" s="562"/>
    </row>
    <row r="558" spans="8:13">
      <c r="H558" s="562"/>
      <c r="I558" s="562"/>
      <c r="J558" s="562"/>
      <c r="K558" s="562"/>
      <c r="L558" s="562"/>
      <c r="M558" s="562"/>
    </row>
    <row r="559" spans="8:13">
      <c r="H559" s="562"/>
      <c r="I559" s="562"/>
      <c r="J559" s="562"/>
      <c r="K559" s="562"/>
      <c r="L559" s="562"/>
      <c r="M559" s="562"/>
    </row>
    <row r="560" spans="8:13">
      <c r="H560" s="562"/>
      <c r="I560" s="562"/>
      <c r="J560" s="562"/>
      <c r="K560" s="562"/>
      <c r="L560" s="562"/>
      <c r="M560" s="562"/>
    </row>
    <row r="561" spans="8:13">
      <c r="H561" s="562"/>
      <c r="I561" s="562"/>
      <c r="J561" s="562"/>
      <c r="K561" s="562"/>
      <c r="L561" s="562"/>
      <c r="M561" s="562"/>
    </row>
    <row r="562" spans="8:13">
      <c r="H562" s="562"/>
      <c r="I562" s="562"/>
      <c r="J562" s="562"/>
      <c r="K562" s="562"/>
      <c r="L562" s="562"/>
      <c r="M562" s="562"/>
    </row>
    <row r="563" spans="8:13">
      <c r="H563" s="562"/>
      <c r="I563" s="562"/>
      <c r="J563" s="562"/>
      <c r="K563" s="562"/>
      <c r="L563" s="562"/>
      <c r="M563" s="562"/>
    </row>
    <row r="564" spans="8:13">
      <c r="H564" s="562"/>
      <c r="I564" s="562"/>
      <c r="J564" s="562"/>
      <c r="K564" s="562"/>
      <c r="L564" s="562"/>
      <c r="M564" s="562"/>
    </row>
    <row r="565" spans="8:13">
      <c r="H565" s="562"/>
      <c r="I565" s="562"/>
      <c r="J565" s="562"/>
      <c r="K565" s="562"/>
      <c r="L565" s="562"/>
      <c r="M565" s="562"/>
    </row>
    <row r="566" spans="8:13">
      <c r="H566" s="562"/>
      <c r="I566" s="562"/>
      <c r="J566" s="562"/>
      <c r="K566" s="562"/>
      <c r="L566" s="562"/>
      <c r="M566" s="562"/>
    </row>
    <row r="567" spans="8:13">
      <c r="H567" s="562"/>
      <c r="I567" s="562"/>
      <c r="J567" s="562"/>
      <c r="K567" s="562"/>
      <c r="L567" s="562"/>
      <c r="M567" s="562"/>
    </row>
    <row r="568" spans="8:13">
      <c r="H568" s="562"/>
      <c r="I568" s="562"/>
      <c r="J568" s="562"/>
      <c r="K568" s="562"/>
      <c r="L568" s="562"/>
      <c r="M568" s="562"/>
    </row>
    <row r="569" spans="8:13">
      <c r="H569" s="562"/>
      <c r="I569" s="562"/>
      <c r="J569" s="562"/>
      <c r="K569" s="562"/>
      <c r="L569" s="562"/>
      <c r="M569" s="562"/>
    </row>
    <row r="570" spans="8:13">
      <c r="H570" s="562"/>
      <c r="I570" s="562"/>
      <c r="J570" s="562"/>
      <c r="K570" s="562"/>
      <c r="L570" s="562"/>
      <c r="M570" s="562"/>
    </row>
    <row r="571" spans="8:13">
      <c r="H571" s="562"/>
      <c r="I571" s="562"/>
      <c r="J571" s="562"/>
      <c r="K571" s="562"/>
      <c r="L571" s="562"/>
      <c r="M571" s="562"/>
    </row>
    <row r="572" spans="8:13">
      <c r="H572" s="562"/>
      <c r="I572" s="562"/>
      <c r="J572" s="562"/>
      <c r="K572" s="562"/>
      <c r="L572" s="562"/>
      <c r="M572" s="562"/>
    </row>
    <row r="573" spans="8:13">
      <c r="H573" s="562"/>
      <c r="I573" s="562"/>
      <c r="J573" s="562"/>
      <c r="K573" s="562"/>
      <c r="L573" s="562"/>
      <c r="M573" s="562"/>
    </row>
    <row r="574" spans="8:13">
      <c r="H574" s="562"/>
      <c r="I574" s="562"/>
      <c r="J574" s="562"/>
      <c r="K574" s="562"/>
      <c r="L574" s="562"/>
      <c r="M574" s="562"/>
    </row>
    <row r="575" spans="8:13">
      <c r="H575" s="562"/>
      <c r="I575" s="562"/>
      <c r="J575" s="562"/>
      <c r="K575" s="562"/>
      <c r="L575" s="562"/>
      <c r="M575" s="562"/>
    </row>
    <row r="576" spans="8:13">
      <c r="H576" s="562"/>
      <c r="I576" s="562"/>
      <c r="J576" s="562"/>
      <c r="K576" s="562"/>
      <c r="L576" s="562"/>
      <c r="M576" s="562"/>
    </row>
    <row r="577" spans="8:13">
      <c r="H577" s="562"/>
      <c r="I577" s="562"/>
      <c r="J577" s="562"/>
      <c r="K577" s="562"/>
      <c r="L577" s="562"/>
      <c r="M577" s="562"/>
    </row>
    <row r="578" spans="8:13">
      <c r="H578" s="562"/>
      <c r="I578" s="562"/>
      <c r="J578" s="562"/>
      <c r="K578" s="562"/>
      <c r="L578" s="562"/>
      <c r="M578" s="562"/>
    </row>
    <row r="579" spans="8:13">
      <c r="H579" s="562"/>
      <c r="I579" s="562"/>
      <c r="J579" s="562"/>
      <c r="K579" s="562"/>
      <c r="L579" s="562"/>
      <c r="M579" s="562"/>
    </row>
    <row r="580" spans="8:13">
      <c r="H580" s="562"/>
      <c r="I580" s="562"/>
      <c r="J580" s="562"/>
      <c r="K580" s="562"/>
      <c r="L580" s="562"/>
      <c r="M580" s="562"/>
    </row>
    <row r="581" spans="8:13">
      <c r="H581" s="562"/>
      <c r="I581" s="562"/>
      <c r="J581" s="562"/>
      <c r="K581" s="562"/>
      <c r="L581" s="562"/>
      <c r="M581" s="562"/>
    </row>
    <row r="582" spans="8:13">
      <c r="H582" s="562"/>
      <c r="I582" s="562"/>
      <c r="J582" s="562"/>
      <c r="K582" s="562"/>
      <c r="L582" s="562"/>
      <c r="M582" s="562"/>
    </row>
    <row r="583" spans="8:13">
      <c r="H583" s="562"/>
      <c r="I583" s="562"/>
      <c r="J583" s="562"/>
      <c r="K583" s="562"/>
      <c r="L583" s="562"/>
      <c r="M583" s="562"/>
    </row>
    <row r="584" spans="8:13">
      <c r="H584" s="562"/>
      <c r="I584" s="562"/>
      <c r="J584" s="562"/>
      <c r="K584" s="562"/>
      <c r="L584" s="562"/>
      <c r="M584" s="562"/>
    </row>
    <row r="585" spans="8:13">
      <c r="H585" s="562"/>
      <c r="I585" s="562"/>
      <c r="J585" s="562"/>
      <c r="K585" s="562"/>
      <c r="L585" s="562"/>
      <c r="M585" s="562"/>
    </row>
    <row r="586" spans="8:13">
      <c r="H586" s="562"/>
      <c r="I586" s="562"/>
      <c r="J586" s="562"/>
      <c r="K586" s="562"/>
      <c r="L586" s="562"/>
      <c r="M586" s="562"/>
    </row>
    <row r="587" spans="8:13">
      <c r="H587" s="562"/>
      <c r="I587" s="562"/>
      <c r="J587" s="562"/>
      <c r="K587" s="562"/>
      <c r="L587" s="562"/>
      <c r="M587" s="562"/>
    </row>
    <row r="588" spans="8:13">
      <c r="H588" s="562"/>
      <c r="I588" s="562"/>
      <c r="J588" s="562"/>
      <c r="K588" s="562"/>
      <c r="L588" s="562"/>
      <c r="M588" s="562"/>
    </row>
    <row r="589" spans="8:13">
      <c r="H589" s="562"/>
      <c r="I589" s="562"/>
      <c r="J589" s="562"/>
      <c r="K589" s="562"/>
      <c r="L589" s="562"/>
      <c r="M589" s="562"/>
    </row>
    <row r="590" spans="8:13">
      <c r="H590" s="562"/>
      <c r="I590" s="562"/>
      <c r="J590" s="562"/>
      <c r="K590" s="562"/>
      <c r="L590" s="562"/>
      <c r="M590" s="562"/>
    </row>
    <row r="591" spans="8:13">
      <c r="H591" s="562"/>
      <c r="I591" s="562"/>
      <c r="J591" s="562"/>
      <c r="K591" s="562"/>
      <c r="L591" s="562"/>
      <c r="M591" s="562"/>
    </row>
    <row r="592" spans="8:13">
      <c r="H592" s="562"/>
      <c r="I592" s="562"/>
      <c r="J592" s="562"/>
      <c r="K592" s="562"/>
      <c r="L592" s="562"/>
      <c r="M592" s="562"/>
    </row>
    <row r="593" spans="8:13">
      <c r="H593" s="562"/>
      <c r="I593" s="562"/>
      <c r="J593" s="562"/>
      <c r="K593" s="562"/>
      <c r="L593" s="562"/>
      <c r="M593" s="562"/>
    </row>
    <row r="594" spans="8:13">
      <c r="H594" s="562"/>
      <c r="I594" s="562"/>
      <c r="J594" s="562"/>
      <c r="K594" s="562"/>
      <c r="L594" s="562"/>
      <c r="M594" s="562"/>
    </row>
    <row r="595" spans="8:13">
      <c r="H595" s="562"/>
      <c r="I595" s="562"/>
      <c r="J595" s="562"/>
      <c r="K595" s="562"/>
      <c r="L595" s="562"/>
      <c r="M595" s="562"/>
    </row>
    <row r="596" spans="8:13">
      <c r="H596" s="562"/>
      <c r="I596" s="562"/>
      <c r="J596" s="562"/>
      <c r="K596" s="562"/>
      <c r="L596" s="562"/>
      <c r="M596" s="562"/>
    </row>
    <row r="597" spans="8:13">
      <c r="H597" s="562"/>
      <c r="I597" s="562"/>
      <c r="J597" s="562"/>
      <c r="K597" s="562"/>
      <c r="L597" s="562"/>
      <c r="M597" s="562"/>
    </row>
    <row r="598" spans="8:13">
      <c r="H598" s="562"/>
      <c r="I598" s="562"/>
      <c r="J598" s="562"/>
      <c r="K598" s="562"/>
      <c r="L598" s="562"/>
      <c r="M598" s="562"/>
    </row>
    <row r="599" spans="8:13">
      <c r="H599" s="562"/>
      <c r="I599" s="562"/>
      <c r="J599" s="562"/>
      <c r="K599" s="562"/>
      <c r="L599" s="562"/>
      <c r="M599" s="562"/>
    </row>
    <row r="600" spans="8:13">
      <c r="H600" s="562"/>
      <c r="I600" s="562"/>
      <c r="J600" s="562"/>
      <c r="K600" s="562"/>
      <c r="L600" s="562"/>
      <c r="M600" s="562"/>
    </row>
    <row r="601" spans="8:13">
      <c r="H601" s="562"/>
      <c r="I601" s="562"/>
      <c r="J601" s="562"/>
      <c r="K601" s="562"/>
      <c r="L601" s="562"/>
      <c r="M601" s="562"/>
    </row>
    <row r="602" spans="8:13">
      <c r="H602" s="562"/>
      <c r="I602" s="562"/>
      <c r="J602" s="562"/>
      <c r="K602" s="562"/>
      <c r="L602" s="562"/>
      <c r="M602" s="562"/>
    </row>
    <row r="603" spans="8:13">
      <c r="H603" s="562"/>
      <c r="I603" s="562"/>
      <c r="J603" s="562"/>
      <c r="K603" s="562"/>
      <c r="L603" s="562"/>
      <c r="M603" s="562"/>
    </row>
    <row r="604" spans="8:13">
      <c r="H604" s="562"/>
      <c r="I604" s="562"/>
      <c r="J604" s="562"/>
      <c r="K604" s="562"/>
      <c r="L604" s="562"/>
      <c r="M604" s="562"/>
    </row>
    <row r="605" spans="8:13">
      <c r="H605" s="562"/>
      <c r="I605" s="562"/>
      <c r="J605" s="562"/>
      <c r="K605" s="562"/>
      <c r="L605" s="562"/>
      <c r="M605" s="562"/>
    </row>
    <row r="606" spans="8:13">
      <c r="H606" s="562"/>
      <c r="I606" s="562"/>
      <c r="J606" s="562"/>
      <c r="K606" s="562"/>
      <c r="L606" s="562"/>
      <c r="M606" s="562"/>
    </row>
    <row r="607" spans="8:13">
      <c r="H607" s="562"/>
      <c r="I607" s="562"/>
      <c r="J607" s="562"/>
      <c r="K607" s="562"/>
      <c r="L607" s="562"/>
      <c r="M607" s="562"/>
    </row>
    <row r="608" spans="8:13">
      <c r="H608" s="562"/>
      <c r="I608" s="562"/>
      <c r="J608" s="562"/>
      <c r="K608" s="562"/>
      <c r="L608" s="562"/>
      <c r="M608" s="562"/>
    </row>
    <row r="609" spans="8:13">
      <c r="H609" s="562"/>
      <c r="I609" s="562"/>
      <c r="J609" s="562"/>
      <c r="K609" s="562"/>
      <c r="L609" s="562"/>
      <c r="M609" s="562"/>
    </row>
    <row r="610" spans="8:13">
      <c r="H610" s="562"/>
      <c r="I610" s="562"/>
      <c r="J610" s="562"/>
      <c r="K610" s="562"/>
      <c r="L610" s="562"/>
      <c r="M610" s="562"/>
    </row>
    <row r="611" spans="8:13">
      <c r="H611" s="562"/>
      <c r="I611" s="562"/>
      <c r="J611" s="562"/>
      <c r="K611" s="562"/>
      <c r="L611" s="562"/>
      <c r="M611" s="562"/>
    </row>
    <row r="612" spans="8:13">
      <c r="H612" s="562"/>
      <c r="I612" s="562"/>
      <c r="J612" s="562"/>
      <c r="K612" s="562"/>
      <c r="L612" s="562"/>
      <c r="M612" s="562"/>
    </row>
    <row r="613" spans="8:13">
      <c r="H613" s="562"/>
      <c r="I613" s="562"/>
      <c r="J613" s="562"/>
      <c r="K613" s="562"/>
      <c r="L613" s="562"/>
      <c r="M613" s="562"/>
    </row>
    <row r="614" spans="8:13">
      <c r="H614" s="562"/>
      <c r="I614" s="562"/>
      <c r="J614" s="562"/>
      <c r="K614" s="562"/>
      <c r="L614" s="562"/>
      <c r="M614" s="562"/>
    </row>
    <row r="615" spans="8:13">
      <c r="H615" s="562"/>
      <c r="I615" s="562"/>
      <c r="J615" s="562"/>
      <c r="K615" s="562"/>
      <c r="L615" s="562"/>
      <c r="M615" s="562"/>
    </row>
    <row r="616" spans="8:13">
      <c r="H616" s="562"/>
      <c r="I616" s="562"/>
      <c r="J616" s="562"/>
      <c r="K616" s="562"/>
      <c r="L616" s="562"/>
      <c r="M616" s="562"/>
    </row>
    <row r="617" spans="8:13">
      <c r="H617" s="562"/>
      <c r="I617" s="562"/>
      <c r="J617" s="562"/>
      <c r="K617" s="562"/>
      <c r="L617" s="562"/>
      <c r="M617" s="562"/>
    </row>
    <row r="618" spans="8:13">
      <c r="H618" s="562"/>
      <c r="I618" s="562"/>
      <c r="J618" s="562"/>
      <c r="K618" s="562"/>
      <c r="L618" s="562"/>
      <c r="M618" s="562"/>
    </row>
    <row r="619" spans="8:13">
      <c r="H619" s="562"/>
      <c r="I619" s="562"/>
      <c r="J619" s="562"/>
      <c r="K619" s="562"/>
      <c r="L619" s="562"/>
      <c r="M619" s="562"/>
    </row>
    <row r="620" spans="8:13">
      <c r="H620" s="562"/>
      <c r="I620" s="562"/>
      <c r="J620" s="562"/>
      <c r="K620" s="562"/>
      <c r="L620" s="562"/>
      <c r="M620" s="562"/>
    </row>
    <row r="621" spans="8:13">
      <c r="H621" s="562"/>
      <c r="I621" s="562"/>
      <c r="J621" s="562"/>
      <c r="K621" s="562"/>
      <c r="L621" s="562"/>
      <c r="M621" s="562"/>
    </row>
    <row r="622" spans="8:13">
      <c r="H622" s="562"/>
      <c r="I622" s="562"/>
      <c r="J622" s="562"/>
      <c r="K622" s="562"/>
      <c r="L622" s="562"/>
      <c r="M622" s="562"/>
    </row>
    <row r="623" spans="8:13">
      <c r="H623" s="562"/>
      <c r="I623" s="562"/>
      <c r="J623" s="562"/>
      <c r="K623" s="562"/>
      <c r="L623" s="562"/>
      <c r="M623" s="562"/>
    </row>
    <row r="624" spans="8:13">
      <c r="H624" s="562"/>
      <c r="I624" s="562"/>
      <c r="J624" s="562"/>
      <c r="K624" s="562"/>
      <c r="L624" s="562"/>
      <c r="M624" s="562"/>
    </row>
    <row r="625" spans="8:13">
      <c r="H625" s="562"/>
      <c r="I625" s="562"/>
      <c r="J625" s="562"/>
      <c r="K625" s="562"/>
      <c r="L625" s="562"/>
      <c r="M625" s="562"/>
    </row>
    <row r="626" spans="8:13">
      <c r="H626" s="562"/>
      <c r="I626" s="562"/>
      <c r="J626" s="562"/>
      <c r="K626" s="562"/>
      <c r="L626" s="562"/>
      <c r="M626" s="562"/>
    </row>
    <row r="627" spans="8:13">
      <c r="H627" s="562"/>
      <c r="I627" s="562"/>
      <c r="J627" s="562"/>
      <c r="K627" s="562"/>
      <c r="L627" s="562"/>
      <c r="M627" s="562"/>
    </row>
    <row r="628" spans="8:13">
      <c r="H628" s="562"/>
      <c r="I628" s="562"/>
      <c r="J628" s="562"/>
      <c r="K628" s="562"/>
      <c r="L628" s="562"/>
      <c r="M628" s="562"/>
    </row>
    <row r="629" spans="8:13">
      <c r="H629" s="562"/>
      <c r="I629" s="562"/>
      <c r="J629" s="562"/>
      <c r="K629" s="562"/>
      <c r="L629" s="562"/>
      <c r="M629" s="562"/>
    </row>
    <row r="630" spans="8:13">
      <c r="H630" s="562"/>
      <c r="I630" s="562"/>
      <c r="J630" s="562"/>
      <c r="K630" s="562"/>
      <c r="L630" s="562"/>
      <c r="M630" s="562"/>
    </row>
    <row r="631" spans="8:13">
      <c r="H631" s="562"/>
      <c r="I631" s="562"/>
      <c r="J631" s="562"/>
      <c r="K631" s="562"/>
      <c r="L631" s="562"/>
      <c r="M631" s="562"/>
    </row>
    <row r="632" spans="8:13">
      <c r="H632" s="562"/>
      <c r="I632" s="562"/>
      <c r="J632" s="562"/>
      <c r="K632" s="562"/>
      <c r="L632" s="562"/>
      <c r="M632" s="562"/>
    </row>
    <row r="633" spans="8:13">
      <c r="H633" s="562"/>
      <c r="I633" s="562"/>
      <c r="J633" s="562"/>
      <c r="K633" s="562"/>
      <c r="L633" s="562"/>
      <c r="M633" s="562"/>
    </row>
    <row r="634" spans="8:13">
      <c r="H634" s="562"/>
      <c r="I634" s="562"/>
      <c r="J634" s="562"/>
      <c r="K634" s="562"/>
      <c r="L634" s="562"/>
      <c r="M634" s="562"/>
    </row>
    <row r="635" spans="8:13">
      <c r="H635" s="562"/>
      <c r="I635" s="562"/>
      <c r="J635" s="562"/>
      <c r="K635" s="562"/>
      <c r="L635" s="562"/>
      <c r="M635" s="562"/>
    </row>
    <row r="636" spans="8:13">
      <c r="H636" s="562"/>
      <c r="I636" s="562"/>
      <c r="J636" s="562"/>
      <c r="K636" s="562"/>
      <c r="L636" s="562"/>
      <c r="M636" s="562"/>
    </row>
    <row r="637" spans="8:13">
      <c r="H637" s="562"/>
      <c r="I637" s="562"/>
      <c r="J637" s="562"/>
      <c r="K637" s="562"/>
      <c r="L637" s="562"/>
      <c r="M637" s="562"/>
    </row>
    <row r="638" spans="8:13">
      <c r="H638" s="562"/>
      <c r="I638" s="562"/>
      <c r="J638" s="562"/>
      <c r="K638" s="562"/>
      <c r="L638" s="562"/>
      <c r="M638" s="562"/>
    </row>
    <row r="639" spans="8:13">
      <c r="H639" s="562"/>
      <c r="I639" s="562"/>
      <c r="J639" s="562"/>
      <c r="K639" s="562"/>
      <c r="L639" s="562"/>
      <c r="M639" s="562"/>
    </row>
    <row r="640" spans="8:13">
      <c r="H640" s="562"/>
      <c r="I640" s="562"/>
      <c r="J640" s="562"/>
      <c r="K640" s="562"/>
      <c r="L640" s="562"/>
      <c r="M640" s="562"/>
    </row>
    <row r="641" spans="8:13">
      <c r="H641" s="562"/>
      <c r="I641" s="562"/>
      <c r="J641" s="562"/>
      <c r="K641" s="562"/>
      <c r="L641" s="562"/>
      <c r="M641" s="562"/>
    </row>
    <row r="642" spans="8:13">
      <c r="H642" s="562"/>
      <c r="I642" s="562"/>
      <c r="J642" s="562"/>
      <c r="K642" s="562"/>
      <c r="L642" s="562"/>
      <c r="M642" s="562"/>
    </row>
    <row r="643" spans="8:13">
      <c r="H643" s="562"/>
      <c r="I643" s="562"/>
      <c r="J643" s="562"/>
      <c r="K643" s="562"/>
      <c r="L643" s="562"/>
      <c r="M643" s="562"/>
    </row>
    <row r="644" spans="8:13">
      <c r="H644" s="562"/>
      <c r="I644" s="562"/>
      <c r="J644" s="562"/>
      <c r="K644" s="562"/>
      <c r="L644" s="562"/>
      <c r="M644" s="562"/>
    </row>
    <row r="645" spans="8:13">
      <c r="H645" s="562"/>
      <c r="I645" s="562"/>
      <c r="J645" s="562"/>
      <c r="K645" s="562"/>
      <c r="L645" s="562"/>
      <c r="M645" s="562"/>
    </row>
    <row r="646" spans="8:13">
      <c r="H646" s="562"/>
      <c r="I646" s="562"/>
      <c r="J646" s="562"/>
      <c r="K646" s="562"/>
      <c r="L646" s="562"/>
      <c r="M646" s="562"/>
    </row>
    <row r="647" spans="8:13">
      <c r="H647" s="562"/>
      <c r="I647" s="562"/>
      <c r="J647" s="562"/>
      <c r="K647" s="562"/>
      <c r="L647" s="562"/>
      <c r="M647" s="562"/>
    </row>
    <row r="648" spans="8:13">
      <c r="H648" s="562"/>
      <c r="I648" s="562"/>
      <c r="J648" s="562"/>
      <c r="K648" s="562"/>
      <c r="L648" s="562"/>
      <c r="M648" s="562"/>
    </row>
    <row r="649" spans="8:13">
      <c r="H649" s="562"/>
      <c r="I649" s="562"/>
      <c r="J649" s="562"/>
      <c r="K649" s="562"/>
      <c r="L649" s="562"/>
      <c r="M649" s="562"/>
    </row>
    <row r="650" spans="8:13">
      <c r="H650" s="562"/>
      <c r="I650" s="562"/>
      <c r="J650" s="562"/>
      <c r="K650" s="562"/>
      <c r="L650" s="562"/>
      <c r="M650" s="562"/>
    </row>
    <row r="651" spans="8:13">
      <c r="H651" s="562"/>
      <c r="I651" s="562"/>
      <c r="J651" s="562"/>
      <c r="K651" s="562"/>
      <c r="L651" s="562"/>
      <c r="M651" s="562"/>
    </row>
    <row r="652" spans="8:13">
      <c r="H652" s="562"/>
      <c r="I652" s="562"/>
      <c r="J652" s="562"/>
      <c r="K652" s="562"/>
      <c r="L652" s="562"/>
      <c r="M652" s="562"/>
    </row>
    <row r="653" spans="8:13">
      <c r="H653" s="562"/>
      <c r="I653" s="562"/>
      <c r="J653" s="562"/>
      <c r="K653" s="562"/>
      <c r="L653" s="562"/>
      <c r="M653" s="562"/>
    </row>
    <row r="654" spans="8:13">
      <c r="H654" s="562"/>
      <c r="I654" s="562"/>
      <c r="J654" s="562"/>
      <c r="K654" s="562"/>
      <c r="L654" s="562"/>
      <c r="M654" s="562"/>
    </row>
    <row r="655" spans="8:13">
      <c r="H655" s="562"/>
      <c r="I655" s="562"/>
      <c r="J655" s="562"/>
      <c r="K655" s="562"/>
      <c r="L655" s="562"/>
      <c r="M655" s="562"/>
    </row>
    <row r="656" spans="8:13">
      <c r="H656" s="562"/>
      <c r="I656" s="562"/>
      <c r="J656" s="562"/>
      <c r="K656" s="562"/>
      <c r="L656" s="562"/>
      <c r="M656" s="562"/>
    </row>
    <row r="657" spans="8:13">
      <c r="H657" s="562"/>
      <c r="I657" s="562"/>
      <c r="J657" s="562"/>
      <c r="K657" s="562"/>
      <c r="L657" s="562"/>
      <c r="M657" s="562"/>
    </row>
    <row r="658" spans="8:13">
      <c r="H658" s="562"/>
      <c r="I658" s="562"/>
      <c r="J658" s="562"/>
      <c r="K658" s="562"/>
      <c r="L658" s="562"/>
      <c r="M658" s="562"/>
    </row>
    <row r="659" spans="8:13">
      <c r="H659" s="562"/>
      <c r="I659" s="562"/>
      <c r="J659" s="562"/>
      <c r="K659" s="562"/>
      <c r="L659" s="562"/>
      <c r="M659" s="562"/>
    </row>
    <row r="660" spans="8:13">
      <c r="H660" s="562"/>
      <c r="I660" s="562"/>
      <c r="J660" s="562"/>
      <c r="K660" s="562"/>
      <c r="L660" s="562"/>
      <c r="M660" s="562"/>
    </row>
    <row r="661" spans="8:13">
      <c r="H661" s="562"/>
      <c r="I661" s="562"/>
      <c r="J661" s="562"/>
      <c r="K661" s="562"/>
      <c r="L661" s="562"/>
      <c r="M661" s="562"/>
    </row>
    <row r="662" spans="8:13">
      <c r="H662" s="562"/>
      <c r="I662" s="562"/>
      <c r="J662" s="562"/>
      <c r="K662" s="562"/>
      <c r="L662" s="562"/>
      <c r="M662" s="562"/>
    </row>
    <row r="663" spans="8:13">
      <c r="H663" s="562"/>
      <c r="I663" s="562"/>
      <c r="J663" s="562"/>
      <c r="K663" s="562"/>
      <c r="L663" s="562"/>
      <c r="M663" s="562"/>
    </row>
    <row r="664" spans="8:13">
      <c r="H664" s="562"/>
      <c r="I664" s="562"/>
      <c r="J664" s="562"/>
      <c r="K664" s="562"/>
      <c r="L664" s="562"/>
      <c r="M664" s="562"/>
    </row>
    <row r="665" spans="8:13">
      <c r="H665" s="562"/>
      <c r="I665" s="562"/>
      <c r="J665" s="562"/>
      <c r="K665" s="562"/>
      <c r="L665" s="562"/>
      <c r="M665" s="562"/>
    </row>
    <row r="666" spans="8:13">
      <c r="H666" s="562"/>
      <c r="I666" s="562"/>
      <c r="J666" s="562"/>
      <c r="K666" s="562"/>
      <c r="L666" s="562"/>
      <c r="M666" s="562"/>
    </row>
    <row r="667" spans="8:13">
      <c r="H667" s="562"/>
      <c r="I667" s="562"/>
      <c r="J667" s="562"/>
      <c r="K667" s="562"/>
      <c r="L667" s="562"/>
      <c r="M667" s="562"/>
    </row>
    <row r="668" spans="8:13">
      <c r="H668" s="562"/>
      <c r="I668" s="562"/>
      <c r="J668" s="562"/>
      <c r="K668" s="562"/>
      <c r="L668" s="562"/>
      <c r="M668" s="562"/>
    </row>
    <row r="669" spans="8:13">
      <c r="H669" s="562"/>
      <c r="I669" s="562"/>
      <c r="J669" s="562"/>
      <c r="K669" s="562"/>
      <c r="L669" s="562"/>
      <c r="M669" s="562"/>
    </row>
    <row r="670" spans="8:13">
      <c r="H670" s="562"/>
      <c r="I670" s="562"/>
      <c r="J670" s="562"/>
      <c r="K670" s="562"/>
      <c r="L670" s="562"/>
      <c r="M670" s="562"/>
    </row>
    <row r="671" spans="8:13">
      <c r="H671" s="562"/>
      <c r="I671" s="562"/>
      <c r="J671" s="562"/>
      <c r="K671" s="562"/>
      <c r="L671" s="562"/>
      <c r="M671" s="562"/>
    </row>
    <row r="672" spans="8:13">
      <c r="H672" s="562"/>
      <c r="I672" s="562"/>
      <c r="J672" s="562"/>
      <c r="K672" s="562"/>
      <c r="L672" s="562"/>
      <c r="M672" s="562"/>
    </row>
    <row r="673" spans="8:13">
      <c r="H673" s="562"/>
      <c r="I673" s="562"/>
      <c r="J673" s="562"/>
      <c r="K673" s="562"/>
      <c r="L673" s="562"/>
      <c r="M673" s="562"/>
    </row>
    <row r="674" spans="8:13">
      <c r="H674" s="562"/>
      <c r="I674" s="562"/>
      <c r="J674" s="562"/>
      <c r="K674" s="562"/>
      <c r="L674" s="562"/>
      <c r="M674" s="562"/>
    </row>
    <row r="675" spans="8:13">
      <c r="H675" s="562"/>
      <c r="I675" s="562"/>
      <c r="J675" s="562"/>
      <c r="K675" s="562"/>
      <c r="L675" s="562"/>
      <c r="M675" s="562"/>
    </row>
    <row r="676" spans="8:13">
      <c r="H676" s="562"/>
      <c r="I676" s="562"/>
      <c r="J676" s="562"/>
      <c r="K676" s="562"/>
      <c r="L676" s="562"/>
      <c r="M676" s="562"/>
    </row>
    <row r="677" spans="8:13">
      <c r="H677" s="562"/>
      <c r="I677" s="562"/>
      <c r="J677" s="562"/>
      <c r="K677" s="562"/>
      <c r="L677" s="562"/>
      <c r="M677" s="562"/>
    </row>
    <row r="678" spans="8:13">
      <c r="H678" s="562"/>
      <c r="I678" s="562"/>
      <c r="J678" s="562"/>
      <c r="K678" s="562"/>
      <c r="L678" s="562"/>
      <c r="M678" s="562"/>
    </row>
    <row r="679" spans="8:13">
      <c r="H679" s="562"/>
      <c r="I679" s="562"/>
      <c r="J679" s="562"/>
      <c r="K679" s="562"/>
      <c r="L679" s="562"/>
      <c r="M679" s="562"/>
    </row>
    <row r="680" spans="8:13">
      <c r="H680" s="562"/>
      <c r="I680" s="562"/>
      <c r="J680" s="562"/>
      <c r="K680" s="562"/>
      <c r="L680" s="562"/>
      <c r="M680" s="562"/>
    </row>
    <row r="681" spans="8:13">
      <c r="H681" s="562"/>
      <c r="I681" s="562"/>
      <c r="J681" s="562"/>
      <c r="K681" s="562"/>
      <c r="L681" s="562"/>
      <c r="M681" s="562"/>
    </row>
    <row r="682" spans="8:13">
      <c r="H682" s="562"/>
      <c r="I682" s="562"/>
      <c r="J682" s="562"/>
      <c r="K682" s="562"/>
      <c r="L682" s="562"/>
      <c r="M682" s="562"/>
    </row>
    <row r="683" spans="8:13">
      <c r="H683" s="562"/>
      <c r="I683" s="562"/>
      <c r="J683" s="562"/>
      <c r="K683" s="562"/>
      <c r="L683" s="562"/>
      <c r="M683" s="562"/>
    </row>
    <row r="684" spans="8:13">
      <c r="H684" s="562"/>
      <c r="I684" s="562"/>
      <c r="J684" s="562"/>
      <c r="K684" s="562"/>
      <c r="L684" s="562"/>
      <c r="M684" s="562"/>
    </row>
    <row r="685" spans="8:13">
      <c r="H685" s="562"/>
      <c r="I685" s="562"/>
      <c r="J685" s="562"/>
      <c r="K685" s="562"/>
      <c r="L685" s="562"/>
      <c r="M685" s="562"/>
    </row>
    <row r="686" spans="8:13">
      <c r="H686" s="562"/>
      <c r="I686" s="562"/>
      <c r="J686" s="562"/>
      <c r="K686" s="562"/>
      <c r="L686" s="562"/>
      <c r="M686" s="562"/>
    </row>
    <row r="687" spans="8:13">
      <c r="H687" s="562"/>
      <c r="I687" s="562"/>
      <c r="J687" s="562"/>
      <c r="K687" s="562"/>
      <c r="L687" s="562"/>
      <c r="M687" s="562"/>
    </row>
    <row r="688" spans="8:13">
      <c r="H688" s="562"/>
      <c r="I688" s="562"/>
      <c r="J688" s="562"/>
      <c r="K688" s="562"/>
      <c r="L688" s="562"/>
      <c r="M688" s="562"/>
    </row>
    <row r="689" spans="8:13">
      <c r="H689" s="562"/>
      <c r="I689" s="562"/>
      <c r="J689" s="562"/>
      <c r="K689" s="562"/>
      <c r="L689" s="562"/>
      <c r="M689" s="562"/>
    </row>
    <row r="690" spans="8:13">
      <c r="H690" s="562"/>
      <c r="I690" s="562"/>
      <c r="J690" s="562"/>
      <c r="K690" s="562"/>
      <c r="L690" s="562"/>
      <c r="M690" s="562"/>
    </row>
    <row r="691" spans="8:13">
      <c r="H691" s="562"/>
      <c r="I691" s="562"/>
      <c r="J691" s="562"/>
      <c r="K691" s="562"/>
      <c r="L691" s="562"/>
      <c r="M691" s="562"/>
    </row>
    <row r="692" spans="8:13">
      <c r="H692" s="562"/>
      <c r="I692" s="562"/>
      <c r="J692" s="562"/>
      <c r="K692" s="562"/>
      <c r="L692" s="562"/>
      <c r="M692" s="562"/>
    </row>
    <row r="693" spans="8:13">
      <c r="H693" s="562"/>
      <c r="I693" s="562"/>
      <c r="J693" s="562"/>
      <c r="K693" s="562"/>
      <c r="L693" s="562"/>
      <c r="M693" s="562"/>
    </row>
    <row r="694" spans="8:13">
      <c r="H694" s="562"/>
      <c r="I694" s="562"/>
      <c r="J694" s="562"/>
      <c r="K694" s="562"/>
      <c r="L694" s="562"/>
      <c r="M694" s="562"/>
    </row>
    <row r="695" spans="8:13">
      <c r="H695" s="562"/>
      <c r="I695" s="562"/>
      <c r="J695" s="562"/>
      <c r="K695" s="562"/>
      <c r="L695" s="562"/>
      <c r="M695" s="562"/>
    </row>
    <row r="696" spans="8:13">
      <c r="H696" s="562"/>
      <c r="I696" s="562"/>
      <c r="J696" s="562"/>
      <c r="K696" s="562"/>
      <c r="L696" s="562"/>
      <c r="M696" s="562"/>
    </row>
    <row r="697" spans="8:13">
      <c r="H697" s="562"/>
      <c r="I697" s="562"/>
      <c r="J697" s="562"/>
      <c r="K697" s="562"/>
      <c r="L697" s="562"/>
      <c r="M697" s="562"/>
    </row>
    <row r="698" spans="8:13">
      <c r="H698" s="562"/>
      <c r="I698" s="562"/>
      <c r="J698" s="562"/>
      <c r="K698" s="562"/>
      <c r="L698" s="562"/>
      <c r="M698" s="562"/>
    </row>
    <row r="699" spans="8:13">
      <c r="H699" s="562"/>
      <c r="I699" s="562"/>
      <c r="J699" s="562"/>
      <c r="K699" s="562"/>
      <c r="L699" s="562"/>
      <c r="M699" s="562"/>
    </row>
    <row r="700" spans="8:13">
      <c r="H700" s="562"/>
      <c r="I700" s="562"/>
      <c r="J700" s="562"/>
      <c r="K700" s="562"/>
      <c r="L700" s="562"/>
      <c r="M700" s="562"/>
    </row>
    <row r="701" spans="8:13">
      <c r="H701" s="562"/>
      <c r="I701" s="562"/>
      <c r="J701" s="562"/>
      <c r="K701" s="562"/>
      <c r="L701" s="562"/>
      <c r="M701" s="562"/>
    </row>
    <row r="702" spans="8:13">
      <c r="H702" s="562"/>
      <c r="I702" s="562"/>
      <c r="J702" s="562"/>
      <c r="K702" s="562"/>
      <c r="L702" s="562"/>
      <c r="M702" s="562"/>
    </row>
    <row r="703" spans="8:13">
      <c r="H703" s="562"/>
      <c r="I703" s="562"/>
      <c r="J703" s="562"/>
      <c r="K703" s="562"/>
      <c r="L703" s="562"/>
      <c r="M703" s="562"/>
    </row>
    <row r="704" spans="8:13">
      <c r="H704" s="562"/>
      <c r="I704" s="562"/>
      <c r="J704" s="562"/>
      <c r="K704" s="562"/>
      <c r="L704" s="562"/>
      <c r="M704" s="562"/>
    </row>
    <row r="705" spans="8:13">
      <c r="H705" s="562"/>
      <c r="I705" s="562"/>
      <c r="J705" s="562"/>
      <c r="K705" s="562"/>
      <c r="L705" s="562"/>
      <c r="M705" s="562"/>
    </row>
    <row r="706" spans="8:13">
      <c r="H706" s="562"/>
      <c r="I706" s="562"/>
      <c r="J706" s="562"/>
      <c r="K706" s="562"/>
      <c r="L706" s="562"/>
      <c r="M706" s="562"/>
    </row>
    <row r="707" spans="8:13">
      <c r="H707" s="562"/>
      <c r="I707" s="562"/>
      <c r="J707" s="562"/>
      <c r="K707" s="562"/>
      <c r="L707" s="562"/>
      <c r="M707" s="562"/>
    </row>
    <row r="708" spans="8:13">
      <c r="H708" s="562"/>
      <c r="I708" s="562"/>
      <c r="J708" s="562"/>
      <c r="K708" s="562"/>
      <c r="L708" s="562"/>
      <c r="M708" s="562"/>
    </row>
    <row r="709" spans="8:13">
      <c r="H709" s="562"/>
      <c r="I709" s="562"/>
      <c r="J709" s="562"/>
      <c r="K709" s="562"/>
      <c r="L709" s="562"/>
      <c r="M709" s="562"/>
    </row>
    <row r="710" spans="8:13">
      <c r="H710" s="562"/>
      <c r="I710" s="562"/>
      <c r="J710" s="562"/>
      <c r="K710" s="562"/>
      <c r="L710" s="562"/>
      <c r="M710" s="562"/>
    </row>
    <row r="711" spans="8:13">
      <c r="H711" s="562"/>
      <c r="I711" s="562"/>
      <c r="J711" s="562"/>
      <c r="K711" s="562"/>
      <c r="L711" s="562"/>
      <c r="M711" s="562"/>
    </row>
    <row r="712" spans="8:13">
      <c r="H712" s="562"/>
      <c r="I712" s="562"/>
      <c r="J712" s="562"/>
      <c r="K712" s="562"/>
      <c r="L712" s="562"/>
      <c r="M712" s="562"/>
    </row>
    <row r="713" spans="8:13">
      <c r="H713" s="562"/>
      <c r="I713" s="562"/>
      <c r="J713" s="562"/>
      <c r="K713" s="562"/>
      <c r="L713" s="562"/>
      <c r="M713" s="562"/>
    </row>
    <row r="714" spans="8:13">
      <c r="H714" s="562"/>
      <c r="I714" s="562"/>
      <c r="J714" s="562"/>
      <c r="K714" s="562"/>
      <c r="L714" s="562"/>
      <c r="M714" s="562"/>
    </row>
    <row r="715" spans="8:13">
      <c r="H715" s="562"/>
      <c r="I715" s="562"/>
      <c r="J715" s="562"/>
      <c r="K715" s="562"/>
      <c r="L715" s="562"/>
      <c r="M715" s="562"/>
    </row>
    <row r="716" spans="8:13">
      <c r="H716" s="562"/>
      <c r="I716" s="562"/>
      <c r="J716" s="562"/>
      <c r="K716" s="562"/>
      <c r="L716" s="562"/>
      <c r="M716" s="562"/>
    </row>
    <row r="717" spans="8:13">
      <c r="H717" s="562"/>
      <c r="I717" s="562"/>
      <c r="J717" s="562"/>
      <c r="K717" s="562"/>
      <c r="L717" s="562"/>
      <c r="M717" s="562"/>
    </row>
    <row r="718" spans="8:13">
      <c r="H718" s="562"/>
      <c r="I718" s="562"/>
      <c r="J718" s="562"/>
      <c r="K718" s="562"/>
      <c r="L718" s="562"/>
      <c r="M718" s="562"/>
    </row>
    <row r="719" spans="8:13">
      <c r="H719" s="562"/>
      <c r="I719" s="562"/>
      <c r="J719" s="562"/>
      <c r="K719" s="562"/>
      <c r="L719" s="562"/>
      <c r="M719" s="562"/>
    </row>
    <row r="720" spans="8:13">
      <c r="H720" s="562"/>
      <c r="I720" s="562"/>
      <c r="J720" s="562"/>
      <c r="K720" s="562"/>
      <c r="L720" s="562"/>
      <c r="M720" s="562"/>
    </row>
    <row r="721" spans="8:13">
      <c r="H721" s="562"/>
      <c r="I721" s="562"/>
      <c r="J721" s="562"/>
      <c r="K721" s="562"/>
      <c r="L721" s="562"/>
      <c r="M721" s="562"/>
    </row>
    <row r="722" spans="8:13">
      <c r="H722" s="562"/>
      <c r="I722" s="562"/>
      <c r="J722" s="562"/>
      <c r="K722" s="562"/>
      <c r="L722" s="562"/>
      <c r="M722" s="562"/>
    </row>
    <row r="723" spans="8:13">
      <c r="H723" s="562"/>
      <c r="I723" s="562"/>
      <c r="J723" s="562"/>
      <c r="K723" s="562"/>
      <c r="L723" s="562"/>
      <c r="M723" s="562"/>
    </row>
    <row r="724" spans="8:13">
      <c r="H724" s="562"/>
      <c r="I724" s="562"/>
      <c r="J724" s="562"/>
      <c r="K724" s="562"/>
      <c r="L724" s="562"/>
      <c r="M724" s="562"/>
    </row>
    <row r="725" spans="8:13">
      <c r="H725" s="562"/>
      <c r="I725" s="562"/>
      <c r="J725" s="562"/>
      <c r="K725" s="562"/>
      <c r="L725" s="562"/>
      <c r="M725" s="562"/>
    </row>
    <row r="726" spans="8:13">
      <c r="H726" s="562"/>
      <c r="I726" s="562"/>
      <c r="J726" s="562"/>
      <c r="K726" s="562"/>
      <c r="L726" s="562"/>
      <c r="M726" s="562"/>
    </row>
    <row r="727" spans="8:13">
      <c r="H727" s="562"/>
      <c r="I727" s="562"/>
      <c r="J727" s="562"/>
      <c r="K727" s="562"/>
      <c r="L727" s="562"/>
      <c r="M727" s="562"/>
    </row>
    <row r="728" spans="8:13">
      <c r="H728" s="562"/>
      <c r="I728" s="562"/>
      <c r="J728" s="562"/>
      <c r="K728" s="562"/>
      <c r="L728" s="562"/>
      <c r="M728" s="562"/>
    </row>
    <row r="729" spans="8:13">
      <c r="H729" s="562"/>
      <c r="I729" s="562"/>
      <c r="J729" s="562"/>
      <c r="K729" s="562"/>
      <c r="L729" s="562"/>
      <c r="M729" s="562"/>
    </row>
    <row r="730" spans="8:13">
      <c r="H730" s="562"/>
      <c r="I730" s="562"/>
      <c r="J730" s="562"/>
      <c r="K730" s="562"/>
      <c r="L730" s="562"/>
      <c r="M730" s="562"/>
    </row>
    <row r="731" spans="8:13">
      <c r="H731" s="562"/>
      <c r="I731" s="562"/>
      <c r="J731" s="562"/>
      <c r="K731" s="562"/>
      <c r="L731" s="562"/>
      <c r="M731" s="562"/>
    </row>
    <row r="732" spans="8:13">
      <c r="H732" s="562"/>
      <c r="I732" s="562"/>
      <c r="J732" s="562"/>
      <c r="K732" s="562"/>
      <c r="L732" s="562"/>
      <c r="M732" s="562"/>
    </row>
    <row r="733" spans="8:13">
      <c r="H733" s="562"/>
      <c r="I733" s="562"/>
      <c r="J733" s="562"/>
      <c r="K733" s="562"/>
      <c r="L733" s="562"/>
      <c r="M733" s="562"/>
    </row>
    <row r="734" spans="8:13">
      <c r="H734" s="562"/>
      <c r="I734" s="562"/>
      <c r="J734" s="562"/>
      <c r="K734" s="562"/>
      <c r="L734" s="562"/>
      <c r="M734" s="562"/>
    </row>
    <row r="735" spans="8:13">
      <c r="H735" s="562"/>
      <c r="I735" s="562"/>
      <c r="J735" s="562"/>
      <c r="K735" s="562"/>
      <c r="L735" s="562"/>
      <c r="M735" s="562"/>
    </row>
    <row r="736" spans="8:13">
      <c r="H736" s="562"/>
      <c r="I736" s="562"/>
      <c r="J736" s="562"/>
      <c r="K736" s="562"/>
      <c r="L736" s="562"/>
      <c r="M736" s="562"/>
    </row>
    <row r="737" spans="8:13">
      <c r="H737" s="562"/>
      <c r="I737" s="562"/>
      <c r="J737" s="562"/>
      <c r="K737" s="562"/>
      <c r="L737" s="562"/>
      <c r="M737" s="562"/>
    </row>
    <row r="738" spans="8:13">
      <c r="H738" s="562"/>
      <c r="I738" s="562"/>
      <c r="J738" s="562"/>
      <c r="K738" s="562"/>
      <c r="L738" s="562"/>
      <c r="M738" s="562"/>
    </row>
    <row r="739" spans="8:13">
      <c r="H739" s="562"/>
      <c r="I739" s="562"/>
      <c r="J739" s="562"/>
      <c r="K739" s="562"/>
      <c r="L739" s="562"/>
      <c r="M739" s="562"/>
    </row>
    <row r="740" spans="8:13">
      <c r="H740" s="562"/>
      <c r="I740" s="562"/>
      <c r="J740" s="562"/>
      <c r="K740" s="562"/>
      <c r="L740" s="562"/>
      <c r="M740" s="562"/>
    </row>
    <row r="741" spans="8:13">
      <c r="H741" s="562"/>
      <c r="I741" s="562"/>
      <c r="J741" s="562"/>
      <c r="K741" s="562"/>
      <c r="L741" s="562"/>
      <c r="M741" s="562"/>
    </row>
    <row r="742" spans="8:13">
      <c r="H742" s="562"/>
      <c r="I742" s="562"/>
      <c r="J742" s="562"/>
      <c r="K742" s="562"/>
      <c r="L742" s="562"/>
      <c r="M742" s="562"/>
    </row>
    <row r="743" spans="8:13">
      <c r="H743" s="562"/>
      <c r="I743" s="562"/>
      <c r="J743" s="562"/>
      <c r="K743" s="562"/>
      <c r="L743" s="562"/>
      <c r="M743" s="562"/>
    </row>
    <row r="744" spans="8:13">
      <c r="H744" s="562"/>
      <c r="I744" s="562"/>
      <c r="J744" s="562"/>
      <c r="K744" s="562"/>
      <c r="L744" s="562"/>
      <c r="M744" s="562"/>
    </row>
    <row r="745" spans="8:13">
      <c r="H745" s="562"/>
      <c r="I745" s="562"/>
      <c r="J745" s="562"/>
      <c r="K745" s="562"/>
      <c r="L745" s="562"/>
      <c r="M745" s="562"/>
    </row>
    <row r="746" spans="8:13">
      <c r="H746" s="562"/>
      <c r="I746" s="562"/>
      <c r="J746" s="562"/>
      <c r="K746" s="562"/>
      <c r="L746" s="562"/>
      <c r="M746" s="562"/>
    </row>
    <row r="747" spans="8:13">
      <c r="H747" s="562"/>
      <c r="I747" s="562"/>
      <c r="J747" s="562"/>
      <c r="K747" s="562"/>
      <c r="L747" s="562"/>
      <c r="M747" s="562"/>
    </row>
    <row r="748" spans="8:13">
      <c r="H748" s="562"/>
      <c r="I748" s="562"/>
      <c r="J748" s="562"/>
      <c r="K748" s="562"/>
      <c r="L748" s="562"/>
      <c r="M748" s="562"/>
    </row>
    <row r="749" spans="8:13">
      <c r="H749" s="562"/>
      <c r="I749" s="562"/>
      <c r="J749" s="562"/>
      <c r="K749" s="562"/>
      <c r="L749" s="562"/>
      <c r="M749" s="562"/>
    </row>
    <row r="750" spans="8:13">
      <c r="H750" s="562"/>
      <c r="I750" s="562"/>
      <c r="J750" s="562"/>
      <c r="K750" s="562"/>
      <c r="L750" s="562"/>
      <c r="M750" s="562"/>
    </row>
    <row r="751" spans="8:13">
      <c r="H751" s="562"/>
      <c r="I751" s="562"/>
      <c r="J751" s="562"/>
      <c r="K751" s="562"/>
      <c r="L751" s="562"/>
      <c r="M751" s="562"/>
    </row>
    <row r="752" spans="8:13">
      <c r="H752" s="562"/>
      <c r="I752" s="562"/>
      <c r="J752" s="562"/>
      <c r="K752" s="562"/>
      <c r="L752" s="562"/>
      <c r="M752" s="562"/>
    </row>
    <row r="753" spans="8:13">
      <c r="H753" s="562"/>
      <c r="I753" s="562"/>
      <c r="J753" s="562"/>
      <c r="K753" s="562"/>
      <c r="L753" s="562"/>
      <c r="M753" s="562"/>
    </row>
    <row r="754" spans="8:13">
      <c r="H754" s="562"/>
      <c r="I754" s="562"/>
      <c r="J754" s="562"/>
      <c r="K754" s="562"/>
      <c r="L754" s="562"/>
      <c r="M754" s="562"/>
    </row>
    <row r="755" spans="8:13">
      <c r="H755" s="562"/>
      <c r="I755" s="562"/>
      <c r="J755" s="562"/>
      <c r="K755" s="562"/>
      <c r="L755" s="562"/>
      <c r="M755" s="562"/>
    </row>
    <row r="756" spans="8:13">
      <c r="H756" s="562"/>
      <c r="I756" s="562"/>
      <c r="J756" s="562"/>
      <c r="K756" s="562"/>
      <c r="L756" s="562"/>
      <c r="M756" s="562"/>
    </row>
    <row r="757" spans="8:13">
      <c r="H757" s="562"/>
      <c r="I757" s="562"/>
      <c r="J757" s="562"/>
      <c r="K757" s="562"/>
      <c r="L757" s="562"/>
      <c r="M757" s="562"/>
    </row>
    <row r="758" spans="8:13">
      <c r="H758" s="562"/>
      <c r="I758" s="562"/>
      <c r="J758" s="562"/>
      <c r="K758" s="562"/>
      <c r="L758" s="562"/>
      <c r="M758" s="562"/>
    </row>
    <row r="759" spans="8:13">
      <c r="H759" s="562"/>
      <c r="I759" s="562"/>
      <c r="J759" s="562"/>
      <c r="K759" s="562"/>
      <c r="L759" s="562"/>
      <c r="M759" s="562"/>
    </row>
    <row r="760" spans="8:13">
      <c r="H760" s="562"/>
      <c r="I760" s="562"/>
      <c r="J760" s="562"/>
      <c r="K760" s="562"/>
      <c r="L760" s="562"/>
      <c r="M760" s="562"/>
    </row>
    <row r="761" spans="8:13">
      <c r="H761" s="562"/>
      <c r="I761" s="562"/>
      <c r="J761" s="562"/>
      <c r="K761" s="562"/>
      <c r="L761" s="562"/>
      <c r="M761" s="562"/>
    </row>
    <row r="762" spans="8:13">
      <c r="H762" s="562"/>
      <c r="I762" s="562"/>
      <c r="J762" s="562"/>
      <c r="K762" s="562"/>
      <c r="L762" s="562"/>
      <c r="M762" s="562"/>
    </row>
    <row r="763" spans="8:13">
      <c r="H763" s="562"/>
      <c r="I763" s="562"/>
      <c r="J763" s="562"/>
      <c r="K763" s="562"/>
      <c r="L763" s="562"/>
      <c r="M763" s="562"/>
    </row>
    <row r="764" spans="8:13">
      <c r="H764" s="562"/>
      <c r="I764" s="562"/>
      <c r="J764" s="562"/>
      <c r="K764" s="562"/>
      <c r="L764" s="562"/>
      <c r="M764" s="562"/>
    </row>
    <row r="765" spans="8:13">
      <c r="H765" s="562"/>
      <c r="I765" s="562"/>
      <c r="J765" s="562"/>
      <c r="K765" s="562"/>
      <c r="L765" s="562"/>
      <c r="M765" s="562"/>
    </row>
    <row r="766" spans="8:13">
      <c r="H766" s="562"/>
      <c r="I766" s="562"/>
      <c r="J766" s="562"/>
      <c r="K766" s="562"/>
      <c r="L766" s="562"/>
      <c r="M766" s="562"/>
    </row>
    <row r="767" spans="8:13">
      <c r="H767" s="562"/>
      <c r="I767" s="562"/>
      <c r="J767" s="562"/>
      <c r="K767" s="562"/>
      <c r="L767" s="562"/>
      <c r="M767" s="562"/>
    </row>
    <row r="768" spans="8:13">
      <c r="H768" s="562"/>
      <c r="I768" s="562"/>
      <c r="J768" s="562"/>
      <c r="K768" s="562"/>
      <c r="L768" s="562"/>
      <c r="M768" s="562"/>
    </row>
    <row r="769" spans="8:13">
      <c r="H769" s="562"/>
      <c r="I769" s="562"/>
      <c r="J769" s="562"/>
      <c r="K769" s="562"/>
      <c r="L769" s="562"/>
      <c r="M769" s="562"/>
    </row>
    <row r="770" spans="8:13">
      <c r="H770" s="562"/>
      <c r="I770" s="562"/>
      <c r="J770" s="562"/>
      <c r="K770" s="562"/>
      <c r="L770" s="562"/>
      <c r="M770" s="562"/>
    </row>
    <row r="771" spans="8:13">
      <c r="H771" s="562"/>
      <c r="I771" s="562"/>
      <c r="J771" s="562"/>
      <c r="K771" s="562"/>
      <c r="L771" s="562"/>
      <c r="M771" s="562"/>
    </row>
    <row r="772" spans="8:13">
      <c r="H772" s="562"/>
      <c r="I772" s="562"/>
      <c r="J772" s="562"/>
      <c r="K772" s="562"/>
      <c r="L772" s="562"/>
      <c r="M772" s="562"/>
    </row>
    <row r="773" spans="8:13">
      <c r="H773" s="562"/>
      <c r="I773" s="562"/>
      <c r="J773" s="562"/>
      <c r="K773" s="562"/>
      <c r="L773" s="562"/>
      <c r="M773" s="562"/>
    </row>
    <row r="774" spans="8:13">
      <c r="H774" s="562"/>
      <c r="I774" s="562"/>
      <c r="J774" s="562"/>
      <c r="K774" s="562"/>
      <c r="L774" s="562"/>
      <c r="M774" s="562"/>
    </row>
    <row r="775" spans="8:13">
      <c r="H775" s="562"/>
      <c r="I775" s="562"/>
      <c r="J775" s="562"/>
      <c r="K775" s="562"/>
      <c r="L775" s="562"/>
      <c r="M775" s="562"/>
    </row>
    <row r="776" spans="8:13">
      <c r="H776" s="562"/>
      <c r="I776" s="562"/>
      <c r="J776" s="562"/>
      <c r="K776" s="562"/>
      <c r="L776" s="562"/>
      <c r="M776" s="562"/>
    </row>
    <row r="777" spans="8:13">
      <c r="H777" s="562"/>
      <c r="I777" s="562"/>
      <c r="J777" s="562"/>
      <c r="K777" s="562"/>
      <c r="L777" s="562"/>
      <c r="M777" s="562"/>
    </row>
    <row r="778" spans="8:13">
      <c r="H778" s="562"/>
      <c r="I778" s="562"/>
      <c r="J778" s="562"/>
      <c r="K778" s="562"/>
      <c r="L778" s="562"/>
      <c r="M778" s="562"/>
    </row>
    <row r="779" spans="8:13">
      <c r="H779" s="562"/>
      <c r="I779" s="562"/>
      <c r="J779" s="562"/>
      <c r="K779" s="562"/>
      <c r="L779" s="562"/>
      <c r="M779" s="562"/>
    </row>
    <row r="780" spans="8:13">
      <c r="H780" s="562"/>
      <c r="I780" s="562"/>
      <c r="J780" s="562"/>
      <c r="K780" s="562"/>
      <c r="L780" s="562"/>
      <c r="M780" s="562"/>
    </row>
    <row r="781" spans="8:13">
      <c r="H781" s="562"/>
      <c r="I781" s="562"/>
      <c r="J781" s="562"/>
      <c r="K781" s="562"/>
      <c r="L781" s="562"/>
      <c r="M781" s="562"/>
    </row>
    <row r="782" spans="8:13">
      <c r="H782" s="562"/>
      <c r="I782" s="562"/>
      <c r="J782" s="562"/>
      <c r="K782" s="562"/>
      <c r="L782" s="562"/>
      <c r="M782" s="562"/>
    </row>
    <row r="783" spans="8:13">
      <c r="H783" s="562"/>
      <c r="I783" s="562"/>
      <c r="J783" s="562"/>
      <c r="K783" s="562"/>
      <c r="L783" s="562"/>
      <c r="M783" s="562"/>
    </row>
    <row r="784" spans="8:13">
      <c r="H784" s="562"/>
      <c r="I784" s="562"/>
      <c r="J784" s="562"/>
      <c r="K784" s="562"/>
      <c r="L784" s="562"/>
      <c r="M784" s="562"/>
    </row>
    <row r="785" spans="8:13">
      <c r="H785" s="562"/>
      <c r="I785" s="562"/>
      <c r="J785" s="562"/>
      <c r="K785" s="562"/>
      <c r="L785" s="562"/>
      <c r="M785" s="562"/>
    </row>
    <row r="786" spans="8:13">
      <c r="H786" s="562"/>
      <c r="I786" s="562"/>
      <c r="J786" s="562"/>
      <c r="K786" s="562"/>
      <c r="L786" s="562"/>
      <c r="M786" s="562"/>
    </row>
    <row r="787" spans="8:13">
      <c r="H787" s="562"/>
      <c r="I787" s="562"/>
      <c r="J787" s="562"/>
      <c r="K787" s="562"/>
      <c r="L787" s="562"/>
      <c r="M787" s="562"/>
    </row>
    <row r="788" spans="8:13">
      <c r="H788" s="562"/>
      <c r="I788" s="562"/>
      <c r="J788" s="562"/>
      <c r="K788" s="562"/>
      <c r="L788" s="562"/>
      <c r="M788" s="562"/>
    </row>
    <row r="789" spans="8:13">
      <c r="H789" s="562"/>
      <c r="I789" s="562"/>
      <c r="J789" s="562"/>
      <c r="K789" s="562"/>
      <c r="L789" s="562"/>
      <c r="M789" s="562"/>
    </row>
    <row r="790" spans="8:13">
      <c r="H790" s="562"/>
      <c r="I790" s="562"/>
      <c r="J790" s="562"/>
      <c r="K790" s="562"/>
      <c r="L790" s="562"/>
      <c r="M790" s="562"/>
    </row>
    <row r="791" spans="8:13">
      <c r="H791" s="562"/>
      <c r="I791" s="562"/>
      <c r="J791" s="562"/>
      <c r="K791" s="562"/>
      <c r="L791" s="562"/>
      <c r="M791" s="562"/>
    </row>
    <row r="792" spans="8:13">
      <c r="H792" s="562"/>
      <c r="I792" s="562"/>
      <c r="J792" s="562"/>
      <c r="K792" s="562"/>
      <c r="L792" s="562"/>
      <c r="M792" s="562"/>
    </row>
    <row r="793" spans="8:13">
      <c r="H793" s="562"/>
      <c r="I793" s="562"/>
      <c r="J793" s="562"/>
      <c r="K793" s="562"/>
      <c r="L793" s="562"/>
      <c r="M793" s="562"/>
    </row>
    <row r="794" spans="8:13">
      <c r="H794" s="562"/>
      <c r="I794" s="562"/>
      <c r="J794" s="562"/>
      <c r="K794" s="562"/>
      <c r="L794" s="562"/>
      <c r="M794" s="562"/>
    </row>
    <row r="795" spans="8:13">
      <c r="H795" s="562"/>
      <c r="I795" s="562"/>
      <c r="J795" s="562"/>
      <c r="K795" s="562"/>
      <c r="L795" s="562"/>
      <c r="M795" s="562"/>
    </row>
    <row r="796" spans="8:13">
      <c r="H796" s="562"/>
      <c r="I796" s="562"/>
      <c r="J796" s="562"/>
      <c r="K796" s="562"/>
      <c r="L796" s="562"/>
      <c r="M796" s="562"/>
    </row>
    <row r="797" spans="8:13">
      <c r="H797" s="562"/>
      <c r="I797" s="562"/>
      <c r="J797" s="562"/>
      <c r="K797" s="562"/>
      <c r="L797" s="562"/>
      <c r="M797" s="562"/>
    </row>
    <row r="798" spans="8:13">
      <c r="H798" s="562"/>
      <c r="I798" s="562"/>
      <c r="J798" s="562"/>
      <c r="K798" s="562"/>
      <c r="L798" s="562"/>
      <c r="M798" s="562"/>
    </row>
    <row r="799" spans="8:13">
      <c r="H799" s="562"/>
      <c r="I799" s="562"/>
      <c r="J799" s="562"/>
      <c r="K799" s="562"/>
      <c r="L799" s="562"/>
      <c r="M799" s="562"/>
    </row>
    <row r="800" spans="8:13">
      <c r="H800" s="562"/>
      <c r="I800" s="562"/>
      <c r="J800" s="562"/>
      <c r="K800" s="562"/>
      <c r="L800" s="562"/>
      <c r="M800" s="562"/>
    </row>
    <row r="801" spans="8:13">
      <c r="H801" s="562"/>
      <c r="I801" s="562"/>
      <c r="J801" s="562"/>
      <c r="K801" s="562"/>
      <c r="L801" s="562"/>
      <c r="M801" s="562"/>
    </row>
    <row r="802" spans="8:13">
      <c r="H802" s="562"/>
      <c r="I802" s="562"/>
      <c r="J802" s="562"/>
      <c r="K802" s="562"/>
      <c r="L802" s="562"/>
      <c r="M802" s="562"/>
    </row>
    <row r="803" spans="8:13">
      <c r="H803" s="562"/>
      <c r="I803" s="562"/>
      <c r="J803" s="562"/>
      <c r="K803" s="562"/>
      <c r="L803" s="562"/>
      <c r="M803" s="562"/>
    </row>
    <row r="804" spans="8:13">
      <c r="H804" s="562"/>
      <c r="I804" s="562"/>
      <c r="J804" s="562"/>
      <c r="K804" s="562"/>
      <c r="L804" s="562"/>
      <c r="M804" s="562"/>
    </row>
    <row r="805" spans="8:13">
      <c r="H805" s="562"/>
      <c r="I805" s="562"/>
      <c r="J805" s="562"/>
      <c r="K805" s="562"/>
      <c r="L805" s="562"/>
      <c r="M805" s="562"/>
    </row>
    <row r="806" spans="8:13">
      <c r="H806" s="562"/>
      <c r="I806" s="562"/>
      <c r="J806" s="562"/>
      <c r="K806" s="562"/>
      <c r="L806" s="562"/>
      <c r="M806" s="562"/>
    </row>
    <row r="807" spans="8:13">
      <c r="H807" s="562"/>
      <c r="I807" s="562"/>
      <c r="J807" s="562"/>
      <c r="K807" s="562"/>
      <c r="L807" s="562"/>
      <c r="M807" s="562"/>
    </row>
    <row r="808" spans="8:13">
      <c r="H808" s="562"/>
      <c r="I808" s="562"/>
      <c r="J808" s="562"/>
      <c r="K808" s="562"/>
      <c r="L808" s="562"/>
      <c r="M808" s="562"/>
    </row>
    <row r="809" spans="8:13">
      <c r="H809" s="562"/>
      <c r="I809" s="562"/>
      <c r="J809" s="562"/>
      <c r="K809" s="562"/>
      <c r="L809" s="562"/>
      <c r="M809" s="562"/>
    </row>
    <row r="810" spans="8:13">
      <c r="H810" s="562"/>
      <c r="I810" s="562"/>
      <c r="J810" s="562"/>
      <c r="K810" s="562"/>
      <c r="L810" s="562"/>
      <c r="M810" s="562"/>
    </row>
    <row r="811" spans="8:13">
      <c r="H811" s="562"/>
      <c r="I811" s="562"/>
      <c r="J811" s="562"/>
      <c r="K811" s="562"/>
      <c r="L811" s="562"/>
      <c r="M811" s="562"/>
    </row>
    <row r="812" spans="8:13">
      <c r="H812" s="562"/>
      <c r="I812" s="562"/>
      <c r="J812" s="562"/>
      <c r="K812" s="562"/>
      <c r="L812" s="562"/>
      <c r="M812" s="562"/>
    </row>
    <row r="813" spans="8:13">
      <c r="H813" s="562"/>
      <c r="I813" s="562"/>
      <c r="J813" s="562"/>
      <c r="K813" s="562"/>
      <c r="L813" s="562"/>
      <c r="M813" s="562"/>
    </row>
    <row r="814" spans="8:13">
      <c r="H814" s="562"/>
      <c r="I814" s="562"/>
      <c r="J814" s="562"/>
      <c r="K814" s="562"/>
      <c r="L814" s="562"/>
      <c r="M814" s="562"/>
    </row>
    <row r="815" spans="8:13">
      <c r="H815" s="562"/>
      <c r="I815" s="562"/>
      <c r="J815" s="562"/>
      <c r="K815" s="562"/>
      <c r="L815" s="562"/>
      <c r="M815" s="562"/>
    </row>
    <row r="816" spans="8:13">
      <c r="H816" s="562"/>
      <c r="I816" s="562"/>
      <c r="J816" s="562"/>
      <c r="K816" s="562"/>
      <c r="L816" s="562"/>
      <c r="M816" s="562"/>
    </row>
    <row r="817" spans="8:13">
      <c r="H817" s="562"/>
      <c r="I817" s="562"/>
      <c r="J817" s="562"/>
      <c r="K817" s="562"/>
      <c r="L817" s="562"/>
      <c r="M817" s="562"/>
    </row>
    <row r="818" spans="8:13">
      <c r="H818" s="562"/>
      <c r="I818" s="562"/>
      <c r="J818" s="562"/>
      <c r="K818" s="562"/>
      <c r="L818" s="562"/>
      <c r="M818" s="562"/>
    </row>
    <row r="819" spans="8:13">
      <c r="H819" s="562"/>
      <c r="I819" s="562"/>
      <c r="J819" s="562"/>
      <c r="K819" s="562"/>
      <c r="L819" s="562"/>
      <c r="M819" s="562"/>
    </row>
    <row r="820" spans="8:13">
      <c r="H820" s="562"/>
      <c r="I820" s="562"/>
      <c r="J820" s="562"/>
      <c r="K820" s="562"/>
      <c r="L820" s="562"/>
      <c r="M820" s="562"/>
    </row>
    <row r="821" spans="8:13">
      <c r="H821" s="562"/>
      <c r="I821" s="562"/>
      <c r="J821" s="562"/>
      <c r="K821" s="562"/>
      <c r="L821" s="562"/>
      <c r="M821" s="562"/>
    </row>
    <row r="822" spans="8:13">
      <c r="H822" s="562"/>
      <c r="I822" s="562"/>
      <c r="J822" s="562"/>
      <c r="K822" s="562"/>
      <c r="L822" s="562"/>
      <c r="M822" s="562"/>
    </row>
    <row r="823" spans="8:13">
      <c r="H823" s="562"/>
      <c r="I823" s="562"/>
      <c r="J823" s="562"/>
      <c r="K823" s="562"/>
      <c r="L823" s="562"/>
      <c r="M823" s="562"/>
    </row>
    <row r="824" spans="8:13">
      <c r="H824" s="562"/>
      <c r="I824" s="562"/>
      <c r="J824" s="562"/>
      <c r="K824" s="562"/>
      <c r="L824" s="562"/>
      <c r="M824" s="562"/>
    </row>
    <row r="825" spans="8:13">
      <c r="H825" s="562"/>
      <c r="I825" s="562"/>
      <c r="J825" s="562"/>
      <c r="K825" s="562"/>
      <c r="L825" s="562"/>
      <c r="M825" s="562"/>
    </row>
    <row r="826" spans="8:13">
      <c r="H826" s="562"/>
      <c r="I826" s="562"/>
      <c r="J826" s="562"/>
      <c r="K826" s="562"/>
      <c r="L826" s="562"/>
      <c r="M826" s="562"/>
    </row>
    <row r="827" spans="8:13">
      <c r="H827" s="562"/>
      <c r="I827" s="562"/>
      <c r="J827" s="562"/>
      <c r="K827" s="562"/>
      <c r="L827" s="562"/>
      <c r="M827" s="562"/>
    </row>
    <row r="828" spans="8:13">
      <c r="H828" s="562"/>
      <c r="I828" s="562"/>
      <c r="J828" s="562"/>
      <c r="K828" s="562"/>
      <c r="L828" s="562"/>
      <c r="M828" s="562"/>
    </row>
    <row r="829" spans="8:13">
      <c r="H829" s="562"/>
      <c r="I829" s="562"/>
      <c r="J829" s="562"/>
      <c r="K829" s="562"/>
      <c r="L829" s="562"/>
      <c r="M829" s="562"/>
    </row>
    <row r="830" spans="8:13">
      <c r="H830" s="562"/>
      <c r="I830" s="562"/>
      <c r="J830" s="562"/>
      <c r="K830" s="562"/>
      <c r="L830" s="562"/>
      <c r="M830" s="562"/>
    </row>
    <row r="831" spans="8:13">
      <c r="H831" s="562"/>
      <c r="I831" s="562"/>
      <c r="J831" s="562"/>
      <c r="K831" s="562"/>
      <c r="L831" s="562"/>
      <c r="M831" s="562"/>
    </row>
    <row r="832" spans="8:13">
      <c r="H832" s="562"/>
      <c r="I832" s="562"/>
      <c r="J832" s="562"/>
      <c r="K832" s="562"/>
      <c r="L832" s="562"/>
      <c r="M832" s="562"/>
    </row>
    <row r="833" spans="8:13">
      <c r="H833" s="562"/>
      <c r="I833" s="562"/>
      <c r="J833" s="562"/>
      <c r="K833" s="562"/>
      <c r="L833" s="562"/>
      <c r="M833" s="562"/>
    </row>
    <row r="834" spans="8:13">
      <c r="H834" s="562"/>
      <c r="I834" s="562"/>
      <c r="J834" s="562"/>
      <c r="K834" s="562"/>
      <c r="L834" s="562"/>
      <c r="M834" s="562"/>
    </row>
    <row r="835" spans="8:13">
      <c r="H835" s="562"/>
      <c r="I835" s="562"/>
      <c r="J835" s="562"/>
      <c r="K835" s="562"/>
      <c r="L835" s="562"/>
      <c r="M835" s="562"/>
    </row>
    <row r="836" spans="8:13">
      <c r="H836" s="562"/>
      <c r="I836" s="562"/>
      <c r="J836" s="562"/>
      <c r="K836" s="562"/>
      <c r="L836" s="562"/>
      <c r="M836" s="562"/>
    </row>
    <row r="837" spans="8:13">
      <c r="H837" s="562"/>
      <c r="I837" s="562"/>
      <c r="J837" s="562"/>
      <c r="K837" s="562"/>
      <c r="L837" s="562"/>
      <c r="M837" s="562"/>
    </row>
    <row r="838" spans="8:13">
      <c r="H838" s="562"/>
      <c r="I838" s="562"/>
      <c r="J838" s="562"/>
      <c r="K838" s="562"/>
      <c r="L838" s="562"/>
      <c r="M838" s="562"/>
    </row>
    <row r="839" spans="8:13">
      <c r="H839" s="562"/>
      <c r="I839" s="562"/>
      <c r="J839" s="562"/>
      <c r="K839" s="562"/>
      <c r="L839" s="562"/>
      <c r="M839" s="562"/>
    </row>
    <row r="840" spans="8:13">
      <c r="H840" s="562"/>
      <c r="I840" s="562"/>
      <c r="J840" s="562"/>
      <c r="K840" s="562"/>
      <c r="L840" s="562"/>
      <c r="M840" s="562"/>
    </row>
    <row r="841" spans="8:13">
      <c r="H841" s="562"/>
      <c r="I841" s="562"/>
      <c r="J841" s="562"/>
      <c r="K841" s="562"/>
      <c r="L841" s="562"/>
      <c r="M841" s="562"/>
    </row>
    <row r="842" spans="8:13">
      <c r="H842" s="562"/>
      <c r="I842" s="562"/>
      <c r="J842" s="562"/>
      <c r="K842" s="562"/>
      <c r="L842" s="562"/>
      <c r="M842" s="562"/>
    </row>
    <row r="843" spans="8:13">
      <c r="H843" s="562"/>
      <c r="I843" s="562"/>
      <c r="J843" s="562"/>
      <c r="K843" s="562"/>
      <c r="L843" s="562"/>
      <c r="M843" s="562"/>
    </row>
    <row r="844" spans="8:13">
      <c r="H844" s="562"/>
      <c r="I844" s="562"/>
      <c r="J844" s="562"/>
      <c r="K844" s="562"/>
      <c r="L844" s="562"/>
      <c r="M844" s="562"/>
    </row>
    <row r="845" spans="8:13">
      <c r="H845" s="562"/>
      <c r="I845" s="562"/>
      <c r="J845" s="562"/>
      <c r="K845" s="562"/>
      <c r="L845" s="562"/>
      <c r="M845" s="562"/>
    </row>
    <row r="846" spans="8:13">
      <c r="H846" s="562"/>
      <c r="I846" s="562"/>
      <c r="J846" s="562"/>
      <c r="K846" s="562"/>
      <c r="L846" s="562"/>
      <c r="M846" s="562"/>
    </row>
    <row r="847" spans="8:13">
      <c r="H847" s="562"/>
      <c r="I847" s="562"/>
      <c r="J847" s="562"/>
      <c r="K847" s="562"/>
      <c r="L847" s="562"/>
      <c r="M847" s="562"/>
    </row>
    <row r="848" spans="8:13">
      <c r="H848" s="562"/>
      <c r="I848" s="562"/>
      <c r="J848" s="562"/>
      <c r="K848" s="562"/>
      <c r="L848" s="562"/>
      <c r="M848" s="562"/>
    </row>
    <row r="849" spans="8:13">
      <c r="H849" s="562"/>
      <c r="I849" s="562"/>
      <c r="J849" s="562"/>
      <c r="K849" s="562"/>
      <c r="L849" s="562"/>
      <c r="M849" s="562"/>
    </row>
    <row r="850" spans="8:13">
      <c r="H850" s="562"/>
      <c r="I850" s="562"/>
      <c r="J850" s="562"/>
      <c r="K850" s="562"/>
      <c r="L850" s="562"/>
      <c r="M850" s="562"/>
    </row>
    <row r="851" spans="8:13">
      <c r="H851" s="562"/>
      <c r="I851" s="562"/>
      <c r="J851" s="562"/>
      <c r="K851" s="562"/>
      <c r="L851" s="562"/>
      <c r="M851" s="562"/>
    </row>
    <row r="852" spans="8:13">
      <c r="H852" s="562"/>
      <c r="I852" s="562"/>
      <c r="J852" s="562"/>
      <c r="K852" s="562"/>
      <c r="L852" s="562"/>
      <c r="M852" s="562"/>
    </row>
    <row r="853" spans="8:13">
      <c r="H853" s="562"/>
      <c r="I853" s="562"/>
      <c r="J853" s="562"/>
      <c r="K853" s="562"/>
      <c r="L853" s="562"/>
      <c r="M853" s="562"/>
    </row>
    <row r="854" spans="8:13">
      <c r="H854" s="562"/>
      <c r="I854" s="562"/>
      <c r="J854" s="562"/>
      <c r="K854" s="562"/>
      <c r="L854" s="562"/>
      <c r="M854" s="562"/>
    </row>
    <row r="855" spans="8:13">
      <c r="H855" s="562"/>
      <c r="I855" s="562"/>
      <c r="J855" s="562"/>
      <c r="K855" s="562"/>
      <c r="L855" s="562"/>
      <c r="M855" s="562"/>
    </row>
    <row r="856" spans="8:13">
      <c r="H856" s="562"/>
      <c r="I856" s="562"/>
      <c r="J856" s="562"/>
      <c r="K856" s="562"/>
      <c r="L856" s="562"/>
      <c r="M856" s="562"/>
    </row>
    <row r="857" spans="8:13">
      <c r="H857" s="562"/>
      <c r="I857" s="562"/>
      <c r="J857" s="562"/>
      <c r="K857" s="562"/>
      <c r="L857" s="562"/>
      <c r="M857" s="562"/>
    </row>
    <row r="858" spans="8:13">
      <c r="H858" s="562"/>
      <c r="I858" s="562"/>
      <c r="J858" s="562"/>
      <c r="K858" s="562"/>
      <c r="L858" s="562"/>
      <c r="M858" s="562"/>
    </row>
    <row r="859" spans="8:13">
      <c r="H859" s="562"/>
      <c r="I859" s="562"/>
      <c r="J859" s="562"/>
      <c r="K859" s="562"/>
      <c r="L859" s="562"/>
      <c r="M859" s="562"/>
    </row>
    <row r="860" spans="8:13">
      <c r="H860" s="562"/>
      <c r="I860" s="562"/>
      <c r="J860" s="562"/>
      <c r="K860" s="562"/>
      <c r="L860" s="562"/>
      <c r="M860" s="562"/>
    </row>
    <row r="861" spans="8:13">
      <c r="H861" s="562"/>
      <c r="I861" s="562"/>
      <c r="J861" s="562"/>
      <c r="K861" s="562"/>
      <c r="L861" s="562"/>
      <c r="M861" s="562"/>
    </row>
    <row r="862" spans="8:13">
      <c r="H862" s="562"/>
      <c r="I862" s="562"/>
      <c r="J862" s="562"/>
      <c r="K862" s="562"/>
      <c r="L862" s="562"/>
      <c r="M862" s="562"/>
    </row>
    <row r="863" spans="8:13">
      <c r="H863" s="562"/>
      <c r="I863" s="562"/>
      <c r="J863" s="562"/>
      <c r="K863" s="562"/>
      <c r="L863" s="562"/>
      <c r="M863" s="562"/>
    </row>
    <row r="864" spans="8:13">
      <c r="H864" s="562"/>
      <c r="I864" s="562"/>
      <c r="J864" s="562"/>
      <c r="K864" s="562"/>
      <c r="L864" s="562"/>
      <c r="M864" s="562"/>
    </row>
    <row r="865" spans="8:13">
      <c r="H865" s="562"/>
      <c r="I865" s="562"/>
      <c r="J865" s="562"/>
      <c r="K865" s="562"/>
      <c r="L865" s="562"/>
      <c r="M865" s="562"/>
    </row>
    <row r="866" spans="8:13">
      <c r="H866" s="562"/>
      <c r="I866" s="562"/>
      <c r="J866" s="562"/>
      <c r="K866" s="562"/>
      <c r="L866" s="562"/>
      <c r="M866" s="562"/>
    </row>
    <row r="867" spans="8:13">
      <c r="H867" s="562"/>
      <c r="I867" s="562"/>
      <c r="J867" s="562"/>
      <c r="K867" s="562"/>
      <c r="L867" s="562"/>
      <c r="M867" s="562"/>
    </row>
    <row r="868" spans="8:13">
      <c r="H868" s="562"/>
      <c r="I868" s="562"/>
      <c r="J868" s="562"/>
      <c r="K868" s="562"/>
      <c r="L868" s="562"/>
      <c r="M868" s="562"/>
    </row>
    <row r="869" spans="8:13">
      <c r="H869" s="562"/>
      <c r="I869" s="562"/>
      <c r="J869" s="562"/>
      <c r="K869" s="562"/>
      <c r="L869" s="562"/>
      <c r="M869" s="562"/>
    </row>
    <row r="870" spans="8:13">
      <c r="H870" s="562"/>
      <c r="I870" s="562"/>
      <c r="J870" s="562"/>
      <c r="K870" s="562"/>
      <c r="L870" s="562"/>
      <c r="M870" s="562"/>
    </row>
    <row r="871" spans="8:13">
      <c r="H871" s="562"/>
      <c r="I871" s="562"/>
      <c r="J871" s="562"/>
      <c r="K871" s="562"/>
      <c r="L871" s="562"/>
      <c r="M871" s="562"/>
    </row>
    <row r="872" spans="8:13">
      <c r="H872" s="562"/>
      <c r="I872" s="562"/>
      <c r="J872" s="562"/>
      <c r="K872" s="562"/>
      <c r="L872" s="562"/>
      <c r="M872" s="562"/>
    </row>
    <row r="873" spans="8:13">
      <c r="H873" s="562"/>
      <c r="I873" s="562"/>
      <c r="J873" s="562"/>
      <c r="K873" s="562"/>
      <c r="L873" s="562"/>
      <c r="M873" s="562"/>
    </row>
    <row r="874" spans="8:13">
      <c r="H874" s="562"/>
      <c r="I874" s="562"/>
      <c r="J874" s="562"/>
      <c r="K874" s="562"/>
      <c r="L874" s="562"/>
      <c r="M874" s="562"/>
    </row>
    <row r="875" spans="8:13">
      <c r="H875" s="562"/>
      <c r="I875" s="562"/>
      <c r="J875" s="562"/>
      <c r="K875" s="562"/>
      <c r="L875" s="562"/>
      <c r="M875" s="562"/>
    </row>
    <row r="876" spans="8:13">
      <c r="H876" s="562"/>
      <c r="I876" s="562"/>
      <c r="J876" s="562"/>
      <c r="K876" s="562"/>
      <c r="L876" s="562"/>
      <c r="M876" s="562"/>
    </row>
    <row r="877" spans="8:13">
      <c r="H877" s="562"/>
      <c r="I877" s="562"/>
      <c r="J877" s="562"/>
      <c r="K877" s="562"/>
      <c r="L877" s="562"/>
      <c r="M877" s="562"/>
    </row>
    <row r="878" spans="8:13">
      <c r="H878" s="562"/>
      <c r="I878" s="562"/>
      <c r="J878" s="562"/>
      <c r="K878" s="562"/>
      <c r="L878" s="562"/>
      <c r="M878" s="562"/>
    </row>
    <row r="879" spans="8:13">
      <c r="H879" s="562"/>
      <c r="I879" s="562"/>
      <c r="J879" s="562"/>
      <c r="K879" s="562"/>
      <c r="L879" s="562"/>
      <c r="M879" s="562"/>
    </row>
    <row r="880" spans="8:13">
      <c r="H880" s="562"/>
      <c r="I880" s="562"/>
      <c r="J880" s="562"/>
      <c r="K880" s="562"/>
      <c r="L880" s="562"/>
      <c r="M880" s="562"/>
    </row>
    <row r="881" spans="8:13">
      <c r="H881" s="562"/>
      <c r="I881" s="562"/>
      <c r="J881" s="562"/>
      <c r="K881" s="562"/>
      <c r="L881" s="562"/>
      <c r="M881" s="562"/>
    </row>
    <row r="882" spans="8:13">
      <c r="H882" s="562"/>
      <c r="I882" s="562"/>
      <c r="J882" s="562"/>
      <c r="K882" s="562"/>
      <c r="L882" s="562"/>
      <c r="M882" s="562"/>
    </row>
    <row r="883" spans="8:13">
      <c r="H883" s="562"/>
      <c r="I883" s="562"/>
      <c r="J883" s="562"/>
      <c r="K883" s="562"/>
      <c r="L883" s="562"/>
      <c r="M883" s="562"/>
    </row>
    <row r="884" spans="8:13">
      <c r="H884" s="562"/>
      <c r="I884" s="562"/>
      <c r="J884" s="562"/>
      <c r="K884" s="562"/>
      <c r="L884" s="562"/>
      <c r="M884" s="562"/>
    </row>
    <row r="885" spans="8:13">
      <c r="H885" s="562"/>
      <c r="I885" s="562"/>
      <c r="J885" s="562"/>
      <c r="K885" s="562"/>
      <c r="L885" s="562"/>
      <c r="M885" s="562"/>
    </row>
    <row r="886" spans="8:13">
      <c r="H886" s="562"/>
      <c r="I886" s="562"/>
      <c r="J886" s="562"/>
      <c r="K886" s="562"/>
      <c r="L886" s="562"/>
      <c r="M886" s="562"/>
    </row>
    <row r="887" spans="8:13">
      <c r="H887" s="562"/>
      <c r="I887" s="562"/>
      <c r="J887" s="562"/>
      <c r="K887" s="562"/>
      <c r="L887" s="562"/>
      <c r="M887" s="562"/>
    </row>
    <row r="888" spans="8:13">
      <c r="H888" s="562"/>
      <c r="I888" s="562"/>
      <c r="J888" s="562"/>
      <c r="K888" s="562"/>
      <c r="L888" s="562"/>
      <c r="M888" s="562"/>
    </row>
    <row r="889" spans="8:13">
      <c r="H889" s="562"/>
      <c r="I889" s="562"/>
      <c r="J889" s="562"/>
      <c r="K889" s="562"/>
      <c r="L889" s="562"/>
      <c r="M889" s="562"/>
    </row>
    <row r="890" spans="8:13">
      <c r="H890" s="562"/>
      <c r="I890" s="562"/>
      <c r="J890" s="562"/>
      <c r="K890" s="562"/>
      <c r="L890" s="562"/>
      <c r="M890" s="562"/>
    </row>
    <row r="891" spans="8:13">
      <c r="H891" s="562"/>
      <c r="I891" s="562"/>
      <c r="J891" s="562"/>
      <c r="K891" s="562"/>
      <c r="L891" s="562"/>
      <c r="M891" s="562"/>
    </row>
    <row r="892" spans="8:13">
      <c r="H892" s="562"/>
      <c r="I892" s="562"/>
      <c r="J892" s="562"/>
      <c r="K892" s="562"/>
      <c r="L892" s="562"/>
      <c r="M892" s="562"/>
    </row>
    <row r="893" spans="8:13">
      <c r="H893" s="562"/>
      <c r="I893" s="562"/>
      <c r="J893" s="562"/>
      <c r="K893" s="562"/>
      <c r="L893" s="562"/>
      <c r="M893" s="562"/>
    </row>
    <row r="894" spans="8:13">
      <c r="H894" s="562"/>
      <c r="I894" s="562"/>
      <c r="J894" s="562"/>
      <c r="K894" s="562"/>
      <c r="L894" s="562"/>
      <c r="M894" s="562"/>
    </row>
    <row r="895" spans="8:13">
      <c r="H895" s="562"/>
      <c r="I895" s="562"/>
      <c r="J895" s="562"/>
      <c r="K895" s="562"/>
      <c r="L895" s="562"/>
      <c r="M895" s="562"/>
    </row>
    <row r="896" spans="8:13">
      <c r="H896" s="562"/>
      <c r="I896" s="562"/>
      <c r="J896" s="562"/>
      <c r="K896" s="562"/>
      <c r="L896" s="562"/>
      <c r="M896" s="562"/>
    </row>
    <row r="897" spans="8:13">
      <c r="H897" s="562"/>
      <c r="I897" s="562"/>
      <c r="J897" s="562"/>
      <c r="K897" s="562"/>
      <c r="L897" s="562"/>
      <c r="M897" s="562"/>
    </row>
    <row r="898" spans="8:13">
      <c r="H898" s="562"/>
      <c r="I898" s="562"/>
      <c r="J898" s="562"/>
      <c r="K898" s="562"/>
      <c r="L898" s="562"/>
      <c r="M898" s="562"/>
    </row>
    <row r="899" spans="8:13">
      <c r="H899" s="562"/>
      <c r="I899" s="562"/>
      <c r="J899" s="562"/>
      <c r="K899" s="562"/>
      <c r="L899" s="562"/>
      <c r="M899" s="562"/>
    </row>
    <row r="900" spans="8:13">
      <c r="H900" s="562"/>
      <c r="I900" s="562"/>
      <c r="J900" s="562"/>
      <c r="K900" s="562"/>
      <c r="L900" s="562"/>
      <c r="M900" s="562"/>
    </row>
    <row r="901" spans="8:13">
      <c r="H901" s="562"/>
      <c r="I901" s="562"/>
      <c r="J901" s="562"/>
      <c r="K901" s="562"/>
      <c r="L901" s="562"/>
      <c r="M901" s="562"/>
    </row>
    <row r="902" spans="8:13">
      <c r="H902" s="562"/>
      <c r="I902" s="562"/>
      <c r="J902" s="562"/>
      <c r="K902" s="562"/>
      <c r="L902" s="562"/>
      <c r="M902" s="562"/>
    </row>
    <row r="903" spans="8:13">
      <c r="H903" s="562"/>
      <c r="I903" s="562"/>
      <c r="J903" s="562"/>
      <c r="K903" s="562"/>
      <c r="L903" s="562"/>
      <c r="M903" s="562"/>
    </row>
    <row r="904" spans="8:13">
      <c r="H904" s="562"/>
      <c r="I904" s="562"/>
      <c r="J904" s="562"/>
      <c r="K904" s="562"/>
      <c r="L904" s="562"/>
      <c r="M904" s="562"/>
    </row>
    <row r="905" spans="8:13">
      <c r="H905" s="562"/>
      <c r="I905" s="562"/>
      <c r="J905" s="562"/>
      <c r="K905" s="562"/>
      <c r="L905" s="562"/>
      <c r="M905" s="562"/>
    </row>
    <row r="906" spans="8:13">
      <c r="H906" s="562"/>
      <c r="I906" s="562"/>
      <c r="J906" s="562"/>
      <c r="K906" s="562"/>
      <c r="L906" s="562"/>
      <c r="M906" s="562"/>
    </row>
    <row r="907" spans="8:13">
      <c r="H907" s="562"/>
      <c r="I907" s="562"/>
      <c r="J907" s="562"/>
      <c r="K907" s="562"/>
      <c r="L907" s="562"/>
      <c r="M907" s="562"/>
    </row>
    <row r="908" spans="8:13">
      <c r="H908" s="562"/>
      <c r="I908" s="562"/>
      <c r="J908" s="562"/>
      <c r="K908" s="562"/>
      <c r="L908" s="562"/>
      <c r="M908" s="562"/>
    </row>
    <row r="909" spans="8:13">
      <c r="H909" s="562"/>
      <c r="I909" s="562"/>
      <c r="J909" s="562"/>
      <c r="K909" s="562"/>
      <c r="L909" s="562"/>
      <c r="M909" s="562"/>
    </row>
    <row r="910" spans="8:13">
      <c r="H910" s="562"/>
      <c r="I910" s="562"/>
      <c r="J910" s="562"/>
      <c r="K910" s="562"/>
      <c r="L910" s="562"/>
      <c r="M910" s="562"/>
    </row>
  </sheetData>
  <mergeCells count="6">
    <mergeCell ref="B6:M6"/>
    <mergeCell ref="G7:L7"/>
    <mergeCell ref="B11:F12"/>
    <mergeCell ref="G11:G12"/>
    <mergeCell ref="H11:L11"/>
    <mergeCell ref="M11:M12"/>
  </mergeCells>
  <printOptions horizontalCentered="1" verticalCentered="0"/>
  <pageMargins left="0.393700787401575" right="0.393700787401575" top="0.393700787401575" bottom="0.393700787401575" header="0.31496062992126" footer="0.31496062992126"/>
  <pageSetup scale="55" orientation="landscape" horizontalDpi="-1" verticalDpi="-1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B1:J1402"/>
  <sheetViews>
    <sheetView showGridLines="0" zoomScaleNormal="100" workbookViewId="0"/>
  </sheetViews>
  <sheetFormatPr baseColWidth="10" defaultRowHeight="13.2"/>
  <cols>
    <col min="1" max="1" width="2.6640625" style="518" customWidth="1"/>
    <col min="2" max="2" width="14" style="540" customWidth="1"/>
    <col min="3" max="3" width="57.33203125" style="563" customWidth="1"/>
    <col min="4" max="9" width="22.77734375" style="540" customWidth="1"/>
    <col min="10" max="10" width="2.6640625" style="518" customWidth="1"/>
    <col min="11" max="257" width="11.5546875" style="518"/>
    <col min="258" max="258" width="2.6640625" style="518" customWidth="1"/>
    <col min="259" max="259" width="14" style="518" customWidth="1"/>
    <col min="260" max="260" width="57.33203125" style="518" customWidth="1"/>
    <col min="261" max="261" width="26.88671875" style="518" customWidth="1"/>
    <col min="262" max="262" width="28.109375" style="518" customWidth="1"/>
    <col min="263" max="263" width="26.88671875" style="518" customWidth="1"/>
    <col min="264" max="264" width="28.88671875" style="518" customWidth="1"/>
    <col min="265" max="265" width="25.88671875" style="518" customWidth="1"/>
    <col min="266" max="266" width="2.6640625" style="518" customWidth="1"/>
    <col min="267" max="513" width="11.5546875" style="518"/>
    <col min="514" max="514" width="2.6640625" style="518" customWidth="1"/>
    <col min="515" max="515" width="14" style="518" customWidth="1"/>
    <col min="516" max="516" width="57.33203125" style="518" customWidth="1"/>
    <col min="517" max="517" width="26.88671875" style="518" customWidth="1"/>
    <col min="518" max="518" width="28.109375" style="518" customWidth="1"/>
    <col min="519" max="519" width="26.88671875" style="518" customWidth="1"/>
    <col min="520" max="520" width="28.88671875" style="518" customWidth="1"/>
    <col min="521" max="521" width="25.88671875" style="518" customWidth="1"/>
    <col min="522" max="522" width="2.6640625" style="518" customWidth="1"/>
    <col min="523" max="769" width="11.5546875" style="518"/>
    <col min="770" max="770" width="2.6640625" style="518" customWidth="1"/>
    <col min="771" max="771" width="14" style="518" customWidth="1"/>
    <col min="772" max="772" width="57.33203125" style="518" customWidth="1"/>
    <col min="773" max="773" width="26.88671875" style="518" customWidth="1"/>
    <col min="774" max="774" width="28.109375" style="518" customWidth="1"/>
    <col min="775" max="775" width="26.88671875" style="518" customWidth="1"/>
    <col min="776" max="776" width="28.88671875" style="518" customWidth="1"/>
    <col min="777" max="777" width="25.88671875" style="518" customWidth="1"/>
    <col min="778" max="778" width="2.6640625" style="518" customWidth="1"/>
    <col min="779" max="1025" width="11.5546875" style="518"/>
    <col min="1026" max="1026" width="2.6640625" style="518" customWidth="1"/>
    <col min="1027" max="1027" width="14" style="518" customWidth="1"/>
    <col min="1028" max="1028" width="57.33203125" style="518" customWidth="1"/>
    <col min="1029" max="1029" width="26.88671875" style="518" customWidth="1"/>
    <col min="1030" max="1030" width="28.109375" style="518" customWidth="1"/>
    <col min="1031" max="1031" width="26.88671875" style="518" customWidth="1"/>
    <col min="1032" max="1032" width="28.88671875" style="518" customWidth="1"/>
    <col min="1033" max="1033" width="25.88671875" style="518" customWidth="1"/>
    <col min="1034" max="1034" width="2.6640625" style="518" customWidth="1"/>
    <col min="1035" max="1281" width="11.5546875" style="518"/>
    <col min="1282" max="1282" width="2.6640625" style="518" customWidth="1"/>
    <col min="1283" max="1283" width="14" style="518" customWidth="1"/>
    <col min="1284" max="1284" width="57.33203125" style="518" customWidth="1"/>
    <col min="1285" max="1285" width="26.88671875" style="518" customWidth="1"/>
    <col min="1286" max="1286" width="28.109375" style="518" customWidth="1"/>
    <col min="1287" max="1287" width="26.88671875" style="518" customWidth="1"/>
    <col min="1288" max="1288" width="28.88671875" style="518" customWidth="1"/>
    <col min="1289" max="1289" width="25.88671875" style="518" customWidth="1"/>
    <col min="1290" max="1290" width="2.6640625" style="518" customWidth="1"/>
    <col min="1291" max="1537" width="11.5546875" style="518"/>
    <col min="1538" max="1538" width="2.6640625" style="518" customWidth="1"/>
    <col min="1539" max="1539" width="14" style="518" customWidth="1"/>
    <col min="1540" max="1540" width="57.33203125" style="518" customWidth="1"/>
    <col min="1541" max="1541" width="26.88671875" style="518" customWidth="1"/>
    <col min="1542" max="1542" width="28.109375" style="518" customWidth="1"/>
    <col min="1543" max="1543" width="26.88671875" style="518" customWidth="1"/>
    <col min="1544" max="1544" width="28.88671875" style="518" customWidth="1"/>
    <col min="1545" max="1545" width="25.88671875" style="518" customWidth="1"/>
    <col min="1546" max="1546" width="2.6640625" style="518" customWidth="1"/>
    <col min="1547" max="1793" width="11.5546875" style="518"/>
    <col min="1794" max="1794" width="2.6640625" style="518" customWidth="1"/>
    <col min="1795" max="1795" width="14" style="518" customWidth="1"/>
    <col min="1796" max="1796" width="57.33203125" style="518" customWidth="1"/>
    <col min="1797" max="1797" width="26.88671875" style="518" customWidth="1"/>
    <col min="1798" max="1798" width="28.109375" style="518" customWidth="1"/>
    <col min="1799" max="1799" width="26.88671875" style="518" customWidth="1"/>
    <col min="1800" max="1800" width="28.88671875" style="518" customWidth="1"/>
    <col min="1801" max="1801" width="25.88671875" style="518" customWidth="1"/>
    <col min="1802" max="1802" width="2.6640625" style="518" customWidth="1"/>
    <col min="1803" max="2049" width="11.5546875" style="518"/>
    <col min="2050" max="2050" width="2.6640625" style="518" customWidth="1"/>
    <col min="2051" max="2051" width="14" style="518" customWidth="1"/>
    <col min="2052" max="2052" width="57.33203125" style="518" customWidth="1"/>
    <col min="2053" max="2053" width="26.88671875" style="518" customWidth="1"/>
    <col min="2054" max="2054" width="28.109375" style="518" customWidth="1"/>
    <col min="2055" max="2055" width="26.88671875" style="518" customWidth="1"/>
    <col min="2056" max="2056" width="28.88671875" style="518" customWidth="1"/>
    <col min="2057" max="2057" width="25.88671875" style="518" customWidth="1"/>
    <col min="2058" max="2058" width="2.6640625" style="518" customWidth="1"/>
    <col min="2059" max="2305" width="11.5546875" style="518"/>
    <col min="2306" max="2306" width="2.6640625" style="518" customWidth="1"/>
    <col min="2307" max="2307" width="14" style="518" customWidth="1"/>
    <col min="2308" max="2308" width="57.33203125" style="518" customWidth="1"/>
    <col min="2309" max="2309" width="26.88671875" style="518" customWidth="1"/>
    <col min="2310" max="2310" width="28.109375" style="518" customWidth="1"/>
    <col min="2311" max="2311" width="26.88671875" style="518" customWidth="1"/>
    <col min="2312" max="2312" width="28.88671875" style="518" customWidth="1"/>
    <col min="2313" max="2313" width="25.88671875" style="518" customWidth="1"/>
    <col min="2314" max="2314" width="2.6640625" style="518" customWidth="1"/>
    <col min="2315" max="2561" width="11.5546875" style="518"/>
    <col min="2562" max="2562" width="2.6640625" style="518" customWidth="1"/>
    <col min="2563" max="2563" width="14" style="518" customWidth="1"/>
    <col min="2564" max="2564" width="57.33203125" style="518" customWidth="1"/>
    <col min="2565" max="2565" width="26.88671875" style="518" customWidth="1"/>
    <col min="2566" max="2566" width="28.109375" style="518" customWidth="1"/>
    <col min="2567" max="2567" width="26.88671875" style="518" customWidth="1"/>
    <col min="2568" max="2568" width="28.88671875" style="518" customWidth="1"/>
    <col min="2569" max="2569" width="25.88671875" style="518" customWidth="1"/>
    <col min="2570" max="2570" width="2.6640625" style="518" customWidth="1"/>
    <col min="2571" max="2817" width="11.5546875" style="518"/>
    <col min="2818" max="2818" width="2.6640625" style="518" customWidth="1"/>
    <col min="2819" max="2819" width="14" style="518" customWidth="1"/>
    <col min="2820" max="2820" width="57.33203125" style="518" customWidth="1"/>
    <col min="2821" max="2821" width="26.88671875" style="518" customWidth="1"/>
    <col min="2822" max="2822" width="28.109375" style="518" customWidth="1"/>
    <col min="2823" max="2823" width="26.88671875" style="518" customWidth="1"/>
    <col min="2824" max="2824" width="28.88671875" style="518" customWidth="1"/>
    <col min="2825" max="2825" width="25.88671875" style="518" customWidth="1"/>
    <col min="2826" max="2826" width="2.6640625" style="518" customWidth="1"/>
    <col min="2827" max="3073" width="11.5546875" style="518"/>
    <col min="3074" max="3074" width="2.6640625" style="518" customWidth="1"/>
    <col min="3075" max="3075" width="14" style="518" customWidth="1"/>
    <col min="3076" max="3076" width="57.33203125" style="518" customWidth="1"/>
    <col min="3077" max="3077" width="26.88671875" style="518" customWidth="1"/>
    <col min="3078" max="3078" width="28.109375" style="518" customWidth="1"/>
    <col min="3079" max="3079" width="26.88671875" style="518" customWidth="1"/>
    <col min="3080" max="3080" width="28.88671875" style="518" customWidth="1"/>
    <col min="3081" max="3081" width="25.88671875" style="518" customWidth="1"/>
    <col min="3082" max="3082" width="2.6640625" style="518" customWidth="1"/>
    <col min="3083" max="3329" width="11.5546875" style="518"/>
    <col min="3330" max="3330" width="2.6640625" style="518" customWidth="1"/>
    <col min="3331" max="3331" width="14" style="518" customWidth="1"/>
    <col min="3332" max="3332" width="57.33203125" style="518" customWidth="1"/>
    <col min="3333" max="3333" width="26.88671875" style="518" customWidth="1"/>
    <col min="3334" max="3334" width="28.109375" style="518" customWidth="1"/>
    <col min="3335" max="3335" width="26.88671875" style="518" customWidth="1"/>
    <col min="3336" max="3336" width="28.88671875" style="518" customWidth="1"/>
    <col min="3337" max="3337" width="25.88671875" style="518" customWidth="1"/>
    <col min="3338" max="3338" width="2.6640625" style="518" customWidth="1"/>
    <col min="3339" max="3585" width="11.5546875" style="518"/>
    <col min="3586" max="3586" width="2.6640625" style="518" customWidth="1"/>
    <col min="3587" max="3587" width="14" style="518" customWidth="1"/>
    <col min="3588" max="3588" width="57.33203125" style="518" customWidth="1"/>
    <col min="3589" max="3589" width="26.88671875" style="518" customWidth="1"/>
    <col min="3590" max="3590" width="28.109375" style="518" customWidth="1"/>
    <col min="3591" max="3591" width="26.88671875" style="518" customWidth="1"/>
    <col min="3592" max="3592" width="28.88671875" style="518" customWidth="1"/>
    <col min="3593" max="3593" width="25.88671875" style="518" customWidth="1"/>
    <col min="3594" max="3594" width="2.6640625" style="518" customWidth="1"/>
    <col min="3595" max="3841" width="11.5546875" style="518"/>
    <col min="3842" max="3842" width="2.6640625" style="518" customWidth="1"/>
    <col min="3843" max="3843" width="14" style="518" customWidth="1"/>
    <col min="3844" max="3844" width="57.33203125" style="518" customWidth="1"/>
    <col min="3845" max="3845" width="26.88671875" style="518" customWidth="1"/>
    <col min="3846" max="3846" width="28.109375" style="518" customWidth="1"/>
    <col min="3847" max="3847" width="26.88671875" style="518" customWidth="1"/>
    <col min="3848" max="3848" width="28.88671875" style="518" customWidth="1"/>
    <col min="3849" max="3849" width="25.88671875" style="518" customWidth="1"/>
    <col min="3850" max="3850" width="2.6640625" style="518" customWidth="1"/>
    <col min="3851" max="4097" width="11.5546875" style="518"/>
    <col min="4098" max="4098" width="2.6640625" style="518" customWidth="1"/>
    <col min="4099" max="4099" width="14" style="518" customWidth="1"/>
    <col min="4100" max="4100" width="57.33203125" style="518" customWidth="1"/>
    <col min="4101" max="4101" width="26.88671875" style="518" customWidth="1"/>
    <col min="4102" max="4102" width="28.109375" style="518" customWidth="1"/>
    <col min="4103" max="4103" width="26.88671875" style="518" customWidth="1"/>
    <col min="4104" max="4104" width="28.88671875" style="518" customWidth="1"/>
    <col min="4105" max="4105" width="25.88671875" style="518" customWidth="1"/>
    <col min="4106" max="4106" width="2.6640625" style="518" customWidth="1"/>
    <col min="4107" max="4353" width="11.5546875" style="518"/>
    <col min="4354" max="4354" width="2.6640625" style="518" customWidth="1"/>
    <col min="4355" max="4355" width="14" style="518" customWidth="1"/>
    <col min="4356" max="4356" width="57.33203125" style="518" customWidth="1"/>
    <col min="4357" max="4357" width="26.88671875" style="518" customWidth="1"/>
    <col min="4358" max="4358" width="28.109375" style="518" customWidth="1"/>
    <col min="4359" max="4359" width="26.88671875" style="518" customWidth="1"/>
    <col min="4360" max="4360" width="28.88671875" style="518" customWidth="1"/>
    <col min="4361" max="4361" width="25.88671875" style="518" customWidth="1"/>
    <col min="4362" max="4362" width="2.6640625" style="518" customWidth="1"/>
    <col min="4363" max="4609" width="11.5546875" style="518"/>
    <col min="4610" max="4610" width="2.6640625" style="518" customWidth="1"/>
    <col min="4611" max="4611" width="14" style="518" customWidth="1"/>
    <col min="4612" max="4612" width="57.33203125" style="518" customWidth="1"/>
    <col min="4613" max="4613" width="26.88671875" style="518" customWidth="1"/>
    <col min="4614" max="4614" width="28.109375" style="518" customWidth="1"/>
    <col min="4615" max="4615" width="26.88671875" style="518" customWidth="1"/>
    <col min="4616" max="4616" width="28.88671875" style="518" customWidth="1"/>
    <col min="4617" max="4617" width="25.88671875" style="518" customWidth="1"/>
    <col min="4618" max="4618" width="2.6640625" style="518" customWidth="1"/>
    <col min="4619" max="4865" width="11.5546875" style="518"/>
    <col min="4866" max="4866" width="2.6640625" style="518" customWidth="1"/>
    <col min="4867" max="4867" width="14" style="518" customWidth="1"/>
    <col min="4868" max="4868" width="57.33203125" style="518" customWidth="1"/>
    <col min="4869" max="4869" width="26.88671875" style="518" customWidth="1"/>
    <col min="4870" max="4870" width="28.109375" style="518" customWidth="1"/>
    <col min="4871" max="4871" width="26.88671875" style="518" customWidth="1"/>
    <col min="4872" max="4872" width="28.88671875" style="518" customWidth="1"/>
    <col min="4873" max="4873" width="25.88671875" style="518" customWidth="1"/>
    <col min="4874" max="4874" width="2.6640625" style="518" customWidth="1"/>
    <col min="4875" max="5121" width="11.5546875" style="518"/>
    <col min="5122" max="5122" width="2.6640625" style="518" customWidth="1"/>
    <col min="5123" max="5123" width="14" style="518" customWidth="1"/>
    <col min="5124" max="5124" width="57.33203125" style="518" customWidth="1"/>
    <col min="5125" max="5125" width="26.88671875" style="518" customWidth="1"/>
    <col min="5126" max="5126" width="28.109375" style="518" customWidth="1"/>
    <col min="5127" max="5127" width="26.88671875" style="518" customWidth="1"/>
    <col min="5128" max="5128" width="28.88671875" style="518" customWidth="1"/>
    <col min="5129" max="5129" width="25.88671875" style="518" customWidth="1"/>
    <col min="5130" max="5130" width="2.6640625" style="518" customWidth="1"/>
    <col min="5131" max="5377" width="11.5546875" style="518"/>
    <col min="5378" max="5378" width="2.6640625" style="518" customWidth="1"/>
    <col min="5379" max="5379" width="14" style="518" customWidth="1"/>
    <col min="5380" max="5380" width="57.33203125" style="518" customWidth="1"/>
    <col min="5381" max="5381" width="26.88671875" style="518" customWidth="1"/>
    <col min="5382" max="5382" width="28.109375" style="518" customWidth="1"/>
    <col min="5383" max="5383" width="26.88671875" style="518" customWidth="1"/>
    <col min="5384" max="5384" width="28.88671875" style="518" customWidth="1"/>
    <col min="5385" max="5385" width="25.88671875" style="518" customWidth="1"/>
    <col min="5386" max="5386" width="2.6640625" style="518" customWidth="1"/>
    <col min="5387" max="5633" width="11.5546875" style="518"/>
    <col min="5634" max="5634" width="2.6640625" style="518" customWidth="1"/>
    <col min="5635" max="5635" width="14" style="518" customWidth="1"/>
    <col min="5636" max="5636" width="57.33203125" style="518" customWidth="1"/>
    <col min="5637" max="5637" width="26.88671875" style="518" customWidth="1"/>
    <col min="5638" max="5638" width="28.109375" style="518" customWidth="1"/>
    <col min="5639" max="5639" width="26.88671875" style="518" customWidth="1"/>
    <col min="5640" max="5640" width="28.88671875" style="518" customWidth="1"/>
    <col min="5641" max="5641" width="25.88671875" style="518" customWidth="1"/>
    <col min="5642" max="5642" width="2.6640625" style="518" customWidth="1"/>
    <col min="5643" max="5889" width="11.5546875" style="518"/>
    <col min="5890" max="5890" width="2.6640625" style="518" customWidth="1"/>
    <col min="5891" max="5891" width="14" style="518" customWidth="1"/>
    <col min="5892" max="5892" width="57.33203125" style="518" customWidth="1"/>
    <col min="5893" max="5893" width="26.88671875" style="518" customWidth="1"/>
    <col min="5894" max="5894" width="28.109375" style="518" customWidth="1"/>
    <col min="5895" max="5895" width="26.88671875" style="518" customWidth="1"/>
    <col min="5896" max="5896" width="28.88671875" style="518" customWidth="1"/>
    <col min="5897" max="5897" width="25.88671875" style="518" customWidth="1"/>
    <col min="5898" max="5898" width="2.6640625" style="518" customWidth="1"/>
    <col min="5899" max="6145" width="11.5546875" style="518"/>
    <col min="6146" max="6146" width="2.6640625" style="518" customWidth="1"/>
    <col min="6147" max="6147" width="14" style="518" customWidth="1"/>
    <col min="6148" max="6148" width="57.33203125" style="518" customWidth="1"/>
    <col min="6149" max="6149" width="26.88671875" style="518" customWidth="1"/>
    <col min="6150" max="6150" width="28.109375" style="518" customWidth="1"/>
    <col min="6151" max="6151" width="26.88671875" style="518" customWidth="1"/>
    <col min="6152" max="6152" width="28.88671875" style="518" customWidth="1"/>
    <col min="6153" max="6153" width="25.88671875" style="518" customWidth="1"/>
    <col min="6154" max="6154" width="2.6640625" style="518" customWidth="1"/>
    <col min="6155" max="6401" width="11.5546875" style="518"/>
    <col min="6402" max="6402" width="2.6640625" style="518" customWidth="1"/>
    <col min="6403" max="6403" width="14" style="518" customWidth="1"/>
    <col min="6404" max="6404" width="57.33203125" style="518" customWidth="1"/>
    <col min="6405" max="6405" width="26.88671875" style="518" customWidth="1"/>
    <col min="6406" max="6406" width="28.109375" style="518" customWidth="1"/>
    <col min="6407" max="6407" width="26.88671875" style="518" customWidth="1"/>
    <col min="6408" max="6408" width="28.88671875" style="518" customWidth="1"/>
    <col min="6409" max="6409" width="25.88671875" style="518" customWidth="1"/>
    <col min="6410" max="6410" width="2.6640625" style="518" customWidth="1"/>
    <col min="6411" max="6657" width="11.5546875" style="518"/>
    <col min="6658" max="6658" width="2.6640625" style="518" customWidth="1"/>
    <col min="6659" max="6659" width="14" style="518" customWidth="1"/>
    <col min="6660" max="6660" width="57.33203125" style="518" customWidth="1"/>
    <col min="6661" max="6661" width="26.88671875" style="518" customWidth="1"/>
    <col min="6662" max="6662" width="28.109375" style="518" customWidth="1"/>
    <col min="6663" max="6663" width="26.88671875" style="518" customWidth="1"/>
    <col min="6664" max="6664" width="28.88671875" style="518" customWidth="1"/>
    <col min="6665" max="6665" width="25.88671875" style="518" customWidth="1"/>
    <col min="6666" max="6666" width="2.6640625" style="518" customWidth="1"/>
    <col min="6667" max="6913" width="11.5546875" style="518"/>
    <col min="6914" max="6914" width="2.6640625" style="518" customWidth="1"/>
    <col min="6915" max="6915" width="14" style="518" customWidth="1"/>
    <col min="6916" max="6916" width="57.33203125" style="518" customWidth="1"/>
    <col min="6917" max="6917" width="26.88671875" style="518" customWidth="1"/>
    <col min="6918" max="6918" width="28.109375" style="518" customWidth="1"/>
    <col min="6919" max="6919" width="26.88671875" style="518" customWidth="1"/>
    <col min="6920" max="6920" width="28.88671875" style="518" customWidth="1"/>
    <col min="6921" max="6921" width="25.88671875" style="518" customWidth="1"/>
    <col min="6922" max="6922" width="2.6640625" style="518" customWidth="1"/>
    <col min="6923" max="7169" width="11.5546875" style="518"/>
    <col min="7170" max="7170" width="2.6640625" style="518" customWidth="1"/>
    <col min="7171" max="7171" width="14" style="518" customWidth="1"/>
    <col min="7172" max="7172" width="57.33203125" style="518" customWidth="1"/>
    <col min="7173" max="7173" width="26.88671875" style="518" customWidth="1"/>
    <col min="7174" max="7174" width="28.109375" style="518" customWidth="1"/>
    <col min="7175" max="7175" width="26.88671875" style="518" customWidth="1"/>
    <col min="7176" max="7176" width="28.88671875" style="518" customWidth="1"/>
    <col min="7177" max="7177" width="25.88671875" style="518" customWidth="1"/>
    <col min="7178" max="7178" width="2.6640625" style="518" customWidth="1"/>
    <col min="7179" max="7425" width="11.5546875" style="518"/>
    <col min="7426" max="7426" width="2.6640625" style="518" customWidth="1"/>
    <col min="7427" max="7427" width="14" style="518" customWidth="1"/>
    <col min="7428" max="7428" width="57.33203125" style="518" customWidth="1"/>
    <col min="7429" max="7429" width="26.88671875" style="518" customWidth="1"/>
    <col min="7430" max="7430" width="28.109375" style="518" customWidth="1"/>
    <col min="7431" max="7431" width="26.88671875" style="518" customWidth="1"/>
    <col min="7432" max="7432" width="28.88671875" style="518" customWidth="1"/>
    <col min="7433" max="7433" width="25.88671875" style="518" customWidth="1"/>
    <col min="7434" max="7434" width="2.6640625" style="518" customWidth="1"/>
    <col min="7435" max="7681" width="11.5546875" style="518"/>
    <col min="7682" max="7682" width="2.6640625" style="518" customWidth="1"/>
    <col min="7683" max="7683" width="14" style="518" customWidth="1"/>
    <col min="7684" max="7684" width="57.33203125" style="518" customWidth="1"/>
    <col min="7685" max="7685" width="26.88671875" style="518" customWidth="1"/>
    <col min="7686" max="7686" width="28.109375" style="518" customWidth="1"/>
    <col min="7687" max="7687" width="26.88671875" style="518" customWidth="1"/>
    <col min="7688" max="7688" width="28.88671875" style="518" customWidth="1"/>
    <col min="7689" max="7689" width="25.88671875" style="518" customWidth="1"/>
    <col min="7690" max="7690" width="2.6640625" style="518" customWidth="1"/>
    <col min="7691" max="7937" width="11.5546875" style="518"/>
    <col min="7938" max="7938" width="2.6640625" style="518" customWidth="1"/>
    <col min="7939" max="7939" width="14" style="518" customWidth="1"/>
    <col min="7940" max="7940" width="57.33203125" style="518" customWidth="1"/>
    <col min="7941" max="7941" width="26.88671875" style="518" customWidth="1"/>
    <col min="7942" max="7942" width="28.109375" style="518" customWidth="1"/>
    <col min="7943" max="7943" width="26.88671875" style="518" customWidth="1"/>
    <col min="7944" max="7944" width="28.88671875" style="518" customWidth="1"/>
    <col min="7945" max="7945" width="25.88671875" style="518" customWidth="1"/>
    <col min="7946" max="7946" width="2.6640625" style="518" customWidth="1"/>
    <col min="7947" max="8193" width="11.5546875" style="518"/>
    <col min="8194" max="8194" width="2.6640625" style="518" customWidth="1"/>
    <col min="8195" max="8195" width="14" style="518" customWidth="1"/>
    <col min="8196" max="8196" width="57.33203125" style="518" customWidth="1"/>
    <col min="8197" max="8197" width="26.88671875" style="518" customWidth="1"/>
    <col min="8198" max="8198" width="28.109375" style="518" customWidth="1"/>
    <col min="8199" max="8199" width="26.88671875" style="518" customWidth="1"/>
    <col min="8200" max="8200" width="28.88671875" style="518" customWidth="1"/>
    <col min="8201" max="8201" width="25.88671875" style="518" customWidth="1"/>
    <col min="8202" max="8202" width="2.6640625" style="518" customWidth="1"/>
    <col min="8203" max="8449" width="11.5546875" style="518"/>
    <col min="8450" max="8450" width="2.6640625" style="518" customWidth="1"/>
    <col min="8451" max="8451" width="14" style="518" customWidth="1"/>
    <col min="8452" max="8452" width="57.33203125" style="518" customWidth="1"/>
    <col min="8453" max="8453" width="26.88671875" style="518" customWidth="1"/>
    <col min="8454" max="8454" width="28.109375" style="518" customWidth="1"/>
    <col min="8455" max="8455" width="26.88671875" style="518" customWidth="1"/>
    <col min="8456" max="8456" width="28.88671875" style="518" customWidth="1"/>
    <col min="8457" max="8457" width="25.88671875" style="518" customWidth="1"/>
    <col min="8458" max="8458" width="2.6640625" style="518" customWidth="1"/>
    <col min="8459" max="8705" width="11.5546875" style="518"/>
    <col min="8706" max="8706" width="2.6640625" style="518" customWidth="1"/>
    <col min="8707" max="8707" width="14" style="518" customWidth="1"/>
    <col min="8708" max="8708" width="57.33203125" style="518" customWidth="1"/>
    <col min="8709" max="8709" width="26.88671875" style="518" customWidth="1"/>
    <col min="8710" max="8710" width="28.109375" style="518" customWidth="1"/>
    <col min="8711" max="8711" width="26.88671875" style="518" customWidth="1"/>
    <col min="8712" max="8712" width="28.88671875" style="518" customWidth="1"/>
    <col min="8713" max="8713" width="25.88671875" style="518" customWidth="1"/>
    <col min="8714" max="8714" width="2.6640625" style="518" customWidth="1"/>
    <col min="8715" max="8961" width="11.5546875" style="518"/>
    <col min="8962" max="8962" width="2.6640625" style="518" customWidth="1"/>
    <col min="8963" max="8963" width="14" style="518" customWidth="1"/>
    <col min="8964" max="8964" width="57.33203125" style="518" customWidth="1"/>
    <col min="8965" max="8965" width="26.88671875" style="518" customWidth="1"/>
    <col min="8966" max="8966" width="28.109375" style="518" customWidth="1"/>
    <col min="8967" max="8967" width="26.88671875" style="518" customWidth="1"/>
    <col min="8968" max="8968" width="28.88671875" style="518" customWidth="1"/>
    <col min="8969" max="8969" width="25.88671875" style="518" customWidth="1"/>
    <col min="8970" max="8970" width="2.6640625" style="518" customWidth="1"/>
    <col min="8971" max="9217" width="11.5546875" style="518"/>
    <col min="9218" max="9218" width="2.6640625" style="518" customWidth="1"/>
    <col min="9219" max="9219" width="14" style="518" customWidth="1"/>
    <col min="9220" max="9220" width="57.33203125" style="518" customWidth="1"/>
    <col min="9221" max="9221" width="26.88671875" style="518" customWidth="1"/>
    <col min="9222" max="9222" width="28.109375" style="518" customWidth="1"/>
    <col min="9223" max="9223" width="26.88671875" style="518" customWidth="1"/>
    <col min="9224" max="9224" width="28.88671875" style="518" customWidth="1"/>
    <col min="9225" max="9225" width="25.88671875" style="518" customWidth="1"/>
    <col min="9226" max="9226" width="2.6640625" style="518" customWidth="1"/>
    <col min="9227" max="9473" width="11.5546875" style="518"/>
    <col min="9474" max="9474" width="2.6640625" style="518" customWidth="1"/>
    <col min="9475" max="9475" width="14" style="518" customWidth="1"/>
    <col min="9476" max="9476" width="57.33203125" style="518" customWidth="1"/>
    <col min="9477" max="9477" width="26.88671875" style="518" customWidth="1"/>
    <col min="9478" max="9478" width="28.109375" style="518" customWidth="1"/>
    <col min="9479" max="9479" width="26.88671875" style="518" customWidth="1"/>
    <col min="9480" max="9480" width="28.88671875" style="518" customWidth="1"/>
    <col min="9481" max="9481" width="25.88671875" style="518" customWidth="1"/>
    <col min="9482" max="9482" width="2.6640625" style="518" customWidth="1"/>
    <col min="9483" max="9729" width="11.5546875" style="518"/>
    <col min="9730" max="9730" width="2.6640625" style="518" customWidth="1"/>
    <col min="9731" max="9731" width="14" style="518" customWidth="1"/>
    <col min="9732" max="9732" width="57.33203125" style="518" customWidth="1"/>
    <col min="9733" max="9733" width="26.88671875" style="518" customWidth="1"/>
    <col min="9734" max="9734" width="28.109375" style="518" customWidth="1"/>
    <col min="9735" max="9735" width="26.88671875" style="518" customWidth="1"/>
    <col min="9736" max="9736" width="28.88671875" style="518" customWidth="1"/>
    <col min="9737" max="9737" width="25.88671875" style="518" customWidth="1"/>
    <col min="9738" max="9738" width="2.6640625" style="518" customWidth="1"/>
    <col min="9739" max="9985" width="11.5546875" style="518"/>
    <col min="9986" max="9986" width="2.6640625" style="518" customWidth="1"/>
    <col min="9987" max="9987" width="14" style="518" customWidth="1"/>
    <col min="9988" max="9988" width="57.33203125" style="518" customWidth="1"/>
    <col min="9989" max="9989" width="26.88671875" style="518" customWidth="1"/>
    <col min="9990" max="9990" width="28.109375" style="518" customWidth="1"/>
    <col min="9991" max="9991" width="26.88671875" style="518" customWidth="1"/>
    <col min="9992" max="9992" width="28.88671875" style="518" customWidth="1"/>
    <col min="9993" max="9993" width="25.88671875" style="518" customWidth="1"/>
    <col min="9994" max="9994" width="2.6640625" style="518" customWidth="1"/>
    <col min="9995" max="10241" width="11.5546875" style="518"/>
    <col min="10242" max="10242" width="2.6640625" style="518" customWidth="1"/>
    <col min="10243" max="10243" width="14" style="518" customWidth="1"/>
    <col min="10244" max="10244" width="57.33203125" style="518" customWidth="1"/>
    <col min="10245" max="10245" width="26.88671875" style="518" customWidth="1"/>
    <col min="10246" max="10246" width="28.109375" style="518" customWidth="1"/>
    <col min="10247" max="10247" width="26.88671875" style="518" customWidth="1"/>
    <col min="10248" max="10248" width="28.88671875" style="518" customWidth="1"/>
    <col min="10249" max="10249" width="25.88671875" style="518" customWidth="1"/>
    <col min="10250" max="10250" width="2.6640625" style="518" customWidth="1"/>
    <col min="10251" max="10497" width="11.5546875" style="518"/>
    <col min="10498" max="10498" width="2.6640625" style="518" customWidth="1"/>
    <col min="10499" max="10499" width="14" style="518" customWidth="1"/>
    <col min="10500" max="10500" width="57.33203125" style="518" customWidth="1"/>
    <col min="10501" max="10501" width="26.88671875" style="518" customWidth="1"/>
    <col min="10502" max="10502" width="28.109375" style="518" customWidth="1"/>
    <col min="10503" max="10503" width="26.88671875" style="518" customWidth="1"/>
    <col min="10504" max="10504" width="28.88671875" style="518" customWidth="1"/>
    <col min="10505" max="10505" width="25.88671875" style="518" customWidth="1"/>
    <col min="10506" max="10506" width="2.6640625" style="518" customWidth="1"/>
    <col min="10507" max="10753" width="11.5546875" style="518"/>
    <col min="10754" max="10754" width="2.6640625" style="518" customWidth="1"/>
    <col min="10755" max="10755" width="14" style="518" customWidth="1"/>
    <col min="10756" max="10756" width="57.33203125" style="518" customWidth="1"/>
    <col min="10757" max="10757" width="26.88671875" style="518" customWidth="1"/>
    <col min="10758" max="10758" width="28.109375" style="518" customWidth="1"/>
    <col min="10759" max="10759" width="26.88671875" style="518" customWidth="1"/>
    <col min="10760" max="10760" width="28.88671875" style="518" customWidth="1"/>
    <col min="10761" max="10761" width="25.88671875" style="518" customWidth="1"/>
    <col min="10762" max="10762" width="2.6640625" style="518" customWidth="1"/>
    <col min="10763" max="11009" width="11.5546875" style="518"/>
    <col min="11010" max="11010" width="2.6640625" style="518" customWidth="1"/>
    <col min="11011" max="11011" width="14" style="518" customWidth="1"/>
    <col min="11012" max="11012" width="57.33203125" style="518" customWidth="1"/>
    <col min="11013" max="11013" width="26.88671875" style="518" customWidth="1"/>
    <col min="11014" max="11014" width="28.109375" style="518" customWidth="1"/>
    <col min="11015" max="11015" width="26.88671875" style="518" customWidth="1"/>
    <col min="11016" max="11016" width="28.88671875" style="518" customWidth="1"/>
    <col min="11017" max="11017" width="25.88671875" style="518" customWidth="1"/>
    <col min="11018" max="11018" width="2.6640625" style="518" customWidth="1"/>
    <col min="11019" max="11265" width="11.5546875" style="518"/>
    <col min="11266" max="11266" width="2.6640625" style="518" customWidth="1"/>
    <col min="11267" max="11267" width="14" style="518" customWidth="1"/>
    <col min="11268" max="11268" width="57.33203125" style="518" customWidth="1"/>
    <col min="11269" max="11269" width="26.88671875" style="518" customWidth="1"/>
    <col min="11270" max="11270" width="28.109375" style="518" customWidth="1"/>
    <col min="11271" max="11271" width="26.88671875" style="518" customWidth="1"/>
    <col min="11272" max="11272" width="28.88671875" style="518" customWidth="1"/>
    <col min="11273" max="11273" width="25.88671875" style="518" customWidth="1"/>
    <col min="11274" max="11274" width="2.6640625" style="518" customWidth="1"/>
    <col min="11275" max="11521" width="11.5546875" style="518"/>
    <col min="11522" max="11522" width="2.6640625" style="518" customWidth="1"/>
    <col min="11523" max="11523" width="14" style="518" customWidth="1"/>
    <col min="11524" max="11524" width="57.33203125" style="518" customWidth="1"/>
    <col min="11525" max="11525" width="26.88671875" style="518" customWidth="1"/>
    <col min="11526" max="11526" width="28.109375" style="518" customWidth="1"/>
    <col min="11527" max="11527" width="26.88671875" style="518" customWidth="1"/>
    <col min="11528" max="11528" width="28.88671875" style="518" customWidth="1"/>
    <col min="11529" max="11529" width="25.88671875" style="518" customWidth="1"/>
    <col min="11530" max="11530" width="2.6640625" style="518" customWidth="1"/>
    <col min="11531" max="11777" width="11.5546875" style="518"/>
    <col min="11778" max="11778" width="2.6640625" style="518" customWidth="1"/>
    <col min="11779" max="11779" width="14" style="518" customWidth="1"/>
    <col min="11780" max="11780" width="57.33203125" style="518" customWidth="1"/>
    <col min="11781" max="11781" width="26.88671875" style="518" customWidth="1"/>
    <col min="11782" max="11782" width="28.109375" style="518" customWidth="1"/>
    <col min="11783" max="11783" width="26.88671875" style="518" customWidth="1"/>
    <col min="11784" max="11784" width="28.88671875" style="518" customWidth="1"/>
    <col min="11785" max="11785" width="25.88671875" style="518" customWidth="1"/>
    <col min="11786" max="11786" width="2.6640625" style="518" customWidth="1"/>
    <col min="11787" max="12033" width="11.5546875" style="518"/>
    <col min="12034" max="12034" width="2.6640625" style="518" customWidth="1"/>
    <col min="12035" max="12035" width="14" style="518" customWidth="1"/>
    <col min="12036" max="12036" width="57.33203125" style="518" customWidth="1"/>
    <col min="12037" max="12037" width="26.88671875" style="518" customWidth="1"/>
    <col min="12038" max="12038" width="28.109375" style="518" customWidth="1"/>
    <col min="12039" max="12039" width="26.88671875" style="518" customWidth="1"/>
    <col min="12040" max="12040" width="28.88671875" style="518" customWidth="1"/>
    <col min="12041" max="12041" width="25.88671875" style="518" customWidth="1"/>
    <col min="12042" max="12042" width="2.6640625" style="518" customWidth="1"/>
    <col min="12043" max="12289" width="11.5546875" style="518"/>
    <col min="12290" max="12290" width="2.6640625" style="518" customWidth="1"/>
    <col min="12291" max="12291" width="14" style="518" customWidth="1"/>
    <col min="12292" max="12292" width="57.33203125" style="518" customWidth="1"/>
    <col min="12293" max="12293" width="26.88671875" style="518" customWidth="1"/>
    <col min="12294" max="12294" width="28.109375" style="518" customWidth="1"/>
    <col min="12295" max="12295" width="26.88671875" style="518" customWidth="1"/>
    <col min="12296" max="12296" width="28.88671875" style="518" customWidth="1"/>
    <col min="12297" max="12297" width="25.88671875" style="518" customWidth="1"/>
    <col min="12298" max="12298" width="2.6640625" style="518" customWidth="1"/>
    <col min="12299" max="12545" width="11.5546875" style="518"/>
    <col min="12546" max="12546" width="2.6640625" style="518" customWidth="1"/>
    <col min="12547" max="12547" width="14" style="518" customWidth="1"/>
    <col min="12548" max="12548" width="57.33203125" style="518" customWidth="1"/>
    <col min="12549" max="12549" width="26.88671875" style="518" customWidth="1"/>
    <col min="12550" max="12550" width="28.109375" style="518" customWidth="1"/>
    <col min="12551" max="12551" width="26.88671875" style="518" customWidth="1"/>
    <col min="12552" max="12552" width="28.88671875" style="518" customWidth="1"/>
    <col min="12553" max="12553" width="25.88671875" style="518" customWidth="1"/>
    <col min="12554" max="12554" width="2.6640625" style="518" customWidth="1"/>
    <col min="12555" max="12801" width="11.5546875" style="518"/>
    <col min="12802" max="12802" width="2.6640625" style="518" customWidth="1"/>
    <col min="12803" max="12803" width="14" style="518" customWidth="1"/>
    <col min="12804" max="12804" width="57.33203125" style="518" customWidth="1"/>
    <col min="12805" max="12805" width="26.88671875" style="518" customWidth="1"/>
    <col min="12806" max="12806" width="28.109375" style="518" customWidth="1"/>
    <col min="12807" max="12807" width="26.88671875" style="518" customWidth="1"/>
    <col min="12808" max="12808" width="28.88671875" style="518" customWidth="1"/>
    <col min="12809" max="12809" width="25.88671875" style="518" customWidth="1"/>
    <col min="12810" max="12810" width="2.6640625" style="518" customWidth="1"/>
    <col min="12811" max="13057" width="11.5546875" style="518"/>
    <col min="13058" max="13058" width="2.6640625" style="518" customWidth="1"/>
    <col min="13059" max="13059" width="14" style="518" customWidth="1"/>
    <col min="13060" max="13060" width="57.33203125" style="518" customWidth="1"/>
    <col min="13061" max="13061" width="26.88671875" style="518" customWidth="1"/>
    <col min="13062" max="13062" width="28.109375" style="518" customWidth="1"/>
    <col min="13063" max="13063" width="26.88671875" style="518" customWidth="1"/>
    <col min="13064" max="13064" width="28.88671875" style="518" customWidth="1"/>
    <col min="13065" max="13065" width="25.88671875" style="518" customWidth="1"/>
    <col min="13066" max="13066" width="2.6640625" style="518" customWidth="1"/>
    <col min="13067" max="13313" width="11.5546875" style="518"/>
    <col min="13314" max="13314" width="2.6640625" style="518" customWidth="1"/>
    <col min="13315" max="13315" width="14" style="518" customWidth="1"/>
    <col min="13316" max="13316" width="57.33203125" style="518" customWidth="1"/>
    <col min="13317" max="13317" width="26.88671875" style="518" customWidth="1"/>
    <col min="13318" max="13318" width="28.109375" style="518" customWidth="1"/>
    <col min="13319" max="13319" width="26.88671875" style="518" customWidth="1"/>
    <col min="13320" max="13320" width="28.88671875" style="518" customWidth="1"/>
    <col min="13321" max="13321" width="25.88671875" style="518" customWidth="1"/>
    <col min="13322" max="13322" width="2.6640625" style="518" customWidth="1"/>
    <col min="13323" max="13569" width="11.5546875" style="518"/>
    <col min="13570" max="13570" width="2.6640625" style="518" customWidth="1"/>
    <col min="13571" max="13571" width="14" style="518" customWidth="1"/>
    <col min="13572" max="13572" width="57.33203125" style="518" customWidth="1"/>
    <col min="13573" max="13573" width="26.88671875" style="518" customWidth="1"/>
    <col min="13574" max="13574" width="28.109375" style="518" customWidth="1"/>
    <col min="13575" max="13575" width="26.88671875" style="518" customWidth="1"/>
    <col min="13576" max="13576" width="28.88671875" style="518" customWidth="1"/>
    <col min="13577" max="13577" width="25.88671875" style="518" customWidth="1"/>
    <col min="13578" max="13578" width="2.6640625" style="518" customWidth="1"/>
    <col min="13579" max="13825" width="11.5546875" style="518"/>
    <col min="13826" max="13826" width="2.6640625" style="518" customWidth="1"/>
    <col min="13827" max="13827" width="14" style="518" customWidth="1"/>
    <col min="13828" max="13828" width="57.33203125" style="518" customWidth="1"/>
    <col min="13829" max="13829" width="26.88671875" style="518" customWidth="1"/>
    <col min="13830" max="13830" width="28.109375" style="518" customWidth="1"/>
    <col min="13831" max="13831" width="26.88671875" style="518" customWidth="1"/>
    <col min="13832" max="13832" width="28.88671875" style="518" customWidth="1"/>
    <col min="13833" max="13833" width="25.88671875" style="518" customWidth="1"/>
    <col min="13834" max="13834" width="2.6640625" style="518" customWidth="1"/>
    <col min="13835" max="14081" width="11.5546875" style="518"/>
    <col min="14082" max="14082" width="2.6640625" style="518" customWidth="1"/>
    <col min="14083" max="14083" width="14" style="518" customWidth="1"/>
    <col min="14084" max="14084" width="57.33203125" style="518" customWidth="1"/>
    <col min="14085" max="14085" width="26.88671875" style="518" customWidth="1"/>
    <col min="14086" max="14086" width="28.109375" style="518" customWidth="1"/>
    <col min="14087" max="14087" width="26.88671875" style="518" customWidth="1"/>
    <col min="14088" max="14088" width="28.88671875" style="518" customWidth="1"/>
    <col min="14089" max="14089" width="25.88671875" style="518" customWidth="1"/>
    <col min="14090" max="14090" width="2.6640625" style="518" customWidth="1"/>
    <col min="14091" max="14337" width="11.5546875" style="518"/>
    <col min="14338" max="14338" width="2.6640625" style="518" customWidth="1"/>
    <col min="14339" max="14339" width="14" style="518" customWidth="1"/>
    <col min="14340" max="14340" width="57.33203125" style="518" customWidth="1"/>
    <col min="14341" max="14341" width="26.88671875" style="518" customWidth="1"/>
    <col min="14342" max="14342" width="28.109375" style="518" customWidth="1"/>
    <col min="14343" max="14343" width="26.88671875" style="518" customWidth="1"/>
    <col min="14344" max="14344" width="28.88671875" style="518" customWidth="1"/>
    <col min="14345" max="14345" width="25.88671875" style="518" customWidth="1"/>
    <col min="14346" max="14346" width="2.6640625" style="518" customWidth="1"/>
    <col min="14347" max="14593" width="11.5546875" style="518"/>
    <col min="14594" max="14594" width="2.6640625" style="518" customWidth="1"/>
    <col min="14595" max="14595" width="14" style="518" customWidth="1"/>
    <col min="14596" max="14596" width="57.33203125" style="518" customWidth="1"/>
    <col min="14597" max="14597" width="26.88671875" style="518" customWidth="1"/>
    <col min="14598" max="14598" width="28.109375" style="518" customWidth="1"/>
    <col min="14599" max="14599" width="26.88671875" style="518" customWidth="1"/>
    <col min="14600" max="14600" width="28.88671875" style="518" customWidth="1"/>
    <col min="14601" max="14601" width="25.88671875" style="518" customWidth="1"/>
    <col min="14602" max="14602" width="2.6640625" style="518" customWidth="1"/>
    <col min="14603" max="14849" width="11.5546875" style="518"/>
    <col min="14850" max="14850" width="2.6640625" style="518" customWidth="1"/>
    <col min="14851" max="14851" width="14" style="518" customWidth="1"/>
    <col min="14852" max="14852" width="57.33203125" style="518" customWidth="1"/>
    <col min="14853" max="14853" width="26.88671875" style="518" customWidth="1"/>
    <col min="14854" max="14854" width="28.109375" style="518" customWidth="1"/>
    <col min="14855" max="14855" width="26.88671875" style="518" customWidth="1"/>
    <col min="14856" max="14856" width="28.88671875" style="518" customWidth="1"/>
    <col min="14857" max="14857" width="25.88671875" style="518" customWidth="1"/>
    <col min="14858" max="14858" width="2.6640625" style="518" customWidth="1"/>
    <col min="14859" max="15105" width="11.5546875" style="518"/>
    <col min="15106" max="15106" width="2.6640625" style="518" customWidth="1"/>
    <col min="15107" max="15107" width="14" style="518" customWidth="1"/>
    <col min="15108" max="15108" width="57.33203125" style="518" customWidth="1"/>
    <col min="15109" max="15109" width="26.88671875" style="518" customWidth="1"/>
    <col min="15110" max="15110" width="28.109375" style="518" customWidth="1"/>
    <col min="15111" max="15111" width="26.88671875" style="518" customWidth="1"/>
    <col min="15112" max="15112" width="28.88671875" style="518" customWidth="1"/>
    <col min="15113" max="15113" width="25.88671875" style="518" customWidth="1"/>
    <col min="15114" max="15114" width="2.6640625" style="518" customWidth="1"/>
    <col min="15115" max="15361" width="11.5546875" style="518"/>
    <col min="15362" max="15362" width="2.6640625" style="518" customWidth="1"/>
    <col min="15363" max="15363" width="14" style="518" customWidth="1"/>
    <col min="15364" max="15364" width="57.33203125" style="518" customWidth="1"/>
    <col min="15365" max="15365" width="26.88671875" style="518" customWidth="1"/>
    <col min="15366" max="15366" width="28.109375" style="518" customWidth="1"/>
    <col min="15367" max="15367" width="26.88671875" style="518" customWidth="1"/>
    <col min="15368" max="15368" width="28.88671875" style="518" customWidth="1"/>
    <col min="15369" max="15369" width="25.88671875" style="518" customWidth="1"/>
    <col min="15370" max="15370" width="2.6640625" style="518" customWidth="1"/>
    <col min="15371" max="15617" width="11.5546875" style="518"/>
    <col min="15618" max="15618" width="2.6640625" style="518" customWidth="1"/>
    <col min="15619" max="15619" width="14" style="518" customWidth="1"/>
    <col min="15620" max="15620" width="57.33203125" style="518" customWidth="1"/>
    <col min="15621" max="15621" width="26.88671875" style="518" customWidth="1"/>
    <col min="15622" max="15622" width="28.109375" style="518" customWidth="1"/>
    <col min="15623" max="15623" width="26.88671875" style="518" customWidth="1"/>
    <col min="15624" max="15624" width="28.88671875" style="518" customWidth="1"/>
    <col min="15625" max="15625" width="25.88671875" style="518" customWidth="1"/>
    <col min="15626" max="15626" width="2.6640625" style="518" customWidth="1"/>
    <col min="15627" max="15873" width="11.5546875" style="518"/>
    <col min="15874" max="15874" width="2.6640625" style="518" customWidth="1"/>
    <col min="15875" max="15875" width="14" style="518" customWidth="1"/>
    <col min="15876" max="15876" width="57.33203125" style="518" customWidth="1"/>
    <col min="15877" max="15877" width="26.88671875" style="518" customWidth="1"/>
    <col min="15878" max="15878" width="28.109375" style="518" customWidth="1"/>
    <col min="15879" max="15879" width="26.88671875" style="518" customWidth="1"/>
    <col min="15880" max="15880" width="28.88671875" style="518" customWidth="1"/>
    <col min="15881" max="15881" width="25.88671875" style="518" customWidth="1"/>
    <col min="15882" max="15882" width="2.6640625" style="518" customWidth="1"/>
    <col min="15883" max="16129" width="11.5546875" style="518"/>
    <col min="16130" max="16130" width="2.6640625" style="518" customWidth="1"/>
    <col min="16131" max="16131" width="14" style="518" customWidth="1"/>
    <col min="16132" max="16132" width="57.33203125" style="518" customWidth="1"/>
    <col min="16133" max="16133" width="26.88671875" style="518" customWidth="1"/>
    <col min="16134" max="16134" width="28.109375" style="518" customWidth="1"/>
    <col min="16135" max="16135" width="26.88671875" style="518" customWidth="1"/>
    <col min="16136" max="16136" width="28.88671875" style="518" customWidth="1"/>
    <col min="16137" max="16137" width="25.88671875" style="518" customWidth="1"/>
    <col min="16138" max="16138" width="2.6640625" style="518" customWidth="1"/>
    <col min="16139" max="16384" width="11.5546875" style="518"/>
  </cols>
  <sheetData>
    <row r="1" spans="2:10" ht="13.5" customHeight="1"/>
    <row r="2" spans="2:10" ht="13.5" customHeight="1">
      <c r="B2" s="564"/>
      <c r="C2" s="565"/>
      <c r="D2" s="566"/>
      <c r="E2" s="566"/>
      <c r="F2" s="566"/>
      <c r="J2" s="540"/>
    </row>
    <row r="3" spans="2:10" ht="13.5" customHeight="1">
      <c r="B3" s="564"/>
      <c r="C3" s="565"/>
      <c r="G3" s="566"/>
      <c r="H3" s="566"/>
      <c r="J3" s="540"/>
    </row>
    <row r="4" spans="2:10" ht="13.5" customHeight="1">
      <c r="B4" s="564"/>
      <c r="C4" s="565"/>
      <c r="J4" s="540"/>
    </row>
    <row r="5" spans="2:10" ht="13.5" customHeight="1">
      <c r="B5" s="564"/>
      <c r="C5" s="565"/>
      <c r="G5" s="567"/>
      <c r="H5" s="567"/>
      <c r="J5" s="540"/>
    </row>
    <row r="6" spans="2:10" ht="47.4" customHeight="1">
      <c r="B6" s="1640" t="s">
        <v>1334</v>
      </c>
      <c r="C6" s="1641"/>
      <c r="D6" s="1641"/>
      <c r="E6" s="1641"/>
      <c r="F6" s="1641"/>
      <c r="G6" s="1641"/>
      <c r="H6" s="1641"/>
      <c r="I6" s="1642"/>
    </row>
    <row r="7" spans="2:10" ht="13.5" customHeight="1">
      <c r="B7" s="1616" t="s">
        <v>108</v>
      </c>
      <c r="C7" s="1617"/>
      <c r="D7" s="1617"/>
      <c r="E7" s="1617"/>
      <c r="F7" s="1617"/>
      <c r="G7" s="1617"/>
      <c r="H7" s="1617"/>
      <c r="I7" s="1618"/>
    </row>
    <row r="8" spans="2:10" ht="13.5" customHeight="1">
      <c r="B8" s="568"/>
      <c r="C8" s="570"/>
      <c r="D8" s="571"/>
      <c r="E8" s="572"/>
      <c r="F8" s="572"/>
      <c r="G8" s="571"/>
      <c r="H8" s="571"/>
      <c r="I8" s="569"/>
    </row>
    <row r="9" spans="2:10" ht="14.4">
      <c r="B9" s="85"/>
      <c r="C9" s="573"/>
      <c r="D9" s="574"/>
      <c r="E9" s="532"/>
      <c r="F9" s="532"/>
      <c r="G9" s="532"/>
      <c r="H9" s="532"/>
      <c r="I9" s="575" t="s">
        <v>1195</v>
      </c>
    </row>
    <row r="10" spans="2:10" ht="13.8" thickBot="1">
      <c r="B10" s="564"/>
      <c r="C10" s="565"/>
      <c r="G10" s="567"/>
      <c r="H10" s="567"/>
      <c r="J10" s="540"/>
    </row>
    <row r="11" spans="2:10" ht="28.5" customHeight="1" thickTop="1" thickBot="1">
      <c r="B11" s="576"/>
      <c r="C11" s="577"/>
      <c r="D11" s="1647" t="s">
        <v>89</v>
      </c>
      <c r="E11" s="1648"/>
      <c r="F11" s="1648"/>
      <c r="G11" s="1648"/>
      <c r="H11" s="1649"/>
      <c r="I11" s="1643" t="s">
        <v>90</v>
      </c>
      <c r="J11" s="540"/>
    </row>
    <row r="12" spans="2:10" ht="40.5" customHeight="1" thickTop="1" thickBot="1">
      <c r="B12" s="1645" t="s">
        <v>91</v>
      </c>
      <c r="C12" s="1646" t="s">
        <v>92</v>
      </c>
      <c r="D12" s="578" t="s">
        <v>93</v>
      </c>
      <c r="E12" s="578" t="s">
        <v>94</v>
      </c>
      <c r="F12" s="579" t="s">
        <v>95</v>
      </c>
      <c r="G12" s="579" t="s">
        <v>96</v>
      </c>
      <c r="H12" s="579" t="s">
        <v>1329</v>
      </c>
      <c r="I12" s="1644"/>
      <c r="J12" s="540"/>
    </row>
    <row r="13" spans="2:10" ht="19.5" customHeight="1" thickTop="1">
      <c r="B13" s="1645"/>
      <c r="C13" s="1646"/>
      <c r="D13" s="580" t="s">
        <v>97</v>
      </c>
      <c r="E13" s="580" t="s">
        <v>98</v>
      </c>
      <c r="F13" s="580" t="s">
        <v>99</v>
      </c>
      <c r="G13" s="580" t="s">
        <v>100</v>
      </c>
      <c r="H13" s="580" t="s">
        <v>1330</v>
      </c>
      <c r="I13" s="581" t="s">
        <v>1331</v>
      </c>
      <c r="J13" s="540"/>
    </row>
    <row r="14" spans="2:10">
      <c r="B14" s="582"/>
      <c r="C14" s="583"/>
      <c r="D14" s="584"/>
      <c r="E14" s="584"/>
      <c r="F14" s="584"/>
      <c r="G14" s="585"/>
      <c r="H14" s="585"/>
      <c r="I14" s="584"/>
      <c r="J14" s="540"/>
    </row>
    <row r="15" spans="2:10">
      <c r="B15" s="586"/>
      <c r="C15" s="547"/>
    </row>
    <row r="16" spans="2:10">
      <c r="B16" s="586"/>
      <c r="C16" s="547"/>
    </row>
    <row r="17" spans="2:3">
      <c r="B17" s="586"/>
      <c r="C17" s="547"/>
    </row>
    <row r="18" spans="2:3">
      <c r="B18" s="586"/>
      <c r="C18" s="547"/>
    </row>
    <row r="19" spans="2:3">
      <c r="B19" s="586"/>
      <c r="C19" s="547"/>
    </row>
    <row r="20" spans="2:3">
      <c r="B20" s="586"/>
      <c r="C20" s="547"/>
    </row>
    <row r="21" spans="2:3">
      <c r="B21" s="586"/>
      <c r="C21" s="547"/>
    </row>
    <row r="22" spans="2:3">
      <c r="B22" s="586"/>
      <c r="C22" s="547"/>
    </row>
    <row r="23" spans="2:3">
      <c r="B23" s="586"/>
      <c r="C23" s="547"/>
    </row>
    <row r="24" spans="2:3">
      <c r="B24" s="586"/>
      <c r="C24" s="547"/>
    </row>
    <row r="25" spans="2:3">
      <c r="B25" s="586"/>
      <c r="C25" s="547"/>
    </row>
    <row r="26" spans="2:3">
      <c r="B26" s="586"/>
      <c r="C26" s="547"/>
    </row>
    <row r="27" spans="2:3">
      <c r="B27" s="586"/>
      <c r="C27" s="547"/>
    </row>
    <row r="28" spans="2:3">
      <c r="B28" s="586"/>
      <c r="C28" s="547"/>
    </row>
    <row r="29" spans="2:3">
      <c r="B29" s="586"/>
      <c r="C29" s="547"/>
    </row>
    <row r="30" spans="2:3">
      <c r="B30" s="586"/>
      <c r="C30" s="547"/>
    </row>
    <row r="31" spans="2:3">
      <c r="B31" s="586"/>
      <c r="C31" s="547"/>
    </row>
    <row r="32" spans="2:3">
      <c r="B32" s="586"/>
      <c r="C32" s="547"/>
    </row>
    <row r="33" spans="2:3">
      <c r="B33" s="586"/>
      <c r="C33" s="547"/>
    </row>
    <row r="34" spans="2:3">
      <c r="B34" s="586"/>
      <c r="C34" s="547"/>
    </row>
    <row r="35" spans="2:3">
      <c r="B35" s="586"/>
      <c r="C35" s="547"/>
    </row>
    <row r="36" spans="2:3">
      <c r="B36" s="586"/>
      <c r="C36" s="547"/>
    </row>
    <row r="37" spans="2:3">
      <c r="B37" s="586"/>
      <c r="C37" s="547"/>
    </row>
    <row r="38" spans="2:3">
      <c r="B38" s="586"/>
      <c r="C38" s="547"/>
    </row>
    <row r="39" spans="2:3">
      <c r="B39" s="586"/>
      <c r="C39" s="547"/>
    </row>
    <row r="40" spans="2:3">
      <c r="B40" s="586"/>
      <c r="C40" s="547"/>
    </row>
    <row r="41" spans="2:3">
      <c r="B41" s="586"/>
      <c r="C41" s="547"/>
    </row>
    <row r="42" spans="2:3">
      <c r="B42" s="586"/>
      <c r="C42" s="547"/>
    </row>
    <row r="43" spans="2:3">
      <c r="B43" s="586"/>
      <c r="C43" s="547"/>
    </row>
    <row r="44" spans="2:3">
      <c r="B44" s="586"/>
      <c r="C44" s="547"/>
    </row>
    <row r="45" spans="2:3">
      <c r="B45" s="586"/>
      <c r="C45" s="547"/>
    </row>
    <row r="46" spans="2:3">
      <c r="B46" s="586"/>
      <c r="C46" s="547"/>
    </row>
    <row r="47" spans="2:3">
      <c r="B47" s="586"/>
      <c r="C47" s="547"/>
    </row>
    <row r="48" spans="2:3">
      <c r="B48" s="586"/>
      <c r="C48" s="547"/>
    </row>
    <row r="49" spans="2:3">
      <c r="B49" s="586"/>
      <c r="C49" s="547"/>
    </row>
    <row r="50" spans="2:3">
      <c r="B50" s="586"/>
      <c r="C50" s="547"/>
    </row>
    <row r="51" spans="2:3">
      <c r="B51" s="586"/>
      <c r="C51" s="547"/>
    </row>
    <row r="52" spans="2:3">
      <c r="B52" s="586"/>
      <c r="C52" s="547"/>
    </row>
    <row r="53" spans="2:3">
      <c r="B53" s="586"/>
      <c r="C53" s="547"/>
    </row>
    <row r="54" spans="2:3">
      <c r="B54" s="586"/>
      <c r="C54" s="547"/>
    </row>
    <row r="55" spans="2:3">
      <c r="B55" s="586"/>
      <c r="C55" s="547"/>
    </row>
    <row r="56" spans="2:3">
      <c r="B56" s="586"/>
      <c r="C56" s="547"/>
    </row>
    <row r="57" spans="2:3">
      <c r="B57" s="586"/>
      <c r="C57" s="547"/>
    </row>
    <row r="58" spans="2:3">
      <c r="B58" s="586"/>
      <c r="C58" s="547"/>
    </row>
    <row r="59" spans="2:3">
      <c r="B59" s="586"/>
      <c r="C59" s="547"/>
    </row>
    <row r="60" spans="2:3">
      <c r="B60" s="586"/>
      <c r="C60" s="547"/>
    </row>
    <row r="61" spans="2:3">
      <c r="B61" s="586"/>
      <c r="C61" s="547"/>
    </row>
    <row r="62" spans="2:3">
      <c r="B62" s="586"/>
      <c r="C62" s="547"/>
    </row>
    <row r="63" spans="2:3">
      <c r="B63" s="586"/>
      <c r="C63" s="547"/>
    </row>
    <row r="64" spans="2:3">
      <c r="B64" s="586"/>
      <c r="C64" s="547"/>
    </row>
    <row r="65" spans="2:3">
      <c r="B65" s="586"/>
      <c r="C65" s="547"/>
    </row>
    <row r="66" spans="2:3">
      <c r="B66" s="586"/>
      <c r="C66" s="547"/>
    </row>
    <row r="67" spans="2:3">
      <c r="B67" s="586"/>
      <c r="C67" s="547"/>
    </row>
    <row r="68" spans="2:3">
      <c r="B68" s="586"/>
      <c r="C68" s="547"/>
    </row>
    <row r="69" spans="2:3">
      <c r="B69" s="586"/>
      <c r="C69" s="547"/>
    </row>
    <row r="70" spans="2:3">
      <c r="B70" s="586"/>
      <c r="C70" s="547"/>
    </row>
    <row r="71" spans="2:3">
      <c r="B71" s="586"/>
      <c r="C71" s="547"/>
    </row>
    <row r="72" spans="2:3">
      <c r="B72" s="586"/>
      <c r="C72" s="547"/>
    </row>
    <row r="73" spans="2:3">
      <c r="B73" s="586"/>
      <c r="C73" s="547"/>
    </row>
    <row r="74" spans="2:3">
      <c r="B74" s="586"/>
      <c r="C74" s="547"/>
    </row>
    <row r="75" spans="2:3">
      <c r="B75" s="586"/>
      <c r="C75" s="547"/>
    </row>
    <row r="76" spans="2:3">
      <c r="B76" s="586"/>
      <c r="C76" s="547"/>
    </row>
    <row r="77" spans="2:3">
      <c r="B77" s="586"/>
      <c r="C77" s="547"/>
    </row>
    <row r="78" spans="2:3">
      <c r="B78" s="586"/>
      <c r="C78" s="547"/>
    </row>
    <row r="79" spans="2:3">
      <c r="B79" s="586"/>
      <c r="C79" s="547"/>
    </row>
    <row r="80" spans="2:3">
      <c r="B80" s="586"/>
      <c r="C80" s="547"/>
    </row>
    <row r="81" spans="2:3">
      <c r="B81" s="586"/>
      <c r="C81" s="547"/>
    </row>
    <row r="82" spans="2:3">
      <c r="B82" s="586"/>
      <c r="C82" s="547"/>
    </row>
    <row r="83" spans="2:3">
      <c r="B83" s="586"/>
      <c r="C83" s="547"/>
    </row>
    <row r="84" spans="2:3">
      <c r="B84" s="586"/>
      <c r="C84" s="547"/>
    </row>
    <row r="85" spans="2:3">
      <c r="B85" s="586"/>
      <c r="C85" s="547"/>
    </row>
    <row r="86" spans="2:3">
      <c r="B86" s="586"/>
      <c r="C86" s="547"/>
    </row>
    <row r="87" spans="2:3">
      <c r="B87" s="586"/>
      <c r="C87" s="547"/>
    </row>
    <row r="88" spans="2:3">
      <c r="B88" s="586"/>
      <c r="C88" s="547"/>
    </row>
    <row r="89" spans="2:3">
      <c r="B89" s="586"/>
      <c r="C89" s="547"/>
    </row>
    <row r="90" spans="2:3">
      <c r="B90" s="586"/>
      <c r="C90" s="547"/>
    </row>
    <row r="91" spans="2:3">
      <c r="B91" s="586"/>
      <c r="C91" s="547"/>
    </row>
    <row r="92" spans="2:3">
      <c r="B92" s="586"/>
      <c r="C92" s="547"/>
    </row>
    <row r="93" spans="2:3">
      <c r="B93" s="586"/>
      <c r="C93" s="547"/>
    </row>
    <row r="94" spans="2:3">
      <c r="B94" s="586"/>
      <c r="C94" s="547"/>
    </row>
    <row r="95" spans="2:3">
      <c r="B95" s="586"/>
      <c r="C95" s="547"/>
    </row>
    <row r="96" spans="2:3">
      <c r="B96" s="586"/>
      <c r="C96" s="547"/>
    </row>
    <row r="97" spans="2:3">
      <c r="B97" s="586"/>
      <c r="C97" s="547"/>
    </row>
    <row r="98" spans="2:3">
      <c r="B98" s="586"/>
      <c r="C98" s="547"/>
    </row>
    <row r="99" spans="2:3">
      <c r="B99" s="586"/>
      <c r="C99" s="547"/>
    </row>
    <row r="100" spans="2:3">
      <c r="B100" s="586"/>
      <c r="C100" s="547"/>
    </row>
    <row r="101" spans="2:3">
      <c r="B101" s="586"/>
      <c r="C101" s="547"/>
    </row>
    <row r="102" spans="2:3">
      <c r="B102" s="586"/>
      <c r="C102" s="547"/>
    </row>
    <row r="103" spans="2:3">
      <c r="B103" s="586"/>
      <c r="C103" s="547"/>
    </row>
    <row r="104" spans="2:3">
      <c r="B104" s="586"/>
      <c r="C104" s="547"/>
    </row>
    <row r="105" spans="2:3">
      <c r="B105" s="586"/>
      <c r="C105" s="547"/>
    </row>
    <row r="106" spans="2:3">
      <c r="B106" s="586"/>
      <c r="C106" s="547"/>
    </row>
    <row r="107" spans="2:3">
      <c r="B107" s="586"/>
      <c r="C107" s="547"/>
    </row>
    <row r="108" spans="2:3">
      <c r="B108" s="586"/>
      <c r="C108" s="547"/>
    </row>
    <row r="109" spans="2:3">
      <c r="B109" s="586"/>
      <c r="C109" s="547"/>
    </row>
    <row r="110" spans="2:3">
      <c r="B110" s="586"/>
      <c r="C110" s="547"/>
    </row>
    <row r="111" spans="2:3">
      <c r="B111" s="586"/>
      <c r="C111" s="547"/>
    </row>
    <row r="112" spans="2:3">
      <c r="B112" s="586"/>
      <c r="C112" s="547"/>
    </row>
    <row r="113" spans="2:3">
      <c r="B113" s="586"/>
      <c r="C113" s="547"/>
    </row>
    <row r="114" spans="2:3">
      <c r="B114" s="586"/>
      <c r="C114" s="547"/>
    </row>
    <row r="115" spans="2:3">
      <c r="B115" s="586"/>
      <c r="C115" s="547"/>
    </row>
    <row r="116" spans="2:3">
      <c r="B116" s="586"/>
      <c r="C116" s="547"/>
    </row>
    <row r="117" spans="2:3">
      <c r="B117" s="586"/>
      <c r="C117" s="547"/>
    </row>
    <row r="118" spans="2:3">
      <c r="B118" s="586"/>
      <c r="C118" s="547"/>
    </row>
    <row r="119" spans="2:3">
      <c r="B119" s="586"/>
      <c r="C119" s="547"/>
    </row>
    <row r="120" spans="2:3">
      <c r="B120" s="586"/>
      <c r="C120" s="547"/>
    </row>
    <row r="121" spans="2:3">
      <c r="B121" s="586"/>
      <c r="C121" s="547"/>
    </row>
    <row r="122" spans="2:3">
      <c r="B122" s="586"/>
      <c r="C122" s="547"/>
    </row>
    <row r="123" spans="2:3">
      <c r="B123" s="586"/>
      <c r="C123" s="547"/>
    </row>
    <row r="124" spans="2:3">
      <c r="B124" s="586"/>
      <c r="C124" s="547"/>
    </row>
    <row r="125" spans="2:3">
      <c r="B125" s="586"/>
      <c r="C125" s="547"/>
    </row>
    <row r="126" spans="2:3">
      <c r="B126" s="586"/>
      <c r="C126" s="547"/>
    </row>
    <row r="127" spans="2:3">
      <c r="B127" s="586"/>
      <c r="C127" s="547"/>
    </row>
    <row r="128" spans="2:3">
      <c r="B128" s="586"/>
      <c r="C128" s="547"/>
    </row>
    <row r="129" spans="2:3">
      <c r="B129" s="586"/>
      <c r="C129" s="547"/>
    </row>
    <row r="130" spans="2:3">
      <c r="B130" s="586"/>
      <c r="C130" s="547"/>
    </row>
    <row r="131" spans="2:3">
      <c r="B131" s="586"/>
      <c r="C131" s="547"/>
    </row>
    <row r="132" spans="2:3">
      <c r="B132" s="586"/>
      <c r="C132" s="547"/>
    </row>
    <row r="133" spans="2:3">
      <c r="B133" s="586"/>
      <c r="C133" s="547"/>
    </row>
    <row r="134" spans="2:3">
      <c r="B134" s="586"/>
      <c r="C134" s="547"/>
    </row>
    <row r="135" spans="2:3">
      <c r="B135" s="586"/>
      <c r="C135" s="547"/>
    </row>
    <row r="136" spans="2:3">
      <c r="B136" s="586"/>
      <c r="C136" s="547"/>
    </row>
    <row r="137" spans="2:3">
      <c r="B137" s="586"/>
      <c r="C137" s="547"/>
    </row>
    <row r="138" spans="2:3">
      <c r="B138" s="586"/>
      <c r="C138" s="547"/>
    </row>
    <row r="139" spans="2:3">
      <c r="B139" s="586"/>
      <c r="C139" s="547"/>
    </row>
    <row r="140" spans="2:3">
      <c r="B140" s="586"/>
      <c r="C140" s="547"/>
    </row>
    <row r="141" spans="2:3">
      <c r="B141" s="586"/>
      <c r="C141" s="547"/>
    </row>
    <row r="142" spans="2:3">
      <c r="B142" s="586"/>
      <c r="C142" s="547"/>
    </row>
    <row r="143" spans="2:3">
      <c r="B143" s="586"/>
      <c r="C143" s="547"/>
    </row>
    <row r="144" spans="2:3">
      <c r="B144" s="586"/>
      <c r="C144" s="547"/>
    </row>
    <row r="145" spans="2:3">
      <c r="B145" s="586"/>
      <c r="C145" s="547"/>
    </row>
    <row r="146" spans="2:3">
      <c r="B146" s="586"/>
      <c r="C146" s="547"/>
    </row>
    <row r="147" spans="2:3">
      <c r="B147" s="586"/>
      <c r="C147" s="547"/>
    </row>
    <row r="148" spans="2:3">
      <c r="B148" s="586"/>
      <c r="C148" s="547"/>
    </row>
    <row r="149" spans="2:3">
      <c r="B149" s="586"/>
      <c r="C149" s="547"/>
    </row>
    <row r="150" spans="2:3">
      <c r="B150" s="586"/>
      <c r="C150" s="547"/>
    </row>
    <row r="151" spans="2:3">
      <c r="B151" s="586"/>
      <c r="C151" s="547"/>
    </row>
    <row r="152" spans="2:3">
      <c r="B152" s="586"/>
      <c r="C152" s="547"/>
    </row>
    <row r="153" spans="2:3">
      <c r="B153" s="586"/>
      <c r="C153" s="547"/>
    </row>
    <row r="154" spans="2:3">
      <c r="B154" s="586"/>
      <c r="C154" s="547"/>
    </row>
    <row r="155" spans="2:3">
      <c r="B155" s="586"/>
      <c r="C155" s="547"/>
    </row>
    <row r="156" spans="2:3">
      <c r="B156" s="586"/>
      <c r="C156" s="547"/>
    </row>
    <row r="157" spans="2:3">
      <c r="B157" s="586"/>
      <c r="C157" s="547"/>
    </row>
    <row r="158" spans="2:3">
      <c r="B158" s="586"/>
      <c r="C158" s="547"/>
    </row>
    <row r="159" spans="2:3">
      <c r="B159" s="586"/>
      <c r="C159" s="547"/>
    </row>
    <row r="160" spans="2:3">
      <c r="B160" s="586"/>
      <c r="C160" s="547"/>
    </row>
    <row r="161" spans="2:3">
      <c r="B161" s="586"/>
      <c r="C161" s="547"/>
    </row>
    <row r="162" spans="2:3">
      <c r="B162" s="586"/>
      <c r="C162" s="547"/>
    </row>
    <row r="163" spans="2:3">
      <c r="B163" s="586"/>
      <c r="C163" s="547"/>
    </row>
    <row r="164" spans="2:3">
      <c r="B164" s="586"/>
      <c r="C164" s="547"/>
    </row>
    <row r="165" spans="2:3">
      <c r="B165" s="586"/>
      <c r="C165" s="547"/>
    </row>
    <row r="166" spans="2:3">
      <c r="B166" s="586"/>
      <c r="C166" s="547"/>
    </row>
    <row r="167" spans="2:3">
      <c r="B167" s="586"/>
      <c r="C167" s="547"/>
    </row>
    <row r="168" spans="2:3">
      <c r="B168" s="586"/>
      <c r="C168" s="547"/>
    </row>
    <row r="169" spans="2:3">
      <c r="B169" s="586"/>
      <c r="C169" s="547"/>
    </row>
    <row r="170" spans="2:3">
      <c r="B170" s="586"/>
      <c r="C170" s="547"/>
    </row>
    <row r="171" spans="2:3">
      <c r="B171" s="586"/>
      <c r="C171" s="547"/>
    </row>
    <row r="172" spans="2:3">
      <c r="B172" s="586"/>
      <c r="C172" s="547"/>
    </row>
    <row r="173" spans="2:3">
      <c r="B173" s="586"/>
      <c r="C173" s="547"/>
    </row>
    <row r="174" spans="2:3">
      <c r="B174" s="586"/>
      <c r="C174" s="547"/>
    </row>
    <row r="175" spans="2:3">
      <c r="B175" s="586"/>
      <c r="C175" s="547"/>
    </row>
    <row r="176" spans="2:3">
      <c r="B176" s="586"/>
      <c r="C176" s="547"/>
    </row>
    <row r="177" spans="2:3">
      <c r="B177" s="586"/>
      <c r="C177" s="547"/>
    </row>
    <row r="178" spans="2:3">
      <c r="B178" s="586"/>
      <c r="C178" s="547"/>
    </row>
    <row r="179" spans="2:3">
      <c r="B179" s="586"/>
      <c r="C179" s="547"/>
    </row>
    <row r="180" spans="2:3">
      <c r="B180" s="586"/>
      <c r="C180" s="547"/>
    </row>
    <row r="181" spans="2:3">
      <c r="B181" s="586"/>
      <c r="C181" s="547"/>
    </row>
    <row r="182" spans="2:3">
      <c r="B182" s="586"/>
      <c r="C182" s="547"/>
    </row>
    <row r="183" spans="2:3">
      <c r="B183" s="586"/>
      <c r="C183" s="547"/>
    </row>
    <row r="184" spans="2:3">
      <c r="B184" s="586"/>
      <c r="C184" s="547"/>
    </row>
    <row r="185" spans="2:3">
      <c r="B185" s="586"/>
      <c r="C185" s="547"/>
    </row>
    <row r="186" spans="2:3">
      <c r="B186" s="586"/>
      <c r="C186" s="547"/>
    </row>
    <row r="187" spans="2:3">
      <c r="B187" s="586"/>
      <c r="C187" s="547"/>
    </row>
    <row r="188" spans="2:3">
      <c r="B188" s="586"/>
      <c r="C188" s="547"/>
    </row>
    <row r="189" spans="2:3">
      <c r="B189" s="586"/>
      <c r="C189" s="547"/>
    </row>
    <row r="190" spans="2:3">
      <c r="B190" s="586"/>
      <c r="C190" s="547"/>
    </row>
    <row r="191" spans="2:3">
      <c r="B191" s="586"/>
      <c r="C191" s="547"/>
    </row>
    <row r="192" spans="2:3">
      <c r="B192" s="586"/>
      <c r="C192" s="547"/>
    </row>
    <row r="193" spans="2:3">
      <c r="B193" s="586"/>
      <c r="C193" s="547"/>
    </row>
    <row r="194" spans="2:3">
      <c r="B194" s="586"/>
      <c r="C194" s="547"/>
    </row>
    <row r="195" spans="2:3">
      <c r="B195" s="586"/>
      <c r="C195" s="547"/>
    </row>
    <row r="196" spans="2:3">
      <c r="B196" s="586"/>
      <c r="C196" s="547"/>
    </row>
    <row r="197" spans="2:3">
      <c r="B197" s="586"/>
      <c r="C197" s="547"/>
    </row>
    <row r="198" spans="2:3">
      <c r="B198" s="586"/>
      <c r="C198" s="547"/>
    </row>
    <row r="199" spans="2:3">
      <c r="B199" s="586"/>
      <c r="C199" s="547"/>
    </row>
    <row r="200" spans="2:3">
      <c r="B200" s="586"/>
      <c r="C200" s="547"/>
    </row>
    <row r="201" spans="2:3">
      <c r="B201" s="586"/>
      <c r="C201" s="547"/>
    </row>
    <row r="202" spans="2:3">
      <c r="B202" s="586"/>
      <c r="C202" s="547"/>
    </row>
    <row r="203" spans="2:3">
      <c r="B203" s="586"/>
      <c r="C203" s="547"/>
    </row>
    <row r="204" spans="2:3">
      <c r="B204" s="586"/>
      <c r="C204" s="547"/>
    </row>
    <row r="205" spans="2:3">
      <c r="B205" s="586"/>
      <c r="C205" s="547"/>
    </row>
    <row r="206" spans="2:3">
      <c r="B206" s="586"/>
      <c r="C206" s="547"/>
    </row>
    <row r="207" spans="2:3">
      <c r="B207" s="586"/>
      <c r="C207" s="547"/>
    </row>
    <row r="208" spans="2:3">
      <c r="B208" s="586"/>
      <c r="C208" s="547"/>
    </row>
    <row r="209" spans="2:3">
      <c r="B209" s="586"/>
      <c r="C209" s="547"/>
    </row>
    <row r="210" spans="2:3">
      <c r="B210" s="586"/>
      <c r="C210" s="547"/>
    </row>
    <row r="211" spans="2:3">
      <c r="B211" s="586"/>
      <c r="C211" s="547"/>
    </row>
    <row r="212" spans="2:3">
      <c r="B212" s="586"/>
      <c r="C212" s="547"/>
    </row>
    <row r="213" spans="2:3">
      <c r="B213" s="586"/>
      <c r="C213" s="547"/>
    </row>
    <row r="214" spans="2:3">
      <c r="B214" s="586"/>
      <c r="C214" s="547"/>
    </row>
    <row r="215" spans="2:3">
      <c r="B215" s="586"/>
      <c r="C215" s="547"/>
    </row>
    <row r="216" spans="2:3">
      <c r="B216" s="586"/>
      <c r="C216" s="547"/>
    </row>
    <row r="217" spans="2:3">
      <c r="B217" s="586"/>
      <c r="C217" s="547"/>
    </row>
    <row r="218" spans="2:3">
      <c r="B218" s="586"/>
      <c r="C218" s="547"/>
    </row>
    <row r="219" spans="2:3">
      <c r="B219" s="586"/>
      <c r="C219" s="547"/>
    </row>
    <row r="220" spans="2:3">
      <c r="B220" s="586"/>
      <c r="C220" s="547"/>
    </row>
    <row r="221" spans="2:3">
      <c r="B221" s="586"/>
      <c r="C221" s="547"/>
    </row>
    <row r="222" spans="2:3">
      <c r="B222" s="586"/>
      <c r="C222" s="547"/>
    </row>
    <row r="223" spans="2:3">
      <c r="B223" s="586"/>
      <c r="C223" s="547"/>
    </row>
    <row r="224" spans="2:3">
      <c r="B224" s="586"/>
      <c r="C224" s="547"/>
    </row>
    <row r="225" spans="2:3">
      <c r="B225" s="586"/>
      <c r="C225" s="547"/>
    </row>
    <row r="226" spans="2:3">
      <c r="B226" s="586"/>
      <c r="C226" s="547"/>
    </row>
    <row r="227" spans="2:3">
      <c r="B227" s="586"/>
      <c r="C227" s="547"/>
    </row>
    <row r="228" spans="2:3">
      <c r="B228" s="586"/>
      <c r="C228" s="547"/>
    </row>
    <row r="229" spans="2:3">
      <c r="B229" s="586"/>
      <c r="C229" s="547"/>
    </row>
    <row r="230" spans="2:3">
      <c r="B230" s="586"/>
      <c r="C230" s="547"/>
    </row>
    <row r="231" spans="2:3">
      <c r="B231" s="586"/>
      <c r="C231" s="547"/>
    </row>
    <row r="232" spans="2:3">
      <c r="B232" s="586"/>
      <c r="C232" s="547"/>
    </row>
    <row r="233" spans="2:3">
      <c r="B233" s="586"/>
      <c r="C233" s="547"/>
    </row>
    <row r="234" spans="2:3">
      <c r="B234" s="586"/>
      <c r="C234" s="547"/>
    </row>
    <row r="235" spans="2:3">
      <c r="B235" s="586"/>
      <c r="C235" s="547"/>
    </row>
    <row r="236" spans="2:3">
      <c r="B236" s="586"/>
      <c r="C236" s="547"/>
    </row>
    <row r="237" spans="2:3">
      <c r="B237" s="586"/>
      <c r="C237" s="547"/>
    </row>
    <row r="238" spans="2:3">
      <c r="B238" s="586"/>
      <c r="C238" s="547"/>
    </row>
    <row r="239" spans="2:3">
      <c r="B239" s="586"/>
      <c r="C239" s="547"/>
    </row>
    <row r="240" spans="2:3">
      <c r="B240" s="586"/>
      <c r="C240" s="547"/>
    </row>
    <row r="241" spans="2:3">
      <c r="B241" s="586"/>
      <c r="C241" s="547"/>
    </row>
    <row r="242" spans="2:3">
      <c r="B242" s="586"/>
      <c r="C242" s="547"/>
    </row>
    <row r="243" spans="2:3">
      <c r="B243" s="586"/>
    </row>
    <row r="244" spans="2:3">
      <c r="B244" s="586"/>
    </row>
    <row r="245" spans="2:3">
      <c r="B245" s="586"/>
    </row>
    <row r="246" spans="2:3">
      <c r="B246" s="586"/>
    </row>
    <row r="247" spans="2:3">
      <c r="B247" s="586"/>
    </row>
    <row r="248" spans="2:3">
      <c r="B248" s="586"/>
    </row>
    <row r="249" spans="2:3">
      <c r="B249" s="586"/>
    </row>
    <row r="250" spans="2:3">
      <c r="B250" s="586"/>
    </row>
    <row r="251" spans="2:3">
      <c r="B251" s="586"/>
    </row>
    <row r="252" spans="2:3">
      <c r="B252" s="586"/>
    </row>
    <row r="253" spans="2:3">
      <c r="B253" s="586"/>
    </row>
    <row r="254" spans="2:3">
      <c r="B254" s="586"/>
    </row>
    <row r="255" spans="2:3">
      <c r="B255" s="586"/>
    </row>
    <row r="256" spans="2:3">
      <c r="B256" s="586"/>
    </row>
    <row r="257" spans="2:2">
      <c r="B257" s="586"/>
    </row>
    <row r="258" spans="2:2">
      <c r="B258" s="586"/>
    </row>
    <row r="259" spans="2:2">
      <c r="B259" s="586"/>
    </row>
    <row r="260" spans="2:2">
      <c r="B260" s="586"/>
    </row>
    <row r="261" spans="2:2">
      <c r="B261" s="586"/>
    </row>
    <row r="262" spans="2:2">
      <c r="B262" s="586"/>
    </row>
    <row r="263" spans="2:2">
      <c r="B263" s="586"/>
    </row>
    <row r="264" spans="2:2">
      <c r="B264" s="586"/>
    </row>
    <row r="265" spans="2:2">
      <c r="B265" s="586"/>
    </row>
    <row r="266" spans="2:2">
      <c r="B266" s="586"/>
    </row>
    <row r="267" spans="2:2">
      <c r="B267" s="586"/>
    </row>
    <row r="268" spans="2:2">
      <c r="B268" s="586"/>
    </row>
    <row r="269" spans="2:2">
      <c r="B269" s="586"/>
    </row>
    <row r="270" spans="2:2">
      <c r="B270" s="586"/>
    </row>
    <row r="271" spans="2:2">
      <c r="B271" s="586"/>
    </row>
    <row r="272" spans="2:2">
      <c r="B272" s="586"/>
    </row>
    <row r="273" spans="2:2">
      <c r="B273" s="586"/>
    </row>
    <row r="274" spans="2:2">
      <c r="B274" s="586"/>
    </row>
    <row r="275" spans="2:2">
      <c r="B275" s="586"/>
    </row>
    <row r="276" spans="2:2">
      <c r="B276" s="586"/>
    </row>
    <row r="277" spans="2:2">
      <c r="B277" s="586"/>
    </row>
    <row r="278" spans="2:2">
      <c r="B278" s="586"/>
    </row>
    <row r="279" spans="2:2">
      <c r="B279" s="586"/>
    </row>
    <row r="280" spans="2:2">
      <c r="B280" s="586"/>
    </row>
    <row r="281" spans="2:2">
      <c r="B281" s="586"/>
    </row>
    <row r="282" spans="2:2">
      <c r="B282" s="586"/>
    </row>
    <row r="283" spans="2:2">
      <c r="B283" s="586"/>
    </row>
    <row r="284" spans="2:2">
      <c r="B284" s="586"/>
    </row>
    <row r="285" spans="2:2">
      <c r="B285" s="586"/>
    </row>
    <row r="286" spans="2:2">
      <c r="B286" s="586"/>
    </row>
    <row r="287" spans="2:2">
      <c r="B287" s="586"/>
    </row>
    <row r="288" spans="2:2">
      <c r="B288" s="586"/>
    </row>
    <row r="289" spans="2:2">
      <c r="B289" s="586"/>
    </row>
    <row r="290" spans="2:2">
      <c r="B290" s="586"/>
    </row>
    <row r="291" spans="2:2">
      <c r="B291" s="586"/>
    </row>
    <row r="292" spans="2:2">
      <c r="B292" s="586"/>
    </row>
    <row r="293" spans="2:2">
      <c r="B293" s="586"/>
    </row>
    <row r="294" spans="2:2">
      <c r="B294" s="586"/>
    </row>
    <row r="295" spans="2:2">
      <c r="B295" s="586"/>
    </row>
    <row r="296" spans="2:2">
      <c r="B296" s="586"/>
    </row>
    <row r="297" spans="2:2">
      <c r="B297" s="586"/>
    </row>
    <row r="298" spans="2:2">
      <c r="B298" s="586"/>
    </row>
    <row r="299" spans="2:2">
      <c r="B299" s="586"/>
    </row>
    <row r="300" spans="2:2">
      <c r="B300" s="586"/>
    </row>
    <row r="301" spans="2:2">
      <c r="B301" s="586"/>
    </row>
    <row r="302" spans="2:2">
      <c r="B302" s="586"/>
    </row>
    <row r="303" spans="2:2">
      <c r="B303" s="586"/>
    </row>
    <row r="304" spans="2:2">
      <c r="B304" s="586"/>
    </row>
    <row r="305" spans="2:2">
      <c r="B305" s="586"/>
    </row>
    <row r="306" spans="2:2">
      <c r="B306" s="586"/>
    </row>
    <row r="307" spans="2:2">
      <c r="B307" s="586"/>
    </row>
    <row r="308" spans="2:2">
      <c r="B308" s="586"/>
    </row>
    <row r="309" spans="2:2">
      <c r="B309" s="586"/>
    </row>
    <row r="310" spans="2:2">
      <c r="B310" s="586"/>
    </row>
    <row r="311" spans="2:2">
      <c r="B311" s="586"/>
    </row>
    <row r="312" spans="2:2">
      <c r="B312" s="586"/>
    </row>
    <row r="313" spans="2:2">
      <c r="B313" s="586"/>
    </row>
    <row r="314" spans="2:2">
      <c r="B314" s="586"/>
    </row>
    <row r="315" spans="2:2">
      <c r="B315" s="586"/>
    </row>
    <row r="316" spans="2:2">
      <c r="B316" s="586"/>
    </row>
    <row r="317" spans="2:2">
      <c r="B317" s="586"/>
    </row>
    <row r="318" spans="2:2">
      <c r="B318" s="586"/>
    </row>
    <row r="319" spans="2:2">
      <c r="B319" s="586"/>
    </row>
    <row r="320" spans="2:2">
      <c r="B320" s="586"/>
    </row>
    <row r="321" spans="2:2">
      <c r="B321" s="586"/>
    </row>
    <row r="322" spans="2:2">
      <c r="B322" s="586"/>
    </row>
    <row r="323" spans="2:2">
      <c r="B323" s="586"/>
    </row>
    <row r="324" spans="2:2">
      <c r="B324" s="586"/>
    </row>
    <row r="325" spans="2:2">
      <c r="B325" s="586"/>
    </row>
    <row r="326" spans="2:2">
      <c r="B326" s="586"/>
    </row>
    <row r="327" spans="2:2">
      <c r="B327" s="586"/>
    </row>
    <row r="328" spans="2:2">
      <c r="B328" s="586"/>
    </row>
    <row r="329" spans="2:2">
      <c r="B329" s="586"/>
    </row>
    <row r="330" spans="2:2">
      <c r="B330" s="586"/>
    </row>
    <row r="331" spans="2:2">
      <c r="B331" s="586"/>
    </row>
    <row r="332" spans="2:2">
      <c r="B332" s="586"/>
    </row>
    <row r="333" spans="2:2">
      <c r="B333" s="586"/>
    </row>
    <row r="334" spans="2:2">
      <c r="B334" s="586"/>
    </row>
    <row r="335" spans="2:2">
      <c r="B335" s="586"/>
    </row>
    <row r="336" spans="2:2">
      <c r="B336" s="586"/>
    </row>
    <row r="337" spans="2:2">
      <c r="B337" s="586"/>
    </row>
    <row r="338" spans="2:2">
      <c r="B338" s="586"/>
    </row>
    <row r="339" spans="2:2">
      <c r="B339" s="586"/>
    </row>
    <row r="340" spans="2:2">
      <c r="B340" s="586"/>
    </row>
    <row r="341" spans="2:2">
      <c r="B341" s="586"/>
    </row>
    <row r="342" spans="2:2">
      <c r="B342" s="586"/>
    </row>
    <row r="343" spans="2:2">
      <c r="B343" s="586"/>
    </row>
    <row r="344" spans="2:2">
      <c r="B344" s="586"/>
    </row>
    <row r="345" spans="2:2">
      <c r="B345" s="586"/>
    </row>
    <row r="346" spans="2:2">
      <c r="B346" s="586"/>
    </row>
    <row r="347" spans="2:2">
      <c r="B347" s="586"/>
    </row>
    <row r="348" spans="2:2">
      <c r="B348" s="586"/>
    </row>
    <row r="349" spans="2:2">
      <c r="B349" s="586"/>
    </row>
    <row r="350" spans="2:2">
      <c r="B350" s="586"/>
    </row>
    <row r="351" spans="2:2">
      <c r="B351" s="586"/>
    </row>
    <row r="352" spans="2:2">
      <c r="B352" s="586"/>
    </row>
    <row r="353" spans="2:2">
      <c r="B353" s="586"/>
    </row>
    <row r="354" spans="2:2">
      <c r="B354" s="586"/>
    </row>
    <row r="355" spans="2:2">
      <c r="B355" s="586"/>
    </row>
    <row r="356" spans="2:2">
      <c r="B356" s="586"/>
    </row>
    <row r="357" spans="2:2">
      <c r="B357" s="586"/>
    </row>
    <row r="358" spans="2:2">
      <c r="B358" s="586"/>
    </row>
    <row r="359" spans="2:2">
      <c r="B359" s="586"/>
    </row>
    <row r="360" spans="2:2">
      <c r="B360" s="586"/>
    </row>
    <row r="361" spans="2:2">
      <c r="B361" s="586"/>
    </row>
    <row r="362" spans="2:2">
      <c r="B362" s="586"/>
    </row>
    <row r="363" spans="2:2">
      <c r="B363" s="586"/>
    </row>
    <row r="364" spans="2:2">
      <c r="B364" s="586"/>
    </row>
    <row r="365" spans="2:2">
      <c r="B365" s="586"/>
    </row>
    <row r="366" spans="2:2">
      <c r="B366" s="586"/>
    </row>
    <row r="367" spans="2:2">
      <c r="B367" s="586"/>
    </row>
    <row r="368" spans="2:2">
      <c r="B368" s="586"/>
    </row>
    <row r="369" spans="2:2">
      <c r="B369" s="586"/>
    </row>
    <row r="370" spans="2:2">
      <c r="B370" s="586"/>
    </row>
    <row r="371" spans="2:2">
      <c r="B371" s="586"/>
    </row>
    <row r="372" spans="2:2">
      <c r="B372" s="586"/>
    </row>
    <row r="373" spans="2:2">
      <c r="B373" s="586"/>
    </row>
    <row r="374" spans="2:2">
      <c r="B374" s="586"/>
    </row>
    <row r="375" spans="2:2">
      <c r="B375" s="586"/>
    </row>
    <row r="376" spans="2:2">
      <c r="B376" s="586"/>
    </row>
    <row r="377" spans="2:2">
      <c r="B377" s="586"/>
    </row>
    <row r="378" spans="2:2">
      <c r="B378" s="586"/>
    </row>
    <row r="379" spans="2:2">
      <c r="B379" s="586"/>
    </row>
    <row r="380" spans="2:2">
      <c r="B380" s="586"/>
    </row>
    <row r="381" spans="2:2">
      <c r="B381" s="586"/>
    </row>
    <row r="382" spans="2:2">
      <c r="B382" s="586"/>
    </row>
    <row r="383" spans="2:2">
      <c r="B383" s="586"/>
    </row>
    <row r="384" spans="2:2">
      <c r="B384" s="586"/>
    </row>
    <row r="385" spans="2:2">
      <c r="B385" s="586"/>
    </row>
    <row r="386" spans="2:2">
      <c r="B386" s="586"/>
    </row>
    <row r="387" spans="2:2">
      <c r="B387" s="586"/>
    </row>
    <row r="388" spans="2:2">
      <c r="B388" s="586"/>
    </row>
    <row r="389" spans="2:2">
      <c r="B389" s="586"/>
    </row>
    <row r="390" spans="2:2">
      <c r="B390" s="586"/>
    </row>
    <row r="391" spans="2:2">
      <c r="B391" s="586"/>
    </row>
    <row r="392" spans="2:2">
      <c r="B392" s="586"/>
    </row>
    <row r="393" spans="2:2">
      <c r="B393" s="586"/>
    </row>
    <row r="394" spans="2:2">
      <c r="B394" s="586"/>
    </row>
    <row r="395" spans="2:2">
      <c r="B395" s="586"/>
    </row>
    <row r="396" spans="2:2">
      <c r="B396" s="586"/>
    </row>
    <row r="397" spans="2:2">
      <c r="B397" s="586"/>
    </row>
    <row r="398" spans="2:2">
      <c r="B398" s="586"/>
    </row>
    <row r="399" spans="2:2">
      <c r="B399" s="586"/>
    </row>
    <row r="400" spans="2:2">
      <c r="B400" s="586"/>
    </row>
    <row r="401" spans="2:2">
      <c r="B401" s="586"/>
    </row>
    <row r="402" spans="2:2">
      <c r="B402" s="586"/>
    </row>
    <row r="403" spans="2:2">
      <c r="B403" s="586"/>
    </row>
    <row r="404" spans="2:2">
      <c r="B404" s="586"/>
    </row>
    <row r="405" spans="2:2">
      <c r="B405" s="586"/>
    </row>
    <row r="406" spans="2:2">
      <c r="B406" s="586"/>
    </row>
    <row r="407" spans="2:2">
      <c r="B407" s="586"/>
    </row>
    <row r="408" spans="2:2">
      <c r="B408" s="586"/>
    </row>
    <row r="409" spans="2:2">
      <c r="B409" s="586"/>
    </row>
    <row r="410" spans="2:2">
      <c r="B410" s="586"/>
    </row>
    <row r="411" spans="2:2">
      <c r="B411" s="586"/>
    </row>
    <row r="412" spans="2:2">
      <c r="B412" s="586"/>
    </row>
    <row r="413" spans="2:2">
      <c r="B413" s="586"/>
    </row>
    <row r="414" spans="2:2">
      <c r="B414" s="586"/>
    </row>
    <row r="415" spans="2:2">
      <c r="B415" s="586"/>
    </row>
    <row r="416" spans="2:2">
      <c r="B416" s="586"/>
    </row>
    <row r="417" spans="2:2">
      <c r="B417" s="586"/>
    </row>
    <row r="418" spans="2:2">
      <c r="B418" s="586"/>
    </row>
    <row r="419" spans="2:2">
      <c r="B419" s="586"/>
    </row>
    <row r="420" spans="2:2">
      <c r="B420" s="586"/>
    </row>
    <row r="421" spans="2:2">
      <c r="B421" s="586"/>
    </row>
    <row r="422" spans="2:2">
      <c r="B422" s="586"/>
    </row>
    <row r="423" spans="2:2">
      <c r="B423" s="586"/>
    </row>
    <row r="424" spans="2:2">
      <c r="B424" s="586"/>
    </row>
    <row r="425" spans="2:2">
      <c r="B425" s="586"/>
    </row>
    <row r="426" spans="2:2">
      <c r="B426" s="586"/>
    </row>
    <row r="427" spans="2:2">
      <c r="B427" s="586"/>
    </row>
    <row r="428" spans="2:2">
      <c r="B428" s="586"/>
    </row>
    <row r="429" spans="2:2">
      <c r="B429" s="586"/>
    </row>
    <row r="430" spans="2:2">
      <c r="B430" s="586"/>
    </row>
    <row r="431" spans="2:2">
      <c r="B431" s="586"/>
    </row>
    <row r="432" spans="2:2">
      <c r="B432" s="586"/>
    </row>
    <row r="433" spans="2:2">
      <c r="B433" s="586"/>
    </row>
    <row r="434" spans="2:2">
      <c r="B434" s="586"/>
    </row>
    <row r="435" spans="2:2">
      <c r="B435" s="586"/>
    </row>
    <row r="436" spans="2:2">
      <c r="B436" s="586"/>
    </row>
    <row r="437" spans="2:2">
      <c r="B437" s="586"/>
    </row>
    <row r="438" spans="2:2">
      <c r="B438" s="586"/>
    </row>
    <row r="439" spans="2:2">
      <c r="B439" s="586"/>
    </row>
    <row r="440" spans="2:2">
      <c r="B440" s="586"/>
    </row>
    <row r="441" spans="2:2">
      <c r="B441" s="586"/>
    </row>
    <row r="442" spans="2:2">
      <c r="B442" s="586"/>
    </row>
    <row r="443" spans="2:2">
      <c r="B443" s="586"/>
    </row>
    <row r="444" spans="2:2">
      <c r="B444" s="586"/>
    </row>
    <row r="445" spans="2:2">
      <c r="B445" s="586"/>
    </row>
    <row r="446" spans="2:2">
      <c r="B446" s="586"/>
    </row>
    <row r="447" spans="2:2">
      <c r="B447" s="586"/>
    </row>
    <row r="448" spans="2:2">
      <c r="B448" s="586"/>
    </row>
    <row r="449" spans="2:2">
      <c r="B449" s="586"/>
    </row>
    <row r="450" spans="2:2">
      <c r="B450" s="586"/>
    </row>
    <row r="451" spans="2:2">
      <c r="B451" s="586"/>
    </row>
    <row r="452" spans="2:2">
      <c r="B452" s="586"/>
    </row>
    <row r="453" spans="2:2">
      <c r="B453" s="586"/>
    </row>
    <row r="454" spans="2:2">
      <c r="B454" s="586"/>
    </row>
    <row r="455" spans="2:2">
      <c r="B455" s="586"/>
    </row>
    <row r="456" spans="2:2">
      <c r="B456" s="586"/>
    </row>
    <row r="457" spans="2:2">
      <c r="B457" s="586"/>
    </row>
    <row r="458" spans="2:2">
      <c r="B458" s="586"/>
    </row>
    <row r="459" spans="2:2">
      <c r="B459" s="586"/>
    </row>
    <row r="460" spans="2:2">
      <c r="B460" s="586"/>
    </row>
    <row r="461" spans="2:2">
      <c r="B461" s="586"/>
    </row>
    <row r="462" spans="2:2">
      <c r="B462" s="586"/>
    </row>
    <row r="463" spans="2:2">
      <c r="B463" s="586"/>
    </row>
    <row r="464" spans="2:2">
      <c r="B464" s="586"/>
    </row>
    <row r="465" spans="2:2">
      <c r="B465" s="586"/>
    </row>
    <row r="466" spans="2:2">
      <c r="B466" s="586"/>
    </row>
    <row r="467" spans="2:2">
      <c r="B467" s="586"/>
    </row>
    <row r="468" spans="2:2">
      <c r="B468" s="586"/>
    </row>
    <row r="469" spans="2:2">
      <c r="B469" s="586"/>
    </row>
    <row r="470" spans="2:2">
      <c r="B470" s="586"/>
    </row>
    <row r="471" spans="2:2">
      <c r="B471" s="586"/>
    </row>
    <row r="472" spans="2:2">
      <c r="B472" s="586"/>
    </row>
    <row r="473" spans="2:2">
      <c r="B473" s="586"/>
    </row>
    <row r="474" spans="2:2">
      <c r="B474" s="586"/>
    </row>
    <row r="475" spans="2:2">
      <c r="B475" s="586"/>
    </row>
    <row r="476" spans="2:2">
      <c r="B476" s="586"/>
    </row>
    <row r="477" spans="2:2">
      <c r="B477" s="586"/>
    </row>
    <row r="478" spans="2:2">
      <c r="B478" s="586"/>
    </row>
    <row r="479" spans="2:2">
      <c r="B479" s="586"/>
    </row>
    <row r="480" spans="2:2">
      <c r="B480" s="586"/>
    </row>
    <row r="481" spans="2:2">
      <c r="B481" s="586"/>
    </row>
    <row r="482" spans="2:2">
      <c r="B482" s="586"/>
    </row>
    <row r="483" spans="2:2">
      <c r="B483" s="586"/>
    </row>
    <row r="484" spans="2:2">
      <c r="B484" s="586"/>
    </row>
    <row r="485" spans="2:2">
      <c r="B485" s="586"/>
    </row>
    <row r="486" spans="2:2">
      <c r="B486" s="586"/>
    </row>
    <row r="487" spans="2:2">
      <c r="B487" s="586"/>
    </row>
    <row r="488" spans="2:2">
      <c r="B488" s="586"/>
    </row>
    <row r="489" spans="2:2">
      <c r="B489" s="586"/>
    </row>
    <row r="490" spans="2:2">
      <c r="B490" s="586"/>
    </row>
    <row r="491" spans="2:2">
      <c r="B491" s="586"/>
    </row>
    <row r="492" spans="2:2">
      <c r="B492" s="586"/>
    </row>
    <row r="493" spans="2:2">
      <c r="B493" s="586"/>
    </row>
    <row r="494" spans="2:2">
      <c r="B494" s="586"/>
    </row>
    <row r="495" spans="2:2">
      <c r="B495" s="586"/>
    </row>
    <row r="496" spans="2:2">
      <c r="B496" s="586"/>
    </row>
    <row r="497" spans="2:2">
      <c r="B497" s="586"/>
    </row>
    <row r="498" spans="2:2">
      <c r="B498" s="586"/>
    </row>
    <row r="499" spans="2:2">
      <c r="B499" s="586"/>
    </row>
    <row r="500" spans="2:2">
      <c r="B500" s="586"/>
    </row>
    <row r="501" spans="2:2">
      <c r="B501" s="586"/>
    </row>
    <row r="502" spans="2:2">
      <c r="B502" s="586"/>
    </row>
    <row r="503" spans="2:2">
      <c r="B503" s="586"/>
    </row>
    <row r="504" spans="2:2">
      <c r="B504" s="586"/>
    </row>
    <row r="505" spans="2:2">
      <c r="B505" s="586"/>
    </row>
    <row r="506" spans="2:2">
      <c r="B506" s="586"/>
    </row>
    <row r="507" spans="2:2">
      <c r="B507" s="586"/>
    </row>
    <row r="508" spans="2:2">
      <c r="B508" s="586"/>
    </row>
    <row r="509" spans="2:2">
      <c r="B509" s="586"/>
    </row>
    <row r="510" spans="2:2">
      <c r="B510" s="586"/>
    </row>
    <row r="511" spans="2:2">
      <c r="B511" s="586"/>
    </row>
    <row r="512" spans="2:2">
      <c r="B512" s="586"/>
    </row>
    <row r="513" spans="2:2">
      <c r="B513" s="586"/>
    </row>
    <row r="514" spans="2:2">
      <c r="B514" s="586"/>
    </row>
    <row r="515" spans="2:2">
      <c r="B515" s="586"/>
    </row>
    <row r="516" spans="2:2">
      <c r="B516" s="586"/>
    </row>
    <row r="517" spans="2:2">
      <c r="B517" s="586"/>
    </row>
    <row r="518" spans="2:2">
      <c r="B518" s="586"/>
    </row>
    <row r="519" spans="2:2">
      <c r="B519" s="586"/>
    </row>
    <row r="520" spans="2:2">
      <c r="B520" s="586"/>
    </row>
    <row r="521" spans="2:2">
      <c r="B521" s="586"/>
    </row>
    <row r="522" spans="2:2">
      <c r="B522" s="586"/>
    </row>
    <row r="523" spans="2:2">
      <c r="B523" s="586"/>
    </row>
    <row r="524" spans="2:2">
      <c r="B524" s="586"/>
    </row>
    <row r="525" spans="2:2">
      <c r="B525" s="586"/>
    </row>
    <row r="526" spans="2:2">
      <c r="B526" s="586"/>
    </row>
    <row r="527" spans="2:2">
      <c r="B527" s="586"/>
    </row>
    <row r="528" spans="2:2">
      <c r="B528" s="586"/>
    </row>
    <row r="529" spans="2:2">
      <c r="B529" s="586"/>
    </row>
    <row r="530" spans="2:2">
      <c r="B530" s="586"/>
    </row>
    <row r="531" spans="2:2">
      <c r="B531" s="586"/>
    </row>
    <row r="532" spans="2:2">
      <c r="B532" s="586"/>
    </row>
    <row r="533" spans="2:2">
      <c r="B533" s="586"/>
    </row>
    <row r="534" spans="2:2">
      <c r="B534" s="586"/>
    </row>
    <row r="535" spans="2:2">
      <c r="B535" s="586"/>
    </row>
    <row r="536" spans="2:2">
      <c r="B536" s="586"/>
    </row>
    <row r="537" spans="2:2">
      <c r="B537" s="586"/>
    </row>
    <row r="538" spans="2:2">
      <c r="B538" s="586"/>
    </row>
    <row r="539" spans="2:2">
      <c r="B539" s="586"/>
    </row>
    <row r="540" spans="2:2">
      <c r="B540" s="586"/>
    </row>
    <row r="541" spans="2:2">
      <c r="B541" s="586"/>
    </row>
    <row r="542" spans="2:2">
      <c r="B542" s="586"/>
    </row>
    <row r="543" spans="2:2">
      <c r="B543" s="586"/>
    </row>
    <row r="544" spans="2:2">
      <c r="B544" s="586"/>
    </row>
    <row r="545" spans="2:2">
      <c r="B545" s="586"/>
    </row>
    <row r="546" spans="2:2">
      <c r="B546" s="586"/>
    </row>
    <row r="547" spans="2:2">
      <c r="B547" s="586"/>
    </row>
    <row r="548" spans="2:2">
      <c r="B548" s="586"/>
    </row>
    <row r="549" spans="2:2">
      <c r="B549" s="586"/>
    </row>
    <row r="550" spans="2:2">
      <c r="B550" s="586"/>
    </row>
    <row r="551" spans="2:2">
      <c r="B551" s="586"/>
    </row>
    <row r="552" spans="2:2">
      <c r="B552" s="586"/>
    </row>
    <row r="553" spans="2:2">
      <c r="B553" s="586"/>
    </row>
    <row r="554" spans="2:2">
      <c r="B554" s="586"/>
    </row>
    <row r="555" spans="2:2">
      <c r="B555" s="586"/>
    </row>
    <row r="556" spans="2:2">
      <c r="B556" s="586"/>
    </row>
    <row r="557" spans="2:2">
      <c r="B557" s="586"/>
    </row>
    <row r="558" spans="2:2">
      <c r="B558" s="586"/>
    </row>
    <row r="559" spans="2:2">
      <c r="B559" s="586"/>
    </row>
    <row r="560" spans="2:2">
      <c r="B560" s="586"/>
    </row>
    <row r="561" spans="2:2">
      <c r="B561" s="586"/>
    </row>
    <row r="562" spans="2:2">
      <c r="B562" s="586"/>
    </row>
    <row r="563" spans="2:2">
      <c r="B563" s="586"/>
    </row>
    <row r="564" spans="2:2">
      <c r="B564" s="586"/>
    </row>
    <row r="565" spans="2:2">
      <c r="B565" s="586"/>
    </row>
    <row r="566" spans="2:2">
      <c r="B566" s="586"/>
    </row>
    <row r="567" spans="2:2">
      <c r="B567" s="586"/>
    </row>
    <row r="568" spans="2:2">
      <c r="B568" s="586"/>
    </row>
    <row r="569" spans="2:2">
      <c r="B569" s="586"/>
    </row>
    <row r="570" spans="2:2">
      <c r="B570" s="586"/>
    </row>
    <row r="571" spans="2:2">
      <c r="B571" s="586"/>
    </row>
    <row r="572" spans="2:2">
      <c r="B572" s="586"/>
    </row>
    <row r="573" spans="2:2">
      <c r="B573" s="586"/>
    </row>
    <row r="574" spans="2:2">
      <c r="B574" s="586"/>
    </row>
    <row r="575" spans="2:2">
      <c r="B575" s="586"/>
    </row>
    <row r="576" spans="2:2">
      <c r="B576" s="586"/>
    </row>
    <row r="577" spans="2:2">
      <c r="B577" s="586"/>
    </row>
    <row r="578" spans="2:2">
      <c r="B578" s="586"/>
    </row>
    <row r="579" spans="2:2">
      <c r="B579" s="586"/>
    </row>
    <row r="580" spans="2:2">
      <c r="B580" s="586"/>
    </row>
    <row r="581" spans="2:2">
      <c r="B581" s="586"/>
    </row>
    <row r="582" spans="2:2">
      <c r="B582" s="586"/>
    </row>
    <row r="583" spans="2:2">
      <c r="B583" s="586"/>
    </row>
    <row r="584" spans="2:2">
      <c r="B584" s="586"/>
    </row>
    <row r="585" spans="2:2">
      <c r="B585" s="586"/>
    </row>
    <row r="586" spans="2:2">
      <c r="B586" s="586"/>
    </row>
    <row r="587" spans="2:2">
      <c r="B587" s="586"/>
    </row>
    <row r="588" spans="2:2">
      <c r="B588" s="586"/>
    </row>
    <row r="589" spans="2:2">
      <c r="B589" s="586"/>
    </row>
    <row r="590" spans="2:2">
      <c r="B590" s="586"/>
    </row>
    <row r="591" spans="2:2">
      <c r="B591" s="586"/>
    </row>
    <row r="592" spans="2:2">
      <c r="B592" s="586"/>
    </row>
    <row r="593" spans="2:2">
      <c r="B593" s="586"/>
    </row>
    <row r="594" spans="2:2">
      <c r="B594" s="586"/>
    </row>
    <row r="595" spans="2:2">
      <c r="B595" s="586"/>
    </row>
    <row r="596" spans="2:2">
      <c r="B596" s="586"/>
    </row>
    <row r="597" spans="2:2">
      <c r="B597" s="586"/>
    </row>
    <row r="598" spans="2:2">
      <c r="B598" s="586"/>
    </row>
    <row r="599" spans="2:2">
      <c r="B599" s="586"/>
    </row>
    <row r="600" spans="2:2">
      <c r="B600" s="586"/>
    </row>
    <row r="601" spans="2:2">
      <c r="B601" s="586"/>
    </row>
    <row r="602" spans="2:2">
      <c r="B602" s="586"/>
    </row>
    <row r="603" spans="2:2">
      <c r="B603" s="586"/>
    </row>
    <row r="604" spans="2:2">
      <c r="B604" s="586"/>
    </row>
    <row r="605" spans="2:2">
      <c r="B605" s="586"/>
    </row>
    <row r="606" spans="2:2">
      <c r="B606" s="586"/>
    </row>
    <row r="607" spans="2:2">
      <c r="B607" s="586"/>
    </row>
    <row r="608" spans="2:2">
      <c r="B608" s="586"/>
    </row>
    <row r="609" spans="2:2">
      <c r="B609" s="586"/>
    </row>
    <row r="610" spans="2:2">
      <c r="B610" s="586"/>
    </row>
    <row r="611" spans="2:2">
      <c r="B611" s="586"/>
    </row>
    <row r="612" spans="2:2">
      <c r="B612" s="586"/>
    </row>
    <row r="613" spans="2:2">
      <c r="B613" s="586"/>
    </row>
    <row r="614" spans="2:2">
      <c r="B614" s="586"/>
    </row>
    <row r="615" spans="2:2">
      <c r="B615" s="586"/>
    </row>
    <row r="616" spans="2:2">
      <c r="B616" s="586"/>
    </row>
    <row r="617" spans="2:2">
      <c r="B617" s="586"/>
    </row>
    <row r="618" spans="2:2">
      <c r="B618" s="586"/>
    </row>
    <row r="619" spans="2:2">
      <c r="B619" s="586"/>
    </row>
    <row r="620" spans="2:2">
      <c r="B620" s="586"/>
    </row>
    <row r="621" spans="2:2">
      <c r="B621" s="586"/>
    </row>
    <row r="622" spans="2:2">
      <c r="B622" s="586"/>
    </row>
    <row r="623" spans="2:2">
      <c r="B623" s="586"/>
    </row>
    <row r="624" spans="2:2">
      <c r="B624" s="586"/>
    </row>
    <row r="625" spans="2:2">
      <c r="B625" s="586"/>
    </row>
    <row r="626" spans="2:2">
      <c r="B626" s="586"/>
    </row>
    <row r="627" spans="2:2">
      <c r="B627" s="586"/>
    </row>
    <row r="628" spans="2:2">
      <c r="B628" s="586"/>
    </row>
    <row r="629" spans="2:2">
      <c r="B629" s="586"/>
    </row>
    <row r="630" spans="2:2">
      <c r="B630" s="586"/>
    </row>
    <row r="631" spans="2:2">
      <c r="B631" s="586"/>
    </row>
    <row r="632" spans="2:2">
      <c r="B632" s="586"/>
    </row>
    <row r="633" spans="2:2">
      <c r="B633" s="586"/>
    </row>
    <row r="634" spans="2:2">
      <c r="B634" s="586"/>
    </row>
    <row r="635" spans="2:2">
      <c r="B635" s="586"/>
    </row>
    <row r="636" spans="2:2">
      <c r="B636" s="586"/>
    </row>
    <row r="637" spans="2:2">
      <c r="B637" s="586"/>
    </row>
    <row r="638" spans="2:2">
      <c r="B638" s="586"/>
    </row>
    <row r="639" spans="2:2">
      <c r="B639" s="586"/>
    </row>
    <row r="640" spans="2:2">
      <c r="B640" s="586"/>
    </row>
    <row r="641" spans="2:2">
      <c r="B641" s="586"/>
    </row>
    <row r="642" spans="2:2">
      <c r="B642" s="586"/>
    </row>
    <row r="643" spans="2:2">
      <c r="B643" s="586"/>
    </row>
    <row r="644" spans="2:2">
      <c r="B644" s="586"/>
    </row>
    <row r="645" spans="2:2">
      <c r="B645" s="586"/>
    </row>
    <row r="646" spans="2:2">
      <c r="B646" s="586"/>
    </row>
    <row r="647" spans="2:2">
      <c r="B647" s="586"/>
    </row>
    <row r="648" spans="2:2">
      <c r="B648" s="586"/>
    </row>
    <row r="649" spans="2:2">
      <c r="B649" s="586"/>
    </row>
    <row r="650" spans="2:2">
      <c r="B650" s="586"/>
    </row>
    <row r="651" spans="2:2">
      <c r="B651" s="586"/>
    </row>
    <row r="652" spans="2:2">
      <c r="B652" s="586"/>
    </row>
    <row r="653" spans="2:2">
      <c r="B653" s="586"/>
    </row>
    <row r="654" spans="2:2">
      <c r="B654" s="586"/>
    </row>
    <row r="655" spans="2:2">
      <c r="B655" s="586"/>
    </row>
    <row r="656" spans="2:2">
      <c r="B656" s="586"/>
    </row>
    <row r="657" spans="2:2">
      <c r="B657" s="586"/>
    </row>
    <row r="658" spans="2:2">
      <c r="B658" s="586"/>
    </row>
    <row r="659" spans="2:2">
      <c r="B659" s="586"/>
    </row>
    <row r="660" spans="2:2">
      <c r="B660" s="586"/>
    </row>
    <row r="661" spans="2:2">
      <c r="B661" s="586"/>
    </row>
    <row r="662" spans="2:2">
      <c r="B662" s="586"/>
    </row>
    <row r="663" spans="2:2">
      <c r="B663" s="586"/>
    </row>
    <row r="664" spans="2:2">
      <c r="B664" s="586"/>
    </row>
    <row r="665" spans="2:2">
      <c r="B665" s="586"/>
    </row>
    <row r="666" spans="2:2">
      <c r="B666" s="586"/>
    </row>
    <row r="667" spans="2:2">
      <c r="B667" s="586"/>
    </row>
    <row r="668" spans="2:2">
      <c r="B668" s="586"/>
    </row>
    <row r="669" spans="2:2">
      <c r="B669" s="586"/>
    </row>
    <row r="670" spans="2:2">
      <c r="B670" s="586"/>
    </row>
    <row r="671" spans="2:2">
      <c r="B671" s="586"/>
    </row>
    <row r="672" spans="2:2">
      <c r="B672" s="586"/>
    </row>
    <row r="673" spans="2:2">
      <c r="B673" s="586"/>
    </row>
    <row r="674" spans="2:2">
      <c r="B674" s="586"/>
    </row>
    <row r="675" spans="2:2">
      <c r="B675" s="586"/>
    </row>
    <row r="676" spans="2:2">
      <c r="B676" s="586"/>
    </row>
    <row r="677" spans="2:2">
      <c r="B677" s="586"/>
    </row>
    <row r="678" spans="2:2">
      <c r="B678" s="586"/>
    </row>
    <row r="679" spans="2:2">
      <c r="B679" s="586"/>
    </row>
    <row r="680" spans="2:2">
      <c r="B680" s="586"/>
    </row>
    <row r="681" spans="2:2">
      <c r="B681" s="586"/>
    </row>
    <row r="682" spans="2:2">
      <c r="B682" s="586"/>
    </row>
    <row r="683" spans="2:2">
      <c r="B683" s="586"/>
    </row>
    <row r="684" spans="2:2">
      <c r="B684" s="586"/>
    </row>
    <row r="685" spans="2:2">
      <c r="B685" s="586"/>
    </row>
    <row r="686" spans="2:2">
      <c r="B686" s="586"/>
    </row>
    <row r="687" spans="2:2">
      <c r="B687" s="586"/>
    </row>
    <row r="688" spans="2:2">
      <c r="B688" s="586"/>
    </row>
    <row r="689" spans="2:2">
      <c r="B689" s="586"/>
    </row>
    <row r="690" spans="2:2">
      <c r="B690" s="586"/>
    </row>
    <row r="691" spans="2:2">
      <c r="B691" s="586"/>
    </row>
    <row r="692" spans="2:2">
      <c r="B692" s="586"/>
    </row>
    <row r="693" spans="2:2">
      <c r="B693" s="586"/>
    </row>
    <row r="694" spans="2:2">
      <c r="B694" s="586"/>
    </row>
    <row r="695" spans="2:2">
      <c r="B695" s="586"/>
    </row>
    <row r="696" spans="2:2">
      <c r="B696" s="586"/>
    </row>
    <row r="697" spans="2:2">
      <c r="B697" s="586"/>
    </row>
    <row r="698" spans="2:2">
      <c r="B698" s="586"/>
    </row>
    <row r="699" spans="2:2">
      <c r="B699" s="586"/>
    </row>
    <row r="700" spans="2:2">
      <c r="B700" s="586"/>
    </row>
    <row r="701" spans="2:2">
      <c r="B701" s="586"/>
    </row>
    <row r="702" spans="2:2">
      <c r="B702" s="586"/>
    </row>
    <row r="703" spans="2:2">
      <c r="B703" s="586"/>
    </row>
    <row r="704" spans="2:2">
      <c r="B704" s="586"/>
    </row>
    <row r="705" spans="2:2">
      <c r="B705" s="586"/>
    </row>
    <row r="706" spans="2:2">
      <c r="B706" s="586"/>
    </row>
    <row r="707" spans="2:2">
      <c r="B707" s="586"/>
    </row>
    <row r="708" spans="2:2">
      <c r="B708" s="586"/>
    </row>
    <row r="709" spans="2:2">
      <c r="B709" s="586"/>
    </row>
    <row r="710" spans="2:2">
      <c r="B710" s="586"/>
    </row>
    <row r="711" spans="2:2">
      <c r="B711" s="586"/>
    </row>
    <row r="712" spans="2:2">
      <c r="B712" s="586"/>
    </row>
    <row r="713" spans="2:2">
      <c r="B713" s="586"/>
    </row>
    <row r="714" spans="2:2">
      <c r="B714" s="586"/>
    </row>
    <row r="715" spans="2:2">
      <c r="B715" s="586"/>
    </row>
    <row r="716" spans="2:2">
      <c r="B716" s="586"/>
    </row>
    <row r="717" spans="2:2">
      <c r="B717" s="586"/>
    </row>
    <row r="718" spans="2:2">
      <c r="B718" s="586"/>
    </row>
    <row r="719" spans="2:2">
      <c r="B719" s="586"/>
    </row>
    <row r="720" spans="2:2">
      <c r="B720" s="586"/>
    </row>
    <row r="721" spans="2:2">
      <c r="B721" s="586"/>
    </row>
    <row r="722" spans="2:2">
      <c r="B722" s="586"/>
    </row>
    <row r="723" spans="2:2">
      <c r="B723" s="586"/>
    </row>
    <row r="724" spans="2:2">
      <c r="B724" s="586"/>
    </row>
    <row r="725" spans="2:2">
      <c r="B725" s="586"/>
    </row>
    <row r="726" spans="2:2">
      <c r="B726" s="586"/>
    </row>
    <row r="727" spans="2:2">
      <c r="B727" s="586"/>
    </row>
    <row r="728" spans="2:2">
      <c r="B728" s="586"/>
    </row>
    <row r="729" spans="2:2">
      <c r="B729" s="586"/>
    </row>
    <row r="730" spans="2:2">
      <c r="B730" s="586"/>
    </row>
    <row r="731" spans="2:2">
      <c r="B731" s="586"/>
    </row>
    <row r="732" spans="2:2">
      <c r="B732" s="586"/>
    </row>
    <row r="733" spans="2:2">
      <c r="B733" s="586"/>
    </row>
    <row r="734" spans="2:2">
      <c r="B734" s="586"/>
    </row>
    <row r="735" spans="2:2">
      <c r="B735" s="586"/>
    </row>
    <row r="736" spans="2:2">
      <c r="B736" s="586"/>
    </row>
    <row r="737" spans="2:2">
      <c r="B737" s="586"/>
    </row>
    <row r="738" spans="2:2">
      <c r="B738" s="586"/>
    </row>
    <row r="739" spans="2:2">
      <c r="B739" s="586"/>
    </row>
    <row r="740" spans="2:2">
      <c r="B740" s="586"/>
    </row>
    <row r="741" spans="2:2">
      <c r="B741" s="586"/>
    </row>
    <row r="742" spans="2:2">
      <c r="B742" s="586"/>
    </row>
    <row r="743" spans="2:2">
      <c r="B743" s="586"/>
    </row>
    <row r="744" spans="2:2">
      <c r="B744" s="586"/>
    </row>
    <row r="745" spans="2:2">
      <c r="B745" s="586"/>
    </row>
    <row r="746" spans="2:2">
      <c r="B746" s="586"/>
    </row>
    <row r="747" spans="2:2">
      <c r="B747" s="586"/>
    </row>
    <row r="748" spans="2:2">
      <c r="B748" s="586"/>
    </row>
    <row r="749" spans="2:2">
      <c r="B749" s="586"/>
    </row>
    <row r="750" spans="2:2">
      <c r="B750" s="586"/>
    </row>
    <row r="751" spans="2:2">
      <c r="B751" s="586"/>
    </row>
    <row r="752" spans="2:2">
      <c r="B752" s="586"/>
    </row>
    <row r="753" spans="2:2">
      <c r="B753" s="586"/>
    </row>
    <row r="754" spans="2:2">
      <c r="B754" s="586"/>
    </row>
    <row r="755" spans="2:2">
      <c r="B755" s="586"/>
    </row>
    <row r="756" spans="2:2">
      <c r="B756" s="586"/>
    </row>
    <row r="757" spans="2:2">
      <c r="B757" s="586"/>
    </row>
    <row r="758" spans="2:2">
      <c r="B758" s="586"/>
    </row>
    <row r="759" spans="2:2">
      <c r="B759" s="586"/>
    </row>
    <row r="760" spans="2:2">
      <c r="B760" s="586"/>
    </row>
    <row r="761" spans="2:2">
      <c r="B761" s="586"/>
    </row>
    <row r="762" spans="2:2">
      <c r="B762" s="586"/>
    </row>
    <row r="763" spans="2:2">
      <c r="B763" s="586"/>
    </row>
    <row r="764" spans="2:2">
      <c r="B764" s="586"/>
    </row>
    <row r="765" spans="2:2">
      <c r="B765" s="586"/>
    </row>
    <row r="766" spans="2:2">
      <c r="B766" s="586"/>
    </row>
    <row r="767" spans="2:2">
      <c r="B767" s="586"/>
    </row>
    <row r="768" spans="2:2">
      <c r="B768" s="586"/>
    </row>
    <row r="769" spans="2:2">
      <c r="B769" s="586"/>
    </row>
    <row r="770" spans="2:2">
      <c r="B770" s="586"/>
    </row>
    <row r="771" spans="2:2">
      <c r="B771" s="586"/>
    </row>
    <row r="772" spans="2:2">
      <c r="B772" s="586"/>
    </row>
    <row r="773" spans="2:2">
      <c r="B773" s="586"/>
    </row>
    <row r="774" spans="2:2">
      <c r="B774" s="586"/>
    </row>
    <row r="775" spans="2:2">
      <c r="B775" s="586"/>
    </row>
    <row r="776" spans="2:2">
      <c r="B776" s="586"/>
    </row>
    <row r="777" spans="2:2">
      <c r="B777" s="586"/>
    </row>
    <row r="778" spans="2:2">
      <c r="B778" s="586"/>
    </row>
    <row r="779" spans="2:2">
      <c r="B779" s="586"/>
    </row>
    <row r="780" spans="2:2">
      <c r="B780" s="586"/>
    </row>
    <row r="781" spans="2:2">
      <c r="B781" s="586"/>
    </row>
    <row r="782" spans="2:2">
      <c r="B782" s="586"/>
    </row>
    <row r="783" spans="2:2">
      <c r="B783" s="586"/>
    </row>
    <row r="784" spans="2:2">
      <c r="B784" s="586"/>
    </row>
    <row r="785" spans="2:2">
      <c r="B785" s="586"/>
    </row>
    <row r="786" spans="2:2">
      <c r="B786" s="586"/>
    </row>
    <row r="787" spans="2:2">
      <c r="B787" s="586"/>
    </row>
    <row r="788" spans="2:2">
      <c r="B788" s="586"/>
    </row>
    <row r="789" spans="2:2">
      <c r="B789" s="586"/>
    </row>
    <row r="790" spans="2:2">
      <c r="B790" s="586"/>
    </row>
    <row r="791" spans="2:2">
      <c r="B791" s="586"/>
    </row>
    <row r="792" spans="2:2">
      <c r="B792" s="586"/>
    </row>
    <row r="793" spans="2:2">
      <c r="B793" s="586"/>
    </row>
    <row r="794" spans="2:2">
      <c r="B794" s="586"/>
    </row>
    <row r="795" spans="2:2">
      <c r="B795" s="586"/>
    </row>
    <row r="796" spans="2:2">
      <c r="B796" s="586"/>
    </row>
    <row r="797" spans="2:2">
      <c r="B797" s="586"/>
    </row>
    <row r="798" spans="2:2">
      <c r="B798" s="586"/>
    </row>
    <row r="799" spans="2:2">
      <c r="B799" s="586"/>
    </row>
    <row r="800" spans="2:2">
      <c r="B800" s="586"/>
    </row>
    <row r="801" spans="2:2">
      <c r="B801" s="586"/>
    </row>
    <row r="802" spans="2:2">
      <c r="B802" s="586"/>
    </row>
    <row r="803" spans="2:2">
      <c r="B803" s="586"/>
    </row>
    <row r="804" spans="2:2">
      <c r="B804" s="586"/>
    </row>
    <row r="805" spans="2:2">
      <c r="B805" s="586"/>
    </row>
    <row r="806" spans="2:2">
      <c r="B806" s="586"/>
    </row>
    <row r="807" spans="2:2">
      <c r="B807" s="586"/>
    </row>
    <row r="808" spans="2:2">
      <c r="B808" s="586"/>
    </row>
    <row r="809" spans="2:2">
      <c r="B809" s="586"/>
    </row>
    <row r="810" spans="2:2">
      <c r="B810" s="586"/>
    </row>
    <row r="811" spans="2:2">
      <c r="B811" s="586"/>
    </row>
    <row r="812" spans="2:2">
      <c r="B812" s="586"/>
    </row>
    <row r="813" spans="2:2">
      <c r="B813" s="586"/>
    </row>
    <row r="814" spans="2:2">
      <c r="B814" s="586"/>
    </row>
    <row r="815" spans="2:2">
      <c r="B815" s="586"/>
    </row>
    <row r="816" spans="2:2">
      <c r="B816" s="586"/>
    </row>
    <row r="817" spans="2:2">
      <c r="B817" s="586"/>
    </row>
    <row r="818" spans="2:2">
      <c r="B818" s="586"/>
    </row>
    <row r="819" spans="2:2">
      <c r="B819" s="586"/>
    </row>
    <row r="820" spans="2:2">
      <c r="B820" s="586"/>
    </row>
    <row r="821" spans="2:2">
      <c r="B821" s="586"/>
    </row>
    <row r="822" spans="2:2">
      <c r="B822" s="586"/>
    </row>
    <row r="823" spans="2:2">
      <c r="B823" s="586"/>
    </row>
    <row r="824" spans="2:2">
      <c r="B824" s="586"/>
    </row>
    <row r="825" spans="2:2">
      <c r="B825" s="586"/>
    </row>
    <row r="826" spans="2:2">
      <c r="B826" s="586"/>
    </row>
    <row r="827" spans="2:2">
      <c r="B827" s="586"/>
    </row>
    <row r="828" spans="2:2">
      <c r="B828" s="586"/>
    </row>
    <row r="829" spans="2:2">
      <c r="B829" s="586"/>
    </row>
    <row r="830" spans="2:2">
      <c r="B830" s="586"/>
    </row>
    <row r="831" spans="2:2">
      <c r="B831" s="586"/>
    </row>
    <row r="832" spans="2:2">
      <c r="B832" s="586"/>
    </row>
    <row r="833" spans="2:2">
      <c r="B833" s="586"/>
    </row>
    <row r="834" spans="2:2">
      <c r="B834" s="586"/>
    </row>
    <row r="835" spans="2:2">
      <c r="B835" s="586"/>
    </row>
    <row r="836" spans="2:2">
      <c r="B836" s="586"/>
    </row>
    <row r="837" spans="2:2">
      <c r="B837" s="586"/>
    </row>
    <row r="838" spans="2:2">
      <c r="B838" s="586"/>
    </row>
    <row r="839" spans="2:2">
      <c r="B839" s="586"/>
    </row>
    <row r="840" spans="2:2">
      <c r="B840" s="586"/>
    </row>
    <row r="841" spans="2:2">
      <c r="B841" s="586"/>
    </row>
    <row r="842" spans="2:2">
      <c r="B842" s="586"/>
    </row>
    <row r="843" spans="2:2">
      <c r="B843" s="586"/>
    </row>
    <row r="844" spans="2:2">
      <c r="B844" s="586"/>
    </row>
    <row r="845" spans="2:2">
      <c r="B845" s="586"/>
    </row>
    <row r="846" spans="2:2">
      <c r="B846" s="586"/>
    </row>
    <row r="847" spans="2:2">
      <c r="B847" s="586"/>
    </row>
    <row r="848" spans="2:2">
      <c r="B848" s="586"/>
    </row>
    <row r="849" spans="2:2">
      <c r="B849" s="586"/>
    </row>
    <row r="850" spans="2:2">
      <c r="B850" s="586"/>
    </row>
    <row r="851" spans="2:2">
      <c r="B851" s="586"/>
    </row>
    <row r="852" spans="2:2">
      <c r="B852" s="586"/>
    </row>
    <row r="853" spans="2:2">
      <c r="B853" s="586"/>
    </row>
    <row r="854" spans="2:2">
      <c r="B854" s="586"/>
    </row>
    <row r="855" spans="2:2">
      <c r="B855" s="586"/>
    </row>
    <row r="856" spans="2:2">
      <c r="B856" s="586"/>
    </row>
    <row r="857" spans="2:2">
      <c r="B857" s="586"/>
    </row>
    <row r="858" spans="2:2">
      <c r="B858" s="586"/>
    </row>
    <row r="859" spans="2:2">
      <c r="B859" s="586"/>
    </row>
    <row r="860" spans="2:2">
      <c r="B860" s="586"/>
    </row>
    <row r="861" spans="2:2">
      <c r="B861" s="586"/>
    </row>
    <row r="862" spans="2:2">
      <c r="B862" s="586"/>
    </row>
    <row r="863" spans="2:2">
      <c r="B863" s="586"/>
    </row>
    <row r="864" spans="2:2">
      <c r="B864" s="586"/>
    </row>
    <row r="865" spans="2:2">
      <c r="B865" s="586"/>
    </row>
    <row r="866" spans="2:2">
      <c r="B866" s="586"/>
    </row>
    <row r="867" spans="2:2">
      <c r="B867" s="586"/>
    </row>
    <row r="868" spans="2:2">
      <c r="B868" s="586"/>
    </row>
    <row r="869" spans="2:2">
      <c r="B869" s="586"/>
    </row>
    <row r="870" spans="2:2">
      <c r="B870" s="586"/>
    </row>
    <row r="871" spans="2:2">
      <c r="B871" s="586"/>
    </row>
    <row r="872" spans="2:2">
      <c r="B872" s="586"/>
    </row>
    <row r="873" spans="2:2">
      <c r="B873" s="586"/>
    </row>
    <row r="874" spans="2:2">
      <c r="B874" s="586"/>
    </row>
    <row r="875" spans="2:2">
      <c r="B875" s="586"/>
    </row>
    <row r="876" spans="2:2">
      <c r="B876" s="586"/>
    </row>
    <row r="877" spans="2:2">
      <c r="B877" s="586"/>
    </row>
    <row r="878" spans="2:2">
      <c r="B878" s="586"/>
    </row>
    <row r="879" spans="2:2">
      <c r="B879" s="586"/>
    </row>
    <row r="880" spans="2:2">
      <c r="B880" s="586"/>
    </row>
    <row r="881" spans="2:2">
      <c r="B881" s="586"/>
    </row>
    <row r="882" spans="2:2">
      <c r="B882" s="586"/>
    </row>
    <row r="883" spans="2:2">
      <c r="B883" s="586"/>
    </row>
    <row r="884" spans="2:2">
      <c r="B884" s="586"/>
    </row>
    <row r="885" spans="2:2">
      <c r="B885" s="586"/>
    </row>
    <row r="886" spans="2:2">
      <c r="B886" s="586"/>
    </row>
    <row r="887" spans="2:2">
      <c r="B887" s="586"/>
    </row>
    <row r="888" spans="2:2">
      <c r="B888" s="586"/>
    </row>
    <row r="889" spans="2:2">
      <c r="B889" s="586"/>
    </row>
    <row r="890" spans="2:2">
      <c r="B890" s="586"/>
    </row>
    <row r="891" spans="2:2">
      <c r="B891" s="586"/>
    </row>
    <row r="892" spans="2:2">
      <c r="B892" s="586"/>
    </row>
    <row r="893" spans="2:2">
      <c r="B893" s="586"/>
    </row>
    <row r="894" spans="2:2">
      <c r="B894" s="586"/>
    </row>
    <row r="895" spans="2:2">
      <c r="B895" s="586"/>
    </row>
    <row r="896" spans="2:2">
      <c r="B896" s="586"/>
    </row>
    <row r="897" spans="2:2">
      <c r="B897" s="586"/>
    </row>
    <row r="898" spans="2:2">
      <c r="B898" s="586"/>
    </row>
    <row r="899" spans="2:2">
      <c r="B899" s="586"/>
    </row>
    <row r="900" spans="2:2">
      <c r="B900" s="586"/>
    </row>
    <row r="901" spans="2:2">
      <c r="B901" s="586"/>
    </row>
    <row r="902" spans="2:2">
      <c r="B902" s="586"/>
    </row>
    <row r="903" spans="2:2">
      <c r="B903" s="586"/>
    </row>
    <row r="904" spans="2:2">
      <c r="B904" s="586"/>
    </row>
    <row r="905" spans="2:2">
      <c r="B905" s="586"/>
    </row>
    <row r="906" spans="2:2">
      <c r="B906" s="586"/>
    </row>
    <row r="907" spans="2:2">
      <c r="B907" s="586"/>
    </row>
    <row r="908" spans="2:2">
      <c r="B908" s="586"/>
    </row>
    <row r="909" spans="2:2">
      <c r="B909" s="586"/>
    </row>
    <row r="910" spans="2:2">
      <c r="B910" s="586"/>
    </row>
    <row r="911" spans="2:2">
      <c r="B911" s="586"/>
    </row>
    <row r="912" spans="2:2">
      <c r="B912" s="586"/>
    </row>
    <row r="913" spans="2:2">
      <c r="B913" s="586"/>
    </row>
    <row r="914" spans="2:2">
      <c r="B914" s="586"/>
    </row>
    <row r="915" spans="2:2">
      <c r="B915" s="586"/>
    </row>
    <row r="916" spans="2:2">
      <c r="B916" s="586"/>
    </row>
    <row r="917" spans="2:2">
      <c r="B917" s="586"/>
    </row>
    <row r="918" spans="2:2">
      <c r="B918" s="586"/>
    </row>
    <row r="919" spans="2:2">
      <c r="B919" s="586"/>
    </row>
    <row r="920" spans="2:2">
      <c r="B920" s="586"/>
    </row>
    <row r="921" spans="2:2">
      <c r="B921" s="586"/>
    </row>
    <row r="922" spans="2:2">
      <c r="B922" s="586"/>
    </row>
    <row r="923" spans="2:2">
      <c r="B923" s="586"/>
    </row>
    <row r="924" spans="2:2">
      <c r="B924" s="586"/>
    </row>
    <row r="925" spans="2:2">
      <c r="B925" s="586"/>
    </row>
    <row r="926" spans="2:2">
      <c r="B926" s="586"/>
    </row>
    <row r="927" spans="2:2">
      <c r="B927" s="586"/>
    </row>
    <row r="928" spans="2:2">
      <c r="B928" s="586"/>
    </row>
    <row r="929" spans="2:2">
      <c r="B929" s="586"/>
    </row>
    <row r="930" spans="2:2">
      <c r="B930" s="586"/>
    </row>
    <row r="931" spans="2:2">
      <c r="B931" s="586"/>
    </row>
    <row r="932" spans="2:2">
      <c r="B932" s="586"/>
    </row>
    <row r="933" spans="2:2">
      <c r="B933" s="586"/>
    </row>
    <row r="934" spans="2:2">
      <c r="B934" s="586"/>
    </row>
    <row r="935" spans="2:2">
      <c r="B935" s="586"/>
    </row>
    <row r="936" spans="2:2">
      <c r="B936" s="586"/>
    </row>
    <row r="937" spans="2:2">
      <c r="B937" s="586"/>
    </row>
    <row r="938" spans="2:2">
      <c r="B938" s="586"/>
    </row>
    <row r="939" spans="2:2">
      <c r="B939" s="586"/>
    </row>
    <row r="940" spans="2:2">
      <c r="B940" s="586"/>
    </row>
    <row r="941" spans="2:2">
      <c r="B941" s="586"/>
    </row>
    <row r="942" spans="2:2">
      <c r="B942" s="586"/>
    </row>
    <row r="943" spans="2:2">
      <c r="B943" s="586"/>
    </row>
    <row r="944" spans="2:2">
      <c r="B944" s="586"/>
    </row>
    <row r="945" spans="2:2">
      <c r="B945" s="586"/>
    </row>
    <row r="946" spans="2:2">
      <c r="B946" s="586"/>
    </row>
    <row r="947" spans="2:2">
      <c r="B947" s="586"/>
    </row>
    <row r="948" spans="2:2">
      <c r="B948" s="586"/>
    </row>
    <row r="949" spans="2:2">
      <c r="B949" s="586"/>
    </row>
    <row r="950" spans="2:2">
      <c r="B950" s="586"/>
    </row>
    <row r="951" spans="2:2">
      <c r="B951" s="586"/>
    </row>
    <row r="952" spans="2:2">
      <c r="B952" s="586"/>
    </row>
    <row r="953" spans="2:2">
      <c r="B953" s="586"/>
    </row>
    <row r="954" spans="2:2">
      <c r="B954" s="586"/>
    </row>
    <row r="955" spans="2:2">
      <c r="B955" s="586"/>
    </row>
    <row r="956" spans="2:2">
      <c r="B956" s="586"/>
    </row>
    <row r="957" spans="2:2">
      <c r="B957" s="586"/>
    </row>
    <row r="958" spans="2:2">
      <c r="B958" s="586"/>
    </row>
    <row r="959" spans="2:2">
      <c r="B959" s="586"/>
    </row>
    <row r="960" spans="2:2">
      <c r="B960" s="586"/>
    </row>
    <row r="961" spans="2:2">
      <c r="B961" s="586"/>
    </row>
    <row r="962" spans="2:2">
      <c r="B962" s="586"/>
    </row>
    <row r="963" spans="2:2">
      <c r="B963" s="586"/>
    </row>
    <row r="964" spans="2:2">
      <c r="B964" s="586"/>
    </row>
    <row r="965" spans="2:2">
      <c r="B965" s="586"/>
    </row>
    <row r="966" spans="2:2">
      <c r="B966" s="586"/>
    </row>
    <row r="967" spans="2:2">
      <c r="B967" s="586"/>
    </row>
    <row r="968" spans="2:2">
      <c r="B968" s="586"/>
    </row>
    <row r="969" spans="2:2">
      <c r="B969" s="586"/>
    </row>
    <row r="970" spans="2:2">
      <c r="B970" s="586"/>
    </row>
    <row r="971" spans="2:2">
      <c r="B971" s="586"/>
    </row>
    <row r="972" spans="2:2">
      <c r="B972" s="586"/>
    </row>
    <row r="973" spans="2:2">
      <c r="B973" s="586"/>
    </row>
    <row r="974" spans="2:2">
      <c r="B974" s="586"/>
    </row>
    <row r="975" spans="2:2">
      <c r="B975" s="586"/>
    </row>
    <row r="976" spans="2:2">
      <c r="B976" s="586"/>
    </row>
    <row r="977" spans="2:2">
      <c r="B977" s="586"/>
    </row>
    <row r="978" spans="2:2">
      <c r="B978" s="586"/>
    </row>
    <row r="979" spans="2:2">
      <c r="B979" s="586"/>
    </row>
    <row r="980" spans="2:2">
      <c r="B980" s="586"/>
    </row>
    <row r="981" spans="2:2">
      <c r="B981" s="586"/>
    </row>
    <row r="982" spans="2:2">
      <c r="B982" s="586"/>
    </row>
    <row r="983" spans="2:2">
      <c r="B983" s="586"/>
    </row>
    <row r="984" spans="2:2">
      <c r="B984" s="586"/>
    </row>
    <row r="985" spans="2:2">
      <c r="B985" s="586"/>
    </row>
    <row r="986" spans="2:2">
      <c r="B986" s="586"/>
    </row>
    <row r="987" spans="2:2">
      <c r="B987" s="586"/>
    </row>
    <row r="988" spans="2:2">
      <c r="B988" s="586"/>
    </row>
    <row r="989" spans="2:2">
      <c r="B989" s="586"/>
    </row>
    <row r="990" spans="2:2">
      <c r="B990" s="586"/>
    </row>
    <row r="991" spans="2:2">
      <c r="B991" s="586"/>
    </row>
    <row r="992" spans="2:2">
      <c r="B992" s="586"/>
    </row>
    <row r="993" spans="2:2">
      <c r="B993" s="586"/>
    </row>
    <row r="994" spans="2:2">
      <c r="B994" s="586"/>
    </row>
    <row r="995" spans="2:2">
      <c r="B995" s="586"/>
    </row>
    <row r="996" spans="2:2">
      <c r="B996" s="586"/>
    </row>
    <row r="997" spans="2:2">
      <c r="B997" s="586"/>
    </row>
    <row r="998" spans="2:2">
      <c r="B998" s="586"/>
    </row>
    <row r="999" spans="2:2">
      <c r="B999" s="586"/>
    </row>
    <row r="1000" spans="2:2">
      <c r="B1000" s="586"/>
    </row>
    <row r="1001" spans="2:2">
      <c r="B1001" s="586"/>
    </row>
    <row r="1002" spans="2:2">
      <c r="B1002" s="586"/>
    </row>
    <row r="1003" spans="2:2">
      <c r="B1003" s="586"/>
    </row>
    <row r="1004" spans="2:2">
      <c r="B1004" s="586"/>
    </row>
    <row r="1005" spans="2:2">
      <c r="B1005" s="586"/>
    </row>
    <row r="1006" spans="2:2">
      <c r="B1006" s="586"/>
    </row>
    <row r="1007" spans="2:2">
      <c r="B1007" s="586"/>
    </row>
    <row r="1008" spans="2:2">
      <c r="B1008" s="586"/>
    </row>
    <row r="1009" spans="2:2">
      <c r="B1009" s="586"/>
    </row>
    <row r="1010" spans="2:2">
      <c r="B1010" s="586"/>
    </row>
    <row r="1011" spans="2:2">
      <c r="B1011" s="586"/>
    </row>
    <row r="1012" spans="2:2">
      <c r="B1012" s="586"/>
    </row>
    <row r="1013" spans="2:2">
      <c r="B1013" s="586"/>
    </row>
    <row r="1014" spans="2:2">
      <c r="B1014" s="586"/>
    </row>
    <row r="1015" spans="2:2">
      <c r="B1015" s="586"/>
    </row>
    <row r="1016" spans="2:2">
      <c r="B1016" s="586"/>
    </row>
    <row r="1017" spans="2:2">
      <c r="B1017" s="586"/>
    </row>
    <row r="1018" spans="2:2">
      <c r="B1018" s="586"/>
    </row>
    <row r="1019" spans="2:2">
      <c r="B1019" s="586"/>
    </row>
    <row r="1020" spans="2:2">
      <c r="B1020" s="586"/>
    </row>
    <row r="1021" spans="2:2">
      <c r="B1021" s="586"/>
    </row>
    <row r="1022" spans="2:2">
      <c r="B1022" s="586"/>
    </row>
    <row r="1023" spans="2:2">
      <c r="B1023" s="586"/>
    </row>
    <row r="1024" spans="2:2">
      <c r="B1024" s="586"/>
    </row>
    <row r="1025" spans="2:2">
      <c r="B1025" s="586"/>
    </row>
    <row r="1026" spans="2:2">
      <c r="B1026" s="586"/>
    </row>
    <row r="1027" spans="2:2">
      <c r="B1027" s="586"/>
    </row>
    <row r="1028" spans="2:2">
      <c r="B1028" s="586"/>
    </row>
    <row r="1029" spans="2:2">
      <c r="B1029" s="586"/>
    </row>
    <row r="1030" spans="2:2">
      <c r="B1030" s="586"/>
    </row>
    <row r="1031" spans="2:2">
      <c r="B1031" s="586"/>
    </row>
    <row r="1032" spans="2:2">
      <c r="B1032" s="586"/>
    </row>
    <row r="1033" spans="2:2">
      <c r="B1033" s="586"/>
    </row>
    <row r="1034" spans="2:2">
      <c r="B1034" s="586"/>
    </row>
    <row r="1035" spans="2:2">
      <c r="B1035" s="586"/>
    </row>
    <row r="1036" spans="2:2">
      <c r="B1036" s="586"/>
    </row>
    <row r="1037" spans="2:2">
      <c r="B1037" s="586"/>
    </row>
    <row r="1038" spans="2:2">
      <c r="B1038" s="586"/>
    </row>
    <row r="1039" spans="2:2">
      <c r="B1039" s="586"/>
    </row>
    <row r="1040" spans="2:2">
      <c r="B1040" s="586"/>
    </row>
    <row r="1041" spans="2:2">
      <c r="B1041" s="586"/>
    </row>
    <row r="1042" spans="2:2">
      <c r="B1042" s="586"/>
    </row>
    <row r="1043" spans="2:2">
      <c r="B1043" s="586"/>
    </row>
    <row r="1044" spans="2:2">
      <c r="B1044" s="586"/>
    </row>
    <row r="1045" spans="2:2">
      <c r="B1045" s="586"/>
    </row>
    <row r="1046" spans="2:2">
      <c r="B1046" s="586"/>
    </row>
    <row r="1047" spans="2:2">
      <c r="B1047" s="586"/>
    </row>
    <row r="1048" spans="2:2">
      <c r="B1048" s="586"/>
    </row>
    <row r="1049" spans="2:2">
      <c r="B1049" s="586"/>
    </row>
    <row r="1050" spans="2:2">
      <c r="B1050" s="586"/>
    </row>
    <row r="1051" spans="2:2">
      <c r="B1051" s="586"/>
    </row>
    <row r="1052" spans="2:2">
      <c r="B1052" s="586"/>
    </row>
    <row r="1053" spans="2:2">
      <c r="B1053" s="586"/>
    </row>
    <row r="1054" spans="2:2">
      <c r="B1054" s="586"/>
    </row>
    <row r="1055" spans="2:2">
      <c r="B1055" s="586"/>
    </row>
    <row r="1056" spans="2:2">
      <c r="B1056" s="586"/>
    </row>
    <row r="1057" spans="2:2">
      <c r="B1057" s="586"/>
    </row>
    <row r="1058" spans="2:2">
      <c r="B1058" s="586"/>
    </row>
    <row r="1059" spans="2:2">
      <c r="B1059" s="586"/>
    </row>
    <row r="1060" spans="2:2">
      <c r="B1060" s="586"/>
    </row>
    <row r="1061" spans="2:2">
      <c r="B1061" s="586"/>
    </row>
    <row r="1062" spans="2:2">
      <c r="B1062" s="586"/>
    </row>
    <row r="1063" spans="2:2">
      <c r="B1063" s="586"/>
    </row>
    <row r="1064" spans="2:2">
      <c r="B1064" s="586"/>
    </row>
    <row r="1065" spans="2:2">
      <c r="B1065" s="586"/>
    </row>
    <row r="1066" spans="2:2">
      <c r="B1066" s="586"/>
    </row>
    <row r="1067" spans="2:2">
      <c r="B1067" s="586"/>
    </row>
    <row r="1068" spans="2:2">
      <c r="B1068" s="586"/>
    </row>
    <row r="1069" spans="2:2">
      <c r="B1069" s="586"/>
    </row>
    <row r="1070" spans="2:2">
      <c r="B1070" s="586"/>
    </row>
    <row r="1071" spans="2:2">
      <c r="B1071" s="586"/>
    </row>
    <row r="1072" spans="2:2">
      <c r="B1072" s="586"/>
    </row>
    <row r="1073" spans="2:2">
      <c r="B1073" s="586"/>
    </row>
    <row r="1074" spans="2:2">
      <c r="B1074" s="586"/>
    </row>
    <row r="1075" spans="2:2">
      <c r="B1075" s="586"/>
    </row>
    <row r="1076" spans="2:2">
      <c r="B1076" s="586"/>
    </row>
    <row r="1077" spans="2:2">
      <c r="B1077" s="586"/>
    </row>
    <row r="1078" spans="2:2">
      <c r="B1078" s="586"/>
    </row>
    <row r="1079" spans="2:2">
      <c r="B1079" s="586"/>
    </row>
    <row r="1080" spans="2:2">
      <c r="B1080" s="586"/>
    </row>
    <row r="1081" spans="2:2">
      <c r="B1081" s="586"/>
    </row>
    <row r="1082" spans="2:2">
      <c r="B1082" s="586"/>
    </row>
    <row r="1083" spans="2:2">
      <c r="B1083" s="586"/>
    </row>
    <row r="1084" spans="2:2">
      <c r="B1084" s="586"/>
    </row>
    <row r="1085" spans="2:2">
      <c r="B1085" s="586"/>
    </row>
    <row r="1086" spans="2:2">
      <c r="B1086" s="586"/>
    </row>
    <row r="1087" spans="2:2">
      <c r="B1087" s="586"/>
    </row>
    <row r="1088" spans="2:2">
      <c r="B1088" s="586"/>
    </row>
    <row r="1089" spans="2:2">
      <c r="B1089" s="586"/>
    </row>
    <row r="1090" spans="2:2">
      <c r="B1090" s="586"/>
    </row>
    <row r="1091" spans="2:2">
      <c r="B1091" s="586"/>
    </row>
    <row r="1092" spans="2:2">
      <c r="B1092" s="586"/>
    </row>
    <row r="1093" spans="2:2">
      <c r="B1093" s="586"/>
    </row>
    <row r="1094" spans="2:2">
      <c r="B1094" s="586"/>
    </row>
    <row r="1095" spans="2:2">
      <c r="B1095" s="586"/>
    </row>
    <row r="1096" spans="2:2">
      <c r="B1096" s="586"/>
    </row>
    <row r="1097" spans="2:2">
      <c r="B1097" s="586"/>
    </row>
    <row r="1098" spans="2:2">
      <c r="B1098" s="586"/>
    </row>
    <row r="1099" spans="2:2">
      <c r="B1099" s="586"/>
    </row>
    <row r="1100" spans="2:2">
      <c r="B1100" s="586"/>
    </row>
    <row r="1101" spans="2:2">
      <c r="B1101" s="586"/>
    </row>
    <row r="1102" spans="2:2">
      <c r="B1102" s="586"/>
    </row>
    <row r="1103" spans="2:2">
      <c r="B1103" s="586"/>
    </row>
    <row r="1104" spans="2:2">
      <c r="B1104" s="586"/>
    </row>
    <row r="1105" spans="2:2">
      <c r="B1105" s="586"/>
    </row>
    <row r="1106" spans="2:2">
      <c r="B1106" s="586"/>
    </row>
    <row r="1107" spans="2:2">
      <c r="B1107" s="586"/>
    </row>
    <row r="1108" spans="2:2">
      <c r="B1108" s="586"/>
    </row>
    <row r="1109" spans="2:2">
      <c r="B1109" s="586"/>
    </row>
    <row r="1110" spans="2:2">
      <c r="B1110" s="586"/>
    </row>
    <row r="1111" spans="2:2">
      <c r="B1111" s="586"/>
    </row>
    <row r="1112" spans="2:2">
      <c r="B1112" s="586"/>
    </row>
    <row r="1113" spans="2:2">
      <c r="B1113" s="586"/>
    </row>
    <row r="1114" spans="2:2">
      <c r="B1114" s="586"/>
    </row>
    <row r="1115" spans="2:2">
      <c r="B1115" s="586"/>
    </row>
    <row r="1116" spans="2:2">
      <c r="B1116" s="586"/>
    </row>
    <row r="1117" spans="2:2">
      <c r="B1117" s="586"/>
    </row>
    <row r="1118" spans="2:2">
      <c r="B1118" s="586"/>
    </row>
    <row r="1119" spans="2:2">
      <c r="B1119" s="586"/>
    </row>
    <row r="1120" spans="2:2">
      <c r="B1120" s="586"/>
    </row>
    <row r="1121" spans="2:2">
      <c r="B1121" s="586"/>
    </row>
    <row r="1122" spans="2:2">
      <c r="B1122" s="586"/>
    </row>
    <row r="1123" spans="2:2">
      <c r="B1123" s="586"/>
    </row>
    <row r="1124" spans="2:2">
      <c r="B1124" s="586"/>
    </row>
    <row r="1125" spans="2:2">
      <c r="B1125" s="586"/>
    </row>
    <row r="1126" spans="2:2">
      <c r="B1126" s="586"/>
    </row>
    <row r="1127" spans="2:2">
      <c r="B1127" s="586"/>
    </row>
    <row r="1128" spans="2:2">
      <c r="B1128" s="586"/>
    </row>
    <row r="1129" spans="2:2">
      <c r="B1129" s="586"/>
    </row>
    <row r="1130" spans="2:2">
      <c r="B1130" s="586"/>
    </row>
    <row r="1131" spans="2:2">
      <c r="B1131" s="586"/>
    </row>
    <row r="1132" spans="2:2">
      <c r="B1132" s="586"/>
    </row>
    <row r="1133" spans="2:2">
      <c r="B1133" s="586"/>
    </row>
    <row r="1134" spans="2:2">
      <c r="B1134" s="586"/>
    </row>
    <row r="1135" spans="2:2">
      <c r="B1135" s="586"/>
    </row>
    <row r="1136" spans="2:2">
      <c r="B1136" s="586"/>
    </row>
    <row r="1137" spans="2:2">
      <c r="B1137" s="586"/>
    </row>
    <row r="1138" spans="2:2">
      <c r="B1138" s="586"/>
    </row>
    <row r="1139" spans="2:2">
      <c r="B1139" s="586"/>
    </row>
    <row r="1140" spans="2:2">
      <c r="B1140" s="586"/>
    </row>
    <row r="1141" spans="2:2">
      <c r="B1141" s="586"/>
    </row>
    <row r="1142" spans="2:2">
      <c r="B1142" s="586"/>
    </row>
    <row r="1143" spans="2:2">
      <c r="B1143" s="586"/>
    </row>
    <row r="1144" spans="2:2">
      <c r="B1144" s="586"/>
    </row>
    <row r="1145" spans="2:2">
      <c r="B1145" s="586"/>
    </row>
    <row r="1146" spans="2:2">
      <c r="B1146" s="586"/>
    </row>
    <row r="1147" spans="2:2">
      <c r="B1147" s="586"/>
    </row>
    <row r="1148" spans="2:2">
      <c r="B1148" s="586"/>
    </row>
    <row r="1149" spans="2:2">
      <c r="B1149" s="586"/>
    </row>
    <row r="1150" spans="2:2">
      <c r="B1150" s="586"/>
    </row>
    <row r="1151" spans="2:2">
      <c r="B1151" s="586"/>
    </row>
    <row r="1152" spans="2:2">
      <c r="B1152" s="586"/>
    </row>
    <row r="1153" spans="2:2">
      <c r="B1153" s="586"/>
    </row>
    <row r="1154" spans="2:2">
      <c r="B1154" s="586"/>
    </row>
    <row r="1155" spans="2:2">
      <c r="B1155" s="586"/>
    </row>
    <row r="1156" spans="2:2">
      <c r="B1156" s="586"/>
    </row>
    <row r="1157" spans="2:2">
      <c r="B1157" s="586"/>
    </row>
    <row r="1158" spans="2:2">
      <c r="B1158" s="586"/>
    </row>
    <row r="1159" spans="2:2">
      <c r="B1159" s="586"/>
    </row>
    <row r="1160" spans="2:2">
      <c r="B1160" s="586"/>
    </row>
    <row r="1161" spans="2:2">
      <c r="B1161" s="586"/>
    </row>
    <row r="1162" spans="2:2">
      <c r="B1162" s="586"/>
    </row>
    <row r="1163" spans="2:2">
      <c r="B1163" s="586"/>
    </row>
    <row r="1164" spans="2:2">
      <c r="B1164" s="586"/>
    </row>
    <row r="1165" spans="2:2">
      <c r="B1165" s="586"/>
    </row>
    <row r="1166" spans="2:2">
      <c r="B1166" s="586"/>
    </row>
    <row r="1167" spans="2:2">
      <c r="B1167" s="586"/>
    </row>
    <row r="1168" spans="2:2">
      <c r="B1168" s="586"/>
    </row>
    <row r="1169" spans="2:2">
      <c r="B1169" s="586"/>
    </row>
    <row r="1170" spans="2:2">
      <c r="B1170" s="586"/>
    </row>
    <row r="1171" spans="2:2">
      <c r="B1171" s="586"/>
    </row>
    <row r="1172" spans="2:2">
      <c r="B1172" s="586"/>
    </row>
    <row r="1173" spans="2:2">
      <c r="B1173" s="586"/>
    </row>
    <row r="1174" spans="2:2">
      <c r="B1174" s="586"/>
    </row>
    <row r="1175" spans="2:2">
      <c r="B1175" s="586"/>
    </row>
    <row r="1176" spans="2:2">
      <c r="B1176" s="586"/>
    </row>
    <row r="1177" spans="2:2">
      <c r="B1177" s="586"/>
    </row>
    <row r="1178" spans="2:2">
      <c r="B1178" s="586"/>
    </row>
    <row r="1179" spans="2:2">
      <c r="B1179" s="586"/>
    </row>
    <row r="1180" spans="2:2">
      <c r="B1180" s="586"/>
    </row>
    <row r="1181" spans="2:2">
      <c r="B1181" s="586"/>
    </row>
    <row r="1182" spans="2:2">
      <c r="B1182" s="586"/>
    </row>
    <row r="1183" spans="2:2">
      <c r="B1183" s="586"/>
    </row>
    <row r="1184" spans="2:2">
      <c r="B1184" s="586"/>
    </row>
    <row r="1185" spans="2:2">
      <c r="B1185" s="586"/>
    </row>
    <row r="1186" spans="2:2">
      <c r="B1186" s="586"/>
    </row>
    <row r="1187" spans="2:2">
      <c r="B1187" s="586"/>
    </row>
    <row r="1188" spans="2:2">
      <c r="B1188" s="586"/>
    </row>
    <row r="1189" spans="2:2">
      <c r="B1189" s="586"/>
    </row>
    <row r="1190" spans="2:2">
      <c r="B1190" s="586"/>
    </row>
    <row r="1191" spans="2:2">
      <c r="B1191" s="586"/>
    </row>
    <row r="1192" spans="2:2">
      <c r="B1192" s="586"/>
    </row>
    <row r="1193" spans="2:2">
      <c r="B1193" s="586"/>
    </row>
    <row r="1194" spans="2:2">
      <c r="B1194" s="586"/>
    </row>
    <row r="1195" spans="2:2">
      <c r="B1195" s="586"/>
    </row>
    <row r="1196" spans="2:2">
      <c r="B1196" s="586"/>
    </row>
    <row r="1197" spans="2:2">
      <c r="B1197" s="586"/>
    </row>
    <row r="1198" spans="2:2">
      <c r="B1198" s="586"/>
    </row>
    <row r="1199" spans="2:2">
      <c r="B1199" s="586"/>
    </row>
    <row r="1200" spans="2:2">
      <c r="B1200" s="586"/>
    </row>
    <row r="1201" spans="2:2">
      <c r="B1201" s="586"/>
    </row>
    <row r="1202" spans="2:2">
      <c r="B1202" s="586"/>
    </row>
    <row r="1203" spans="2:2">
      <c r="B1203" s="586"/>
    </row>
    <row r="1204" spans="2:2">
      <c r="B1204" s="586"/>
    </row>
    <row r="1205" spans="2:2">
      <c r="B1205" s="586"/>
    </row>
    <row r="1206" spans="2:2">
      <c r="B1206" s="586"/>
    </row>
    <row r="1207" spans="2:2">
      <c r="B1207" s="586"/>
    </row>
    <row r="1208" spans="2:2">
      <c r="B1208" s="586"/>
    </row>
    <row r="1209" spans="2:2">
      <c r="B1209" s="586"/>
    </row>
    <row r="1210" spans="2:2">
      <c r="B1210" s="586"/>
    </row>
    <row r="1211" spans="2:2">
      <c r="B1211" s="586"/>
    </row>
    <row r="1212" spans="2:2">
      <c r="B1212" s="586"/>
    </row>
    <row r="1213" spans="2:2">
      <c r="B1213" s="586"/>
    </row>
    <row r="1214" spans="2:2">
      <c r="B1214" s="586"/>
    </row>
    <row r="1215" spans="2:2">
      <c r="B1215" s="586"/>
    </row>
    <row r="1216" spans="2:2">
      <c r="B1216" s="586"/>
    </row>
    <row r="1217" spans="2:2">
      <c r="B1217" s="586"/>
    </row>
    <row r="1218" spans="2:2">
      <c r="B1218" s="586"/>
    </row>
    <row r="1219" spans="2:2">
      <c r="B1219" s="586"/>
    </row>
    <row r="1220" spans="2:2">
      <c r="B1220" s="586"/>
    </row>
    <row r="1221" spans="2:2">
      <c r="B1221" s="586"/>
    </row>
    <row r="1222" spans="2:2">
      <c r="B1222" s="586"/>
    </row>
    <row r="1223" spans="2:2">
      <c r="B1223" s="586"/>
    </row>
    <row r="1224" spans="2:2">
      <c r="B1224" s="586"/>
    </row>
    <row r="1225" spans="2:2">
      <c r="B1225" s="586"/>
    </row>
    <row r="1226" spans="2:2">
      <c r="B1226" s="586"/>
    </row>
    <row r="1227" spans="2:2">
      <c r="B1227" s="586"/>
    </row>
    <row r="1228" spans="2:2">
      <c r="B1228" s="586"/>
    </row>
    <row r="1229" spans="2:2">
      <c r="B1229" s="586"/>
    </row>
    <row r="1230" spans="2:2">
      <c r="B1230" s="586"/>
    </row>
    <row r="1231" spans="2:2">
      <c r="B1231" s="586"/>
    </row>
    <row r="1232" spans="2:2">
      <c r="B1232" s="586"/>
    </row>
    <row r="1233" spans="2:2">
      <c r="B1233" s="586"/>
    </row>
    <row r="1234" spans="2:2">
      <c r="B1234" s="586"/>
    </row>
    <row r="1235" spans="2:2">
      <c r="B1235" s="586"/>
    </row>
    <row r="1236" spans="2:2">
      <c r="B1236" s="586"/>
    </row>
    <row r="1237" spans="2:2">
      <c r="B1237" s="586"/>
    </row>
    <row r="1238" spans="2:2">
      <c r="B1238" s="586"/>
    </row>
    <row r="1239" spans="2:2">
      <c r="B1239" s="586"/>
    </row>
    <row r="1240" spans="2:2">
      <c r="B1240" s="586"/>
    </row>
    <row r="1241" spans="2:2">
      <c r="B1241" s="586"/>
    </row>
    <row r="1242" spans="2:2">
      <c r="B1242" s="586"/>
    </row>
    <row r="1243" spans="2:2">
      <c r="B1243" s="586"/>
    </row>
    <row r="1244" spans="2:2">
      <c r="B1244" s="586"/>
    </row>
    <row r="1245" spans="2:2">
      <c r="B1245" s="586"/>
    </row>
    <row r="1246" spans="2:2">
      <c r="B1246" s="586"/>
    </row>
    <row r="1247" spans="2:2">
      <c r="B1247" s="586"/>
    </row>
    <row r="1248" spans="2:2">
      <c r="B1248" s="586"/>
    </row>
    <row r="1249" spans="2:2">
      <c r="B1249" s="586"/>
    </row>
    <row r="1250" spans="2:2">
      <c r="B1250" s="586"/>
    </row>
    <row r="1251" spans="2:2">
      <c r="B1251" s="586"/>
    </row>
    <row r="1252" spans="2:2">
      <c r="B1252" s="586"/>
    </row>
    <row r="1253" spans="2:2">
      <c r="B1253" s="586"/>
    </row>
    <row r="1254" spans="2:2">
      <c r="B1254" s="586"/>
    </row>
    <row r="1255" spans="2:2">
      <c r="B1255" s="586"/>
    </row>
    <row r="1256" spans="2:2">
      <c r="B1256" s="586"/>
    </row>
    <row r="1257" spans="2:2">
      <c r="B1257" s="586"/>
    </row>
    <row r="1258" spans="2:2">
      <c r="B1258" s="586"/>
    </row>
    <row r="1259" spans="2:2">
      <c r="B1259" s="586"/>
    </row>
    <row r="1260" spans="2:2">
      <c r="B1260" s="586"/>
    </row>
    <row r="1261" spans="2:2">
      <c r="B1261" s="586"/>
    </row>
    <row r="1262" spans="2:2">
      <c r="B1262" s="586"/>
    </row>
    <row r="1263" spans="2:2">
      <c r="B1263" s="586"/>
    </row>
    <row r="1264" spans="2:2">
      <c r="B1264" s="586"/>
    </row>
    <row r="1265" spans="2:2">
      <c r="B1265" s="586"/>
    </row>
    <row r="1266" spans="2:2">
      <c r="B1266" s="586"/>
    </row>
    <row r="1267" spans="2:2">
      <c r="B1267" s="586"/>
    </row>
    <row r="1268" spans="2:2">
      <c r="B1268" s="586"/>
    </row>
    <row r="1269" spans="2:2">
      <c r="B1269" s="586"/>
    </row>
    <row r="1270" spans="2:2">
      <c r="B1270" s="586"/>
    </row>
    <row r="1271" spans="2:2">
      <c r="B1271" s="586"/>
    </row>
    <row r="1272" spans="2:2">
      <c r="B1272" s="586"/>
    </row>
    <row r="1273" spans="2:2">
      <c r="B1273" s="586"/>
    </row>
    <row r="1274" spans="2:2">
      <c r="B1274" s="586"/>
    </row>
    <row r="1275" spans="2:2">
      <c r="B1275" s="586"/>
    </row>
    <row r="1276" spans="2:2">
      <c r="B1276" s="586"/>
    </row>
    <row r="1277" spans="2:2">
      <c r="B1277" s="586"/>
    </row>
    <row r="1278" spans="2:2">
      <c r="B1278" s="586"/>
    </row>
    <row r="1279" spans="2:2">
      <c r="B1279" s="586"/>
    </row>
    <row r="1280" spans="2:2">
      <c r="B1280" s="586"/>
    </row>
    <row r="1281" spans="2:2">
      <c r="B1281" s="586"/>
    </row>
    <row r="1282" spans="2:2">
      <c r="B1282" s="586"/>
    </row>
    <row r="1283" spans="2:2">
      <c r="B1283" s="586"/>
    </row>
    <row r="1284" spans="2:2">
      <c r="B1284" s="586"/>
    </row>
    <row r="1285" spans="2:2">
      <c r="B1285" s="586"/>
    </row>
    <row r="1286" spans="2:2">
      <c r="B1286" s="586"/>
    </row>
    <row r="1287" spans="2:2">
      <c r="B1287" s="586"/>
    </row>
    <row r="1288" spans="2:2">
      <c r="B1288" s="586"/>
    </row>
    <row r="1289" spans="2:2">
      <c r="B1289" s="586"/>
    </row>
    <row r="1290" spans="2:2">
      <c r="B1290" s="586"/>
    </row>
    <row r="1291" spans="2:2">
      <c r="B1291" s="586"/>
    </row>
    <row r="1292" spans="2:2">
      <c r="B1292" s="586"/>
    </row>
    <row r="1293" spans="2:2">
      <c r="B1293" s="586"/>
    </row>
    <row r="1294" spans="2:2">
      <c r="B1294" s="586"/>
    </row>
    <row r="1295" spans="2:2">
      <c r="B1295" s="586"/>
    </row>
    <row r="1296" spans="2:2">
      <c r="B1296" s="586"/>
    </row>
    <row r="1297" spans="2:2">
      <c r="B1297" s="586"/>
    </row>
    <row r="1298" spans="2:2">
      <c r="B1298" s="586"/>
    </row>
    <row r="1299" spans="2:2">
      <c r="B1299" s="586"/>
    </row>
    <row r="1300" spans="2:2">
      <c r="B1300" s="586"/>
    </row>
    <row r="1301" spans="2:2">
      <c r="B1301" s="586"/>
    </row>
    <row r="1302" spans="2:2">
      <c r="B1302" s="586"/>
    </row>
    <row r="1303" spans="2:2">
      <c r="B1303" s="586"/>
    </row>
    <row r="1304" spans="2:2">
      <c r="B1304" s="586"/>
    </row>
    <row r="1305" spans="2:2">
      <c r="B1305" s="586"/>
    </row>
    <row r="1306" spans="2:2">
      <c r="B1306" s="586"/>
    </row>
    <row r="1307" spans="2:2">
      <c r="B1307" s="586"/>
    </row>
    <row r="1308" spans="2:2">
      <c r="B1308" s="586"/>
    </row>
    <row r="1309" spans="2:2">
      <c r="B1309" s="586"/>
    </row>
    <row r="1310" spans="2:2">
      <c r="B1310" s="586"/>
    </row>
    <row r="1311" spans="2:2">
      <c r="B1311" s="586"/>
    </row>
    <row r="1312" spans="2:2">
      <c r="B1312" s="586"/>
    </row>
    <row r="1313" spans="2:2">
      <c r="B1313" s="586"/>
    </row>
    <row r="1314" spans="2:2">
      <c r="B1314" s="586"/>
    </row>
    <row r="1315" spans="2:2">
      <c r="B1315" s="586"/>
    </row>
    <row r="1316" spans="2:2">
      <c r="B1316" s="586"/>
    </row>
    <row r="1317" spans="2:2">
      <c r="B1317" s="586"/>
    </row>
    <row r="1318" spans="2:2">
      <c r="B1318" s="586"/>
    </row>
    <row r="1319" spans="2:2">
      <c r="B1319" s="586"/>
    </row>
    <row r="1320" spans="2:2">
      <c r="B1320" s="586"/>
    </row>
    <row r="1321" spans="2:2">
      <c r="B1321" s="586"/>
    </row>
    <row r="1322" spans="2:2">
      <c r="B1322" s="586"/>
    </row>
    <row r="1323" spans="2:2">
      <c r="B1323" s="586"/>
    </row>
    <row r="1324" spans="2:2">
      <c r="B1324" s="586"/>
    </row>
    <row r="1325" spans="2:2">
      <c r="B1325" s="586"/>
    </row>
    <row r="1326" spans="2:2">
      <c r="B1326" s="586"/>
    </row>
    <row r="1327" spans="2:2">
      <c r="B1327" s="586"/>
    </row>
    <row r="1328" spans="2:2">
      <c r="B1328" s="586"/>
    </row>
    <row r="1329" spans="2:2">
      <c r="B1329" s="586"/>
    </row>
    <row r="1330" spans="2:2">
      <c r="B1330" s="586"/>
    </row>
    <row r="1331" spans="2:2">
      <c r="B1331" s="586"/>
    </row>
    <row r="1332" spans="2:2">
      <c r="B1332" s="586"/>
    </row>
    <row r="1333" spans="2:2">
      <c r="B1333" s="586"/>
    </row>
    <row r="1334" spans="2:2">
      <c r="B1334" s="586"/>
    </row>
    <row r="1335" spans="2:2">
      <c r="B1335" s="586"/>
    </row>
    <row r="1336" spans="2:2">
      <c r="B1336" s="586"/>
    </row>
    <row r="1337" spans="2:2">
      <c r="B1337" s="586"/>
    </row>
    <row r="1338" spans="2:2">
      <c r="B1338" s="586"/>
    </row>
    <row r="1339" spans="2:2">
      <c r="B1339" s="586"/>
    </row>
    <row r="1340" spans="2:2">
      <c r="B1340" s="586"/>
    </row>
    <row r="1341" spans="2:2">
      <c r="B1341" s="586"/>
    </row>
    <row r="1342" spans="2:2">
      <c r="B1342" s="586"/>
    </row>
    <row r="1343" spans="2:2">
      <c r="B1343" s="586"/>
    </row>
    <row r="1344" spans="2:2">
      <c r="B1344" s="586"/>
    </row>
    <row r="1345" spans="2:2">
      <c r="B1345" s="586"/>
    </row>
    <row r="1346" spans="2:2">
      <c r="B1346" s="586"/>
    </row>
    <row r="1347" spans="2:2">
      <c r="B1347" s="586"/>
    </row>
    <row r="1348" spans="2:2">
      <c r="B1348" s="586"/>
    </row>
    <row r="1349" spans="2:2">
      <c r="B1349" s="586"/>
    </row>
    <row r="1350" spans="2:2">
      <c r="B1350" s="586"/>
    </row>
    <row r="1351" spans="2:2">
      <c r="B1351" s="586"/>
    </row>
    <row r="1352" spans="2:2">
      <c r="B1352" s="586"/>
    </row>
    <row r="1353" spans="2:2">
      <c r="B1353" s="586"/>
    </row>
    <row r="1354" spans="2:2">
      <c r="B1354" s="586"/>
    </row>
    <row r="1355" spans="2:2">
      <c r="B1355" s="586"/>
    </row>
    <row r="1356" spans="2:2">
      <c r="B1356" s="586"/>
    </row>
    <row r="1357" spans="2:2">
      <c r="B1357" s="586"/>
    </row>
    <row r="1358" spans="2:2">
      <c r="B1358" s="586"/>
    </row>
    <row r="1359" spans="2:2">
      <c r="B1359" s="586"/>
    </row>
    <row r="1360" spans="2:2">
      <c r="B1360" s="586"/>
    </row>
    <row r="1361" spans="2:2">
      <c r="B1361" s="586"/>
    </row>
    <row r="1362" spans="2:2">
      <c r="B1362" s="586"/>
    </row>
    <row r="1363" spans="2:2">
      <c r="B1363" s="586"/>
    </row>
    <row r="1364" spans="2:2">
      <c r="B1364" s="586"/>
    </row>
    <row r="1365" spans="2:2">
      <c r="B1365" s="586"/>
    </row>
    <row r="1366" spans="2:2">
      <c r="B1366" s="586"/>
    </row>
    <row r="1367" spans="2:2">
      <c r="B1367" s="586"/>
    </row>
    <row r="1368" spans="2:2">
      <c r="B1368" s="586"/>
    </row>
    <row r="1369" spans="2:2">
      <c r="B1369" s="586"/>
    </row>
    <row r="1370" spans="2:2">
      <c r="B1370" s="586"/>
    </row>
    <row r="1371" spans="2:2">
      <c r="B1371" s="586"/>
    </row>
    <row r="1372" spans="2:2">
      <c r="B1372" s="586"/>
    </row>
    <row r="1373" spans="2:2">
      <c r="B1373" s="586"/>
    </row>
    <row r="1374" spans="2:2">
      <c r="B1374" s="586"/>
    </row>
    <row r="1375" spans="2:2">
      <c r="B1375" s="586"/>
    </row>
    <row r="1376" spans="2:2">
      <c r="B1376" s="586"/>
    </row>
    <row r="1377" spans="2:2">
      <c r="B1377" s="586"/>
    </row>
    <row r="1378" spans="2:2">
      <c r="B1378" s="586"/>
    </row>
    <row r="1379" spans="2:2">
      <c r="B1379" s="586"/>
    </row>
    <row r="1380" spans="2:2">
      <c r="B1380" s="586"/>
    </row>
    <row r="1381" spans="2:2">
      <c r="B1381" s="586"/>
    </row>
    <row r="1382" spans="2:2">
      <c r="B1382" s="586"/>
    </row>
    <row r="1383" spans="2:2">
      <c r="B1383" s="586"/>
    </row>
    <row r="1384" spans="2:2">
      <c r="B1384" s="586"/>
    </row>
    <row r="1385" spans="2:2">
      <c r="B1385" s="586"/>
    </row>
    <row r="1386" spans="2:2">
      <c r="B1386" s="586"/>
    </row>
    <row r="1387" spans="2:2">
      <c r="B1387" s="586"/>
    </row>
    <row r="1388" spans="2:2">
      <c r="B1388" s="586"/>
    </row>
    <row r="1389" spans="2:2">
      <c r="B1389" s="586"/>
    </row>
    <row r="1390" spans="2:2">
      <c r="B1390" s="586"/>
    </row>
    <row r="1391" spans="2:2">
      <c r="B1391" s="586"/>
    </row>
    <row r="1392" spans="2:2">
      <c r="B1392" s="586"/>
    </row>
    <row r="1393" spans="2:2">
      <c r="B1393" s="586"/>
    </row>
    <row r="1394" spans="2:2">
      <c r="B1394" s="586"/>
    </row>
    <row r="1395" spans="2:2">
      <c r="B1395" s="586"/>
    </row>
    <row r="1396" spans="2:2">
      <c r="B1396" s="586"/>
    </row>
    <row r="1397" spans="2:2">
      <c r="B1397" s="586"/>
    </row>
    <row r="1398" spans="2:2">
      <c r="B1398" s="586"/>
    </row>
    <row r="1399" spans="2:2">
      <c r="B1399" s="586"/>
    </row>
    <row r="1400" spans="2:2">
      <c r="B1400" s="586"/>
    </row>
    <row r="1401" spans="2:2">
      <c r="B1401" s="586"/>
    </row>
    <row r="1402" spans="2:2">
      <c r="B1402" s="586"/>
    </row>
  </sheetData>
  <mergeCells count="6">
    <mergeCell ref="B6:I6"/>
    <mergeCell ref="I11:I12"/>
    <mergeCell ref="B12:B13"/>
    <mergeCell ref="C12:C13"/>
    <mergeCell ref="B7:I7"/>
    <mergeCell ref="D11:H11"/>
  </mergeCells>
  <printOptions horizontalCentered="1" verticalCentered="0"/>
  <pageMargins left="0.393700787401575" right="0.393700787401575" top="0.393700787401575" bottom="0.393700787401575" header="0.31496062992126" footer="0.31496062992126"/>
  <pageSetup scale="6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J35"/>
  <sheetViews>
    <sheetView workbookViewId="0"/>
  </sheetViews>
  <sheetFormatPr baseColWidth="10" defaultRowHeight="13.2"/>
  <cols>
    <col min="1" max="1" width="2.6640625" style="14" customWidth="1"/>
    <col min="2" max="2" width="29.5546875" style="14" customWidth="1"/>
    <col min="3" max="4" width="15.6640625" style="14" customWidth="1"/>
    <col min="5" max="9" width="15.6640625" style="27" customWidth="1"/>
    <col min="10" max="10" width="19.6640625" style="14" customWidth="1"/>
    <col min="11" max="11" width="2.6640625" style="518" customWidth="1"/>
    <col min="12" max="256" width="11.5546875" style="518"/>
    <col min="257" max="257" width="2.6640625" style="518" customWidth="1"/>
    <col min="258" max="258" width="29.5546875" style="518" customWidth="1"/>
    <col min="259" max="265" width="15.6640625" style="518" customWidth="1"/>
    <col min="266" max="266" width="19.6640625" style="518" customWidth="1"/>
    <col min="267" max="267" width="2.6640625" style="518" customWidth="1"/>
    <col min="268" max="512" width="11.5546875" style="518"/>
    <col min="513" max="513" width="2.6640625" style="518" customWidth="1"/>
    <col min="514" max="514" width="29.5546875" style="518" customWidth="1"/>
    <col min="515" max="521" width="15.6640625" style="518" customWidth="1"/>
    <col min="522" max="522" width="19.6640625" style="518" customWidth="1"/>
    <col min="523" max="523" width="2.6640625" style="518" customWidth="1"/>
    <col min="524" max="768" width="11.5546875" style="518"/>
    <col min="769" max="769" width="2.6640625" style="518" customWidth="1"/>
    <col min="770" max="770" width="29.5546875" style="518" customWidth="1"/>
    <col min="771" max="777" width="15.6640625" style="518" customWidth="1"/>
    <col min="778" max="778" width="19.6640625" style="518" customWidth="1"/>
    <col min="779" max="779" width="2.6640625" style="518" customWidth="1"/>
    <col min="780" max="1024" width="11.5546875" style="518"/>
    <col min="1025" max="1025" width="2.6640625" style="518" customWidth="1"/>
    <col min="1026" max="1026" width="29.5546875" style="518" customWidth="1"/>
    <col min="1027" max="1033" width="15.6640625" style="518" customWidth="1"/>
    <col min="1034" max="1034" width="19.6640625" style="518" customWidth="1"/>
    <col min="1035" max="1035" width="2.6640625" style="518" customWidth="1"/>
    <col min="1036" max="1280" width="11.5546875" style="518"/>
    <col min="1281" max="1281" width="2.6640625" style="518" customWidth="1"/>
    <col min="1282" max="1282" width="29.5546875" style="518" customWidth="1"/>
    <col min="1283" max="1289" width="15.6640625" style="518" customWidth="1"/>
    <col min="1290" max="1290" width="19.6640625" style="518" customWidth="1"/>
    <col min="1291" max="1291" width="2.6640625" style="518" customWidth="1"/>
    <col min="1292" max="1536" width="11.5546875" style="518"/>
    <col min="1537" max="1537" width="2.6640625" style="518" customWidth="1"/>
    <col min="1538" max="1538" width="29.5546875" style="518" customWidth="1"/>
    <col min="1539" max="1545" width="15.6640625" style="518" customWidth="1"/>
    <col min="1546" max="1546" width="19.6640625" style="518" customWidth="1"/>
    <col min="1547" max="1547" width="2.6640625" style="518" customWidth="1"/>
    <col min="1548" max="1792" width="11.5546875" style="518"/>
    <col min="1793" max="1793" width="2.6640625" style="518" customWidth="1"/>
    <col min="1794" max="1794" width="29.5546875" style="518" customWidth="1"/>
    <col min="1795" max="1801" width="15.6640625" style="518" customWidth="1"/>
    <col min="1802" max="1802" width="19.6640625" style="518" customWidth="1"/>
    <col min="1803" max="1803" width="2.6640625" style="518" customWidth="1"/>
    <col min="1804" max="2048" width="11.5546875" style="518"/>
    <col min="2049" max="2049" width="2.6640625" style="518" customWidth="1"/>
    <col min="2050" max="2050" width="29.5546875" style="518" customWidth="1"/>
    <col min="2051" max="2057" width="15.6640625" style="518" customWidth="1"/>
    <col min="2058" max="2058" width="19.6640625" style="518" customWidth="1"/>
    <col min="2059" max="2059" width="2.6640625" style="518" customWidth="1"/>
    <col min="2060" max="2304" width="11.5546875" style="518"/>
    <col min="2305" max="2305" width="2.6640625" style="518" customWidth="1"/>
    <col min="2306" max="2306" width="29.5546875" style="518" customWidth="1"/>
    <col min="2307" max="2313" width="15.6640625" style="518" customWidth="1"/>
    <col min="2314" max="2314" width="19.6640625" style="518" customWidth="1"/>
    <col min="2315" max="2315" width="2.6640625" style="518" customWidth="1"/>
    <col min="2316" max="2560" width="11.5546875" style="518"/>
    <col min="2561" max="2561" width="2.6640625" style="518" customWidth="1"/>
    <col min="2562" max="2562" width="29.5546875" style="518" customWidth="1"/>
    <col min="2563" max="2569" width="15.6640625" style="518" customWidth="1"/>
    <col min="2570" max="2570" width="19.6640625" style="518" customWidth="1"/>
    <col min="2571" max="2571" width="2.6640625" style="518" customWidth="1"/>
    <col min="2572" max="2816" width="11.5546875" style="518"/>
    <col min="2817" max="2817" width="2.6640625" style="518" customWidth="1"/>
    <col min="2818" max="2818" width="29.5546875" style="518" customWidth="1"/>
    <col min="2819" max="2825" width="15.6640625" style="518" customWidth="1"/>
    <col min="2826" max="2826" width="19.6640625" style="518" customWidth="1"/>
    <col min="2827" max="2827" width="2.6640625" style="518" customWidth="1"/>
    <col min="2828" max="3072" width="11.5546875" style="518"/>
    <col min="3073" max="3073" width="2.6640625" style="518" customWidth="1"/>
    <col min="3074" max="3074" width="29.5546875" style="518" customWidth="1"/>
    <col min="3075" max="3081" width="15.6640625" style="518" customWidth="1"/>
    <col min="3082" max="3082" width="19.6640625" style="518" customWidth="1"/>
    <col min="3083" max="3083" width="2.6640625" style="518" customWidth="1"/>
    <col min="3084" max="3328" width="11.5546875" style="518"/>
    <col min="3329" max="3329" width="2.6640625" style="518" customWidth="1"/>
    <col min="3330" max="3330" width="29.5546875" style="518" customWidth="1"/>
    <col min="3331" max="3337" width="15.6640625" style="518" customWidth="1"/>
    <col min="3338" max="3338" width="19.6640625" style="518" customWidth="1"/>
    <col min="3339" max="3339" width="2.6640625" style="518" customWidth="1"/>
    <col min="3340" max="3584" width="11.5546875" style="518"/>
    <col min="3585" max="3585" width="2.6640625" style="518" customWidth="1"/>
    <col min="3586" max="3586" width="29.5546875" style="518" customWidth="1"/>
    <col min="3587" max="3593" width="15.6640625" style="518" customWidth="1"/>
    <col min="3594" max="3594" width="19.6640625" style="518" customWidth="1"/>
    <col min="3595" max="3595" width="2.6640625" style="518" customWidth="1"/>
    <col min="3596" max="3840" width="11.5546875" style="518"/>
    <col min="3841" max="3841" width="2.6640625" style="518" customWidth="1"/>
    <col min="3842" max="3842" width="29.5546875" style="518" customWidth="1"/>
    <col min="3843" max="3849" width="15.6640625" style="518" customWidth="1"/>
    <col min="3850" max="3850" width="19.6640625" style="518" customWidth="1"/>
    <col min="3851" max="3851" width="2.6640625" style="518" customWidth="1"/>
    <col min="3852" max="4096" width="11.5546875" style="518"/>
    <col min="4097" max="4097" width="2.6640625" style="518" customWidth="1"/>
    <col min="4098" max="4098" width="29.5546875" style="518" customWidth="1"/>
    <col min="4099" max="4105" width="15.6640625" style="518" customWidth="1"/>
    <col min="4106" max="4106" width="19.6640625" style="518" customWidth="1"/>
    <col min="4107" max="4107" width="2.6640625" style="518" customWidth="1"/>
    <col min="4108" max="4352" width="11.5546875" style="518"/>
    <col min="4353" max="4353" width="2.6640625" style="518" customWidth="1"/>
    <col min="4354" max="4354" width="29.5546875" style="518" customWidth="1"/>
    <col min="4355" max="4361" width="15.6640625" style="518" customWidth="1"/>
    <col min="4362" max="4362" width="19.6640625" style="518" customWidth="1"/>
    <col min="4363" max="4363" width="2.6640625" style="518" customWidth="1"/>
    <col min="4364" max="4608" width="11.5546875" style="518"/>
    <col min="4609" max="4609" width="2.6640625" style="518" customWidth="1"/>
    <col min="4610" max="4610" width="29.5546875" style="518" customWidth="1"/>
    <col min="4611" max="4617" width="15.6640625" style="518" customWidth="1"/>
    <col min="4618" max="4618" width="19.6640625" style="518" customWidth="1"/>
    <col min="4619" max="4619" width="2.6640625" style="518" customWidth="1"/>
    <col min="4620" max="4864" width="11.5546875" style="518"/>
    <col min="4865" max="4865" width="2.6640625" style="518" customWidth="1"/>
    <col min="4866" max="4866" width="29.5546875" style="518" customWidth="1"/>
    <col min="4867" max="4873" width="15.6640625" style="518" customWidth="1"/>
    <col min="4874" max="4874" width="19.6640625" style="518" customWidth="1"/>
    <col min="4875" max="4875" width="2.6640625" style="518" customWidth="1"/>
    <col min="4876" max="5120" width="11.5546875" style="518"/>
    <col min="5121" max="5121" width="2.6640625" style="518" customWidth="1"/>
    <col min="5122" max="5122" width="29.5546875" style="518" customWidth="1"/>
    <col min="5123" max="5129" width="15.6640625" style="518" customWidth="1"/>
    <col min="5130" max="5130" width="19.6640625" style="518" customWidth="1"/>
    <col min="5131" max="5131" width="2.6640625" style="518" customWidth="1"/>
    <col min="5132" max="5376" width="11.5546875" style="518"/>
    <col min="5377" max="5377" width="2.6640625" style="518" customWidth="1"/>
    <col min="5378" max="5378" width="29.5546875" style="518" customWidth="1"/>
    <col min="5379" max="5385" width="15.6640625" style="518" customWidth="1"/>
    <col min="5386" max="5386" width="19.6640625" style="518" customWidth="1"/>
    <col min="5387" max="5387" width="2.6640625" style="518" customWidth="1"/>
    <col min="5388" max="5632" width="11.5546875" style="518"/>
    <col min="5633" max="5633" width="2.6640625" style="518" customWidth="1"/>
    <col min="5634" max="5634" width="29.5546875" style="518" customWidth="1"/>
    <col min="5635" max="5641" width="15.6640625" style="518" customWidth="1"/>
    <col min="5642" max="5642" width="19.6640625" style="518" customWidth="1"/>
    <col min="5643" max="5643" width="2.6640625" style="518" customWidth="1"/>
    <col min="5644" max="5888" width="11.5546875" style="518"/>
    <col min="5889" max="5889" width="2.6640625" style="518" customWidth="1"/>
    <col min="5890" max="5890" width="29.5546875" style="518" customWidth="1"/>
    <col min="5891" max="5897" width="15.6640625" style="518" customWidth="1"/>
    <col min="5898" max="5898" width="19.6640625" style="518" customWidth="1"/>
    <col min="5899" max="5899" width="2.6640625" style="518" customWidth="1"/>
    <col min="5900" max="6144" width="11.5546875" style="518"/>
    <col min="6145" max="6145" width="2.6640625" style="518" customWidth="1"/>
    <col min="6146" max="6146" width="29.5546875" style="518" customWidth="1"/>
    <col min="6147" max="6153" width="15.6640625" style="518" customWidth="1"/>
    <col min="6154" max="6154" width="19.6640625" style="518" customWidth="1"/>
    <col min="6155" max="6155" width="2.6640625" style="518" customWidth="1"/>
    <col min="6156" max="6400" width="11.5546875" style="518"/>
    <col min="6401" max="6401" width="2.6640625" style="518" customWidth="1"/>
    <col min="6402" max="6402" width="29.5546875" style="518" customWidth="1"/>
    <col min="6403" max="6409" width="15.6640625" style="518" customWidth="1"/>
    <col min="6410" max="6410" width="19.6640625" style="518" customWidth="1"/>
    <col min="6411" max="6411" width="2.6640625" style="518" customWidth="1"/>
    <col min="6412" max="6656" width="11.5546875" style="518"/>
    <col min="6657" max="6657" width="2.6640625" style="518" customWidth="1"/>
    <col min="6658" max="6658" width="29.5546875" style="518" customWidth="1"/>
    <col min="6659" max="6665" width="15.6640625" style="518" customWidth="1"/>
    <col min="6666" max="6666" width="19.6640625" style="518" customWidth="1"/>
    <col min="6667" max="6667" width="2.6640625" style="518" customWidth="1"/>
    <col min="6668" max="6912" width="11.5546875" style="518"/>
    <col min="6913" max="6913" width="2.6640625" style="518" customWidth="1"/>
    <col min="6914" max="6914" width="29.5546875" style="518" customWidth="1"/>
    <col min="6915" max="6921" width="15.6640625" style="518" customWidth="1"/>
    <col min="6922" max="6922" width="19.6640625" style="518" customWidth="1"/>
    <col min="6923" max="6923" width="2.6640625" style="518" customWidth="1"/>
    <col min="6924" max="7168" width="11.5546875" style="518"/>
    <col min="7169" max="7169" width="2.6640625" style="518" customWidth="1"/>
    <col min="7170" max="7170" width="29.5546875" style="518" customWidth="1"/>
    <col min="7171" max="7177" width="15.6640625" style="518" customWidth="1"/>
    <col min="7178" max="7178" width="19.6640625" style="518" customWidth="1"/>
    <col min="7179" max="7179" width="2.6640625" style="518" customWidth="1"/>
    <col min="7180" max="7424" width="11.5546875" style="518"/>
    <col min="7425" max="7425" width="2.6640625" style="518" customWidth="1"/>
    <col min="7426" max="7426" width="29.5546875" style="518" customWidth="1"/>
    <col min="7427" max="7433" width="15.6640625" style="518" customWidth="1"/>
    <col min="7434" max="7434" width="19.6640625" style="518" customWidth="1"/>
    <col min="7435" max="7435" width="2.6640625" style="518" customWidth="1"/>
    <col min="7436" max="7680" width="11.5546875" style="518"/>
    <col min="7681" max="7681" width="2.6640625" style="518" customWidth="1"/>
    <col min="7682" max="7682" width="29.5546875" style="518" customWidth="1"/>
    <col min="7683" max="7689" width="15.6640625" style="518" customWidth="1"/>
    <col min="7690" max="7690" width="19.6640625" style="518" customWidth="1"/>
    <col min="7691" max="7691" width="2.6640625" style="518" customWidth="1"/>
    <col min="7692" max="7936" width="11.5546875" style="518"/>
    <col min="7937" max="7937" width="2.6640625" style="518" customWidth="1"/>
    <col min="7938" max="7938" width="29.5546875" style="518" customWidth="1"/>
    <col min="7939" max="7945" width="15.6640625" style="518" customWidth="1"/>
    <col min="7946" max="7946" width="19.6640625" style="518" customWidth="1"/>
    <col min="7947" max="7947" width="2.6640625" style="518" customWidth="1"/>
    <col min="7948" max="8192" width="11.5546875" style="518"/>
    <col min="8193" max="8193" width="2.6640625" style="518" customWidth="1"/>
    <col min="8194" max="8194" width="29.5546875" style="518" customWidth="1"/>
    <col min="8195" max="8201" width="15.6640625" style="518" customWidth="1"/>
    <col min="8202" max="8202" width="19.6640625" style="518" customWidth="1"/>
    <col min="8203" max="8203" width="2.6640625" style="518" customWidth="1"/>
    <col min="8204" max="8448" width="11.5546875" style="518"/>
    <col min="8449" max="8449" width="2.6640625" style="518" customWidth="1"/>
    <col min="8450" max="8450" width="29.5546875" style="518" customWidth="1"/>
    <col min="8451" max="8457" width="15.6640625" style="518" customWidth="1"/>
    <col min="8458" max="8458" width="19.6640625" style="518" customWidth="1"/>
    <col min="8459" max="8459" width="2.6640625" style="518" customWidth="1"/>
    <col min="8460" max="8704" width="11.5546875" style="518"/>
    <col min="8705" max="8705" width="2.6640625" style="518" customWidth="1"/>
    <col min="8706" max="8706" width="29.5546875" style="518" customWidth="1"/>
    <col min="8707" max="8713" width="15.6640625" style="518" customWidth="1"/>
    <col min="8714" max="8714" width="19.6640625" style="518" customWidth="1"/>
    <col min="8715" max="8715" width="2.6640625" style="518" customWidth="1"/>
    <col min="8716" max="8960" width="11.5546875" style="518"/>
    <col min="8961" max="8961" width="2.6640625" style="518" customWidth="1"/>
    <col min="8962" max="8962" width="29.5546875" style="518" customWidth="1"/>
    <col min="8963" max="8969" width="15.6640625" style="518" customWidth="1"/>
    <col min="8970" max="8970" width="19.6640625" style="518" customWidth="1"/>
    <col min="8971" max="8971" width="2.6640625" style="518" customWidth="1"/>
    <col min="8972" max="9216" width="11.5546875" style="518"/>
    <col min="9217" max="9217" width="2.6640625" style="518" customWidth="1"/>
    <col min="9218" max="9218" width="29.5546875" style="518" customWidth="1"/>
    <col min="9219" max="9225" width="15.6640625" style="518" customWidth="1"/>
    <col min="9226" max="9226" width="19.6640625" style="518" customWidth="1"/>
    <col min="9227" max="9227" width="2.6640625" style="518" customWidth="1"/>
    <col min="9228" max="9472" width="11.5546875" style="518"/>
    <col min="9473" max="9473" width="2.6640625" style="518" customWidth="1"/>
    <col min="9474" max="9474" width="29.5546875" style="518" customWidth="1"/>
    <col min="9475" max="9481" width="15.6640625" style="518" customWidth="1"/>
    <col min="9482" max="9482" width="19.6640625" style="518" customWidth="1"/>
    <col min="9483" max="9483" width="2.6640625" style="518" customWidth="1"/>
    <col min="9484" max="9728" width="11.5546875" style="518"/>
    <col min="9729" max="9729" width="2.6640625" style="518" customWidth="1"/>
    <col min="9730" max="9730" width="29.5546875" style="518" customWidth="1"/>
    <col min="9731" max="9737" width="15.6640625" style="518" customWidth="1"/>
    <col min="9738" max="9738" width="19.6640625" style="518" customWidth="1"/>
    <col min="9739" max="9739" width="2.6640625" style="518" customWidth="1"/>
    <col min="9740" max="9984" width="11.5546875" style="518"/>
    <col min="9985" max="9985" width="2.6640625" style="518" customWidth="1"/>
    <col min="9986" max="9986" width="29.5546875" style="518" customWidth="1"/>
    <col min="9987" max="9993" width="15.6640625" style="518" customWidth="1"/>
    <col min="9994" max="9994" width="19.6640625" style="518" customWidth="1"/>
    <col min="9995" max="9995" width="2.6640625" style="518" customWidth="1"/>
    <col min="9996" max="10240" width="11.5546875" style="518"/>
    <col min="10241" max="10241" width="2.6640625" style="518" customWidth="1"/>
    <col min="10242" max="10242" width="29.5546875" style="518" customWidth="1"/>
    <col min="10243" max="10249" width="15.6640625" style="518" customWidth="1"/>
    <col min="10250" max="10250" width="19.6640625" style="518" customWidth="1"/>
    <col min="10251" max="10251" width="2.6640625" style="518" customWidth="1"/>
    <col min="10252" max="10496" width="11.5546875" style="518"/>
    <col min="10497" max="10497" width="2.6640625" style="518" customWidth="1"/>
    <col min="10498" max="10498" width="29.5546875" style="518" customWidth="1"/>
    <col min="10499" max="10505" width="15.6640625" style="518" customWidth="1"/>
    <col min="10506" max="10506" width="19.6640625" style="518" customWidth="1"/>
    <col min="10507" max="10507" width="2.6640625" style="518" customWidth="1"/>
    <col min="10508" max="10752" width="11.5546875" style="518"/>
    <col min="10753" max="10753" width="2.6640625" style="518" customWidth="1"/>
    <col min="10754" max="10754" width="29.5546875" style="518" customWidth="1"/>
    <col min="10755" max="10761" width="15.6640625" style="518" customWidth="1"/>
    <col min="10762" max="10762" width="19.6640625" style="518" customWidth="1"/>
    <col min="10763" max="10763" width="2.6640625" style="518" customWidth="1"/>
    <col min="10764" max="11008" width="11.5546875" style="518"/>
    <col min="11009" max="11009" width="2.6640625" style="518" customWidth="1"/>
    <col min="11010" max="11010" width="29.5546875" style="518" customWidth="1"/>
    <col min="11011" max="11017" width="15.6640625" style="518" customWidth="1"/>
    <col min="11018" max="11018" width="19.6640625" style="518" customWidth="1"/>
    <col min="11019" max="11019" width="2.6640625" style="518" customWidth="1"/>
    <col min="11020" max="11264" width="11.5546875" style="518"/>
    <col min="11265" max="11265" width="2.6640625" style="518" customWidth="1"/>
    <col min="11266" max="11266" width="29.5546875" style="518" customWidth="1"/>
    <col min="11267" max="11273" width="15.6640625" style="518" customWidth="1"/>
    <col min="11274" max="11274" width="19.6640625" style="518" customWidth="1"/>
    <col min="11275" max="11275" width="2.6640625" style="518" customWidth="1"/>
    <col min="11276" max="11520" width="11.5546875" style="518"/>
    <col min="11521" max="11521" width="2.6640625" style="518" customWidth="1"/>
    <col min="11522" max="11522" width="29.5546875" style="518" customWidth="1"/>
    <col min="11523" max="11529" width="15.6640625" style="518" customWidth="1"/>
    <col min="11530" max="11530" width="19.6640625" style="518" customWidth="1"/>
    <col min="11531" max="11531" width="2.6640625" style="518" customWidth="1"/>
    <col min="11532" max="11776" width="11.5546875" style="518"/>
    <col min="11777" max="11777" width="2.6640625" style="518" customWidth="1"/>
    <col min="11778" max="11778" width="29.5546875" style="518" customWidth="1"/>
    <col min="11779" max="11785" width="15.6640625" style="518" customWidth="1"/>
    <col min="11786" max="11786" width="19.6640625" style="518" customWidth="1"/>
    <col min="11787" max="11787" width="2.6640625" style="518" customWidth="1"/>
    <col min="11788" max="12032" width="11.5546875" style="518"/>
    <col min="12033" max="12033" width="2.6640625" style="518" customWidth="1"/>
    <col min="12034" max="12034" width="29.5546875" style="518" customWidth="1"/>
    <col min="12035" max="12041" width="15.6640625" style="518" customWidth="1"/>
    <col min="12042" max="12042" width="19.6640625" style="518" customWidth="1"/>
    <col min="12043" max="12043" width="2.6640625" style="518" customWidth="1"/>
    <col min="12044" max="12288" width="11.5546875" style="518"/>
    <col min="12289" max="12289" width="2.6640625" style="518" customWidth="1"/>
    <col min="12290" max="12290" width="29.5546875" style="518" customWidth="1"/>
    <col min="12291" max="12297" width="15.6640625" style="518" customWidth="1"/>
    <col min="12298" max="12298" width="19.6640625" style="518" customWidth="1"/>
    <col min="12299" max="12299" width="2.6640625" style="518" customWidth="1"/>
    <col min="12300" max="12544" width="11.5546875" style="518"/>
    <col min="12545" max="12545" width="2.6640625" style="518" customWidth="1"/>
    <col min="12546" max="12546" width="29.5546875" style="518" customWidth="1"/>
    <col min="12547" max="12553" width="15.6640625" style="518" customWidth="1"/>
    <col min="12554" max="12554" width="19.6640625" style="518" customWidth="1"/>
    <col min="12555" max="12555" width="2.6640625" style="518" customWidth="1"/>
    <col min="12556" max="12800" width="11.5546875" style="518"/>
    <col min="12801" max="12801" width="2.6640625" style="518" customWidth="1"/>
    <col min="12802" max="12802" width="29.5546875" style="518" customWidth="1"/>
    <col min="12803" max="12809" width="15.6640625" style="518" customWidth="1"/>
    <col min="12810" max="12810" width="19.6640625" style="518" customWidth="1"/>
    <col min="12811" max="12811" width="2.6640625" style="518" customWidth="1"/>
    <col min="12812" max="13056" width="11.5546875" style="518"/>
    <col min="13057" max="13057" width="2.6640625" style="518" customWidth="1"/>
    <col min="13058" max="13058" width="29.5546875" style="518" customWidth="1"/>
    <col min="13059" max="13065" width="15.6640625" style="518" customWidth="1"/>
    <col min="13066" max="13066" width="19.6640625" style="518" customWidth="1"/>
    <col min="13067" max="13067" width="2.6640625" style="518" customWidth="1"/>
    <col min="13068" max="13312" width="11.5546875" style="518"/>
    <col min="13313" max="13313" width="2.6640625" style="518" customWidth="1"/>
    <col min="13314" max="13314" width="29.5546875" style="518" customWidth="1"/>
    <col min="13315" max="13321" width="15.6640625" style="518" customWidth="1"/>
    <col min="13322" max="13322" width="19.6640625" style="518" customWidth="1"/>
    <col min="13323" max="13323" width="2.6640625" style="518" customWidth="1"/>
    <col min="13324" max="13568" width="11.5546875" style="518"/>
    <col min="13569" max="13569" width="2.6640625" style="518" customWidth="1"/>
    <col min="13570" max="13570" width="29.5546875" style="518" customWidth="1"/>
    <col min="13571" max="13577" width="15.6640625" style="518" customWidth="1"/>
    <col min="13578" max="13578" width="19.6640625" style="518" customWidth="1"/>
    <col min="13579" max="13579" width="2.6640625" style="518" customWidth="1"/>
    <col min="13580" max="13824" width="11.5546875" style="518"/>
    <col min="13825" max="13825" width="2.6640625" style="518" customWidth="1"/>
    <col min="13826" max="13826" width="29.5546875" style="518" customWidth="1"/>
    <col min="13827" max="13833" width="15.6640625" style="518" customWidth="1"/>
    <col min="13834" max="13834" width="19.6640625" style="518" customWidth="1"/>
    <col min="13835" max="13835" width="2.6640625" style="518" customWidth="1"/>
    <col min="13836" max="14080" width="11.5546875" style="518"/>
    <col min="14081" max="14081" width="2.6640625" style="518" customWidth="1"/>
    <col min="14082" max="14082" width="29.5546875" style="518" customWidth="1"/>
    <col min="14083" max="14089" width="15.6640625" style="518" customWidth="1"/>
    <col min="14090" max="14090" width="19.6640625" style="518" customWidth="1"/>
    <col min="14091" max="14091" width="2.6640625" style="518" customWidth="1"/>
    <col min="14092" max="14336" width="11.5546875" style="518"/>
    <col min="14337" max="14337" width="2.6640625" style="518" customWidth="1"/>
    <col min="14338" max="14338" width="29.5546875" style="518" customWidth="1"/>
    <col min="14339" max="14345" width="15.6640625" style="518" customWidth="1"/>
    <col min="14346" max="14346" width="19.6640625" style="518" customWidth="1"/>
    <col min="14347" max="14347" width="2.6640625" style="518" customWidth="1"/>
    <col min="14348" max="14592" width="11.5546875" style="518"/>
    <col min="14593" max="14593" width="2.6640625" style="518" customWidth="1"/>
    <col min="14594" max="14594" width="29.5546875" style="518" customWidth="1"/>
    <col min="14595" max="14601" width="15.6640625" style="518" customWidth="1"/>
    <col min="14602" max="14602" width="19.6640625" style="518" customWidth="1"/>
    <col min="14603" max="14603" width="2.6640625" style="518" customWidth="1"/>
    <col min="14604" max="14848" width="11.5546875" style="518"/>
    <col min="14849" max="14849" width="2.6640625" style="518" customWidth="1"/>
    <col min="14850" max="14850" width="29.5546875" style="518" customWidth="1"/>
    <col min="14851" max="14857" width="15.6640625" style="518" customWidth="1"/>
    <col min="14858" max="14858" width="19.6640625" style="518" customWidth="1"/>
    <col min="14859" max="14859" width="2.6640625" style="518" customWidth="1"/>
    <col min="14860" max="15104" width="11.5546875" style="518"/>
    <col min="15105" max="15105" width="2.6640625" style="518" customWidth="1"/>
    <col min="15106" max="15106" width="29.5546875" style="518" customWidth="1"/>
    <col min="15107" max="15113" width="15.6640625" style="518" customWidth="1"/>
    <col min="15114" max="15114" width="19.6640625" style="518" customWidth="1"/>
    <col min="15115" max="15115" width="2.6640625" style="518" customWidth="1"/>
    <col min="15116" max="15360" width="11.5546875" style="518"/>
    <col min="15361" max="15361" width="2.6640625" style="518" customWidth="1"/>
    <col min="15362" max="15362" width="29.5546875" style="518" customWidth="1"/>
    <col min="15363" max="15369" width="15.6640625" style="518" customWidth="1"/>
    <col min="15370" max="15370" width="19.6640625" style="518" customWidth="1"/>
    <col min="15371" max="15371" width="2.6640625" style="518" customWidth="1"/>
    <col min="15372" max="15616" width="11.5546875" style="518"/>
    <col min="15617" max="15617" width="2.6640625" style="518" customWidth="1"/>
    <col min="15618" max="15618" width="29.5546875" style="518" customWidth="1"/>
    <col min="15619" max="15625" width="15.6640625" style="518" customWidth="1"/>
    <col min="15626" max="15626" width="19.6640625" style="518" customWidth="1"/>
    <col min="15627" max="15627" width="2.6640625" style="518" customWidth="1"/>
    <col min="15628" max="15872" width="11.5546875" style="518"/>
    <col min="15873" max="15873" width="2.6640625" style="518" customWidth="1"/>
    <col min="15874" max="15874" width="29.5546875" style="518" customWidth="1"/>
    <col min="15875" max="15881" width="15.6640625" style="518" customWidth="1"/>
    <col min="15882" max="15882" width="19.6640625" style="518" customWidth="1"/>
    <col min="15883" max="15883" width="2.6640625" style="518" customWidth="1"/>
    <col min="15884" max="16128" width="11.5546875" style="518"/>
    <col min="16129" max="16129" width="2.6640625" style="518" customWidth="1"/>
    <col min="16130" max="16130" width="29.5546875" style="518" customWidth="1"/>
    <col min="16131" max="16137" width="15.6640625" style="518" customWidth="1"/>
    <col min="16138" max="16138" width="19.6640625" style="518" customWidth="1"/>
    <col min="16139" max="16139" width="2.6640625" style="518" customWidth="1"/>
    <col min="16140" max="16384" width="11.5546875" style="518"/>
  </cols>
  <sheetData>
    <row r="1" spans="1:10" ht="11.4" customHeight="1"/>
    <row r="2" spans="1:10" ht="11.4" customHeight="1">
      <c r="A2" s="28"/>
      <c r="C2" s="28"/>
      <c r="D2" s="28"/>
      <c r="E2" s="29"/>
      <c r="F2" s="29"/>
      <c r="G2" s="29"/>
      <c r="H2" s="29"/>
      <c r="I2" s="29"/>
      <c r="J2" s="28"/>
    </row>
    <row r="3" spans="1:10" ht="11.4" customHeight="1">
      <c r="A3" s="28"/>
      <c r="C3" s="28"/>
      <c r="D3" s="28"/>
      <c r="E3" s="30"/>
      <c r="F3" s="30"/>
      <c r="G3" s="30"/>
      <c r="H3" s="30"/>
      <c r="I3" s="30"/>
      <c r="J3" s="31"/>
    </row>
    <row r="4" spans="1:10" ht="11.4" customHeight="1">
      <c r="A4" s="28"/>
      <c r="C4" s="28"/>
      <c r="D4" s="28"/>
      <c r="E4" s="32"/>
      <c r="F4" s="32"/>
      <c r="G4" s="32"/>
      <c r="H4" s="32"/>
      <c r="I4" s="32"/>
      <c r="J4" s="33"/>
    </row>
    <row r="5" spans="1:10" ht="11.4" customHeight="1">
      <c r="A5" s="28"/>
      <c r="C5" s="28"/>
      <c r="D5" s="28"/>
      <c r="E5" s="32"/>
      <c r="F5" s="32"/>
      <c r="G5" s="32"/>
      <c r="H5" s="32"/>
      <c r="I5" s="32"/>
      <c r="J5" s="33"/>
    </row>
    <row r="6" spans="1:10" ht="11.4" customHeight="1">
      <c r="A6" s="28"/>
      <c r="C6" s="28"/>
      <c r="D6" s="28"/>
      <c r="E6" s="34"/>
      <c r="F6" s="34"/>
      <c r="G6" s="34"/>
      <c r="H6" s="34"/>
      <c r="I6" s="34"/>
      <c r="J6" s="35"/>
    </row>
    <row r="7" spans="1:10" ht="11.4" customHeight="1">
      <c r="B7" s="36"/>
      <c r="E7" s="37"/>
      <c r="F7" s="37"/>
      <c r="G7" s="37"/>
      <c r="H7" s="37"/>
      <c r="I7" s="37"/>
      <c r="J7" s="36"/>
    </row>
    <row r="8" spans="1:10" ht="48" customHeight="1">
      <c r="B8" s="1650" t="s">
        <v>1225</v>
      </c>
      <c r="C8" s="1651"/>
      <c r="D8" s="1651"/>
      <c r="E8" s="1651"/>
      <c r="F8" s="1651"/>
      <c r="G8" s="1651"/>
      <c r="H8" s="1651"/>
      <c r="I8" s="1651"/>
      <c r="J8" s="1652"/>
    </row>
    <row r="9" spans="1:10" ht="17.4">
      <c r="B9" s="38"/>
      <c r="C9" s="39"/>
      <c r="D9" s="39"/>
      <c r="E9" s="40"/>
      <c r="F9" s="40"/>
      <c r="G9" s="40"/>
      <c r="H9" s="40"/>
      <c r="I9" s="40"/>
      <c r="J9" s="41"/>
    </row>
    <row r="10" spans="1:10">
      <c r="B10" s="42" t="s">
        <v>1373</v>
      </c>
      <c r="C10" s="43"/>
      <c r="D10" s="43"/>
      <c r="E10" s="44"/>
      <c r="F10" s="44"/>
      <c r="G10" s="44"/>
      <c r="H10" s="44"/>
      <c r="I10" s="44"/>
      <c r="J10" s="45" t="s">
        <v>1195</v>
      </c>
    </row>
    <row r="11" spans="1:10">
      <c r="B11" s="46"/>
      <c r="C11" s="47"/>
      <c r="D11" s="47"/>
      <c r="E11" s="48"/>
      <c r="F11" s="48"/>
      <c r="G11" s="48"/>
      <c r="H11" s="48"/>
      <c r="I11" s="48"/>
      <c r="J11" s="49"/>
    </row>
    <row r="12" spans="1:10">
      <c r="B12" s="50"/>
      <c r="C12" s="50"/>
      <c r="D12" s="50"/>
      <c r="E12" s="51"/>
      <c r="F12" s="51"/>
      <c r="G12" s="51"/>
      <c r="H12" s="51"/>
      <c r="I12" s="51"/>
      <c r="J12" s="50"/>
    </row>
    <row r="13" spans="1:10">
      <c r="B13" s="50"/>
      <c r="C13" s="50"/>
      <c r="D13" s="50"/>
      <c r="E13" s="51"/>
      <c r="F13" s="51"/>
      <c r="G13" s="51"/>
      <c r="H13" s="51"/>
      <c r="I13" s="51"/>
      <c r="J13" s="50"/>
    </row>
    <row r="14" spans="1:10">
      <c r="B14" s="50"/>
      <c r="C14" s="50"/>
      <c r="D14" s="50"/>
      <c r="E14" s="51"/>
      <c r="F14" s="51"/>
      <c r="G14" s="51"/>
      <c r="H14" s="51"/>
      <c r="I14" s="51"/>
      <c r="J14" s="50"/>
    </row>
    <row r="15" spans="1:10" ht="13.8">
      <c r="A15" s="52"/>
      <c r="B15" s="1653" t="s">
        <v>53</v>
      </c>
      <c r="C15" s="1654" t="s">
        <v>51</v>
      </c>
      <c r="D15" s="1654"/>
      <c r="E15" s="1654"/>
      <c r="F15" s="1654"/>
      <c r="G15" s="1654"/>
      <c r="H15" s="1654"/>
      <c r="I15" s="1654"/>
      <c r="J15" s="1653" t="s">
        <v>54</v>
      </c>
    </row>
    <row r="16" spans="1:10" ht="36.6">
      <c r="A16" s="52"/>
      <c r="B16" s="1653"/>
      <c r="C16" s="463" t="s">
        <v>55</v>
      </c>
      <c r="D16" s="463" t="s">
        <v>56</v>
      </c>
      <c r="E16" s="463" t="s">
        <v>57</v>
      </c>
      <c r="F16" s="463" t="s">
        <v>58</v>
      </c>
      <c r="G16" s="463" t="s">
        <v>59</v>
      </c>
      <c r="H16" s="463" t="s">
        <v>60</v>
      </c>
      <c r="I16" s="463" t="s">
        <v>61</v>
      </c>
      <c r="J16" s="1653"/>
    </row>
    <row r="17" spans="2:10">
      <c r="B17" s="53"/>
      <c r="C17" s="54"/>
      <c r="D17" s="54"/>
      <c r="E17" s="55"/>
      <c r="F17" s="54"/>
      <c r="G17" s="54"/>
      <c r="H17" s="54"/>
      <c r="I17" s="54"/>
      <c r="J17" s="54"/>
    </row>
    <row r="18" spans="2:10">
      <c r="B18" s="56" t="s">
        <v>62</v>
      </c>
      <c r="C18" s="57">
        <v>7771100</v>
      </c>
      <c r="D18" s="57">
        <v>-189545.63</v>
      </c>
      <c r="E18" s="587">
        <v>7581554.37</v>
      </c>
      <c r="F18" s="588">
        <v>0</v>
      </c>
      <c r="G18" s="588">
        <v>0</v>
      </c>
      <c r="H18" s="588">
        <v>7030311.81</v>
      </c>
      <c r="I18" s="588">
        <v>7030311.81</v>
      </c>
      <c r="J18" s="587">
        <v>551242.56</v>
      </c>
    </row>
    <row r="19" spans="2:10">
      <c r="B19" s="56" t="s">
        <v>63</v>
      </c>
      <c r="C19" s="57">
        <v>389000</v>
      </c>
      <c r="D19" s="57">
        <v>-209968.6</v>
      </c>
      <c r="E19" s="587">
        <v>179031.4</v>
      </c>
      <c r="F19" s="588">
        <v>0</v>
      </c>
      <c r="G19" s="588">
        <v>0</v>
      </c>
      <c r="H19" s="588">
        <v>179031.4</v>
      </c>
      <c r="I19" s="588">
        <v>179031.4</v>
      </c>
      <c r="J19" s="587">
        <v>0</v>
      </c>
    </row>
    <row r="20" spans="2:10" ht="26.4">
      <c r="B20" s="58" t="s">
        <v>64</v>
      </c>
      <c r="C20" s="57">
        <v>0</v>
      </c>
      <c r="D20" s="57">
        <v>0</v>
      </c>
      <c r="E20" s="587">
        <v>0</v>
      </c>
      <c r="F20" s="588">
        <v>0</v>
      </c>
      <c r="G20" s="588">
        <v>0</v>
      </c>
      <c r="H20" s="588">
        <v>0</v>
      </c>
      <c r="I20" s="588">
        <v>0</v>
      </c>
      <c r="J20" s="587">
        <v>0</v>
      </c>
    </row>
    <row r="21" spans="2:10" ht="14.4">
      <c r="B21" s="589" t="s">
        <v>65</v>
      </c>
      <c r="C21" s="57">
        <v>0</v>
      </c>
      <c r="D21" s="57">
        <v>0</v>
      </c>
      <c r="E21" s="587">
        <v>0</v>
      </c>
      <c r="F21" s="588">
        <v>0</v>
      </c>
      <c r="G21" s="588">
        <v>0</v>
      </c>
      <c r="H21" s="588">
        <v>0</v>
      </c>
      <c r="I21" s="588">
        <v>0</v>
      </c>
      <c r="J21" s="587">
        <v>0</v>
      </c>
    </row>
    <row r="22" spans="2:10" ht="14.4">
      <c r="B22" s="589" t="s">
        <v>66</v>
      </c>
      <c r="C22" s="57">
        <v>0</v>
      </c>
      <c r="D22" s="57">
        <v>0</v>
      </c>
      <c r="E22" s="587">
        <v>0</v>
      </c>
      <c r="F22" s="588">
        <v>0</v>
      </c>
      <c r="G22" s="588">
        <v>0</v>
      </c>
      <c r="H22" s="588">
        <v>0</v>
      </c>
      <c r="I22" s="588">
        <v>0</v>
      </c>
      <c r="J22" s="587">
        <v>0</v>
      </c>
    </row>
    <row r="23" spans="2:10">
      <c r="B23" s="59"/>
      <c r="C23" s="57"/>
      <c r="D23" s="57"/>
      <c r="E23" s="590"/>
      <c r="F23" s="591"/>
      <c r="G23" s="591"/>
      <c r="H23" s="591"/>
      <c r="I23" s="591"/>
      <c r="J23" s="587"/>
    </row>
    <row r="24" spans="2:10">
      <c r="B24" s="59"/>
      <c r="C24" s="57"/>
      <c r="D24" s="57"/>
      <c r="E24" s="587"/>
      <c r="F24" s="588"/>
      <c r="G24" s="588"/>
      <c r="H24" s="588"/>
      <c r="I24" s="588"/>
      <c r="J24" s="587"/>
    </row>
    <row r="25" spans="2:10" ht="15.6">
      <c r="B25" s="60"/>
      <c r="C25" s="57"/>
      <c r="D25" s="57"/>
      <c r="E25" s="587"/>
      <c r="F25" s="588"/>
      <c r="G25" s="588"/>
      <c r="H25" s="588"/>
      <c r="I25" s="588"/>
      <c r="J25" s="587"/>
    </row>
    <row r="26" spans="2:10">
      <c r="B26" s="61"/>
      <c r="C26" s="62"/>
      <c r="D26" s="62"/>
      <c r="E26" s="592"/>
      <c r="F26" s="593"/>
      <c r="G26" s="593"/>
      <c r="H26" s="593"/>
      <c r="I26" s="593"/>
      <c r="J26" s="587"/>
    </row>
    <row r="27" spans="2:10">
      <c r="B27" s="63" t="s">
        <v>67</v>
      </c>
      <c r="C27" s="64">
        <v>8160100</v>
      </c>
      <c r="D27" s="64">
        <v>-399514.23</v>
      </c>
      <c r="E27" s="64">
        <v>7760585.77</v>
      </c>
      <c r="F27" s="64">
        <v>0</v>
      </c>
      <c r="G27" s="64">
        <v>0</v>
      </c>
      <c r="H27" s="64">
        <v>7209343.21</v>
      </c>
      <c r="I27" s="64">
        <v>7209343.21</v>
      </c>
      <c r="J27" s="64">
        <v>551242.56</v>
      </c>
    </row>
    <row r="28" spans="2:10" ht="15">
      <c r="B28" s="65"/>
    </row>
    <row r="29" spans="2:10" ht="15">
      <c r="B29" s="65"/>
    </row>
    <row r="30" spans="2:10">
      <c r="B30" s="1655" t="s">
        <v>1335</v>
      </c>
      <c r="C30" s="1655"/>
      <c r="D30" s="1655"/>
      <c r="E30" s="1655"/>
      <c r="F30" s="1655"/>
      <c r="G30" s="1655"/>
      <c r="H30" s="1655"/>
      <c r="I30" s="1655"/>
      <c r="J30" s="1655"/>
    </row>
    <row r="31" spans="2:10">
      <c r="B31" s="66"/>
      <c r="C31" s="66"/>
      <c r="D31" s="66"/>
      <c r="E31" s="67"/>
      <c r="F31" s="67"/>
      <c r="G31" s="67"/>
      <c r="H31" s="67"/>
      <c r="I31" s="67"/>
      <c r="J31" s="66"/>
    </row>
    <row r="32" spans="2:10">
      <c r="B32" s="66"/>
      <c r="E32" s="67"/>
      <c r="F32" s="67"/>
      <c r="G32" s="67"/>
      <c r="H32" s="67"/>
      <c r="I32" s="67"/>
      <c r="J32" s="67"/>
    </row>
    <row r="33" spans="2:10">
      <c r="B33" s="68"/>
      <c r="J33" s="27"/>
    </row>
    <row r="34" spans="2:10">
      <c r="B34" s="69"/>
      <c r="E34" s="70"/>
      <c r="F34" s="70"/>
      <c r="G34" s="70"/>
      <c r="H34" s="70"/>
      <c r="I34" s="70"/>
      <c r="J34" s="70"/>
    </row>
    <row r="35" spans="2:10">
      <c r="B35" s="2233" t="s">
        <v>1341</v>
      </c>
      <c r="J35" s="27"/>
    </row>
    <row r="36">
      <c r="B36" s="2233" t="s">
        <v>1342</v>
      </c>
    </row>
    <row r="37">
      <c r="B37" s="2233" t="s">
        <v>1343</v>
      </c>
    </row>
  </sheetData>
  <mergeCells count="5">
    <mergeCell ref="B8:J8"/>
    <mergeCell ref="B15:B16"/>
    <mergeCell ref="C15:I15"/>
    <mergeCell ref="J15:J16"/>
    <mergeCell ref="B30:J30"/>
    <mergeCell ref="B35:J35"/>
    <mergeCell ref="B36:J36"/>
    <mergeCell ref="B37:J37"/>
  </mergeCells>
  <pageMargins left="0.708661417322835" right="0.708661417322835" top="0.748031496062992" bottom="0.748031496062992" header="0.31496062992126" footer="0.31496062992126"/>
  <pageSetup scale="75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K13"/>
  <sheetViews>
    <sheetView workbookViewId="0"/>
  </sheetViews>
  <sheetFormatPr baseColWidth="10" defaultRowHeight="13.2"/>
  <cols>
    <col min="1" max="1" width="2.6640625" style="518" customWidth="1"/>
    <col min="2" max="2" width="8.77734375" style="518" customWidth="1"/>
    <col min="3" max="3" width="41.88671875" style="518" customWidth="1"/>
    <col min="4" max="4" width="21.77734375" style="518" customWidth="1"/>
    <col min="5" max="5" width="23.109375" style="518" customWidth="1"/>
    <col min="6" max="10" width="21.77734375" style="518" customWidth="1"/>
    <col min="11" max="11" width="18.6640625" style="518" customWidth="1"/>
    <col min="12" max="12" width="2.6640625" style="518" customWidth="1"/>
    <col min="13" max="256" width="11.5546875" style="518"/>
    <col min="257" max="257" width="2.6640625" style="518" customWidth="1"/>
    <col min="258" max="258" width="12.109375" style="518" customWidth="1"/>
    <col min="259" max="259" width="41.88671875" style="518" customWidth="1"/>
    <col min="260" max="266" width="23.109375" style="518" customWidth="1"/>
    <col min="267" max="267" width="18.6640625" style="518" customWidth="1"/>
    <col min="268" max="268" width="2.6640625" style="518" customWidth="1"/>
    <col min="269" max="512" width="11.5546875" style="518"/>
    <col min="513" max="513" width="2.6640625" style="518" customWidth="1"/>
    <col min="514" max="514" width="12.109375" style="518" customWidth="1"/>
    <col min="515" max="515" width="41.88671875" style="518" customWidth="1"/>
    <col min="516" max="522" width="23.109375" style="518" customWidth="1"/>
    <col min="523" max="523" width="18.6640625" style="518" customWidth="1"/>
    <col min="524" max="524" width="2.6640625" style="518" customWidth="1"/>
    <col min="525" max="768" width="11.5546875" style="518"/>
    <col min="769" max="769" width="2.6640625" style="518" customWidth="1"/>
    <col min="770" max="770" width="12.109375" style="518" customWidth="1"/>
    <col min="771" max="771" width="41.88671875" style="518" customWidth="1"/>
    <col min="772" max="778" width="23.109375" style="518" customWidth="1"/>
    <col min="779" max="779" width="18.6640625" style="518" customWidth="1"/>
    <col min="780" max="780" width="2.6640625" style="518" customWidth="1"/>
    <col min="781" max="1024" width="11.5546875" style="518"/>
    <col min="1025" max="1025" width="2.6640625" style="518" customWidth="1"/>
    <col min="1026" max="1026" width="12.109375" style="518" customWidth="1"/>
    <col min="1027" max="1027" width="41.88671875" style="518" customWidth="1"/>
    <col min="1028" max="1034" width="23.109375" style="518" customWidth="1"/>
    <col min="1035" max="1035" width="18.6640625" style="518" customWidth="1"/>
    <col min="1036" max="1036" width="2.6640625" style="518" customWidth="1"/>
    <col min="1037" max="1280" width="11.5546875" style="518"/>
    <col min="1281" max="1281" width="2.6640625" style="518" customWidth="1"/>
    <col min="1282" max="1282" width="12.109375" style="518" customWidth="1"/>
    <col min="1283" max="1283" width="41.88671875" style="518" customWidth="1"/>
    <col min="1284" max="1290" width="23.109375" style="518" customWidth="1"/>
    <col min="1291" max="1291" width="18.6640625" style="518" customWidth="1"/>
    <col min="1292" max="1292" width="2.6640625" style="518" customWidth="1"/>
    <col min="1293" max="1536" width="11.5546875" style="518"/>
    <col min="1537" max="1537" width="2.6640625" style="518" customWidth="1"/>
    <col min="1538" max="1538" width="12.109375" style="518" customWidth="1"/>
    <col min="1539" max="1539" width="41.88671875" style="518" customWidth="1"/>
    <col min="1540" max="1546" width="23.109375" style="518" customWidth="1"/>
    <col min="1547" max="1547" width="18.6640625" style="518" customWidth="1"/>
    <col min="1548" max="1548" width="2.6640625" style="518" customWidth="1"/>
    <col min="1549" max="1792" width="11.5546875" style="518"/>
    <col min="1793" max="1793" width="2.6640625" style="518" customWidth="1"/>
    <col min="1794" max="1794" width="12.109375" style="518" customWidth="1"/>
    <col min="1795" max="1795" width="41.88671875" style="518" customWidth="1"/>
    <col min="1796" max="1802" width="23.109375" style="518" customWidth="1"/>
    <col min="1803" max="1803" width="18.6640625" style="518" customWidth="1"/>
    <col min="1804" max="1804" width="2.6640625" style="518" customWidth="1"/>
    <col min="1805" max="2048" width="11.5546875" style="518"/>
    <col min="2049" max="2049" width="2.6640625" style="518" customWidth="1"/>
    <col min="2050" max="2050" width="12.109375" style="518" customWidth="1"/>
    <col min="2051" max="2051" width="41.88671875" style="518" customWidth="1"/>
    <col min="2052" max="2058" width="23.109375" style="518" customWidth="1"/>
    <col min="2059" max="2059" width="18.6640625" style="518" customWidth="1"/>
    <col min="2060" max="2060" width="2.6640625" style="518" customWidth="1"/>
    <col min="2061" max="2304" width="11.5546875" style="518"/>
    <col min="2305" max="2305" width="2.6640625" style="518" customWidth="1"/>
    <col min="2306" max="2306" width="12.109375" style="518" customWidth="1"/>
    <col min="2307" max="2307" width="41.88671875" style="518" customWidth="1"/>
    <col min="2308" max="2314" width="23.109375" style="518" customWidth="1"/>
    <col min="2315" max="2315" width="18.6640625" style="518" customWidth="1"/>
    <col min="2316" max="2316" width="2.6640625" style="518" customWidth="1"/>
    <col min="2317" max="2560" width="11.5546875" style="518"/>
    <col min="2561" max="2561" width="2.6640625" style="518" customWidth="1"/>
    <col min="2562" max="2562" width="12.109375" style="518" customWidth="1"/>
    <col min="2563" max="2563" width="41.88671875" style="518" customWidth="1"/>
    <col min="2564" max="2570" width="23.109375" style="518" customWidth="1"/>
    <col min="2571" max="2571" width="18.6640625" style="518" customWidth="1"/>
    <col min="2572" max="2572" width="2.6640625" style="518" customWidth="1"/>
    <col min="2573" max="2816" width="11.5546875" style="518"/>
    <col min="2817" max="2817" width="2.6640625" style="518" customWidth="1"/>
    <col min="2818" max="2818" width="12.109375" style="518" customWidth="1"/>
    <col min="2819" max="2819" width="41.88671875" style="518" customWidth="1"/>
    <col min="2820" max="2826" width="23.109375" style="518" customWidth="1"/>
    <col min="2827" max="2827" width="18.6640625" style="518" customWidth="1"/>
    <col min="2828" max="2828" width="2.6640625" style="518" customWidth="1"/>
    <col min="2829" max="3072" width="11.5546875" style="518"/>
    <col min="3073" max="3073" width="2.6640625" style="518" customWidth="1"/>
    <col min="3074" max="3074" width="12.109375" style="518" customWidth="1"/>
    <col min="3075" max="3075" width="41.88671875" style="518" customWidth="1"/>
    <col min="3076" max="3082" width="23.109375" style="518" customWidth="1"/>
    <col min="3083" max="3083" width="18.6640625" style="518" customWidth="1"/>
    <col min="3084" max="3084" width="2.6640625" style="518" customWidth="1"/>
    <col min="3085" max="3328" width="11.5546875" style="518"/>
    <col min="3329" max="3329" width="2.6640625" style="518" customWidth="1"/>
    <col min="3330" max="3330" width="12.109375" style="518" customWidth="1"/>
    <col min="3331" max="3331" width="41.88671875" style="518" customWidth="1"/>
    <col min="3332" max="3338" width="23.109375" style="518" customWidth="1"/>
    <col min="3339" max="3339" width="18.6640625" style="518" customWidth="1"/>
    <col min="3340" max="3340" width="2.6640625" style="518" customWidth="1"/>
    <col min="3341" max="3584" width="11.5546875" style="518"/>
    <col min="3585" max="3585" width="2.6640625" style="518" customWidth="1"/>
    <col min="3586" max="3586" width="12.109375" style="518" customWidth="1"/>
    <col min="3587" max="3587" width="41.88671875" style="518" customWidth="1"/>
    <col min="3588" max="3594" width="23.109375" style="518" customWidth="1"/>
    <col min="3595" max="3595" width="18.6640625" style="518" customWidth="1"/>
    <col min="3596" max="3596" width="2.6640625" style="518" customWidth="1"/>
    <col min="3597" max="3840" width="11.5546875" style="518"/>
    <col min="3841" max="3841" width="2.6640625" style="518" customWidth="1"/>
    <col min="3842" max="3842" width="12.109375" style="518" customWidth="1"/>
    <col min="3843" max="3843" width="41.88671875" style="518" customWidth="1"/>
    <col min="3844" max="3850" width="23.109375" style="518" customWidth="1"/>
    <col min="3851" max="3851" width="18.6640625" style="518" customWidth="1"/>
    <col min="3852" max="3852" width="2.6640625" style="518" customWidth="1"/>
    <col min="3853" max="4096" width="11.5546875" style="518"/>
    <col min="4097" max="4097" width="2.6640625" style="518" customWidth="1"/>
    <col min="4098" max="4098" width="12.109375" style="518" customWidth="1"/>
    <col min="4099" max="4099" width="41.88671875" style="518" customWidth="1"/>
    <col min="4100" max="4106" width="23.109375" style="518" customWidth="1"/>
    <col min="4107" max="4107" width="18.6640625" style="518" customWidth="1"/>
    <col min="4108" max="4108" width="2.6640625" style="518" customWidth="1"/>
    <col min="4109" max="4352" width="11.5546875" style="518"/>
    <col min="4353" max="4353" width="2.6640625" style="518" customWidth="1"/>
    <col min="4354" max="4354" width="12.109375" style="518" customWidth="1"/>
    <col min="4355" max="4355" width="41.88671875" style="518" customWidth="1"/>
    <col min="4356" max="4362" width="23.109375" style="518" customWidth="1"/>
    <col min="4363" max="4363" width="18.6640625" style="518" customWidth="1"/>
    <col min="4364" max="4364" width="2.6640625" style="518" customWidth="1"/>
    <col min="4365" max="4608" width="11.5546875" style="518"/>
    <col min="4609" max="4609" width="2.6640625" style="518" customWidth="1"/>
    <col min="4610" max="4610" width="12.109375" style="518" customWidth="1"/>
    <col min="4611" max="4611" width="41.88671875" style="518" customWidth="1"/>
    <col min="4612" max="4618" width="23.109375" style="518" customWidth="1"/>
    <col min="4619" max="4619" width="18.6640625" style="518" customWidth="1"/>
    <col min="4620" max="4620" width="2.6640625" style="518" customWidth="1"/>
    <col min="4621" max="4864" width="11.5546875" style="518"/>
    <col min="4865" max="4865" width="2.6640625" style="518" customWidth="1"/>
    <col min="4866" max="4866" width="12.109375" style="518" customWidth="1"/>
    <col min="4867" max="4867" width="41.88671875" style="518" customWidth="1"/>
    <col min="4868" max="4874" width="23.109375" style="518" customWidth="1"/>
    <col min="4875" max="4875" width="18.6640625" style="518" customWidth="1"/>
    <col min="4876" max="4876" width="2.6640625" style="518" customWidth="1"/>
    <col min="4877" max="5120" width="11.5546875" style="518"/>
    <col min="5121" max="5121" width="2.6640625" style="518" customWidth="1"/>
    <col min="5122" max="5122" width="12.109375" style="518" customWidth="1"/>
    <col min="5123" max="5123" width="41.88671875" style="518" customWidth="1"/>
    <col min="5124" max="5130" width="23.109375" style="518" customWidth="1"/>
    <col min="5131" max="5131" width="18.6640625" style="518" customWidth="1"/>
    <col min="5132" max="5132" width="2.6640625" style="518" customWidth="1"/>
    <col min="5133" max="5376" width="11.5546875" style="518"/>
    <col min="5377" max="5377" width="2.6640625" style="518" customWidth="1"/>
    <col min="5378" max="5378" width="12.109375" style="518" customWidth="1"/>
    <col min="5379" max="5379" width="41.88671875" style="518" customWidth="1"/>
    <col min="5380" max="5386" width="23.109375" style="518" customWidth="1"/>
    <col min="5387" max="5387" width="18.6640625" style="518" customWidth="1"/>
    <col min="5388" max="5388" width="2.6640625" style="518" customWidth="1"/>
    <col min="5389" max="5632" width="11.5546875" style="518"/>
    <col min="5633" max="5633" width="2.6640625" style="518" customWidth="1"/>
    <col min="5634" max="5634" width="12.109375" style="518" customWidth="1"/>
    <col min="5635" max="5635" width="41.88671875" style="518" customWidth="1"/>
    <col min="5636" max="5642" width="23.109375" style="518" customWidth="1"/>
    <col min="5643" max="5643" width="18.6640625" style="518" customWidth="1"/>
    <col min="5644" max="5644" width="2.6640625" style="518" customWidth="1"/>
    <col min="5645" max="5888" width="11.5546875" style="518"/>
    <col min="5889" max="5889" width="2.6640625" style="518" customWidth="1"/>
    <col min="5890" max="5890" width="12.109375" style="518" customWidth="1"/>
    <col min="5891" max="5891" width="41.88671875" style="518" customWidth="1"/>
    <col min="5892" max="5898" width="23.109375" style="518" customWidth="1"/>
    <col min="5899" max="5899" width="18.6640625" style="518" customWidth="1"/>
    <col min="5900" max="5900" width="2.6640625" style="518" customWidth="1"/>
    <col min="5901" max="6144" width="11.5546875" style="518"/>
    <col min="6145" max="6145" width="2.6640625" style="518" customWidth="1"/>
    <col min="6146" max="6146" width="12.109375" style="518" customWidth="1"/>
    <col min="6147" max="6147" width="41.88671875" style="518" customWidth="1"/>
    <col min="6148" max="6154" width="23.109375" style="518" customWidth="1"/>
    <col min="6155" max="6155" width="18.6640625" style="518" customWidth="1"/>
    <col min="6156" max="6156" width="2.6640625" style="518" customWidth="1"/>
    <col min="6157" max="6400" width="11.5546875" style="518"/>
    <col min="6401" max="6401" width="2.6640625" style="518" customWidth="1"/>
    <col min="6402" max="6402" width="12.109375" style="518" customWidth="1"/>
    <col min="6403" max="6403" width="41.88671875" style="518" customWidth="1"/>
    <col min="6404" max="6410" width="23.109375" style="518" customWidth="1"/>
    <col min="6411" max="6411" width="18.6640625" style="518" customWidth="1"/>
    <col min="6412" max="6412" width="2.6640625" style="518" customWidth="1"/>
    <col min="6413" max="6656" width="11.5546875" style="518"/>
    <col min="6657" max="6657" width="2.6640625" style="518" customWidth="1"/>
    <col min="6658" max="6658" width="12.109375" style="518" customWidth="1"/>
    <col min="6659" max="6659" width="41.88671875" style="518" customWidth="1"/>
    <col min="6660" max="6666" width="23.109375" style="518" customWidth="1"/>
    <col min="6667" max="6667" width="18.6640625" style="518" customWidth="1"/>
    <col min="6668" max="6668" width="2.6640625" style="518" customWidth="1"/>
    <col min="6669" max="6912" width="11.5546875" style="518"/>
    <col min="6913" max="6913" width="2.6640625" style="518" customWidth="1"/>
    <col min="6914" max="6914" width="12.109375" style="518" customWidth="1"/>
    <col min="6915" max="6915" width="41.88671875" style="518" customWidth="1"/>
    <col min="6916" max="6922" width="23.109375" style="518" customWidth="1"/>
    <col min="6923" max="6923" width="18.6640625" style="518" customWidth="1"/>
    <col min="6924" max="6924" width="2.6640625" style="518" customWidth="1"/>
    <col min="6925" max="7168" width="11.5546875" style="518"/>
    <col min="7169" max="7169" width="2.6640625" style="518" customWidth="1"/>
    <col min="7170" max="7170" width="12.109375" style="518" customWidth="1"/>
    <col min="7171" max="7171" width="41.88671875" style="518" customWidth="1"/>
    <col min="7172" max="7178" width="23.109375" style="518" customWidth="1"/>
    <col min="7179" max="7179" width="18.6640625" style="518" customWidth="1"/>
    <col min="7180" max="7180" width="2.6640625" style="518" customWidth="1"/>
    <col min="7181" max="7424" width="11.5546875" style="518"/>
    <col min="7425" max="7425" width="2.6640625" style="518" customWidth="1"/>
    <col min="7426" max="7426" width="12.109375" style="518" customWidth="1"/>
    <col min="7427" max="7427" width="41.88671875" style="518" customWidth="1"/>
    <col min="7428" max="7434" width="23.109375" style="518" customWidth="1"/>
    <col min="7435" max="7435" width="18.6640625" style="518" customWidth="1"/>
    <col min="7436" max="7436" width="2.6640625" style="518" customWidth="1"/>
    <col min="7437" max="7680" width="11.5546875" style="518"/>
    <col min="7681" max="7681" width="2.6640625" style="518" customWidth="1"/>
    <col min="7682" max="7682" width="12.109375" style="518" customWidth="1"/>
    <col min="7683" max="7683" width="41.88671875" style="518" customWidth="1"/>
    <col min="7684" max="7690" width="23.109375" style="518" customWidth="1"/>
    <col min="7691" max="7691" width="18.6640625" style="518" customWidth="1"/>
    <col min="7692" max="7692" width="2.6640625" style="518" customWidth="1"/>
    <col min="7693" max="7936" width="11.5546875" style="518"/>
    <col min="7937" max="7937" width="2.6640625" style="518" customWidth="1"/>
    <col min="7938" max="7938" width="12.109375" style="518" customWidth="1"/>
    <col min="7939" max="7939" width="41.88671875" style="518" customWidth="1"/>
    <col min="7940" max="7946" width="23.109375" style="518" customWidth="1"/>
    <col min="7947" max="7947" width="18.6640625" style="518" customWidth="1"/>
    <col min="7948" max="7948" width="2.6640625" style="518" customWidth="1"/>
    <col min="7949" max="8192" width="11.5546875" style="518"/>
    <col min="8193" max="8193" width="2.6640625" style="518" customWidth="1"/>
    <col min="8194" max="8194" width="12.109375" style="518" customWidth="1"/>
    <col min="8195" max="8195" width="41.88671875" style="518" customWidth="1"/>
    <col min="8196" max="8202" width="23.109375" style="518" customWidth="1"/>
    <col min="8203" max="8203" width="18.6640625" style="518" customWidth="1"/>
    <col min="8204" max="8204" width="2.6640625" style="518" customWidth="1"/>
    <col min="8205" max="8448" width="11.5546875" style="518"/>
    <col min="8449" max="8449" width="2.6640625" style="518" customWidth="1"/>
    <col min="8450" max="8450" width="12.109375" style="518" customWidth="1"/>
    <col min="8451" max="8451" width="41.88671875" style="518" customWidth="1"/>
    <col min="8452" max="8458" width="23.109375" style="518" customWidth="1"/>
    <col min="8459" max="8459" width="18.6640625" style="518" customWidth="1"/>
    <col min="8460" max="8460" width="2.6640625" style="518" customWidth="1"/>
    <col min="8461" max="8704" width="11.5546875" style="518"/>
    <col min="8705" max="8705" width="2.6640625" style="518" customWidth="1"/>
    <col min="8706" max="8706" width="12.109375" style="518" customWidth="1"/>
    <col min="8707" max="8707" width="41.88671875" style="518" customWidth="1"/>
    <col min="8708" max="8714" width="23.109375" style="518" customWidth="1"/>
    <col min="8715" max="8715" width="18.6640625" style="518" customWidth="1"/>
    <col min="8716" max="8716" width="2.6640625" style="518" customWidth="1"/>
    <col min="8717" max="8960" width="11.5546875" style="518"/>
    <col min="8961" max="8961" width="2.6640625" style="518" customWidth="1"/>
    <col min="8962" max="8962" width="12.109375" style="518" customWidth="1"/>
    <col min="8963" max="8963" width="41.88671875" style="518" customWidth="1"/>
    <col min="8964" max="8970" width="23.109375" style="518" customWidth="1"/>
    <col min="8971" max="8971" width="18.6640625" style="518" customWidth="1"/>
    <col min="8972" max="8972" width="2.6640625" style="518" customWidth="1"/>
    <col min="8973" max="9216" width="11.5546875" style="518"/>
    <col min="9217" max="9217" width="2.6640625" style="518" customWidth="1"/>
    <col min="9218" max="9218" width="12.109375" style="518" customWidth="1"/>
    <col min="9219" max="9219" width="41.88671875" style="518" customWidth="1"/>
    <col min="9220" max="9226" width="23.109375" style="518" customWidth="1"/>
    <col min="9227" max="9227" width="18.6640625" style="518" customWidth="1"/>
    <col min="9228" max="9228" width="2.6640625" style="518" customWidth="1"/>
    <col min="9229" max="9472" width="11.5546875" style="518"/>
    <col min="9473" max="9473" width="2.6640625" style="518" customWidth="1"/>
    <col min="9474" max="9474" width="12.109375" style="518" customWidth="1"/>
    <col min="9475" max="9475" width="41.88671875" style="518" customWidth="1"/>
    <col min="9476" max="9482" width="23.109375" style="518" customWidth="1"/>
    <col min="9483" max="9483" width="18.6640625" style="518" customWidth="1"/>
    <col min="9484" max="9484" width="2.6640625" style="518" customWidth="1"/>
    <col min="9485" max="9728" width="11.5546875" style="518"/>
    <col min="9729" max="9729" width="2.6640625" style="518" customWidth="1"/>
    <col min="9730" max="9730" width="12.109375" style="518" customWidth="1"/>
    <col min="9731" max="9731" width="41.88671875" style="518" customWidth="1"/>
    <col min="9732" max="9738" width="23.109375" style="518" customWidth="1"/>
    <col min="9739" max="9739" width="18.6640625" style="518" customWidth="1"/>
    <col min="9740" max="9740" width="2.6640625" style="518" customWidth="1"/>
    <col min="9741" max="9984" width="11.5546875" style="518"/>
    <col min="9985" max="9985" width="2.6640625" style="518" customWidth="1"/>
    <col min="9986" max="9986" width="12.109375" style="518" customWidth="1"/>
    <col min="9987" max="9987" width="41.88671875" style="518" customWidth="1"/>
    <col min="9988" max="9994" width="23.109375" style="518" customWidth="1"/>
    <col min="9995" max="9995" width="18.6640625" style="518" customWidth="1"/>
    <col min="9996" max="9996" width="2.6640625" style="518" customWidth="1"/>
    <col min="9997" max="10240" width="11.5546875" style="518"/>
    <col min="10241" max="10241" width="2.6640625" style="518" customWidth="1"/>
    <col min="10242" max="10242" width="12.109375" style="518" customWidth="1"/>
    <col min="10243" max="10243" width="41.88671875" style="518" customWidth="1"/>
    <col min="10244" max="10250" width="23.109375" style="518" customWidth="1"/>
    <col min="10251" max="10251" width="18.6640625" style="518" customWidth="1"/>
    <col min="10252" max="10252" width="2.6640625" style="518" customWidth="1"/>
    <col min="10253" max="10496" width="11.5546875" style="518"/>
    <col min="10497" max="10497" width="2.6640625" style="518" customWidth="1"/>
    <col min="10498" max="10498" width="12.109375" style="518" customWidth="1"/>
    <col min="10499" max="10499" width="41.88671875" style="518" customWidth="1"/>
    <col min="10500" max="10506" width="23.109375" style="518" customWidth="1"/>
    <col min="10507" max="10507" width="18.6640625" style="518" customWidth="1"/>
    <col min="10508" max="10508" width="2.6640625" style="518" customWidth="1"/>
    <col min="10509" max="10752" width="11.5546875" style="518"/>
    <col min="10753" max="10753" width="2.6640625" style="518" customWidth="1"/>
    <col min="10754" max="10754" width="12.109375" style="518" customWidth="1"/>
    <col min="10755" max="10755" width="41.88671875" style="518" customWidth="1"/>
    <col min="10756" max="10762" width="23.109375" style="518" customWidth="1"/>
    <col min="10763" max="10763" width="18.6640625" style="518" customWidth="1"/>
    <col min="10764" max="10764" width="2.6640625" style="518" customWidth="1"/>
    <col min="10765" max="11008" width="11.5546875" style="518"/>
    <col min="11009" max="11009" width="2.6640625" style="518" customWidth="1"/>
    <col min="11010" max="11010" width="12.109375" style="518" customWidth="1"/>
    <col min="11011" max="11011" width="41.88671875" style="518" customWidth="1"/>
    <col min="11012" max="11018" width="23.109375" style="518" customWidth="1"/>
    <col min="11019" max="11019" width="18.6640625" style="518" customWidth="1"/>
    <col min="11020" max="11020" width="2.6640625" style="518" customWidth="1"/>
    <col min="11021" max="11264" width="11.5546875" style="518"/>
    <col min="11265" max="11265" width="2.6640625" style="518" customWidth="1"/>
    <col min="11266" max="11266" width="12.109375" style="518" customWidth="1"/>
    <col min="11267" max="11267" width="41.88671875" style="518" customWidth="1"/>
    <col min="11268" max="11274" width="23.109375" style="518" customWidth="1"/>
    <col min="11275" max="11275" width="18.6640625" style="518" customWidth="1"/>
    <col min="11276" max="11276" width="2.6640625" style="518" customWidth="1"/>
    <col min="11277" max="11520" width="11.5546875" style="518"/>
    <col min="11521" max="11521" width="2.6640625" style="518" customWidth="1"/>
    <col min="11522" max="11522" width="12.109375" style="518" customWidth="1"/>
    <col min="11523" max="11523" width="41.88671875" style="518" customWidth="1"/>
    <col min="11524" max="11530" width="23.109375" style="518" customWidth="1"/>
    <col min="11531" max="11531" width="18.6640625" style="518" customWidth="1"/>
    <col min="11532" max="11532" width="2.6640625" style="518" customWidth="1"/>
    <col min="11533" max="11776" width="11.5546875" style="518"/>
    <col min="11777" max="11777" width="2.6640625" style="518" customWidth="1"/>
    <col min="11778" max="11778" width="12.109375" style="518" customWidth="1"/>
    <col min="11779" max="11779" width="41.88671875" style="518" customWidth="1"/>
    <col min="11780" max="11786" width="23.109375" style="518" customWidth="1"/>
    <col min="11787" max="11787" width="18.6640625" style="518" customWidth="1"/>
    <col min="11788" max="11788" width="2.6640625" style="518" customWidth="1"/>
    <col min="11789" max="12032" width="11.5546875" style="518"/>
    <col min="12033" max="12033" width="2.6640625" style="518" customWidth="1"/>
    <col min="12034" max="12034" width="12.109375" style="518" customWidth="1"/>
    <col min="12035" max="12035" width="41.88671875" style="518" customWidth="1"/>
    <col min="12036" max="12042" width="23.109375" style="518" customWidth="1"/>
    <col min="12043" max="12043" width="18.6640625" style="518" customWidth="1"/>
    <col min="12044" max="12044" width="2.6640625" style="518" customWidth="1"/>
    <col min="12045" max="12288" width="11.5546875" style="518"/>
    <col min="12289" max="12289" width="2.6640625" style="518" customWidth="1"/>
    <col min="12290" max="12290" width="12.109375" style="518" customWidth="1"/>
    <col min="12291" max="12291" width="41.88671875" style="518" customWidth="1"/>
    <col min="12292" max="12298" width="23.109375" style="518" customWidth="1"/>
    <col min="12299" max="12299" width="18.6640625" style="518" customWidth="1"/>
    <col min="12300" max="12300" width="2.6640625" style="518" customWidth="1"/>
    <col min="12301" max="12544" width="11.5546875" style="518"/>
    <col min="12545" max="12545" width="2.6640625" style="518" customWidth="1"/>
    <col min="12546" max="12546" width="12.109375" style="518" customWidth="1"/>
    <col min="12547" max="12547" width="41.88671875" style="518" customWidth="1"/>
    <col min="12548" max="12554" width="23.109375" style="518" customWidth="1"/>
    <col min="12555" max="12555" width="18.6640625" style="518" customWidth="1"/>
    <col min="12556" max="12556" width="2.6640625" style="518" customWidth="1"/>
    <col min="12557" max="12800" width="11.5546875" style="518"/>
    <col min="12801" max="12801" width="2.6640625" style="518" customWidth="1"/>
    <col min="12802" max="12802" width="12.109375" style="518" customWidth="1"/>
    <col min="12803" max="12803" width="41.88671875" style="518" customWidth="1"/>
    <col min="12804" max="12810" width="23.109375" style="518" customWidth="1"/>
    <col min="12811" max="12811" width="18.6640625" style="518" customWidth="1"/>
    <col min="12812" max="12812" width="2.6640625" style="518" customWidth="1"/>
    <col min="12813" max="13056" width="11.5546875" style="518"/>
    <col min="13057" max="13057" width="2.6640625" style="518" customWidth="1"/>
    <col min="13058" max="13058" width="12.109375" style="518" customWidth="1"/>
    <col min="13059" max="13059" width="41.88671875" style="518" customWidth="1"/>
    <col min="13060" max="13066" width="23.109375" style="518" customWidth="1"/>
    <col min="13067" max="13067" width="18.6640625" style="518" customWidth="1"/>
    <col min="13068" max="13068" width="2.6640625" style="518" customWidth="1"/>
    <col min="13069" max="13312" width="11.5546875" style="518"/>
    <col min="13313" max="13313" width="2.6640625" style="518" customWidth="1"/>
    <col min="13314" max="13314" width="12.109375" style="518" customWidth="1"/>
    <col min="13315" max="13315" width="41.88671875" style="518" customWidth="1"/>
    <col min="13316" max="13322" width="23.109375" style="518" customWidth="1"/>
    <col min="13323" max="13323" width="18.6640625" style="518" customWidth="1"/>
    <col min="13324" max="13324" width="2.6640625" style="518" customWidth="1"/>
    <col min="13325" max="13568" width="11.5546875" style="518"/>
    <col min="13569" max="13569" width="2.6640625" style="518" customWidth="1"/>
    <col min="13570" max="13570" width="12.109375" style="518" customWidth="1"/>
    <col min="13571" max="13571" width="41.88671875" style="518" customWidth="1"/>
    <col min="13572" max="13578" width="23.109375" style="518" customWidth="1"/>
    <col min="13579" max="13579" width="18.6640625" style="518" customWidth="1"/>
    <col min="13580" max="13580" width="2.6640625" style="518" customWidth="1"/>
    <col min="13581" max="13824" width="11.5546875" style="518"/>
    <col min="13825" max="13825" width="2.6640625" style="518" customWidth="1"/>
    <col min="13826" max="13826" width="12.109375" style="518" customWidth="1"/>
    <col min="13827" max="13827" width="41.88671875" style="518" customWidth="1"/>
    <col min="13828" max="13834" width="23.109375" style="518" customWidth="1"/>
    <col min="13835" max="13835" width="18.6640625" style="518" customWidth="1"/>
    <col min="13836" max="13836" width="2.6640625" style="518" customWidth="1"/>
    <col min="13837" max="14080" width="11.5546875" style="518"/>
    <col min="14081" max="14081" width="2.6640625" style="518" customWidth="1"/>
    <col min="14082" max="14082" width="12.109375" style="518" customWidth="1"/>
    <col min="14083" max="14083" width="41.88671875" style="518" customWidth="1"/>
    <col min="14084" max="14090" width="23.109375" style="518" customWidth="1"/>
    <col min="14091" max="14091" width="18.6640625" style="518" customWidth="1"/>
    <col min="14092" max="14092" width="2.6640625" style="518" customWidth="1"/>
    <col min="14093" max="14336" width="11.5546875" style="518"/>
    <col min="14337" max="14337" width="2.6640625" style="518" customWidth="1"/>
    <col min="14338" max="14338" width="12.109375" style="518" customWidth="1"/>
    <col min="14339" max="14339" width="41.88671875" style="518" customWidth="1"/>
    <col min="14340" max="14346" width="23.109375" style="518" customWidth="1"/>
    <col min="14347" max="14347" width="18.6640625" style="518" customWidth="1"/>
    <col min="14348" max="14348" width="2.6640625" style="518" customWidth="1"/>
    <col min="14349" max="14592" width="11.5546875" style="518"/>
    <col min="14593" max="14593" width="2.6640625" style="518" customWidth="1"/>
    <col min="14594" max="14594" width="12.109375" style="518" customWidth="1"/>
    <col min="14595" max="14595" width="41.88671875" style="518" customWidth="1"/>
    <col min="14596" max="14602" width="23.109375" style="518" customWidth="1"/>
    <col min="14603" max="14603" width="18.6640625" style="518" customWidth="1"/>
    <col min="14604" max="14604" width="2.6640625" style="518" customWidth="1"/>
    <col min="14605" max="14848" width="11.5546875" style="518"/>
    <col min="14849" max="14849" width="2.6640625" style="518" customWidth="1"/>
    <col min="14850" max="14850" width="12.109375" style="518" customWidth="1"/>
    <col min="14851" max="14851" width="41.88671875" style="518" customWidth="1"/>
    <col min="14852" max="14858" width="23.109375" style="518" customWidth="1"/>
    <col min="14859" max="14859" width="18.6640625" style="518" customWidth="1"/>
    <col min="14860" max="14860" width="2.6640625" style="518" customWidth="1"/>
    <col min="14861" max="15104" width="11.5546875" style="518"/>
    <col min="15105" max="15105" width="2.6640625" style="518" customWidth="1"/>
    <col min="15106" max="15106" width="12.109375" style="518" customWidth="1"/>
    <col min="15107" max="15107" width="41.88671875" style="518" customWidth="1"/>
    <col min="15108" max="15114" width="23.109375" style="518" customWidth="1"/>
    <col min="15115" max="15115" width="18.6640625" style="518" customWidth="1"/>
    <col min="15116" max="15116" width="2.6640625" style="518" customWidth="1"/>
    <col min="15117" max="15360" width="11.5546875" style="518"/>
    <col min="15361" max="15361" width="2.6640625" style="518" customWidth="1"/>
    <col min="15362" max="15362" width="12.109375" style="518" customWidth="1"/>
    <col min="15363" max="15363" width="41.88671875" style="518" customWidth="1"/>
    <col min="15364" max="15370" width="23.109375" style="518" customWidth="1"/>
    <col min="15371" max="15371" width="18.6640625" style="518" customWidth="1"/>
    <col min="15372" max="15372" width="2.6640625" style="518" customWidth="1"/>
    <col min="15373" max="15616" width="11.5546875" style="518"/>
    <col min="15617" max="15617" width="2.6640625" style="518" customWidth="1"/>
    <col min="15618" max="15618" width="12.109375" style="518" customWidth="1"/>
    <col min="15619" max="15619" width="41.88671875" style="518" customWidth="1"/>
    <col min="15620" max="15626" width="23.109375" style="518" customWidth="1"/>
    <col min="15627" max="15627" width="18.6640625" style="518" customWidth="1"/>
    <col min="15628" max="15628" width="2.6640625" style="518" customWidth="1"/>
    <col min="15629" max="15872" width="11.5546875" style="518"/>
    <col min="15873" max="15873" width="2.6640625" style="518" customWidth="1"/>
    <col min="15874" max="15874" width="12.109375" style="518" customWidth="1"/>
    <col min="15875" max="15875" width="41.88671875" style="518" customWidth="1"/>
    <col min="15876" max="15882" width="23.109375" style="518" customWidth="1"/>
    <col min="15883" max="15883" width="18.6640625" style="518" customWidth="1"/>
    <col min="15884" max="15884" width="2.6640625" style="518" customWidth="1"/>
    <col min="15885" max="16128" width="11.5546875" style="518"/>
    <col min="16129" max="16129" width="2.6640625" style="518" customWidth="1"/>
    <col min="16130" max="16130" width="12.109375" style="518" customWidth="1"/>
    <col min="16131" max="16131" width="41.88671875" style="518" customWidth="1"/>
    <col min="16132" max="16138" width="23.109375" style="518" customWidth="1"/>
    <col min="16139" max="16139" width="18.6640625" style="518" customWidth="1"/>
    <col min="16140" max="16140" width="2.6640625" style="518" customWidth="1"/>
    <col min="16141" max="16384" width="11.5546875" style="518"/>
  </cols>
  <sheetData>
    <row r="1" spans="1:11" ht="14.1" customHeight="1">
      <c r="A1" s="14"/>
      <c r="B1" s="15"/>
      <c r="C1" s="15"/>
      <c r="D1" s="15"/>
      <c r="E1" s="15"/>
      <c r="F1" s="15"/>
      <c r="G1" s="15"/>
      <c r="H1" s="15"/>
      <c r="I1" s="16"/>
      <c r="J1" s="16"/>
      <c r="K1" s="16"/>
    </row>
    <row r="2" spans="1:11" ht="14.1" customHeight="1">
      <c r="A2" s="14"/>
      <c r="B2" s="15"/>
      <c r="C2" s="15"/>
      <c r="D2" s="15"/>
      <c r="E2" s="15"/>
      <c r="F2" s="15"/>
      <c r="G2" s="15"/>
      <c r="H2" s="15"/>
      <c r="I2" s="16"/>
      <c r="J2" s="16"/>
      <c r="K2" s="16"/>
    </row>
    <row r="3" spans="1:11" ht="14.1" customHeight="1">
      <c r="A3" s="14"/>
      <c r="B3" s="15"/>
      <c r="C3" s="15"/>
      <c r="D3" s="15"/>
      <c r="E3" s="15"/>
      <c r="F3" s="15"/>
      <c r="G3" s="15"/>
      <c r="H3" s="15"/>
      <c r="I3" s="16"/>
      <c r="J3" s="16"/>
      <c r="K3" s="16"/>
    </row>
    <row r="4" spans="1:11" ht="14.1" customHeight="1">
      <c r="A4" s="14"/>
      <c r="B4" s="15"/>
      <c r="C4" s="15"/>
      <c r="D4" s="15"/>
      <c r="E4" s="15"/>
      <c r="F4" s="15"/>
      <c r="G4" s="15"/>
      <c r="H4" s="15"/>
      <c r="I4" s="16"/>
      <c r="J4" s="16"/>
      <c r="K4" s="16"/>
    </row>
    <row r="5" spans="1:11" ht="14.1" customHeight="1">
      <c r="A5" s="17"/>
      <c r="B5" s="18"/>
      <c r="C5" s="19"/>
      <c r="D5" s="19"/>
      <c r="E5" s="19"/>
      <c r="F5" s="19"/>
      <c r="G5" s="19"/>
      <c r="H5" s="19"/>
      <c r="I5" s="20"/>
      <c r="J5" s="20"/>
      <c r="K5" s="20"/>
    </row>
    <row r="6" spans="1:11" ht="51" customHeight="1">
      <c r="A6" s="17"/>
      <c r="B6" s="1581" t="s">
        <v>1226</v>
      </c>
      <c r="C6" s="1582"/>
      <c r="D6" s="1582"/>
      <c r="E6" s="1582"/>
      <c r="F6" s="1582"/>
      <c r="G6" s="1582"/>
      <c r="H6" s="1582"/>
      <c r="I6" s="1582"/>
      <c r="J6" s="1582"/>
      <c r="K6" s="1583"/>
    </row>
    <row r="7" spans="1:11" ht="12.75" customHeight="1">
      <c r="A7" s="17"/>
      <c r="B7" s="1584"/>
      <c r="C7" s="1585"/>
      <c r="D7" s="1585"/>
      <c r="E7" s="1585"/>
      <c r="F7" s="1585"/>
      <c r="G7" s="1585"/>
      <c r="H7" s="1585"/>
      <c r="I7" s="1585"/>
      <c r="J7" s="1585"/>
      <c r="K7" s="1586"/>
    </row>
    <row r="8" spans="1:11" ht="12.75" customHeight="1">
      <c r="A8" s="17"/>
      <c r="B8" s="21" t="s">
        <v>1340</v>
      </c>
      <c r="C8" s="22"/>
      <c r="D8" s="22"/>
      <c r="E8" s="22"/>
      <c r="F8" s="22"/>
      <c r="G8" s="22"/>
      <c r="H8" s="22"/>
      <c r="I8" s="22"/>
      <c r="J8" s="22"/>
      <c r="K8" s="23" t="s">
        <v>1227</v>
      </c>
    </row>
    <row r="9" spans="1:11">
      <c r="A9" s="17"/>
      <c r="B9" s="24"/>
      <c r="C9" s="25"/>
      <c r="D9" s="25"/>
      <c r="E9" s="25"/>
      <c r="F9" s="25"/>
      <c r="G9" s="25"/>
      <c r="H9" s="25"/>
      <c r="I9" s="26"/>
      <c r="J9" s="26"/>
      <c r="K9" s="26"/>
    </row>
    <row r="10" spans="1:11">
      <c r="A10" s="17"/>
      <c r="B10" s="1587" t="s">
        <v>68</v>
      </c>
      <c r="C10" s="1656"/>
      <c r="D10" s="1590" t="s">
        <v>69</v>
      </c>
      <c r="E10" s="1590" t="s">
        <v>70</v>
      </c>
      <c r="F10" s="1590" t="s">
        <v>71</v>
      </c>
      <c r="G10" s="1590" t="s">
        <v>4</v>
      </c>
      <c r="H10" s="1590" t="s">
        <v>5</v>
      </c>
      <c r="I10" s="1593" t="s">
        <v>72</v>
      </c>
      <c r="J10" s="1593" t="s">
        <v>7</v>
      </c>
      <c r="K10" s="1593" t="s">
        <v>73</v>
      </c>
    </row>
    <row r="11" spans="1:11">
      <c r="A11" s="17"/>
      <c r="B11" s="1588"/>
      <c r="C11" s="1657"/>
      <c r="D11" s="1591"/>
      <c r="E11" s="1591"/>
      <c r="F11" s="1591"/>
      <c r="G11" s="1591"/>
      <c r="H11" s="1591"/>
      <c r="I11" s="1594"/>
      <c r="J11" s="1594"/>
      <c r="K11" s="1594"/>
    </row>
    <row r="12" spans="1:11">
      <c r="A12" s="17"/>
      <c r="B12" s="1589"/>
      <c r="C12" s="1658"/>
      <c r="D12" s="1592"/>
      <c r="E12" s="1592"/>
      <c r="F12" s="1592"/>
      <c r="G12" s="1592"/>
      <c r="H12" s="1592"/>
      <c r="I12" s="1595"/>
      <c r="J12" s="1595"/>
      <c r="K12" s="1595"/>
    </row>
    <row r="13" spans="1:11">
      <c r="A13" s="2144"/>
      <c r="B13" s="2145" t="s">
        <v>1344</v>
      </c>
      <c r="C13" s="2145" t="s">
        <v>1345</v>
      </c>
      <c r="D13" s="2145">
        <v>1183790</v>
      </c>
      <c r="E13" s="2145">
        <v>260067.94</v>
      </c>
      <c r="F13" s="2145">
        <v>1443857.94</v>
      </c>
      <c r="G13" s="2145">
        <v>0</v>
      </c>
      <c r="H13" s="2145">
        <v>0</v>
      </c>
      <c r="I13" s="2145">
        <v>1443857.94</v>
      </c>
      <c r="J13" s="2145">
        <v>1443857.94</v>
      </c>
      <c r="K13" s="2145">
        <v>0</v>
      </c>
    </row>
    <row r="14">
      <c r="A14" s="2144"/>
      <c r="B14" s="2145" t="s">
        <v>1346</v>
      </c>
      <c r="C14" s="2145" t="s">
        <v>1347</v>
      </c>
      <c r="D14" s="2145">
        <v>1555408</v>
      </c>
      <c r="E14" s="2145">
        <v>630603.45</v>
      </c>
      <c r="F14" s="2145">
        <v>2186011.45</v>
      </c>
      <c r="G14" s="2145">
        <v>0</v>
      </c>
      <c r="H14" s="2145">
        <v>0</v>
      </c>
      <c r="I14" s="2145">
        <v>1634768.89</v>
      </c>
      <c r="J14" s="2145">
        <v>1634768.89</v>
      </c>
      <c r="K14" s="2145">
        <v>551242.56</v>
      </c>
    </row>
    <row r="15">
      <c r="A15" s="2144"/>
      <c r="B15" s="2145" t="s">
        <v>1348</v>
      </c>
      <c r="C15" s="2145" t="s">
        <v>1349</v>
      </c>
      <c r="D15" s="2145">
        <v>1561965</v>
      </c>
      <c r="E15" s="2145">
        <v>-63297.13</v>
      </c>
      <c r="F15" s="2145">
        <v>1498667.87</v>
      </c>
      <c r="G15" s="2145">
        <v>0</v>
      </c>
      <c r="H15" s="2145">
        <v>0</v>
      </c>
      <c r="I15" s="2145">
        <v>1498667.87</v>
      </c>
      <c r="J15" s="2145">
        <v>1498667.87</v>
      </c>
      <c r="K15" s="2145">
        <v>0</v>
      </c>
    </row>
    <row r="16">
      <c r="A16" s="2144"/>
      <c r="B16" s="2145" t="s">
        <v>1350</v>
      </c>
      <c r="C16" s="2145" t="s">
        <v>1351</v>
      </c>
      <c r="D16" s="2145">
        <v>3471239</v>
      </c>
      <c r="E16" s="2145">
        <v>-1186288.48</v>
      </c>
      <c r="F16" s="2145">
        <v>2284950.52</v>
      </c>
      <c r="G16" s="2145">
        <v>0</v>
      </c>
      <c r="H16" s="2145">
        <v>0</v>
      </c>
      <c r="I16" s="2145">
        <v>2284950.52</v>
      </c>
      <c r="J16" s="2145">
        <v>2284950.52</v>
      </c>
      <c r="K16" s="2145">
        <v>0</v>
      </c>
    </row>
    <row r="17">
      <c r="A17" s="2144"/>
      <c r="B17" s="2145" t="s">
        <v>1352</v>
      </c>
      <c r="C17" s="2145" t="s">
        <v>1353</v>
      </c>
      <c r="D17" s="2145">
        <v>387698</v>
      </c>
      <c r="E17" s="2145">
        <v>-40600.01</v>
      </c>
      <c r="F17" s="2145">
        <v>347097.99</v>
      </c>
      <c r="G17" s="2145">
        <v>0</v>
      </c>
      <c r="H17" s="2145">
        <v>0</v>
      </c>
      <c r="I17" s="2145">
        <v>347097.99</v>
      </c>
      <c r="J17" s="2145">
        <v>347097.99</v>
      </c>
      <c r="K17" s="2145">
        <v>0</v>
      </c>
    </row>
    <row r="18">
      <c r="A18" s="2144"/>
      <c r="B18" s="2146" t="s">
        <v>1354</v>
      </c>
      <c r="C18" s="2146" t="s">
        <v>1355</v>
      </c>
      <c r="D18" s="2146">
        <v>8160100</v>
      </c>
      <c r="E18" s="2146">
        <v>-399514.23</v>
      </c>
      <c r="F18" s="2146">
        <v>7760585.77</v>
      </c>
      <c r="G18" s="2146">
        <v>0</v>
      </c>
      <c r="H18" s="2146">
        <v>0</v>
      </c>
      <c r="I18" s="2146">
        <v>7209343.21</v>
      </c>
      <c r="J18" s="2146">
        <v>7209343.21</v>
      </c>
      <c r="K18" s="2146">
        <v>551242.56</v>
      </c>
    </row>
    <row r="21">
      <c r="B21" s="2147" t="s">
        <v>1335</v>
      </c>
    </row>
    <row r="26">
      <c r="B26" s="2148" t="s">
        <v>1341</v>
      </c>
    </row>
    <row r="27">
      <c r="B27" s="2148" t="s">
        <v>1342</v>
      </c>
    </row>
    <row r="28">
      <c r="B28" s="2148" t="s">
        <v>1343</v>
      </c>
    </row>
  </sheetData>
  <mergeCells count="11">
    <mergeCell ref="K10:K12"/>
    <mergeCell ref="B6:K6"/>
    <mergeCell ref="B7:K7"/>
    <mergeCell ref="B10:C12"/>
    <mergeCell ref="D10:D12"/>
    <mergeCell ref="E10:E12"/>
    <mergeCell ref="F10:F12"/>
    <mergeCell ref="G10:G12"/>
    <mergeCell ref="H10:H12"/>
    <mergeCell ref="I10:I12"/>
    <mergeCell ref="J10:J12"/>
    <mergeCell ref="B21:K21"/>
    <mergeCell ref="B26:K26"/>
    <mergeCell ref="B27:K27"/>
    <mergeCell ref="B28:K28"/>
  </mergeCells>
  <printOptions horizontalCentered="1" verticalCentered="0"/>
  <pageMargins left="0.31496062992126" right="0.31496062992126" top="0.393700787401575" bottom="0.393700787401575" header="0.31496062992126" footer="0.31496062992126"/>
  <pageSetup scale="5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B1:H249"/>
  <sheetViews>
    <sheetView workbookViewId="0"/>
  </sheetViews>
  <sheetFormatPr baseColWidth="10" defaultRowHeight="13.2"/>
  <cols>
    <col min="1" max="1" width="1.6640625" style="423" customWidth="1"/>
    <col min="2" max="2" width="1.6640625" style="134" customWidth="1"/>
    <col min="3" max="3" width="19.6640625" style="423" customWidth="1"/>
    <col min="4" max="4" width="56.5546875" style="423" customWidth="1"/>
    <col min="5" max="5" width="26" style="423" customWidth="1"/>
    <col min="6" max="6" width="32.109375" style="423" customWidth="1"/>
    <col min="7" max="8" width="19.6640625" style="423" customWidth="1"/>
    <col min="9" max="9" width="2.6640625" style="423" customWidth="1"/>
    <col min="10" max="256" width="11.5546875" style="423"/>
    <col min="257" max="258" width="1.6640625" style="423" customWidth="1"/>
    <col min="259" max="259" width="19.6640625" style="423" customWidth="1"/>
    <col min="260" max="260" width="56.5546875" style="423" customWidth="1"/>
    <col min="261" max="261" width="26" style="423" customWidth="1"/>
    <col min="262" max="262" width="32.109375" style="423" customWidth="1"/>
    <col min="263" max="264" width="19.6640625" style="423" customWidth="1"/>
    <col min="265" max="265" width="2.6640625" style="423" customWidth="1"/>
    <col min="266" max="512" width="11.5546875" style="423"/>
    <col min="513" max="514" width="1.6640625" style="423" customWidth="1"/>
    <col min="515" max="515" width="19.6640625" style="423" customWidth="1"/>
    <col min="516" max="516" width="56.5546875" style="423" customWidth="1"/>
    <col min="517" max="517" width="26" style="423" customWidth="1"/>
    <col min="518" max="518" width="32.109375" style="423" customWidth="1"/>
    <col min="519" max="520" width="19.6640625" style="423" customWidth="1"/>
    <col min="521" max="521" width="2.6640625" style="423" customWidth="1"/>
    <col min="522" max="768" width="11.5546875" style="423"/>
    <col min="769" max="770" width="1.6640625" style="423" customWidth="1"/>
    <col min="771" max="771" width="19.6640625" style="423" customWidth="1"/>
    <col min="772" max="772" width="56.5546875" style="423" customWidth="1"/>
    <col min="773" max="773" width="26" style="423" customWidth="1"/>
    <col min="774" max="774" width="32.109375" style="423" customWidth="1"/>
    <col min="775" max="776" width="19.6640625" style="423" customWidth="1"/>
    <col min="777" max="777" width="2.6640625" style="423" customWidth="1"/>
    <col min="778" max="1024" width="11.5546875" style="423"/>
    <col min="1025" max="1026" width="1.6640625" style="423" customWidth="1"/>
    <col min="1027" max="1027" width="19.6640625" style="423" customWidth="1"/>
    <col min="1028" max="1028" width="56.5546875" style="423" customWidth="1"/>
    <col min="1029" max="1029" width="26" style="423" customWidth="1"/>
    <col min="1030" max="1030" width="32.109375" style="423" customWidth="1"/>
    <col min="1031" max="1032" width="19.6640625" style="423" customWidth="1"/>
    <col min="1033" max="1033" width="2.6640625" style="423" customWidth="1"/>
    <col min="1034" max="1280" width="11.5546875" style="423"/>
    <col min="1281" max="1282" width="1.6640625" style="423" customWidth="1"/>
    <col min="1283" max="1283" width="19.6640625" style="423" customWidth="1"/>
    <col min="1284" max="1284" width="56.5546875" style="423" customWidth="1"/>
    <col min="1285" max="1285" width="26" style="423" customWidth="1"/>
    <col min="1286" max="1286" width="32.109375" style="423" customWidth="1"/>
    <col min="1287" max="1288" width="19.6640625" style="423" customWidth="1"/>
    <col min="1289" max="1289" width="2.6640625" style="423" customWidth="1"/>
    <col min="1290" max="1536" width="11.5546875" style="423"/>
    <col min="1537" max="1538" width="1.6640625" style="423" customWidth="1"/>
    <col min="1539" max="1539" width="19.6640625" style="423" customWidth="1"/>
    <col min="1540" max="1540" width="56.5546875" style="423" customWidth="1"/>
    <col min="1541" max="1541" width="26" style="423" customWidth="1"/>
    <col min="1542" max="1542" width="32.109375" style="423" customWidth="1"/>
    <col min="1543" max="1544" width="19.6640625" style="423" customWidth="1"/>
    <col min="1545" max="1545" width="2.6640625" style="423" customWidth="1"/>
    <col min="1546" max="1792" width="11.5546875" style="423"/>
    <col min="1793" max="1794" width="1.6640625" style="423" customWidth="1"/>
    <col min="1795" max="1795" width="19.6640625" style="423" customWidth="1"/>
    <col min="1796" max="1796" width="56.5546875" style="423" customWidth="1"/>
    <col min="1797" max="1797" width="26" style="423" customWidth="1"/>
    <col min="1798" max="1798" width="32.109375" style="423" customWidth="1"/>
    <col min="1799" max="1800" width="19.6640625" style="423" customWidth="1"/>
    <col min="1801" max="1801" width="2.6640625" style="423" customWidth="1"/>
    <col min="1802" max="2048" width="11.5546875" style="423"/>
    <col min="2049" max="2050" width="1.6640625" style="423" customWidth="1"/>
    <col min="2051" max="2051" width="19.6640625" style="423" customWidth="1"/>
    <col min="2052" max="2052" width="56.5546875" style="423" customWidth="1"/>
    <col min="2053" max="2053" width="26" style="423" customWidth="1"/>
    <col min="2054" max="2054" width="32.109375" style="423" customWidth="1"/>
    <col min="2055" max="2056" width="19.6640625" style="423" customWidth="1"/>
    <col min="2057" max="2057" width="2.6640625" style="423" customWidth="1"/>
    <col min="2058" max="2304" width="11.5546875" style="423"/>
    <col min="2305" max="2306" width="1.6640625" style="423" customWidth="1"/>
    <col min="2307" max="2307" width="19.6640625" style="423" customWidth="1"/>
    <col min="2308" max="2308" width="56.5546875" style="423" customWidth="1"/>
    <col min="2309" max="2309" width="26" style="423" customWidth="1"/>
    <col min="2310" max="2310" width="32.109375" style="423" customWidth="1"/>
    <col min="2311" max="2312" width="19.6640625" style="423" customWidth="1"/>
    <col min="2313" max="2313" width="2.6640625" style="423" customWidth="1"/>
    <col min="2314" max="2560" width="11.5546875" style="423"/>
    <col min="2561" max="2562" width="1.6640625" style="423" customWidth="1"/>
    <col min="2563" max="2563" width="19.6640625" style="423" customWidth="1"/>
    <col min="2564" max="2564" width="56.5546875" style="423" customWidth="1"/>
    <col min="2565" max="2565" width="26" style="423" customWidth="1"/>
    <col min="2566" max="2566" width="32.109375" style="423" customWidth="1"/>
    <col min="2567" max="2568" width="19.6640625" style="423" customWidth="1"/>
    <col min="2569" max="2569" width="2.6640625" style="423" customWidth="1"/>
    <col min="2570" max="2816" width="11.5546875" style="423"/>
    <col min="2817" max="2818" width="1.6640625" style="423" customWidth="1"/>
    <col min="2819" max="2819" width="19.6640625" style="423" customWidth="1"/>
    <col min="2820" max="2820" width="56.5546875" style="423" customWidth="1"/>
    <col min="2821" max="2821" width="26" style="423" customWidth="1"/>
    <col min="2822" max="2822" width="32.109375" style="423" customWidth="1"/>
    <col min="2823" max="2824" width="19.6640625" style="423" customWidth="1"/>
    <col min="2825" max="2825" width="2.6640625" style="423" customWidth="1"/>
    <col min="2826" max="3072" width="11.5546875" style="423"/>
    <col min="3073" max="3074" width="1.6640625" style="423" customWidth="1"/>
    <col min="3075" max="3075" width="19.6640625" style="423" customWidth="1"/>
    <col min="3076" max="3076" width="56.5546875" style="423" customWidth="1"/>
    <col min="3077" max="3077" width="26" style="423" customWidth="1"/>
    <col min="3078" max="3078" width="32.109375" style="423" customWidth="1"/>
    <col min="3079" max="3080" width="19.6640625" style="423" customWidth="1"/>
    <col min="3081" max="3081" width="2.6640625" style="423" customWidth="1"/>
    <col min="3082" max="3328" width="11.5546875" style="423"/>
    <col min="3329" max="3330" width="1.6640625" style="423" customWidth="1"/>
    <col min="3331" max="3331" width="19.6640625" style="423" customWidth="1"/>
    <col min="3332" max="3332" width="56.5546875" style="423" customWidth="1"/>
    <col min="3333" max="3333" width="26" style="423" customWidth="1"/>
    <col min="3334" max="3334" width="32.109375" style="423" customWidth="1"/>
    <col min="3335" max="3336" width="19.6640625" style="423" customWidth="1"/>
    <col min="3337" max="3337" width="2.6640625" style="423" customWidth="1"/>
    <col min="3338" max="3584" width="11.5546875" style="423"/>
    <col min="3585" max="3586" width="1.6640625" style="423" customWidth="1"/>
    <col min="3587" max="3587" width="19.6640625" style="423" customWidth="1"/>
    <col min="3588" max="3588" width="56.5546875" style="423" customWidth="1"/>
    <col min="3589" max="3589" width="26" style="423" customWidth="1"/>
    <col min="3590" max="3590" width="32.109375" style="423" customWidth="1"/>
    <col min="3591" max="3592" width="19.6640625" style="423" customWidth="1"/>
    <col min="3593" max="3593" width="2.6640625" style="423" customWidth="1"/>
    <col min="3594" max="3840" width="11.5546875" style="423"/>
    <col min="3841" max="3842" width="1.6640625" style="423" customWidth="1"/>
    <col min="3843" max="3843" width="19.6640625" style="423" customWidth="1"/>
    <col min="3844" max="3844" width="56.5546875" style="423" customWidth="1"/>
    <col min="3845" max="3845" width="26" style="423" customWidth="1"/>
    <col min="3846" max="3846" width="32.109375" style="423" customWidth="1"/>
    <col min="3847" max="3848" width="19.6640625" style="423" customWidth="1"/>
    <col min="3849" max="3849" width="2.6640625" style="423" customWidth="1"/>
    <col min="3850" max="4096" width="11.5546875" style="423"/>
    <col min="4097" max="4098" width="1.6640625" style="423" customWidth="1"/>
    <col min="4099" max="4099" width="19.6640625" style="423" customWidth="1"/>
    <col min="4100" max="4100" width="56.5546875" style="423" customWidth="1"/>
    <col min="4101" max="4101" width="26" style="423" customWidth="1"/>
    <col min="4102" max="4102" width="32.109375" style="423" customWidth="1"/>
    <col min="4103" max="4104" width="19.6640625" style="423" customWidth="1"/>
    <col min="4105" max="4105" width="2.6640625" style="423" customWidth="1"/>
    <col min="4106" max="4352" width="11.5546875" style="423"/>
    <col min="4353" max="4354" width="1.6640625" style="423" customWidth="1"/>
    <col min="4355" max="4355" width="19.6640625" style="423" customWidth="1"/>
    <col min="4356" max="4356" width="56.5546875" style="423" customWidth="1"/>
    <col min="4357" max="4357" width="26" style="423" customWidth="1"/>
    <col min="4358" max="4358" width="32.109375" style="423" customWidth="1"/>
    <col min="4359" max="4360" width="19.6640625" style="423" customWidth="1"/>
    <col min="4361" max="4361" width="2.6640625" style="423" customWidth="1"/>
    <col min="4362" max="4608" width="11.5546875" style="423"/>
    <col min="4609" max="4610" width="1.6640625" style="423" customWidth="1"/>
    <col min="4611" max="4611" width="19.6640625" style="423" customWidth="1"/>
    <col min="4612" max="4612" width="56.5546875" style="423" customWidth="1"/>
    <col min="4613" max="4613" width="26" style="423" customWidth="1"/>
    <col min="4614" max="4614" width="32.109375" style="423" customWidth="1"/>
    <col min="4615" max="4616" width="19.6640625" style="423" customWidth="1"/>
    <col min="4617" max="4617" width="2.6640625" style="423" customWidth="1"/>
    <col min="4618" max="4864" width="11.5546875" style="423"/>
    <col min="4865" max="4866" width="1.6640625" style="423" customWidth="1"/>
    <col min="4867" max="4867" width="19.6640625" style="423" customWidth="1"/>
    <col min="4868" max="4868" width="56.5546875" style="423" customWidth="1"/>
    <col min="4869" max="4869" width="26" style="423" customWidth="1"/>
    <col min="4870" max="4870" width="32.109375" style="423" customWidth="1"/>
    <col min="4871" max="4872" width="19.6640625" style="423" customWidth="1"/>
    <col min="4873" max="4873" width="2.6640625" style="423" customWidth="1"/>
    <col min="4874" max="5120" width="11.5546875" style="423"/>
    <col min="5121" max="5122" width="1.6640625" style="423" customWidth="1"/>
    <col min="5123" max="5123" width="19.6640625" style="423" customWidth="1"/>
    <col min="5124" max="5124" width="56.5546875" style="423" customWidth="1"/>
    <col min="5125" max="5125" width="26" style="423" customWidth="1"/>
    <col min="5126" max="5126" width="32.109375" style="423" customWidth="1"/>
    <col min="5127" max="5128" width="19.6640625" style="423" customWidth="1"/>
    <col min="5129" max="5129" width="2.6640625" style="423" customWidth="1"/>
    <col min="5130" max="5376" width="11.5546875" style="423"/>
    <col min="5377" max="5378" width="1.6640625" style="423" customWidth="1"/>
    <col min="5379" max="5379" width="19.6640625" style="423" customWidth="1"/>
    <col min="5380" max="5380" width="56.5546875" style="423" customWidth="1"/>
    <col min="5381" max="5381" width="26" style="423" customWidth="1"/>
    <col min="5382" max="5382" width="32.109375" style="423" customWidth="1"/>
    <col min="5383" max="5384" width="19.6640625" style="423" customWidth="1"/>
    <col min="5385" max="5385" width="2.6640625" style="423" customWidth="1"/>
    <col min="5386" max="5632" width="11.5546875" style="423"/>
    <col min="5633" max="5634" width="1.6640625" style="423" customWidth="1"/>
    <col min="5635" max="5635" width="19.6640625" style="423" customWidth="1"/>
    <col min="5636" max="5636" width="56.5546875" style="423" customWidth="1"/>
    <col min="5637" max="5637" width="26" style="423" customWidth="1"/>
    <col min="5638" max="5638" width="32.109375" style="423" customWidth="1"/>
    <col min="5639" max="5640" width="19.6640625" style="423" customWidth="1"/>
    <col min="5641" max="5641" width="2.6640625" style="423" customWidth="1"/>
    <col min="5642" max="5888" width="11.5546875" style="423"/>
    <col min="5889" max="5890" width="1.6640625" style="423" customWidth="1"/>
    <col min="5891" max="5891" width="19.6640625" style="423" customWidth="1"/>
    <col min="5892" max="5892" width="56.5546875" style="423" customWidth="1"/>
    <col min="5893" max="5893" width="26" style="423" customWidth="1"/>
    <col min="5894" max="5894" width="32.109375" style="423" customWidth="1"/>
    <col min="5895" max="5896" width="19.6640625" style="423" customWidth="1"/>
    <col min="5897" max="5897" width="2.6640625" style="423" customWidth="1"/>
    <col min="5898" max="6144" width="11.5546875" style="423"/>
    <col min="6145" max="6146" width="1.6640625" style="423" customWidth="1"/>
    <col min="6147" max="6147" width="19.6640625" style="423" customWidth="1"/>
    <col min="6148" max="6148" width="56.5546875" style="423" customWidth="1"/>
    <col min="6149" max="6149" width="26" style="423" customWidth="1"/>
    <col min="6150" max="6150" width="32.109375" style="423" customWidth="1"/>
    <col min="6151" max="6152" width="19.6640625" style="423" customWidth="1"/>
    <col min="6153" max="6153" width="2.6640625" style="423" customWidth="1"/>
    <col min="6154" max="6400" width="11.5546875" style="423"/>
    <col min="6401" max="6402" width="1.6640625" style="423" customWidth="1"/>
    <col min="6403" max="6403" width="19.6640625" style="423" customWidth="1"/>
    <col min="6404" max="6404" width="56.5546875" style="423" customWidth="1"/>
    <col min="6405" max="6405" width="26" style="423" customWidth="1"/>
    <col min="6406" max="6406" width="32.109375" style="423" customWidth="1"/>
    <col min="6407" max="6408" width="19.6640625" style="423" customWidth="1"/>
    <col min="6409" max="6409" width="2.6640625" style="423" customWidth="1"/>
    <col min="6410" max="6656" width="11.5546875" style="423"/>
    <col min="6657" max="6658" width="1.6640625" style="423" customWidth="1"/>
    <col min="6659" max="6659" width="19.6640625" style="423" customWidth="1"/>
    <col min="6660" max="6660" width="56.5546875" style="423" customWidth="1"/>
    <col min="6661" max="6661" width="26" style="423" customWidth="1"/>
    <col min="6662" max="6662" width="32.109375" style="423" customWidth="1"/>
    <col min="6663" max="6664" width="19.6640625" style="423" customWidth="1"/>
    <col min="6665" max="6665" width="2.6640625" style="423" customWidth="1"/>
    <col min="6666" max="6912" width="11.5546875" style="423"/>
    <col min="6913" max="6914" width="1.6640625" style="423" customWidth="1"/>
    <col min="6915" max="6915" width="19.6640625" style="423" customWidth="1"/>
    <col min="6916" max="6916" width="56.5546875" style="423" customWidth="1"/>
    <col min="6917" max="6917" width="26" style="423" customWidth="1"/>
    <col min="6918" max="6918" width="32.109375" style="423" customWidth="1"/>
    <col min="6919" max="6920" width="19.6640625" style="423" customWidth="1"/>
    <col min="6921" max="6921" width="2.6640625" style="423" customWidth="1"/>
    <col min="6922" max="7168" width="11.5546875" style="423"/>
    <col min="7169" max="7170" width="1.6640625" style="423" customWidth="1"/>
    <col min="7171" max="7171" width="19.6640625" style="423" customWidth="1"/>
    <col min="7172" max="7172" width="56.5546875" style="423" customWidth="1"/>
    <col min="7173" max="7173" width="26" style="423" customWidth="1"/>
    <col min="7174" max="7174" width="32.109375" style="423" customWidth="1"/>
    <col min="7175" max="7176" width="19.6640625" style="423" customWidth="1"/>
    <col min="7177" max="7177" width="2.6640625" style="423" customWidth="1"/>
    <col min="7178" max="7424" width="11.5546875" style="423"/>
    <col min="7425" max="7426" width="1.6640625" style="423" customWidth="1"/>
    <col min="7427" max="7427" width="19.6640625" style="423" customWidth="1"/>
    <col min="7428" max="7428" width="56.5546875" style="423" customWidth="1"/>
    <col min="7429" max="7429" width="26" style="423" customWidth="1"/>
    <col min="7430" max="7430" width="32.109375" style="423" customWidth="1"/>
    <col min="7431" max="7432" width="19.6640625" style="423" customWidth="1"/>
    <col min="7433" max="7433" width="2.6640625" style="423" customWidth="1"/>
    <col min="7434" max="7680" width="11.5546875" style="423"/>
    <col min="7681" max="7682" width="1.6640625" style="423" customWidth="1"/>
    <col min="7683" max="7683" width="19.6640625" style="423" customWidth="1"/>
    <col min="7684" max="7684" width="56.5546875" style="423" customWidth="1"/>
    <col min="7685" max="7685" width="26" style="423" customWidth="1"/>
    <col min="7686" max="7686" width="32.109375" style="423" customWidth="1"/>
    <col min="7687" max="7688" width="19.6640625" style="423" customWidth="1"/>
    <col min="7689" max="7689" width="2.6640625" style="423" customWidth="1"/>
    <col min="7690" max="7936" width="11.5546875" style="423"/>
    <col min="7937" max="7938" width="1.6640625" style="423" customWidth="1"/>
    <col min="7939" max="7939" width="19.6640625" style="423" customWidth="1"/>
    <col min="7940" max="7940" width="56.5546875" style="423" customWidth="1"/>
    <col min="7941" max="7941" width="26" style="423" customWidth="1"/>
    <col min="7942" max="7942" width="32.109375" style="423" customWidth="1"/>
    <col min="7943" max="7944" width="19.6640625" style="423" customWidth="1"/>
    <col min="7945" max="7945" width="2.6640625" style="423" customWidth="1"/>
    <col min="7946" max="8192" width="11.5546875" style="423"/>
    <col min="8193" max="8194" width="1.6640625" style="423" customWidth="1"/>
    <col min="8195" max="8195" width="19.6640625" style="423" customWidth="1"/>
    <col min="8196" max="8196" width="56.5546875" style="423" customWidth="1"/>
    <col min="8197" max="8197" width="26" style="423" customWidth="1"/>
    <col min="8198" max="8198" width="32.109375" style="423" customWidth="1"/>
    <col min="8199" max="8200" width="19.6640625" style="423" customWidth="1"/>
    <col min="8201" max="8201" width="2.6640625" style="423" customWidth="1"/>
    <col min="8202" max="8448" width="11.5546875" style="423"/>
    <col min="8449" max="8450" width="1.6640625" style="423" customWidth="1"/>
    <col min="8451" max="8451" width="19.6640625" style="423" customWidth="1"/>
    <col min="8452" max="8452" width="56.5546875" style="423" customWidth="1"/>
    <col min="8453" max="8453" width="26" style="423" customWidth="1"/>
    <col min="8454" max="8454" width="32.109375" style="423" customWidth="1"/>
    <col min="8455" max="8456" width="19.6640625" style="423" customWidth="1"/>
    <col min="8457" max="8457" width="2.6640625" style="423" customWidth="1"/>
    <col min="8458" max="8704" width="11.5546875" style="423"/>
    <col min="8705" max="8706" width="1.6640625" style="423" customWidth="1"/>
    <col min="8707" max="8707" width="19.6640625" style="423" customWidth="1"/>
    <col min="8708" max="8708" width="56.5546875" style="423" customWidth="1"/>
    <col min="8709" max="8709" width="26" style="423" customWidth="1"/>
    <col min="8710" max="8710" width="32.109375" style="423" customWidth="1"/>
    <col min="8711" max="8712" width="19.6640625" style="423" customWidth="1"/>
    <col min="8713" max="8713" width="2.6640625" style="423" customWidth="1"/>
    <col min="8714" max="8960" width="11.5546875" style="423"/>
    <col min="8961" max="8962" width="1.6640625" style="423" customWidth="1"/>
    <col min="8963" max="8963" width="19.6640625" style="423" customWidth="1"/>
    <col min="8964" max="8964" width="56.5546875" style="423" customWidth="1"/>
    <col min="8965" max="8965" width="26" style="423" customWidth="1"/>
    <col min="8966" max="8966" width="32.109375" style="423" customWidth="1"/>
    <col min="8967" max="8968" width="19.6640625" style="423" customWidth="1"/>
    <col min="8969" max="8969" width="2.6640625" style="423" customWidth="1"/>
    <col min="8970" max="9216" width="11.5546875" style="423"/>
    <col min="9217" max="9218" width="1.6640625" style="423" customWidth="1"/>
    <col min="9219" max="9219" width="19.6640625" style="423" customWidth="1"/>
    <col min="9220" max="9220" width="56.5546875" style="423" customWidth="1"/>
    <col min="9221" max="9221" width="26" style="423" customWidth="1"/>
    <col min="9222" max="9222" width="32.109375" style="423" customWidth="1"/>
    <col min="9223" max="9224" width="19.6640625" style="423" customWidth="1"/>
    <col min="9225" max="9225" width="2.6640625" style="423" customWidth="1"/>
    <col min="9226" max="9472" width="11.5546875" style="423"/>
    <col min="9473" max="9474" width="1.6640625" style="423" customWidth="1"/>
    <col min="9475" max="9475" width="19.6640625" style="423" customWidth="1"/>
    <col min="9476" max="9476" width="56.5546875" style="423" customWidth="1"/>
    <col min="9477" max="9477" width="26" style="423" customWidth="1"/>
    <col min="9478" max="9478" width="32.109375" style="423" customWidth="1"/>
    <col min="9479" max="9480" width="19.6640625" style="423" customWidth="1"/>
    <col min="9481" max="9481" width="2.6640625" style="423" customWidth="1"/>
    <col min="9482" max="9728" width="11.5546875" style="423"/>
    <col min="9729" max="9730" width="1.6640625" style="423" customWidth="1"/>
    <col min="9731" max="9731" width="19.6640625" style="423" customWidth="1"/>
    <col min="9732" max="9732" width="56.5546875" style="423" customWidth="1"/>
    <col min="9733" max="9733" width="26" style="423" customWidth="1"/>
    <col min="9734" max="9734" width="32.109375" style="423" customWidth="1"/>
    <col min="9735" max="9736" width="19.6640625" style="423" customWidth="1"/>
    <col min="9737" max="9737" width="2.6640625" style="423" customWidth="1"/>
    <col min="9738" max="9984" width="11.5546875" style="423"/>
    <col min="9985" max="9986" width="1.6640625" style="423" customWidth="1"/>
    <col min="9987" max="9987" width="19.6640625" style="423" customWidth="1"/>
    <col min="9988" max="9988" width="56.5546875" style="423" customWidth="1"/>
    <col min="9989" max="9989" width="26" style="423" customWidth="1"/>
    <col min="9990" max="9990" width="32.109375" style="423" customWidth="1"/>
    <col min="9991" max="9992" width="19.6640625" style="423" customWidth="1"/>
    <col min="9993" max="9993" width="2.6640625" style="423" customWidth="1"/>
    <col min="9994" max="10240" width="11.5546875" style="423"/>
    <col min="10241" max="10242" width="1.6640625" style="423" customWidth="1"/>
    <col min="10243" max="10243" width="19.6640625" style="423" customWidth="1"/>
    <col min="10244" max="10244" width="56.5546875" style="423" customWidth="1"/>
    <col min="10245" max="10245" width="26" style="423" customWidth="1"/>
    <col min="10246" max="10246" width="32.109375" style="423" customWidth="1"/>
    <col min="10247" max="10248" width="19.6640625" style="423" customWidth="1"/>
    <col min="10249" max="10249" width="2.6640625" style="423" customWidth="1"/>
    <col min="10250" max="10496" width="11.5546875" style="423"/>
    <col min="10497" max="10498" width="1.6640625" style="423" customWidth="1"/>
    <col min="10499" max="10499" width="19.6640625" style="423" customWidth="1"/>
    <col min="10500" max="10500" width="56.5546875" style="423" customWidth="1"/>
    <col min="10501" max="10501" width="26" style="423" customWidth="1"/>
    <col min="10502" max="10502" width="32.109375" style="423" customWidth="1"/>
    <col min="10503" max="10504" width="19.6640625" style="423" customWidth="1"/>
    <col min="10505" max="10505" width="2.6640625" style="423" customWidth="1"/>
    <col min="10506" max="10752" width="11.5546875" style="423"/>
    <col min="10753" max="10754" width="1.6640625" style="423" customWidth="1"/>
    <col min="10755" max="10755" width="19.6640625" style="423" customWidth="1"/>
    <col min="10756" max="10756" width="56.5546875" style="423" customWidth="1"/>
    <col min="10757" max="10757" width="26" style="423" customWidth="1"/>
    <col min="10758" max="10758" width="32.109375" style="423" customWidth="1"/>
    <col min="10759" max="10760" width="19.6640625" style="423" customWidth="1"/>
    <col min="10761" max="10761" width="2.6640625" style="423" customWidth="1"/>
    <col min="10762" max="11008" width="11.5546875" style="423"/>
    <col min="11009" max="11010" width="1.6640625" style="423" customWidth="1"/>
    <col min="11011" max="11011" width="19.6640625" style="423" customWidth="1"/>
    <col min="11012" max="11012" width="56.5546875" style="423" customWidth="1"/>
    <col min="11013" max="11013" width="26" style="423" customWidth="1"/>
    <col min="11014" max="11014" width="32.109375" style="423" customWidth="1"/>
    <col min="11015" max="11016" width="19.6640625" style="423" customWidth="1"/>
    <col min="11017" max="11017" width="2.6640625" style="423" customWidth="1"/>
    <col min="11018" max="11264" width="11.5546875" style="423"/>
    <col min="11265" max="11266" width="1.6640625" style="423" customWidth="1"/>
    <col min="11267" max="11267" width="19.6640625" style="423" customWidth="1"/>
    <col min="11268" max="11268" width="56.5546875" style="423" customWidth="1"/>
    <col min="11269" max="11269" width="26" style="423" customWidth="1"/>
    <col min="11270" max="11270" width="32.109375" style="423" customWidth="1"/>
    <col min="11271" max="11272" width="19.6640625" style="423" customWidth="1"/>
    <col min="11273" max="11273" width="2.6640625" style="423" customWidth="1"/>
    <col min="11274" max="11520" width="11.5546875" style="423"/>
    <col min="11521" max="11522" width="1.6640625" style="423" customWidth="1"/>
    <col min="11523" max="11523" width="19.6640625" style="423" customWidth="1"/>
    <col min="11524" max="11524" width="56.5546875" style="423" customWidth="1"/>
    <col min="11525" max="11525" width="26" style="423" customWidth="1"/>
    <col min="11526" max="11526" width="32.109375" style="423" customWidth="1"/>
    <col min="11527" max="11528" width="19.6640625" style="423" customWidth="1"/>
    <col min="11529" max="11529" width="2.6640625" style="423" customWidth="1"/>
    <col min="11530" max="11776" width="11.5546875" style="423"/>
    <col min="11777" max="11778" width="1.6640625" style="423" customWidth="1"/>
    <col min="11779" max="11779" width="19.6640625" style="423" customWidth="1"/>
    <col min="11780" max="11780" width="56.5546875" style="423" customWidth="1"/>
    <col min="11781" max="11781" width="26" style="423" customWidth="1"/>
    <col min="11782" max="11782" width="32.109375" style="423" customWidth="1"/>
    <col min="11783" max="11784" width="19.6640625" style="423" customWidth="1"/>
    <col min="11785" max="11785" width="2.6640625" style="423" customWidth="1"/>
    <col min="11786" max="12032" width="11.5546875" style="423"/>
    <col min="12033" max="12034" width="1.6640625" style="423" customWidth="1"/>
    <col min="12035" max="12035" width="19.6640625" style="423" customWidth="1"/>
    <col min="12036" max="12036" width="56.5546875" style="423" customWidth="1"/>
    <col min="12037" max="12037" width="26" style="423" customWidth="1"/>
    <col min="12038" max="12038" width="32.109375" style="423" customWidth="1"/>
    <col min="12039" max="12040" width="19.6640625" style="423" customWidth="1"/>
    <col min="12041" max="12041" width="2.6640625" style="423" customWidth="1"/>
    <col min="12042" max="12288" width="11.5546875" style="423"/>
    <col min="12289" max="12290" width="1.6640625" style="423" customWidth="1"/>
    <col min="12291" max="12291" width="19.6640625" style="423" customWidth="1"/>
    <col min="12292" max="12292" width="56.5546875" style="423" customWidth="1"/>
    <col min="12293" max="12293" width="26" style="423" customWidth="1"/>
    <col min="12294" max="12294" width="32.109375" style="423" customWidth="1"/>
    <col min="12295" max="12296" width="19.6640625" style="423" customWidth="1"/>
    <col min="12297" max="12297" width="2.6640625" style="423" customWidth="1"/>
    <col min="12298" max="12544" width="11.5546875" style="423"/>
    <col min="12545" max="12546" width="1.6640625" style="423" customWidth="1"/>
    <col min="12547" max="12547" width="19.6640625" style="423" customWidth="1"/>
    <col min="12548" max="12548" width="56.5546875" style="423" customWidth="1"/>
    <col min="12549" max="12549" width="26" style="423" customWidth="1"/>
    <col min="12550" max="12550" width="32.109375" style="423" customWidth="1"/>
    <col min="12551" max="12552" width="19.6640625" style="423" customWidth="1"/>
    <col min="12553" max="12553" width="2.6640625" style="423" customWidth="1"/>
    <col min="12554" max="12800" width="11.5546875" style="423"/>
    <col min="12801" max="12802" width="1.6640625" style="423" customWidth="1"/>
    <col min="12803" max="12803" width="19.6640625" style="423" customWidth="1"/>
    <col min="12804" max="12804" width="56.5546875" style="423" customWidth="1"/>
    <col min="12805" max="12805" width="26" style="423" customWidth="1"/>
    <col min="12806" max="12806" width="32.109375" style="423" customWidth="1"/>
    <col min="12807" max="12808" width="19.6640625" style="423" customWidth="1"/>
    <col min="12809" max="12809" width="2.6640625" style="423" customWidth="1"/>
    <col min="12810" max="13056" width="11.5546875" style="423"/>
    <col min="13057" max="13058" width="1.6640625" style="423" customWidth="1"/>
    <col min="13059" max="13059" width="19.6640625" style="423" customWidth="1"/>
    <col min="13060" max="13060" width="56.5546875" style="423" customWidth="1"/>
    <col min="13061" max="13061" width="26" style="423" customWidth="1"/>
    <col min="13062" max="13062" width="32.109375" style="423" customWidth="1"/>
    <col min="13063" max="13064" width="19.6640625" style="423" customWidth="1"/>
    <col min="13065" max="13065" width="2.6640625" style="423" customWidth="1"/>
    <col min="13066" max="13312" width="11.5546875" style="423"/>
    <col min="13313" max="13314" width="1.6640625" style="423" customWidth="1"/>
    <col min="13315" max="13315" width="19.6640625" style="423" customWidth="1"/>
    <col min="13316" max="13316" width="56.5546875" style="423" customWidth="1"/>
    <col min="13317" max="13317" width="26" style="423" customWidth="1"/>
    <col min="13318" max="13318" width="32.109375" style="423" customWidth="1"/>
    <col min="13319" max="13320" width="19.6640625" style="423" customWidth="1"/>
    <col min="13321" max="13321" width="2.6640625" style="423" customWidth="1"/>
    <col min="13322" max="13568" width="11.5546875" style="423"/>
    <col min="13569" max="13570" width="1.6640625" style="423" customWidth="1"/>
    <col min="13571" max="13571" width="19.6640625" style="423" customWidth="1"/>
    <col min="13572" max="13572" width="56.5546875" style="423" customWidth="1"/>
    <col min="13573" max="13573" width="26" style="423" customWidth="1"/>
    <col min="13574" max="13574" width="32.109375" style="423" customWidth="1"/>
    <col min="13575" max="13576" width="19.6640625" style="423" customWidth="1"/>
    <col min="13577" max="13577" width="2.6640625" style="423" customWidth="1"/>
    <col min="13578" max="13824" width="11.5546875" style="423"/>
    <col min="13825" max="13826" width="1.6640625" style="423" customWidth="1"/>
    <col min="13827" max="13827" width="19.6640625" style="423" customWidth="1"/>
    <col min="13828" max="13828" width="56.5546875" style="423" customWidth="1"/>
    <col min="13829" max="13829" width="26" style="423" customWidth="1"/>
    <col min="13830" max="13830" width="32.109375" style="423" customWidth="1"/>
    <col min="13831" max="13832" width="19.6640625" style="423" customWidth="1"/>
    <col min="13833" max="13833" width="2.6640625" style="423" customWidth="1"/>
    <col min="13834" max="14080" width="11.5546875" style="423"/>
    <col min="14081" max="14082" width="1.6640625" style="423" customWidth="1"/>
    <col min="14083" max="14083" width="19.6640625" style="423" customWidth="1"/>
    <col min="14084" max="14084" width="56.5546875" style="423" customWidth="1"/>
    <col min="14085" max="14085" width="26" style="423" customWidth="1"/>
    <col min="14086" max="14086" width="32.109375" style="423" customWidth="1"/>
    <col min="14087" max="14088" width="19.6640625" style="423" customWidth="1"/>
    <col min="14089" max="14089" width="2.6640625" style="423" customWidth="1"/>
    <col min="14090" max="14336" width="11.5546875" style="423"/>
    <col min="14337" max="14338" width="1.6640625" style="423" customWidth="1"/>
    <col min="14339" max="14339" width="19.6640625" style="423" customWidth="1"/>
    <col min="14340" max="14340" width="56.5546875" style="423" customWidth="1"/>
    <col min="14341" max="14341" width="26" style="423" customWidth="1"/>
    <col min="14342" max="14342" width="32.109375" style="423" customWidth="1"/>
    <col min="14343" max="14344" width="19.6640625" style="423" customWidth="1"/>
    <col min="14345" max="14345" width="2.6640625" style="423" customWidth="1"/>
    <col min="14346" max="14592" width="11.5546875" style="423"/>
    <col min="14593" max="14594" width="1.6640625" style="423" customWidth="1"/>
    <col min="14595" max="14595" width="19.6640625" style="423" customWidth="1"/>
    <col min="14596" max="14596" width="56.5546875" style="423" customWidth="1"/>
    <col min="14597" max="14597" width="26" style="423" customWidth="1"/>
    <col min="14598" max="14598" width="32.109375" style="423" customWidth="1"/>
    <col min="14599" max="14600" width="19.6640625" style="423" customWidth="1"/>
    <col min="14601" max="14601" width="2.6640625" style="423" customWidth="1"/>
    <col min="14602" max="14848" width="11.5546875" style="423"/>
    <col min="14849" max="14850" width="1.6640625" style="423" customWidth="1"/>
    <col min="14851" max="14851" width="19.6640625" style="423" customWidth="1"/>
    <col min="14852" max="14852" width="56.5546875" style="423" customWidth="1"/>
    <col min="14853" max="14853" width="26" style="423" customWidth="1"/>
    <col min="14854" max="14854" width="32.109375" style="423" customWidth="1"/>
    <col min="14855" max="14856" width="19.6640625" style="423" customWidth="1"/>
    <col min="14857" max="14857" width="2.6640625" style="423" customWidth="1"/>
    <col min="14858" max="15104" width="11.5546875" style="423"/>
    <col min="15105" max="15106" width="1.6640625" style="423" customWidth="1"/>
    <col min="15107" max="15107" width="19.6640625" style="423" customWidth="1"/>
    <col min="15108" max="15108" width="56.5546875" style="423" customWidth="1"/>
    <col min="15109" max="15109" width="26" style="423" customWidth="1"/>
    <col min="15110" max="15110" width="32.109375" style="423" customWidth="1"/>
    <col min="15111" max="15112" width="19.6640625" style="423" customWidth="1"/>
    <col min="15113" max="15113" width="2.6640625" style="423" customWidth="1"/>
    <col min="15114" max="15360" width="11.5546875" style="423"/>
    <col min="15361" max="15362" width="1.6640625" style="423" customWidth="1"/>
    <col min="15363" max="15363" width="19.6640625" style="423" customWidth="1"/>
    <col min="15364" max="15364" width="56.5546875" style="423" customWidth="1"/>
    <col min="15365" max="15365" width="26" style="423" customWidth="1"/>
    <col min="15366" max="15366" width="32.109375" style="423" customWidth="1"/>
    <col min="15367" max="15368" width="19.6640625" style="423" customWidth="1"/>
    <col min="15369" max="15369" width="2.6640625" style="423" customWidth="1"/>
    <col min="15370" max="15616" width="11.5546875" style="423"/>
    <col min="15617" max="15618" width="1.6640625" style="423" customWidth="1"/>
    <col min="15619" max="15619" width="19.6640625" style="423" customWidth="1"/>
    <col min="15620" max="15620" width="56.5546875" style="423" customWidth="1"/>
    <col min="15621" max="15621" width="26" style="423" customWidth="1"/>
    <col min="15622" max="15622" width="32.109375" style="423" customWidth="1"/>
    <col min="15623" max="15624" width="19.6640625" style="423" customWidth="1"/>
    <col min="15625" max="15625" width="2.6640625" style="423" customWidth="1"/>
    <col min="15626" max="15872" width="11.5546875" style="423"/>
    <col min="15873" max="15874" width="1.6640625" style="423" customWidth="1"/>
    <col min="15875" max="15875" width="19.6640625" style="423" customWidth="1"/>
    <col min="15876" max="15876" width="56.5546875" style="423" customWidth="1"/>
    <col min="15877" max="15877" width="26" style="423" customWidth="1"/>
    <col min="15878" max="15878" width="32.109375" style="423" customWidth="1"/>
    <col min="15879" max="15880" width="19.6640625" style="423" customWidth="1"/>
    <col min="15881" max="15881" width="2.6640625" style="423" customWidth="1"/>
    <col min="15882" max="16128" width="11.5546875" style="423"/>
    <col min="16129" max="16130" width="1.6640625" style="423" customWidth="1"/>
    <col min="16131" max="16131" width="19.6640625" style="423" customWidth="1"/>
    <col min="16132" max="16132" width="56.5546875" style="423" customWidth="1"/>
    <col min="16133" max="16133" width="26" style="423" customWidth="1"/>
    <col min="16134" max="16134" width="32.109375" style="423" customWidth="1"/>
    <col min="16135" max="16136" width="19.6640625" style="423" customWidth="1"/>
    <col min="16137" max="16137" width="2.6640625" style="423" customWidth="1"/>
    <col min="16138" max="16384" width="11.5546875" style="423"/>
  </cols>
  <sheetData>
    <row r="1" spans="3:8" ht="13.5" customHeight="1"/>
    <row r="2" spans="3:8" ht="13.5" customHeight="1"/>
    <row r="3" spans="3:8" ht="13.5" customHeight="1"/>
    <row r="4" spans="3:8" ht="13.5" customHeight="1"/>
    <row r="5" spans="3:8" ht="13.5" customHeight="1"/>
    <row r="6" spans="3:8" ht="40.5" customHeight="1">
      <c r="C6" s="1460" t="s">
        <v>1194</v>
      </c>
      <c r="D6" s="1461"/>
      <c r="E6" s="1461"/>
      <c r="F6" s="1461"/>
      <c r="G6" s="1461"/>
      <c r="H6" s="1462"/>
    </row>
    <row r="7" spans="3:8">
      <c r="C7" s="81"/>
      <c r="D7" s="83"/>
      <c r="E7" s="83"/>
      <c r="F7" s="131"/>
      <c r="G7" s="131"/>
      <c r="H7" s="82"/>
    </row>
    <row r="8" spans="3:8">
      <c r="C8" s="130" t="s">
        <v>1373</v>
      </c>
      <c r="D8" s="83"/>
      <c r="E8" s="83"/>
      <c r="F8" s="131"/>
      <c r="G8" s="131"/>
      <c r="H8" s="97" t="s">
        <v>1195</v>
      </c>
    </row>
    <row r="9" spans="3:8" ht="5.25" customHeight="1">
      <c r="C9" s="88"/>
      <c r="D9" s="427"/>
      <c r="E9" s="427"/>
      <c r="F9" s="428"/>
      <c r="G9" s="428"/>
      <c r="H9" s="429"/>
    </row>
    <row r="10" spans="3:8">
      <c r="C10" s="1463" t="s">
        <v>735</v>
      </c>
      <c r="D10" s="1463" t="s">
        <v>736</v>
      </c>
      <c r="E10" s="414" t="s">
        <v>1196</v>
      </c>
      <c r="F10" s="422" t="s">
        <v>141</v>
      </c>
      <c r="G10" s="1465" t="s">
        <v>737</v>
      </c>
      <c r="H10" s="1466"/>
    </row>
    <row r="11" spans="3:8">
      <c r="C11" s="1464"/>
      <c r="D11" s="1464"/>
      <c r="E11" s="421" t="s">
        <v>142</v>
      </c>
      <c r="F11" s="421" t="s">
        <v>142</v>
      </c>
      <c r="G11" s="421" t="s">
        <v>142</v>
      </c>
      <c r="H11" s="132" t="s">
        <v>143</v>
      </c>
    </row>
    <row r="12" spans="3:8" ht="2.1" customHeight="1"/>
    <row r="13" spans="3:8" ht="15" customHeight="1">
      <c r="C13" s="2186" t="s">
        <v>2100</v>
      </c>
      <c r="D13" s="2186" t="s">
        <v>3238</v>
      </c>
      <c r="E13" s="2187"/>
      <c r="F13" s="2187"/>
      <c r="G13" s="2187"/>
      <c r="H13" s="2187"/>
    </row>
    <row r="14" spans="3:8" ht="15" customHeight="1">
      <c r="C14" s="2186" t="s">
        <v>2102</v>
      </c>
      <c r="D14" s="2186" t="s">
        <v>3239</v>
      </c>
      <c r="E14" s="2187">
        <v>520913.1</v>
      </c>
      <c r="F14" s="2187">
        <v>712565.67</v>
      </c>
      <c r="G14" s="2187">
        <v>-191652.57</v>
      </c>
      <c r="H14" s="2187">
        <v>-36.7916587238831</v>
      </c>
    </row>
    <row r="15" spans="3:8" ht="15" customHeight="1">
      <c r="C15" s="2188" t="s">
        <v>2104</v>
      </c>
      <c r="D15" s="2188" t="s">
        <v>596</v>
      </c>
      <c r="E15" s="2188">
        <v>0</v>
      </c>
      <c r="F15" s="2188">
        <v>0</v>
      </c>
      <c r="G15" s="2188">
        <v>0</v>
      </c>
      <c r="H15" s="2188" t="s">
        <v>3240</v>
      </c>
    </row>
    <row r="16" spans="3:8" ht="15" customHeight="1">
      <c r="C16" s="2188" t="s">
        <v>2107</v>
      </c>
      <c r="D16" s="2188" t="s">
        <v>597</v>
      </c>
      <c r="E16" s="2188">
        <v>0</v>
      </c>
      <c r="F16" s="2188">
        <v>0</v>
      </c>
      <c r="G16" s="2188">
        <v>0</v>
      </c>
      <c r="H16" s="2188" t="s">
        <v>3240</v>
      </c>
    </row>
    <row r="17" spans="3:8" ht="15" customHeight="1">
      <c r="C17" s="2188" t="s">
        <v>2111</v>
      </c>
      <c r="D17" s="2188" t="s">
        <v>2968</v>
      </c>
      <c r="E17" s="2188">
        <v>0</v>
      </c>
      <c r="F17" s="2188">
        <v>0</v>
      </c>
      <c r="G17" s="2188">
        <v>0</v>
      </c>
      <c r="H17" s="2188" t="s">
        <v>3240</v>
      </c>
    </row>
    <row r="18" spans="3:8" ht="15" customHeight="1">
      <c r="C18" s="2188" t="s">
        <v>2115</v>
      </c>
      <c r="D18" s="2188" t="s">
        <v>600</v>
      </c>
      <c r="E18" s="2188">
        <v>0</v>
      </c>
      <c r="F18" s="2188">
        <v>0</v>
      </c>
      <c r="G18" s="2188">
        <v>0</v>
      </c>
      <c r="H18" s="2188" t="s">
        <v>3240</v>
      </c>
    </row>
    <row r="19" spans="3:8" ht="15" customHeight="1">
      <c r="C19" s="2188" t="s">
        <v>2119</v>
      </c>
      <c r="D19" s="2188" t="s">
        <v>3032</v>
      </c>
      <c r="E19" s="2188">
        <v>0</v>
      </c>
      <c r="F19" s="2188">
        <v>5961.4</v>
      </c>
      <c r="G19" s="2188">
        <v>-5961.4</v>
      </c>
      <c r="H19" s="2188" t="s">
        <v>3240</v>
      </c>
    </row>
    <row r="20" spans="3:8" ht="15" customHeight="1">
      <c r="C20" s="2188" t="s">
        <v>2122</v>
      </c>
      <c r="D20" s="2188" t="s">
        <v>3048</v>
      </c>
      <c r="E20" s="2188">
        <v>134945.41</v>
      </c>
      <c r="F20" s="2188">
        <v>289707.27</v>
      </c>
      <c r="G20" s="2188">
        <v>-154761.86</v>
      </c>
      <c r="H20" s="2188">
        <v>-114.684789945801</v>
      </c>
    </row>
    <row r="21" spans="3:8" ht="15" customHeight="1">
      <c r="C21" s="2188" t="s">
        <v>2125</v>
      </c>
      <c r="D21" s="2188" t="s">
        <v>3067</v>
      </c>
      <c r="E21" s="2188">
        <v>385967.69</v>
      </c>
      <c r="F21" s="2188">
        <v>416897</v>
      </c>
      <c r="G21" s="2188">
        <v>-30929.31</v>
      </c>
      <c r="H21" s="2188">
        <v>-8.01344537414518</v>
      </c>
    </row>
    <row r="22" spans="3:8" ht="30" customHeight="1">
      <c r="C22" s="2186" t="s">
        <v>2134</v>
      </c>
      <c r="D22" s="2186" t="s">
        <v>3241</v>
      </c>
      <c r="E22" s="2187">
        <v>7000000</v>
      </c>
      <c r="F22" s="2187">
        <v>10498747.57</v>
      </c>
      <c r="G22" s="2187">
        <v>-3498747.57</v>
      </c>
      <c r="H22" s="2187">
        <v>-49.9821081428571</v>
      </c>
    </row>
    <row r="23" spans="3:8" ht="30" customHeight="1">
      <c r="C23" s="2188" t="s">
        <v>2136</v>
      </c>
      <c r="D23" s="2188" t="s">
        <v>3242</v>
      </c>
      <c r="E23" s="2188">
        <v>0</v>
      </c>
      <c r="F23" s="2188">
        <v>0</v>
      </c>
      <c r="G23" s="2188">
        <v>0</v>
      </c>
      <c r="H23" s="2188" t="s">
        <v>3240</v>
      </c>
    </row>
    <row r="24" spans="3:8" ht="30" customHeight="1">
      <c r="C24" s="2188" t="s">
        <v>2140</v>
      </c>
      <c r="D24" s="2188" t="s">
        <v>3172</v>
      </c>
      <c r="E24" s="2188">
        <v>7000000</v>
      </c>
      <c r="F24" s="2188">
        <v>10498747.57</v>
      </c>
      <c r="G24" s="2188">
        <v>-3498747.57</v>
      </c>
      <c r="H24" s="2188">
        <v>-49.9821081428571</v>
      </c>
    </row>
    <row r="25" spans="3:8" ht="15" customHeight="1">
      <c r="C25" s="2186" t="s">
        <v>2155</v>
      </c>
      <c r="D25" s="2186" t="s">
        <v>3243</v>
      </c>
      <c r="E25" s="2187">
        <v>1883.6</v>
      </c>
      <c r="F25" s="2187">
        <v>0</v>
      </c>
      <c r="G25" s="2187">
        <v>1883.6</v>
      </c>
      <c r="H25" s="2187">
        <v>100</v>
      </c>
    </row>
    <row r="26" spans="3:8" ht="15" customHeight="1">
      <c r="C26" s="2188" t="s">
        <v>2157</v>
      </c>
      <c r="D26" s="2188" t="s">
        <v>3180</v>
      </c>
      <c r="E26" s="2188">
        <v>1883.6</v>
      </c>
      <c r="F26" s="2188">
        <v>0</v>
      </c>
      <c r="G26" s="2188">
        <v>1883.6</v>
      </c>
      <c r="H26" s="2188">
        <v>100</v>
      </c>
    </row>
    <row r="27" spans="3:8" ht="15" customHeight="1">
      <c r="C27" s="2188" t="s">
        <v>2160</v>
      </c>
      <c r="D27" s="2188" t="s">
        <v>3185</v>
      </c>
      <c r="E27" s="2188">
        <v>0</v>
      </c>
      <c r="F27" s="2188">
        <v>0</v>
      </c>
      <c r="G27" s="2188">
        <v>0</v>
      </c>
      <c r="H27" s="2188" t="s">
        <v>3240</v>
      </c>
    </row>
    <row r="28" spans="3:8" ht="30" customHeight="1">
      <c r="C28" s="2188" t="s">
        <v>2163</v>
      </c>
      <c r="D28" s="2188" t="s">
        <v>3195</v>
      </c>
      <c r="E28" s="2188">
        <v>0</v>
      </c>
      <c r="F28" s="2188">
        <v>0</v>
      </c>
      <c r="G28" s="2188">
        <v>0</v>
      </c>
      <c r="H28" s="2188" t="s">
        <v>3240</v>
      </c>
    </row>
    <row r="29" spans="3:8" ht="15" customHeight="1">
      <c r="C29" s="2188" t="s">
        <v>2166</v>
      </c>
      <c r="D29" s="2188" t="s">
        <v>3196</v>
      </c>
      <c r="E29" s="2188">
        <v>0</v>
      </c>
      <c r="F29" s="2188">
        <v>0</v>
      </c>
      <c r="G29" s="2188">
        <v>0</v>
      </c>
      <c r="H29" s="2188" t="s">
        <v>3240</v>
      </c>
    </row>
    <row r="30" spans="3:8" ht="15" customHeight="1">
      <c r="C30" s="2188" t="s">
        <v>2185</v>
      </c>
      <c r="D30" s="2188" t="s">
        <v>3204</v>
      </c>
      <c r="E30" s="2188">
        <v>0</v>
      </c>
      <c r="F30" s="2188">
        <v>0</v>
      </c>
      <c r="G30" s="2188">
        <v>0</v>
      </c>
      <c r="H30" s="2188" t="s">
        <v>3240</v>
      </c>
    </row>
    <row r="31" spans="3:8" ht="15" customHeight="1">
      <c r="C31" s="2186"/>
      <c r="D31" s="2186" t="s">
        <v>3244</v>
      </c>
      <c r="E31" s="2187">
        <v>7522796.7</v>
      </c>
      <c r="F31" s="2187">
        <v>11211313.24</v>
      </c>
      <c r="G31" s="2187">
        <v>-3688516.54</v>
      </c>
      <c r="H31" s="2188">
        <v>-49.0311872976708</v>
      </c>
    </row>
    <row r="32" spans="3:8" ht="15" customHeight="1">
      <c r="C32" s="2186" t="s">
        <v>2317</v>
      </c>
      <c r="D32" s="2186" t="s">
        <v>3245</v>
      </c>
      <c r="E32" s="2187"/>
      <c r="F32" s="2187"/>
      <c r="G32" s="2187"/>
      <c r="H32" s="2187"/>
    </row>
    <row r="33" spans="3:8" ht="15" customHeight="1">
      <c r="C33" s="2186" t="s">
        <v>2319</v>
      </c>
      <c r="D33" s="2186" t="s">
        <v>3246</v>
      </c>
      <c r="E33" s="2187">
        <v>6432185.76</v>
      </c>
      <c r="F33" s="2187">
        <v>8719866.34</v>
      </c>
      <c r="G33" s="2187">
        <v>-2287680.58</v>
      </c>
      <c r="H33" s="2187">
        <v>-35.5661460249867</v>
      </c>
    </row>
    <row r="34" spans="3:8" ht="15" customHeight="1">
      <c r="C34" s="2188"/>
      <c r="D34" s="2188" t="s">
        <v>1374</v>
      </c>
      <c r="E34" s="2188">
        <v>3973863.46</v>
      </c>
      <c r="F34" s="2188">
        <v>4747927.56</v>
      </c>
      <c r="G34" s="2188">
        <v>-774064.1</v>
      </c>
      <c r="H34" s="2188">
        <v>-19.4788801324341</v>
      </c>
    </row>
    <row r="35" spans="3:8" ht="15" customHeight="1">
      <c r="C35" s="2188"/>
      <c r="D35" s="2188" t="s">
        <v>1566</v>
      </c>
      <c r="E35" s="2188">
        <v>844230.95</v>
      </c>
      <c r="F35" s="2188">
        <v>873870.8</v>
      </c>
      <c r="G35" s="2188">
        <v>-29639.85</v>
      </c>
      <c r="H35" s="2188">
        <v>-3.51086986327616</v>
      </c>
    </row>
    <row r="36" spans="3:8" ht="15" customHeight="1">
      <c r="C36" s="2188"/>
      <c r="D36" s="2188" t="s">
        <v>1774</v>
      </c>
      <c r="E36" s="2188">
        <v>1614091.35</v>
      </c>
      <c r="F36" s="2188">
        <v>3098067.98</v>
      </c>
      <c r="G36" s="2188">
        <v>-1483976.63</v>
      </c>
      <c r="H36" s="2188">
        <v>-91.9388255193859</v>
      </c>
    </row>
    <row r="37" spans="3:8" ht="15" customHeight="1">
      <c r="C37" s="2186" t="s">
        <v>2351</v>
      </c>
      <c r="D37" s="2186" t="s">
        <v>3247</v>
      </c>
      <c r="E37" s="2187">
        <v>598126.05</v>
      </c>
      <c r="F37" s="2187">
        <v>1785576.16</v>
      </c>
      <c r="G37" s="2187">
        <v>-1187450.11</v>
      </c>
      <c r="H37" s="2187">
        <v>-198.528405509173</v>
      </c>
    </row>
    <row r="38" spans="3:8" ht="30" customHeight="1">
      <c r="C38" s="2188"/>
      <c r="D38" s="2188" t="s">
        <v>609</v>
      </c>
      <c r="E38" s="2188">
        <v>0</v>
      </c>
      <c r="F38" s="2188">
        <v>0</v>
      </c>
      <c r="G38" s="2188">
        <v>0</v>
      </c>
      <c r="H38" s="2188" t="s">
        <v>3240</v>
      </c>
    </row>
    <row r="39" spans="3:8" ht="15" customHeight="1">
      <c r="C39" s="2188"/>
      <c r="D39" s="2188" t="s">
        <v>3248</v>
      </c>
      <c r="E39" s="2188">
        <v>0</v>
      </c>
      <c r="F39" s="2188">
        <v>0</v>
      </c>
      <c r="G39" s="2188">
        <v>0</v>
      </c>
      <c r="H39" s="2188" t="s">
        <v>3240</v>
      </c>
    </row>
    <row r="40" spans="3:8" ht="15" customHeight="1">
      <c r="C40" s="2188"/>
      <c r="D40" s="2188" t="s">
        <v>611</v>
      </c>
      <c r="E40" s="2188">
        <v>0</v>
      </c>
      <c r="F40" s="2188">
        <v>30626</v>
      </c>
      <c r="G40" s="2188">
        <v>-30626</v>
      </c>
      <c r="H40" s="2188" t="s">
        <v>3240</v>
      </c>
    </row>
    <row r="41" spans="3:8" ht="15" customHeight="1">
      <c r="C41" s="2188"/>
      <c r="D41" s="2188" t="s">
        <v>612</v>
      </c>
      <c r="E41" s="2188">
        <v>598126.05</v>
      </c>
      <c r="F41" s="2188">
        <v>1754950.16</v>
      </c>
      <c r="G41" s="2188">
        <v>-1156824.11</v>
      </c>
      <c r="H41" s="2188">
        <v>-193.408080119567</v>
      </c>
    </row>
    <row r="42" spans="3:8" ht="15" customHeight="1">
      <c r="C42" s="2188"/>
      <c r="D42" s="2188" t="s">
        <v>613</v>
      </c>
      <c r="E42" s="2188">
        <v>0</v>
      </c>
      <c r="F42" s="2188">
        <v>0</v>
      </c>
      <c r="G42" s="2188">
        <v>0</v>
      </c>
      <c r="H42" s="2188" t="s">
        <v>3240</v>
      </c>
    </row>
    <row r="43" spans="3:8" ht="30" customHeight="1">
      <c r="C43" s="2188"/>
      <c r="D43" s="2188" t="s">
        <v>3249</v>
      </c>
      <c r="E43" s="2188">
        <v>0</v>
      </c>
      <c r="F43" s="2188">
        <v>0</v>
      </c>
      <c r="G43" s="2188">
        <v>0</v>
      </c>
      <c r="H43" s="2188" t="s">
        <v>3240</v>
      </c>
    </row>
    <row r="44" spans="3:8" ht="15" customHeight="1">
      <c r="C44" s="2188"/>
      <c r="D44" s="2188" t="s">
        <v>615</v>
      </c>
      <c r="E44" s="2188">
        <v>0</v>
      </c>
      <c r="F44" s="2188">
        <v>0</v>
      </c>
      <c r="G44" s="2188">
        <v>0</v>
      </c>
      <c r="H44" s="2188" t="s">
        <v>3240</v>
      </c>
    </row>
    <row r="45" spans="3:8" ht="15" customHeight="1">
      <c r="C45" s="2188"/>
      <c r="D45" s="2188" t="s">
        <v>616</v>
      </c>
      <c r="E45" s="2188">
        <v>0</v>
      </c>
      <c r="F45" s="2188">
        <v>0</v>
      </c>
      <c r="G45" s="2188">
        <v>0</v>
      </c>
      <c r="H45" s="2188" t="s">
        <v>3240</v>
      </c>
    </row>
    <row r="46" spans="3:8" ht="15" customHeight="1">
      <c r="C46" s="2188"/>
      <c r="D46" s="2188" t="s">
        <v>617</v>
      </c>
      <c r="E46" s="2188">
        <v>0</v>
      </c>
      <c r="F46" s="2188">
        <v>0</v>
      </c>
      <c r="G46" s="2188">
        <v>0</v>
      </c>
      <c r="H46" s="2188" t="s">
        <v>3240</v>
      </c>
    </row>
    <row r="47" spans="3:8" ht="15" customHeight="1">
      <c r="C47" s="2186" t="s">
        <v>2368</v>
      </c>
      <c r="D47" s="2186" t="s">
        <v>2770</v>
      </c>
      <c r="E47" s="2187">
        <v>0</v>
      </c>
      <c r="F47" s="2187">
        <v>0</v>
      </c>
      <c r="G47" s="2187">
        <v>0</v>
      </c>
      <c r="H47" s="2187" t="s">
        <v>3240</v>
      </c>
    </row>
    <row r="48" spans="3:8" ht="15" customHeight="1">
      <c r="C48" s="2188"/>
      <c r="D48" s="2188" t="s">
        <v>618</v>
      </c>
      <c r="E48" s="2188">
        <v>0</v>
      </c>
      <c r="F48" s="2188">
        <v>0</v>
      </c>
      <c r="G48" s="2188">
        <v>0</v>
      </c>
      <c r="H48" s="2188" t="s">
        <v>3240</v>
      </c>
    </row>
    <row r="49" spans="3:8" ht="15" customHeight="1">
      <c r="C49" s="2188"/>
      <c r="D49" s="2188" t="s">
        <v>567</v>
      </c>
      <c r="E49" s="2188">
        <v>0</v>
      </c>
      <c r="F49" s="2188">
        <v>0</v>
      </c>
      <c r="G49" s="2188">
        <v>0</v>
      </c>
      <c r="H49" s="2188" t="s">
        <v>3240</v>
      </c>
    </row>
    <row r="50" spans="3:8" ht="15" customHeight="1">
      <c r="C50" s="2188"/>
      <c r="D50" s="2188" t="s">
        <v>619</v>
      </c>
      <c r="E50" s="2188">
        <v>0</v>
      </c>
      <c r="F50" s="2188">
        <v>0</v>
      </c>
      <c r="G50" s="2188">
        <v>0</v>
      </c>
      <c r="H50" s="2188" t="s">
        <v>3240</v>
      </c>
    </row>
    <row r="51" spans="3:8" ht="30" customHeight="1">
      <c r="C51" s="2186" t="s">
        <v>2376</v>
      </c>
      <c r="D51" s="2186" t="s">
        <v>3250</v>
      </c>
      <c r="E51" s="2187">
        <v>0</v>
      </c>
      <c r="F51" s="2187">
        <v>0</v>
      </c>
      <c r="G51" s="2187">
        <v>0</v>
      </c>
      <c r="H51" s="2187" t="s">
        <v>3240</v>
      </c>
    </row>
    <row r="52" spans="3:8" ht="15" customHeight="1">
      <c r="C52" s="2188"/>
      <c r="D52" s="2188" t="s">
        <v>3251</v>
      </c>
      <c r="E52" s="2188">
        <v>0</v>
      </c>
      <c r="F52" s="2188">
        <v>0</v>
      </c>
      <c r="G52" s="2188">
        <v>0</v>
      </c>
      <c r="H52" s="2188" t="s">
        <v>3240</v>
      </c>
    </row>
    <row r="53" spans="3:8" ht="15" customHeight="1">
      <c r="C53" s="2188"/>
      <c r="D53" s="2188" t="s">
        <v>3252</v>
      </c>
      <c r="E53" s="2188">
        <v>0</v>
      </c>
      <c r="F53" s="2188">
        <v>0</v>
      </c>
      <c r="G53" s="2188">
        <v>0</v>
      </c>
      <c r="H53" s="2188" t="s">
        <v>3240</v>
      </c>
    </row>
    <row r="54" spans="3:8" ht="15" customHeight="1">
      <c r="C54" s="2188"/>
      <c r="D54" s="2188" t="s">
        <v>3253</v>
      </c>
      <c r="E54" s="2188">
        <v>0</v>
      </c>
      <c r="F54" s="2188">
        <v>0</v>
      </c>
      <c r="G54" s="2188">
        <v>0</v>
      </c>
      <c r="H54" s="2188" t="s">
        <v>3240</v>
      </c>
    </row>
    <row r="55" spans="3:8" ht="15" customHeight="1">
      <c r="C55" s="2188"/>
      <c r="D55" s="2188" t="s">
        <v>3254</v>
      </c>
      <c r="E55" s="2188">
        <v>0</v>
      </c>
      <c r="F55" s="2188">
        <v>0</v>
      </c>
      <c r="G55" s="2188">
        <v>0</v>
      </c>
      <c r="H55" s="2188" t="s">
        <v>3240</v>
      </c>
    </row>
    <row r="56" spans="3:8" ht="15" customHeight="1">
      <c r="C56" s="2188"/>
      <c r="D56" s="2188" t="s">
        <v>3255</v>
      </c>
      <c r="E56" s="2188">
        <v>0</v>
      </c>
      <c r="F56" s="2188">
        <v>0</v>
      </c>
      <c r="G56" s="2188">
        <v>0</v>
      </c>
      <c r="H56" s="2188" t="s">
        <v>3240</v>
      </c>
    </row>
    <row r="57" spans="3:8" ht="15" customHeight="1">
      <c r="C57" s="2188"/>
      <c r="D57" s="2188" t="s">
        <v>3256</v>
      </c>
      <c r="E57" s="2188">
        <v>0</v>
      </c>
      <c r="F57" s="2188">
        <v>0</v>
      </c>
      <c r="G57" s="2188">
        <v>0</v>
      </c>
      <c r="H57" s="2188" t="s">
        <v>3240</v>
      </c>
    </row>
    <row r="58" spans="3:8" ht="15" customHeight="1">
      <c r="C58" s="2186" t="s">
        <v>2401</v>
      </c>
      <c r="D58" s="2186" t="s">
        <v>3257</v>
      </c>
      <c r="E58" s="2187">
        <v>539068.12</v>
      </c>
      <c r="F58" s="2187">
        <v>501888.15</v>
      </c>
      <c r="G58" s="2187">
        <v>37179.97</v>
      </c>
      <c r="H58" s="2187">
        <v>6.89708194949462</v>
      </c>
    </row>
    <row r="59" spans="3:8" ht="15" customHeight="1">
      <c r="C59" s="2188"/>
      <c r="D59" s="2188" t="s">
        <v>3258</v>
      </c>
      <c r="E59" s="2188">
        <v>539068.12</v>
      </c>
      <c r="F59" s="2188">
        <v>501888.15</v>
      </c>
      <c r="G59" s="2188">
        <v>37179.97</v>
      </c>
      <c r="H59" s="2188">
        <v>6.89708194949462</v>
      </c>
    </row>
    <row r="60" spans="3:8" ht="15" customHeight="1">
      <c r="C60" s="2188"/>
      <c r="D60" s="2188" t="s">
        <v>3259</v>
      </c>
      <c r="E60" s="2188">
        <v>0</v>
      </c>
      <c r="F60" s="2188">
        <v>0</v>
      </c>
      <c r="G60" s="2188">
        <v>0</v>
      </c>
      <c r="H60" s="2188">
        <v>0</v>
      </c>
    </row>
    <row r="61" spans="3:8" ht="15" customHeight="1">
      <c r="C61" s="2188"/>
      <c r="D61" s="2188" t="s">
        <v>3260</v>
      </c>
      <c r="E61" s="2188">
        <v>0</v>
      </c>
      <c r="F61" s="2188">
        <v>0</v>
      </c>
      <c r="G61" s="2188">
        <v>0</v>
      </c>
      <c r="H61" s="2188">
        <v>0</v>
      </c>
    </row>
    <row r="62" spans="3:8" ht="15" customHeight="1">
      <c r="C62" s="2188"/>
      <c r="D62" s="2188" t="s">
        <v>3261</v>
      </c>
      <c r="E62" s="2188">
        <v>0</v>
      </c>
      <c r="F62" s="2188">
        <v>0</v>
      </c>
      <c r="G62" s="2188">
        <v>0</v>
      </c>
      <c r="H62" s="2188">
        <v>0</v>
      </c>
    </row>
    <row r="63" spans="3:8" ht="15" customHeight="1">
      <c r="C63" s="2186" t="s">
        <v>2407</v>
      </c>
      <c r="D63" s="2186" t="s">
        <v>2519</v>
      </c>
      <c r="E63" s="2187">
        <v>0</v>
      </c>
      <c r="F63" s="2187">
        <v>0</v>
      </c>
      <c r="G63" s="2187">
        <v>0</v>
      </c>
      <c r="H63" s="2187" t="s">
        <v>3240</v>
      </c>
    </row>
    <row r="64" spans="3:8" ht="15" customHeight="1">
      <c r="C64" s="2188"/>
      <c r="D64" s="2188" t="s">
        <v>3262</v>
      </c>
      <c r="E64" s="2188">
        <v>0</v>
      </c>
      <c r="F64" s="2188">
        <v>0</v>
      </c>
      <c r="G64" s="2188">
        <v>0</v>
      </c>
      <c r="H64" s="2188" t="s">
        <v>3240</v>
      </c>
    </row>
    <row r="65" spans="3:8" ht="15" customHeight="1">
      <c r="C65" s="2186" t="s">
        <v>2442</v>
      </c>
      <c r="D65" s="2186" t="s">
        <v>3263</v>
      </c>
      <c r="E65" s="2187">
        <v>70397.32</v>
      </c>
      <c r="F65" s="2187">
        <v>305055.74</v>
      </c>
      <c r="G65" s="2187">
        <v>-234658.42</v>
      </c>
      <c r="H65" s="2187">
        <v>-333.334308749254</v>
      </c>
    </row>
    <row r="66" spans="3:8" ht="15" customHeight="1">
      <c r="C66" s="2188"/>
      <c r="D66" s="2188" t="s">
        <v>3264</v>
      </c>
      <c r="E66" s="2188">
        <v>70397.32</v>
      </c>
      <c r="F66" s="2188">
        <v>305055.74</v>
      </c>
      <c r="G66" s="2188">
        <v>-234658.42</v>
      </c>
      <c r="H66" s="2188">
        <v>-333.334308749254</v>
      </c>
    </row>
    <row r="67" spans="3:8" ht="15" customHeight="1">
      <c r="C67" s="2186"/>
      <c r="D67" s="2186" t="s">
        <v>3265</v>
      </c>
      <c r="E67" s="2187">
        <v>7639777.25</v>
      </c>
      <c r="F67" s="2187">
        <v>11312386.39</v>
      </c>
      <c r="G67" s="2187">
        <v>-3672609.14</v>
      </c>
      <c r="H67" s="2187">
        <v>-48.0722018433194</v>
      </c>
    </row>
    <row r="68" spans="3:8" ht="15" customHeight="1">
      <c r="C68" s="2186"/>
      <c r="D68" s="2186" t="s">
        <v>3266</v>
      </c>
      <c r="E68" s="2187">
        <v>-116980.55</v>
      </c>
      <c r="F68" s="2187">
        <v>-101073.15</v>
      </c>
      <c r="G68" s="2187">
        <v>-15907.4</v>
      </c>
      <c r="H68" s="2187">
        <v>13.5983289529755</v>
      </c>
    </row>
    <row r="69" spans="3:8" ht="15" customHeight="1">
      <c r="C69" s="133"/>
      <c r="D69" s="133"/>
      <c r="E69" s="109"/>
      <c r="F69" s="109"/>
      <c r="G69" s="109"/>
      <c r="H69" s="109"/>
    </row>
    <row r="70" spans="3:8" ht="15" customHeight="1">
      <c r="C70" s="133"/>
      <c r="D70" s="133"/>
      <c r="E70" s="109"/>
      <c r="F70" s="109"/>
      <c r="G70" s="109"/>
      <c r="H70" s="109"/>
    </row>
    <row r="71" spans="3:8" ht="15" customHeight="1">
      <c r="C71" s="2189" t="s">
        <v>3267</v>
      </c>
      <c r="D71" s="133"/>
      <c r="E71" s="109"/>
      <c r="F71" s="109"/>
      <c r="G71" s="109"/>
      <c r="H71" s="109"/>
    </row>
    <row r="72" spans="3:8" ht="15" customHeight="1">
      <c r="C72" s="2190" t="s">
        <v>591</v>
      </c>
      <c r="D72" s="133"/>
      <c r="E72" s="109"/>
      <c r="F72" s="109"/>
      <c r="G72" s="109"/>
      <c r="H72" s="109"/>
    </row>
    <row r="73" spans="3:8" ht="15" customHeight="1">
      <c r="C73" s="133"/>
      <c r="D73" s="133"/>
      <c r="E73" s="109"/>
      <c r="F73" s="109"/>
      <c r="G73" s="109"/>
      <c r="H73" s="109"/>
    </row>
    <row r="74" spans="3:8" ht="15" customHeight="1">
      <c r="C74" s="133"/>
      <c r="D74" s="133"/>
      <c r="E74" s="109"/>
      <c r="F74" s="109"/>
      <c r="G74" s="109"/>
      <c r="H74" s="109"/>
    </row>
    <row r="75" spans="3:8" ht="15" customHeight="1">
      <c r="C75" s="133"/>
      <c r="D75" s="133"/>
      <c r="E75" s="109"/>
      <c r="F75" s="109"/>
      <c r="G75" s="109"/>
      <c r="H75" s="109"/>
    </row>
    <row r="76" spans="3:8" ht="15" customHeight="1">
      <c r="C76" s="133"/>
      <c r="D76" s="133"/>
      <c r="E76" s="109"/>
      <c r="F76" s="109"/>
      <c r="G76" s="109"/>
      <c r="H76" s="109"/>
    </row>
    <row r="77" spans="3:8" ht="15" customHeight="1">
      <c r="C77" s="133"/>
      <c r="D77" s="133"/>
      <c r="E77" s="109"/>
      <c r="F77" s="109"/>
      <c r="G77" s="109"/>
      <c r="H77" s="109"/>
    </row>
    <row r="78" spans="3:8" ht="15" customHeight="1">
      <c r="C78" s="133"/>
      <c r="D78" s="133"/>
      <c r="E78" s="109"/>
      <c r="F78" s="109"/>
      <c r="G78" s="109"/>
      <c r="H78" s="109"/>
    </row>
    <row r="79" spans="3:8" ht="15" customHeight="1">
      <c r="C79" s="133"/>
      <c r="D79" s="133"/>
      <c r="E79" s="109"/>
      <c r="F79" s="109"/>
      <c r="G79" s="109"/>
      <c r="H79" s="109"/>
    </row>
    <row r="80" spans="3:8" ht="15" customHeight="1">
      <c r="C80" s="2191" t="s">
        <v>1341</v>
      </c>
      <c r="D80" s="133"/>
      <c r="E80" s="109"/>
      <c r="F80" s="109"/>
      <c r="G80" s="109"/>
      <c r="H80" s="109"/>
    </row>
    <row r="81" spans="3:8" ht="15" customHeight="1">
      <c r="C81" s="2191" t="s">
        <v>1342</v>
      </c>
      <c r="D81" s="133"/>
      <c r="E81" s="109"/>
      <c r="F81" s="109"/>
      <c r="G81" s="109"/>
      <c r="H81" s="109"/>
    </row>
    <row r="82" spans="3:8" ht="15" customHeight="1">
      <c r="C82" s="2191" t="s">
        <v>1343</v>
      </c>
      <c r="D82" s="133"/>
      <c r="E82" s="109"/>
      <c r="F82" s="109"/>
      <c r="G82" s="109"/>
      <c r="H82" s="109"/>
    </row>
    <row r="83" spans="3:8" ht="15" customHeight="1">
      <c r="C83" s="133"/>
      <c r="D83" s="133"/>
      <c r="E83" s="109"/>
      <c r="F83" s="109"/>
      <c r="G83" s="109"/>
      <c r="H83" s="109"/>
    </row>
    <row r="84" spans="3:8" ht="15" customHeight="1">
      <c r="C84" s="133"/>
      <c r="D84" s="133"/>
      <c r="E84" s="109"/>
      <c r="F84" s="109"/>
      <c r="G84" s="109"/>
      <c r="H84" s="109"/>
    </row>
    <row r="85" spans="3:8" ht="15" customHeight="1">
      <c r="C85" s="133"/>
      <c r="D85" s="133"/>
      <c r="E85" s="109"/>
      <c r="F85" s="109"/>
      <c r="G85" s="109"/>
      <c r="H85" s="109"/>
    </row>
    <row r="86" spans="3:8" ht="15" customHeight="1">
      <c r="C86" s="133"/>
      <c r="D86" s="133"/>
      <c r="E86" s="109"/>
      <c r="F86" s="109"/>
      <c r="G86" s="109"/>
      <c r="H86" s="109"/>
    </row>
    <row r="87" spans="3:8" ht="15" customHeight="1">
      <c r="C87" s="133"/>
      <c r="D87" s="133"/>
      <c r="E87" s="109"/>
      <c r="F87" s="109"/>
      <c r="G87" s="109"/>
      <c r="H87" s="109"/>
    </row>
    <row r="88" spans="3:8" ht="15" customHeight="1">
      <c r="C88" s="133"/>
      <c r="D88" s="133"/>
      <c r="E88" s="109"/>
      <c r="F88" s="109"/>
      <c r="G88" s="109"/>
      <c r="H88" s="109"/>
    </row>
    <row r="89" spans="3:8" ht="15" customHeight="1">
      <c r="C89" s="133"/>
      <c r="D89" s="133"/>
      <c r="E89" s="109"/>
      <c r="F89" s="109"/>
      <c r="G89" s="109"/>
      <c r="H89" s="109"/>
    </row>
    <row r="90" spans="3:8" ht="15" customHeight="1">
      <c r="C90" s="133"/>
      <c r="D90" s="133"/>
      <c r="E90" s="109"/>
      <c r="F90" s="109"/>
      <c r="G90" s="109"/>
      <c r="H90" s="109"/>
    </row>
    <row r="91" spans="3:8" ht="15" customHeight="1">
      <c r="C91" s="133"/>
      <c r="D91" s="133"/>
      <c r="E91" s="109"/>
      <c r="F91" s="109"/>
      <c r="G91" s="109"/>
      <c r="H91" s="109"/>
    </row>
    <row r="92" spans="3:8" ht="15" customHeight="1">
      <c r="C92" s="133"/>
      <c r="D92" s="133"/>
      <c r="E92" s="109"/>
      <c r="F92" s="109"/>
      <c r="G92" s="109"/>
      <c r="H92" s="109"/>
    </row>
    <row r="93" spans="3:8" ht="15" customHeight="1">
      <c r="C93" s="133"/>
      <c r="D93" s="133"/>
      <c r="E93" s="109"/>
      <c r="F93" s="109"/>
      <c r="G93" s="109"/>
      <c r="H93" s="109"/>
    </row>
    <row r="94" spans="3:8" ht="15" customHeight="1">
      <c r="C94" s="133"/>
      <c r="D94" s="133"/>
      <c r="E94" s="109"/>
      <c r="F94" s="109"/>
      <c r="G94" s="109"/>
      <c r="H94" s="109"/>
    </row>
    <row r="95" spans="3:8" ht="15" customHeight="1">
      <c r="C95" s="133"/>
      <c r="D95" s="133"/>
      <c r="E95" s="109"/>
      <c r="F95" s="109"/>
      <c r="G95" s="109"/>
      <c r="H95" s="109"/>
    </row>
    <row r="96" spans="3:8" ht="15" customHeight="1">
      <c r="C96" s="133"/>
      <c r="D96" s="133"/>
      <c r="E96" s="109"/>
      <c r="F96" s="109"/>
      <c r="G96" s="109"/>
      <c r="H96" s="109"/>
    </row>
    <row r="97" spans="3:8" ht="15" customHeight="1">
      <c r="C97" s="133"/>
      <c r="D97" s="133"/>
      <c r="E97" s="109"/>
      <c r="F97" s="109"/>
      <c r="G97" s="109"/>
      <c r="H97" s="109"/>
    </row>
    <row r="98" spans="3:8" ht="15" customHeight="1">
      <c r="C98" s="133"/>
      <c r="D98" s="133"/>
      <c r="E98" s="109"/>
      <c r="F98" s="109"/>
      <c r="G98" s="109"/>
      <c r="H98" s="109"/>
    </row>
    <row r="99" spans="3:8" ht="15" customHeight="1">
      <c r="C99" s="133"/>
      <c r="D99" s="133"/>
      <c r="E99" s="109"/>
      <c r="F99" s="109"/>
      <c r="G99" s="109"/>
      <c r="H99" s="109"/>
    </row>
    <row r="100" spans="3:8" ht="15" customHeight="1">
      <c r="C100" s="133"/>
      <c r="D100" s="133"/>
      <c r="E100" s="109"/>
      <c r="F100" s="109"/>
      <c r="G100" s="109"/>
      <c r="H100" s="109"/>
    </row>
    <row r="101" spans="3:8" ht="15" customHeight="1">
      <c r="C101" s="133"/>
      <c r="D101" s="133"/>
      <c r="E101" s="109"/>
      <c r="F101" s="109"/>
      <c r="G101" s="109"/>
      <c r="H101" s="109"/>
    </row>
    <row r="102" spans="3:8" ht="15" customHeight="1">
      <c r="C102" s="133"/>
      <c r="D102" s="133"/>
      <c r="E102" s="109"/>
      <c r="F102" s="109"/>
      <c r="G102" s="109"/>
      <c r="H102" s="109"/>
    </row>
    <row r="103" spans="3:8" ht="15" customHeight="1">
      <c r="C103" s="133"/>
      <c r="D103" s="133"/>
      <c r="E103" s="109"/>
      <c r="F103" s="109"/>
      <c r="G103" s="109"/>
      <c r="H103" s="109"/>
    </row>
    <row r="104" spans="3:8" ht="15" customHeight="1">
      <c r="C104" s="133"/>
      <c r="D104" s="133"/>
      <c r="E104" s="109"/>
      <c r="F104" s="109"/>
      <c r="G104" s="109"/>
      <c r="H104" s="109"/>
    </row>
    <row r="105" spans="3:8" ht="15" customHeight="1">
      <c r="C105" s="133"/>
      <c r="D105" s="133"/>
      <c r="E105" s="109"/>
      <c r="F105" s="109"/>
      <c r="G105" s="109"/>
      <c r="H105" s="109"/>
    </row>
    <row r="106" spans="3:8" ht="15" customHeight="1">
      <c r="C106" s="133"/>
      <c r="D106" s="133"/>
      <c r="E106" s="109"/>
      <c r="F106" s="109"/>
      <c r="G106" s="109"/>
      <c r="H106" s="109"/>
    </row>
    <row r="107" spans="3:8" ht="15" customHeight="1">
      <c r="C107" s="133"/>
      <c r="D107" s="133"/>
      <c r="E107" s="109"/>
      <c r="F107" s="109"/>
      <c r="G107" s="109"/>
      <c r="H107" s="109"/>
    </row>
    <row r="108" spans="3:8" ht="15" customHeight="1">
      <c r="C108" s="133"/>
      <c r="D108" s="133"/>
      <c r="E108" s="109"/>
      <c r="F108" s="109"/>
      <c r="G108" s="109"/>
      <c r="H108" s="109"/>
    </row>
    <row r="109" spans="3:8" ht="15" customHeight="1">
      <c r="C109" s="133"/>
      <c r="D109" s="133"/>
      <c r="E109" s="109"/>
      <c r="F109" s="109"/>
      <c r="G109" s="109"/>
      <c r="H109" s="109"/>
    </row>
    <row r="110" spans="3:8" ht="15" customHeight="1">
      <c r="C110" s="133"/>
      <c r="D110" s="133"/>
      <c r="E110" s="109"/>
      <c r="F110" s="109"/>
      <c r="G110" s="109"/>
      <c r="H110" s="109"/>
    </row>
    <row r="111" spans="3:8" ht="15" customHeight="1">
      <c r="C111" s="133"/>
      <c r="D111" s="133"/>
      <c r="E111" s="109"/>
      <c r="F111" s="109"/>
      <c r="G111" s="109"/>
      <c r="H111" s="109"/>
    </row>
    <row r="112" spans="3:8" ht="15" customHeight="1">
      <c r="C112" s="133"/>
      <c r="D112" s="133"/>
      <c r="E112" s="109"/>
      <c r="F112" s="109"/>
      <c r="G112" s="109"/>
      <c r="H112" s="109"/>
    </row>
    <row r="113" spans="3:8" ht="15" customHeight="1">
      <c r="C113" s="133"/>
      <c r="D113" s="133"/>
      <c r="E113" s="109"/>
      <c r="F113" s="109"/>
      <c r="G113" s="109"/>
      <c r="H113" s="109"/>
    </row>
    <row r="114" spans="3:8" ht="15" customHeight="1">
      <c r="C114" s="133"/>
      <c r="D114" s="133"/>
      <c r="E114" s="109"/>
      <c r="F114" s="109"/>
      <c r="G114" s="109"/>
      <c r="H114" s="109"/>
    </row>
    <row r="115" spans="3:8" ht="15" customHeight="1">
      <c r="C115" s="133"/>
      <c r="D115" s="133"/>
      <c r="E115" s="109"/>
      <c r="F115" s="109"/>
      <c r="G115" s="109"/>
      <c r="H115" s="109"/>
    </row>
    <row r="116" spans="3:8" ht="15" customHeight="1">
      <c r="C116" s="133"/>
      <c r="D116" s="133"/>
      <c r="E116" s="109"/>
      <c r="F116" s="109"/>
      <c r="G116" s="109"/>
      <c r="H116" s="109"/>
    </row>
    <row r="117" spans="3:8" ht="15" customHeight="1">
      <c r="C117" s="133"/>
      <c r="D117" s="133"/>
      <c r="E117" s="109"/>
      <c r="F117" s="109"/>
      <c r="G117" s="109"/>
      <c r="H117" s="109"/>
    </row>
    <row r="118" spans="3:8" ht="15" customHeight="1">
      <c r="C118" s="133"/>
      <c r="D118" s="133"/>
      <c r="E118" s="109"/>
      <c r="F118" s="109"/>
      <c r="G118" s="109"/>
      <c r="H118" s="109"/>
    </row>
    <row r="119" spans="3:8" ht="15" customHeight="1">
      <c r="C119" s="133"/>
      <c r="D119" s="133"/>
      <c r="E119" s="109"/>
      <c r="F119" s="109"/>
      <c r="G119" s="109"/>
      <c r="H119" s="109"/>
    </row>
    <row r="120" spans="3:8" ht="15" customHeight="1">
      <c r="C120" s="133"/>
      <c r="D120" s="133"/>
      <c r="E120" s="109"/>
      <c r="F120" s="109"/>
      <c r="G120" s="109"/>
      <c r="H120" s="109"/>
    </row>
    <row r="121" spans="3:8" ht="15" customHeight="1">
      <c r="C121" s="133"/>
      <c r="D121" s="133"/>
      <c r="E121" s="109"/>
      <c r="F121" s="109"/>
      <c r="G121" s="109"/>
      <c r="H121" s="109"/>
    </row>
    <row r="122" spans="3:8" ht="15" customHeight="1">
      <c r="C122" s="133"/>
      <c r="D122" s="133"/>
      <c r="E122" s="109"/>
      <c r="F122" s="109"/>
      <c r="G122" s="109"/>
      <c r="H122" s="109"/>
    </row>
    <row r="123" spans="3:8" ht="15" customHeight="1">
      <c r="C123" s="133"/>
      <c r="D123" s="133"/>
      <c r="E123" s="109"/>
      <c r="F123" s="109"/>
      <c r="G123" s="109"/>
      <c r="H123" s="109"/>
    </row>
    <row r="124" spans="3:8" ht="15" customHeight="1">
      <c r="C124" s="133"/>
      <c r="D124" s="133"/>
      <c r="E124" s="109"/>
      <c r="F124" s="109"/>
      <c r="G124" s="109"/>
      <c r="H124" s="109"/>
    </row>
    <row r="125" spans="3:8" ht="15" customHeight="1">
      <c r="C125" s="133"/>
      <c r="D125" s="133"/>
      <c r="E125" s="109"/>
      <c r="F125" s="109"/>
      <c r="G125" s="109"/>
      <c r="H125" s="109"/>
    </row>
    <row r="126" spans="3:8" ht="15" customHeight="1">
      <c r="C126" s="133"/>
      <c r="D126" s="133"/>
      <c r="E126" s="109"/>
      <c r="F126" s="109"/>
      <c r="G126" s="109"/>
      <c r="H126" s="109"/>
    </row>
    <row r="127" spans="3:8" ht="15" customHeight="1">
      <c r="C127" s="133"/>
      <c r="D127" s="133"/>
      <c r="E127" s="109"/>
      <c r="F127" s="109"/>
      <c r="G127" s="109"/>
      <c r="H127" s="109"/>
    </row>
    <row r="128" spans="3:8" ht="15" customHeight="1">
      <c r="C128" s="133"/>
      <c r="D128" s="133"/>
      <c r="E128" s="109"/>
      <c r="F128" s="109"/>
      <c r="G128" s="109"/>
      <c r="H128" s="109"/>
    </row>
    <row r="129" spans="3:8" ht="15" customHeight="1">
      <c r="C129" s="133"/>
      <c r="D129" s="133"/>
      <c r="E129" s="109"/>
      <c r="F129" s="109"/>
      <c r="G129" s="109"/>
      <c r="H129" s="109"/>
    </row>
    <row r="130" spans="3:8" ht="15" customHeight="1">
      <c r="C130" s="133"/>
      <c r="D130" s="133"/>
      <c r="E130" s="109"/>
      <c r="F130" s="109"/>
      <c r="G130" s="109"/>
      <c r="H130" s="109"/>
    </row>
    <row r="131" spans="3:8" ht="15" customHeight="1">
      <c r="C131" s="133"/>
      <c r="D131" s="133"/>
      <c r="E131" s="109"/>
      <c r="F131" s="109"/>
      <c r="G131" s="109"/>
      <c r="H131" s="109"/>
    </row>
    <row r="132" spans="3:8" ht="15" customHeight="1">
      <c r="C132" s="133"/>
      <c r="D132" s="133"/>
      <c r="E132" s="109"/>
      <c r="F132" s="109"/>
      <c r="G132" s="109"/>
      <c r="H132" s="109"/>
    </row>
    <row r="133" spans="3:8" ht="15" customHeight="1">
      <c r="C133" s="133"/>
      <c r="D133" s="133"/>
      <c r="E133" s="109"/>
      <c r="F133" s="109"/>
      <c r="G133" s="109"/>
      <c r="H133" s="109"/>
    </row>
    <row r="134" spans="3:8" ht="15" customHeight="1">
      <c r="C134" s="133"/>
      <c r="D134" s="133"/>
      <c r="E134" s="109"/>
      <c r="F134" s="109"/>
      <c r="G134" s="109"/>
      <c r="H134" s="109"/>
    </row>
    <row r="135" spans="3:8" ht="15" customHeight="1">
      <c r="C135" s="133"/>
      <c r="D135" s="133"/>
      <c r="E135" s="109"/>
      <c r="F135" s="109"/>
      <c r="G135" s="109"/>
      <c r="H135" s="109"/>
    </row>
    <row r="136" spans="3:8" ht="15" customHeight="1">
      <c r="C136" s="133"/>
      <c r="D136" s="133"/>
      <c r="E136" s="109"/>
      <c r="F136" s="109"/>
      <c r="G136" s="109"/>
      <c r="H136" s="109"/>
    </row>
    <row r="137" spans="3:8" ht="15" customHeight="1">
      <c r="C137" s="133"/>
      <c r="D137" s="133"/>
      <c r="E137" s="109"/>
      <c r="F137" s="109"/>
      <c r="G137" s="109"/>
      <c r="H137" s="109"/>
    </row>
    <row r="138" spans="3:8" ht="15" customHeight="1">
      <c r="C138" s="133"/>
      <c r="D138" s="133"/>
      <c r="E138" s="109"/>
      <c r="F138" s="109"/>
      <c r="G138" s="109"/>
      <c r="H138" s="109"/>
    </row>
    <row r="139" spans="3:8" ht="15" customHeight="1">
      <c r="C139" s="133"/>
      <c r="D139" s="133"/>
      <c r="E139" s="109"/>
      <c r="F139" s="109"/>
      <c r="G139" s="109"/>
      <c r="H139" s="109"/>
    </row>
    <row r="140" spans="3:8" ht="15" customHeight="1">
      <c r="C140" s="133"/>
      <c r="D140" s="133"/>
      <c r="E140" s="109"/>
      <c r="F140" s="109"/>
      <c r="G140" s="109"/>
      <c r="H140" s="109"/>
    </row>
    <row r="141" spans="3:8" ht="15" customHeight="1">
      <c r="C141" s="133"/>
      <c r="D141" s="133"/>
      <c r="E141" s="109"/>
      <c r="F141" s="109"/>
      <c r="G141" s="109"/>
      <c r="H141" s="109"/>
    </row>
    <row r="142" spans="3:8" ht="15" customHeight="1">
      <c r="C142" s="133"/>
      <c r="D142" s="133"/>
      <c r="E142" s="109"/>
      <c r="F142" s="109"/>
      <c r="G142" s="109"/>
      <c r="H142" s="109"/>
    </row>
    <row r="143" spans="3:8" ht="15" customHeight="1">
      <c r="C143" s="133"/>
      <c r="D143" s="133"/>
      <c r="E143" s="109"/>
      <c r="F143" s="109"/>
      <c r="G143" s="109"/>
      <c r="H143" s="109"/>
    </row>
    <row r="144" spans="3:8" ht="15" customHeight="1">
      <c r="C144" s="133"/>
      <c r="D144" s="133"/>
      <c r="E144" s="109"/>
      <c r="F144" s="109"/>
      <c r="G144" s="109"/>
      <c r="H144" s="109"/>
    </row>
    <row r="145" spans="3:8" ht="15" customHeight="1">
      <c r="C145" s="133"/>
      <c r="D145" s="133"/>
      <c r="E145" s="109"/>
      <c r="F145" s="109"/>
      <c r="G145" s="109"/>
      <c r="H145" s="109"/>
    </row>
    <row r="146" spans="3:8" ht="15" customHeight="1">
      <c r="C146" s="133"/>
      <c r="D146" s="133"/>
      <c r="E146" s="109"/>
      <c r="F146" s="109"/>
      <c r="G146" s="109"/>
      <c r="H146" s="109"/>
    </row>
    <row r="147" spans="3:8" ht="15" customHeight="1">
      <c r="C147" s="133"/>
      <c r="D147" s="133"/>
      <c r="E147" s="109"/>
      <c r="F147" s="109"/>
      <c r="G147" s="109"/>
      <c r="H147" s="109"/>
    </row>
    <row r="148" spans="3:8" ht="15" customHeight="1">
      <c r="C148" s="133"/>
      <c r="D148" s="133"/>
      <c r="E148" s="109"/>
      <c r="F148" s="109"/>
      <c r="G148" s="109"/>
      <c r="H148" s="109"/>
    </row>
    <row r="149" spans="3:8" ht="15" customHeight="1">
      <c r="C149" s="133"/>
      <c r="D149" s="133"/>
      <c r="E149" s="109"/>
      <c r="F149" s="109"/>
      <c r="G149" s="109"/>
      <c r="H149" s="109"/>
    </row>
    <row r="150" spans="3:8" ht="15" customHeight="1">
      <c r="C150" s="133"/>
      <c r="D150" s="133"/>
      <c r="E150" s="109"/>
      <c r="F150" s="109"/>
      <c r="G150" s="109"/>
      <c r="H150" s="109"/>
    </row>
    <row r="151" spans="3:8" ht="15" customHeight="1">
      <c r="C151" s="133"/>
      <c r="D151" s="133"/>
      <c r="E151" s="109"/>
      <c r="F151" s="109"/>
      <c r="G151" s="109"/>
      <c r="H151" s="109"/>
    </row>
    <row r="152" spans="3:8" ht="15" customHeight="1">
      <c r="C152" s="133"/>
      <c r="D152" s="133"/>
      <c r="E152" s="109"/>
      <c r="F152" s="109"/>
      <c r="G152" s="109"/>
      <c r="H152" s="109"/>
    </row>
    <row r="153" spans="3:8" ht="15" customHeight="1">
      <c r="C153" s="133"/>
      <c r="D153" s="133"/>
      <c r="E153" s="109"/>
      <c r="F153" s="109"/>
      <c r="G153" s="109"/>
      <c r="H153" s="109"/>
    </row>
    <row r="154" spans="3:8" ht="15" customHeight="1">
      <c r="C154" s="133"/>
      <c r="D154" s="133"/>
      <c r="E154" s="109"/>
      <c r="F154" s="109"/>
      <c r="G154" s="109"/>
      <c r="H154" s="109"/>
    </row>
    <row r="155" spans="3:8" ht="15" customHeight="1">
      <c r="C155" s="133"/>
      <c r="D155" s="133"/>
      <c r="E155" s="133"/>
      <c r="F155" s="133"/>
      <c r="G155" s="109"/>
      <c r="H155" s="109"/>
    </row>
    <row r="156" spans="3:8" ht="15" customHeight="1">
      <c r="C156" s="133"/>
      <c r="D156" s="133"/>
      <c r="E156" s="133"/>
      <c r="F156" s="133"/>
      <c r="G156" s="109"/>
      <c r="H156" s="109"/>
    </row>
    <row r="157" spans="3:8" ht="15" customHeight="1">
      <c r="C157" s="133"/>
      <c r="D157" s="133"/>
      <c r="E157" s="133"/>
      <c r="F157" s="133"/>
      <c r="G157" s="109"/>
      <c r="H157" s="109"/>
    </row>
    <row r="158" spans="3:8" ht="15" customHeight="1">
      <c r="C158" s="133"/>
      <c r="D158" s="133"/>
      <c r="E158" s="133"/>
      <c r="F158" s="133"/>
      <c r="G158" s="109"/>
      <c r="H158" s="109"/>
    </row>
    <row r="159" spans="3:8" ht="15" customHeight="1">
      <c r="C159" s="133"/>
      <c r="D159" s="133"/>
      <c r="E159" s="133"/>
      <c r="F159" s="133"/>
      <c r="G159" s="109"/>
      <c r="H159" s="109"/>
    </row>
    <row r="160" spans="3:8" ht="15" customHeight="1">
      <c r="C160" s="133"/>
      <c r="D160" s="133"/>
      <c r="E160" s="133"/>
      <c r="F160" s="133"/>
      <c r="G160" s="109"/>
      <c r="H160" s="109"/>
    </row>
    <row r="161" spans="3:8" ht="15" customHeight="1">
      <c r="C161" s="133"/>
      <c r="D161" s="133"/>
      <c r="E161" s="133"/>
      <c r="F161" s="133"/>
      <c r="G161" s="109"/>
      <c r="H161" s="109"/>
    </row>
    <row r="162" spans="3:8" ht="15" customHeight="1">
      <c r="C162" s="133"/>
      <c r="D162" s="133"/>
      <c r="E162" s="133"/>
      <c r="F162" s="133"/>
      <c r="G162" s="109"/>
      <c r="H162" s="109"/>
    </row>
    <row r="163" spans="3:8" ht="15" customHeight="1">
      <c r="C163" s="133"/>
      <c r="D163" s="133"/>
      <c r="E163" s="133"/>
      <c r="F163" s="133"/>
      <c r="G163" s="109"/>
      <c r="H163" s="109"/>
    </row>
    <row r="164" spans="3:8" ht="15" customHeight="1">
      <c r="C164" s="133"/>
      <c r="D164" s="133"/>
      <c r="E164" s="133"/>
      <c r="F164" s="133"/>
      <c r="G164" s="109"/>
      <c r="H164" s="109"/>
    </row>
    <row r="165" spans="3:8" ht="15" customHeight="1">
      <c r="C165" s="133"/>
      <c r="D165" s="133"/>
      <c r="E165" s="133"/>
      <c r="F165" s="133"/>
      <c r="G165" s="109"/>
      <c r="H165" s="109"/>
    </row>
    <row r="166" spans="3:8" ht="15" customHeight="1">
      <c r="C166" s="133"/>
      <c r="D166" s="133"/>
      <c r="E166" s="133"/>
      <c r="F166" s="133"/>
      <c r="G166" s="109"/>
      <c r="H166" s="109"/>
    </row>
    <row r="167" spans="3:8" ht="15" customHeight="1">
      <c r="C167" s="133"/>
      <c r="D167" s="133"/>
      <c r="E167" s="133"/>
      <c r="F167" s="133"/>
      <c r="G167" s="109"/>
      <c r="H167" s="109"/>
    </row>
    <row r="168" spans="3:8" ht="15" customHeight="1">
      <c r="C168" s="133"/>
      <c r="D168" s="133"/>
      <c r="E168" s="133"/>
      <c r="F168" s="133"/>
      <c r="G168" s="109"/>
      <c r="H168" s="109"/>
    </row>
    <row r="169" spans="3:8" ht="15" customHeight="1">
      <c r="C169" s="133"/>
      <c r="D169" s="133"/>
      <c r="E169" s="133"/>
      <c r="F169" s="133"/>
      <c r="G169" s="109"/>
      <c r="H169" s="109"/>
    </row>
    <row r="170" spans="3:8" ht="15" customHeight="1">
      <c r="C170" s="133"/>
      <c r="D170" s="133"/>
      <c r="E170" s="133"/>
      <c r="F170" s="133"/>
      <c r="G170" s="109"/>
      <c r="H170" s="109"/>
    </row>
    <row r="171" spans="3:8" ht="15" customHeight="1">
      <c r="C171" s="133"/>
      <c r="D171" s="133"/>
      <c r="E171" s="133"/>
      <c r="F171" s="133"/>
      <c r="G171" s="109"/>
      <c r="H171" s="109"/>
    </row>
    <row r="172" spans="3:8" ht="15" customHeight="1">
      <c r="C172" s="133"/>
      <c r="D172" s="133"/>
      <c r="E172" s="133"/>
      <c r="F172" s="133"/>
      <c r="G172" s="109"/>
      <c r="H172" s="109"/>
    </row>
    <row r="173" spans="3:8" ht="15" customHeight="1">
      <c r="C173" s="133"/>
      <c r="D173" s="133"/>
      <c r="E173" s="133"/>
      <c r="F173" s="133"/>
      <c r="G173" s="109"/>
      <c r="H173" s="109"/>
    </row>
    <row r="174" spans="3:8" ht="15" customHeight="1">
      <c r="C174" s="133"/>
      <c r="D174" s="133"/>
      <c r="E174" s="133"/>
      <c r="F174" s="133"/>
      <c r="G174" s="109"/>
      <c r="H174" s="109"/>
    </row>
    <row r="175" spans="3:8" ht="15" customHeight="1">
      <c r="C175" s="133"/>
      <c r="D175" s="133"/>
      <c r="E175" s="133"/>
      <c r="F175" s="133"/>
      <c r="G175" s="109"/>
      <c r="H175" s="109"/>
    </row>
    <row r="176" spans="3:8" ht="15" customHeight="1">
      <c r="C176" s="133"/>
      <c r="D176" s="133"/>
      <c r="E176" s="133"/>
      <c r="F176" s="133"/>
      <c r="G176" s="109"/>
      <c r="H176" s="109"/>
    </row>
    <row r="177" spans="3:8" ht="15" customHeight="1">
      <c r="C177" s="133"/>
      <c r="D177" s="133"/>
      <c r="E177" s="133"/>
      <c r="F177" s="133"/>
      <c r="G177" s="109"/>
      <c r="H177" s="109"/>
    </row>
    <row r="178" spans="3:8" ht="15" customHeight="1">
      <c r="C178" s="133"/>
      <c r="D178" s="133"/>
      <c r="E178" s="133"/>
      <c r="F178" s="133"/>
      <c r="G178" s="109"/>
      <c r="H178" s="109"/>
    </row>
    <row r="179" spans="3:8" ht="15" customHeight="1">
      <c r="C179" s="133"/>
      <c r="D179" s="133"/>
      <c r="E179" s="133"/>
      <c r="F179" s="133"/>
      <c r="G179" s="109"/>
      <c r="H179" s="109"/>
    </row>
    <row r="180" spans="3:8" ht="15" customHeight="1">
      <c r="C180" s="133"/>
      <c r="D180" s="133"/>
      <c r="E180" s="133"/>
      <c r="F180" s="133"/>
      <c r="G180" s="109"/>
      <c r="H180" s="109"/>
    </row>
    <row r="181" spans="3:8" ht="15" customHeight="1">
      <c r="C181" s="133"/>
      <c r="D181" s="133"/>
      <c r="E181" s="133"/>
      <c r="F181" s="133"/>
      <c r="G181" s="109"/>
      <c r="H181" s="109"/>
    </row>
    <row r="182" spans="3:8" ht="15" customHeight="1">
      <c r="C182" s="133"/>
      <c r="D182" s="133"/>
      <c r="E182" s="133"/>
      <c r="F182" s="133"/>
      <c r="G182" s="109"/>
      <c r="H182" s="109"/>
    </row>
    <row r="183" spans="3:8" ht="15" customHeight="1">
      <c r="C183" s="133"/>
      <c r="D183" s="133"/>
      <c r="E183" s="133"/>
      <c r="F183" s="133"/>
      <c r="G183" s="109"/>
      <c r="H183" s="109"/>
    </row>
    <row r="184" spans="3:8" ht="15" customHeight="1">
      <c r="C184" s="133"/>
      <c r="D184" s="133"/>
      <c r="E184" s="133"/>
      <c r="F184" s="133"/>
      <c r="G184" s="109"/>
      <c r="H184" s="109"/>
    </row>
    <row r="185" spans="3:8" ht="15" customHeight="1">
      <c r="C185" s="133"/>
      <c r="D185" s="133"/>
      <c r="E185" s="133"/>
      <c r="F185" s="133"/>
      <c r="G185" s="109"/>
      <c r="H185" s="109"/>
    </row>
    <row r="186" spans="3:8" ht="15" customHeight="1">
      <c r="C186" s="133"/>
      <c r="D186" s="133"/>
      <c r="E186" s="133"/>
      <c r="F186" s="133"/>
      <c r="G186" s="109"/>
      <c r="H186" s="109"/>
    </row>
    <row r="187" spans="3:8" ht="15" customHeight="1">
      <c r="C187" s="133"/>
      <c r="D187" s="133"/>
      <c r="E187" s="133"/>
      <c r="F187" s="133"/>
      <c r="G187" s="109"/>
      <c r="H187" s="109"/>
    </row>
    <row r="188" spans="3:8" ht="15" customHeight="1">
      <c r="C188" s="133"/>
      <c r="D188" s="133"/>
      <c r="E188" s="133"/>
      <c r="F188" s="133"/>
      <c r="G188" s="109"/>
      <c r="H188" s="109"/>
    </row>
    <row r="189" spans="3:8" ht="15" customHeight="1">
      <c r="C189" s="133"/>
      <c r="D189" s="133"/>
      <c r="E189" s="133"/>
      <c r="F189" s="133"/>
      <c r="G189" s="109"/>
      <c r="H189" s="109"/>
    </row>
    <row r="190" spans="3:8" ht="15" customHeight="1">
      <c r="C190" s="133"/>
      <c r="D190" s="133"/>
      <c r="E190" s="133"/>
      <c r="F190" s="133"/>
      <c r="G190" s="109"/>
      <c r="H190" s="109"/>
    </row>
    <row r="191" spans="3:8" ht="15" customHeight="1">
      <c r="C191" s="133"/>
      <c r="D191" s="133"/>
      <c r="E191" s="133"/>
      <c r="F191" s="133"/>
      <c r="G191" s="109"/>
      <c r="H191" s="109"/>
    </row>
    <row r="192" spans="3:8" ht="15" customHeight="1">
      <c r="C192" s="133"/>
      <c r="D192" s="133"/>
      <c r="E192" s="133"/>
      <c r="F192" s="133"/>
      <c r="G192" s="109"/>
      <c r="H192" s="109"/>
    </row>
    <row r="193" spans="3:8" ht="15" customHeight="1">
      <c r="C193" s="133"/>
      <c r="D193" s="133"/>
      <c r="E193" s="133"/>
      <c r="F193" s="133"/>
      <c r="G193" s="109"/>
      <c r="H193" s="109"/>
    </row>
    <row r="194" spans="3:8" ht="15" customHeight="1">
      <c r="C194" s="133"/>
      <c r="D194" s="133"/>
      <c r="E194" s="133"/>
      <c r="F194" s="133"/>
      <c r="G194" s="109"/>
      <c r="H194" s="109"/>
    </row>
    <row r="195" spans="3:8" ht="15" customHeight="1">
      <c r="C195" s="133"/>
      <c r="D195" s="133"/>
      <c r="E195" s="133"/>
      <c r="F195" s="133"/>
      <c r="G195" s="109"/>
      <c r="H195" s="109"/>
    </row>
    <row r="196" spans="3:8" ht="15" customHeight="1">
      <c r="C196" s="133"/>
      <c r="D196" s="133"/>
      <c r="E196" s="133"/>
      <c r="F196" s="133"/>
      <c r="G196" s="109"/>
      <c r="H196" s="109"/>
    </row>
    <row r="197" spans="3:8" ht="15" customHeight="1">
      <c r="C197" s="133"/>
      <c r="D197" s="133"/>
      <c r="E197" s="133"/>
      <c r="F197" s="133"/>
      <c r="G197" s="109"/>
      <c r="H197" s="109"/>
    </row>
    <row r="198" spans="3:8" ht="15" customHeight="1">
      <c r="C198" s="133"/>
      <c r="D198" s="133"/>
      <c r="E198" s="133"/>
      <c r="F198" s="133"/>
      <c r="G198" s="109"/>
      <c r="H198" s="109"/>
    </row>
    <row r="199" spans="3:8" ht="15" customHeight="1">
      <c r="C199" s="133"/>
      <c r="D199" s="133"/>
      <c r="E199" s="133"/>
      <c r="F199" s="133"/>
      <c r="G199" s="109"/>
      <c r="H199" s="109"/>
    </row>
    <row r="200" spans="3:8" ht="15" customHeight="1">
      <c r="C200" s="133"/>
      <c r="D200" s="133"/>
      <c r="E200" s="133"/>
      <c r="F200" s="133"/>
      <c r="G200" s="109"/>
      <c r="H200" s="109"/>
    </row>
    <row r="201" spans="3:8" ht="15" customHeight="1">
      <c r="C201" s="133"/>
      <c r="D201" s="133"/>
      <c r="E201" s="133"/>
      <c r="F201" s="133"/>
      <c r="G201" s="109"/>
      <c r="H201" s="109"/>
    </row>
    <row r="202" spans="3:8" ht="15" customHeight="1">
      <c r="C202" s="133"/>
      <c r="D202" s="133"/>
      <c r="E202" s="133"/>
      <c r="F202" s="133"/>
      <c r="G202" s="109"/>
      <c r="H202" s="109"/>
    </row>
    <row r="203" spans="3:8" ht="15" customHeight="1">
      <c r="C203" s="133"/>
      <c r="D203" s="133"/>
      <c r="E203" s="133"/>
      <c r="F203" s="133"/>
      <c r="G203" s="109"/>
      <c r="H203" s="109"/>
    </row>
    <row r="204" spans="3:8" ht="15" customHeight="1">
      <c r="C204" s="133"/>
      <c r="D204" s="133"/>
      <c r="E204" s="133"/>
      <c r="F204" s="133"/>
      <c r="G204" s="109"/>
      <c r="H204" s="109"/>
    </row>
    <row r="205" spans="3:8" ht="15" customHeight="1">
      <c r="C205" s="133"/>
      <c r="D205" s="133"/>
      <c r="E205" s="133"/>
      <c r="F205" s="133"/>
      <c r="G205" s="109"/>
      <c r="H205" s="109"/>
    </row>
    <row r="206" spans="3:8" ht="15" customHeight="1">
      <c r="C206" s="133"/>
      <c r="D206" s="133"/>
      <c r="E206" s="133"/>
      <c r="F206" s="133"/>
      <c r="G206" s="109"/>
      <c r="H206" s="109"/>
    </row>
    <row r="207" spans="3:8" ht="15" customHeight="1">
      <c r="C207" s="133"/>
      <c r="D207" s="133"/>
      <c r="E207" s="133"/>
      <c r="F207" s="133"/>
      <c r="G207" s="109"/>
      <c r="H207" s="133"/>
    </row>
    <row r="208" spans="3:8" ht="15" customHeight="1">
      <c r="C208" s="133"/>
      <c r="D208" s="133"/>
      <c r="E208" s="133"/>
      <c r="F208" s="133"/>
      <c r="G208" s="109"/>
      <c r="H208" s="133"/>
    </row>
    <row r="209" spans="3:8" ht="15" customHeight="1">
      <c r="C209" s="133"/>
      <c r="D209" s="133"/>
      <c r="E209" s="133"/>
      <c r="F209" s="133"/>
      <c r="G209" s="109"/>
      <c r="H209" s="133"/>
    </row>
    <row r="210" spans="3:8" ht="15" customHeight="1">
      <c r="C210" s="133"/>
      <c r="D210" s="133"/>
      <c r="E210" s="133"/>
      <c r="F210" s="133"/>
      <c r="G210" s="109"/>
      <c r="H210" s="133"/>
    </row>
    <row r="211" spans="3:8" ht="15" customHeight="1">
      <c r="C211" s="133"/>
      <c r="D211" s="133"/>
      <c r="E211" s="133"/>
      <c r="F211" s="133"/>
      <c r="G211" s="109"/>
      <c r="H211" s="133"/>
    </row>
    <row r="212" spans="3:8" ht="15" customHeight="1">
      <c r="C212" s="133"/>
      <c r="D212" s="133"/>
      <c r="E212" s="133"/>
      <c r="F212" s="133"/>
      <c r="G212" s="109"/>
      <c r="H212" s="133"/>
    </row>
    <row r="213" spans="3:8" ht="15" customHeight="1">
      <c r="C213" s="133"/>
      <c r="D213" s="133"/>
      <c r="E213" s="133"/>
      <c r="F213" s="133"/>
      <c r="G213" s="109"/>
      <c r="H213" s="133"/>
    </row>
    <row r="214" spans="3:8" ht="15" customHeight="1">
      <c r="C214" s="133"/>
      <c r="D214" s="133"/>
      <c r="E214" s="133"/>
      <c r="F214" s="133"/>
      <c r="G214" s="109"/>
      <c r="H214" s="133"/>
    </row>
    <row r="215" spans="3:8" ht="15" customHeight="1">
      <c r="C215" s="133"/>
      <c r="D215" s="133"/>
      <c r="E215" s="133"/>
      <c r="F215" s="133"/>
      <c r="G215" s="133"/>
      <c r="H215" s="133"/>
    </row>
    <row r="216" spans="3:8" ht="15" customHeight="1">
      <c r="C216" s="133"/>
      <c r="D216" s="133"/>
      <c r="E216" s="133"/>
      <c r="F216" s="133"/>
      <c r="G216" s="133"/>
      <c r="H216" s="133"/>
    </row>
    <row r="217" spans="3:8" ht="15" customHeight="1">
      <c r="C217" s="133"/>
      <c r="D217" s="133"/>
      <c r="E217" s="133"/>
      <c r="F217" s="133"/>
      <c r="G217" s="133"/>
      <c r="H217" s="133"/>
    </row>
    <row r="218" spans="3:8" ht="15" customHeight="1">
      <c r="C218" s="133"/>
      <c r="D218" s="133"/>
      <c r="E218" s="133"/>
      <c r="F218" s="133"/>
      <c r="G218" s="133"/>
      <c r="H218" s="133"/>
    </row>
    <row r="219" spans="3:8" ht="15" customHeight="1">
      <c r="C219" s="133"/>
      <c r="D219" s="133"/>
      <c r="E219" s="133"/>
      <c r="F219" s="133"/>
      <c r="G219" s="133"/>
      <c r="H219" s="133"/>
    </row>
    <row r="220" spans="3:8" ht="15" customHeight="1">
      <c r="C220" s="133"/>
      <c r="D220" s="133"/>
      <c r="E220" s="133"/>
      <c r="F220" s="133"/>
      <c r="G220" s="133"/>
      <c r="H220" s="133"/>
    </row>
    <row r="221" spans="3:8" ht="15" customHeight="1">
      <c r="C221" s="133"/>
      <c r="D221" s="133"/>
      <c r="E221" s="133"/>
      <c r="F221" s="133"/>
      <c r="G221" s="133"/>
      <c r="H221" s="133"/>
    </row>
    <row r="222" spans="3:8" ht="15" customHeight="1">
      <c r="C222" s="133"/>
      <c r="D222" s="133"/>
      <c r="E222" s="133"/>
      <c r="F222" s="133"/>
      <c r="G222" s="133"/>
      <c r="H222" s="133"/>
    </row>
    <row r="223" spans="3:8" ht="15" customHeight="1">
      <c r="C223" s="133"/>
      <c r="D223" s="133"/>
      <c r="E223" s="133"/>
      <c r="F223" s="133"/>
      <c r="G223" s="133"/>
      <c r="H223" s="133"/>
    </row>
    <row r="224" spans="3:8" ht="15" customHeight="1">
      <c r="C224" s="133"/>
      <c r="D224" s="133"/>
      <c r="E224" s="133"/>
      <c r="F224" s="133"/>
      <c r="G224" s="133"/>
      <c r="H224" s="133"/>
    </row>
    <row r="225" spans="3:8" ht="15" customHeight="1">
      <c r="C225" s="133"/>
      <c r="D225" s="133"/>
      <c r="E225" s="133"/>
      <c r="F225" s="133"/>
      <c r="G225" s="133"/>
      <c r="H225" s="133"/>
    </row>
    <row r="226" spans="3:8" ht="15" customHeight="1">
      <c r="C226" s="133"/>
      <c r="D226" s="133"/>
      <c r="E226" s="133"/>
      <c r="F226" s="133"/>
      <c r="G226" s="133"/>
      <c r="H226" s="133"/>
    </row>
    <row r="227" spans="3:8" ht="15" customHeight="1">
      <c r="C227" s="133"/>
      <c r="D227" s="133"/>
      <c r="E227" s="133"/>
      <c r="F227" s="133"/>
      <c r="G227" s="133"/>
      <c r="H227" s="133"/>
    </row>
    <row r="228" spans="3:8" ht="15" customHeight="1">
      <c r="C228" s="133"/>
      <c r="D228" s="133"/>
      <c r="E228" s="133"/>
      <c r="F228" s="133"/>
      <c r="G228" s="133"/>
      <c r="H228" s="133"/>
    </row>
    <row r="229" spans="3:8" ht="15" customHeight="1">
      <c r="C229" s="133"/>
      <c r="D229" s="133"/>
      <c r="E229" s="133"/>
      <c r="F229" s="133"/>
      <c r="G229" s="133"/>
      <c r="H229" s="133"/>
    </row>
    <row r="230" spans="3:8" ht="15" customHeight="1">
      <c r="C230" s="133"/>
      <c r="D230" s="133"/>
      <c r="E230" s="133"/>
      <c r="F230" s="133"/>
      <c r="G230" s="133"/>
      <c r="H230" s="133"/>
    </row>
    <row r="231" spans="3:8" ht="15" customHeight="1">
      <c r="C231" s="133"/>
      <c r="D231" s="133"/>
      <c r="E231" s="133"/>
      <c r="F231" s="133"/>
      <c r="G231" s="133"/>
      <c r="H231" s="133"/>
    </row>
    <row r="232" spans="3:8" ht="15" customHeight="1">
      <c r="C232" s="133"/>
      <c r="D232" s="133"/>
      <c r="E232" s="133"/>
      <c r="F232" s="133"/>
      <c r="G232" s="133"/>
      <c r="H232" s="133"/>
    </row>
    <row r="233" spans="3:8" ht="15" customHeight="1">
      <c r="C233" s="133"/>
      <c r="D233" s="133"/>
      <c r="E233" s="133"/>
      <c r="F233" s="133"/>
      <c r="G233" s="133"/>
      <c r="H233" s="133"/>
    </row>
    <row r="234" spans="3:8" ht="15" customHeight="1">
      <c r="C234" s="133"/>
      <c r="D234" s="133"/>
      <c r="E234" s="133"/>
      <c r="F234" s="133"/>
      <c r="G234" s="133"/>
      <c r="H234" s="133"/>
    </row>
    <row r="235" spans="3:8" ht="15" customHeight="1">
      <c r="C235" s="133"/>
      <c r="D235" s="133"/>
      <c r="E235" s="133"/>
      <c r="F235" s="133"/>
      <c r="G235" s="133"/>
      <c r="H235" s="133"/>
    </row>
    <row r="236" spans="3:8" ht="15" customHeight="1">
      <c r="C236" s="133"/>
      <c r="D236" s="133"/>
      <c r="E236" s="133"/>
      <c r="F236" s="133"/>
      <c r="G236" s="133"/>
      <c r="H236" s="133"/>
    </row>
    <row r="237" spans="3:8" ht="15" customHeight="1">
      <c r="C237" s="133"/>
      <c r="D237" s="133"/>
      <c r="E237" s="133"/>
      <c r="F237" s="133"/>
      <c r="G237" s="133"/>
      <c r="H237" s="133"/>
    </row>
    <row r="238" spans="3:8" ht="15" customHeight="1">
      <c r="C238" s="133"/>
      <c r="D238" s="133"/>
      <c r="E238" s="133"/>
      <c r="F238" s="133"/>
      <c r="G238" s="133"/>
      <c r="H238" s="133"/>
    </row>
    <row r="239" spans="3:8" ht="15" customHeight="1">
      <c r="C239" s="133"/>
      <c r="D239" s="133"/>
      <c r="E239" s="133"/>
      <c r="F239" s="133"/>
      <c r="G239" s="133"/>
      <c r="H239" s="133"/>
    </row>
    <row r="240" spans="3:8" ht="15" customHeight="1">
      <c r="C240" s="133"/>
      <c r="D240" s="133"/>
      <c r="E240" s="133"/>
      <c r="F240" s="133"/>
      <c r="G240" s="133"/>
      <c r="H240" s="133"/>
    </row>
    <row r="241" spans="3:8" ht="15" customHeight="1">
      <c r="C241" s="133"/>
      <c r="D241" s="133"/>
      <c r="E241" s="133"/>
      <c r="F241" s="133"/>
      <c r="G241" s="133"/>
      <c r="H241" s="133"/>
    </row>
    <row r="242" spans="3:8" ht="15" customHeight="1">
      <c r="C242" s="133"/>
      <c r="D242" s="133"/>
      <c r="E242" s="133"/>
      <c r="F242" s="133"/>
      <c r="G242" s="133"/>
      <c r="H242" s="133"/>
    </row>
    <row r="243" spans="3:8" ht="15" customHeight="1">
      <c r="C243" s="133"/>
      <c r="D243" s="133"/>
      <c r="E243" s="133"/>
      <c r="F243" s="133"/>
      <c r="G243" s="133"/>
      <c r="H243" s="133"/>
    </row>
    <row r="244" spans="3:8" ht="15" customHeight="1">
      <c r="C244" s="133"/>
      <c r="D244" s="133"/>
      <c r="E244" s="133"/>
      <c r="F244" s="133"/>
      <c r="G244" s="133"/>
      <c r="H244" s="133"/>
    </row>
    <row r="245" spans="3:8" ht="15" customHeight="1">
      <c r="C245" s="133"/>
      <c r="D245" s="133"/>
      <c r="E245" s="133"/>
      <c r="F245" s="133"/>
      <c r="G245" s="133"/>
      <c r="H245" s="133"/>
    </row>
    <row r="246" spans="3:8" ht="15" customHeight="1">
      <c r="C246" s="133"/>
      <c r="D246" s="133"/>
      <c r="E246" s="133"/>
      <c r="F246" s="133"/>
      <c r="G246" s="133"/>
      <c r="H246" s="133"/>
    </row>
    <row r="247" spans="3:8" ht="15" customHeight="1">
      <c r="C247" s="133"/>
      <c r="D247" s="133"/>
      <c r="E247" s="133"/>
      <c r="F247" s="133"/>
      <c r="G247" s="133"/>
      <c r="H247" s="133"/>
    </row>
    <row r="248" spans="3:8" ht="15" customHeight="1">
      <c r="C248" s="133"/>
      <c r="D248" s="133"/>
      <c r="E248" s="133"/>
      <c r="F248" s="133"/>
      <c r="G248" s="133"/>
      <c r="H248" s="133"/>
    </row>
    <row r="249" spans="3:8" ht="15" customHeight="1"/>
  </sheetData>
  <mergeCells count="4">
    <mergeCell ref="C6:H6"/>
    <mergeCell ref="C10:C11"/>
    <mergeCell ref="D10:D11"/>
    <mergeCell ref="G10:H10"/>
    <mergeCell ref="C71:H71"/>
    <mergeCell ref="C72:H72"/>
    <mergeCell ref="C80:H80"/>
    <mergeCell ref="C81:H81"/>
    <mergeCell ref="C82:H82"/>
  </mergeCells>
  <pageMargins left="0.708661417322835" right="0.708661417322835" top="0.590551181102362" bottom="0.590551181102362" header="0.31496062992126" footer="0.31496062992126"/>
  <pageSetup scale="67" orientation="landscape" horizontalDpi="-1" verticalDpi="-1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L65"/>
  <sheetViews>
    <sheetView showGridLines="0" zoomScaleNormal="100" zoomScaleSheetLayoutView="130" workbookViewId="0"/>
  </sheetViews>
  <sheetFormatPr baseColWidth="10" defaultColWidth="11.44140625" defaultRowHeight="11.4"/>
  <cols>
    <col min="1" max="1" width="2.6640625" style="598" customWidth="1"/>
    <col min="2" max="2" width="5.6640625" style="598" customWidth="1"/>
    <col min="3" max="3" width="30.109375" style="598" customWidth="1"/>
    <col min="4" max="8" width="21.88671875" style="598" customWidth="1"/>
    <col min="9" max="10" width="23" style="598" customWidth="1"/>
    <col min="11" max="11" width="20.33203125" style="598" customWidth="1"/>
    <col min="12" max="12" width="2.6640625" style="598" customWidth="1"/>
    <col min="13" max="256" width="11.44140625" style="598"/>
    <col min="257" max="257" width="2.6640625" style="598" customWidth="1"/>
    <col min="258" max="258" width="5.6640625" style="598" customWidth="1"/>
    <col min="259" max="259" width="30.109375" style="598" customWidth="1"/>
    <col min="260" max="264" width="21.88671875" style="598" customWidth="1"/>
    <col min="265" max="266" width="23" style="598" customWidth="1"/>
    <col min="267" max="267" width="20.33203125" style="598" customWidth="1"/>
    <col min="268" max="268" width="2.6640625" style="598" customWidth="1"/>
    <col min="269" max="512" width="11.44140625" style="598"/>
    <col min="513" max="513" width="2.6640625" style="598" customWidth="1"/>
    <col min="514" max="514" width="5.6640625" style="598" customWidth="1"/>
    <col min="515" max="515" width="30.109375" style="598" customWidth="1"/>
    <col min="516" max="520" width="21.88671875" style="598" customWidth="1"/>
    <col min="521" max="522" width="23" style="598" customWidth="1"/>
    <col min="523" max="523" width="20.33203125" style="598" customWidth="1"/>
    <col min="524" max="524" width="2.6640625" style="598" customWidth="1"/>
    <col min="525" max="768" width="11.44140625" style="598"/>
    <col min="769" max="769" width="2.6640625" style="598" customWidth="1"/>
    <col min="770" max="770" width="5.6640625" style="598" customWidth="1"/>
    <col min="771" max="771" width="30.109375" style="598" customWidth="1"/>
    <col min="772" max="776" width="21.88671875" style="598" customWidth="1"/>
    <col min="777" max="778" width="23" style="598" customWidth="1"/>
    <col min="779" max="779" width="20.33203125" style="598" customWidth="1"/>
    <col min="780" max="780" width="2.6640625" style="598" customWidth="1"/>
    <col min="781" max="1024" width="11.44140625" style="598"/>
    <col min="1025" max="1025" width="2.6640625" style="598" customWidth="1"/>
    <col min="1026" max="1026" width="5.6640625" style="598" customWidth="1"/>
    <col min="1027" max="1027" width="30.109375" style="598" customWidth="1"/>
    <col min="1028" max="1032" width="21.88671875" style="598" customWidth="1"/>
    <col min="1033" max="1034" width="23" style="598" customWidth="1"/>
    <col min="1035" max="1035" width="20.33203125" style="598" customWidth="1"/>
    <col min="1036" max="1036" width="2.6640625" style="598" customWidth="1"/>
    <col min="1037" max="1280" width="11.44140625" style="598"/>
    <col min="1281" max="1281" width="2.6640625" style="598" customWidth="1"/>
    <col min="1282" max="1282" width="5.6640625" style="598" customWidth="1"/>
    <col min="1283" max="1283" width="30.109375" style="598" customWidth="1"/>
    <col min="1284" max="1288" width="21.88671875" style="598" customWidth="1"/>
    <col min="1289" max="1290" width="23" style="598" customWidth="1"/>
    <col min="1291" max="1291" width="20.33203125" style="598" customWidth="1"/>
    <col min="1292" max="1292" width="2.6640625" style="598" customWidth="1"/>
    <col min="1293" max="1536" width="11.44140625" style="598"/>
    <col min="1537" max="1537" width="2.6640625" style="598" customWidth="1"/>
    <col min="1538" max="1538" width="5.6640625" style="598" customWidth="1"/>
    <col min="1539" max="1539" width="30.109375" style="598" customWidth="1"/>
    <col min="1540" max="1544" width="21.88671875" style="598" customWidth="1"/>
    <col min="1545" max="1546" width="23" style="598" customWidth="1"/>
    <col min="1547" max="1547" width="20.33203125" style="598" customWidth="1"/>
    <col min="1548" max="1548" width="2.6640625" style="598" customWidth="1"/>
    <col min="1549" max="1792" width="11.44140625" style="598"/>
    <col min="1793" max="1793" width="2.6640625" style="598" customWidth="1"/>
    <col min="1794" max="1794" width="5.6640625" style="598" customWidth="1"/>
    <col min="1795" max="1795" width="30.109375" style="598" customWidth="1"/>
    <col min="1796" max="1800" width="21.88671875" style="598" customWidth="1"/>
    <col min="1801" max="1802" width="23" style="598" customWidth="1"/>
    <col min="1803" max="1803" width="20.33203125" style="598" customWidth="1"/>
    <col min="1804" max="1804" width="2.6640625" style="598" customWidth="1"/>
    <col min="1805" max="2048" width="11.44140625" style="598"/>
    <col min="2049" max="2049" width="2.6640625" style="598" customWidth="1"/>
    <col min="2050" max="2050" width="5.6640625" style="598" customWidth="1"/>
    <col min="2051" max="2051" width="30.109375" style="598" customWidth="1"/>
    <col min="2052" max="2056" width="21.88671875" style="598" customWidth="1"/>
    <col min="2057" max="2058" width="23" style="598" customWidth="1"/>
    <col min="2059" max="2059" width="20.33203125" style="598" customWidth="1"/>
    <col min="2060" max="2060" width="2.6640625" style="598" customWidth="1"/>
    <col min="2061" max="2304" width="11.44140625" style="598"/>
    <col min="2305" max="2305" width="2.6640625" style="598" customWidth="1"/>
    <col min="2306" max="2306" width="5.6640625" style="598" customWidth="1"/>
    <col min="2307" max="2307" width="30.109375" style="598" customWidth="1"/>
    <col min="2308" max="2312" width="21.88671875" style="598" customWidth="1"/>
    <col min="2313" max="2314" width="23" style="598" customWidth="1"/>
    <col min="2315" max="2315" width="20.33203125" style="598" customWidth="1"/>
    <col min="2316" max="2316" width="2.6640625" style="598" customWidth="1"/>
    <col min="2317" max="2560" width="11.44140625" style="598"/>
    <col min="2561" max="2561" width="2.6640625" style="598" customWidth="1"/>
    <col min="2562" max="2562" width="5.6640625" style="598" customWidth="1"/>
    <col min="2563" max="2563" width="30.109375" style="598" customWidth="1"/>
    <col min="2564" max="2568" width="21.88671875" style="598" customWidth="1"/>
    <col min="2569" max="2570" width="23" style="598" customWidth="1"/>
    <col min="2571" max="2571" width="20.33203125" style="598" customWidth="1"/>
    <col min="2572" max="2572" width="2.6640625" style="598" customWidth="1"/>
    <col min="2573" max="2816" width="11.44140625" style="598"/>
    <col min="2817" max="2817" width="2.6640625" style="598" customWidth="1"/>
    <col min="2818" max="2818" width="5.6640625" style="598" customWidth="1"/>
    <col min="2819" max="2819" width="30.109375" style="598" customWidth="1"/>
    <col min="2820" max="2824" width="21.88671875" style="598" customWidth="1"/>
    <col min="2825" max="2826" width="23" style="598" customWidth="1"/>
    <col min="2827" max="2827" width="20.33203125" style="598" customWidth="1"/>
    <col min="2828" max="2828" width="2.6640625" style="598" customWidth="1"/>
    <col min="2829" max="3072" width="11.44140625" style="598"/>
    <col min="3073" max="3073" width="2.6640625" style="598" customWidth="1"/>
    <col min="3074" max="3074" width="5.6640625" style="598" customWidth="1"/>
    <col min="3075" max="3075" width="30.109375" style="598" customWidth="1"/>
    <col min="3076" max="3080" width="21.88671875" style="598" customWidth="1"/>
    <col min="3081" max="3082" width="23" style="598" customWidth="1"/>
    <col min="3083" max="3083" width="20.33203125" style="598" customWidth="1"/>
    <col min="3084" max="3084" width="2.6640625" style="598" customWidth="1"/>
    <col min="3085" max="3328" width="11.44140625" style="598"/>
    <col min="3329" max="3329" width="2.6640625" style="598" customWidth="1"/>
    <col min="3330" max="3330" width="5.6640625" style="598" customWidth="1"/>
    <col min="3331" max="3331" width="30.109375" style="598" customWidth="1"/>
    <col min="3332" max="3336" width="21.88671875" style="598" customWidth="1"/>
    <col min="3337" max="3338" width="23" style="598" customWidth="1"/>
    <col min="3339" max="3339" width="20.33203125" style="598" customWidth="1"/>
    <col min="3340" max="3340" width="2.6640625" style="598" customWidth="1"/>
    <col min="3341" max="3584" width="11.44140625" style="598"/>
    <col min="3585" max="3585" width="2.6640625" style="598" customWidth="1"/>
    <col min="3586" max="3586" width="5.6640625" style="598" customWidth="1"/>
    <col min="3587" max="3587" width="30.109375" style="598" customWidth="1"/>
    <col min="3588" max="3592" width="21.88671875" style="598" customWidth="1"/>
    <col min="3593" max="3594" width="23" style="598" customWidth="1"/>
    <col min="3595" max="3595" width="20.33203125" style="598" customWidth="1"/>
    <col min="3596" max="3596" width="2.6640625" style="598" customWidth="1"/>
    <col min="3597" max="3840" width="11.44140625" style="598"/>
    <col min="3841" max="3841" width="2.6640625" style="598" customWidth="1"/>
    <col min="3842" max="3842" width="5.6640625" style="598" customWidth="1"/>
    <col min="3843" max="3843" width="30.109375" style="598" customWidth="1"/>
    <col min="3844" max="3848" width="21.88671875" style="598" customWidth="1"/>
    <col min="3849" max="3850" width="23" style="598" customWidth="1"/>
    <col min="3851" max="3851" width="20.33203125" style="598" customWidth="1"/>
    <col min="3852" max="3852" width="2.6640625" style="598" customWidth="1"/>
    <col min="3853" max="4096" width="11.44140625" style="598"/>
    <col min="4097" max="4097" width="2.6640625" style="598" customWidth="1"/>
    <col min="4098" max="4098" width="5.6640625" style="598" customWidth="1"/>
    <col min="4099" max="4099" width="30.109375" style="598" customWidth="1"/>
    <col min="4100" max="4104" width="21.88671875" style="598" customWidth="1"/>
    <col min="4105" max="4106" width="23" style="598" customWidth="1"/>
    <col min="4107" max="4107" width="20.33203125" style="598" customWidth="1"/>
    <col min="4108" max="4108" width="2.6640625" style="598" customWidth="1"/>
    <col min="4109" max="4352" width="11.44140625" style="598"/>
    <col min="4353" max="4353" width="2.6640625" style="598" customWidth="1"/>
    <col min="4354" max="4354" width="5.6640625" style="598" customWidth="1"/>
    <col min="4355" max="4355" width="30.109375" style="598" customWidth="1"/>
    <col min="4356" max="4360" width="21.88671875" style="598" customWidth="1"/>
    <col min="4361" max="4362" width="23" style="598" customWidth="1"/>
    <col min="4363" max="4363" width="20.33203125" style="598" customWidth="1"/>
    <col min="4364" max="4364" width="2.6640625" style="598" customWidth="1"/>
    <col min="4365" max="4608" width="11.44140625" style="598"/>
    <col min="4609" max="4609" width="2.6640625" style="598" customWidth="1"/>
    <col min="4610" max="4610" width="5.6640625" style="598" customWidth="1"/>
    <col min="4611" max="4611" width="30.109375" style="598" customWidth="1"/>
    <col min="4612" max="4616" width="21.88671875" style="598" customWidth="1"/>
    <col min="4617" max="4618" width="23" style="598" customWidth="1"/>
    <col min="4619" max="4619" width="20.33203125" style="598" customWidth="1"/>
    <col min="4620" max="4620" width="2.6640625" style="598" customWidth="1"/>
    <col min="4621" max="4864" width="11.44140625" style="598"/>
    <col min="4865" max="4865" width="2.6640625" style="598" customWidth="1"/>
    <col min="4866" max="4866" width="5.6640625" style="598" customWidth="1"/>
    <col min="4867" max="4867" width="30.109375" style="598" customWidth="1"/>
    <col min="4868" max="4872" width="21.88671875" style="598" customWidth="1"/>
    <col min="4873" max="4874" width="23" style="598" customWidth="1"/>
    <col min="4875" max="4875" width="20.33203125" style="598" customWidth="1"/>
    <col min="4876" max="4876" width="2.6640625" style="598" customWidth="1"/>
    <col min="4877" max="5120" width="11.44140625" style="598"/>
    <col min="5121" max="5121" width="2.6640625" style="598" customWidth="1"/>
    <col min="5122" max="5122" width="5.6640625" style="598" customWidth="1"/>
    <col min="5123" max="5123" width="30.109375" style="598" customWidth="1"/>
    <col min="5124" max="5128" width="21.88671875" style="598" customWidth="1"/>
    <col min="5129" max="5130" width="23" style="598" customWidth="1"/>
    <col min="5131" max="5131" width="20.33203125" style="598" customWidth="1"/>
    <col min="5132" max="5132" width="2.6640625" style="598" customWidth="1"/>
    <col min="5133" max="5376" width="11.44140625" style="598"/>
    <col min="5377" max="5377" width="2.6640625" style="598" customWidth="1"/>
    <col min="5378" max="5378" width="5.6640625" style="598" customWidth="1"/>
    <col min="5379" max="5379" width="30.109375" style="598" customWidth="1"/>
    <col min="5380" max="5384" width="21.88671875" style="598" customWidth="1"/>
    <col min="5385" max="5386" width="23" style="598" customWidth="1"/>
    <col min="5387" max="5387" width="20.33203125" style="598" customWidth="1"/>
    <col min="5388" max="5388" width="2.6640625" style="598" customWidth="1"/>
    <col min="5389" max="5632" width="11.44140625" style="598"/>
    <col min="5633" max="5633" width="2.6640625" style="598" customWidth="1"/>
    <col min="5634" max="5634" width="5.6640625" style="598" customWidth="1"/>
    <col min="5635" max="5635" width="30.109375" style="598" customWidth="1"/>
    <col min="5636" max="5640" width="21.88671875" style="598" customWidth="1"/>
    <col min="5641" max="5642" width="23" style="598" customWidth="1"/>
    <col min="5643" max="5643" width="20.33203125" style="598" customWidth="1"/>
    <col min="5644" max="5644" width="2.6640625" style="598" customWidth="1"/>
    <col min="5645" max="5888" width="11.44140625" style="598"/>
    <col min="5889" max="5889" width="2.6640625" style="598" customWidth="1"/>
    <col min="5890" max="5890" width="5.6640625" style="598" customWidth="1"/>
    <col min="5891" max="5891" width="30.109375" style="598" customWidth="1"/>
    <col min="5892" max="5896" width="21.88671875" style="598" customWidth="1"/>
    <col min="5897" max="5898" width="23" style="598" customWidth="1"/>
    <col min="5899" max="5899" width="20.33203125" style="598" customWidth="1"/>
    <col min="5900" max="5900" width="2.6640625" style="598" customWidth="1"/>
    <col min="5901" max="6144" width="11.44140625" style="598"/>
    <col min="6145" max="6145" width="2.6640625" style="598" customWidth="1"/>
    <col min="6146" max="6146" width="5.6640625" style="598" customWidth="1"/>
    <col min="6147" max="6147" width="30.109375" style="598" customWidth="1"/>
    <col min="6148" max="6152" width="21.88671875" style="598" customWidth="1"/>
    <col min="6153" max="6154" width="23" style="598" customWidth="1"/>
    <col min="6155" max="6155" width="20.33203125" style="598" customWidth="1"/>
    <col min="6156" max="6156" width="2.6640625" style="598" customWidth="1"/>
    <col min="6157" max="6400" width="11.44140625" style="598"/>
    <col min="6401" max="6401" width="2.6640625" style="598" customWidth="1"/>
    <col min="6402" max="6402" width="5.6640625" style="598" customWidth="1"/>
    <col min="6403" max="6403" width="30.109375" style="598" customWidth="1"/>
    <col min="6404" max="6408" width="21.88671875" style="598" customWidth="1"/>
    <col min="6409" max="6410" width="23" style="598" customWidth="1"/>
    <col min="6411" max="6411" width="20.33203125" style="598" customWidth="1"/>
    <col min="6412" max="6412" width="2.6640625" style="598" customWidth="1"/>
    <col min="6413" max="6656" width="11.44140625" style="598"/>
    <col min="6657" max="6657" width="2.6640625" style="598" customWidth="1"/>
    <col min="6658" max="6658" width="5.6640625" style="598" customWidth="1"/>
    <col min="6659" max="6659" width="30.109375" style="598" customWidth="1"/>
    <col min="6660" max="6664" width="21.88671875" style="598" customWidth="1"/>
    <col min="6665" max="6666" width="23" style="598" customWidth="1"/>
    <col min="6667" max="6667" width="20.33203125" style="598" customWidth="1"/>
    <col min="6668" max="6668" width="2.6640625" style="598" customWidth="1"/>
    <col min="6669" max="6912" width="11.44140625" style="598"/>
    <col min="6913" max="6913" width="2.6640625" style="598" customWidth="1"/>
    <col min="6914" max="6914" width="5.6640625" style="598" customWidth="1"/>
    <col min="6915" max="6915" width="30.109375" style="598" customWidth="1"/>
    <col min="6916" max="6920" width="21.88671875" style="598" customWidth="1"/>
    <col min="6921" max="6922" width="23" style="598" customWidth="1"/>
    <col min="6923" max="6923" width="20.33203125" style="598" customWidth="1"/>
    <col min="6924" max="6924" width="2.6640625" style="598" customWidth="1"/>
    <col min="6925" max="7168" width="11.44140625" style="598"/>
    <col min="7169" max="7169" width="2.6640625" style="598" customWidth="1"/>
    <col min="7170" max="7170" width="5.6640625" style="598" customWidth="1"/>
    <col min="7171" max="7171" width="30.109375" style="598" customWidth="1"/>
    <col min="7172" max="7176" width="21.88671875" style="598" customWidth="1"/>
    <col min="7177" max="7178" width="23" style="598" customWidth="1"/>
    <col min="7179" max="7179" width="20.33203125" style="598" customWidth="1"/>
    <col min="7180" max="7180" width="2.6640625" style="598" customWidth="1"/>
    <col min="7181" max="7424" width="11.44140625" style="598"/>
    <col min="7425" max="7425" width="2.6640625" style="598" customWidth="1"/>
    <col min="7426" max="7426" width="5.6640625" style="598" customWidth="1"/>
    <col min="7427" max="7427" width="30.109375" style="598" customWidth="1"/>
    <col min="7428" max="7432" width="21.88671875" style="598" customWidth="1"/>
    <col min="7433" max="7434" width="23" style="598" customWidth="1"/>
    <col min="7435" max="7435" width="20.33203125" style="598" customWidth="1"/>
    <col min="7436" max="7436" width="2.6640625" style="598" customWidth="1"/>
    <col min="7437" max="7680" width="11.44140625" style="598"/>
    <col min="7681" max="7681" width="2.6640625" style="598" customWidth="1"/>
    <col min="7682" max="7682" width="5.6640625" style="598" customWidth="1"/>
    <col min="7683" max="7683" width="30.109375" style="598" customWidth="1"/>
    <col min="7684" max="7688" width="21.88671875" style="598" customWidth="1"/>
    <col min="7689" max="7690" width="23" style="598" customWidth="1"/>
    <col min="7691" max="7691" width="20.33203125" style="598" customWidth="1"/>
    <col min="7692" max="7692" width="2.6640625" style="598" customWidth="1"/>
    <col min="7693" max="7936" width="11.44140625" style="598"/>
    <col min="7937" max="7937" width="2.6640625" style="598" customWidth="1"/>
    <col min="7938" max="7938" width="5.6640625" style="598" customWidth="1"/>
    <col min="7939" max="7939" width="30.109375" style="598" customWidth="1"/>
    <col min="7940" max="7944" width="21.88671875" style="598" customWidth="1"/>
    <col min="7945" max="7946" width="23" style="598" customWidth="1"/>
    <col min="7947" max="7947" width="20.33203125" style="598" customWidth="1"/>
    <col min="7948" max="7948" width="2.6640625" style="598" customWidth="1"/>
    <col min="7949" max="8192" width="11.44140625" style="598"/>
    <col min="8193" max="8193" width="2.6640625" style="598" customWidth="1"/>
    <col min="8194" max="8194" width="5.6640625" style="598" customWidth="1"/>
    <col min="8195" max="8195" width="30.109375" style="598" customWidth="1"/>
    <col min="8196" max="8200" width="21.88671875" style="598" customWidth="1"/>
    <col min="8201" max="8202" width="23" style="598" customWidth="1"/>
    <col min="8203" max="8203" width="20.33203125" style="598" customWidth="1"/>
    <col min="8204" max="8204" width="2.6640625" style="598" customWidth="1"/>
    <col min="8205" max="8448" width="11.44140625" style="598"/>
    <col min="8449" max="8449" width="2.6640625" style="598" customWidth="1"/>
    <col min="8450" max="8450" width="5.6640625" style="598" customWidth="1"/>
    <col min="8451" max="8451" width="30.109375" style="598" customWidth="1"/>
    <col min="8452" max="8456" width="21.88671875" style="598" customWidth="1"/>
    <col min="8457" max="8458" width="23" style="598" customWidth="1"/>
    <col min="8459" max="8459" width="20.33203125" style="598" customWidth="1"/>
    <col min="8460" max="8460" width="2.6640625" style="598" customWidth="1"/>
    <col min="8461" max="8704" width="11.44140625" style="598"/>
    <col min="8705" max="8705" width="2.6640625" style="598" customWidth="1"/>
    <col min="8706" max="8706" width="5.6640625" style="598" customWidth="1"/>
    <col min="8707" max="8707" width="30.109375" style="598" customWidth="1"/>
    <col min="8708" max="8712" width="21.88671875" style="598" customWidth="1"/>
    <col min="8713" max="8714" width="23" style="598" customWidth="1"/>
    <col min="8715" max="8715" width="20.33203125" style="598" customWidth="1"/>
    <col min="8716" max="8716" width="2.6640625" style="598" customWidth="1"/>
    <col min="8717" max="8960" width="11.44140625" style="598"/>
    <col min="8961" max="8961" width="2.6640625" style="598" customWidth="1"/>
    <col min="8962" max="8962" width="5.6640625" style="598" customWidth="1"/>
    <col min="8963" max="8963" width="30.109375" style="598" customWidth="1"/>
    <col min="8964" max="8968" width="21.88671875" style="598" customWidth="1"/>
    <col min="8969" max="8970" width="23" style="598" customWidth="1"/>
    <col min="8971" max="8971" width="20.33203125" style="598" customWidth="1"/>
    <col min="8972" max="8972" width="2.6640625" style="598" customWidth="1"/>
    <col min="8973" max="9216" width="11.44140625" style="598"/>
    <col min="9217" max="9217" width="2.6640625" style="598" customWidth="1"/>
    <col min="9218" max="9218" width="5.6640625" style="598" customWidth="1"/>
    <col min="9219" max="9219" width="30.109375" style="598" customWidth="1"/>
    <col min="9220" max="9224" width="21.88671875" style="598" customWidth="1"/>
    <col min="9225" max="9226" width="23" style="598" customWidth="1"/>
    <col min="9227" max="9227" width="20.33203125" style="598" customWidth="1"/>
    <col min="9228" max="9228" width="2.6640625" style="598" customWidth="1"/>
    <col min="9229" max="9472" width="11.44140625" style="598"/>
    <col min="9473" max="9473" width="2.6640625" style="598" customWidth="1"/>
    <col min="9474" max="9474" width="5.6640625" style="598" customWidth="1"/>
    <col min="9475" max="9475" width="30.109375" style="598" customWidth="1"/>
    <col min="9476" max="9480" width="21.88671875" style="598" customWidth="1"/>
    <col min="9481" max="9482" width="23" style="598" customWidth="1"/>
    <col min="9483" max="9483" width="20.33203125" style="598" customWidth="1"/>
    <col min="9484" max="9484" width="2.6640625" style="598" customWidth="1"/>
    <col min="9485" max="9728" width="11.44140625" style="598"/>
    <col min="9729" max="9729" width="2.6640625" style="598" customWidth="1"/>
    <col min="9730" max="9730" width="5.6640625" style="598" customWidth="1"/>
    <col min="9731" max="9731" width="30.109375" style="598" customWidth="1"/>
    <col min="9732" max="9736" width="21.88671875" style="598" customWidth="1"/>
    <col min="9737" max="9738" width="23" style="598" customWidth="1"/>
    <col min="9739" max="9739" width="20.33203125" style="598" customWidth="1"/>
    <col min="9740" max="9740" width="2.6640625" style="598" customWidth="1"/>
    <col min="9741" max="9984" width="11.44140625" style="598"/>
    <col min="9985" max="9985" width="2.6640625" style="598" customWidth="1"/>
    <col min="9986" max="9986" width="5.6640625" style="598" customWidth="1"/>
    <col min="9987" max="9987" width="30.109375" style="598" customWidth="1"/>
    <col min="9988" max="9992" width="21.88671875" style="598" customWidth="1"/>
    <col min="9993" max="9994" width="23" style="598" customWidth="1"/>
    <col min="9995" max="9995" width="20.33203125" style="598" customWidth="1"/>
    <col min="9996" max="9996" width="2.6640625" style="598" customWidth="1"/>
    <col min="9997" max="10240" width="11.44140625" style="598"/>
    <col min="10241" max="10241" width="2.6640625" style="598" customWidth="1"/>
    <col min="10242" max="10242" width="5.6640625" style="598" customWidth="1"/>
    <col min="10243" max="10243" width="30.109375" style="598" customWidth="1"/>
    <col min="10244" max="10248" width="21.88671875" style="598" customWidth="1"/>
    <col min="10249" max="10250" width="23" style="598" customWidth="1"/>
    <col min="10251" max="10251" width="20.33203125" style="598" customWidth="1"/>
    <col min="10252" max="10252" width="2.6640625" style="598" customWidth="1"/>
    <col min="10253" max="10496" width="11.44140625" style="598"/>
    <col min="10497" max="10497" width="2.6640625" style="598" customWidth="1"/>
    <col min="10498" max="10498" width="5.6640625" style="598" customWidth="1"/>
    <col min="10499" max="10499" width="30.109375" style="598" customWidth="1"/>
    <col min="10500" max="10504" width="21.88671875" style="598" customWidth="1"/>
    <col min="10505" max="10506" width="23" style="598" customWidth="1"/>
    <col min="10507" max="10507" width="20.33203125" style="598" customWidth="1"/>
    <col min="10508" max="10508" width="2.6640625" style="598" customWidth="1"/>
    <col min="10509" max="10752" width="11.44140625" style="598"/>
    <col min="10753" max="10753" width="2.6640625" style="598" customWidth="1"/>
    <col min="10754" max="10754" width="5.6640625" style="598" customWidth="1"/>
    <col min="10755" max="10755" width="30.109375" style="598" customWidth="1"/>
    <col min="10756" max="10760" width="21.88671875" style="598" customWidth="1"/>
    <col min="10761" max="10762" width="23" style="598" customWidth="1"/>
    <col min="10763" max="10763" width="20.33203125" style="598" customWidth="1"/>
    <col min="10764" max="10764" width="2.6640625" style="598" customWidth="1"/>
    <col min="10765" max="11008" width="11.44140625" style="598"/>
    <col min="11009" max="11009" width="2.6640625" style="598" customWidth="1"/>
    <col min="11010" max="11010" width="5.6640625" style="598" customWidth="1"/>
    <col min="11011" max="11011" width="30.109375" style="598" customWidth="1"/>
    <col min="11012" max="11016" width="21.88671875" style="598" customWidth="1"/>
    <col min="11017" max="11018" width="23" style="598" customWidth="1"/>
    <col min="11019" max="11019" width="20.33203125" style="598" customWidth="1"/>
    <col min="11020" max="11020" width="2.6640625" style="598" customWidth="1"/>
    <col min="11021" max="11264" width="11.44140625" style="598"/>
    <col min="11265" max="11265" width="2.6640625" style="598" customWidth="1"/>
    <col min="11266" max="11266" width="5.6640625" style="598" customWidth="1"/>
    <col min="11267" max="11267" width="30.109375" style="598" customWidth="1"/>
    <col min="11268" max="11272" width="21.88671875" style="598" customWidth="1"/>
    <col min="11273" max="11274" width="23" style="598" customWidth="1"/>
    <col min="11275" max="11275" width="20.33203125" style="598" customWidth="1"/>
    <col min="11276" max="11276" width="2.6640625" style="598" customWidth="1"/>
    <col min="11277" max="11520" width="11.44140625" style="598"/>
    <col min="11521" max="11521" width="2.6640625" style="598" customWidth="1"/>
    <col min="11522" max="11522" width="5.6640625" style="598" customWidth="1"/>
    <col min="11523" max="11523" width="30.109375" style="598" customWidth="1"/>
    <col min="11524" max="11528" width="21.88671875" style="598" customWidth="1"/>
    <col min="11529" max="11530" width="23" style="598" customWidth="1"/>
    <col min="11531" max="11531" width="20.33203125" style="598" customWidth="1"/>
    <col min="11532" max="11532" width="2.6640625" style="598" customWidth="1"/>
    <col min="11533" max="11776" width="11.44140625" style="598"/>
    <col min="11777" max="11777" width="2.6640625" style="598" customWidth="1"/>
    <col min="11778" max="11778" width="5.6640625" style="598" customWidth="1"/>
    <col min="11779" max="11779" width="30.109375" style="598" customWidth="1"/>
    <col min="11780" max="11784" width="21.88671875" style="598" customWidth="1"/>
    <col min="11785" max="11786" width="23" style="598" customWidth="1"/>
    <col min="11787" max="11787" width="20.33203125" style="598" customWidth="1"/>
    <col min="11788" max="11788" width="2.6640625" style="598" customWidth="1"/>
    <col min="11789" max="12032" width="11.44140625" style="598"/>
    <col min="12033" max="12033" width="2.6640625" style="598" customWidth="1"/>
    <col min="12034" max="12034" width="5.6640625" style="598" customWidth="1"/>
    <col min="12035" max="12035" width="30.109375" style="598" customWidth="1"/>
    <col min="12036" max="12040" width="21.88671875" style="598" customWidth="1"/>
    <col min="12041" max="12042" width="23" style="598" customWidth="1"/>
    <col min="12043" max="12043" width="20.33203125" style="598" customWidth="1"/>
    <col min="12044" max="12044" width="2.6640625" style="598" customWidth="1"/>
    <col min="12045" max="12288" width="11.44140625" style="598"/>
    <col min="12289" max="12289" width="2.6640625" style="598" customWidth="1"/>
    <col min="12290" max="12290" width="5.6640625" style="598" customWidth="1"/>
    <col min="12291" max="12291" width="30.109375" style="598" customWidth="1"/>
    <col min="12292" max="12296" width="21.88671875" style="598" customWidth="1"/>
    <col min="12297" max="12298" width="23" style="598" customWidth="1"/>
    <col min="12299" max="12299" width="20.33203125" style="598" customWidth="1"/>
    <col min="12300" max="12300" width="2.6640625" style="598" customWidth="1"/>
    <col min="12301" max="12544" width="11.44140625" style="598"/>
    <col min="12545" max="12545" width="2.6640625" style="598" customWidth="1"/>
    <col min="12546" max="12546" width="5.6640625" style="598" customWidth="1"/>
    <col min="12547" max="12547" width="30.109375" style="598" customWidth="1"/>
    <col min="12548" max="12552" width="21.88671875" style="598" customWidth="1"/>
    <col min="12553" max="12554" width="23" style="598" customWidth="1"/>
    <col min="12555" max="12555" width="20.33203125" style="598" customWidth="1"/>
    <col min="12556" max="12556" width="2.6640625" style="598" customWidth="1"/>
    <col min="12557" max="12800" width="11.44140625" style="598"/>
    <col min="12801" max="12801" width="2.6640625" style="598" customWidth="1"/>
    <col min="12802" max="12802" width="5.6640625" style="598" customWidth="1"/>
    <col min="12803" max="12803" width="30.109375" style="598" customWidth="1"/>
    <col min="12804" max="12808" width="21.88671875" style="598" customWidth="1"/>
    <col min="12809" max="12810" width="23" style="598" customWidth="1"/>
    <col min="12811" max="12811" width="20.33203125" style="598" customWidth="1"/>
    <col min="12812" max="12812" width="2.6640625" style="598" customWidth="1"/>
    <col min="12813" max="13056" width="11.44140625" style="598"/>
    <col min="13057" max="13057" width="2.6640625" style="598" customWidth="1"/>
    <col min="13058" max="13058" width="5.6640625" style="598" customWidth="1"/>
    <col min="13059" max="13059" width="30.109375" style="598" customWidth="1"/>
    <col min="13060" max="13064" width="21.88671875" style="598" customWidth="1"/>
    <col min="13065" max="13066" width="23" style="598" customWidth="1"/>
    <col min="13067" max="13067" width="20.33203125" style="598" customWidth="1"/>
    <col min="13068" max="13068" width="2.6640625" style="598" customWidth="1"/>
    <col min="13069" max="13312" width="11.44140625" style="598"/>
    <col min="13313" max="13313" width="2.6640625" style="598" customWidth="1"/>
    <col min="13314" max="13314" width="5.6640625" style="598" customWidth="1"/>
    <col min="13315" max="13315" width="30.109375" style="598" customWidth="1"/>
    <col min="13316" max="13320" width="21.88671875" style="598" customWidth="1"/>
    <col min="13321" max="13322" width="23" style="598" customWidth="1"/>
    <col min="13323" max="13323" width="20.33203125" style="598" customWidth="1"/>
    <col min="13324" max="13324" width="2.6640625" style="598" customWidth="1"/>
    <col min="13325" max="13568" width="11.44140625" style="598"/>
    <col min="13569" max="13569" width="2.6640625" style="598" customWidth="1"/>
    <col min="13570" max="13570" width="5.6640625" style="598" customWidth="1"/>
    <col min="13571" max="13571" width="30.109375" style="598" customWidth="1"/>
    <col min="13572" max="13576" width="21.88671875" style="598" customWidth="1"/>
    <col min="13577" max="13578" width="23" style="598" customWidth="1"/>
    <col min="13579" max="13579" width="20.33203125" style="598" customWidth="1"/>
    <col min="13580" max="13580" width="2.6640625" style="598" customWidth="1"/>
    <col min="13581" max="13824" width="11.44140625" style="598"/>
    <col min="13825" max="13825" width="2.6640625" style="598" customWidth="1"/>
    <col min="13826" max="13826" width="5.6640625" style="598" customWidth="1"/>
    <col min="13827" max="13827" width="30.109375" style="598" customWidth="1"/>
    <col min="13828" max="13832" width="21.88671875" style="598" customWidth="1"/>
    <col min="13833" max="13834" width="23" style="598" customWidth="1"/>
    <col min="13835" max="13835" width="20.33203125" style="598" customWidth="1"/>
    <col min="13836" max="13836" width="2.6640625" style="598" customWidth="1"/>
    <col min="13837" max="14080" width="11.44140625" style="598"/>
    <col min="14081" max="14081" width="2.6640625" style="598" customWidth="1"/>
    <col min="14082" max="14082" width="5.6640625" style="598" customWidth="1"/>
    <col min="14083" max="14083" width="30.109375" style="598" customWidth="1"/>
    <col min="14084" max="14088" width="21.88671875" style="598" customWidth="1"/>
    <col min="14089" max="14090" width="23" style="598" customWidth="1"/>
    <col min="14091" max="14091" width="20.33203125" style="598" customWidth="1"/>
    <col min="14092" max="14092" width="2.6640625" style="598" customWidth="1"/>
    <col min="14093" max="14336" width="11.44140625" style="598"/>
    <col min="14337" max="14337" width="2.6640625" style="598" customWidth="1"/>
    <col min="14338" max="14338" width="5.6640625" style="598" customWidth="1"/>
    <col min="14339" max="14339" width="30.109375" style="598" customWidth="1"/>
    <col min="14340" max="14344" width="21.88671875" style="598" customWidth="1"/>
    <col min="14345" max="14346" width="23" style="598" customWidth="1"/>
    <col min="14347" max="14347" width="20.33203125" style="598" customWidth="1"/>
    <col min="14348" max="14348" width="2.6640625" style="598" customWidth="1"/>
    <col min="14349" max="14592" width="11.44140625" style="598"/>
    <col min="14593" max="14593" width="2.6640625" style="598" customWidth="1"/>
    <col min="14594" max="14594" width="5.6640625" style="598" customWidth="1"/>
    <col min="14595" max="14595" width="30.109375" style="598" customWidth="1"/>
    <col min="14596" max="14600" width="21.88671875" style="598" customWidth="1"/>
    <col min="14601" max="14602" width="23" style="598" customWidth="1"/>
    <col min="14603" max="14603" width="20.33203125" style="598" customWidth="1"/>
    <col min="14604" max="14604" width="2.6640625" style="598" customWidth="1"/>
    <col min="14605" max="14848" width="11.44140625" style="598"/>
    <col min="14849" max="14849" width="2.6640625" style="598" customWidth="1"/>
    <col min="14850" max="14850" width="5.6640625" style="598" customWidth="1"/>
    <col min="14851" max="14851" width="30.109375" style="598" customWidth="1"/>
    <col min="14852" max="14856" width="21.88671875" style="598" customWidth="1"/>
    <col min="14857" max="14858" width="23" style="598" customWidth="1"/>
    <col min="14859" max="14859" width="20.33203125" style="598" customWidth="1"/>
    <col min="14860" max="14860" width="2.6640625" style="598" customWidth="1"/>
    <col min="14861" max="15104" width="11.44140625" style="598"/>
    <col min="15105" max="15105" width="2.6640625" style="598" customWidth="1"/>
    <col min="15106" max="15106" width="5.6640625" style="598" customWidth="1"/>
    <col min="15107" max="15107" width="30.109375" style="598" customWidth="1"/>
    <col min="15108" max="15112" width="21.88671875" style="598" customWidth="1"/>
    <col min="15113" max="15114" width="23" style="598" customWidth="1"/>
    <col min="15115" max="15115" width="20.33203125" style="598" customWidth="1"/>
    <col min="15116" max="15116" width="2.6640625" style="598" customWidth="1"/>
    <col min="15117" max="15360" width="11.44140625" style="598"/>
    <col min="15361" max="15361" width="2.6640625" style="598" customWidth="1"/>
    <col min="15362" max="15362" width="5.6640625" style="598" customWidth="1"/>
    <col min="15363" max="15363" width="30.109375" style="598" customWidth="1"/>
    <col min="15364" max="15368" width="21.88671875" style="598" customWidth="1"/>
    <col min="15369" max="15370" width="23" style="598" customWidth="1"/>
    <col min="15371" max="15371" width="20.33203125" style="598" customWidth="1"/>
    <col min="15372" max="15372" width="2.6640625" style="598" customWidth="1"/>
    <col min="15373" max="15616" width="11.44140625" style="598"/>
    <col min="15617" max="15617" width="2.6640625" style="598" customWidth="1"/>
    <col min="15618" max="15618" width="5.6640625" style="598" customWidth="1"/>
    <col min="15619" max="15619" width="30.109375" style="598" customWidth="1"/>
    <col min="15620" max="15624" width="21.88671875" style="598" customWidth="1"/>
    <col min="15625" max="15626" width="23" style="598" customWidth="1"/>
    <col min="15627" max="15627" width="20.33203125" style="598" customWidth="1"/>
    <col min="15628" max="15628" width="2.6640625" style="598" customWidth="1"/>
    <col min="15629" max="15872" width="11.44140625" style="598"/>
    <col min="15873" max="15873" width="2.6640625" style="598" customWidth="1"/>
    <col min="15874" max="15874" width="5.6640625" style="598" customWidth="1"/>
    <col min="15875" max="15875" width="30.109375" style="598" customWidth="1"/>
    <col min="15876" max="15880" width="21.88671875" style="598" customWidth="1"/>
    <col min="15881" max="15882" width="23" style="598" customWidth="1"/>
    <col min="15883" max="15883" width="20.33203125" style="598" customWidth="1"/>
    <col min="15884" max="15884" width="2.6640625" style="598" customWidth="1"/>
    <col min="15885" max="16128" width="11.44140625" style="598"/>
    <col min="16129" max="16129" width="2.6640625" style="598" customWidth="1"/>
    <col min="16130" max="16130" width="5.6640625" style="598" customWidth="1"/>
    <col min="16131" max="16131" width="30.109375" style="598" customWidth="1"/>
    <col min="16132" max="16136" width="21.88671875" style="598" customWidth="1"/>
    <col min="16137" max="16138" width="23" style="598" customWidth="1"/>
    <col min="16139" max="16139" width="20.33203125" style="598" customWidth="1"/>
    <col min="16140" max="16140" width="2.6640625" style="598" customWidth="1"/>
    <col min="16141" max="16384" width="11.44140625" style="598"/>
  </cols>
  <sheetData>
    <row r="1" spans="1:12" s="596" customFormat="1" ht="14.1" customHeight="1">
      <c r="A1" s="537"/>
      <c r="B1" s="594"/>
      <c r="C1" s="594"/>
      <c r="D1" s="594"/>
      <c r="E1" s="594"/>
      <c r="F1" s="594"/>
      <c r="G1" s="594"/>
      <c r="H1" s="594"/>
      <c r="I1" s="595"/>
      <c r="J1" s="595"/>
      <c r="K1" s="595"/>
      <c r="L1" s="537"/>
    </row>
    <row r="2" spans="1:12" s="596" customFormat="1" ht="14.1" customHeight="1">
      <c r="A2" s="537"/>
      <c r="B2" s="594"/>
      <c r="C2" s="594"/>
      <c r="D2" s="594"/>
      <c r="E2" s="594"/>
      <c r="F2" s="594"/>
      <c r="G2" s="594"/>
      <c r="H2" s="594"/>
      <c r="I2" s="595"/>
      <c r="J2" s="595"/>
      <c r="K2" s="595"/>
      <c r="L2" s="537"/>
    </row>
    <row r="3" spans="1:12" s="596" customFormat="1" ht="14.1" customHeight="1">
      <c r="A3" s="537"/>
      <c r="B3" s="594"/>
      <c r="C3" s="594"/>
      <c r="D3" s="594"/>
      <c r="E3" s="594"/>
      <c r="F3" s="594"/>
      <c r="G3" s="594"/>
      <c r="H3" s="594"/>
      <c r="I3" s="595"/>
      <c r="J3" s="595"/>
      <c r="K3" s="595"/>
      <c r="L3" s="537"/>
    </row>
    <row r="4" spans="1:12" s="596" customFormat="1" ht="14.1" customHeight="1">
      <c r="A4" s="537"/>
      <c r="B4" s="594"/>
      <c r="C4" s="594"/>
      <c r="D4" s="594"/>
      <c r="E4" s="594"/>
      <c r="F4" s="594"/>
      <c r="G4" s="594"/>
      <c r="H4" s="594"/>
      <c r="I4" s="595"/>
      <c r="J4" s="595"/>
      <c r="K4" s="595"/>
      <c r="L4" s="537"/>
    </row>
    <row r="5" spans="1:12" ht="14.1" customHeight="1">
      <c r="A5" s="597"/>
      <c r="B5" s="597"/>
      <c r="C5" s="597"/>
      <c r="D5" s="597"/>
      <c r="E5" s="597"/>
      <c r="F5" s="597"/>
      <c r="G5" s="597"/>
      <c r="H5" s="597"/>
      <c r="I5" s="597"/>
      <c r="J5" s="597"/>
      <c r="K5" s="597"/>
      <c r="L5" s="597"/>
    </row>
    <row r="6" spans="1:12" ht="51" customHeight="1">
      <c r="A6" s="597"/>
      <c r="B6" s="1664" t="s">
        <v>1228</v>
      </c>
      <c r="C6" s="1665"/>
      <c r="D6" s="1665"/>
      <c r="E6" s="1665"/>
      <c r="F6" s="1665"/>
      <c r="G6" s="1665"/>
      <c r="H6" s="1665"/>
      <c r="I6" s="1665"/>
      <c r="J6" s="1665"/>
      <c r="K6" s="1666"/>
      <c r="L6" s="597"/>
    </row>
    <row r="7" spans="1:12" ht="12.75" customHeight="1">
      <c r="A7" s="597"/>
      <c r="B7" s="1667"/>
      <c r="C7" s="1668"/>
      <c r="D7" s="1668"/>
      <c r="E7" s="1668"/>
      <c r="F7" s="1668"/>
      <c r="G7" s="1668"/>
      <c r="H7" s="1668"/>
      <c r="I7" s="1668"/>
      <c r="J7" s="1668"/>
      <c r="K7" s="1669"/>
      <c r="L7" s="597"/>
    </row>
    <row r="8" spans="1:12" ht="12.75" customHeight="1">
      <c r="A8" s="597"/>
      <c r="B8" s="599" t="s">
        <v>1340</v>
      </c>
      <c r="C8" s="600"/>
      <c r="D8" s="600"/>
      <c r="E8" s="600"/>
      <c r="F8" s="600"/>
      <c r="G8" s="600"/>
      <c r="H8" s="600"/>
      <c r="I8" s="600"/>
      <c r="J8" s="600"/>
      <c r="K8" s="601" t="s">
        <v>1193</v>
      </c>
      <c r="L8" s="597"/>
    </row>
    <row r="9" spans="1:12" ht="12.75" customHeight="1">
      <c r="A9" s="597"/>
      <c r="B9" s="602"/>
      <c r="C9" s="602"/>
      <c r="D9" s="602"/>
      <c r="E9" s="602"/>
      <c r="F9" s="602"/>
      <c r="G9" s="602"/>
      <c r="H9" s="602"/>
      <c r="I9" s="602"/>
      <c r="J9" s="602"/>
      <c r="K9" s="602"/>
      <c r="L9" s="597"/>
    </row>
    <row r="10" spans="1:12" ht="12.75" customHeight="1">
      <c r="A10" s="597"/>
      <c r="B10" s="1664" t="s">
        <v>0</v>
      </c>
      <c r="C10" s="1670"/>
      <c r="D10" s="1590" t="s">
        <v>1</v>
      </c>
      <c r="E10" s="1590" t="s">
        <v>2</v>
      </c>
      <c r="F10" s="1590" t="s">
        <v>3</v>
      </c>
      <c r="G10" s="1590" t="s">
        <v>4</v>
      </c>
      <c r="H10" s="1590" t="s">
        <v>5</v>
      </c>
      <c r="I10" s="1673" t="s">
        <v>6</v>
      </c>
      <c r="J10" s="1673" t="s">
        <v>7</v>
      </c>
      <c r="K10" s="1659" t="s">
        <v>8</v>
      </c>
      <c r="L10" s="597"/>
    </row>
    <row r="11" spans="1:12" ht="12.75" customHeight="1">
      <c r="A11" s="597"/>
      <c r="B11" s="1667"/>
      <c r="C11" s="1669"/>
      <c r="D11" s="1591"/>
      <c r="E11" s="1591"/>
      <c r="F11" s="1591"/>
      <c r="G11" s="1591"/>
      <c r="H11" s="1591"/>
      <c r="I11" s="1674"/>
      <c r="J11" s="1674"/>
      <c r="K11" s="1660"/>
      <c r="L11" s="597"/>
    </row>
    <row r="12" spans="1:12" ht="12.75" customHeight="1">
      <c r="A12" s="597"/>
      <c r="B12" s="1671"/>
      <c r="C12" s="1672"/>
      <c r="D12" s="1592"/>
      <c r="E12" s="1592"/>
      <c r="F12" s="1592"/>
      <c r="G12" s="1592"/>
      <c r="H12" s="1592"/>
      <c r="I12" s="1675"/>
      <c r="J12" s="1675"/>
      <c r="K12" s="1661"/>
      <c r="L12" s="597"/>
    </row>
    <row r="13" spans="1:12" ht="6" customHeight="1">
      <c r="A13" s="597"/>
      <c r="B13" s="597"/>
      <c r="C13" s="597"/>
      <c r="D13" s="597"/>
      <c r="E13" s="597"/>
      <c r="F13" s="597"/>
      <c r="G13" s="597"/>
      <c r="H13" s="597"/>
      <c r="I13" s="597"/>
      <c r="J13" s="597"/>
      <c r="K13" s="597"/>
      <c r="L13" s="597"/>
    </row>
    <row r="14" spans="1:12" ht="22.5" customHeight="1">
      <c r="A14" s="597"/>
      <c r="B14" s="1" t="s">
        <v>9</v>
      </c>
      <c r="C14" s="2" t="s">
        <v>10</v>
      </c>
      <c r="D14" s="2138">
        <v>3117373</v>
      </c>
      <c r="E14" s="2138">
        <v>567306.32</v>
      </c>
      <c r="F14" s="2138">
        <v>3684679.32</v>
      </c>
      <c r="G14" s="2138">
        <v>0</v>
      </c>
      <c r="H14" s="2138">
        <v>0</v>
      </c>
      <c r="I14" s="2138">
        <v>3133436.76</v>
      </c>
      <c r="J14" s="2138">
        <v>3133436.76</v>
      </c>
      <c r="K14" s="2139">
        <v>551242.56</v>
      </c>
      <c r="L14" s="597"/>
    </row>
    <row r="15" spans="1:12" ht="22.5" customHeight="1">
      <c r="A15" s="597"/>
      <c r="B15" s="4" t="s">
        <v>9</v>
      </c>
      <c r="C15" s="5" t="s">
        <v>11</v>
      </c>
      <c r="D15" s="2140"/>
      <c r="E15" s="2140"/>
      <c r="F15" s="2140"/>
      <c r="G15" s="2140"/>
      <c r="H15" s="2140"/>
      <c r="I15" s="2140"/>
      <c r="J15" s="2140"/>
      <c r="K15" s="2141"/>
      <c r="L15" s="597"/>
    </row>
    <row r="16" spans="1:12">
      <c r="A16" s="597"/>
      <c r="B16" s="7" t="s">
        <v>12</v>
      </c>
      <c r="C16" s="8" t="s">
        <v>13</v>
      </c>
      <c r="D16" s="2140"/>
      <c r="E16" s="2140"/>
      <c r="F16" s="2140"/>
      <c r="G16" s="2140"/>
      <c r="H16" s="2140"/>
      <c r="I16" s="2140"/>
      <c r="J16" s="2140"/>
      <c r="K16" s="2141"/>
      <c r="L16" s="597"/>
    </row>
    <row r="17" spans="1:12">
      <c r="A17" s="597"/>
      <c r="B17" s="7" t="s">
        <v>14</v>
      </c>
      <c r="C17" s="8" t="s">
        <v>15</v>
      </c>
      <c r="D17" s="2140"/>
      <c r="E17" s="2140"/>
      <c r="F17" s="2140"/>
      <c r="G17" s="2140"/>
      <c r="H17" s="2140"/>
      <c r="I17" s="2140"/>
      <c r="J17" s="2140"/>
      <c r="K17" s="2141"/>
      <c r="L17" s="597"/>
    </row>
    <row r="18" spans="1:12">
      <c r="A18" s="597"/>
      <c r="B18" s="7" t="s">
        <v>16</v>
      </c>
      <c r="C18" s="8" t="s">
        <v>17</v>
      </c>
      <c r="D18" s="2140"/>
      <c r="E18" s="2140"/>
      <c r="F18" s="2140"/>
      <c r="G18" s="2140"/>
      <c r="H18" s="2140"/>
      <c r="I18" s="2140"/>
      <c r="J18" s="2140"/>
      <c r="K18" s="2141"/>
      <c r="L18" s="597"/>
    </row>
    <row r="19" spans="1:12">
      <c r="A19" s="597"/>
      <c r="B19" s="7" t="s">
        <v>18</v>
      </c>
      <c r="C19" s="8" t="s">
        <v>19</v>
      </c>
      <c r="D19" s="2140">
        <v>3117373</v>
      </c>
      <c r="E19" s="2140">
        <v>567306.32</v>
      </c>
      <c r="F19" s="2140">
        <v>3684679.32</v>
      </c>
      <c r="G19" s="2140">
        <v>0</v>
      </c>
      <c r="H19" s="2140">
        <v>0</v>
      </c>
      <c r="I19" s="2140">
        <v>3133436.76</v>
      </c>
      <c r="J19" s="2140">
        <v>3133436.76</v>
      </c>
      <c r="K19" s="2141">
        <v>551242.56</v>
      </c>
      <c r="L19" s="597"/>
    </row>
    <row r="20" spans="1:12">
      <c r="A20" s="597"/>
      <c r="B20" s="7" t="s">
        <v>20</v>
      </c>
      <c r="C20" s="8" t="s">
        <v>21</v>
      </c>
      <c r="D20" s="2140"/>
      <c r="E20" s="2140"/>
      <c r="F20" s="2140"/>
      <c r="G20" s="2140"/>
      <c r="H20" s="2140"/>
      <c r="I20" s="2140"/>
      <c r="J20" s="2140"/>
      <c r="K20" s="2141"/>
      <c r="L20" s="597"/>
    </row>
    <row r="21" spans="1:12">
      <c r="A21" s="597"/>
      <c r="B21" s="7" t="s">
        <v>22</v>
      </c>
      <c r="C21" s="8" t="s">
        <v>23</v>
      </c>
      <c r="D21" s="2140"/>
      <c r="E21" s="2140"/>
      <c r="F21" s="2140"/>
      <c r="G21" s="2140"/>
      <c r="H21" s="2140"/>
      <c r="I21" s="2140"/>
      <c r="J21" s="2140"/>
      <c r="K21" s="2141"/>
      <c r="L21" s="597"/>
    </row>
    <row r="22" spans="1:12">
      <c r="A22" s="597"/>
      <c r="B22" s="7" t="s">
        <v>24</v>
      </c>
      <c r="C22" s="8" t="s">
        <v>25</v>
      </c>
      <c r="D22" s="2140"/>
      <c r="E22" s="2140"/>
      <c r="F22" s="2140"/>
      <c r="G22" s="2140"/>
      <c r="H22" s="2140"/>
      <c r="I22" s="2140"/>
      <c r="J22" s="2140"/>
      <c r="K22" s="2141"/>
      <c r="L22" s="597"/>
    </row>
    <row r="23" spans="1:12" ht="12">
      <c r="A23" s="597"/>
      <c r="B23" s="1" t="s">
        <v>12</v>
      </c>
      <c r="C23" s="10" t="s">
        <v>26</v>
      </c>
      <c r="D23" s="2138">
        <v>5042727</v>
      </c>
      <c r="E23" s="2138">
        <v>-966820.55</v>
      </c>
      <c r="F23" s="2138">
        <v>4075906.45</v>
      </c>
      <c r="G23" s="2138">
        <v>0</v>
      </c>
      <c r="H23" s="2138">
        <v>0</v>
      </c>
      <c r="I23" s="2138">
        <v>4075906.45</v>
      </c>
      <c r="J23" s="2138">
        <v>4075906.45</v>
      </c>
      <c r="K23" s="2139">
        <v>0</v>
      </c>
      <c r="L23" s="597"/>
    </row>
    <row r="24" spans="1:12">
      <c r="A24" s="597"/>
      <c r="B24" s="7" t="s">
        <v>9</v>
      </c>
      <c r="C24" s="8" t="s">
        <v>27</v>
      </c>
      <c r="D24" s="2140"/>
      <c r="E24" s="2140"/>
      <c r="F24" s="2140"/>
      <c r="G24" s="2140"/>
      <c r="H24" s="2140"/>
      <c r="I24" s="2140"/>
      <c r="J24" s="2140"/>
      <c r="K24" s="2141"/>
      <c r="L24" s="597"/>
    </row>
    <row r="25" spans="1:12">
      <c r="A25" s="597"/>
      <c r="B25" s="7" t="s">
        <v>12</v>
      </c>
      <c r="C25" s="8" t="s">
        <v>28</v>
      </c>
      <c r="D25" s="2140"/>
      <c r="E25" s="2140"/>
      <c r="F25" s="2140"/>
      <c r="G25" s="2140"/>
      <c r="H25" s="2140"/>
      <c r="I25" s="2140"/>
      <c r="J25" s="2140"/>
      <c r="K25" s="2141"/>
      <c r="L25" s="597"/>
    </row>
    <row r="26" spans="1:12">
      <c r="A26" s="597"/>
      <c r="B26" s="7" t="s">
        <v>14</v>
      </c>
      <c r="C26" s="8" t="s">
        <v>29</v>
      </c>
      <c r="D26" s="2140">
        <v>1006360</v>
      </c>
      <c r="E26" s="2140">
        <v>-403141.85</v>
      </c>
      <c r="F26" s="2140">
        <v>603218.15</v>
      </c>
      <c r="G26" s="2140">
        <v>0</v>
      </c>
      <c r="H26" s="2140">
        <v>0</v>
      </c>
      <c r="I26" s="2140">
        <v>603218.15</v>
      </c>
      <c r="J26" s="2140">
        <v>603218.15</v>
      </c>
      <c r="K26" s="2141">
        <v>0</v>
      </c>
      <c r="L26" s="597"/>
    </row>
    <row r="27" spans="1:12" ht="20.4">
      <c r="A27" s="597"/>
      <c r="B27" s="7" t="s">
        <v>16</v>
      </c>
      <c r="C27" s="8" t="s">
        <v>30</v>
      </c>
      <c r="D27" s="2140"/>
      <c r="E27" s="2140"/>
      <c r="F27" s="2140"/>
      <c r="G27" s="2140"/>
      <c r="H27" s="2140"/>
      <c r="I27" s="2140"/>
      <c r="J27" s="2140"/>
      <c r="K27" s="2141"/>
      <c r="L27" s="597"/>
    </row>
    <row r="28" spans="1:12">
      <c r="A28" s="597"/>
      <c r="B28" s="7" t="s">
        <v>18</v>
      </c>
      <c r="C28" s="8" t="s">
        <v>31</v>
      </c>
      <c r="D28" s="2140">
        <v>398631</v>
      </c>
      <c r="E28" s="2140">
        <v>-179769.74</v>
      </c>
      <c r="F28" s="2140">
        <v>218861.26</v>
      </c>
      <c r="G28" s="2140">
        <v>0</v>
      </c>
      <c r="H28" s="2140">
        <v>0</v>
      </c>
      <c r="I28" s="2140">
        <v>218861.26</v>
      </c>
      <c r="J28" s="2140">
        <v>218861.26</v>
      </c>
      <c r="K28" s="2141">
        <v>0</v>
      </c>
      <c r="L28" s="597"/>
    </row>
    <row r="29" spans="1:12">
      <c r="A29" s="597"/>
      <c r="B29" s="7" t="s">
        <v>20</v>
      </c>
      <c r="C29" s="8" t="s">
        <v>32</v>
      </c>
      <c r="D29" s="2140">
        <v>3637736</v>
      </c>
      <c r="E29" s="2140">
        <v>-383908.96</v>
      </c>
      <c r="F29" s="2140">
        <v>3253827.04</v>
      </c>
      <c r="G29" s="2140">
        <v>0</v>
      </c>
      <c r="H29" s="2140">
        <v>0</v>
      </c>
      <c r="I29" s="2140">
        <v>3253827.04</v>
      </c>
      <c r="J29" s="2140">
        <v>3253827.04</v>
      </c>
      <c r="K29" s="2141">
        <v>0</v>
      </c>
      <c r="L29" s="597"/>
    </row>
    <row r="30" spans="1:12">
      <c r="A30" s="597"/>
      <c r="B30" s="7" t="s">
        <v>22</v>
      </c>
      <c r="C30" s="8" t="s">
        <v>33</v>
      </c>
      <c r="D30" s="2140"/>
      <c r="E30" s="2140"/>
      <c r="F30" s="2140"/>
      <c r="G30" s="2140"/>
      <c r="H30" s="2140"/>
      <c r="I30" s="2140"/>
      <c r="J30" s="2140"/>
      <c r="K30" s="2141"/>
      <c r="L30" s="597"/>
    </row>
    <row r="31" spans="1:12" ht="12">
      <c r="A31" s="597"/>
      <c r="B31" s="1" t="s">
        <v>14</v>
      </c>
      <c r="C31" s="10" t="s">
        <v>34</v>
      </c>
      <c r="D31" s="2138"/>
      <c r="E31" s="2138"/>
      <c r="F31" s="2138"/>
      <c r="G31" s="2138"/>
      <c r="H31" s="2138"/>
      <c r="I31" s="2138"/>
      <c r="J31" s="2138"/>
      <c r="K31" s="2139"/>
      <c r="L31" s="597"/>
    </row>
    <row r="32" spans="1:12" ht="20.4">
      <c r="A32" s="597"/>
      <c r="B32" s="7" t="s">
        <v>9</v>
      </c>
      <c r="C32" s="8" t="s">
        <v>35</v>
      </c>
      <c r="D32" s="2140"/>
      <c r="E32" s="2140"/>
      <c r="F32" s="2140"/>
      <c r="G32" s="2140"/>
      <c r="H32" s="2140"/>
      <c r="I32" s="2140"/>
      <c r="J32" s="2140"/>
      <c r="K32" s="2141"/>
      <c r="L32" s="597"/>
    </row>
    <row r="33" spans="1:12">
      <c r="A33" s="597"/>
      <c r="B33" s="7" t="s">
        <v>12</v>
      </c>
      <c r="C33" s="8" t="s">
        <v>36</v>
      </c>
      <c r="D33" s="2140"/>
      <c r="E33" s="2140"/>
      <c r="F33" s="2140"/>
      <c r="G33" s="2140"/>
      <c r="H33" s="2140"/>
      <c r="I33" s="2140"/>
      <c r="J33" s="2140"/>
      <c r="K33" s="2141"/>
      <c r="L33" s="597"/>
    </row>
    <row r="34" spans="1:12">
      <c r="A34" s="597"/>
      <c r="B34" s="7" t="s">
        <v>14</v>
      </c>
      <c r="C34" s="8" t="s">
        <v>37</v>
      </c>
      <c r="D34" s="2140"/>
      <c r="E34" s="2140"/>
      <c r="F34" s="2140"/>
      <c r="G34" s="2140"/>
      <c r="H34" s="2140"/>
      <c r="I34" s="2140"/>
      <c r="J34" s="2140"/>
      <c r="K34" s="2141"/>
      <c r="L34" s="597"/>
    </row>
    <row r="35" spans="1:12">
      <c r="A35" s="597"/>
      <c r="B35" s="7" t="s">
        <v>16</v>
      </c>
      <c r="C35" s="8" t="s">
        <v>38</v>
      </c>
      <c r="D35" s="2140"/>
      <c r="E35" s="2140"/>
      <c r="F35" s="2140"/>
      <c r="G35" s="2140"/>
      <c r="H35" s="2140"/>
      <c r="I35" s="2140"/>
      <c r="J35" s="2140"/>
      <c r="K35" s="2141"/>
      <c r="L35" s="597"/>
    </row>
    <row r="36" spans="1:12">
      <c r="A36" s="597"/>
      <c r="B36" s="7" t="s">
        <v>18</v>
      </c>
      <c r="C36" s="8" t="s">
        <v>39</v>
      </c>
      <c r="D36" s="2140"/>
      <c r="E36" s="2140"/>
      <c r="F36" s="2140"/>
      <c r="G36" s="2140"/>
      <c r="H36" s="2140"/>
      <c r="I36" s="2140"/>
      <c r="J36" s="2140"/>
      <c r="K36" s="2141"/>
      <c r="L36" s="597"/>
    </row>
    <row r="37" spans="1:12">
      <c r="A37" s="597"/>
      <c r="B37" s="7" t="s">
        <v>20</v>
      </c>
      <c r="C37" s="8" t="s">
        <v>40</v>
      </c>
      <c r="D37" s="2140"/>
      <c r="E37" s="2140"/>
      <c r="F37" s="2140"/>
      <c r="G37" s="2140"/>
      <c r="H37" s="2140"/>
      <c r="I37" s="2140"/>
      <c r="J37" s="2140"/>
      <c r="K37" s="2141"/>
      <c r="L37" s="597"/>
    </row>
    <row r="38" spans="1:12">
      <c r="A38" s="597"/>
      <c r="B38" s="7" t="s">
        <v>22</v>
      </c>
      <c r="C38" s="8" t="s">
        <v>41</v>
      </c>
      <c r="D38" s="2140"/>
      <c r="E38" s="2140"/>
      <c r="F38" s="2140"/>
      <c r="G38" s="2140"/>
      <c r="H38" s="2140"/>
      <c r="I38" s="2140"/>
      <c r="J38" s="2140"/>
      <c r="K38" s="2141"/>
      <c r="L38" s="597"/>
    </row>
    <row r="39" spans="1:12">
      <c r="A39" s="597"/>
      <c r="B39" s="7" t="s">
        <v>24</v>
      </c>
      <c r="C39" s="8" t="s">
        <v>42</v>
      </c>
      <c r="D39" s="2140"/>
      <c r="E39" s="2140"/>
      <c r="F39" s="2140"/>
      <c r="G39" s="2140"/>
      <c r="H39" s="2140"/>
      <c r="I39" s="2140"/>
      <c r="J39" s="2140"/>
      <c r="K39" s="2141"/>
      <c r="L39" s="597"/>
    </row>
    <row r="40" spans="1:12">
      <c r="A40" s="597"/>
      <c r="B40" s="7" t="s">
        <v>43</v>
      </c>
      <c r="C40" s="8" t="s">
        <v>44</v>
      </c>
      <c r="D40" s="2140"/>
      <c r="E40" s="2140"/>
      <c r="F40" s="2140"/>
      <c r="G40" s="2140"/>
      <c r="H40" s="2140"/>
      <c r="I40" s="2140"/>
      <c r="J40" s="2140"/>
      <c r="K40" s="2141"/>
      <c r="L40" s="597"/>
    </row>
    <row r="41" spans="1:12" ht="20.4">
      <c r="A41" s="597"/>
      <c r="B41" s="1" t="s">
        <v>16</v>
      </c>
      <c r="C41" s="10" t="s">
        <v>45</v>
      </c>
      <c r="D41" s="2138"/>
      <c r="E41" s="2138"/>
      <c r="F41" s="2138"/>
      <c r="G41" s="2138"/>
      <c r="H41" s="2138"/>
      <c r="I41" s="2138"/>
      <c r="J41" s="2138"/>
      <c r="K41" s="2139"/>
      <c r="L41" s="597"/>
    </row>
    <row r="42" spans="1:12" ht="20.4">
      <c r="A42" s="597"/>
      <c r="B42" s="7" t="s">
        <v>9</v>
      </c>
      <c r="C42" s="8" t="s">
        <v>46</v>
      </c>
      <c r="D42" s="2140"/>
      <c r="E42" s="2140"/>
      <c r="F42" s="2140"/>
      <c r="G42" s="2140"/>
      <c r="H42" s="2140"/>
      <c r="I42" s="2140"/>
      <c r="J42" s="2140"/>
      <c r="K42" s="2141"/>
      <c r="L42" s="597"/>
    </row>
    <row r="43" spans="1:12" ht="30.6">
      <c r="A43" s="597"/>
      <c r="B43" s="7" t="s">
        <v>12</v>
      </c>
      <c r="C43" s="8" t="s">
        <v>47</v>
      </c>
      <c r="D43" s="2140"/>
      <c r="E43" s="2140"/>
      <c r="F43" s="2140"/>
      <c r="G43" s="2140"/>
      <c r="H43" s="2140"/>
      <c r="I43" s="2140"/>
      <c r="J43" s="2140"/>
      <c r="K43" s="2141"/>
      <c r="L43" s="597"/>
    </row>
    <row r="44" spans="1:12">
      <c r="A44" s="597"/>
      <c r="B44" s="7" t="s">
        <v>14</v>
      </c>
      <c r="C44" s="8" t="s">
        <v>48</v>
      </c>
      <c r="D44" s="2140"/>
      <c r="E44" s="2140"/>
      <c r="F44" s="2140"/>
      <c r="G44" s="2140"/>
      <c r="H44" s="2140"/>
      <c r="I44" s="2140"/>
      <c r="J44" s="2140"/>
      <c r="K44" s="2141"/>
      <c r="L44" s="597"/>
    </row>
    <row r="45" spans="1:12">
      <c r="A45" s="597"/>
      <c r="B45" s="7" t="s">
        <v>16</v>
      </c>
      <c r="C45" s="8" t="s">
        <v>49</v>
      </c>
      <c r="D45" s="2140"/>
      <c r="E45" s="2140"/>
      <c r="F45" s="2140"/>
      <c r="G45" s="2140"/>
      <c r="H45" s="2140"/>
      <c r="I45" s="2140"/>
      <c r="J45" s="2140"/>
      <c r="K45" s="2141"/>
      <c r="L45" s="597"/>
    </row>
    <row r="46" spans="1:12" ht="6" customHeight="1">
      <c r="A46" s="597"/>
      <c r="B46" s="612"/>
      <c r="C46" s="612"/>
      <c r="D46" s="613"/>
      <c r="E46" s="613"/>
      <c r="F46" s="613"/>
      <c r="G46" s="613"/>
      <c r="H46" s="613"/>
      <c r="I46" s="614"/>
      <c r="J46" s="615"/>
      <c r="K46" s="614"/>
      <c r="L46" s="597"/>
    </row>
    <row r="47" spans="1:12" ht="15.75" customHeight="1">
      <c r="A47" s="597"/>
      <c r="B47" s="1662" t="s">
        <v>50</v>
      </c>
      <c r="C47" s="1662"/>
      <c r="D47" s="2142">
        <v>8160100</v>
      </c>
      <c r="E47" s="2142">
        <v>-399514.23</v>
      </c>
      <c r="F47" s="2142">
        <v>7760585.77</v>
      </c>
      <c r="G47" s="2142">
        <v>0</v>
      </c>
      <c r="H47" s="2142">
        <v>0</v>
      </c>
      <c r="I47" s="2142">
        <v>7209343.21</v>
      </c>
      <c r="J47" s="2142">
        <v>7209343.21</v>
      </c>
      <c r="K47" s="2142">
        <v>551242.56</v>
      </c>
      <c r="L47" s="597"/>
    </row>
    <row r="48" spans="1:12">
      <c r="A48" s="597"/>
      <c r="B48" s="597"/>
      <c r="C48" s="597"/>
      <c r="D48" s="597"/>
      <c r="E48" s="597"/>
      <c r="F48" s="597"/>
      <c r="G48" s="597"/>
      <c r="H48" s="597"/>
      <c r="I48" s="597"/>
      <c r="J48" s="597"/>
      <c r="K48" s="597"/>
      <c r="L48" s="597"/>
    </row>
    <row r="49" spans="1:12">
      <c r="A49" s="597"/>
      <c r="B49" s="597"/>
      <c r="C49" s="597"/>
      <c r="D49" s="597"/>
      <c r="E49" s="597"/>
      <c r="F49" s="597"/>
      <c r="G49" s="597"/>
      <c r="H49" s="597"/>
      <c r="I49" s="597"/>
      <c r="J49" s="597"/>
      <c r="K49" s="597"/>
      <c r="L49" s="597"/>
    </row>
    <row r="50" spans="1:12">
      <c r="A50" s="597"/>
      <c r="B50" s="1663" t="s">
        <v>1335</v>
      </c>
      <c r="C50" s="1663"/>
      <c r="D50" s="1663"/>
      <c r="E50" s="1663"/>
      <c r="F50" s="1663"/>
      <c r="G50" s="1663"/>
      <c r="H50" s="1663"/>
      <c r="I50" s="1663"/>
      <c r="J50" s="1663"/>
      <c r="K50" s="1663"/>
      <c r="L50" s="597"/>
    </row>
    <row r="51" spans="1:12">
      <c r="A51" s="597"/>
      <c r="B51" s="597"/>
      <c r="C51" s="597"/>
      <c r="D51" s="597"/>
      <c r="E51" s="597"/>
      <c r="F51" s="597"/>
      <c r="G51" s="597"/>
      <c r="H51" s="597"/>
      <c r="I51" s="597"/>
      <c r="J51" s="597"/>
      <c r="K51" s="597"/>
      <c r="L51" s="597"/>
    </row>
    <row r="52" spans="1:12">
      <c r="A52" s="597"/>
      <c r="B52" s="597"/>
      <c r="C52" s="597"/>
      <c r="D52" s="597"/>
      <c r="E52" s="597"/>
      <c r="F52" s="597"/>
      <c r="G52" s="597"/>
      <c r="H52" s="597"/>
      <c r="I52" s="597"/>
      <c r="J52" s="597"/>
      <c r="K52" s="597"/>
      <c r="L52" s="597"/>
    </row>
    <row r="53" spans="1:12">
      <c r="A53" s="597"/>
      <c r="B53" s="597"/>
      <c r="C53" s="597"/>
      <c r="D53" s="597"/>
      <c r="E53" s="597"/>
      <c r="F53" s="597"/>
      <c r="G53" s="597"/>
      <c r="H53" s="597"/>
      <c r="I53" s="597"/>
      <c r="J53" s="597"/>
      <c r="K53" s="597"/>
      <c r="L53" s="597"/>
    </row>
    <row r="54" spans="1:12">
      <c r="A54" s="597"/>
      <c r="B54" s="597"/>
      <c r="C54" s="597"/>
      <c r="D54" s="597"/>
      <c r="E54" s="597"/>
      <c r="F54" s="597"/>
      <c r="G54" s="597"/>
      <c r="H54" s="597"/>
      <c r="I54" s="597"/>
      <c r="J54" s="597"/>
      <c r="K54" s="597"/>
      <c r="L54" s="597"/>
    </row>
    <row r="55" spans="1:12">
      <c r="A55" s="597"/>
      <c r="B55" s="2143" t="s">
        <v>1341</v>
      </c>
      <c r="C55" s="597"/>
      <c r="D55" s="597"/>
      <c r="E55" s="597"/>
      <c r="F55" s="597"/>
      <c r="G55" s="597"/>
      <c r="H55" s="597"/>
      <c r="I55" s="597"/>
      <c r="J55" s="597"/>
      <c r="K55" s="597"/>
      <c r="L55" s="597"/>
    </row>
    <row r="56" spans="1:12">
      <c r="A56" s="597"/>
      <c r="B56" s="2143" t="s">
        <v>1342</v>
      </c>
      <c r="C56" s="597"/>
      <c r="D56" s="597"/>
      <c r="E56" s="597"/>
      <c r="F56" s="597"/>
      <c r="G56" s="597"/>
      <c r="H56" s="597"/>
      <c r="I56" s="597"/>
      <c r="J56" s="597"/>
      <c r="K56" s="597"/>
      <c r="L56" s="597"/>
    </row>
    <row r="57" spans="1:12">
      <c r="A57" s="597"/>
      <c r="B57" s="2143" t="s">
        <v>1343</v>
      </c>
      <c r="C57" s="597"/>
      <c r="D57" s="597"/>
      <c r="E57" s="597"/>
      <c r="F57" s="597"/>
      <c r="G57" s="597"/>
      <c r="H57" s="597"/>
      <c r="I57" s="597"/>
      <c r="J57" s="597"/>
      <c r="K57" s="597"/>
      <c r="L57" s="597"/>
    </row>
    <row r="58" spans="1:12">
      <c r="A58" s="597"/>
      <c r="B58" s="597"/>
      <c r="C58" s="597"/>
      <c r="D58" s="597"/>
      <c r="E58" s="597"/>
      <c r="F58" s="597"/>
      <c r="G58" s="597"/>
      <c r="H58" s="597"/>
      <c r="I58" s="597"/>
      <c r="J58" s="597"/>
      <c r="K58" s="597"/>
      <c r="L58" s="597"/>
    </row>
    <row r="59" spans="1:12">
      <c r="A59" s="597"/>
      <c r="B59" s="597"/>
      <c r="C59" s="597"/>
      <c r="D59" s="597"/>
      <c r="E59" s="597"/>
      <c r="F59" s="597"/>
      <c r="G59" s="597"/>
      <c r="H59" s="597"/>
      <c r="I59" s="597"/>
      <c r="J59" s="597"/>
      <c r="K59" s="597"/>
      <c r="L59" s="597"/>
    </row>
    <row r="60" spans="1:12">
      <c r="A60" s="597"/>
      <c r="B60" s="597"/>
      <c r="C60" s="597"/>
      <c r="D60" s="597"/>
      <c r="E60" s="597"/>
      <c r="F60" s="597"/>
      <c r="G60" s="597"/>
      <c r="H60" s="597"/>
      <c r="I60" s="597"/>
      <c r="J60" s="597"/>
      <c r="K60" s="597"/>
      <c r="L60" s="597"/>
    </row>
    <row r="61" spans="1:12">
      <c r="A61" s="597"/>
      <c r="B61" s="597"/>
      <c r="C61" s="597"/>
      <c r="D61" s="597"/>
      <c r="E61" s="597"/>
      <c r="F61" s="597"/>
      <c r="G61" s="597"/>
      <c r="H61" s="597"/>
      <c r="I61" s="597"/>
      <c r="J61" s="597"/>
      <c r="K61" s="597"/>
      <c r="L61" s="597"/>
    </row>
    <row r="62" spans="1:12">
      <c r="A62" s="597"/>
      <c r="B62" s="597"/>
      <c r="C62" s="597"/>
      <c r="D62" s="597"/>
      <c r="E62" s="597"/>
      <c r="F62" s="597"/>
      <c r="G62" s="597"/>
      <c r="H62" s="597"/>
      <c r="I62" s="597"/>
      <c r="J62" s="597"/>
      <c r="K62" s="597"/>
      <c r="L62" s="597"/>
    </row>
    <row r="63" spans="1:12">
      <c r="A63" s="597"/>
      <c r="B63" s="597"/>
      <c r="C63" s="597"/>
      <c r="D63" s="597"/>
      <c r="E63" s="597"/>
      <c r="F63" s="597"/>
      <c r="G63" s="597"/>
      <c r="H63" s="597"/>
      <c r="I63" s="597"/>
      <c r="J63" s="597"/>
      <c r="K63" s="597"/>
      <c r="L63" s="597"/>
    </row>
    <row r="64" spans="1:12">
      <c r="A64" s="597"/>
      <c r="B64" s="597"/>
      <c r="C64" s="597"/>
      <c r="D64" s="597"/>
      <c r="E64" s="597"/>
      <c r="F64" s="597"/>
      <c r="G64" s="597"/>
      <c r="H64" s="597"/>
      <c r="I64" s="597"/>
      <c r="J64" s="597"/>
      <c r="K64" s="597"/>
      <c r="L64" s="597"/>
    </row>
    <row r="65" spans="1:12">
      <c r="A65" s="597"/>
      <c r="B65" s="597"/>
      <c r="C65" s="597"/>
      <c r="D65" s="597"/>
      <c r="E65" s="597"/>
      <c r="F65" s="597"/>
      <c r="G65" s="597"/>
      <c r="H65" s="597"/>
      <c r="I65" s="597"/>
      <c r="J65" s="597"/>
      <c r="K65" s="597"/>
      <c r="L65" s="597"/>
    </row>
  </sheetData>
  <mergeCells count="13">
    <mergeCell ref="K10:K12"/>
    <mergeCell ref="B47:C47"/>
    <mergeCell ref="B50:K50"/>
    <mergeCell ref="B6:K6"/>
    <mergeCell ref="B7:K7"/>
    <mergeCell ref="B10:C12"/>
    <mergeCell ref="D10:D12"/>
    <mergeCell ref="E10:E12"/>
    <mergeCell ref="F10:F12"/>
    <mergeCell ref="G10:G12"/>
    <mergeCell ref="H10:H12"/>
    <mergeCell ref="I10:I12"/>
    <mergeCell ref="J10:J12"/>
    <mergeCell ref="B55:K55"/>
    <mergeCell ref="B56:K56"/>
    <mergeCell ref="B57:K57"/>
  </mergeCells>
  <printOptions horizontalCentered="1" verticalCentered="0"/>
  <pageMargins left="0.393700787401575" right="0.393700787401575" top="0.393700787401575" bottom="0.393700787401575" header="0.31496062992126" footer="0.31496062992126"/>
  <pageSetup scale="58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pageSetUpPr/>
  </sheetPr>
  <dimension ref="B2:AB70"/>
  <sheetViews>
    <sheetView showGridLines="0" zoomScale="70" zoomScaleNormal="70" zoomScaleSheetLayoutView="70" zoomScalePageLayoutView="90" workbookViewId="0"/>
  </sheetViews>
  <sheetFormatPr baseColWidth="10" defaultRowHeight="13.2"/>
  <cols>
    <col min="1" max="2" width="4.44140625" style="621" customWidth="1"/>
    <col min="3" max="3" width="8.109375" style="626" customWidth="1"/>
    <col min="4" max="4" width="12.5546875" style="626" customWidth="1"/>
    <col min="5" max="5" width="13" style="627" customWidth="1"/>
    <col min="6" max="6" width="28.5546875" style="626" customWidth="1"/>
    <col min="7" max="7" width="12.88671875" style="626" customWidth="1"/>
    <col min="8" max="8" width="18.109375" style="626" customWidth="1"/>
    <col min="9" max="9" width="11.5546875" style="626" customWidth="1"/>
    <col min="10" max="10" width="8.44140625" style="626" customWidth="1"/>
    <col min="11" max="11" width="12" style="626" customWidth="1"/>
    <col min="12" max="12" width="9.88671875" style="626" customWidth="1"/>
    <col min="13" max="13" width="8.44140625" style="626" customWidth="1"/>
    <col min="14" max="14" width="10.44140625" style="626" customWidth="1"/>
    <col min="15" max="15" width="7.6640625" style="626" customWidth="1"/>
    <col min="16" max="16" width="12.5546875" style="626" customWidth="1"/>
    <col min="17" max="18" width="7.88671875" style="626" customWidth="1"/>
    <col min="19" max="19" width="7.33203125" style="626" customWidth="1"/>
    <col min="20" max="20" width="12" style="626" customWidth="1"/>
    <col min="21" max="21" width="12.5546875" style="626" customWidth="1"/>
    <col min="22" max="22" width="16" style="626" customWidth="1"/>
    <col min="23" max="23" width="13.5546875" style="626" customWidth="1"/>
    <col min="24" max="24" width="12.5546875" style="626" customWidth="1"/>
    <col min="25" max="25" width="13.5546875" style="626" customWidth="1"/>
    <col min="26" max="26" width="22" style="626" customWidth="1"/>
    <col min="27" max="27" width="4.33203125" style="621" customWidth="1"/>
    <col min="28" max="28" width="5.33203125" style="621" customWidth="1"/>
    <col min="29" max="253" width="11.44140625" style="621" customWidth="1"/>
    <col min="254" max="254" width="4" style="621" customWidth="1"/>
    <col min="255" max="255" width="8.5546875" style="621" customWidth="1"/>
    <col min="256" max="256" width="11.5546875" style="621"/>
    <col min="257" max="258" width="4.44140625" style="621" customWidth="1"/>
    <col min="259" max="259" width="8.109375" style="621" customWidth="1"/>
    <col min="260" max="260" width="12.5546875" style="621" customWidth="1"/>
    <col min="261" max="261" width="13" style="621" customWidth="1"/>
    <col min="262" max="262" width="28.5546875" style="621" customWidth="1"/>
    <col min="263" max="263" width="12.88671875" style="621" customWidth="1"/>
    <col min="264" max="264" width="18.109375" style="621" customWidth="1"/>
    <col min="265" max="265" width="11.5546875" style="621" customWidth="1"/>
    <col min="266" max="266" width="8.44140625" style="621" customWidth="1"/>
    <col min="267" max="267" width="12" style="621" customWidth="1"/>
    <col min="268" max="268" width="9.88671875" style="621" customWidth="1"/>
    <col min="269" max="269" width="8.44140625" style="621" customWidth="1"/>
    <col min="270" max="270" width="10.44140625" style="621" customWidth="1"/>
    <col min="271" max="271" width="7.6640625" style="621" customWidth="1"/>
    <col min="272" max="272" width="12.5546875" style="621" customWidth="1"/>
    <col min="273" max="274" width="7.88671875" style="621" customWidth="1"/>
    <col min="275" max="275" width="7.33203125" style="621" customWidth="1"/>
    <col min="276" max="276" width="12" style="621" customWidth="1"/>
    <col min="277" max="277" width="12.5546875" style="621" customWidth="1"/>
    <col min="278" max="278" width="16" style="621" customWidth="1"/>
    <col min="279" max="279" width="13.5546875" style="621" customWidth="1"/>
    <col min="280" max="280" width="12.5546875" style="621" customWidth="1"/>
    <col min="281" max="281" width="13.5546875" style="621" customWidth="1"/>
    <col min="282" max="282" width="22" style="621" customWidth="1"/>
    <col min="283" max="283" width="4.33203125" style="621" customWidth="1"/>
    <col min="284" max="284" width="5.33203125" style="621" customWidth="1"/>
    <col min="285" max="509" width="11.44140625" style="621" customWidth="1"/>
    <col min="510" max="510" width="4" style="621" customWidth="1"/>
    <col min="511" max="511" width="8.5546875" style="621" customWidth="1"/>
    <col min="512" max="512" width="11.5546875" style="621"/>
    <col min="513" max="514" width="4.44140625" style="621" customWidth="1"/>
    <col min="515" max="515" width="8.109375" style="621" customWidth="1"/>
    <col min="516" max="516" width="12.5546875" style="621" customWidth="1"/>
    <col min="517" max="517" width="13" style="621" customWidth="1"/>
    <col min="518" max="518" width="28.5546875" style="621" customWidth="1"/>
    <col min="519" max="519" width="12.88671875" style="621" customWidth="1"/>
    <col min="520" max="520" width="18.109375" style="621" customWidth="1"/>
    <col min="521" max="521" width="11.5546875" style="621" customWidth="1"/>
    <col min="522" max="522" width="8.44140625" style="621" customWidth="1"/>
    <col min="523" max="523" width="12" style="621" customWidth="1"/>
    <col min="524" max="524" width="9.88671875" style="621" customWidth="1"/>
    <col min="525" max="525" width="8.44140625" style="621" customWidth="1"/>
    <col min="526" max="526" width="10.44140625" style="621" customWidth="1"/>
    <col min="527" max="527" width="7.6640625" style="621" customWidth="1"/>
    <col min="528" max="528" width="12.5546875" style="621" customWidth="1"/>
    <col min="529" max="530" width="7.88671875" style="621" customWidth="1"/>
    <col min="531" max="531" width="7.33203125" style="621" customWidth="1"/>
    <col min="532" max="532" width="12" style="621" customWidth="1"/>
    <col min="533" max="533" width="12.5546875" style="621" customWidth="1"/>
    <col min="534" max="534" width="16" style="621" customWidth="1"/>
    <col min="535" max="535" width="13.5546875" style="621" customWidth="1"/>
    <col min="536" max="536" width="12.5546875" style="621" customWidth="1"/>
    <col min="537" max="537" width="13.5546875" style="621" customWidth="1"/>
    <col min="538" max="538" width="22" style="621" customWidth="1"/>
    <col min="539" max="539" width="4.33203125" style="621" customWidth="1"/>
    <col min="540" max="540" width="5.33203125" style="621" customWidth="1"/>
    <col min="541" max="765" width="11.44140625" style="621" customWidth="1"/>
    <col min="766" max="766" width="4" style="621" customWidth="1"/>
    <col min="767" max="767" width="8.5546875" style="621" customWidth="1"/>
    <col min="768" max="768" width="11.5546875" style="621"/>
    <col min="769" max="770" width="4.44140625" style="621" customWidth="1"/>
    <col min="771" max="771" width="8.109375" style="621" customWidth="1"/>
    <col min="772" max="772" width="12.5546875" style="621" customWidth="1"/>
    <col min="773" max="773" width="13" style="621" customWidth="1"/>
    <col min="774" max="774" width="28.5546875" style="621" customWidth="1"/>
    <col min="775" max="775" width="12.88671875" style="621" customWidth="1"/>
    <col min="776" max="776" width="18.109375" style="621" customWidth="1"/>
    <col min="777" max="777" width="11.5546875" style="621" customWidth="1"/>
    <col min="778" max="778" width="8.44140625" style="621" customWidth="1"/>
    <col min="779" max="779" width="12" style="621" customWidth="1"/>
    <col min="780" max="780" width="9.88671875" style="621" customWidth="1"/>
    <col min="781" max="781" width="8.44140625" style="621" customWidth="1"/>
    <col min="782" max="782" width="10.44140625" style="621" customWidth="1"/>
    <col min="783" max="783" width="7.6640625" style="621" customWidth="1"/>
    <col min="784" max="784" width="12.5546875" style="621" customWidth="1"/>
    <col min="785" max="786" width="7.88671875" style="621" customWidth="1"/>
    <col min="787" max="787" width="7.33203125" style="621" customWidth="1"/>
    <col min="788" max="788" width="12" style="621" customWidth="1"/>
    <col min="789" max="789" width="12.5546875" style="621" customWidth="1"/>
    <col min="790" max="790" width="16" style="621" customWidth="1"/>
    <col min="791" max="791" width="13.5546875" style="621" customWidth="1"/>
    <col min="792" max="792" width="12.5546875" style="621" customWidth="1"/>
    <col min="793" max="793" width="13.5546875" style="621" customWidth="1"/>
    <col min="794" max="794" width="22" style="621" customWidth="1"/>
    <col min="795" max="795" width="4.33203125" style="621" customWidth="1"/>
    <col min="796" max="796" width="5.33203125" style="621" customWidth="1"/>
    <col min="797" max="1021" width="11.44140625" style="621" customWidth="1"/>
    <col min="1022" max="1022" width="4" style="621" customWidth="1"/>
    <col min="1023" max="1023" width="8.5546875" style="621" customWidth="1"/>
    <col min="1024" max="1024" width="11.5546875" style="621"/>
    <col min="1025" max="1026" width="4.44140625" style="621" customWidth="1"/>
    <col min="1027" max="1027" width="8.109375" style="621" customWidth="1"/>
    <col min="1028" max="1028" width="12.5546875" style="621" customWidth="1"/>
    <col min="1029" max="1029" width="13" style="621" customWidth="1"/>
    <col min="1030" max="1030" width="28.5546875" style="621" customWidth="1"/>
    <col min="1031" max="1031" width="12.88671875" style="621" customWidth="1"/>
    <col min="1032" max="1032" width="18.109375" style="621" customWidth="1"/>
    <col min="1033" max="1033" width="11.5546875" style="621" customWidth="1"/>
    <col min="1034" max="1034" width="8.44140625" style="621" customWidth="1"/>
    <col min="1035" max="1035" width="12" style="621" customWidth="1"/>
    <col min="1036" max="1036" width="9.88671875" style="621" customWidth="1"/>
    <col min="1037" max="1037" width="8.44140625" style="621" customWidth="1"/>
    <col min="1038" max="1038" width="10.44140625" style="621" customWidth="1"/>
    <col min="1039" max="1039" width="7.6640625" style="621" customWidth="1"/>
    <col min="1040" max="1040" width="12.5546875" style="621" customWidth="1"/>
    <col min="1041" max="1042" width="7.88671875" style="621" customWidth="1"/>
    <col min="1043" max="1043" width="7.33203125" style="621" customWidth="1"/>
    <col min="1044" max="1044" width="12" style="621" customWidth="1"/>
    <col min="1045" max="1045" width="12.5546875" style="621" customWidth="1"/>
    <col min="1046" max="1046" width="16" style="621" customWidth="1"/>
    <col min="1047" max="1047" width="13.5546875" style="621" customWidth="1"/>
    <col min="1048" max="1048" width="12.5546875" style="621" customWidth="1"/>
    <col min="1049" max="1049" width="13.5546875" style="621" customWidth="1"/>
    <col min="1050" max="1050" width="22" style="621" customWidth="1"/>
    <col min="1051" max="1051" width="4.33203125" style="621" customWidth="1"/>
    <col min="1052" max="1052" width="5.33203125" style="621" customWidth="1"/>
    <col min="1053" max="1277" width="11.44140625" style="621" customWidth="1"/>
    <col min="1278" max="1278" width="4" style="621" customWidth="1"/>
    <col min="1279" max="1279" width="8.5546875" style="621" customWidth="1"/>
    <col min="1280" max="1280" width="11.5546875" style="621"/>
    <col min="1281" max="1282" width="4.44140625" style="621" customWidth="1"/>
    <col min="1283" max="1283" width="8.109375" style="621" customWidth="1"/>
    <col min="1284" max="1284" width="12.5546875" style="621" customWidth="1"/>
    <col min="1285" max="1285" width="13" style="621" customWidth="1"/>
    <col min="1286" max="1286" width="28.5546875" style="621" customWidth="1"/>
    <col min="1287" max="1287" width="12.88671875" style="621" customWidth="1"/>
    <col min="1288" max="1288" width="18.109375" style="621" customWidth="1"/>
    <col min="1289" max="1289" width="11.5546875" style="621" customWidth="1"/>
    <col min="1290" max="1290" width="8.44140625" style="621" customWidth="1"/>
    <col min="1291" max="1291" width="12" style="621" customWidth="1"/>
    <col min="1292" max="1292" width="9.88671875" style="621" customWidth="1"/>
    <col min="1293" max="1293" width="8.44140625" style="621" customWidth="1"/>
    <col min="1294" max="1294" width="10.44140625" style="621" customWidth="1"/>
    <col min="1295" max="1295" width="7.6640625" style="621" customWidth="1"/>
    <col min="1296" max="1296" width="12.5546875" style="621" customWidth="1"/>
    <col min="1297" max="1298" width="7.88671875" style="621" customWidth="1"/>
    <col min="1299" max="1299" width="7.33203125" style="621" customWidth="1"/>
    <col min="1300" max="1300" width="12" style="621" customWidth="1"/>
    <col min="1301" max="1301" width="12.5546875" style="621" customWidth="1"/>
    <col min="1302" max="1302" width="16" style="621" customWidth="1"/>
    <col min="1303" max="1303" width="13.5546875" style="621" customWidth="1"/>
    <col min="1304" max="1304" width="12.5546875" style="621" customWidth="1"/>
    <col min="1305" max="1305" width="13.5546875" style="621" customWidth="1"/>
    <col min="1306" max="1306" width="22" style="621" customWidth="1"/>
    <col min="1307" max="1307" width="4.33203125" style="621" customWidth="1"/>
    <col min="1308" max="1308" width="5.33203125" style="621" customWidth="1"/>
    <col min="1309" max="1533" width="11.44140625" style="621" customWidth="1"/>
    <col min="1534" max="1534" width="4" style="621" customWidth="1"/>
    <col min="1535" max="1535" width="8.5546875" style="621" customWidth="1"/>
    <col min="1536" max="1536" width="11.5546875" style="621"/>
    <col min="1537" max="1538" width="4.44140625" style="621" customWidth="1"/>
    <col min="1539" max="1539" width="8.109375" style="621" customWidth="1"/>
    <col min="1540" max="1540" width="12.5546875" style="621" customWidth="1"/>
    <col min="1541" max="1541" width="13" style="621" customWidth="1"/>
    <col min="1542" max="1542" width="28.5546875" style="621" customWidth="1"/>
    <col min="1543" max="1543" width="12.88671875" style="621" customWidth="1"/>
    <col min="1544" max="1544" width="18.109375" style="621" customWidth="1"/>
    <col min="1545" max="1545" width="11.5546875" style="621" customWidth="1"/>
    <col min="1546" max="1546" width="8.44140625" style="621" customWidth="1"/>
    <col min="1547" max="1547" width="12" style="621" customWidth="1"/>
    <col min="1548" max="1548" width="9.88671875" style="621" customWidth="1"/>
    <col min="1549" max="1549" width="8.44140625" style="621" customWidth="1"/>
    <col min="1550" max="1550" width="10.44140625" style="621" customWidth="1"/>
    <col min="1551" max="1551" width="7.6640625" style="621" customWidth="1"/>
    <col min="1552" max="1552" width="12.5546875" style="621" customWidth="1"/>
    <col min="1553" max="1554" width="7.88671875" style="621" customWidth="1"/>
    <col min="1555" max="1555" width="7.33203125" style="621" customWidth="1"/>
    <col min="1556" max="1556" width="12" style="621" customWidth="1"/>
    <col min="1557" max="1557" width="12.5546875" style="621" customWidth="1"/>
    <col min="1558" max="1558" width="16" style="621" customWidth="1"/>
    <col min="1559" max="1559" width="13.5546875" style="621" customWidth="1"/>
    <col min="1560" max="1560" width="12.5546875" style="621" customWidth="1"/>
    <col min="1561" max="1561" width="13.5546875" style="621" customWidth="1"/>
    <col min="1562" max="1562" width="22" style="621" customWidth="1"/>
    <col min="1563" max="1563" width="4.33203125" style="621" customWidth="1"/>
    <col min="1564" max="1564" width="5.33203125" style="621" customWidth="1"/>
    <col min="1565" max="1789" width="11.44140625" style="621" customWidth="1"/>
    <col min="1790" max="1790" width="4" style="621" customWidth="1"/>
    <col min="1791" max="1791" width="8.5546875" style="621" customWidth="1"/>
    <col min="1792" max="1792" width="11.5546875" style="621"/>
    <col min="1793" max="1794" width="4.44140625" style="621" customWidth="1"/>
    <col min="1795" max="1795" width="8.109375" style="621" customWidth="1"/>
    <col min="1796" max="1796" width="12.5546875" style="621" customWidth="1"/>
    <col min="1797" max="1797" width="13" style="621" customWidth="1"/>
    <col min="1798" max="1798" width="28.5546875" style="621" customWidth="1"/>
    <col min="1799" max="1799" width="12.88671875" style="621" customWidth="1"/>
    <col min="1800" max="1800" width="18.109375" style="621" customWidth="1"/>
    <col min="1801" max="1801" width="11.5546875" style="621" customWidth="1"/>
    <col min="1802" max="1802" width="8.44140625" style="621" customWidth="1"/>
    <col min="1803" max="1803" width="12" style="621" customWidth="1"/>
    <col min="1804" max="1804" width="9.88671875" style="621" customWidth="1"/>
    <col min="1805" max="1805" width="8.44140625" style="621" customWidth="1"/>
    <col min="1806" max="1806" width="10.44140625" style="621" customWidth="1"/>
    <col min="1807" max="1807" width="7.6640625" style="621" customWidth="1"/>
    <col min="1808" max="1808" width="12.5546875" style="621" customWidth="1"/>
    <col min="1809" max="1810" width="7.88671875" style="621" customWidth="1"/>
    <col min="1811" max="1811" width="7.33203125" style="621" customWidth="1"/>
    <col min="1812" max="1812" width="12" style="621" customWidth="1"/>
    <col min="1813" max="1813" width="12.5546875" style="621" customWidth="1"/>
    <col min="1814" max="1814" width="16" style="621" customWidth="1"/>
    <col min="1815" max="1815" width="13.5546875" style="621" customWidth="1"/>
    <col min="1816" max="1816" width="12.5546875" style="621" customWidth="1"/>
    <col min="1817" max="1817" width="13.5546875" style="621" customWidth="1"/>
    <col min="1818" max="1818" width="22" style="621" customWidth="1"/>
    <col min="1819" max="1819" width="4.33203125" style="621" customWidth="1"/>
    <col min="1820" max="1820" width="5.33203125" style="621" customWidth="1"/>
    <col min="1821" max="2045" width="11.44140625" style="621" customWidth="1"/>
    <col min="2046" max="2046" width="4" style="621" customWidth="1"/>
    <col min="2047" max="2047" width="8.5546875" style="621" customWidth="1"/>
    <col min="2048" max="2048" width="11.5546875" style="621"/>
    <col min="2049" max="2050" width="4.44140625" style="621" customWidth="1"/>
    <col min="2051" max="2051" width="8.109375" style="621" customWidth="1"/>
    <col min="2052" max="2052" width="12.5546875" style="621" customWidth="1"/>
    <col min="2053" max="2053" width="13" style="621" customWidth="1"/>
    <col min="2054" max="2054" width="28.5546875" style="621" customWidth="1"/>
    <col min="2055" max="2055" width="12.88671875" style="621" customWidth="1"/>
    <col min="2056" max="2056" width="18.109375" style="621" customWidth="1"/>
    <col min="2057" max="2057" width="11.5546875" style="621" customWidth="1"/>
    <col min="2058" max="2058" width="8.44140625" style="621" customWidth="1"/>
    <col min="2059" max="2059" width="12" style="621" customWidth="1"/>
    <col min="2060" max="2060" width="9.88671875" style="621" customWidth="1"/>
    <col min="2061" max="2061" width="8.44140625" style="621" customWidth="1"/>
    <col min="2062" max="2062" width="10.44140625" style="621" customWidth="1"/>
    <col min="2063" max="2063" width="7.6640625" style="621" customWidth="1"/>
    <col min="2064" max="2064" width="12.5546875" style="621" customWidth="1"/>
    <col min="2065" max="2066" width="7.88671875" style="621" customWidth="1"/>
    <col min="2067" max="2067" width="7.33203125" style="621" customWidth="1"/>
    <col min="2068" max="2068" width="12" style="621" customWidth="1"/>
    <col min="2069" max="2069" width="12.5546875" style="621" customWidth="1"/>
    <col min="2070" max="2070" width="16" style="621" customWidth="1"/>
    <col min="2071" max="2071" width="13.5546875" style="621" customWidth="1"/>
    <col min="2072" max="2072" width="12.5546875" style="621" customWidth="1"/>
    <col min="2073" max="2073" width="13.5546875" style="621" customWidth="1"/>
    <col min="2074" max="2074" width="22" style="621" customWidth="1"/>
    <col min="2075" max="2075" width="4.33203125" style="621" customWidth="1"/>
    <col min="2076" max="2076" width="5.33203125" style="621" customWidth="1"/>
    <col min="2077" max="2301" width="11.44140625" style="621" customWidth="1"/>
    <col min="2302" max="2302" width="4" style="621" customWidth="1"/>
    <col min="2303" max="2303" width="8.5546875" style="621" customWidth="1"/>
    <col min="2304" max="2304" width="11.5546875" style="621"/>
    <col min="2305" max="2306" width="4.44140625" style="621" customWidth="1"/>
    <col min="2307" max="2307" width="8.109375" style="621" customWidth="1"/>
    <col min="2308" max="2308" width="12.5546875" style="621" customWidth="1"/>
    <col min="2309" max="2309" width="13" style="621" customWidth="1"/>
    <col min="2310" max="2310" width="28.5546875" style="621" customWidth="1"/>
    <col min="2311" max="2311" width="12.88671875" style="621" customWidth="1"/>
    <col min="2312" max="2312" width="18.109375" style="621" customWidth="1"/>
    <col min="2313" max="2313" width="11.5546875" style="621" customWidth="1"/>
    <col min="2314" max="2314" width="8.44140625" style="621" customWidth="1"/>
    <col min="2315" max="2315" width="12" style="621" customWidth="1"/>
    <col min="2316" max="2316" width="9.88671875" style="621" customWidth="1"/>
    <col min="2317" max="2317" width="8.44140625" style="621" customWidth="1"/>
    <col min="2318" max="2318" width="10.44140625" style="621" customWidth="1"/>
    <col min="2319" max="2319" width="7.6640625" style="621" customWidth="1"/>
    <col min="2320" max="2320" width="12.5546875" style="621" customWidth="1"/>
    <col min="2321" max="2322" width="7.88671875" style="621" customWidth="1"/>
    <col min="2323" max="2323" width="7.33203125" style="621" customWidth="1"/>
    <col min="2324" max="2324" width="12" style="621" customWidth="1"/>
    <col min="2325" max="2325" width="12.5546875" style="621" customWidth="1"/>
    <col min="2326" max="2326" width="16" style="621" customWidth="1"/>
    <col min="2327" max="2327" width="13.5546875" style="621" customWidth="1"/>
    <col min="2328" max="2328" width="12.5546875" style="621" customWidth="1"/>
    <col min="2329" max="2329" width="13.5546875" style="621" customWidth="1"/>
    <col min="2330" max="2330" width="22" style="621" customWidth="1"/>
    <col min="2331" max="2331" width="4.33203125" style="621" customWidth="1"/>
    <col min="2332" max="2332" width="5.33203125" style="621" customWidth="1"/>
    <col min="2333" max="2557" width="11.44140625" style="621" customWidth="1"/>
    <col min="2558" max="2558" width="4" style="621" customWidth="1"/>
    <col min="2559" max="2559" width="8.5546875" style="621" customWidth="1"/>
    <col min="2560" max="2560" width="11.5546875" style="621"/>
    <col min="2561" max="2562" width="4.44140625" style="621" customWidth="1"/>
    <col min="2563" max="2563" width="8.109375" style="621" customWidth="1"/>
    <col min="2564" max="2564" width="12.5546875" style="621" customWidth="1"/>
    <col min="2565" max="2565" width="13" style="621" customWidth="1"/>
    <col min="2566" max="2566" width="28.5546875" style="621" customWidth="1"/>
    <col min="2567" max="2567" width="12.88671875" style="621" customWidth="1"/>
    <col min="2568" max="2568" width="18.109375" style="621" customWidth="1"/>
    <col min="2569" max="2569" width="11.5546875" style="621" customWidth="1"/>
    <col min="2570" max="2570" width="8.44140625" style="621" customWidth="1"/>
    <col min="2571" max="2571" width="12" style="621" customWidth="1"/>
    <col min="2572" max="2572" width="9.88671875" style="621" customWidth="1"/>
    <col min="2573" max="2573" width="8.44140625" style="621" customWidth="1"/>
    <col min="2574" max="2574" width="10.44140625" style="621" customWidth="1"/>
    <col min="2575" max="2575" width="7.6640625" style="621" customWidth="1"/>
    <col min="2576" max="2576" width="12.5546875" style="621" customWidth="1"/>
    <col min="2577" max="2578" width="7.88671875" style="621" customWidth="1"/>
    <col min="2579" max="2579" width="7.33203125" style="621" customWidth="1"/>
    <col min="2580" max="2580" width="12" style="621" customWidth="1"/>
    <col min="2581" max="2581" width="12.5546875" style="621" customWidth="1"/>
    <col min="2582" max="2582" width="16" style="621" customWidth="1"/>
    <col min="2583" max="2583" width="13.5546875" style="621" customWidth="1"/>
    <col min="2584" max="2584" width="12.5546875" style="621" customWidth="1"/>
    <col min="2585" max="2585" width="13.5546875" style="621" customWidth="1"/>
    <col min="2586" max="2586" width="22" style="621" customWidth="1"/>
    <col min="2587" max="2587" width="4.33203125" style="621" customWidth="1"/>
    <col min="2588" max="2588" width="5.33203125" style="621" customWidth="1"/>
    <col min="2589" max="2813" width="11.44140625" style="621" customWidth="1"/>
    <col min="2814" max="2814" width="4" style="621" customWidth="1"/>
    <col min="2815" max="2815" width="8.5546875" style="621" customWidth="1"/>
    <col min="2816" max="2816" width="11.5546875" style="621"/>
    <col min="2817" max="2818" width="4.44140625" style="621" customWidth="1"/>
    <col min="2819" max="2819" width="8.109375" style="621" customWidth="1"/>
    <col min="2820" max="2820" width="12.5546875" style="621" customWidth="1"/>
    <col min="2821" max="2821" width="13" style="621" customWidth="1"/>
    <col min="2822" max="2822" width="28.5546875" style="621" customWidth="1"/>
    <col min="2823" max="2823" width="12.88671875" style="621" customWidth="1"/>
    <col min="2824" max="2824" width="18.109375" style="621" customWidth="1"/>
    <col min="2825" max="2825" width="11.5546875" style="621" customWidth="1"/>
    <col min="2826" max="2826" width="8.44140625" style="621" customWidth="1"/>
    <col min="2827" max="2827" width="12" style="621" customWidth="1"/>
    <col min="2828" max="2828" width="9.88671875" style="621" customWidth="1"/>
    <col min="2829" max="2829" width="8.44140625" style="621" customWidth="1"/>
    <col min="2830" max="2830" width="10.44140625" style="621" customWidth="1"/>
    <col min="2831" max="2831" width="7.6640625" style="621" customWidth="1"/>
    <col min="2832" max="2832" width="12.5546875" style="621" customWidth="1"/>
    <col min="2833" max="2834" width="7.88671875" style="621" customWidth="1"/>
    <col min="2835" max="2835" width="7.33203125" style="621" customWidth="1"/>
    <col min="2836" max="2836" width="12" style="621" customWidth="1"/>
    <col min="2837" max="2837" width="12.5546875" style="621" customWidth="1"/>
    <col min="2838" max="2838" width="16" style="621" customWidth="1"/>
    <col min="2839" max="2839" width="13.5546875" style="621" customWidth="1"/>
    <col min="2840" max="2840" width="12.5546875" style="621" customWidth="1"/>
    <col min="2841" max="2841" width="13.5546875" style="621" customWidth="1"/>
    <col min="2842" max="2842" width="22" style="621" customWidth="1"/>
    <col min="2843" max="2843" width="4.33203125" style="621" customWidth="1"/>
    <col min="2844" max="2844" width="5.33203125" style="621" customWidth="1"/>
    <col min="2845" max="3069" width="11.44140625" style="621" customWidth="1"/>
    <col min="3070" max="3070" width="4" style="621" customWidth="1"/>
    <col min="3071" max="3071" width="8.5546875" style="621" customWidth="1"/>
    <col min="3072" max="3072" width="11.5546875" style="621"/>
    <col min="3073" max="3074" width="4.44140625" style="621" customWidth="1"/>
    <col min="3075" max="3075" width="8.109375" style="621" customWidth="1"/>
    <col min="3076" max="3076" width="12.5546875" style="621" customWidth="1"/>
    <col min="3077" max="3077" width="13" style="621" customWidth="1"/>
    <col min="3078" max="3078" width="28.5546875" style="621" customWidth="1"/>
    <col min="3079" max="3079" width="12.88671875" style="621" customWidth="1"/>
    <col min="3080" max="3080" width="18.109375" style="621" customWidth="1"/>
    <col min="3081" max="3081" width="11.5546875" style="621" customWidth="1"/>
    <col min="3082" max="3082" width="8.44140625" style="621" customWidth="1"/>
    <col min="3083" max="3083" width="12" style="621" customWidth="1"/>
    <col min="3084" max="3084" width="9.88671875" style="621" customWidth="1"/>
    <col min="3085" max="3085" width="8.44140625" style="621" customWidth="1"/>
    <col min="3086" max="3086" width="10.44140625" style="621" customWidth="1"/>
    <col min="3087" max="3087" width="7.6640625" style="621" customWidth="1"/>
    <col min="3088" max="3088" width="12.5546875" style="621" customWidth="1"/>
    <col min="3089" max="3090" width="7.88671875" style="621" customWidth="1"/>
    <col min="3091" max="3091" width="7.33203125" style="621" customWidth="1"/>
    <col min="3092" max="3092" width="12" style="621" customWidth="1"/>
    <col min="3093" max="3093" width="12.5546875" style="621" customWidth="1"/>
    <col min="3094" max="3094" width="16" style="621" customWidth="1"/>
    <col min="3095" max="3095" width="13.5546875" style="621" customWidth="1"/>
    <col min="3096" max="3096" width="12.5546875" style="621" customWidth="1"/>
    <col min="3097" max="3097" width="13.5546875" style="621" customWidth="1"/>
    <col min="3098" max="3098" width="22" style="621" customWidth="1"/>
    <col min="3099" max="3099" width="4.33203125" style="621" customWidth="1"/>
    <col min="3100" max="3100" width="5.33203125" style="621" customWidth="1"/>
    <col min="3101" max="3325" width="11.44140625" style="621" customWidth="1"/>
    <col min="3326" max="3326" width="4" style="621" customWidth="1"/>
    <col min="3327" max="3327" width="8.5546875" style="621" customWidth="1"/>
    <col min="3328" max="3328" width="11.5546875" style="621"/>
    <col min="3329" max="3330" width="4.44140625" style="621" customWidth="1"/>
    <col min="3331" max="3331" width="8.109375" style="621" customWidth="1"/>
    <col min="3332" max="3332" width="12.5546875" style="621" customWidth="1"/>
    <col min="3333" max="3333" width="13" style="621" customWidth="1"/>
    <col min="3334" max="3334" width="28.5546875" style="621" customWidth="1"/>
    <col min="3335" max="3335" width="12.88671875" style="621" customWidth="1"/>
    <col min="3336" max="3336" width="18.109375" style="621" customWidth="1"/>
    <col min="3337" max="3337" width="11.5546875" style="621" customWidth="1"/>
    <col min="3338" max="3338" width="8.44140625" style="621" customWidth="1"/>
    <col min="3339" max="3339" width="12" style="621" customWidth="1"/>
    <col min="3340" max="3340" width="9.88671875" style="621" customWidth="1"/>
    <col min="3341" max="3341" width="8.44140625" style="621" customWidth="1"/>
    <col min="3342" max="3342" width="10.44140625" style="621" customWidth="1"/>
    <col min="3343" max="3343" width="7.6640625" style="621" customWidth="1"/>
    <col min="3344" max="3344" width="12.5546875" style="621" customWidth="1"/>
    <col min="3345" max="3346" width="7.88671875" style="621" customWidth="1"/>
    <col min="3347" max="3347" width="7.33203125" style="621" customWidth="1"/>
    <col min="3348" max="3348" width="12" style="621" customWidth="1"/>
    <col min="3349" max="3349" width="12.5546875" style="621" customWidth="1"/>
    <col min="3350" max="3350" width="16" style="621" customWidth="1"/>
    <col min="3351" max="3351" width="13.5546875" style="621" customWidth="1"/>
    <col min="3352" max="3352" width="12.5546875" style="621" customWidth="1"/>
    <col min="3353" max="3353" width="13.5546875" style="621" customWidth="1"/>
    <col min="3354" max="3354" width="22" style="621" customWidth="1"/>
    <col min="3355" max="3355" width="4.33203125" style="621" customWidth="1"/>
    <col min="3356" max="3356" width="5.33203125" style="621" customWidth="1"/>
    <col min="3357" max="3581" width="11.44140625" style="621" customWidth="1"/>
    <col min="3582" max="3582" width="4" style="621" customWidth="1"/>
    <col min="3583" max="3583" width="8.5546875" style="621" customWidth="1"/>
    <col min="3584" max="3584" width="11.5546875" style="621"/>
    <col min="3585" max="3586" width="4.44140625" style="621" customWidth="1"/>
    <col min="3587" max="3587" width="8.109375" style="621" customWidth="1"/>
    <col min="3588" max="3588" width="12.5546875" style="621" customWidth="1"/>
    <col min="3589" max="3589" width="13" style="621" customWidth="1"/>
    <col min="3590" max="3590" width="28.5546875" style="621" customWidth="1"/>
    <col min="3591" max="3591" width="12.88671875" style="621" customWidth="1"/>
    <col min="3592" max="3592" width="18.109375" style="621" customWidth="1"/>
    <col min="3593" max="3593" width="11.5546875" style="621" customWidth="1"/>
    <col min="3594" max="3594" width="8.44140625" style="621" customWidth="1"/>
    <col min="3595" max="3595" width="12" style="621" customWidth="1"/>
    <col min="3596" max="3596" width="9.88671875" style="621" customWidth="1"/>
    <col min="3597" max="3597" width="8.44140625" style="621" customWidth="1"/>
    <col min="3598" max="3598" width="10.44140625" style="621" customWidth="1"/>
    <col min="3599" max="3599" width="7.6640625" style="621" customWidth="1"/>
    <col min="3600" max="3600" width="12.5546875" style="621" customWidth="1"/>
    <col min="3601" max="3602" width="7.88671875" style="621" customWidth="1"/>
    <col min="3603" max="3603" width="7.33203125" style="621" customWidth="1"/>
    <col min="3604" max="3604" width="12" style="621" customWidth="1"/>
    <col min="3605" max="3605" width="12.5546875" style="621" customWidth="1"/>
    <col min="3606" max="3606" width="16" style="621" customWidth="1"/>
    <col min="3607" max="3607" width="13.5546875" style="621" customWidth="1"/>
    <col min="3608" max="3608" width="12.5546875" style="621" customWidth="1"/>
    <col min="3609" max="3609" width="13.5546875" style="621" customWidth="1"/>
    <col min="3610" max="3610" width="22" style="621" customWidth="1"/>
    <col min="3611" max="3611" width="4.33203125" style="621" customWidth="1"/>
    <col min="3612" max="3612" width="5.33203125" style="621" customWidth="1"/>
    <col min="3613" max="3837" width="11.44140625" style="621" customWidth="1"/>
    <col min="3838" max="3838" width="4" style="621" customWidth="1"/>
    <col min="3839" max="3839" width="8.5546875" style="621" customWidth="1"/>
    <col min="3840" max="3840" width="11.5546875" style="621"/>
    <col min="3841" max="3842" width="4.44140625" style="621" customWidth="1"/>
    <col min="3843" max="3843" width="8.109375" style="621" customWidth="1"/>
    <col min="3844" max="3844" width="12.5546875" style="621" customWidth="1"/>
    <col min="3845" max="3845" width="13" style="621" customWidth="1"/>
    <col min="3846" max="3846" width="28.5546875" style="621" customWidth="1"/>
    <col min="3847" max="3847" width="12.88671875" style="621" customWidth="1"/>
    <col min="3848" max="3848" width="18.109375" style="621" customWidth="1"/>
    <col min="3849" max="3849" width="11.5546875" style="621" customWidth="1"/>
    <col min="3850" max="3850" width="8.44140625" style="621" customWidth="1"/>
    <col min="3851" max="3851" width="12" style="621" customWidth="1"/>
    <col min="3852" max="3852" width="9.88671875" style="621" customWidth="1"/>
    <col min="3853" max="3853" width="8.44140625" style="621" customWidth="1"/>
    <col min="3854" max="3854" width="10.44140625" style="621" customWidth="1"/>
    <col min="3855" max="3855" width="7.6640625" style="621" customWidth="1"/>
    <col min="3856" max="3856" width="12.5546875" style="621" customWidth="1"/>
    <col min="3857" max="3858" width="7.88671875" style="621" customWidth="1"/>
    <col min="3859" max="3859" width="7.33203125" style="621" customWidth="1"/>
    <col min="3860" max="3860" width="12" style="621" customWidth="1"/>
    <col min="3861" max="3861" width="12.5546875" style="621" customWidth="1"/>
    <col min="3862" max="3862" width="16" style="621" customWidth="1"/>
    <col min="3863" max="3863" width="13.5546875" style="621" customWidth="1"/>
    <col min="3864" max="3864" width="12.5546875" style="621" customWidth="1"/>
    <col min="3865" max="3865" width="13.5546875" style="621" customWidth="1"/>
    <col min="3866" max="3866" width="22" style="621" customWidth="1"/>
    <col min="3867" max="3867" width="4.33203125" style="621" customWidth="1"/>
    <col min="3868" max="3868" width="5.33203125" style="621" customWidth="1"/>
    <col min="3869" max="4093" width="11.44140625" style="621" customWidth="1"/>
    <col min="4094" max="4094" width="4" style="621" customWidth="1"/>
    <col min="4095" max="4095" width="8.5546875" style="621" customWidth="1"/>
    <col min="4096" max="4096" width="11.5546875" style="621"/>
    <col min="4097" max="4098" width="4.44140625" style="621" customWidth="1"/>
    <col min="4099" max="4099" width="8.109375" style="621" customWidth="1"/>
    <col min="4100" max="4100" width="12.5546875" style="621" customWidth="1"/>
    <col min="4101" max="4101" width="13" style="621" customWidth="1"/>
    <col min="4102" max="4102" width="28.5546875" style="621" customWidth="1"/>
    <col min="4103" max="4103" width="12.88671875" style="621" customWidth="1"/>
    <col min="4104" max="4104" width="18.109375" style="621" customWidth="1"/>
    <col min="4105" max="4105" width="11.5546875" style="621" customWidth="1"/>
    <col min="4106" max="4106" width="8.44140625" style="621" customWidth="1"/>
    <col min="4107" max="4107" width="12" style="621" customWidth="1"/>
    <col min="4108" max="4108" width="9.88671875" style="621" customWidth="1"/>
    <col min="4109" max="4109" width="8.44140625" style="621" customWidth="1"/>
    <col min="4110" max="4110" width="10.44140625" style="621" customWidth="1"/>
    <col min="4111" max="4111" width="7.6640625" style="621" customWidth="1"/>
    <col min="4112" max="4112" width="12.5546875" style="621" customWidth="1"/>
    <col min="4113" max="4114" width="7.88671875" style="621" customWidth="1"/>
    <col min="4115" max="4115" width="7.33203125" style="621" customWidth="1"/>
    <col min="4116" max="4116" width="12" style="621" customWidth="1"/>
    <col min="4117" max="4117" width="12.5546875" style="621" customWidth="1"/>
    <col min="4118" max="4118" width="16" style="621" customWidth="1"/>
    <col min="4119" max="4119" width="13.5546875" style="621" customWidth="1"/>
    <col min="4120" max="4120" width="12.5546875" style="621" customWidth="1"/>
    <col min="4121" max="4121" width="13.5546875" style="621" customWidth="1"/>
    <col min="4122" max="4122" width="22" style="621" customWidth="1"/>
    <col min="4123" max="4123" width="4.33203125" style="621" customWidth="1"/>
    <col min="4124" max="4124" width="5.33203125" style="621" customWidth="1"/>
    <col min="4125" max="4349" width="11.44140625" style="621" customWidth="1"/>
    <col min="4350" max="4350" width="4" style="621" customWidth="1"/>
    <col min="4351" max="4351" width="8.5546875" style="621" customWidth="1"/>
    <col min="4352" max="4352" width="11.5546875" style="621"/>
    <col min="4353" max="4354" width="4.44140625" style="621" customWidth="1"/>
    <col min="4355" max="4355" width="8.109375" style="621" customWidth="1"/>
    <col min="4356" max="4356" width="12.5546875" style="621" customWidth="1"/>
    <col min="4357" max="4357" width="13" style="621" customWidth="1"/>
    <col min="4358" max="4358" width="28.5546875" style="621" customWidth="1"/>
    <col min="4359" max="4359" width="12.88671875" style="621" customWidth="1"/>
    <col min="4360" max="4360" width="18.109375" style="621" customWidth="1"/>
    <col min="4361" max="4361" width="11.5546875" style="621" customWidth="1"/>
    <col min="4362" max="4362" width="8.44140625" style="621" customWidth="1"/>
    <col min="4363" max="4363" width="12" style="621" customWidth="1"/>
    <col min="4364" max="4364" width="9.88671875" style="621" customWidth="1"/>
    <col min="4365" max="4365" width="8.44140625" style="621" customWidth="1"/>
    <col min="4366" max="4366" width="10.44140625" style="621" customWidth="1"/>
    <col min="4367" max="4367" width="7.6640625" style="621" customWidth="1"/>
    <col min="4368" max="4368" width="12.5546875" style="621" customWidth="1"/>
    <col min="4369" max="4370" width="7.88671875" style="621" customWidth="1"/>
    <col min="4371" max="4371" width="7.33203125" style="621" customWidth="1"/>
    <col min="4372" max="4372" width="12" style="621" customWidth="1"/>
    <col min="4373" max="4373" width="12.5546875" style="621" customWidth="1"/>
    <col min="4374" max="4374" width="16" style="621" customWidth="1"/>
    <col min="4375" max="4375" width="13.5546875" style="621" customWidth="1"/>
    <col min="4376" max="4376" width="12.5546875" style="621" customWidth="1"/>
    <col min="4377" max="4377" width="13.5546875" style="621" customWidth="1"/>
    <col min="4378" max="4378" width="22" style="621" customWidth="1"/>
    <col min="4379" max="4379" width="4.33203125" style="621" customWidth="1"/>
    <col min="4380" max="4380" width="5.33203125" style="621" customWidth="1"/>
    <col min="4381" max="4605" width="11.44140625" style="621" customWidth="1"/>
    <col min="4606" max="4606" width="4" style="621" customWidth="1"/>
    <col min="4607" max="4607" width="8.5546875" style="621" customWidth="1"/>
    <col min="4608" max="4608" width="11.5546875" style="621"/>
    <col min="4609" max="4610" width="4.44140625" style="621" customWidth="1"/>
    <col min="4611" max="4611" width="8.109375" style="621" customWidth="1"/>
    <col min="4612" max="4612" width="12.5546875" style="621" customWidth="1"/>
    <col min="4613" max="4613" width="13" style="621" customWidth="1"/>
    <col min="4614" max="4614" width="28.5546875" style="621" customWidth="1"/>
    <col min="4615" max="4615" width="12.88671875" style="621" customWidth="1"/>
    <col min="4616" max="4616" width="18.109375" style="621" customWidth="1"/>
    <col min="4617" max="4617" width="11.5546875" style="621" customWidth="1"/>
    <col min="4618" max="4618" width="8.44140625" style="621" customWidth="1"/>
    <col min="4619" max="4619" width="12" style="621" customWidth="1"/>
    <col min="4620" max="4620" width="9.88671875" style="621" customWidth="1"/>
    <col min="4621" max="4621" width="8.44140625" style="621" customWidth="1"/>
    <col min="4622" max="4622" width="10.44140625" style="621" customWidth="1"/>
    <col min="4623" max="4623" width="7.6640625" style="621" customWidth="1"/>
    <col min="4624" max="4624" width="12.5546875" style="621" customWidth="1"/>
    <col min="4625" max="4626" width="7.88671875" style="621" customWidth="1"/>
    <col min="4627" max="4627" width="7.33203125" style="621" customWidth="1"/>
    <col min="4628" max="4628" width="12" style="621" customWidth="1"/>
    <col min="4629" max="4629" width="12.5546875" style="621" customWidth="1"/>
    <col min="4630" max="4630" width="16" style="621" customWidth="1"/>
    <col min="4631" max="4631" width="13.5546875" style="621" customWidth="1"/>
    <col min="4632" max="4632" width="12.5546875" style="621" customWidth="1"/>
    <col min="4633" max="4633" width="13.5546875" style="621" customWidth="1"/>
    <col min="4634" max="4634" width="22" style="621" customWidth="1"/>
    <col min="4635" max="4635" width="4.33203125" style="621" customWidth="1"/>
    <col min="4636" max="4636" width="5.33203125" style="621" customWidth="1"/>
    <col min="4637" max="4861" width="11.44140625" style="621" customWidth="1"/>
    <col min="4862" max="4862" width="4" style="621" customWidth="1"/>
    <col min="4863" max="4863" width="8.5546875" style="621" customWidth="1"/>
    <col min="4864" max="4864" width="11.5546875" style="621"/>
    <col min="4865" max="4866" width="4.44140625" style="621" customWidth="1"/>
    <col min="4867" max="4867" width="8.109375" style="621" customWidth="1"/>
    <col min="4868" max="4868" width="12.5546875" style="621" customWidth="1"/>
    <col min="4869" max="4869" width="13" style="621" customWidth="1"/>
    <col min="4870" max="4870" width="28.5546875" style="621" customWidth="1"/>
    <col min="4871" max="4871" width="12.88671875" style="621" customWidth="1"/>
    <col min="4872" max="4872" width="18.109375" style="621" customWidth="1"/>
    <col min="4873" max="4873" width="11.5546875" style="621" customWidth="1"/>
    <col min="4874" max="4874" width="8.44140625" style="621" customWidth="1"/>
    <col min="4875" max="4875" width="12" style="621" customWidth="1"/>
    <col min="4876" max="4876" width="9.88671875" style="621" customWidth="1"/>
    <col min="4877" max="4877" width="8.44140625" style="621" customWidth="1"/>
    <col min="4878" max="4878" width="10.44140625" style="621" customWidth="1"/>
    <col min="4879" max="4879" width="7.6640625" style="621" customWidth="1"/>
    <col min="4880" max="4880" width="12.5546875" style="621" customWidth="1"/>
    <col min="4881" max="4882" width="7.88671875" style="621" customWidth="1"/>
    <col min="4883" max="4883" width="7.33203125" style="621" customWidth="1"/>
    <col min="4884" max="4884" width="12" style="621" customWidth="1"/>
    <col min="4885" max="4885" width="12.5546875" style="621" customWidth="1"/>
    <col min="4886" max="4886" width="16" style="621" customWidth="1"/>
    <col min="4887" max="4887" width="13.5546875" style="621" customWidth="1"/>
    <col min="4888" max="4888" width="12.5546875" style="621" customWidth="1"/>
    <col min="4889" max="4889" width="13.5546875" style="621" customWidth="1"/>
    <col min="4890" max="4890" width="22" style="621" customWidth="1"/>
    <col min="4891" max="4891" width="4.33203125" style="621" customWidth="1"/>
    <col min="4892" max="4892" width="5.33203125" style="621" customWidth="1"/>
    <col min="4893" max="5117" width="11.44140625" style="621" customWidth="1"/>
    <col min="5118" max="5118" width="4" style="621" customWidth="1"/>
    <col min="5119" max="5119" width="8.5546875" style="621" customWidth="1"/>
    <col min="5120" max="5120" width="11.5546875" style="621"/>
    <col min="5121" max="5122" width="4.44140625" style="621" customWidth="1"/>
    <col min="5123" max="5123" width="8.109375" style="621" customWidth="1"/>
    <col min="5124" max="5124" width="12.5546875" style="621" customWidth="1"/>
    <col min="5125" max="5125" width="13" style="621" customWidth="1"/>
    <col min="5126" max="5126" width="28.5546875" style="621" customWidth="1"/>
    <col min="5127" max="5127" width="12.88671875" style="621" customWidth="1"/>
    <col min="5128" max="5128" width="18.109375" style="621" customWidth="1"/>
    <col min="5129" max="5129" width="11.5546875" style="621" customWidth="1"/>
    <col min="5130" max="5130" width="8.44140625" style="621" customWidth="1"/>
    <col min="5131" max="5131" width="12" style="621" customWidth="1"/>
    <col min="5132" max="5132" width="9.88671875" style="621" customWidth="1"/>
    <col min="5133" max="5133" width="8.44140625" style="621" customWidth="1"/>
    <col min="5134" max="5134" width="10.44140625" style="621" customWidth="1"/>
    <col min="5135" max="5135" width="7.6640625" style="621" customWidth="1"/>
    <col min="5136" max="5136" width="12.5546875" style="621" customWidth="1"/>
    <col min="5137" max="5138" width="7.88671875" style="621" customWidth="1"/>
    <col min="5139" max="5139" width="7.33203125" style="621" customWidth="1"/>
    <col min="5140" max="5140" width="12" style="621" customWidth="1"/>
    <col min="5141" max="5141" width="12.5546875" style="621" customWidth="1"/>
    <col min="5142" max="5142" width="16" style="621" customWidth="1"/>
    <col min="5143" max="5143" width="13.5546875" style="621" customWidth="1"/>
    <col min="5144" max="5144" width="12.5546875" style="621" customWidth="1"/>
    <col min="5145" max="5145" width="13.5546875" style="621" customWidth="1"/>
    <col min="5146" max="5146" width="22" style="621" customWidth="1"/>
    <col min="5147" max="5147" width="4.33203125" style="621" customWidth="1"/>
    <col min="5148" max="5148" width="5.33203125" style="621" customWidth="1"/>
    <col min="5149" max="5373" width="11.44140625" style="621" customWidth="1"/>
    <col min="5374" max="5374" width="4" style="621" customWidth="1"/>
    <col min="5375" max="5375" width="8.5546875" style="621" customWidth="1"/>
    <col min="5376" max="5376" width="11.5546875" style="621"/>
    <col min="5377" max="5378" width="4.44140625" style="621" customWidth="1"/>
    <col min="5379" max="5379" width="8.109375" style="621" customWidth="1"/>
    <col min="5380" max="5380" width="12.5546875" style="621" customWidth="1"/>
    <col min="5381" max="5381" width="13" style="621" customWidth="1"/>
    <col min="5382" max="5382" width="28.5546875" style="621" customWidth="1"/>
    <col min="5383" max="5383" width="12.88671875" style="621" customWidth="1"/>
    <col min="5384" max="5384" width="18.109375" style="621" customWidth="1"/>
    <col min="5385" max="5385" width="11.5546875" style="621" customWidth="1"/>
    <col min="5386" max="5386" width="8.44140625" style="621" customWidth="1"/>
    <col min="5387" max="5387" width="12" style="621" customWidth="1"/>
    <col min="5388" max="5388" width="9.88671875" style="621" customWidth="1"/>
    <col min="5389" max="5389" width="8.44140625" style="621" customWidth="1"/>
    <col min="5390" max="5390" width="10.44140625" style="621" customWidth="1"/>
    <col min="5391" max="5391" width="7.6640625" style="621" customWidth="1"/>
    <col min="5392" max="5392" width="12.5546875" style="621" customWidth="1"/>
    <col min="5393" max="5394" width="7.88671875" style="621" customWidth="1"/>
    <col min="5395" max="5395" width="7.33203125" style="621" customWidth="1"/>
    <col min="5396" max="5396" width="12" style="621" customWidth="1"/>
    <col min="5397" max="5397" width="12.5546875" style="621" customWidth="1"/>
    <col min="5398" max="5398" width="16" style="621" customWidth="1"/>
    <col min="5399" max="5399" width="13.5546875" style="621" customWidth="1"/>
    <col min="5400" max="5400" width="12.5546875" style="621" customWidth="1"/>
    <col min="5401" max="5401" width="13.5546875" style="621" customWidth="1"/>
    <col min="5402" max="5402" width="22" style="621" customWidth="1"/>
    <col min="5403" max="5403" width="4.33203125" style="621" customWidth="1"/>
    <col min="5404" max="5404" width="5.33203125" style="621" customWidth="1"/>
    <col min="5405" max="5629" width="11.44140625" style="621" customWidth="1"/>
    <col min="5630" max="5630" width="4" style="621" customWidth="1"/>
    <col min="5631" max="5631" width="8.5546875" style="621" customWidth="1"/>
    <col min="5632" max="5632" width="11.5546875" style="621"/>
    <col min="5633" max="5634" width="4.44140625" style="621" customWidth="1"/>
    <col min="5635" max="5635" width="8.109375" style="621" customWidth="1"/>
    <col min="5636" max="5636" width="12.5546875" style="621" customWidth="1"/>
    <col min="5637" max="5637" width="13" style="621" customWidth="1"/>
    <col min="5638" max="5638" width="28.5546875" style="621" customWidth="1"/>
    <col min="5639" max="5639" width="12.88671875" style="621" customWidth="1"/>
    <col min="5640" max="5640" width="18.109375" style="621" customWidth="1"/>
    <col min="5641" max="5641" width="11.5546875" style="621" customWidth="1"/>
    <col min="5642" max="5642" width="8.44140625" style="621" customWidth="1"/>
    <col min="5643" max="5643" width="12" style="621" customWidth="1"/>
    <col min="5644" max="5644" width="9.88671875" style="621" customWidth="1"/>
    <col min="5645" max="5645" width="8.44140625" style="621" customWidth="1"/>
    <col min="5646" max="5646" width="10.44140625" style="621" customWidth="1"/>
    <col min="5647" max="5647" width="7.6640625" style="621" customWidth="1"/>
    <col min="5648" max="5648" width="12.5546875" style="621" customWidth="1"/>
    <col min="5649" max="5650" width="7.88671875" style="621" customWidth="1"/>
    <col min="5651" max="5651" width="7.33203125" style="621" customWidth="1"/>
    <col min="5652" max="5652" width="12" style="621" customWidth="1"/>
    <col min="5653" max="5653" width="12.5546875" style="621" customWidth="1"/>
    <col min="5654" max="5654" width="16" style="621" customWidth="1"/>
    <col min="5655" max="5655" width="13.5546875" style="621" customWidth="1"/>
    <col min="5656" max="5656" width="12.5546875" style="621" customWidth="1"/>
    <col min="5657" max="5657" width="13.5546875" style="621" customWidth="1"/>
    <col min="5658" max="5658" width="22" style="621" customWidth="1"/>
    <col min="5659" max="5659" width="4.33203125" style="621" customWidth="1"/>
    <col min="5660" max="5660" width="5.33203125" style="621" customWidth="1"/>
    <col min="5661" max="5885" width="11.44140625" style="621" customWidth="1"/>
    <col min="5886" max="5886" width="4" style="621" customWidth="1"/>
    <col min="5887" max="5887" width="8.5546875" style="621" customWidth="1"/>
    <col min="5888" max="5888" width="11.5546875" style="621"/>
    <col min="5889" max="5890" width="4.44140625" style="621" customWidth="1"/>
    <col min="5891" max="5891" width="8.109375" style="621" customWidth="1"/>
    <col min="5892" max="5892" width="12.5546875" style="621" customWidth="1"/>
    <col min="5893" max="5893" width="13" style="621" customWidth="1"/>
    <col min="5894" max="5894" width="28.5546875" style="621" customWidth="1"/>
    <col min="5895" max="5895" width="12.88671875" style="621" customWidth="1"/>
    <col min="5896" max="5896" width="18.109375" style="621" customWidth="1"/>
    <col min="5897" max="5897" width="11.5546875" style="621" customWidth="1"/>
    <col min="5898" max="5898" width="8.44140625" style="621" customWidth="1"/>
    <col min="5899" max="5899" width="12" style="621" customWidth="1"/>
    <col min="5900" max="5900" width="9.88671875" style="621" customWidth="1"/>
    <col min="5901" max="5901" width="8.44140625" style="621" customWidth="1"/>
    <col min="5902" max="5902" width="10.44140625" style="621" customWidth="1"/>
    <col min="5903" max="5903" width="7.6640625" style="621" customWidth="1"/>
    <col min="5904" max="5904" width="12.5546875" style="621" customWidth="1"/>
    <col min="5905" max="5906" width="7.88671875" style="621" customWidth="1"/>
    <col min="5907" max="5907" width="7.33203125" style="621" customWidth="1"/>
    <col min="5908" max="5908" width="12" style="621" customWidth="1"/>
    <col min="5909" max="5909" width="12.5546875" style="621" customWidth="1"/>
    <col min="5910" max="5910" width="16" style="621" customWidth="1"/>
    <col min="5911" max="5911" width="13.5546875" style="621" customWidth="1"/>
    <col min="5912" max="5912" width="12.5546875" style="621" customWidth="1"/>
    <col min="5913" max="5913" width="13.5546875" style="621" customWidth="1"/>
    <col min="5914" max="5914" width="22" style="621" customWidth="1"/>
    <col min="5915" max="5915" width="4.33203125" style="621" customWidth="1"/>
    <col min="5916" max="5916" width="5.33203125" style="621" customWidth="1"/>
    <col min="5917" max="6141" width="11.44140625" style="621" customWidth="1"/>
    <col min="6142" max="6142" width="4" style="621" customWidth="1"/>
    <col min="6143" max="6143" width="8.5546875" style="621" customWidth="1"/>
    <col min="6144" max="6144" width="11.5546875" style="621"/>
    <col min="6145" max="6146" width="4.44140625" style="621" customWidth="1"/>
    <col min="6147" max="6147" width="8.109375" style="621" customWidth="1"/>
    <col min="6148" max="6148" width="12.5546875" style="621" customWidth="1"/>
    <col min="6149" max="6149" width="13" style="621" customWidth="1"/>
    <col min="6150" max="6150" width="28.5546875" style="621" customWidth="1"/>
    <col min="6151" max="6151" width="12.88671875" style="621" customWidth="1"/>
    <col min="6152" max="6152" width="18.109375" style="621" customWidth="1"/>
    <col min="6153" max="6153" width="11.5546875" style="621" customWidth="1"/>
    <col min="6154" max="6154" width="8.44140625" style="621" customWidth="1"/>
    <col min="6155" max="6155" width="12" style="621" customWidth="1"/>
    <col min="6156" max="6156" width="9.88671875" style="621" customWidth="1"/>
    <col min="6157" max="6157" width="8.44140625" style="621" customWidth="1"/>
    <col min="6158" max="6158" width="10.44140625" style="621" customWidth="1"/>
    <col min="6159" max="6159" width="7.6640625" style="621" customWidth="1"/>
    <col min="6160" max="6160" width="12.5546875" style="621" customWidth="1"/>
    <col min="6161" max="6162" width="7.88671875" style="621" customWidth="1"/>
    <col min="6163" max="6163" width="7.33203125" style="621" customWidth="1"/>
    <col min="6164" max="6164" width="12" style="621" customWidth="1"/>
    <col min="6165" max="6165" width="12.5546875" style="621" customWidth="1"/>
    <col min="6166" max="6166" width="16" style="621" customWidth="1"/>
    <col min="6167" max="6167" width="13.5546875" style="621" customWidth="1"/>
    <col min="6168" max="6168" width="12.5546875" style="621" customWidth="1"/>
    <col min="6169" max="6169" width="13.5546875" style="621" customWidth="1"/>
    <col min="6170" max="6170" width="22" style="621" customWidth="1"/>
    <col min="6171" max="6171" width="4.33203125" style="621" customWidth="1"/>
    <col min="6172" max="6172" width="5.33203125" style="621" customWidth="1"/>
    <col min="6173" max="6397" width="11.44140625" style="621" customWidth="1"/>
    <col min="6398" max="6398" width="4" style="621" customWidth="1"/>
    <col min="6399" max="6399" width="8.5546875" style="621" customWidth="1"/>
    <col min="6400" max="6400" width="11.5546875" style="621"/>
    <col min="6401" max="6402" width="4.44140625" style="621" customWidth="1"/>
    <col min="6403" max="6403" width="8.109375" style="621" customWidth="1"/>
    <col min="6404" max="6404" width="12.5546875" style="621" customWidth="1"/>
    <col min="6405" max="6405" width="13" style="621" customWidth="1"/>
    <col min="6406" max="6406" width="28.5546875" style="621" customWidth="1"/>
    <col min="6407" max="6407" width="12.88671875" style="621" customWidth="1"/>
    <col min="6408" max="6408" width="18.109375" style="621" customWidth="1"/>
    <col min="6409" max="6409" width="11.5546875" style="621" customWidth="1"/>
    <col min="6410" max="6410" width="8.44140625" style="621" customWidth="1"/>
    <col min="6411" max="6411" width="12" style="621" customWidth="1"/>
    <col min="6412" max="6412" width="9.88671875" style="621" customWidth="1"/>
    <col min="6413" max="6413" width="8.44140625" style="621" customWidth="1"/>
    <col min="6414" max="6414" width="10.44140625" style="621" customWidth="1"/>
    <col min="6415" max="6415" width="7.6640625" style="621" customWidth="1"/>
    <col min="6416" max="6416" width="12.5546875" style="621" customWidth="1"/>
    <col min="6417" max="6418" width="7.88671875" style="621" customWidth="1"/>
    <col min="6419" max="6419" width="7.33203125" style="621" customWidth="1"/>
    <col min="6420" max="6420" width="12" style="621" customWidth="1"/>
    <col min="6421" max="6421" width="12.5546875" style="621" customWidth="1"/>
    <col min="6422" max="6422" width="16" style="621" customWidth="1"/>
    <col min="6423" max="6423" width="13.5546875" style="621" customWidth="1"/>
    <col min="6424" max="6424" width="12.5546875" style="621" customWidth="1"/>
    <col min="6425" max="6425" width="13.5546875" style="621" customWidth="1"/>
    <col min="6426" max="6426" width="22" style="621" customWidth="1"/>
    <col min="6427" max="6427" width="4.33203125" style="621" customWidth="1"/>
    <col min="6428" max="6428" width="5.33203125" style="621" customWidth="1"/>
    <col min="6429" max="6653" width="11.44140625" style="621" customWidth="1"/>
    <col min="6654" max="6654" width="4" style="621" customWidth="1"/>
    <col min="6655" max="6655" width="8.5546875" style="621" customWidth="1"/>
    <col min="6656" max="6656" width="11.5546875" style="621"/>
    <col min="6657" max="6658" width="4.44140625" style="621" customWidth="1"/>
    <col min="6659" max="6659" width="8.109375" style="621" customWidth="1"/>
    <col min="6660" max="6660" width="12.5546875" style="621" customWidth="1"/>
    <col min="6661" max="6661" width="13" style="621" customWidth="1"/>
    <col min="6662" max="6662" width="28.5546875" style="621" customWidth="1"/>
    <col min="6663" max="6663" width="12.88671875" style="621" customWidth="1"/>
    <col min="6664" max="6664" width="18.109375" style="621" customWidth="1"/>
    <col min="6665" max="6665" width="11.5546875" style="621" customWidth="1"/>
    <col min="6666" max="6666" width="8.44140625" style="621" customWidth="1"/>
    <col min="6667" max="6667" width="12" style="621" customWidth="1"/>
    <col min="6668" max="6668" width="9.88671875" style="621" customWidth="1"/>
    <col min="6669" max="6669" width="8.44140625" style="621" customWidth="1"/>
    <col min="6670" max="6670" width="10.44140625" style="621" customWidth="1"/>
    <col min="6671" max="6671" width="7.6640625" style="621" customWidth="1"/>
    <col min="6672" max="6672" width="12.5546875" style="621" customWidth="1"/>
    <col min="6673" max="6674" width="7.88671875" style="621" customWidth="1"/>
    <col min="6675" max="6675" width="7.33203125" style="621" customWidth="1"/>
    <col min="6676" max="6676" width="12" style="621" customWidth="1"/>
    <col min="6677" max="6677" width="12.5546875" style="621" customWidth="1"/>
    <col min="6678" max="6678" width="16" style="621" customWidth="1"/>
    <col min="6679" max="6679" width="13.5546875" style="621" customWidth="1"/>
    <col min="6680" max="6680" width="12.5546875" style="621" customWidth="1"/>
    <col min="6681" max="6681" width="13.5546875" style="621" customWidth="1"/>
    <col min="6682" max="6682" width="22" style="621" customWidth="1"/>
    <col min="6683" max="6683" width="4.33203125" style="621" customWidth="1"/>
    <col min="6684" max="6684" width="5.33203125" style="621" customWidth="1"/>
    <col min="6685" max="6909" width="11.44140625" style="621" customWidth="1"/>
    <col min="6910" max="6910" width="4" style="621" customWidth="1"/>
    <col min="6911" max="6911" width="8.5546875" style="621" customWidth="1"/>
    <col min="6912" max="6912" width="11.5546875" style="621"/>
    <col min="6913" max="6914" width="4.44140625" style="621" customWidth="1"/>
    <col min="6915" max="6915" width="8.109375" style="621" customWidth="1"/>
    <col min="6916" max="6916" width="12.5546875" style="621" customWidth="1"/>
    <col min="6917" max="6917" width="13" style="621" customWidth="1"/>
    <col min="6918" max="6918" width="28.5546875" style="621" customWidth="1"/>
    <col min="6919" max="6919" width="12.88671875" style="621" customWidth="1"/>
    <col min="6920" max="6920" width="18.109375" style="621" customWidth="1"/>
    <col min="6921" max="6921" width="11.5546875" style="621" customWidth="1"/>
    <col min="6922" max="6922" width="8.44140625" style="621" customWidth="1"/>
    <col min="6923" max="6923" width="12" style="621" customWidth="1"/>
    <col min="6924" max="6924" width="9.88671875" style="621" customWidth="1"/>
    <col min="6925" max="6925" width="8.44140625" style="621" customWidth="1"/>
    <col min="6926" max="6926" width="10.44140625" style="621" customWidth="1"/>
    <col min="6927" max="6927" width="7.6640625" style="621" customWidth="1"/>
    <col min="6928" max="6928" width="12.5546875" style="621" customWidth="1"/>
    <col min="6929" max="6930" width="7.88671875" style="621" customWidth="1"/>
    <col min="6931" max="6931" width="7.33203125" style="621" customWidth="1"/>
    <col min="6932" max="6932" width="12" style="621" customWidth="1"/>
    <col min="6933" max="6933" width="12.5546875" style="621" customWidth="1"/>
    <col min="6934" max="6934" width="16" style="621" customWidth="1"/>
    <col min="6935" max="6935" width="13.5546875" style="621" customWidth="1"/>
    <col min="6936" max="6936" width="12.5546875" style="621" customWidth="1"/>
    <col min="6937" max="6937" width="13.5546875" style="621" customWidth="1"/>
    <col min="6938" max="6938" width="22" style="621" customWidth="1"/>
    <col min="6939" max="6939" width="4.33203125" style="621" customWidth="1"/>
    <col min="6940" max="6940" width="5.33203125" style="621" customWidth="1"/>
    <col min="6941" max="7165" width="11.44140625" style="621" customWidth="1"/>
    <col min="7166" max="7166" width="4" style="621" customWidth="1"/>
    <col min="7167" max="7167" width="8.5546875" style="621" customWidth="1"/>
    <col min="7168" max="7168" width="11.5546875" style="621"/>
    <col min="7169" max="7170" width="4.44140625" style="621" customWidth="1"/>
    <col min="7171" max="7171" width="8.109375" style="621" customWidth="1"/>
    <col min="7172" max="7172" width="12.5546875" style="621" customWidth="1"/>
    <col min="7173" max="7173" width="13" style="621" customWidth="1"/>
    <col min="7174" max="7174" width="28.5546875" style="621" customWidth="1"/>
    <col min="7175" max="7175" width="12.88671875" style="621" customWidth="1"/>
    <col min="7176" max="7176" width="18.109375" style="621" customWidth="1"/>
    <col min="7177" max="7177" width="11.5546875" style="621" customWidth="1"/>
    <col min="7178" max="7178" width="8.44140625" style="621" customWidth="1"/>
    <col min="7179" max="7179" width="12" style="621" customWidth="1"/>
    <col min="7180" max="7180" width="9.88671875" style="621" customWidth="1"/>
    <col min="7181" max="7181" width="8.44140625" style="621" customWidth="1"/>
    <col min="7182" max="7182" width="10.44140625" style="621" customWidth="1"/>
    <col min="7183" max="7183" width="7.6640625" style="621" customWidth="1"/>
    <col min="7184" max="7184" width="12.5546875" style="621" customWidth="1"/>
    <col min="7185" max="7186" width="7.88671875" style="621" customWidth="1"/>
    <col min="7187" max="7187" width="7.33203125" style="621" customWidth="1"/>
    <col min="7188" max="7188" width="12" style="621" customWidth="1"/>
    <col min="7189" max="7189" width="12.5546875" style="621" customWidth="1"/>
    <col min="7190" max="7190" width="16" style="621" customWidth="1"/>
    <col min="7191" max="7191" width="13.5546875" style="621" customWidth="1"/>
    <col min="7192" max="7192" width="12.5546875" style="621" customWidth="1"/>
    <col min="7193" max="7193" width="13.5546875" style="621" customWidth="1"/>
    <col min="7194" max="7194" width="22" style="621" customWidth="1"/>
    <col min="7195" max="7195" width="4.33203125" style="621" customWidth="1"/>
    <col min="7196" max="7196" width="5.33203125" style="621" customWidth="1"/>
    <col min="7197" max="7421" width="11.44140625" style="621" customWidth="1"/>
    <col min="7422" max="7422" width="4" style="621" customWidth="1"/>
    <col min="7423" max="7423" width="8.5546875" style="621" customWidth="1"/>
    <col min="7424" max="7424" width="11.5546875" style="621"/>
    <col min="7425" max="7426" width="4.44140625" style="621" customWidth="1"/>
    <col min="7427" max="7427" width="8.109375" style="621" customWidth="1"/>
    <col min="7428" max="7428" width="12.5546875" style="621" customWidth="1"/>
    <col min="7429" max="7429" width="13" style="621" customWidth="1"/>
    <col min="7430" max="7430" width="28.5546875" style="621" customWidth="1"/>
    <col min="7431" max="7431" width="12.88671875" style="621" customWidth="1"/>
    <col min="7432" max="7432" width="18.109375" style="621" customWidth="1"/>
    <col min="7433" max="7433" width="11.5546875" style="621" customWidth="1"/>
    <col min="7434" max="7434" width="8.44140625" style="621" customWidth="1"/>
    <col min="7435" max="7435" width="12" style="621" customWidth="1"/>
    <col min="7436" max="7436" width="9.88671875" style="621" customWidth="1"/>
    <col min="7437" max="7437" width="8.44140625" style="621" customWidth="1"/>
    <col min="7438" max="7438" width="10.44140625" style="621" customWidth="1"/>
    <col min="7439" max="7439" width="7.6640625" style="621" customWidth="1"/>
    <col min="7440" max="7440" width="12.5546875" style="621" customWidth="1"/>
    <col min="7441" max="7442" width="7.88671875" style="621" customWidth="1"/>
    <col min="7443" max="7443" width="7.33203125" style="621" customWidth="1"/>
    <col min="7444" max="7444" width="12" style="621" customWidth="1"/>
    <col min="7445" max="7445" width="12.5546875" style="621" customWidth="1"/>
    <col min="7446" max="7446" width="16" style="621" customWidth="1"/>
    <col min="7447" max="7447" width="13.5546875" style="621" customWidth="1"/>
    <col min="7448" max="7448" width="12.5546875" style="621" customWidth="1"/>
    <col min="7449" max="7449" width="13.5546875" style="621" customWidth="1"/>
    <col min="7450" max="7450" width="22" style="621" customWidth="1"/>
    <col min="7451" max="7451" width="4.33203125" style="621" customWidth="1"/>
    <col min="7452" max="7452" width="5.33203125" style="621" customWidth="1"/>
    <col min="7453" max="7677" width="11.44140625" style="621" customWidth="1"/>
    <col min="7678" max="7678" width="4" style="621" customWidth="1"/>
    <col min="7679" max="7679" width="8.5546875" style="621" customWidth="1"/>
    <col min="7680" max="7680" width="11.5546875" style="621"/>
    <col min="7681" max="7682" width="4.44140625" style="621" customWidth="1"/>
    <col min="7683" max="7683" width="8.109375" style="621" customWidth="1"/>
    <col min="7684" max="7684" width="12.5546875" style="621" customWidth="1"/>
    <col min="7685" max="7685" width="13" style="621" customWidth="1"/>
    <col min="7686" max="7686" width="28.5546875" style="621" customWidth="1"/>
    <col min="7687" max="7687" width="12.88671875" style="621" customWidth="1"/>
    <col min="7688" max="7688" width="18.109375" style="621" customWidth="1"/>
    <col min="7689" max="7689" width="11.5546875" style="621" customWidth="1"/>
    <col min="7690" max="7690" width="8.44140625" style="621" customWidth="1"/>
    <col min="7691" max="7691" width="12" style="621" customWidth="1"/>
    <col min="7692" max="7692" width="9.88671875" style="621" customWidth="1"/>
    <col min="7693" max="7693" width="8.44140625" style="621" customWidth="1"/>
    <col min="7694" max="7694" width="10.44140625" style="621" customWidth="1"/>
    <col min="7695" max="7695" width="7.6640625" style="621" customWidth="1"/>
    <col min="7696" max="7696" width="12.5546875" style="621" customWidth="1"/>
    <col min="7697" max="7698" width="7.88671875" style="621" customWidth="1"/>
    <col min="7699" max="7699" width="7.33203125" style="621" customWidth="1"/>
    <col min="7700" max="7700" width="12" style="621" customWidth="1"/>
    <col min="7701" max="7701" width="12.5546875" style="621" customWidth="1"/>
    <col min="7702" max="7702" width="16" style="621" customWidth="1"/>
    <col min="7703" max="7703" width="13.5546875" style="621" customWidth="1"/>
    <col min="7704" max="7704" width="12.5546875" style="621" customWidth="1"/>
    <col min="7705" max="7705" width="13.5546875" style="621" customWidth="1"/>
    <col min="7706" max="7706" width="22" style="621" customWidth="1"/>
    <col min="7707" max="7707" width="4.33203125" style="621" customWidth="1"/>
    <col min="7708" max="7708" width="5.33203125" style="621" customWidth="1"/>
    <col min="7709" max="7933" width="11.44140625" style="621" customWidth="1"/>
    <col min="7934" max="7934" width="4" style="621" customWidth="1"/>
    <col min="7935" max="7935" width="8.5546875" style="621" customWidth="1"/>
    <col min="7936" max="7936" width="11.5546875" style="621"/>
    <col min="7937" max="7938" width="4.44140625" style="621" customWidth="1"/>
    <col min="7939" max="7939" width="8.109375" style="621" customWidth="1"/>
    <col min="7940" max="7940" width="12.5546875" style="621" customWidth="1"/>
    <col min="7941" max="7941" width="13" style="621" customWidth="1"/>
    <col min="7942" max="7942" width="28.5546875" style="621" customWidth="1"/>
    <col min="7943" max="7943" width="12.88671875" style="621" customWidth="1"/>
    <col min="7944" max="7944" width="18.109375" style="621" customWidth="1"/>
    <col min="7945" max="7945" width="11.5546875" style="621" customWidth="1"/>
    <col min="7946" max="7946" width="8.44140625" style="621" customWidth="1"/>
    <col min="7947" max="7947" width="12" style="621" customWidth="1"/>
    <col min="7948" max="7948" width="9.88671875" style="621" customWidth="1"/>
    <col min="7949" max="7949" width="8.44140625" style="621" customWidth="1"/>
    <col min="7950" max="7950" width="10.44140625" style="621" customWidth="1"/>
    <col min="7951" max="7951" width="7.6640625" style="621" customWidth="1"/>
    <col min="7952" max="7952" width="12.5546875" style="621" customWidth="1"/>
    <col min="7953" max="7954" width="7.88671875" style="621" customWidth="1"/>
    <col min="7955" max="7955" width="7.33203125" style="621" customWidth="1"/>
    <col min="7956" max="7956" width="12" style="621" customWidth="1"/>
    <col min="7957" max="7957" width="12.5546875" style="621" customWidth="1"/>
    <col min="7958" max="7958" width="16" style="621" customWidth="1"/>
    <col min="7959" max="7959" width="13.5546875" style="621" customWidth="1"/>
    <col min="7960" max="7960" width="12.5546875" style="621" customWidth="1"/>
    <col min="7961" max="7961" width="13.5546875" style="621" customWidth="1"/>
    <col min="7962" max="7962" width="22" style="621" customWidth="1"/>
    <col min="7963" max="7963" width="4.33203125" style="621" customWidth="1"/>
    <col min="7964" max="7964" width="5.33203125" style="621" customWidth="1"/>
    <col min="7965" max="8189" width="11.44140625" style="621" customWidth="1"/>
    <col min="8190" max="8190" width="4" style="621" customWidth="1"/>
    <col min="8191" max="8191" width="8.5546875" style="621" customWidth="1"/>
    <col min="8192" max="8192" width="11.5546875" style="621"/>
    <col min="8193" max="8194" width="4.44140625" style="621" customWidth="1"/>
    <col min="8195" max="8195" width="8.109375" style="621" customWidth="1"/>
    <col min="8196" max="8196" width="12.5546875" style="621" customWidth="1"/>
    <col min="8197" max="8197" width="13" style="621" customWidth="1"/>
    <col min="8198" max="8198" width="28.5546875" style="621" customWidth="1"/>
    <col min="8199" max="8199" width="12.88671875" style="621" customWidth="1"/>
    <col min="8200" max="8200" width="18.109375" style="621" customWidth="1"/>
    <col min="8201" max="8201" width="11.5546875" style="621" customWidth="1"/>
    <col min="8202" max="8202" width="8.44140625" style="621" customWidth="1"/>
    <col min="8203" max="8203" width="12" style="621" customWidth="1"/>
    <col min="8204" max="8204" width="9.88671875" style="621" customWidth="1"/>
    <col min="8205" max="8205" width="8.44140625" style="621" customWidth="1"/>
    <col min="8206" max="8206" width="10.44140625" style="621" customWidth="1"/>
    <col min="8207" max="8207" width="7.6640625" style="621" customWidth="1"/>
    <col min="8208" max="8208" width="12.5546875" style="621" customWidth="1"/>
    <col min="8209" max="8210" width="7.88671875" style="621" customWidth="1"/>
    <col min="8211" max="8211" width="7.33203125" style="621" customWidth="1"/>
    <col min="8212" max="8212" width="12" style="621" customWidth="1"/>
    <col min="8213" max="8213" width="12.5546875" style="621" customWidth="1"/>
    <col min="8214" max="8214" width="16" style="621" customWidth="1"/>
    <col min="8215" max="8215" width="13.5546875" style="621" customWidth="1"/>
    <col min="8216" max="8216" width="12.5546875" style="621" customWidth="1"/>
    <col min="8217" max="8217" width="13.5546875" style="621" customWidth="1"/>
    <col min="8218" max="8218" width="22" style="621" customWidth="1"/>
    <col min="8219" max="8219" width="4.33203125" style="621" customWidth="1"/>
    <col min="8220" max="8220" width="5.33203125" style="621" customWidth="1"/>
    <col min="8221" max="8445" width="11.44140625" style="621" customWidth="1"/>
    <col min="8446" max="8446" width="4" style="621" customWidth="1"/>
    <col min="8447" max="8447" width="8.5546875" style="621" customWidth="1"/>
    <col min="8448" max="8448" width="11.5546875" style="621"/>
    <col min="8449" max="8450" width="4.44140625" style="621" customWidth="1"/>
    <col min="8451" max="8451" width="8.109375" style="621" customWidth="1"/>
    <col min="8452" max="8452" width="12.5546875" style="621" customWidth="1"/>
    <col min="8453" max="8453" width="13" style="621" customWidth="1"/>
    <col min="8454" max="8454" width="28.5546875" style="621" customWidth="1"/>
    <col min="8455" max="8455" width="12.88671875" style="621" customWidth="1"/>
    <col min="8456" max="8456" width="18.109375" style="621" customWidth="1"/>
    <col min="8457" max="8457" width="11.5546875" style="621" customWidth="1"/>
    <col min="8458" max="8458" width="8.44140625" style="621" customWidth="1"/>
    <col min="8459" max="8459" width="12" style="621" customWidth="1"/>
    <col min="8460" max="8460" width="9.88671875" style="621" customWidth="1"/>
    <col min="8461" max="8461" width="8.44140625" style="621" customWidth="1"/>
    <col min="8462" max="8462" width="10.44140625" style="621" customWidth="1"/>
    <col min="8463" max="8463" width="7.6640625" style="621" customWidth="1"/>
    <col min="8464" max="8464" width="12.5546875" style="621" customWidth="1"/>
    <col min="8465" max="8466" width="7.88671875" style="621" customWidth="1"/>
    <col min="8467" max="8467" width="7.33203125" style="621" customWidth="1"/>
    <col min="8468" max="8468" width="12" style="621" customWidth="1"/>
    <col min="8469" max="8469" width="12.5546875" style="621" customWidth="1"/>
    <col min="8470" max="8470" width="16" style="621" customWidth="1"/>
    <col min="8471" max="8471" width="13.5546875" style="621" customWidth="1"/>
    <col min="8472" max="8472" width="12.5546875" style="621" customWidth="1"/>
    <col min="8473" max="8473" width="13.5546875" style="621" customWidth="1"/>
    <col min="8474" max="8474" width="22" style="621" customWidth="1"/>
    <col min="8475" max="8475" width="4.33203125" style="621" customWidth="1"/>
    <col min="8476" max="8476" width="5.33203125" style="621" customWidth="1"/>
    <col min="8477" max="8701" width="11.44140625" style="621" customWidth="1"/>
    <col min="8702" max="8702" width="4" style="621" customWidth="1"/>
    <col min="8703" max="8703" width="8.5546875" style="621" customWidth="1"/>
    <col min="8704" max="8704" width="11.5546875" style="621"/>
    <col min="8705" max="8706" width="4.44140625" style="621" customWidth="1"/>
    <col min="8707" max="8707" width="8.109375" style="621" customWidth="1"/>
    <col min="8708" max="8708" width="12.5546875" style="621" customWidth="1"/>
    <col min="8709" max="8709" width="13" style="621" customWidth="1"/>
    <col min="8710" max="8710" width="28.5546875" style="621" customWidth="1"/>
    <col min="8711" max="8711" width="12.88671875" style="621" customWidth="1"/>
    <col min="8712" max="8712" width="18.109375" style="621" customWidth="1"/>
    <col min="8713" max="8713" width="11.5546875" style="621" customWidth="1"/>
    <col min="8714" max="8714" width="8.44140625" style="621" customWidth="1"/>
    <col min="8715" max="8715" width="12" style="621" customWidth="1"/>
    <col min="8716" max="8716" width="9.88671875" style="621" customWidth="1"/>
    <col min="8717" max="8717" width="8.44140625" style="621" customWidth="1"/>
    <col min="8718" max="8718" width="10.44140625" style="621" customWidth="1"/>
    <col min="8719" max="8719" width="7.6640625" style="621" customWidth="1"/>
    <col min="8720" max="8720" width="12.5546875" style="621" customWidth="1"/>
    <col min="8721" max="8722" width="7.88671875" style="621" customWidth="1"/>
    <col min="8723" max="8723" width="7.33203125" style="621" customWidth="1"/>
    <col min="8724" max="8724" width="12" style="621" customWidth="1"/>
    <col min="8725" max="8725" width="12.5546875" style="621" customWidth="1"/>
    <col min="8726" max="8726" width="16" style="621" customWidth="1"/>
    <col min="8727" max="8727" width="13.5546875" style="621" customWidth="1"/>
    <col min="8728" max="8728" width="12.5546875" style="621" customWidth="1"/>
    <col min="8729" max="8729" width="13.5546875" style="621" customWidth="1"/>
    <col min="8730" max="8730" width="22" style="621" customWidth="1"/>
    <col min="8731" max="8731" width="4.33203125" style="621" customWidth="1"/>
    <col min="8732" max="8732" width="5.33203125" style="621" customWidth="1"/>
    <col min="8733" max="8957" width="11.44140625" style="621" customWidth="1"/>
    <col min="8958" max="8958" width="4" style="621" customWidth="1"/>
    <col min="8959" max="8959" width="8.5546875" style="621" customWidth="1"/>
    <col min="8960" max="8960" width="11.5546875" style="621"/>
    <col min="8961" max="8962" width="4.44140625" style="621" customWidth="1"/>
    <col min="8963" max="8963" width="8.109375" style="621" customWidth="1"/>
    <col min="8964" max="8964" width="12.5546875" style="621" customWidth="1"/>
    <col min="8965" max="8965" width="13" style="621" customWidth="1"/>
    <col min="8966" max="8966" width="28.5546875" style="621" customWidth="1"/>
    <col min="8967" max="8967" width="12.88671875" style="621" customWidth="1"/>
    <col min="8968" max="8968" width="18.109375" style="621" customWidth="1"/>
    <col min="8969" max="8969" width="11.5546875" style="621" customWidth="1"/>
    <col min="8970" max="8970" width="8.44140625" style="621" customWidth="1"/>
    <col min="8971" max="8971" width="12" style="621" customWidth="1"/>
    <col min="8972" max="8972" width="9.88671875" style="621" customWidth="1"/>
    <col min="8973" max="8973" width="8.44140625" style="621" customWidth="1"/>
    <col min="8974" max="8974" width="10.44140625" style="621" customWidth="1"/>
    <col min="8975" max="8975" width="7.6640625" style="621" customWidth="1"/>
    <col min="8976" max="8976" width="12.5546875" style="621" customWidth="1"/>
    <col min="8977" max="8978" width="7.88671875" style="621" customWidth="1"/>
    <col min="8979" max="8979" width="7.33203125" style="621" customWidth="1"/>
    <col min="8980" max="8980" width="12" style="621" customWidth="1"/>
    <col min="8981" max="8981" width="12.5546875" style="621" customWidth="1"/>
    <col min="8982" max="8982" width="16" style="621" customWidth="1"/>
    <col min="8983" max="8983" width="13.5546875" style="621" customWidth="1"/>
    <col min="8984" max="8984" width="12.5546875" style="621" customWidth="1"/>
    <col min="8985" max="8985" width="13.5546875" style="621" customWidth="1"/>
    <col min="8986" max="8986" width="22" style="621" customWidth="1"/>
    <col min="8987" max="8987" width="4.33203125" style="621" customWidth="1"/>
    <col min="8988" max="8988" width="5.33203125" style="621" customWidth="1"/>
    <col min="8989" max="9213" width="11.44140625" style="621" customWidth="1"/>
    <col min="9214" max="9214" width="4" style="621" customWidth="1"/>
    <col min="9215" max="9215" width="8.5546875" style="621" customWidth="1"/>
    <col min="9216" max="9216" width="11.5546875" style="621"/>
    <col min="9217" max="9218" width="4.44140625" style="621" customWidth="1"/>
    <col min="9219" max="9219" width="8.109375" style="621" customWidth="1"/>
    <col min="9220" max="9220" width="12.5546875" style="621" customWidth="1"/>
    <col min="9221" max="9221" width="13" style="621" customWidth="1"/>
    <col min="9222" max="9222" width="28.5546875" style="621" customWidth="1"/>
    <col min="9223" max="9223" width="12.88671875" style="621" customWidth="1"/>
    <col min="9224" max="9224" width="18.109375" style="621" customWidth="1"/>
    <col min="9225" max="9225" width="11.5546875" style="621" customWidth="1"/>
    <col min="9226" max="9226" width="8.44140625" style="621" customWidth="1"/>
    <col min="9227" max="9227" width="12" style="621" customWidth="1"/>
    <col min="9228" max="9228" width="9.88671875" style="621" customWidth="1"/>
    <col min="9229" max="9229" width="8.44140625" style="621" customWidth="1"/>
    <col min="9230" max="9230" width="10.44140625" style="621" customWidth="1"/>
    <col min="9231" max="9231" width="7.6640625" style="621" customWidth="1"/>
    <col min="9232" max="9232" width="12.5546875" style="621" customWidth="1"/>
    <col min="9233" max="9234" width="7.88671875" style="621" customWidth="1"/>
    <col min="9235" max="9235" width="7.33203125" style="621" customWidth="1"/>
    <col min="9236" max="9236" width="12" style="621" customWidth="1"/>
    <col min="9237" max="9237" width="12.5546875" style="621" customWidth="1"/>
    <col min="9238" max="9238" width="16" style="621" customWidth="1"/>
    <col min="9239" max="9239" width="13.5546875" style="621" customWidth="1"/>
    <col min="9240" max="9240" width="12.5546875" style="621" customWidth="1"/>
    <col min="9241" max="9241" width="13.5546875" style="621" customWidth="1"/>
    <col min="9242" max="9242" width="22" style="621" customWidth="1"/>
    <col min="9243" max="9243" width="4.33203125" style="621" customWidth="1"/>
    <col min="9244" max="9244" width="5.33203125" style="621" customWidth="1"/>
    <col min="9245" max="9469" width="11.44140625" style="621" customWidth="1"/>
    <col min="9470" max="9470" width="4" style="621" customWidth="1"/>
    <col min="9471" max="9471" width="8.5546875" style="621" customWidth="1"/>
    <col min="9472" max="9472" width="11.5546875" style="621"/>
    <col min="9473" max="9474" width="4.44140625" style="621" customWidth="1"/>
    <col min="9475" max="9475" width="8.109375" style="621" customWidth="1"/>
    <col min="9476" max="9476" width="12.5546875" style="621" customWidth="1"/>
    <col min="9477" max="9477" width="13" style="621" customWidth="1"/>
    <col min="9478" max="9478" width="28.5546875" style="621" customWidth="1"/>
    <col min="9479" max="9479" width="12.88671875" style="621" customWidth="1"/>
    <col min="9480" max="9480" width="18.109375" style="621" customWidth="1"/>
    <col min="9481" max="9481" width="11.5546875" style="621" customWidth="1"/>
    <col min="9482" max="9482" width="8.44140625" style="621" customWidth="1"/>
    <col min="9483" max="9483" width="12" style="621" customWidth="1"/>
    <col min="9484" max="9484" width="9.88671875" style="621" customWidth="1"/>
    <col min="9485" max="9485" width="8.44140625" style="621" customWidth="1"/>
    <col min="9486" max="9486" width="10.44140625" style="621" customWidth="1"/>
    <col min="9487" max="9487" width="7.6640625" style="621" customWidth="1"/>
    <col min="9488" max="9488" width="12.5546875" style="621" customWidth="1"/>
    <col min="9489" max="9490" width="7.88671875" style="621" customWidth="1"/>
    <col min="9491" max="9491" width="7.33203125" style="621" customWidth="1"/>
    <col min="9492" max="9492" width="12" style="621" customWidth="1"/>
    <col min="9493" max="9493" width="12.5546875" style="621" customWidth="1"/>
    <col min="9494" max="9494" width="16" style="621" customWidth="1"/>
    <col min="9495" max="9495" width="13.5546875" style="621" customWidth="1"/>
    <col min="9496" max="9496" width="12.5546875" style="621" customWidth="1"/>
    <col min="9497" max="9497" width="13.5546875" style="621" customWidth="1"/>
    <col min="9498" max="9498" width="22" style="621" customWidth="1"/>
    <col min="9499" max="9499" width="4.33203125" style="621" customWidth="1"/>
    <col min="9500" max="9500" width="5.33203125" style="621" customWidth="1"/>
    <col min="9501" max="9725" width="11.44140625" style="621" customWidth="1"/>
    <col min="9726" max="9726" width="4" style="621" customWidth="1"/>
    <col min="9727" max="9727" width="8.5546875" style="621" customWidth="1"/>
    <col min="9728" max="9728" width="11.5546875" style="621"/>
    <col min="9729" max="9730" width="4.44140625" style="621" customWidth="1"/>
    <col min="9731" max="9731" width="8.109375" style="621" customWidth="1"/>
    <col min="9732" max="9732" width="12.5546875" style="621" customWidth="1"/>
    <col min="9733" max="9733" width="13" style="621" customWidth="1"/>
    <col min="9734" max="9734" width="28.5546875" style="621" customWidth="1"/>
    <col min="9735" max="9735" width="12.88671875" style="621" customWidth="1"/>
    <col min="9736" max="9736" width="18.109375" style="621" customWidth="1"/>
    <col min="9737" max="9737" width="11.5546875" style="621" customWidth="1"/>
    <col min="9738" max="9738" width="8.44140625" style="621" customWidth="1"/>
    <col min="9739" max="9739" width="12" style="621" customWidth="1"/>
    <col min="9740" max="9740" width="9.88671875" style="621" customWidth="1"/>
    <col min="9741" max="9741" width="8.44140625" style="621" customWidth="1"/>
    <col min="9742" max="9742" width="10.44140625" style="621" customWidth="1"/>
    <col min="9743" max="9743" width="7.6640625" style="621" customWidth="1"/>
    <col min="9744" max="9744" width="12.5546875" style="621" customWidth="1"/>
    <col min="9745" max="9746" width="7.88671875" style="621" customWidth="1"/>
    <col min="9747" max="9747" width="7.33203125" style="621" customWidth="1"/>
    <col min="9748" max="9748" width="12" style="621" customWidth="1"/>
    <col min="9749" max="9749" width="12.5546875" style="621" customWidth="1"/>
    <col min="9750" max="9750" width="16" style="621" customWidth="1"/>
    <col min="9751" max="9751" width="13.5546875" style="621" customWidth="1"/>
    <col min="9752" max="9752" width="12.5546875" style="621" customWidth="1"/>
    <col min="9753" max="9753" width="13.5546875" style="621" customWidth="1"/>
    <col min="9754" max="9754" width="22" style="621" customWidth="1"/>
    <col min="9755" max="9755" width="4.33203125" style="621" customWidth="1"/>
    <col min="9756" max="9756" width="5.33203125" style="621" customWidth="1"/>
    <col min="9757" max="9981" width="11.44140625" style="621" customWidth="1"/>
    <col min="9982" max="9982" width="4" style="621" customWidth="1"/>
    <col min="9983" max="9983" width="8.5546875" style="621" customWidth="1"/>
    <col min="9984" max="9984" width="11.5546875" style="621"/>
    <col min="9985" max="9986" width="4.44140625" style="621" customWidth="1"/>
    <col min="9987" max="9987" width="8.109375" style="621" customWidth="1"/>
    <col min="9988" max="9988" width="12.5546875" style="621" customWidth="1"/>
    <col min="9989" max="9989" width="13" style="621" customWidth="1"/>
    <col min="9990" max="9990" width="28.5546875" style="621" customWidth="1"/>
    <col min="9991" max="9991" width="12.88671875" style="621" customWidth="1"/>
    <col min="9992" max="9992" width="18.109375" style="621" customWidth="1"/>
    <col min="9993" max="9993" width="11.5546875" style="621" customWidth="1"/>
    <col min="9994" max="9994" width="8.44140625" style="621" customWidth="1"/>
    <col min="9995" max="9995" width="12" style="621" customWidth="1"/>
    <col min="9996" max="9996" width="9.88671875" style="621" customWidth="1"/>
    <col min="9997" max="9997" width="8.44140625" style="621" customWidth="1"/>
    <col min="9998" max="9998" width="10.44140625" style="621" customWidth="1"/>
    <col min="9999" max="9999" width="7.6640625" style="621" customWidth="1"/>
    <col min="10000" max="10000" width="12.5546875" style="621" customWidth="1"/>
    <col min="10001" max="10002" width="7.88671875" style="621" customWidth="1"/>
    <col min="10003" max="10003" width="7.33203125" style="621" customWidth="1"/>
    <col min="10004" max="10004" width="12" style="621" customWidth="1"/>
    <col min="10005" max="10005" width="12.5546875" style="621" customWidth="1"/>
    <col min="10006" max="10006" width="16" style="621" customWidth="1"/>
    <col min="10007" max="10007" width="13.5546875" style="621" customWidth="1"/>
    <col min="10008" max="10008" width="12.5546875" style="621" customWidth="1"/>
    <col min="10009" max="10009" width="13.5546875" style="621" customWidth="1"/>
    <col min="10010" max="10010" width="22" style="621" customWidth="1"/>
    <col min="10011" max="10011" width="4.33203125" style="621" customWidth="1"/>
    <col min="10012" max="10012" width="5.33203125" style="621" customWidth="1"/>
    <col min="10013" max="10237" width="11.44140625" style="621" customWidth="1"/>
    <col min="10238" max="10238" width="4" style="621" customWidth="1"/>
    <col min="10239" max="10239" width="8.5546875" style="621" customWidth="1"/>
    <col min="10240" max="10240" width="11.5546875" style="621"/>
    <col min="10241" max="10242" width="4.44140625" style="621" customWidth="1"/>
    <col min="10243" max="10243" width="8.109375" style="621" customWidth="1"/>
    <col min="10244" max="10244" width="12.5546875" style="621" customWidth="1"/>
    <col min="10245" max="10245" width="13" style="621" customWidth="1"/>
    <col min="10246" max="10246" width="28.5546875" style="621" customWidth="1"/>
    <col min="10247" max="10247" width="12.88671875" style="621" customWidth="1"/>
    <col min="10248" max="10248" width="18.109375" style="621" customWidth="1"/>
    <col min="10249" max="10249" width="11.5546875" style="621" customWidth="1"/>
    <col min="10250" max="10250" width="8.44140625" style="621" customWidth="1"/>
    <col min="10251" max="10251" width="12" style="621" customWidth="1"/>
    <col min="10252" max="10252" width="9.88671875" style="621" customWidth="1"/>
    <col min="10253" max="10253" width="8.44140625" style="621" customWidth="1"/>
    <col min="10254" max="10254" width="10.44140625" style="621" customWidth="1"/>
    <col min="10255" max="10255" width="7.6640625" style="621" customWidth="1"/>
    <col min="10256" max="10256" width="12.5546875" style="621" customWidth="1"/>
    <col min="10257" max="10258" width="7.88671875" style="621" customWidth="1"/>
    <col min="10259" max="10259" width="7.33203125" style="621" customWidth="1"/>
    <col min="10260" max="10260" width="12" style="621" customWidth="1"/>
    <col min="10261" max="10261" width="12.5546875" style="621" customWidth="1"/>
    <col min="10262" max="10262" width="16" style="621" customWidth="1"/>
    <col min="10263" max="10263" width="13.5546875" style="621" customWidth="1"/>
    <col min="10264" max="10264" width="12.5546875" style="621" customWidth="1"/>
    <col min="10265" max="10265" width="13.5546875" style="621" customWidth="1"/>
    <col min="10266" max="10266" width="22" style="621" customWidth="1"/>
    <col min="10267" max="10267" width="4.33203125" style="621" customWidth="1"/>
    <col min="10268" max="10268" width="5.33203125" style="621" customWidth="1"/>
    <col min="10269" max="10493" width="11.44140625" style="621" customWidth="1"/>
    <col min="10494" max="10494" width="4" style="621" customWidth="1"/>
    <col min="10495" max="10495" width="8.5546875" style="621" customWidth="1"/>
    <col min="10496" max="10496" width="11.5546875" style="621"/>
    <col min="10497" max="10498" width="4.44140625" style="621" customWidth="1"/>
    <col min="10499" max="10499" width="8.109375" style="621" customWidth="1"/>
    <col min="10500" max="10500" width="12.5546875" style="621" customWidth="1"/>
    <col min="10501" max="10501" width="13" style="621" customWidth="1"/>
    <col min="10502" max="10502" width="28.5546875" style="621" customWidth="1"/>
    <col min="10503" max="10503" width="12.88671875" style="621" customWidth="1"/>
    <col min="10504" max="10504" width="18.109375" style="621" customWidth="1"/>
    <col min="10505" max="10505" width="11.5546875" style="621" customWidth="1"/>
    <col min="10506" max="10506" width="8.44140625" style="621" customWidth="1"/>
    <col min="10507" max="10507" width="12" style="621" customWidth="1"/>
    <col min="10508" max="10508" width="9.88671875" style="621" customWidth="1"/>
    <col min="10509" max="10509" width="8.44140625" style="621" customWidth="1"/>
    <col min="10510" max="10510" width="10.44140625" style="621" customWidth="1"/>
    <col min="10511" max="10511" width="7.6640625" style="621" customWidth="1"/>
    <col min="10512" max="10512" width="12.5546875" style="621" customWidth="1"/>
    <col min="10513" max="10514" width="7.88671875" style="621" customWidth="1"/>
    <col min="10515" max="10515" width="7.33203125" style="621" customWidth="1"/>
    <col min="10516" max="10516" width="12" style="621" customWidth="1"/>
    <col min="10517" max="10517" width="12.5546875" style="621" customWidth="1"/>
    <col min="10518" max="10518" width="16" style="621" customWidth="1"/>
    <col min="10519" max="10519" width="13.5546875" style="621" customWidth="1"/>
    <col min="10520" max="10520" width="12.5546875" style="621" customWidth="1"/>
    <col min="10521" max="10521" width="13.5546875" style="621" customWidth="1"/>
    <col min="10522" max="10522" width="22" style="621" customWidth="1"/>
    <col min="10523" max="10523" width="4.33203125" style="621" customWidth="1"/>
    <col min="10524" max="10524" width="5.33203125" style="621" customWidth="1"/>
    <col min="10525" max="10749" width="11.44140625" style="621" customWidth="1"/>
    <col min="10750" max="10750" width="4" style="621" customWidth="1"/>
    <col min="10751" max="10751" width="8.5546875" style="621" customWidth="1"/>
    <col min="10752" max="10752" width="11.5546875" style="621"/>
    <col min="10753" max="10754" width="4.44140625" style="621" customWidth="1"/>
    <col min="10755" max="10755" width="8.109375" style="621" customWidth="1"/>
    <col min="10756" max="10756" width="12.5546875" style="621" customWidth="1"/>
    <col min="10757" max="10757" width="13" style="621" customWidth="1"/>
    <col min="10758" max="10758" width="28.5546875" style="621" customWidth="1"/>
    <col min="10759" max="10759" width="12.88671875" style="621" customWidth="1"/>
    <col min="10760" max="10760" width="18.109375" style="621" customWidth="1"/>
    <col min="10761" max="10761" width="11.5546875" style="621" customWidth="1"/>
    <col min="10762" max="10762" width="8.44140625" style="621" customWidth="1"/>
    <col min="10763" max="10763" width="12" style="621" customWidth="1"/>
    <col min="10764" max="10764" width="9.88671875" style="621" customWidth="1"/>
    <col min="10765" max="10765" width="8.44140625" style="621" customWidth="1"/>
    <col min="10766" max="10766" width="10.44140625" style="621" customWidth="1"/>
    <col min="10767" max="10767" width="7.6640625" style="621" customWidth="1"/>
    <col min="10768" max="10768" width="12.5546875" style="621" customWidth="1"/>
    <col min="10769" max="10770" width="7.88671875" style="621" customWidth="1"/>
    <col min="10771" max="10771" width="7.33203125" style="621" customWidth="1"/>
    <col min="10772" max="10772" width="12" style="621" customWidth="1"/>
    <col min="10773" max="10773" width="12.5546875" style="621" customWidth="1"/>
    <col min="10774" max="10774" width="16" style="621" customWidth="1"/>
    <col min="10775" max="10775" width="13.5546875" style="621" customWidth="1"/>
    <col min="10776" max="10776" width="12.5546875" style="621" customWidth="1"/>
    <col min="10777" max="10777" width="13.5546875" style="621" customWidth="1"/>
    <col min="10778" max="10778" width="22" style="621" customWidth="1"/>
    <col min="10779" max="10779" width="4.33203125" style="621" customWidth="1"/>
    <col min="10780" max="10780" width="5.33203125" style="621" customWidth="1"/>
    <col min="10781" max="11005" width="11.44140625" style="621" customWidth="1"/>
    <col min="11006" max="11006" width="4" style="621" customWidth="1"/>
    <col min="11007" max="11007" width="8.5546875" style="621" customWidth="1"/>
    <col min="11008" max="11008" width="11.5546875" style="621"/>
    <col min="11009" max="11010" width="4.44140625" style="621" customWidth="1"/>
    <col min="11011" max="11011" width="8.109375" style="621" customWidth="1"/>
    <col min="11012" max="11012" width="12.5546875" style="621" customWidth="1"/>
    <col min="11013" max="11013" width="13" style="621" customWidth="1"/>
    <col min="11014" max="11014" width="28.5546875" style="621" customWidth="1"/>
    <col min="11015" max="11015" width="12.88671875" style="621" customWidth="1"/>
    <col min="11016" max="11016" width="18.109375" style="621" customWidth="1"/>
    <col min="11017" max="11017" width="11.5546875" style="621" customWidth="1"/>
    <col min="11018" max="11018" width="8.44140625" style="621" customWidth="1"/>
    <col min="11019" max="11019" width="12" style="621" customWidth="1"/>
    <col min="11020" max="11020" width="9.88671875" style="621" customWidth="1"/>
    <col min="11021" max="11021" width="8.44140625" style="621" customWidth="1"/>
    <col min="11022" max="11022" width="10.44140625" style="621" customWidth="1"/>
    <col min="11023" max="11023" width="7.6640625" style="621" customWidth="1"/>
    <col min="11024" max="11024" width="12.5546875" style="621" customWidth="1"/>
    <col min="11025" max="11026" width="7.88671875" style="621" customWidth="1"/>
    <col min="11027" max="11027" width="7.33203125" style="621" customWidth="1"/>
    <col min="11028" max="11028" width="12" style="621" customWidth="1"/>
    <col min="11029" max="11029" width="12.5546875" style="621" customWidth="1"/>
    <col min="11030" max="11030" width="16" style="621" customWidth="1"/>
    <col min="11031" max="11031" width="13.5546875" style="621" customWidth="1"/>
    <col min="11032" max="11032" width="12.5546875" style="621" customWidth="1"/>
    <col min="11033" max="11033" width="13.5546875" style="621" customWidth="1"/>
    <col min="11034" max="11034" width="22" style="621" customWidth="1"/>
    <col min="11035" max="11035" width="4.33203125" style="621" customWidth="1"/>
    <col min="11036" max="11036" width="5.33203125" style="621" customWidth="1"/>
    <col min="11037" max="11261" width="11.44140625" style="621" customWidth="1"/>
    <col min="11262" max="11262" width="4" style="621" customWidth="1"/>
    <col min="11263" max="11263" width="8.5546875" style="621" customWidth="1"/>
    <col min="11264" max="11264" width="11.5546875" style="621"/>
    <col min="11265" max="11266" width="4.44140625" style="621" customWidth="1"/>
    <col min="11267" max="11267" width="8.109375" style="621" customWidth="1"/>
    <col min="11268" max="11268" width="12.5546875" style="621" customWidth="1"/>
    <col min="11269" max="11269" width="13" style="621" customWidth="1"/>
    <col min="11270" max="11270" width="28.5546875" style="621" customWidth="1"/>
    <col min="11271" max="11271" width="12.88671875" style="621" customWidth="1"/>
    <col min="11272" max="11272" width="18.109375" style="621" customWidth="1"/>
    <col min="11273" max="11273" width="11.5546875" style="621" customWidth="1"/>
    <col min="11274" max="11274" width="8.44140625" style="621" customWidth="1"/>
    <col min="11275" max="11275" width="12" style="621" customWidth="1"/>
    <col min="11276" max="11276" width="9.88671875" style="621" customWidth="1"/>
    <col min="11277" max="11277" width="8.44140625" style="621" customWidth="1"/>
    <col min="11278" max="11278" width="10.44140625" style="621" customWidth="1"/>
    <col min="11279" max="11279" width="7.6640625" style="621" customWidth="1"/>
    <col min="11280" max="11280" width="12.5546875" style="621" customWidth="1"/>
    <col min="11281" max="11282" width="7.88671875" style="621" customWidth="1"/>
    <col min="11283" max="11283" width="7.33203125" style="621" customWidth="1"/>
    <col min="11284" max="11284" width="12" style="621" customWidth="1"/>
    <col min="11285" max="11285" width="12.5546875" style="621" customWidth="1"/>
    <col min="11286" max="11286" width="16" style="621" customWidth="1"/>
    <col min="11287" max="11287" width="13.5546875" style="621" customWidth="1"/>
    <col min="11288" max="11288" width="12.5546875" style="621" customWidth="1"/>
    <col min="11289" max="11289" width="13.5546875" style="621" customWidth="1"/>
    <col min="11290" max="11290" width="22" style="621" customWidth="1"/>
    <col min="11291" max="11291" width="4.33203125" style="621" customWidth="1"/>
    <col min="11292" max="11292" width="5.33203125" style="621" customWidth="1"/>
    <col min="11293" max="11517" width="11.44140625" style="621" customWidth="1"/>
    <col min="11518" max="11518" width="4" style="621" customWidth="1"/>
    <col min="11519" max="11519" width="8.5546875" style="621" customWidth="1"/>
    <col min="11520" max="11520" width="11.5546875" style="621"/>
    <col min="11521" max="11522" width="4.44140625" style="621" customWidth="1"/>
    <col min="11523" max="11523" width="8.109375" style="621" customWidth="1"/>
    <col min="11524" max="11524" width="12.5546875" style="621" customWidth="1"/>
    <col min="11525" max="11525" width="13" style="621" customWidth="1"/>
    <col min="11526" max="11526" width="28.5546875" style="621" customWidth="1"/>
    <col min="11527" max="11527" width="12.88671875" style="621" customWidth="1"/>
    <col min="11528" max="11528" width="18.109375" style="621" customWidth="1"/>
    <col min="11529" max="11529" width="11.5546875" style="621" customWidth="1"/>
    <col min="11530" max="11530" width="8.44140625" style="621" customWidth="1"/>
    <col min="11531" max="11531" width="12" style="621" customWidth="1"/>
    <col min="11532" max="11532" width="9.88671875" style="621" customWidth="1"/>
    <col min="11533" max="11533" width="8.44140625" style="621" customWidth="1"/>
    <col min="11534" max="11534" width="10.44140625" style="621" customWidth="1"/>
    <col min="11535" max="11535" width="7.6640625" style="621" customWidth="1"/>
    <col min="11536" max="11536" width="12.5546875" style="621" customWidth="1"/>
    <col min="11537" max="11538" width="7.88671875" style="621" customWidth="1"/>
    <col min="11539" max="11539" width="7.33203125" style="621" customWidth="1"/>
    <col min="11540" max="11540" width="12" style="621" customWidth="1"/>
    <col min="11541" max="11541" width="12.5546875" style="621" customWidth="1"/>
    <col min="11542" max="11542" width="16" style="621" customWidth="1"/>
    <col min="11543" max="11543" width="13.5546875" style="621" customWidth="1"/>
    <col min="11544" max="11544" width="12.5546875" style="621" customWidth="1"/>
    <col min="11545" max="11545" width="13.5546875" style="621" customWidth="1"/>
    <col min="11546" max="11546" width="22" style="621" customWidth="1"/>
    <col min="11547" max="11547" width="4.33203125" style="621" customWidth="1"/>
    <col min="11548" max="11548" width="5.33203125" style="621" customWidth="1"/>
    <col min="11549" max="11773" width="11.44140625" style="621" customWidth="1"/>
    <col min="11774" max="11774" width="4" style="621" customWidth="1"/>
    <col min="11775" max="11775" width="8.5546875" style="621" customWidth="1"/>
    <col min="11776" max="11776" width="11.5546875" style="621"/>
    <col min="11777" max="11778" width="4.44140625" style="621" customWidth="1"/>
    <col min="11779" max="11779" width="8.109375" style="621" customWidth="1"/>
    <col min="11780" max="11780" width="12.5546875" style="621" customWidth="1"/>
    <col min="11781" max="11781" width="13" style="621" customWidth="1"/>
    <col min="11782" max="11782" width="28.5546875" style="621" customWidth="1"/>
    <col min="11783" max="11783" width="12.88671875" style="621" customWidth="1"/>
    <col min="11784" max="11784" width="18.109375" style="621" customWidth="1"/>
    <col min="11785" max="11785" width="11.5546875" style="621" customWidth="1"/>
    <col min="11786" max="11786" width="8.44140625" style="621" customWidth="1"/>
    <col min="11787" max="11787" width="12" style="621" customWidth="1"/>
    <col min="11788" max="11788" width="9.88671875" style="621" customWidth="1"/>
    <col min="11789" max="11789" width="8.44140625" style="621" customWidth="1"/>
    <col min="11790" max="11790" width="10.44140625" style="621" customWidth="1"/>
    <col min="11791" max="11791" width="7.6640625" style="621" customWidth="1"/>
    <col min="11792" max="11792" width="12.5546875" style="621" customWidth="1"/>
    <col min="11793" max="11794" width="7.88671875" style="621" customWidth="1"/>
    <col min="11795" max="11795" width="7.33203125" style="621" customWidth="1"/>
    <col min="11796" max="11796" width="12" style="621" customWidth="1"/>
    <col min="11797" max="11797" width="12.5546875" style="621" customWidth="1"/>
    <col min="11798" max="11798" width="16" style="621" customWidth="1"/>
    <col min="11799" max="11799" width="13.5546875" style="621" customWidth="1"/>
    <col min="11800" max="11800" width="12.5546875" style="621" customWidth="1"/>
    <col min="11801" max="11801" width="13.5546875" style="621" customWidth="1"/>
    <col min="11802" max="11802" width="22" style="621" customWidth="1"/>
    <col min="11803" max="11803" width="4.33203125" style="621" customWidth="1"/>
    <col min="11804" max="11804" width="5.33203125" style="621" customWidth="1"/>
    <col min="11805" max="12029" width="11.44140625" style="621" customWidth="1"/>
    <col min="12030" max="12030" width="4" style="621" customWidth="1"/>
    <col min="12031" max="12031" width="8.5546875" style="621" customWidth="1"/>
    <col min="12032" max="12032" width="11.5546875" style="621"/>
    <col min="12033" max="12034" width="4.44140625" style="621" customWidth="1"/>
    <col min="12035" max="12035" width="8.109375" style="621" customWidth="1"/>
    <col min="12036" max="12036" width="12.5546875" style="621" customWidth="1"/>
    <col min="12037" max="12037" width="13" style="621" customWidth="1"/>
    <col min="12038" max="12038" width="28.5546875" style="621" customWidth="1"/>
    <col min="12039" max="12039" width="12.88671875" style="621" customWidth="1"/>
    <col min="12040" max="12040" width="18.109375" style="621" customWidth="1"/>
    <col min="12041" max="12041" width="11.5546875" style="621" customWidth="1"/>
    <col min="12042" max="12042" width="8.44140625" style="621" customWidth="1"/>
    <col min="12043" max="12043" width="12" style="621" customWidth="1"/>
    <col min="12044" max="12044" width="9.88671875" style="621" customWidth="1"/>
    <col min="12045" max="12045" width="8.44140625" style="621" customWidth="1"/>
    <col min="12046" max="12046" width="10.44140625" style="621" customWidth="1"/>
    <col min="12047" max="12047" width="7.6640625" style="621" customWidth="1"/>
    <col min="12048" max="12048" width="12.5546875" style="621" customWidth="1"/>
    <col min="12049" max="12050" width="7.88671875" style="621" customWidth="1"/>
    <col min="12051" max="12051" width="7.33203125" style="621" customWidth="1"/>
    <col min="12052" max="12052" width="12" style="621" customWidth="1"/>
    <col min="12053" max="12053" width="12.5546875" style="621" customWidth="1"/>
    <col min="12054" max="12054" width="16" style="621" customWidth="1"/>
    <col min="12055" max="12055" width="13.5546875" style="621" customWidth="1"/>
    <col min="12056" max="12056" width="12.5546875" style="621" customWidth="1"/>
    <col min="12057" max="12057" width="13.5546875" style="621" customWidth="1"/>
    <col min="12058" max="12058" width="22" style="621" customWidth="1"/>
    <col min="12059" max="12059" width="4.33203125" style="621" customWidth="1"/>
    <col min="12060" max="12060" width="5.33203125" style="621" customWidth="1"/>
    <col min="12061" max="12285" width="11.44140625" style="621" customWidth="1"/>
    <col min="12286" max="12286" width="4" style="621" customWidth="1"/>
    <col min="12287" max="12287" width="8.5546875" style="621" customWidth="1"/>
    <col min="12288" max="12288" width="11.5546875" style="621"/>
    <col min="12289" max="12290" width="4.44140625" style="621" customWidth="1"/>
    <col min="12291" max="12291" width="8.109375" style="621" customWidth="1"/>
    <col min="12292" max="12292" width="12.5546875" style="621" customWidth="1"/>
    <col min="12293" max="12293" width="13" style="621" customWidth="1"/>
    <col min="12294" max="12294" width="28.5546875" style="621" customWidth="1"/>
    <col min="12295" max="12295" width="12.88671875" style="621" customWidth="1"/>
    <col min="12296" max="12296" width="18.109375" style="621" customWidth="1"/>
    <col min="12297" max="12297" width="11.5546875" style="621" customWidth="1"/>
    <col min="12298" max="12298" width="8.44140625" style="621" customWidth="1"/>
    <col min="12299" max="12299" width="12" style="621" customWidth="1"/>
    <col min="12300" max="12300" width="9.88671875" style="621" customWidth="1"/>
    <col min="12301" max="12301" width="8.44140625" style="621" customWidth="1"/>
    <col min="12302" max="12302" width="10.44140625" style="621" customWidth="1"/>
    <col min="12303" max="12303" width="7.6640625" style="621" customWidth="1"/>
    <col min="12304" max="12304" width="12.5546875" style="621" customWidth="1"/>
    <col min="12305" max="12306" width="7.88671875" style="621" customWidth="1"/>
    <col min="12307" max="12307" width="7.33203125" style="621" customWidth="1"/>
    <col min="12308" max="12308" width="12" style="621" customWidth="1"/>
    <col min="12309" max="12309" width="12.5546875" style="621" customWidth="1"/>
    <col min="12310" max="12310" width="16" style="621" customWidth="1"/>
    <col min="12311" max="12311" width="13.5546875" style="621" customWidth="1"/>
    <col min="12312" max="12312" width="12.5546875" style="621" customWidth="1"/>
    <col min="12313" max="12313" width="13.5546875" style="621" customWidth="1"/>
    <col min="12314" max="12314" width="22" style="621" customWidth="1"/>
    <col min="12315" max="12315" width="4.33203125" style="621" customWidth="1"/>
    <col min="12316" max="12316" width="5.33203125" style="621" customWidth="1"/>
    <col min="12317" max="12541" width="11.44140625" style="621" customWidth="1"/>
    <col min="12542" max="12542" width="4" style="621" customWidth="1"/>
    <col min="12543" max="12543" width="8.5546875" style="621" customWidth="1"/>
    <col min="12544" max="12544" width="11.5546875" style="621"/>
    <col min="12545" max="12546" width="4.44140625" style="621" customWidth="1"/>
    <col min="12547" max="12547" width="8.109375" style="621" customWidth="1"/>
    <col min="12548" max="12548" width="12.5546875" style="621" customWidth="1"/>
    <col min="12549" max="12549" width="13" style="621" customWidth="1"/>
    <col min="12550" max="12550" width="28.5546875" style="621" customWidth="1"/>
    <col min="12551" max="12551" width="12.88671875" style="621" customWidth="1"/>
    <col min="12552" max="12552" width="18.109375" style="621" customWidth="1"/>
    <col min="12553" max="12553" width="11.5546875" style="621" customWidth="1"/>
    <col min="12554" max="12554" width="8.44140625" style="621" customWidth="1"/>
    <col min="12555" max="12555" width="12" style="621" customWidth="1"/>
    <col min="12556" max="12556" width="9.88671875" style="621" customWidth="1"/>
    <col min="12557" max="12557" width="8.44140625" style="621" customWidth="1"/>
    <col min="12558" max="12558" width="10.44140625" style="621" customWidth="1"/>
    <col min="12559" max="12559" width="7.6640625" style="621" customWidth="1"/>
    <col min="12560" max="12560" width="12.5546875" style="621" customWidth="1"/>
    <col min="12561" max="12562" width="7.88671875" style="621" customWidth="1"/>
    <col min="12563" max="12563" width="7.33203125" style="621" customWidth="1"/>
    <col min="12564" max="12564" width="12" style="621" customWidth="1"/>
    <col min="12565" max="12565" width="12.5546875" style="621" customWidth="1"/>
    <col min="12566" max="12566" width="16" style="621" customWidth="1"/>
    <col min="12567" max="12567" width="13.5546875" style="621" customWidth="1"/>
    <col min="12568" max="12568" width="12.5546875" style="621" customWidth="1"/>
    <col min="12569" max="12569" width="13.5546875" style="621" customWidth="1"/>
    <col min="12570" max="12570" width="22" style="621" customWidth="1"/>
    <col min="12571" max="12571" width="4.33203125" style="621" customWidth="1"/>
    <col min="12572" max="12572" width="5.33203125" style="621" customWidth="1"/>
    <col min="12573" max="12797" width="11.44140625" style="621" customWidth="1"/>
    <col min="12798" max="12798" width="4" style="621" customWidth="1"/>
    <col min="12799" max="12799" width="8.5546875" style="621" customWidth="1"/>
    <col min="12800" max="12800" width="11.5546875" style="621"/>
    <col min="12801" max="12802" width="4.44140625" style="621" customWidth="1"/>
    <col min="12803" max="12803" width="8.109375" style="621" customWidth="1"/>
    <col min="12804" max="12804" width="12.5546875" style="621" customWidth="1"/>
    <col min="12805" max="12805" width="13" style="621" customWidth="1"/>
    <col min="12806" max="12806" width="28.5546875" style="621" customWidth="1"/>
    <col min="12807" max="12807" width="12.88671875" style="621" customWidth="1"/>
    <col min="12808" max="12808" width="18.109375" style="621" customWidth="1"/>
    <col min="12809" max="12809" width="11.5546875" style="621" customWidth="1"/>
    <col min="12810" max="12810" width="8.44140625" style="621" customWidth="1"/>
    <col min="12811" max="12811" width="12" style="621" customWidth="1"/>
    <col min="12812" max="12812" width="9.88671875" style="621" customWidth="1"/>
    <col min="12813" max="12813" width="8.44140625" style="621" customWidth="1"/>
    <col min="12814" max="12814" width="10.44140625" style="621" customWidth="1"/>
    <col min="12815" max="12815" width="7.6640625" style="621" customWidth="1"/>
    <col min="12816" max="12816" width="12.5546875" style="621" customWidth="1"/>
    <col min="12817" max="12818" width="7.88671875" style="621" customWidth="1"/>
    <col min="12819" max="12819" width="7.33203125" style="621" customWidth="1"/>
    <col min="12820" max="12820" width="12" style="621" customWidth="1"/>
    <col min="12821" max="12821" width="12.5546875" style="621" customWidth="1"/>
    <col min="12822" max="12822" width="16" style="621" customWidth="1"/>
    <col min="12823" max="12823" width="13.5546875" style="621" customWidth="1"/>
    <col min="12824" max="12824" width="12.5546875" style="621" customWidth="1"/>
    <col min="12825" max="12825" width="13.5546875" style="621" customWidth="1"/>
    <col min="12826" max="12826" width="22" style="621" customWidth="1"/>
    <col min="12827" max="12827" width="4.33203125" style="621" customWidth="1"/>
    <col min="12828" max="12828" width="5.33203125" style="621" customWidth="1"/>
    <col min="12829" max="13053" width="11.44140625" style="621" customWidth="1"/>
    <col min="13054" max="13054" width="4" style="621" customWidth="1"/>
    <col min="13055" max="13055" width="8.5546875" style="621" customWidth="1"/>
    <col min="13056" max="13056" width="11.5546875" style="621"/>
    <col min="13057" max="13058" width="4.44140625" style="621" customWidth="1"/>
    <col min="13059" max="13059" width="8.109375" style="621" customWidth="1"/>
    <col min="13060" max="13060" width="12.5546875" style="621" customWidth="1"/>
    <col min="13061" max="13061" width="13" style="621" customWidth="1"/>
    <col min="13062" max="13062" width="28.5546875" style="621" customWidth="1"/>
    <col min="13063" max="13063" width="12.88671875" style="621" customWidth="1"/>
    <col min="13064" max="13064" width="18.109375" style="621" customWidth="1"/>
    <col min="13065" max="13065" width="11.5546875" style="621" customWidth="1"/>
    <col min="13066" max="13066" width="8.44140625" style="621" customWidth="1"/>
    <col min="13067" max="13067" width="12" style="621" customWidth="1"/>
    <col min="13068" max="13068" width="9.88671875" style="621" customWidth="1"/>
    <col min="13069" max="13069" width="8.44140625" style="621" customWidth="1"/>
    <col min="13070" max="13070" width="10.44140625" style="621" customWidth="1"/>
    <col min="13071" max="13071" width="7.6640625" style="621" customWidth="1"/>
    <col min="13072" max="13072" width="12.5546875" style="621" customWidth="1"/>
    <col min="13073" max="13074" width="7.88671875" style="621" customWidth="1"/>
    <col min="13075" max="13075" width="7.33203125" style="621" customWidth="1"/>
    <col min="13076" max="13076" width="12" style="621" customWidth="1"/>
    <col min="13077" max="13077" width="12.5546875" style="621" customWidth="1"/>
    <col min="13078" max="13078" width="16" style="621" customWidth="1"/>
    <col min="13079" max="13079" width="13.5546875" style="621" customWidth="1"/>
    <col min="13080" max="13080" width="12.5546875" style="621" customWidth="1"/>
    <col min="13081" max="13081" width="13.5546875" style="621" customWidth="1"/>
    <col min="13082" max="13082" width="22" style="621" customWidth="1"/>
    <col min="13083" max="13083" width="4.33203125" style="621" customWidth="1"/>
    <col min="13084" max="13084" width="5.33203125" style="621" customWidth="1"/>
    <col min="13085" max="13309" width="11.44140625" style="621" customWidth="1"/>
    <col min="13310" max="13310" width="4" style="621" customWidth="1"/>
    <col min="13311" max="13311" width="8.5546875" style="621" customWidth="1"/>
    <col min="13312" max="13312" width="11.5546875" style="621"/>
    <col min="13313" max="13314" width="4.44140625" style="621" customWidth="1"/>
    <col min="13315" max="13315" width="8.109375" style="621" customWidth="1"/>
    <col min="13316" max="13316" width="12.5546875" style="621" customWidth="1"/>
    <col min="13317" max="13317" width="13" style="621" customWidth="1"/>
    <col min="13318" max="13318" width="28.5546875" style="621" customWidth="1"/>
    <col min="13319" max="13319" width="12.88671875" style="621" customWidth="1"/>
    <col min="13320" max="13320" width="18.109375" style="621" customWidth="1"/>
    <col min="13321" max="13321" width="11.5546875" style="621" customWidth="1"/>
    <col min="13322" max="13322" width="8.44140625" style="621" customWidth="1"/>
    <col min="13323" max="13323" width="12" style="621" customWidth="1"/>
    <col min="13324" max="13324" width="9.88671875" style="621" customWidth="1"/>
    <col min="13325" max="13325" width="8.44140625" style="621" customWidth="1"/>
    <col min="13326" max="13326" width="10.44140625" style="621" customWidth="1"/>
    <col min="13327" max="13327" width="7.6640625" style="621" customWidth="1"/>
    <col min="13328" max="13328" width="12.5546875" style="621" customWidth="1"/>
    <col min="13329" max="13330" width="7.88671875" style="621" customWidth="1"/>
    <col min="13331" max="13331" width="7.33203125" style="621" customWidth="1"/>
    <col min="13332" max="13332" width="12" style="621" customWidth="1"/>
    <col min="13333" max="13333" width="12.5546875" style="621" customWidth="1"/>
    <col min="13334" max="13334" width="16" style="621" customWidth="1"/>
    <col min="13335" max="13335" width="13.5546875" style="621" customWidth="1"/>
    <col min="13336" max="13336" width="12.5546875" style="621" customWidth="1"/>
    <col min="13337" max="13337" width="13.5546875" style="621" customWidth="1"/>
    <col min="13338" max="13338" width="22" style="621" customWidth="1"/>
    <col min="13339" max="13339" width="4.33203125" style="621" customWidth="1"/>
    <col min="13340" max="13340" width="5.33203125" style="621" customWidth="1"/>
    <col min="13341" max="13565" width="11.44140625" style="621" customWidth="1"/>
    <col min="13566" max="13566" width="4" style="621" customWidth="1"/>
    <col min="13567" max="13567" width="8.5546875" style="621" customWidth="1"/>
    <col min="13568" max="13568" width="11.5546875" style="621"/>
    <col min="13569" max="13570" width="4.44140625" style="621" customWidth="1"/>
    <col min="13571" max="13571" width="8.109375" style="621" customWidth="1"/>
    <col min="13572" max="13572" width="12.5546875" style="621" customWidth="1"/>
    <col min="13573" max="13573" width="13" style="621" customWidth="1"/>
    <col min="13574" max="13574" width="28.5546875" style="621" customWidth="1"/>
    <col min="13575" max="13575" width="12.88671875" style="621" customWidth="1"/>
    <col min="13576" max="13576" width="18.109375" style="621" customWidth="1"/>
    <col min="13577" max="13577" width="11.5546875" style="621" customWidth="1"/>
    <col min="13578" max="13578" width="8.44140625" style="621" customWidth="1"/>
    <col min="13579" max="13579" width="12" style="621" customWidth="1"/>
    <col min="13580" max="13580" width="9.88671875" style="621" customWidth="1"/>
    <col min="13581" max="13581" width="8.44140625" style="621" customWidth="1"/>
    <col min="13582" max="13582" width="10.44140625" style="621" customWidth="1"/>
    <col min="13583" max="13583" width="7.6640625" style="621" customWidth="1"/>
    <col min="13584" max="13584" width="12.5546875" style="621" customWidth="1"/>
    <col min="13585" max="13586" width="7.88671875" style="621" customWidth="1"/>
    <col min="13587" max="13587" width="7.33203125" style="621" customWidth="1"/>
    <col min="13588" max="13588" width="12" style="621" customWidth="1"/>
    <col min="13589" max="13589" width="12.5546875" style="621" customWidth="1"/>
    <col min="13590" max="13590" width="16" style="621" customWidth="1"/>
    <col min="13591" max="13591" width="13.5546875" style="621" customWidth="1"/>
    <col min="13592" max="13592" width="12.5546875" style="621" customWidth="1"/>
    <col min="13593" max="13593" width="13.5546875" style="621" customWidth="1"/>
    <col min="13594" max="13594" width="22" style="621" customWidth="1"/>
    <col min="13595" max="13595" width="4.33203125" style="621" customWidth="1"/>
    <col min="13596" max="13596" width="5.33203125" style="621" customWidth="1"/>
    <col min="13597" max="13821" width="11.44140625" style="621" customWidth="1"/>
    <col min="13822" max="13822" width="4" style="621" customWidth="1"/>
    <col min="13823" max="13823" width="8.5546875" style="621" customWidth="1"/>
    <col min="13824" max="13824" width="11.5546875" style="621"/>
    <col min="13825" max="13826" width="4.44140625" style="621" customWidth="1"/>
    <col min="13827" max="13827" width="8.109375" style="621" customWidth="1"/>
    <col min="13828" max="13828" width="12.5546875" style="621" customWidth="1"/>
    <col min="13829" max="13829" width="13" style="621" customWidth="1"/>
    <col min="13830" max="13830" width="28.5546875" style="621" customWidth="1"/>
    <col min="13831" max="13831" width="12.88671875" style="621" customWidth="1"/>
    <col min="13832" max="13832" width="18.109375" style="621" customWidth="1"/>
    <col min="13833" max="13833" width="11.5546875" style="621" customWidth="1"/>
    <col min="13834" max="13834" width="8.44140625" style="621" customWidth="1"/>
    <col min="13835" max="13835" width="12" style="621" customWidth="1"/>
    <col min="13836" max="13836" width="9.88671875" style="621" customWidth="1"/>
    <col min="13837" max="13837" width="8.44140625" style="621" customWidth="1"/>
    <col min="13838" max="13838" width="10.44140625" style="621" customWidth="1"/>
    <col min="13839" max="13839" width="7.6640625" style="621" customWidth="1"/>
    <col min="13840" max="13840" width="12.5546875" style="621" customWidth="1"/>
    <col min="13841" max="13842" width="7.88671875" style="621" customWidth="1"/>
    <col min="13843" max="13843" width="7.33203125" style="621" customWidth="1"/>
    <col min="13844" max="13844" width="12" style="621" customWidth="1"/>
    <col min="13845" max="13845" width="12.5546875" style="621" customWidth="1"/>
    <col min="13846" max="13846" width="16" style="621" customWidth="1"/>
    <col min="13847" max="13847" width="13.5546875" style="621" customWidth="1"/>
    <col min="13848" max="13848" width="12.5546875" style="621" customWidth="1"/>
    <col min="13849" max="13849" width="13.5546875" style="621" customWidth="1"/>
    <col min="13850" max="13850" width="22" style="621" customWidth="1"/>
    <col min="13851" max="13851" width="4.33203125" style="621" customWidth="1"/>
    <col min="13852" max="13852" width="5.33203125" style="621" customWidth="1"/>
    <col min="13853" max="14077" width="11.44140625" style="621" customWidth="1"/>
    <col min="14078" max="14078" width="4" style="621" customWidth="1"/>
    <col min="14079" max="14079" width="8.5546875" style="621" customWidth="1"/>
    <col min="14080" max="14080" width="11.5546875" style="621"/>
    <col min="14081" max="14082" width="4.44140625" style="621" customWidth="1"/>
    <col min="14083" max="14083" width="8.109375" style="621" customWidth="1"/>
    <col min="14084" max="14084" width="12.5546875" style="621" customWidth="1"/>
    <col min="14085" max="14085" width="13" style="621" customWidth="1"/>
    <col min="14086" max="14086" width="28.5546875" style="621" customWidth="1"/>
    <col min="14087" max="14087" width="12.88671875" style="621" customWidth="1"/>
    <col min="14088" max="14088" width="18.109375" style="621" customWidth="1"/>
    <col min="14089" max="14089" width="11.5546875" style="621" customWidth="1"/>
    <col min="14090" max="14090" width="8.44140625" style="621" customWidth="1"/>
    <col min="14091" max="14091" width="12" style="621" customWidth="1"/>
    <col min="14092" max="14092" width="9.88671875" style="621" customWidth="1"/>
    <col min="14093" max="14093" width="8.44140625" style="621" customWidth="1"/>
    <col min="14094" max="14094" width="10.44140625" style="621" customWidth="1"/>
    <col min="14095" max="14095" width="7.6640625" style="621" customWidth="1"/>
    <col min="14096" max="14096" width="12.5546875" style="621" customWidth="1"/>
    <col min="14097" max="14098" width="7.88671875" style="621" customWidth="1"/>
    <col min="14099" max="14099" width="7.33203125" style="621" customWidth="1"/>
    <col min="14100" max="14100" width="12" style="621" customWidth="1"/>
    <col min="14101" max="14101" width="12.5546875" style="621" customWidth="1"/>
    <col min="14102" max="14102" width="16" style="621" customWidth="1"/>
    <col min="14103" max="14103" width="13.5546875" style="621" customWidth="1"/>
    <col min="14104" max="14104" width="12.5546875" style="621" customWidth="1"/>
    <col min="14105" max="14105" width="13.5546875" style="621" customWidth="1"/>
    <col min="14106" max="14106" width="22" style="621" customWidth="1"/>
    <col min="14107" max="14107" width="4.33203125" style="621" customWidth="1"/>
    <col min="14108" max="14108" width="5.33203125" style="621" customWidth="1"/>
    <col min="14109" max="14333" width="11.44140625" style="621" customWidth="1"/>
    <col min="14334" max="14334" width="4" style="621" customWidth="1"/>
    <col min="14335" max="14335" width="8.5546875" style="621" customWidth="1"/>
    <col min="14336" max="14336" width="11.5546875" style="621"/>
    <col min="14337" max="14338" width="4.44140625" style="621" customWidth="1"/>
    <col min="14339" max="14339" width="8.109375" style="621" customWidth="1"/>
    <col min="14340" max="14340" width="12.5546875" style="621" customWidth="1"/>
    <col min="14341" max="14341" width="13" style="621" customWidth="1"/>
    <col min="14342" max="14342" width="28.5546875" style="621" customWidth="1"/>
    <col min="14343" max="14343" width="12.88671875" style="621" customWidth="1"/>
    <col min="14344" max="14344" width="18.109375" style="621" customWidth="1"/>
    <col min="14345" max="14345" width="11.5546875" style="621" customWidth="1"/>
    <col min="14346" max="14346" width="8.44140625" style="621" customWidth="1"/>
    <col min="14347" max="14347" width="12" style="621" customWidth="1"/>
    <col min="14348" max="14348" width="9.88671875" style="621" customWidth="1"/>
    <col min="14349" max="14349" width="8.44140625" style="621" customWidth="1"/>
    <col min="14350" max="14350" width="10.44140625" style="621" customWidth="1"/>
    <col min="14351" max="14351" width="7.6640625" style="621" customWidth="1"/>
    <col min="14352" max="14352" width="12.5546875" style="621" customWidth="1"/>
    <col min="14353" max="14354" width="7.88671875" style="621" customWidth="1"/>
    <col min="14355" max="14355" width="7.33203125" style="621" customWidth="1"/>
    <col min="14356" max="14356" width="12" style="621" customWidth="1"/>
    <col min="14357" max="14357" width="12.5546875" style="621" customWidth="1"/>
    <col min="14358" max="14358" width="16" style="621" customWidth="1"/>
    <col min="14359" max="14359" width="13.5546875" style="621" customWidth="1"/>
    <col min="14360" max="14360" width="12.5546875" style="621" customWidth="1"/>
    <col min="14361" max="14361" width="13.5546875" style="621" customWidth="1"/>
    <col min="14362" max="14362" width="22" style="621" customWidth="1"/>
    <col min="14363" max="14363" width="4.33203125" style="621" customWidth="1"/>
    <col min="14364" max="14364" width="5.33203125" style="621" customWidth="1"/>
    <col min="14365" max="14589" width="11.44140625" style="621" customWidth="1"/>
    <col min="14590" max="14590" width="4" style="621" customWidth="1"/>
    <col min="14591" max="14591" width="8.5546875" style="621" customWidth="1"/>
    <col min="14592" max="14592" width="11.5546875" style="621"/>
    <col min="14593" max="14594" width="4.44140625" style="621" customWidth="1"/>
    <col min="14595" max="14595" width="8.109375" style="621" customWidth="1"/>
    <col min="14596" max="14596" width="12.5546875" style="621" customWidth="1"/>
    <col min="14597" max="14597" width="13" style="621" customWidth="1"/>
    <col min="14598" max="14598" width="28.5546875" style="621" customWidth="1"/>
    <col min="14599" max="14599" width="12.88671875" style="621" customWidth="1"/>
    <col min="14600" max="14600" width="18.109375" style="621" customWidth="1"/>
    <col min="14601" max="14601" width="11.5546875" style="621" customWidth="1"/>
    <col min="14602" max="14602" width="8.44140625" style="621" customWidth="1"/>
    <col min="14603" max="14603" width="12" style="621" customWidth="1"/>
    <col min="14604" max="14604" width="9.88671875" style="621" customWidth="1"/>
    <col min="14605" max="14605" width="8.44140625" style="621" customWidth="1"/>
    <col min="14606" max="14606" width="10.44140625" style="621" customWidth="1"/>
    <col min="14607" max="14607" width="7.6640625" style="621" customWidth="1"/>
    <col min="14608" max="14608" width="12.5546875" style="621" customWidth="1"/>
    <col min="14609" max="14610" width="7.88671875" style="621" customWidth="1"/>
    <col min="14611" max="14611" width="7.33203125" style="621" customWidth="1"/>
    <col min="14612" max="14612" width="12" style="621" customWidth="1"/>
    <col min="14613" max="14613" width="12.5546875" style="621" customWidth="1"/>
    <col min="14614" max="14614" width="16" style="621" customWidth="1"/>
    <col min="14615" max="14615" width="13.5546875" style="621" customWidth="1"/>
    <col min="14616" max="14616" width="12.5546875" style="621" customWidth="1"/>
    <col min="14617" max="14617" width="13.5546875" style="621" customWidth="1"/>
    <col min="14618" max="14618" width="22" style="621" customWidth="1"/>
    <col min="14619" max="14619" width="4.33203125" style="621" customWidth="1"/>
    <col min="14620" max="14620" width="5.33203125" style="621" customWidth="1"/>
    <col min="14621" max="14845" width="11.44140625" style="621" customWidth="1"/>
    <col min="14846" max="14846" width="4" style="621" customWidth="1"/>
    <col min="14847" max="14847" width="8.5546875" style="621" customWidth="1"/>
    <col min="14848" max="14848" width="11.5546875" style="621"/>
    <col min="14849" max="14850" width="4.44140625" style="621" customWidth="1"/>
    <col min="14851" max="14851" width="8.109375" style="621" customWidth="1"/>
    <col min="14852" max="14852" width="12.5546875" style="621" customWidth="1"/>
    <col min="14853" max="14853" width="13" style="621" customWidth="1"/>
    <col min="14854" max="14854" width="28.5546875" style="621" customWidth="1"/>
    <col min="14855" max="14855" width="12.88671875" style="621" customWidth="1"/>
    <col min="14856" max="14856" width="18.109375" style="621" customWidth="1"/>
    <col min="14857" max="14857" width="11.5546875" style="621" customWidth="1"/>
    <col min="14858" max="14858" width="8.44140625" style="621" customWidth="1"/>
    <col min="14859" max="14859" width="12" style="621" customWidth="1"/>
    <col min="14860" max="14860" width="9.88671875" style="621" customWidth="1"/>
    <col min="14861" max="14861" width="8.44140625" style="621" customWidth="1"/>
    <col min="14862" max="14862" width="10.44140625" style="621" customWidth="1"/>
    <col min="14863" max="14863" width="7.6640625" style="621" customWidth="1"/>
    <col min="14864" max="14864" width="12.5546875" style="621" customWidth="1"/>
    <col min="14865" max="14866" width="7.88671875" style="621" customWidth="1"/>
    <col min="14867" max="14867" width="7.33203125" style="621" customWidth="1"/>
    <col min="14868" max="14868" width="12" style="621" customWidth="1"/>
    <col min="14869" max="14869" width="12.5546875" style="621" customWidth="1"/>
    <col min="14870" max="14870" width="16" style="621" customWidth="1"/>
    <col min="14871" max="14871" width="13.5546875" style="621" customWidth="1"/>
    <col min="14872" max="14872" width="12.5546875" style="621" customWidth="1"/>
    <col min="14873" max="14873" width="13.5546875" style="621" customWidth="1"/>
    <col min="14874" max="14874" width="22" style="621" customWidth="1"/>
    <col min="14875" max="14875" width="4.33203125" style="621" customWidth="1"/>
    <col min="14876" max="14876" width="5.33203125" style="621" customWidth="1"/>
    <col min="14877" max="15101" width="11.44140625" style="621" customWidth="1"/>
    <col min="15102" max="15102" width="4" style="621" customWidth="1"/>
    <col min="15103" max="15103" width="8.5546875" style="621" customWidth="1"/>
    <col min="15104" max="15104" width="11.5546875" style="621"/>
    <col min="15105" max="15106" width="4.44140625" style="621" customWidth="1"/>
    <col min="15107" max="15107" width="8.109375" style="621" customWidth="1"/>
    <col min="15108" max="15108" width="12.5546875" style="621" customWidth="1"/>
    <col min="15109" max="15109" width="13" style="621" customWidth="1"/>
    <col min="15110" max="15110" width="28.5546875" style="621" customWidth="1"/>
    <col min="15111" max="15111" width="12.88671875" style="621" customWidth="1"/>
    <col min="15112" max="15112" width="18.109375" style="621" customWidth="1"/>
    <col min="15113" max="15113" width="11.5546875" style="621" customWidth="1"/>
    <col min="15114" max="15114" width="8.44140625" style="621" customWidth="1"/>
    <col min="15115" max="15115" width="12" style="621" customWidth="1"/>
    <col min="15116" max="15116" width="9.88671875" style="621" customWidth="1"/>
    <col min="15117" max="15117" width="8.44140625" style="621" customWidth="1"/>
    <col min="15118" max="15118" width="10.44140625" style="621" customWidth="1"/>
    <col min="15119" max="15119" width="7.6640625" style="621" customWidth="1"/>
    <col min="15120" max="15120" width="12.5546875" style="621" customWidth="1"/>
    <col min="15121" max="15122" width="7.88671875" style="621" customWidth="1"/>
    <col min="15123" max="15123" width="7.33203125" style="621" customWidth="1"/>
    <col min="15124" max="15124" width="12" style="621" customWidth="1"/>
    <col min="15125" max="15125" width="12.5546875" style="621" customWidth="1"/>
    <col min="15126" max="15126" width="16" style="621" customWidth="1"/>
    <col min="15127" max="15127" width="13.5546875" style="621" customWidth="1"/>
    <col min="15128" max="15128" width="12.5546875" style="621" customWidth="1"/>
    <col min="15129" max="15129" width="13.5546875" style="621" customWidth="1"/>
    <col min="15130" max="15130" width="22" style="621" customWidth="1"/>
    <col min="15131" max="15131" width="4.33203125" style="621" customWidth="1"/>
    <col min="15132" max="15132" width="5.33203125" style="621" customWidth="1"/>
    <col min="15133" max="15357" width="11.44140625" style="621" customWidth="1"/>
    <col min="15358" max="15358" width="4" style="621" customWidth="1"/>
    <col min="15359" max="15359" width="8.5546875" style="621" customWidth="1"/>
    <col min="15360" max="15360" width="11.5546875" style="621"/>
    <col min="15361" max="15362" width="4.44140625" style="621" customWidth="1"/>
    <col min="15363" max="15363" width="8.109375" style="621" customWidth="1"/>
    <col min="15364" max="15364" width="12.5546875" style="621" customWidth="1"/>
    <col min="15365" max="15365" width="13" style="621" customWidth="1"/>
    <col min="15366" max="15366" width="28.5546875" style="621" customWidth="1"/>
    <col min="15367" max="15367" width="12.88671875" style="621" customWidth="1"/>
    <col min="15368" max="15368" width="18.109375" style="621" customWidth="1"/>
    <col min="15369" max="15369" width="11.5546875" style="621" customWidth="1"/>
    <col min="15370" max="15370" width="8.44140625" style="621" customWidth="1"/>
    <col min="15371" max="15371" width="12" style="621" customWidth="1"/>
    <col min="15372" max="15372" width="9.88671875" style="621" customWidth="1"/>
    <col min="15373" max="15373" width="8.44140625" style="621" customWidth="1"/>
    <col min="15374" max="15374" width="10.44140625" style="621" customWidth="1"/>
    <col min="15375" max="15375" width="7.6640625" style="621" customWidth="1"/>
    <col min="15376" max="15376" width="12.5546875" style="621" customWidth="1"/>
    <col min="15377" max="15378" width="7.88671875" style="621" customWidth="1"/>
    <col min="15379" max="15379" width="7.33203125" style="621" customWidth="1"/>
    <col min="15380" max="15380" width="12" style="621" customWidth="1"/>
    <col min="15381" max="15381" width="12.5546875" style="621" customWidth="1"/>
    <col min="15382" max="15382" width="16" style="621" customWidth="1"/>
    <col min="15383" max="15383" width="13.5546875" style="621" customWidth="1"/>
    <col min="15384" max="15384" width="12.5546875" style="621" customWidth="1"/>
    <col min="15385" max="15385" width="13.5546875" style="621" customWidth="1"/>
    <col min="15386" max="15386" width="22" style="621" customWidth="1"/>
    <col min="15387" max="15387" width="4.33203125" style="621" customWidth="1"/>
    <col min="15388" max="15388" width="5.33203125" style="621" customWidth="1"/>
    <col min="15389" max="15613" width="11.44140625" style="621" customWidth="1"/>
    <col min="15614" max="15614" width="4" style="621" customWidth="1"/>
    <col min="15615" max="15615" width="8.5546875" style="621" customWidth="1"/>
    <col min="15616" max="15616" width="11.5546875" style="621"/>
    <col min="15617" max="15618" width="4.44140625" style="621" customWidth="1"/>
    <col min="15619" max="15619" width="8.109375" style="621" customWidth="1"/>
    <col min="15620" max="15620" width="12.5546875" style="621" customWidth="1"/>
    <col min="15621" max="15621" width="13" style="621" customWidth="1"/>
    <col min="15622" max="15622" width="28.5546875" style="621" customWidth="1"/>
    <col min="15623" max="15623" width="12.88671875" style="621" customWidth="1"/>
    <col min="15624" max="15624" width="18.109375" style="621" customWidth="1"/>
    <col min="15625" max="15625" width="11.5546875" style="621" customWidth="1"/>
    <col min="15626" max="15626" width="8.44140625" style="621" customWidth="1"/>
    <col min="15627" max="15627" width="12" style="621" customWidth="1"/>
    <col min="15628" max="15628" width="9.88671875" style="621" customWidth="1"/>
    <col min="15629" max="15629" width="8.44140625" style="621" customWidth="1"/>
    <col min="15630" max="15630" width="10.44140625" style="621" customWidth="1"/>
    <col min="15631" max="15631" width="7.6640625" style="621" customWidth="1"/>
    <col min="15632" max="15632" width="12.5546875" style="621" customWidth="1"/>
    <col min="15633" max="15634" width="7.88671875" style="621" customWidth="1"/>
    <col min="15635" max="15635" width="7.33203125" style="621" customWidth="1"/>
    <col min="15636" max="15636" width="12" style="621" customWidth="1"/>
    <col min="15637" max="15637" width="12.5546875" style="621" customWidth="1"/>
    <col min="15638" max="15638" width="16" style="621" customWidth="1"/>
    <col min="15639" max="15639" width="13.5546875" style="621" customWidth="1"/>
    <col min="15640" max="15640" width="12.5546875" style="621" customWidth="1"/>
    <col min="15641" max="15641" width="13.5546875" style="621" customWidth="1"/>
    <col min="15642" max="15642" width="22" style="621" customWidth="1"/>
    <col min="15643" max="15643" width="4.33203125" style="621" customWidth="1"/>
    <col min="15644" max="15644" width="5.33203125" style="621" customWidth="1"/>
    <col min="15645" max="15869" width="11.44140625" style="621" customWidth="1"/>
    <col min="15870" max="15870" width="4" style="621" customWidth="1"/>
    <col min="15871" max="15871" width="8.5546875" style="621" customWidth="1"/>
    <col min="15872" max="15872" width="11.5546875" style="621"/>
    <col min="15873" max="15874" width="4.44140625" style="621" customWidth="1"/>
    <col min="15875" max="15875" width="8.109375" style="621" customWidth="1"/>
    <col min="15876" max="15876" width="12.5546875" style="621" customWidth="1"/>
    <col min="15877" max="15877" width="13" style="621" customWidth="1"/>
    <col min="15878" max="15878" width="28.5546875" style="621" customWidth="1"/>
    <col min="15879" max="15879" width="12.88671875" style="621" customWidth="1"/>
    <col min="15880" max="15880" width="18.109375" style="621" customWidth="1"/>
    <col min="15881" max="15881" width="11.5546875" style="621" customWidth="1"/>
    <col min="15882" max="15882" width="8.44140625" style="621" customWidth="1"/>
    <col min="15883" max="15883" width="12" style="621" customWidth="1"/>
    <col min="15884" max="15884" width="9.88671875" style="621" customWidth="1"/>
    <col min="15885" max="15885" width="8.44140625" style="621" customWidth="1"/>
    <col min="15886" max="15886" width="10.44140625" style="621" customWidth="1"/>
    <col min="15887" max="15887" width="7.6640625" style="621" customWidth="1"/>
    <col min="15888" max="15888" width="12.5546875" style="621" customWidth="1"/>
    <col min="15889" max="15890" width="7.88671875" style="621" customWidth="1"/>
    <col min="15891" max="15891" width="7.33203125" style="621" customWidth="1"/>
    <col min="15892" max="15892" width="12" style="621" customWidth="1"/>
    <col min="15893" max="15893" width="12.5546875" style="621" customWidth="1"/>
    <col min="15894" max="15894" width="16" style="621" customWidth="1"/>
    <col min="15895" max="15895" width="13.5546875" style="621" customWidth="1"/>
    <col min="15896" max="15896" width="12.5546875" style="621" customWidth="1"/>
    <col min="15897" max="15897" width="13.5546875" style="621" customWidth="1"/>
    <col min="15898" max="15898" width="22" style="621" customWidth="1"/>
    <col min="15899" max="15899" width="4.33203125" style="621" customWidth="1"/>
    <col min="15900" max="15900" width="5.33203125" style="621" customWidth="1"/>
    <col min="15901" max="16125" width="11.44140625" style="621" customWidth="1"/>
    <col min="16126" max="16126" width="4" style="621" customWidth="1"/>
    <col min="16127" max="16127" width="8.5546875" style="621" customWidth="1"/>
    <col min="16128" max="16128" width="11.5546875" style="621"/>
    <col min="16129" max="16130" width="4.44140625" style="621" customWidth="1"/>
    <col min="16131" max="16131" width="8.109375" style="621" customWidth="1"/>
    <col min="16132" max="16132" width="12.5546875" style="621" customWidth="1"/>
    <col min="16133" max="16133" width="13" style="621" customWidth="1"/>
    <col min="16134" max="16134" width="28.5546875" style="621" customWidth="1"/>
    <col min="16135" max="16135" width="12.88671875" style="621" customWidth="1"/>
    <col min="16136" max="16136" width="18.109375" style="621" customWidth="1"/>
    <col min="16137" max="16137" width="11.5546875" style="621" customWidth="1"/>
    <col min="16138" max="16138" width="8.44140625" style="621" customWidth="1"/>
    <col min="16139" max="16139" width="12" style="621" customWidth="1"/>
    <col min="16140" max="16140" width="9.88671875" style="621" customWidth="1"/>
    <col min="16141" max="16141" width="8.44140625" style="621" customWidth="1"/>
    <col min="16142" max="16142" width="10.44140625" style="621" customWidth="1"/>
    <col min="16143" max="16143" width="7.6640625" style="621" customWidth="1"/>
    <col min="16144" max="16144" width="12.5546875" style="621" customWidth="1"/>
    <col min="16145" max="16146" width="7.88671875" style="621" customWidth="1"/>
    <col min="16147" max="16147" width="7.33203125" style="621" customWidth="1"/>
    <col min="16148" max="16148" width="12" style="621" customWidth="1"/>
    <col min="16149" max="16149" width="12.5546875" style="621" customWidth="1"/>
    <col min="16150" max="16150" width="16" style="621" customWidth="1"/>
    <col min="16151" max="16151" width="13.5546875" style="621" customWidth="1"/>
    <col min="16152" max="16152" width="12.5546875" style="621" customWidth="1"/>
    <col min="16153" max="16153" width="13.5546875" style="621" customWidth="1"/>
    <col min="16154" max="16154" width="22" style="621" customWidth="1"/>
    <col min="16155" max="16155" width="4.33203125" style="621" customWidth="1"/>
    <col min="16156" max="16156" width="5.33203125" style="621" customWidth="1"/>
    <col min="16157" max="16381" width="11.44140625" style="621" customWidth="1"/>
    <col min="16382" max="16382" width="4" style="621" customWidth="1"/>
    <col min="16383" max="16383" width="8.5546875" style="621" customWidth="1"/>
    <col min="16384" max="16384" width="11.5546875" style="621"/>
  </cols>
  <sheetData>
    <row r="2" spans="2:28" ht="19.2" customHeight="1">
      <c r="B2" s="1682" t="s">
        <v>1210</v>
      </c>
      <c r="C2" s="1682"/>
      <c r="D2" s="1682"/>
      <c r="E2" s="1682"/>
      <c r="F2" s="1682"/>
      <c r="G2" s="1682"/>
      <c r="H2" s="1682"/>
      <c r="I2" s="1682"/>
      <c r="J2" s="1682"/>
      <c r="K2" s="1682"/>
      <c r="L2" s="1682"/>
      <c r="M2" s="1682"/>
      <c r="N2" s="1682"/>
      <c r="O2" s="1682"/>
      <c r="P2" s="1682"/>
      <c r="Q2" s="1682"/>
      <c r="R2" s="1682"/>
      <c r="S2" s="1682"/>
      <c r="T2" s="1682"/>
      <c r="U2" s="1682"/>
      <c r="V2" s="1682"/>
      <c r="W2" s="1682"/>
      <c r="X2" s="1682"/>
      <c r="Y2" s="1682"/>
      <c r="Z2" s="1682"/>
      <c r="AA2" s="619"/>
      <c r="AB2" s="620"/>
    </row>
    <row r="3" spans="2:28" ht="21.6" customHeight="1">
      <c r="C3" s="1682" t="s">
        <v>810</v>
      </c>
      <c r="D3" s="1682"/>
      <c r="E3" s="1682"/>
      <c r="F3" s="1682"/>
      <c r="G3" s="1682"/>
      <c r="H3" s="1682"/>
      <c r="I3" s="1682"/>
      <c r="J3" s="1682"/>
      <c r="K3" s="1682"/>
      <c r="L3" s="1682"/>
      <c r="M3" s="1682"/>
      <c r="N3" s="1682"/>
      <c r="O3" s="1682"/>
      <c r="P3" s="1682"/>
      <c r="Q3" s="1682"/>
      <c r="R3" s="1682"/>
      <c r="S3" s="1682"/>
      <c r="T3" s="1682"/>
      <c r="U3" s="1682"/>
      <c r="V3" s="1682"/>
      <c r="W3" s="1682"/>
      <c r="X3" s="1682"/>
      <c r="Y3" s="1682"/>
      <c r="Z3" s="1682"/>
      <c r="AA3" s="619"/>
    </row>
    <row r="4" spans="2:28" ht="20.4">
      <c r="C4" s="1683" t="s">
        <v>88</v>
      </c>
      <c r="D4" s="1683"/>
      <c r="E4" s="1683"/>
      <c r="F4" s="1683"/>
      <c r="G4" s="1683"/>
      <c r="H4" s="1683"/>
      <c r="I4" s="1683"/>
      <c r="J4" s="1683"/>
      <c r="K4" s="1683"/>
      <c r="L4" s="1683"/>
      <c r="M4" s="1683"/>
      <c r="N4" s="1683"/>
      <c r="O4" s="1683"/>
      <c r="P4" s="1683"/>
      <c r="Q4" s="1683"/>
      <c r="R4" s="1683"/>
      <c r="S4" s="1683"/>
      <c r="T4" s="1683"/>
      <c r="U4" s="1683"/>
      <c r="V4" s="1683"/>
      <c r="W4" s="1683"/>
      <c r="X4" s="1683"/>
      <c r="Y4" s="1683"/>
      <c r="Z4" s="1683"/>
      <c r="AA4" s="622"/>
    </row>
    <row r="5" spans="2:28" ht="13.8">
      <c r="C5" s="623"/>
      <c r="D5" s="623"/>
      <c r="E5" s="624"/>
      <c r="F5" s="623"/>
      <c r="G5" s="623"/>
      <c r="H5" s="623"/>
      <c r="I5" s="623"/>
      <c r="J5" s="623"/>
      <c r="K5" s="623"/>
      <c r="L5" s="623"/>
      <c r="M5" s="623"/>
      <c r="N5" s="623"/>
      <c r="O5" s="623"/>
      <c r="P5" s="623"/>
      <c r="Q5" s="623"/>
      <c r="R5" s="623"/>
      <c r="S5" s="623"/>
      <c r="T5" s="623"/>
      <c r="U5" s="623"/>
      <c r="V5" s="623"/>
      <c r="W5" s="623"/>
      <c r="X5" s="623"/>
      <c r="Y5" s="623"/>
      <c r="Z5" s="623"/>
      <c r="AA5" s="625"/>
    </row>
    <row r="8" spans="2:28" ht="13.8">
      <c r="F8" s="627"/>
      <c r="K8" s="628"/>
      <c r="M8" s="629"/>
      <c r="N8" s="629"/>
      <c r="O8" s="629"/>
      <c r="P8" s="629"/>
      <c r="Q8" s="629"/>
      <c r="R8" s="629"/>
      <c r="S8" s="630"/>
      <c r="T8" s="629"/>
      <c r="U8" s="631"/>
      <c r="V8" s="632"/>
      <c r="W8" s="629"/>
      <c r="X8" s="629"/>
      <c r="Y8" s="629"/>
      <c r="Z8" s="629"/>
    </row>
    <row r="9" spans="2:28" ht="13.8">
      <c r="F9" s="627"/>
      <c r="M9" s="628"/>
      <c r="Q9" s="629"/>
      <c r="R9" s="629"/>
      <c r="S9" s="630"/>
      <c r="T9" s="629"/>
      <c r="U9" s="631"/>
      <c r="V9" s="632"/>
      <c r="W9" s="629"/>
      <c r="X9" s="629"/>
      <c r="Y9" s="629"/>
      <c r="Z9" s="629"/>
    </row>
    <row r="10" spans="2:28" ht="13.8">
      <c r="F10" s="627"/>
      <c r="M10" s="633" t="s">
        <v>811</v>
      </c>
      <c r="O10" s="634"/>
      <c r="Q10" s="629"/>
      <c r="R10" s="629"/>
      <c r="S10" s="630"/>
      <c r="T10" s="629"/>
      <c r="U10" s="631"/>
      <c r="V10" s="632"/>
      <c r="W10" s="629"/>
      <c r="X10" s="629"/>
      <c r="Y10" s="629"/>
      <c r="Z10" s="629"/>
    </row>
    <row r="11" spans="2:28">
      <c r="F11" s="627"/>
      <c r="M11" s="633" t="s">
        <v>94</v>
      </c>
      <c r="O11" s="634"/>
      <c r="Q11" s="629"/>
      <c r="R11" s="629"/>
      <c r="S11" s="630"/>
      <c r="T11" s="629"/>
      <c r="U11" s="635" t="s">
        <v>812</v>
      </c>
      <c r="V11" s="1684" t="s">
        <v>813</v>
      </c>
      <c r="W11" s="1684"/>
      <c r="X11" s="629"/>
      <c r="Y11" s="629"/>
      <c r="Z11" s="629"/>
    </row>
    <row r="12" spans="2:28" ht="13.8">
      <c r="D12" s="636"/>
      <c r="E12" s="637"/>
      <c r="F12" s="638" t="s">
        <v>814</v>
      </c>
      <c r="G12" s="639" t="s">
        <v>815</v>
      </c>
      <c r="H12" s="636"/>
      <c r="I12" s="640"/>
      <c r="L12" s="641" t="s">
        <v>816</v>
      </c>
      <c r="M12" s="633" t="s">
        <v>95</v>
      </c>
      <c r="O12" s="642"/>
      <c r="Q12" s="643"/>
      <c r="R12" s="644"/>
      <c r="S12" s="1681"/>
      <c r="T12" s="1681"/>
      <c r="U12" s="631"/>
      <c r="V12" s="632"/>
      <c r="W12" s="631"/>
      <c r="X12" s="631"/>
      <c r="Y12" s="631"/>
      <c r="Z12" s="645"/>
    </row>
    <row r="13" spans="2:28" ht="13.8">
      <c r="D13" s="646"/>
      <c r="E13" s="646"/>
      <c r="F13" s="647" t="s">
        <v>817</v>
      </c>
      <c r="G13" s="648" t="s">
        <v>818</v>
      </c>
      <c r="H13" s="631"/>
      <c r="I13" s="631"/>
      <c r="L13" s="649"/>
      <c r="M13" s="633" t="s">
        <v>819</v>
      </c>
      <c r="O13" s="650"/>
      <c r="Q13" s="631"/>
      <c r="R13" s="644"/>
      <c r="S13" s="1681"/>
      <c r="T13" s="1681"/>
      <c r="U13" s="631"/>
      <c r="V13" s="632"/>
      <c r="W13" s="651"/>
      <c r="X13" s="651"/>
      <c r="Y13" s="651"/>
      <c r="Z13" s="645"/>
    </row>
    <row r="14" spans="2:28" ht="13.8">
      <c r="E14" s="646"/>
      <c r="F14" s="646"/>
      <c r="G14" s="646"/>
      <c r="H14" s="652"/>
      <c r="I14" s="652"/>
      <c r="L14" s="653"/>
      <c r="M14" s="633" t="s">
        <v>820</v>
      </c>
      <c r="O14" s="654"/>
      <c r="Q14" s="655"/>
      <c r="R14" s="644"/>
      <c r="S14" s="1681"/>
      <c r="T14" s="1681"/>
      <c r="U14" s="631"/>
      <c r="V14" s="656"/>
      <c r="W14" s="651"/>
      <c r="X14" s="651"/>
      <c r="Y14" s="651"/>
      <c r="Z14" s="645"/>
    </row>
    <row r="15" spans="2:28" ht="13.8">
      <c r="C15" s="657"/>
      <c r="E15" s="658"/>
      <c r="F15" s="658"/>
      <c r="G15" s="658"/>
      <c r="H15" s="658"/>
      <c r="I15" s="658"/>
      <c r="L15" s="658"/>
      <c r="M15" s="658"/>
      <c r="P15" s="658"/>
      <c r="Q15" s="659"/>
      <c r="R15" s="660"/>
      <c r="S15" s="1685"/>
      <c r="T15" s="1685"/>
      <c r="U15" s="631"/>
      <c r="V15" s="661"/>
      <c r="W15" s="631"/>
      <c r="X15" s="631"/>
      <c r="Y15" s="631"/>
      <c r="Z15" s="662"/>
    </row>
    <row r="16" spans="2:28" ht="24.75" customHeight="1" thickBot="1">
      <c r="C16" s="657"/>
      <c r="D16" s="657"/>
      <c r="E16" s="663"/>
      <c r="F16" s="663"/>
      <c r="G16" s="657"/>
      <c r="H16" s="657"/>
      <c r="I16" s="657"/>
      <c r="J16" s="657"/>
      <c r="K16" s="657"/>
      <c r="L16" s="664"/>
      <c r="M16" s="665"/>
      <c r="N16" s="666"/>
      <c r="O16" s="666"/>
      <c r="P16" s="666"/>
      <c r="R16" s="666"/>
      <c r="S16" s="666"/>
      <c r="T16" s="666"/>
      <c r="U16" s="666"/>
      <c r="V16" s="666"/>
      <c r="W16" s="666"/>
      <c r="X16" s="666"/>
      <c r="Y16" s="666"/>
      <c r="Z16" s="666"/>
    </row>
    <row r="17" spans="3:27" s="668" customFormat="1" ht="25.8" thickTop="1" thickBot="1">
      <c r="C17" s="1686" t="s">
        <v>821</v>
      </c>
      <c r="D17" s="1687"/>
      <c r="E17" s="1687"/>
      <c r="F17" s="1687"/>
      <c r="G17" s="1687"/>
      <c r="H17" s="1687"/>
      <c r="I17" s="1687"/>
      <c r="J17" s="1687"/>
      <c r="K17" s="1687"/>
      <c r="L17" s="1687"/>
      <c r="M17" s="1687"/>
      <c r="N17" s="1687"/>
      <c r="O17" s="1687"/>
      <c r="P17" s="1687"/>
      <c r="Q17" s="1687"/>
      <c r="R17" s="1687"/>
      <c r="S17" s="1687"/>
      <c r="T17" s="1687"/>
      <c r="U17" s="1687"/>
      <c r="V17" s="1687"/>
      <c r="W17" s="1687"/>
      <c r="X17" s="1687"/>
      <c r="Y17" s="1687"/>
      <c r="Z17" s="1688"/>
      <c r="AA17" s="667"/>
    </row>
    <row r="18" spans="3:27" ht="9" customHeight="1" thickTop="1" thickBot="1">
      <c r="C18" s="669"/>
      <c r="D18" s="669"/>
      <c r="E18" s="670"/>
      <c r="F18" s="669"/>
      <c r="G18" s="669"/>
      <c r="H18" s="669"/>
      <c r="I18" s="669"/>
      <c r="J18" s="671"/>
      <c r="K18" s="672"/>
      <c r="L18" s="673"/>
      <c r="M18" s="671"/>
      <c r="N18" s="672"/>
      <c r="O18" s="672"/>
      <c r="P18" s="672"/>
      <c r="Q18" s="672"/>
      <c r="R18" s="672"/>
      <c r="S18" s="672"/>
      <c r="T18" s="672"/>
      <c r="U18" s="672"/>
      <c r="V18" s="672"/>
      <c r="W18" s="674"/>
      <c r="X18" s="674"/>
      <c r="Y18" s="674"/>
      <c r="Z18" s="675"/>
    </row>
    <row r="19" spans="3:27" s="681" customFormat="1" ht="25.5" customHeight="1" thickTop="1" thickBot="1">
      <c r="C19" s="676">
        <v>5</v>
      </c>
      <c r="D19" s="1689">
        <v>6</v>
      </c>
      <c r="E19" s="1690"/>
      <c r="F19" s="677">
        <v>7</v>
      </c>
      <c r="G19" s="678">
        <v>8</v>
      </c>
      <c r="H19" s="678">
        <v>9</v>
      </c>
      <c r="I19" s="678">
        <v>10</v>
      </c>
      <c r="J19" s="678">
        <v>11</v>
      </c>
      <c r="K19" s="678">
        <v>12</v>
      </c>
      <c r="L19" s="678">
        <v>13</v>
      </c>
      <c r="M19" s="1691">
        <v>14</v>
      </c>
      <c r="N19" s="1692"/>
      <c r="O19" s="1692"/>
      <c r="P19" s="1693"/>
      <c r="Q19" s="1691">
        <v>15</v>
      </c>
      <c r="R19" s="1692"/>
      <c r="S19" s="1693"/>
      <c r="T19" s="678">
        <v>16</v>
      </c>
      <c r="U19" s="679">
        <v>17</v>
      </c>
      <c r="V19" s="1694">
        <v>18</v>
      </c>
      <c r="W19" s="1695"/>
      <c r="X19" s="1695"/>
      <c r="Y19" s="1696"/>
      <c r="Z19" s="680">
        <v>19</v>
      </c>
    </row>
    <row r="20" spans="3:27" s="682" customFormat="1" ht="20.1" customHeight="1" thickTop="1">
      <c r="C20" s="1710" t="s">
        <v>822</v>
      </c>
      <c r="D20" s="1705" t="s">
        <v>823</v>
      </c>
      <c r="E20" s="1705" t="s">
        <v>824</v>
      </c>
      <c r="F20" s="1705" t="s">
        <v>825</v>
      </c>
      <c r="G20" s="1705" t="s">
        <v>826</v>
      </c>
      <c r="H20" s="1705" t="s">
        <v>827</v>
      </c>
      <c r="I20" s="1703" t="s">
        <v>828</v>
      </c>
      <c r="J20" s="1705" t="s">
        <v>829</v>
      </c>
      <c r="K20" s="1703" t="s">
        <v>830</v>
      </c>
      <c r="L20" s="1705" t="s">
        <v>831</v>
      </c>
      <c r="M20" s="1707" t="s">
        <v>832</v>
      </c>
      <c r="N20" s="1708"/>
      <c r="O20" s="1708"/>
      <c r="P20" s="1709"/>
      <c r="Q20" s="1707" t="s">
        <v>833</v>
      </c>
      <c r="R20" s="1708"/>
      <c r="S20" s="1709"/>
      <c r="T20" s="1705" t="s">
        <v>834</v>
      </c>
      <c r="U20" s="1712" t="s">
        <v>835</v>
      </c>
      <c r="V20" s="1676" t="s">
        <v>836</v>
      </c>
      <c r="W20" s="1677"/>
      <c r="X20" s="1677"/>
      <c r="Y20" s="1678"/>
      <c r="Z20" s="1679" t="s">
        <v>837</v>
      </c>
    </row>
    <row r="21" spans="3:27" s="682" customFormat="1" ht="39.75" customHeight="1" thickBot="1">
      <c r="C21" s="1711"/>
      <c r="D21" s="1706"/>
      <c r="E21" s="1706"/>
      <c r="F21" s="1706"/>
      <c r="G21" s="1706"/>
      <c r="H21" s="1706"/>
      <c r="I21" s="1704"/>
      <c r="J21" s="1706"/>
      <c r="K21" s="1704"/>
      <c r="L21" s="1706"/>
      <c r="M21" s="683" t="s">
        <v>838</v>
      </c>
      <c r="N21" s="683" t="s">
        <v>839</v>
      </c>
      <c r="O21" s="683" t="s">
        <v>840</v>
      </c>
      <c r="P21" s="683" t="s">
        <v>841</v>
      </c>
      <c r="Q21" s="684" t="s">
        <v>842</v>
      </c>
      <c r="R21" s="684" t="s">
        <v>838</v>
      </c>
      <c r="S21" s="684" t="s">
        <v>843</v>
      </c>
      <c r="T21" s="1706"/>
      <c r="U21" s="1713"/>
      <c r="V21" s="685" t="s">
        <v>844</v>
      </c>
      <c r="W21" s="686" t="s">
        <v>143</v>
      </c>
      <c r="X21" s="687" t="s">
        <v>845</v>
      </c>
      <c r="Y21" s="688" t="s">
        <v>846</v>
      </c>
      <c r="Z21" s="1680"/>
    </row>
    <row r="22" spans="3:27" s="695" customFormat="1" ht="7.5" customHeight="1" thickTop="1" thickBot="1">
      <c r="C22" s="689"/>
      <c r="D22" s="690"/>
      <c r="E22" s="690"/>
      <c r="F22" s="690"/>
      <c r="G22" s="690"/>
      <c r="H22" s="690"/>
      <c r="I22" s="691"/>
      <c r="J22" s="690"/>
      <c r="K22" s="690"/>
      <c r="L22" s="690"/>
      <c r="M22" s="690"/>
      <c r="N22" s="690"/>
      <c r="O22" s="690"/>
      <c r="P22" s="690"/>
      <c r="Q22" s="690"/>
      <c r="R22" s="690"/>
      <c r="S22" s="690"/>
      <c r="T22" s="690"/>
      <c r="U22" s="690"/>
      <c r="V22" s="692"/>
      <c r="W22" s="693"/>
      <c r="X22" s="693"/>
      <c r="Y22" s="694"/>
    </row>
    <row r="23" spans="3:27" s="695" customFormat="1" ht="17.25" customHeight="1" thickTop="1">
      <c r="C23" s="696"/>
      <c r="D23" s="697"/>
      <c r="E23" s="697"/>
      <c r="F23" s="698"/>
      <c r="G23" s="697"/>
      <c r="H23" s="697"/>
      <c r="I23" s="697"/>
      <c r="J23" s="697"/>
      <c r="K23" s="697"/>
      <c r="L23" s="697"/>
      <c r="M23" s="697"/>
      <c r="N23" s="699"/>
      <c r="O23" s="697"/>
      <c r="P23" s="700"/>
      <c r="Q23" s="697"/>
      <c r="R23" s="697"/>
      <c r="S23" s="699"/>
      <c r="T23" s="701"/>
      <c r="U23" s="697"/>
      <c r="V23" s="702"/>
      <c r="W23" s="702"/>
      <c r="X23" s="702"/>
      <c r="Y23" s="697"/>
      <c r="Z23" s="703"/>
    </row>
    <row r="24" spans="3:27" s="695" customFormat="1" ht="17.25" customHeight="1">
      <c r="C24" s="704"/>
      <c r="D24" s="701"/>
      <c r="E24" s="701"/>
      <c r="F24" s="705"/>
      <c r="G24" s="701"/>
      <c r="H24" s="701"/>
      <c r="I24" s="701"/>
      <c r="J24" s="701"/>
      <c r="K24" s="701"/>
      <c r="L24" s="701"/>
      <c r="M24" s="701"/>
      <c r="N24" s="706"/>
      <c r="O24" s="701"/>
      <c r="P24" s="707"/>
      <c r="Q24" s="701"/>
      <c r="R24" s="701"/>
      <c r="S24" s="706"/>
      <c r="T24" s="701"/>
      <c r="U24" s="701"/>
      <c r="V24" s="708"/>
      <c r="W24" s="708"/>
      <c r="X24" s="708"/>
      <c r="Y24" s="701"/>
      <c r="Z24" s="709"/>
    </row>
    <row r="25" spans="3:27" s="695" customFormat="1" ht="17.25" customHeight="1">
      <c r="C25" s="704"/>
      <c r="D25" s="701"/>
      <c r="E25" s="701"/>
      <c r="F25" s="705"/>
      <c r="G25" s="701"/>
      <c r="H25" s="701"/>
      <c r="I25" s="701"/>
      <c r="J25" s="701"/>
      <c r="K25" s="701"/>
      <c r="L25" s="701"/>
      <c r="M25" s="701"/>
      <c r="N25" s="706"/>
      <c r="O25" s="701"/>
      <c r="P25" s="710"/>
      <c r="Q25" s="701"/>
      <c r="R25" s="701"/>
      <c r="S25" s="706"/>
      <c r="T25" s="701"/>
      <c r="U25" s="701"/>
      <c r="V25" s="708"/>
      <c r="W25" s="708"/>
      <c r="X25" s="708"/>
      <c r="Y25" s="701"/>
      <c r="Z25" s="709"/>
    </row>
    <row r="26" spans="3:27" s="695" customFormat="1" ht="17.25" customHeight="1">
      <c r="C26" s="704"/>
      <c r="D26" s="701"/>
      <c r="E26" s="701"/>
      <c r="F26" s="705"/>
      <c r="G26" s="701"/>
      <c r="H26" s="701"/>
      <c r="I26" s="701"/>
      <c r="J26" s="701"/>
      <c r="K26" s="701"/>
      <c r="L26" s="701"/>
      <c r="M26" s="701"/>
      <c r="N26" s="706"/>
      <c r="O26" s="701"/>
      <c r="P26" s="711"/>
      <c r="Q26" s="701"/>
      <c r="R26" s="701"/>
      <c r="S26" s="706"/>
      <c r="T26" s="701"/>
      <c r="U26" s="701"/>
      <c r="V26" s="708"/>
      <c r="W26" s="708"/>
      <c r="X26" s="708"/>
      <c r="Y26" s="701"/>
      <c r="Z26" s="709"/>
    </row>
    <row r="27" spans="3:27" s="695" customFormat="1" ht="17.25" customHeight="1">
      <c r="C27" s="704"/>
      <c r="D27" s="701"/>
      <c r="E27" s="701"/>
      <c r="F27" s="705"/>
      <c r="G27" s="701"/>
      <c r="H27" s="701"/>
      <c r="I27" s="701"/>
      <c r="J27" s="701"/>
      <c r="K27" s="701"/>
      <c r="L27" s="701"/>
      <c r="M27" s="701"/>
      <c r="N27" s="706"/>
      <c r="O27" s="701"/>
      <c r="P27" s="711"/>
      <c r="Q27" s="701"/>
      <c r="R27" s="701"/>
      <c r="S27" s="706"/>
      <c r="T27" s="701"/>
      <c r="U27" s="701"/>
      <c r="V27" s="708"/>
      <c r="W27" s="708"/>
      <c r="X27" s="708"/>
      <c r="Y27" s="701"/>
      <c r="Z27" s="709"/>
    </row>
    <row r="28" spans="3:27" s="695" customFormat="1" ht="17.25" customHeight="1">
      <c r="C28" s="704"/>
      <c r="D28" s="701"/>
      <c r="E28" s="701"/>
      <c r="F28" s="705"/>
      <c r="G28" s="701"/>
      <c r="H28" s="701"/>
      <c r="I28" s="701"/>
      <c r="J28" s="701"/>
      <c r="K28" s="701"/>
      <c r="L28" s="701"/>
      <c r="M28" s="701"/>
      <c r="N28" s="706"/>
      <c r="O28" s="701"/>
      <c r="P28" s="711"/>
      <c r="Q28" s="701"/>
      <c r="R28" s="701"/>
      <c r="S28" s="706"/>
      <c r="T28" s="701"/>
      <c r="U28" s="701"/>
      <c r="V28" s="708"/>
      <c r="W28" s="708"/>
      <c r="X28" s="708"/>
      <c r="Y28" s="701"/>
      <c r="Z28" s="709"/>
    </row>
    <row r="29" spans="3:27" s="695" customFormat="1" ht="19.5" customHeight="1">
      <c r="C29" s="704"/>
      <c r="D29" s="701"/>
      <c r="E29" s="701"/>
      <c r="F29" s="705"/>
      <c r="G29" s="701"/>
      <c r="H29" s="701"/>
      <c r="I29" s="712"/>
      <c r="J29" s="701"/>
      <c r="K29" s="701"/>
      <c r="L29" s="701"/>
      <c r="M29" s="701"/>
      <c r="N29" s="706"/>
      <c r="O29" s="701"/>
      <c r="P29" s="713"/>
      <c r="Q29" s="713"/>
      <c r="R29" s="701"/>
      <c r="S29" s="706"/>
      <c r="T29" s="701"/>
      <c r="U29" s="701"/>
      <c r="V29" s="708"/>
      <c r="W29" s="708"/>
      <c r="X29" s="708"/>
      <c r="Y29" s="701"/>
      <c r="Z29" s="709"/>
    </row>
    <row r="30" spans="3:27" s="695" customFormat="1" ht="17.25" customHeight="1">
      <c r="C30" s="704"/>
      <c r="D30" s="701"/>
      <c r="E30" s="701"/>
      <c r="F30" s="705"/>
      <c r="G30" s="701"/>
      <c r="H30" s="701"/>
      <c r="I30" s="701"/>
      <c r="J30" s="701"/>
      <c r="K30" s="701"/>
      <c r="L30" s="701"/>
      <c r="M30" s="701"/>
      <c r="N30" s="706"/>
      <c r="O30" s="701"/>
      <c r="P30" s="714"/>
      <c r="Q30" s="715"/>
      <c r="R30" s="701"/>
      <c r="S30" s="706"/>
      <c r="T30" s="701"/>
      <c r="U30" s="701"/>
      <c r="V30" s="708"/>
      <c r="W30" s="708"/>
      <c r="X30" s="708"/>
      <c r="Y30" s="701"/>
      <c r="Z30" s="709"/>
    </row>
    <row r="31" spans="3:27" s="695" customFormat="1" ht="17.25" customHeight="1">
      <c r="C31" s="704"/>
      <c r="D31" s="701"/>
      <c r="E31" s="701"/>
      <c r="F31" s="705"/>
      <c r="G31" s="701"/>
      <c r="H31" s="701"/>
      <c r="I31" s="701"/>
      <c r="J31" s="701"/>
      <c r="K31" s="701"/>
      <c r="L31" s="701"/>
      <c r="M31" s="701"/>
      <c r="N31" s="706"/>
      <c r="O31" s="701"/>
      <c r="P31" s="711"/>
      <c r="Q31" s="701"/>
      <c r="R31" s="701"/>
      <c r="S31" s="706"/>
      <c r="T31" s="701"/>
      <c r="U31" s="701"/>
      <c r="V31" s="708"/>
      <c r="W31" s="708"/>
      <c r="X31" s="708"/>
      <c r="Y31" s="701"/>
      <c r="Z31" s="709"/>
    </row>
    <row r="32" spans="3:27" s="695" customFormat="1" ht="17.25" customHeight="1">
      <c r="C32" s="704"/>
      <c r="D32" s="701"/>
      <c r="E32" s="701"/>
      <c r="F32" s="705"/>
      <c r="G32" s="701"/>
      <c r="H32" s="701"/>
      <c r="I32" s="701"/>
      <c r="J32" s="701"/>
      <c r="K32" s="701"/>
      <c r="L32" s="701"/>
      <c r="M32" s="701"/>
      <c r="N32" s="706"/>
      <c r="O32" s="701"/>
      <c r="P32" s="711"/>
      <c r="Q32" s="701"/>
      <c r="R32" s="701"/>
      <c r="S32" s="706"/>
      <c r="T32" s="701"/>
      <c r="U32" s="701"/>
      <c r="V32" s="708"/>
      <c r="W32" s="708"/>
      <c r="X32" s="708"/>
      <c r="Y32" s="701"/>
      <c r="Z32" s="709"/>
    </row>
    <row r="33" spans="3:27" s="695" customFormat="1" ht="17.25" customHeight="1">
      <c r="C33" s="704"/>
      <c r="D33" s="701"/>
      <c r="E33" s="701"/>
      <c r="F33" s="705"/>
      <c r="G33" s="701"/>
      <c r="H33" s="701"/>
      <c r="I33" s="701"/>
      <c r="J33" s="701"/>
      <c r="K33" s="701"/>
      <c r="L33" s="701"/>
      <c r="M33" s="701"/>
      <c r="N33" s="706"/>
      <c r="O33" s="701"/>
      <c r="P33" s="711"/>
      <c r="Q33" s="701"/>
      <c r="R33" s="701"/>
      <c r="S33" s="706"/>
      <c r="T33" s="701"/>
      <c r="U33" s="701"/>
      <c r="V33" s="708"/>
      <c r="W33" s="708"/>
      <c r="X33" s="708"/>
      <c r="Y33" s="701"/>
      <c r="Z33" s="709"/>
    </row>
    <row r="34" spans="3:27" s="695" customFormat="1" ht="17.25" customHeight="1">
      <c r="C34" s="704"/>
      <c r="D34" s="701"/>
      <c r="E34" s="701"/>
      <c r="F34" s="705"/>
      <c r="G34" s="701"/>
      <c r="H34" s="701"/>
      <c r="I34" s="701"/>
      <c r="J34" s="701"/>
      <c r="K34" s="701"/>
      <c r="L34" s="701"/>
      <c r="M34" s="701"/>
      <c r="N34" s="706"/>
      <c r="O34" s="701"/>
      <c r="P34" s="711"/>
      <c r="Q34" s="701"/>
      <c r="R34" s="701"/>
      <c r="S34" s="706"/>
      <c r="T34" s="701"/>
      <c r="U34" s="701"/>
      <c r="V34" s="708"/>
      <c r="W34" s="708"/>
      <c r="X34" s="708"/>
      <c r="Y34" s="701"/>
      <c r="Z34" s="709"/>
    </row>
    <row r="35" spans="3:27" s="695" customFormat="1" ht="17.25" customHeight="1">
      <c r="C35" s="704"/>
      <c r="D35" s="701"/>
      <c r="E35" s="701"/>
      <c r="F35" s="705"/>
      <c r="G35" s="701"/>
      <c r="H35" s="701"/>
      <c r="I35" s="701"/>
      <c r="J35" s="701"/>
      <c r="K35" s="701"/>
      <c r="L35" s="701"/>
      <c r="M35" s="701"/>
      <c r="N35" s="706"/>
      <c r="O35" s="701"/>
      <c r="P35" s="711"/>
      <c r="Q35" s="701"/>
      <c r="R35" s="701"/>
      <c r="S35" s="706"/>
      <c r="T35" s="701"/>
      <c r="U35" s="701"/>
      <c r="V35" s="708"/>
      <c r="W35" s="708"/>
      <c r="X35" s="708"/>
      <c r="Y35" s="701"/>
      <c r="Z35" s="709"/>
    </row>
    <row r="36" spans="3:27" s="695" customFormat="1" ht="17.25" customHeight="1">
      <c r="C36" s="704"/>
      <c r="D36" s="701"/>
      <c r="E36" s="701"/>
      <c r="F36" s="705"/>
      <c r="G36" s="701"/>
      <c r="H36" s="701"/>
      <c r="I36" s="701"/>
      <c r="J36" s="701"/>
      <c r="K36" s="701"/>
      <c r="L36" s="701"/>
      <c r="M36" s="701"/>
      <c r="N36" s="706"/>
      <c r="O36" s="701"/>
      <c r="P36" s="711"/>
      <c r="Q36" s="701"/>
      <c r="R36" s="701"/>
      <c r="S36" s="706"/>
      <c r="T36" s="701"/>
      <c r="U36" s="701"/>
      <c r="V36" s="708"/>
      <c r="W36" s="708"/>
      <c r="X36" s="708"/>
      <c r="Y36" s="701"/>
      <c r="Z36" s="709"/>
    </row>
    <row r="37" spans="3:27" s="695" customFormat="1" ht="17.25" customHeight="1">
      <c r="C37" s="704"/>
      <c r="D37" s="701"/>
      <c r="E37" s="701"/>
      <c r="F37" s="705"/>
      <c r="G37" s="701"/>
      <c r="H37" s="701"/>
      <c r="I37" s="701"/>
      <c r="J37" s="701"/>
      <c r="K37" s="701"/>
      <c r="L37" s="701"/>
      <c r="M37" s="701"/>
      <c r="N37" s="706"/>
      <c r="O37" s="701"/>
      <c r="P37" s="711"/>
      <c r="Q37" s="701"/>
      <c r="R37" s="701"/>
      <c r="S37" s="706"/>
      <c r="T37" s="701"/>
      <c r="U37" s="701"/>
      <c r="V37" s="708"/>
      <c r="W37" s="708"/>
      <c r="X37" s="708"/>
      <c r="Y37" s="701"/>
      <c r="Z37" s="709"/>
    </row>
    <row r="38" spans="3:27" s="695" customFormat="1" ht="17.25" customHeight="1">
      <c r="C38" s="704"/>
      <c r="D38" s="701"/>
      <c r="E38" s="701"/>
      <c r="F38" s="705"/>
      <c r="G38" s="701"/>
      <c r="H38" s="701"/>
      <c r="I38" s="701"/>
      <c r="J38" s="701"/>
      <c r="K38" s="701"/>
      <c r="L38" s="701"/>
      <c r="M38" s="701"/>
      <c r="N38" s="706"/>
      <c r="O38" s="701"/>
      <c r="P38" s="711"/>
      <c r="Q38" s="701"/>
      <c r="R38" s="701"/>
      <c r="S38" s="706"/>
      <c r="T38" s="701"/>
      <c r="U38" s="701"/>
      <c r="V38" s="708"/>
      <c r="W38" s="708"/>
      <c r="X38" s="708"/>
      <c r="Y38" s="701"/>
      <c r="Z38" s="709"/>
    </row>
    <row r="39" spans="3:27" s="695" customFormat="1" ht="17.25" customHeight="1">
      <c r="C39" s="704"/>
      <c r="D39" s="701"/>
      <c r="E39" s="701"/>
      <c r="F39" s="705"/>
      <c r="G39" s="701"/>
      <c r="H39" s="701"/>
      <c r="I39" s="701"/>
      <c r="J39" s="701"/>
      <c r="K39" s="701"/>
      <c r="L39" s="701"/>
      <c r="M39" s="701"/>
      <c r="N39" s="706"/>
      <c r="O39" s="701"/>
      <c r="P39" s="711"/>
      <c r="Q39" s="701"/>
      <c r="R39" s="701"/>
      <c r="S39" s="706"/>
      <c r="T39" s="701"/>
      <c r="U39" s="701"/>
      <c r="V39" s="708"/>
      <c r="W39" s="708"/>
      <c r="X39" s="708"/>
      <c r="Y39" s="701"/>
      <c r="Z39" s="709"/>
    </row>
    <row r="40" spans="3:27" s="695" customFormat="1" ht="17.25" customHeight="1">
      <c r="C40" s="704"/>
      <c r="D40" s="701"/>
      <c r="E40" s="701"/>
      <c r="F40" s="705"/>
      <c r="G40" s="701"/>
      <c r="H40" s="701"/>
      <c r="I40" s="701"/>
      <c r="J40" s="701"/>
      <c r="K40" s="701"/>
      <c r="L40" s="701"/>
      <c r="M40" s="701"/>
      <c r="N40" s="706"/>
      <c r="O40" s="701"/>
      <c r="P40" s="711"/>
      <c r="Q40" s="701"/>
      <c r="R40" s="701"/>
      <c r="S40" s="706"/>
      <c r="T40" s="701"/>
      <c r="U40" s="701"/>
      <c r="V40" s="708"/>
      <c r="W40" s="708"/>
      <c r="X40" s="708"/>
      <c r="Y40" s="701"/>
      <c r="Z40" s="709"/>
    </row>
    <row r="41" spans="3:27" s="695" customFormat="1" ht="17.25" customHeight="1">
      <c r="C41" s="704"/>
      <c r="D41" s="701"/>
      <c r="E41" s="701"/>
      <c r="F41" s="705"/>
      <c r="G41" s="701"/>
      <c r="H41" s="701"/>
      <c r="I41" s="701"/>
      <c r="J41" s="701"/>
      <c r="K41" s="701"/>
      <c r="L41" s="701"/>
      <c r="M41" s="701"/>
      <c r="N41" s="706"/>
      <c r="O41" s="701"/>
      <c r="P41" s="711"/>
      <c r="Q41" s="701"/>
      <c r="R41" s="701"/>
      <c r="S41" s="706"/>
      <c r="T41" s="701"/>
      <c r="U41" s="701"/>
      <c r="V41" s="708"/>
      <c r="W41" s="708"/>
      <c r="X41" s="708"/>
      <c r="Y41" s="701"/>
      <c r="Z41" s="709"/>
    </row>
    <row r="42" spans="3:27" ht="17.25" customHeight="1" thickBot="1">
      <c r="C42" s="716"/>
      <c r="D42" s="697"/>
      <c r="E42" s="717"/>
      <c r="F42" s="718"/>
      <c r="G42" s="719"/>
      <c r="H42" s="719"/>
      <c r="I42" s="720"/>
      <c r="J42" s="720"/>
      <c r="K42" s="720"/>
      <c r="L42" s="720"/>
      <c r="M42" s="720"/>
      <c r="N42" s="721"/>
      <c r="O42" s="720"/>
      <c r="P42" s="722"/>
      <c r="Q42" s="720"/>
      <c r="R42" s="720"/>
      <c r="S42" s="706"/>
      <c r="T42" s="697"/>
      <c r="U42" s="723"/>
      <c r="V42" s="724"/>
      <c r="W42" s="724"/>
      <c r="X42" s="724"/>
      <c r="Y42" s="720"/>
      <c r="Z42" s="725"/>
    </row>
    <row r="43" spans="3:27" ht="15" thickTop="1" thickBot="1">
      <c r="C43" s="1697"/>
      <c r="D43" s="1698"/>
      <c r="E43" s="1698"/>
      <c r="F43" s="1698"/>
      <c r="G43" s="1698"/>
      <c r="H43" s="1698"/>
      <c r="I43" s="1698"/>
      <c r="J43" s="1698"/>
      <c r="K43" s="1698"/>
      <c r="L43" s="1698"/>
      <c r="M43" s="1698"/>
      <c r="N43" s="1698"/>
      <c r="O43" s="1698"/>
      <c r="P43" s="1699"/>
      <c r="Q43" s="726"/>
      <c r="R43" s="1700"/>
      <c r="S43" s="1701"/>
      <c r="T43" s="1701"/>
      <c r="U43" s="1701"/>
      <c r="V43" s="1701"/>
      <c r="W43" s="1701"/>
      <c r="X43" s="1701"/>
      <c r="Y43" s="1701"/>
      <c r="Z43" s="1702"/>
      <c r="AA43" s="727"/>
    </row>
    <row r="44" spans="3:27" ht="13.8" thickTop="1">
      <c r="C44" s="728" t="s">
        <v>1336</v>
      </c>
      <c r="D44" s="629"/>
      <c r="E44" s="729"/>
      <c r="F44" s="629"/>
      <c r="G44" s="629"/>
      <c r="H44" s="629"/>
      <c r="I44" s="629"/>
      <c r="J44" s="629"/>
      <c r="K44" s="629"/>
      <c r="L44" s="629"/>
      <c r="M44" s="629"/>
      <c r="N44" s="629"/>
      <c r="O44" s="629"/>
      <c r="P44" s="629"/>
      <c r="Q44" s="730"/>
      <c r="R44" s="629"/>
      <c r="S44" s="629"/>
      <c r="T44" s="629"/>
      <c r="U44" s="629"/>
      <c r="V44" s="629"/>
      <c r="W44" s="629"/>
      <c r="X44" s="629"/>
      <c r="Y44" s="629"/>
      <c r="Z44" s="629"/>
    </row>
    <row r="46" spans="3:27">
      <c r="G46" s="629"/>
      <c r="H46" s="629"/>
      <c r="I46" s="629"/>
    </row>
    <row r="47" spans="3:27" ht="15">
      <c r="C47" s="629"/>
      <c r="D47" s="731" t="s">
        <v>848</v>
      </c>
      <c r="E47" s="729"/>
      <c r="F47" s="666"/>
      <c r="H47" s="1714"/>
      <c r="I47" s="1714"/>
      <c r="J47" s="732"/>
      <c r="K47" s="733" t="s">
        <v>849</v>
      </c>
      <c r="L47" s="732"/>
      <c r="M47" s="732"/>
      <c r="N47" s="732"/>
      <c r="O47" s="732"/>
      <c r="P47" s="732"/>
      <c r="Q47" s="731" t="s">
        <v>850</v>
      </c>
      <c r="R47" s="666"/>
      <c r="S47" s="666"/>
      <c r="T47" s="666"/>
      <c r="U47" s="666"/>
      <c r="V47" s="732"/>
      <c r="W47" s="732"/>
      <c r="X47" s="734"/>
      <c r="Y47" s="734"/>
    </row>
    <row r="48" spans="3:27">
      <c r="D48" s="1715"/>
      <c r="E48" s="1715"/>
      <c r="F48" s="735"/>
      <c r="G48" s="736"/>
      <c r="H48" s="736"/>
      <c r="O48" s="735"/>
      <c r="P48" s="735"/>
      <c r="Q48" s="1715"/>
      <c r="R48" s="1715"/>
      <c r="S48" s="1715"/>
      <c r="T48" s="1715"/>
      <c r="U48" s="735"/>
      <c r="V48" s="735"/>
      <c r="W48" s="735"/>
      <c r="X48" s="1716"/>
      <c r="Y48" s="1716"/>
    </row>
    <row r="49" spans="3:26" ht="14.4">
      <c r="D49" s="1717" t="s">
        <v>851</v>
      </c>
      <c r="E49" s="1717"/>
      <c r="F49" s="620"/>
      <c r="G49" s="1718"/>
      <c r="H49" s="1718"/>
      <c r="I49" s="629"/>
      <c r="K49" s="1717" t="s">
        <v>851</v>
      </c>
      <c r="L49" s="1717"/>
      <c r="M49" s="1717"/>
      <c r="N49" s="1717"/>
      <c r="Q49" s="1717" t="s">
        <v>851</v>
      </c>
      <c r="R49" s="1717"/>
      <c r="S49" s="1717"/>
      <c r="T49" s="1717"/>
      <c r="U49" s="737"/>
      <c r="V49" s="738"/>
      <c r="W49" s="1719" t="s">
        <v>851</v>
      </c>
      <c r="X49" s="1719"/>
      <c r="Y49" s="1719"/>
      <c r="Z49" s="737"/>
    </row>
    <row r="51" spans="3:26">
      <c r="C51" s="739" t="s">
        <v>852</v>
      </c>
    </row>
    <row r="52" spans="3:26">
      <c r="C52" s="739" t="s">
        <v>853</v>
      </c>
      <c r="D52" s="739" t="s">
        <v>854</v>
      </c>
      <c r="E52" s="741"/>
      <c r="F52" s="740"/>
    </row>
    <row r="53" spans="3:26">
      <c r="C53" s="636"/>
    </row>
    <row r="54" spans="3:26" s="626" customFormat="1">
      <c r="C54" s="739" t="s">
        <v>855</v>
      </c>
      <c r="D54" s="739" t="s">
        <v>856</v>
      </c>
      <c r="E54" s="741"/>
      <c r="F54" s="740"/>
      <c r="J54" s="740"/>
    </row>
    <row r="55" spans="3:26" s="626" customFormat="1">
      <c r="C55" s="621"/>
      <c r="E55" s="742"/>
    </row>
    <row r="56" spans="3:26" s="626" customFormat="1">
      <c r="C56" s="621"/>
      <c r="E56" s="742"/>
    </row>
    <row r="57" spans="3:26" s="626" customFormat="1">
      <c r="C57" s="621"/>
      <c r="E57" s="742"/>
    </row>
    <row r="58" spans="3:26" s="626" customFormat="1">
      <c r="C58" s="621"/>
      <c r="E58" s="742"/>
    </row>
    <row r="59" spans="3:26" s="626" customFormat="1">
      <c r="C59" s="621"/>
      <c r="E59" s="742"/>
      <c r="T59" s="629"/>
      <c r="U59" s="629"/>
      <c r="V59" s="629"/>
    </row>
    <row r="60" spans="3:26" s="626" customFormat="1" ht="15">
      <c r="E60" s="742"/>
      <c r="T60" s="731" t="s">
        <v>850</v>
      </c>
      <c r="V60" s="629"/>
    </row>
    <row r="61" spans="3:26" s="626" customFormat="1">
      <c r="T61" s="629"/>
      <c r="U61" s="629"/>
      <c r="V61" s="629"/>
    </row>
    <row r="62" spans="3:26" s="626" customFormat="1">
      <c r="T62" s="629"/>
      <c r="U62" s="629"/>
      <c r="V62" s="629"/>
      <c r="W62" s="629"/>
    </row>
    <row r="63" spans="3:26" s="626" customFormat="1">
      <c r="C63" s="743"/>
      <c r="E63" s="627"/>
    </row>
    <row r="70" spans="4:4">
      <c r="D70" s="744"/>
    </row>
  </sheetData>
  <mergeCells count="40">
    <mergeCell ref="H47:I47"/>
    <mergeCell ref="D48:E48"/>
    <mergeCell ref="Q48:T48"/>
    <mergeCell ref="X48:Y48"/>
    <mergeCell ref="D49:E49"/>
    <mergeCell ref="G49:H49"/>
    <mergeCell ref="K49:N49"/>
    <mergeCell ref="Q49:T49"/>
    <mergeCell ref="W49:Y49"/>
    <mergeCell ref="C43:P43"/>
    <mergeCell ref="R43:Z43"/>
    <mergeCell ref="I20:I21"/>
    <mergeCell ref="J20:J21"/>
    <mergeCell ref="K20:K21"/>
    <mergeCell ref="L20:L21"/>
    <mergeCell ref="M20:P20"/>
    <mergeCell ref="Q20:S20"/>
    <mergeCell ref="C20:C21"/>
    <mergeCell ref="D20:D21"/>
    <mergeCell ref="E20:E21"/>
    <mergeCell ref="F20:F21"/>
    <mergeCell ref="G20:G21"/>
    <mergeCell ref="H20:H21"/>
    <mergeCell ref="T20:T21"/>
    <mergeCell ref="U20:U21"/>
    <mergeCell ref="V20:Y20"/>
    <mergeCell ref="Z20:Z21"/>
    <mergeCell ref="S13:T13"/>
    <mergeCell ref="B2:Z2"/>
    <mergeCell ref="C3:Z3"/>
    <mergeCell ref="C4:Z4"/>
    <mergeCell ref="V11:W11"/>
    <mergeCell ref="S12:T12"/>
    <mergeCell ref="S14:T14"/>
    <mergeCell ref="S15:T15"/>
    <mergeCell ref="C17:Z17"/>
    <mergeCell ref="D19:E19"/>
    <mergeCell ref="M19:P19"/>
    <mergeCell ref="Q19:S19"/>
    <mergeCell ref="V19:Y19"/>
  </mergeCells>
  <printOptions horizontalCentered="1" verticalCentered="0"/>
  <pageMargins left="0" right="0" top="0.748031496062992" bottom="0.748031496062992" header="0.31496062992126" footer="0.31496062992126"/>
  <pageSetup scale="32" pageOrder="overThenDown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C1:AH70"/>
  <sheetViews>
    <sheetView showGridLines="0" zoomScale="70" zoomScaleNormal="70" zoomScaleSheetLayoutView="110" workbookViewId="0"/>
  </sheetViews>
  <sheetFormatPr baseColWidth="10" defaultColWidth="11.44140625" defaultRowHeight="13.2"/>
  <cols>
    <col min="1" max="2" width="3.109375" style="626" customWidth="1"/>
    <col min="3" max="3" width="5.5546875" style="626" customWidth="1"/>
    <col min="4" max="4" width="9.5546875" style="626" customWidth="1"/>
    <col min="5" max="5" width="8.109375" style="626" customWidth="1"/>
    <col min="6" max="6" width="14.109375" style="626" customWidth="1"/>
    <col min="7" max="7" width="22.88671875" style="626" customWidth="1"/>
    <col min="8" max="8" width="19.44140625" style="626" customWidth="1"/>
    <col min="9" max="9" width="15" style="626" customWidth="1"/>
    <col min="10" max="10" width="15.44140625" style="626" customWidth="1"/>
    <col min="11" max="11" width="12" style="626" customWidth="1"/>
    <col min="12" max="12" width="11.33203125" style="626" customWidth="1"/>
    <col min="13" max="13" width="12" style="626" customWidth="1"/>
    <col min="14" max="14" width="8.6640625" style="626" customWidth="1"/>
    <col min="15" max="16" width="11.88671875" style="626" customWidth="1"/>
    <col min="17" max="17" width="13" style="626" customWidth="1"/>
    <col min="18" max="18" width="8.5546875" style="626" customWidth="1"/>
    <col min="19" max="19" width="12.33203125" style="626" customWidth="1"/>
    <col min="20" max="20" width="9.44140625" style="626" customWidth="1"/>
    <col min="21" max="21" width="10.109375" style="626" customWidth="1"/>
    <col min="22" max="22" width="12" style="626" customWidth="1"/>
    <col min="23" max="23" width="12.44140625" style="626" customWidth="1"/>
    <col min="24" max="24" width="11.109375" style="626" customWidth="1"/>
    <col min="25" max="25" width="5" style="626" customWidth="1"/>
    <col min="26" max="28" width="6.44140625" style="626" customWidth="1"/>
    <col min="29" max="29" width="8.6640625" style="626" customWidth="1"/>
    <col min="30" max="30" width="9.33203125" style="626" customWidth="1"/>
    <col min="31" max="31" width="9.109375" style="626" customWidth="1"/>
    <col min="32" max="32" width="9.44140625" style="626" customWidth="1"/>
    <col min="33" max="33" width="14.33203125" style="626" customWidth="1"/>
    <col min="34" max="34" width="3.88671875" style="626" customWidth="1"/>
    <col min="35" max="35" width="4.6640625" style="626" customWidth="1"/>
    <col min="36" max="256" width="11.44140625" style="626"/>
    <col min="257" max="258" width="3.109375" style="626" customWidth="1"/>
    <col min="259" max="259" width="5.5546875" style="626" customWidth="1"/>
    <col min="260" max="260" width="9.5546875" style="626" customWidth="1"/>
    <col min="261" max="261" width="8.109375" style="626" customWidth="1"/>
    <col min="262" max="262" width="14.109375" style="626" customWidth="1"/>
    <col min="263" max="263" width="22.88671875" style="626" customWidth="1"/>
    <col min="264" max="264" width="19.44140625" style="626" customWidth="1"/>
    <col min="265" max="265" width="15" style="626" customWidth="1"/>
    <col min="266" max="266" width="15.44140625" style="626" customWidth="1"/>
    <col min="267" max="267" width="12" style="626" customWidth="1"/>
    <col min="268" max="268" width="11.33203125" style="626" customWidth="1"/>
    <col min="269" max="269" width="12" style="626" customWidth="1"/>
    <col min="270" max="270" width="8.6640625" style="626" customWidth="1"/>
    <col min="271" max="272" width="11.88671875" style="626" customWidth="1"/>
    <col min="273" max="273" width="13" style="626" customWidth="1"/>
    <col min="274" max="274" width="8.5546875" style="626" customWidth="1"/>
    <col min="275" max="275" width="12.33203125" style="626" customWidth="1"/>
    <col min="276" max="276" width="9.44140625" style="626" customWidth="1"/>
    <col min="277" max="277" width="10.109375" style="626" customWidth="1"/>
    <col min="278" max="278" width="12" style="626" customWidth="1"/>
    <col min="279" max="279" width="12.44140625" style="626" customWidth="1"/>
    <col min="280" max="280" width="11.109375" style="626" customWidth="1"/>
    <col min="281" max="281" width="5" style="626" customWidth="1"/>
    <col min="282" max="284" width="6.44140625" style="626" customWidth="1"/>
    <col min="285" max="285" width="8.6640625" style="626" customWidth="1"/>
    <col min="286" max="286" width="9.33203125" style="626" customWidth="1"/>
    <col min="287" max="287" width="9.109375" style="626" customWidth="1"/>
    <col min="288" max="288" width="9.44140625" style="626" customWidth="1"/>
    <col min="289" max="289" width="14.33203125" style="626" customWidth="1"/>
    <col min="290" max="290" width="3.88671875" style="626" customWidth="1"/>
    <col min="291" max="291" width="4.6640625" style="626" customWidth="1"/>
    <col min="292" max="512" width="11.44140625" style="626"/>
    <col min="513" max="514" width="3.109375" style="626" customWidth="1"/>
    <col min="515" max="515" width="5.5546875" style="626" customWidth="1"/>
    <col min="516" max="516" width="9.5546875" style="626" customWidth="1"/>
    <col min="517" max="517" width="8.109375" style="626" customWidth="1"/>
    <col min="518" max="518" width="14.109375" style="626" customWidth="1"/>
    <col min="519" max="519" width="22.88671875" style="626" customWidth="1"/>
    <col min="520" max="520" width="19.44140625" style="626" customWidth="1"/>
    <col min="521" max="521" width="15" style="626" customWidth="1"/>
    <col min="522" max="522" width="15.44140625" style="626" customWidth="1"/>
    <col min="523" max="523" width="12" style="626" customWidth="1"/>
    <col min="524" max="524" width="11.33203125" style="626" customWidth="1"/>
    <col min="525" max="525" width="12" style="626" customWidth="1"/>
    <col min="526" max="526" width="8.6640625" style="626" customWidth="1"/>
    <col min="527" max="528" width="11.88671875" style="626" customWidth="1"/>
    <col min="529" max="529" width="13" style="626" customWidth="1"/>
    <col min="530" max="530" width="8.5546875" style="626" customWidth="1"/>
    <col min="531" max="531" width="12.33203125" style="626" customWidth="1"/>
    <col min="532" max="532" width="9.44140625" style="626" customWidth="1"/>
    <col min="533" max="533" width="10.109375" style="626" customWidth="1"/>
    <col min="534" max="534" width="12" style="626" customWidth="1"/>
    <col min="535" max="535" width="12.44140625" style="626" customWidth="1"/>
    <col min="536" max="536" width="11.109375" style="626" customWidth="1"/>
    <col min="537" max="537" width="5" style="626" customWidth="1"/>
    <col min="538" max="540" width="6.44140625" style="626" customWidth="1"/>
    <col min="541" max="541" width="8.6640625" style="626" customWidth="1"/>
    <col min="542" max="542" width="9.33203125" style="626" customWidth="1"/>
    <col min="543" max="543" width="9.109375" style="626" customWidth="1"/>
    <col min="544" max="544" width="9.44140625" style="626" customWidth="1"/>
    <col min="545" max="545" width="14.33203125" style="626" customWidth="1"/>
    <col min="546" max="546" width="3.88671875" style="626" customWidth="1"/>
    <col min="547" max="547" width="4.6640625" style="626" customWidth="1"/>
    <col min="548" max="768" width="11.44140625" style="626"/>
    <col min="769" max="770" width="3.109375" style="626" customWidth="1"/>
    <col min="771" max="771" width="5.5546875" style="626" customWidth="1"/>
    <col min="772" max="772" width="9.5546875" style="626" customWidth="1"/>
    <col min="773" max="773" width="8.109375" style="626" customWidth="1"/>
    <col min="774" max="774" width="14.109375" style="626" customWidth="1"/>
    <col min="775" max="775" width="22.88671875" style="626" customWidth="1"/>
    <col min="776" max="776" width="19.44140625" style="626" customWidth="1"/>
    <col min="777" max="777" width="15" style="626" customWidth="1"/>
    <col min="778" max="778" width="15.44140625" style="626" customWidth="1"/>
    <col min="779" max="779" width="12" style="626" customWidth="1"/>
    <col min="780" max="780" width="11.33203125" style="626" customWidth="1"/>
    <col min="781" max="781" width="12" style="626" customWidth="1"/>
    <col min="782" max="782" width="8.6640625" style="626" customWidth="1"/>
    <col min="783" max="784" width="11.88671875" style="626" customWidth="1"/>
    <col min="785" max="785" width="13" style="626" customWidth="1"/>
    <col min="786" max="786" width="8.5546875" style="626" customWidth="1"/>
    <col min="787" max="787" width="12.33203125" style="626" customWidth="1"/>
    <col min="788" max="788" width="9.44140625" style="626" customWidth="1"/>
    <col min="789" max="789" width="10.109375" style="626" customWidth="1"/>
    <col min="790" max="790" width="12" style="626" customWidth="1"/>
    <col min="791" max="791" width="12.44140625" style="626" customWidth="1"/>
    <col min="792" max="792" width="11.109375" style="626" customWidth="1"/>
    <col min="793" max="793" width="5" style="626" customWidth="1"/>
    <col min="794" max="796" width="6.44140625" style="626" customWidth="1"/>
    <col min="797" max="797" width="8.6640625" style="626" customWidth="1"/>
    <col min="798" max="798" width="9.33203125" style="626" customWidth="1"/>
    <col min="799" max="799" width="9.109375" style="626" customWidth="1"/>
    <col min="800" max="800" width="9.44140625" style="626" customWidth="1"/>
    <col min="801" max="801" width="14.33203125" style="626" customWidth="1"/>
    <col min="802" max="802" width="3.88671875" style="626" customWidth="1"/>
    <col min="803" max="803" width="4.6640625" style="626" customWidth="1"/>
    <col min="804" max="1024" width="11.44140625" style="626"/>
    <col min="1025" max="1026" width="3.109375" style="626" customWidth="1"/>
    <col min="1027" max="1027" width="5.5546875" style="626" customWidth="1"/>
    <col min="1028" max="1028" width="9.5546875" style="626" customWidth="1"/>
    <col min="1029" max="1029" width="8.109375" style="626" customWidth="1"/>
    <col min="1030" max="1030" width="14.109375" style="626" customWidth="1"/>
    <col min="1031" max="1031" width="22.88671875" style="626" customWidth="1"/>
    <col min="1032" max="1032" width="19.44140625" style="626" customWidth="1"/>
    <col min="1033" max="1033" width="15" style="626" customWidth="1"/>
    <col min="1034" max="1034" width="15.44140625" style="626" customWidth="1"/>
    <col min="1035" max="1035" width="12" style="626" customWidth="1"/>
    <col min="1036" max="1036" width="11.33203125" style="626" customWidth="1"/>
    <col min="1037" max="1037" width="12" style="626" customWidth="1"/>
    <col min="1038" max="1038" width="8.6640625" style="626" customWidth="1"/>
    <col min="1039" max="1040" width="11.88671875" style="626" customWidth="1"/>
    <col min="1041" max="1041" width="13" style="626" customWidth="1"/>
    <col min="1042" max="1042" width="8.5546875" style="626" customWidth="1"/>
    <col min="1043" max="1043" width="12.33203125" style="626" customWidth="1"/>
    <col min="1044" max="1044" width="9.44140625" style="626" customWidth="1"/>
    <col min="1045" max="1045" width="10.109375" style="626" customWidth="1"/>
    <col min="1046" max="1046" width="12" style="626" customWidth="1"/>
    <col min="1047" max="1047" width="12.44140625" style="626" customWidth="1"/>
    <col min="1048" max="1048" width="11.109375" style="626" customWidth="1"/>
    <col min="1049" max="1049" width="5" style="626" customWidth="1"/>
    <col min="1050" max="1052" width="6.44140625" style="626" customWidth="1"/>
    <col min="1053" max="1053" width="8.6640625" style="626" customWidth="1"/>
    <col min="1054" max="1054" width="9.33203125" style="626" customWidth="1"/>
    <col min="1055" max="1055" width="9.109375" style="626" customWidth="1"/>
    <col min="1056" max="1056" width="9.44140625" style="626" customWidth="1"/>
    <col min="1057" max="1057" width="14.33203125" style="626" customWidth="1"/>
    <col min="1058" max="1058" width="3.88671875" style="626" customWidth="1"/>
    <col min="1059" max="1059" width="4.6640625" style="626" customWidth="1"/>
    <col min="1060" max="1280" width="11.44140625" style="626"/>
    <col min="1281" max="1282" width="3.109375" style="626" customWidth="1"/>
    <col min="1283" max="1283" width="5.5546875" style="626" customWidth="1"/>
    <col min="1284" max="1284" width="9.5546875" style="626" customWidth="1"/>
    <col min="1285" max="1285" width="8.109375" style="626" customWidth="1"/>
    <col min="1286" max="1286" width="14.109375" style="626" customWidth="1"/>
    <col min="1287" max="1287" width="22.88671875" style="626" customWidth="1"/>
    <col min="1288" max="1288" width="19.44140625" style="626" customWidth="1"/>
    <col min="1289" max="1289" width="15" style="626" customWidth="1"/>
    <col min="1290" max="1290" width="15.44140625" style="626" customWidth="1"/>
    <col min="1291" max="1291" width="12" style="626" customWidth="1"/>
    <col min="1292" max="1292" width="11.33203125" style="626" customWidth="1"/>
    <col min="1293" max="1293" width="12" style="626" customWidth="1"/>
    <col min="1294" max="1294" width="8.6640625" style="626" customWidth="1"/>
    <col min="1295" max="1296" width="11.88671875" style="626" customWidth="1"/>
    <col min="1297" max="1297" width="13" style="626" customWidth="1"/>
    <col min="1298" max="1298" width="8.5546875" style="626" customWidth="1"/>
    <col min="1299" max="1299" width="12.33203125" style="626" customWidth="1"/>
    <col min="1300" max="1300" width="9.44140625" style="626" customWidth="1"/>
    <col min="1301" max="1301" width="10.109375" style="626" customWidth="1"/>
    <col min="1302" max="1302" width="12" style="626" customWidth="1"/>
    <col min="1303" max="1303" width="12.44140625" style="626" customWidth="1"/>
    <col min="1304" max="1304" width="11.109375" style="626" customWidth="1"/>
    <col min="1305" max="1305" width="5" style="626" customWidth="1"/>
    <col min="1306" max="1308" width="6.44140625" style="626" customWidth="1"/>
    <col min="1309" max="1309" width="8.6640625" style="626" customWidth="1"/>
    <col min="1310" max="1310" width="9.33203125" style="626" customWidth="1"/>
    <col min="1311" max="1311" width="9.109375" style="626" customWidth="1"/>
    <col min="1312" max="1312" width="9.44140625" style="626" customWidth="1"/>
    <col min="1313" max="1313" width="14.33203125" style="626" customWidth="1"/>
    <col min="1314" max="1314" width="3.88671875" style="626" customWidth="1"/>
    <col min="1315" max="1315" width="4.6640625" style="626" customWidth="1"/>
    <col min="1316" max="1536" width="11.44140625" style="626"/>
    <col min="1537" max="1538" width="3.109375" style="626" customWidth="1"/>
    <col min="1539" max="1539" width="5.5546875" style="626" customWidth="1"/>
    <col min="1540" max="1540" width="9.5546875" style="626" customWidth="1"/>
    <col min="1541" max="1541" width="8.109375" style="626" customWidth="1"/>
    <col min="1542" max="1542" width="14.109375" style="626" customWidth="1"/>
    <col min="1543" max="1543" width="22.88671875" style="626" customWidth="1"/>
    <col min="1544" max="1544" width="19.44140625" style="626" customWidth="1"/>
    <col min="1545" max="1545" width="15" style="626" customWidth="1"/>
    <col min="1546" max="1546" width="15.44140625" style="626" customWidth="1"/>
    <col min="1547" max="1547" width="12" style="626" customWidth="1"/>
    <col min="1548" max="1548" width="11.33203125" style="626" customWidth="1"/>
    <col min="1549" max="1549" width="12" style="626" customWidth="1"/>
    <col min="1550" max="1550" width="8.6640625" style="626" customWidth="1"/>
    <col min="1551" max="1552" width="11.88671875" style="626" customWidth="1"/>
    <col min="1553" max="1553" width="13" style="626" customWidth="1"/>
    <col min="1554" max="1554" width="8.5546875" style="626" customWidth="1"/>
    <col min="1555" max="1555" width="12.33203125" style="626" customWidth="1"/>
    <col min="1556" max="1556" width="9.44140625" style="626" customWidth="1"/>
    <col min="1557" max="1557" width="10.109375" style="626" customWidth="1"/>
    <col min="1558" max="1558" width="12" style="626" customWidth="1"/>
    <col min="1559" max="1559" width="12.44140625" style="626" customWidth="1"/>
    <col min="1560" max="1560" width="11.109375" style="626" customWidth="1"/>
    <col min="1561" max="1561" width="5" style="626" customWidth="1"/>
    <col min="1562" max="1564" width="6.44140625" style="626" customWidth="1"/>
    <col min="1565" max="1565" width="8.6640625" style="626" customWidth="1"/>
    <col min="1566" max="1566" width="9.33203125" style="626" customWidth="1"/>
    <col min="1567" max="1567" width="9.109375" style="626" customWidth="1"/>
    <col min="1568" max="1568" width="9.44140625" style="626" customWidth="1"/>
    <col min="1569" max="1569" width="14.33203125" style="626" customWidth="1"/>
    <col min="1570" max="1570" width="3.88671875" style="626" customWidth="1"/>
    <col min="1571" max="1571" width="4.6640625" style="626" customWidth="1"/>
    <col min="1572" max="1792" width="11.44140625" style="626"/>
    <col min="1793" max="1794" width="3.109375" style="626" customWidth="1"/>
    <col min="1795" max="1795" width="5.5546875" style="626" customWidth="1"/>
    <col min="1796" max="1796" width="9.5546875" style="626" customWidth="1"/>
    <col min="1797" max="1797" width="8.109375" style="626" customWidth="1"/>
    <col min="1798" max="1798" width="14.109375" style="626" customWidth="1"/>
    <col min="1799" max="1799" width="22.88671875" style="626" customWidth="1"/>
    <col min="1800" max="1800" width="19.44140625" style="626" customWidth="1"/>
    <col min="1801" max="1801" width="15" style="626" customWidth="1"/>
    <col min="1802" max="1802" width="15.44140625" style="626" customWidth="1"/>
    <col min="1803" max="1803" width="12" style="626" customWidth="1"/>
    <col min="1804" max="1804" width="11.33203125" style="626" customWidth="1"/>
    <col min="1805" max="1805" width="12" style="626" customWidth="1"/>
    <col min="1806" max="1806" width="8.6640625" style="626" customWidth="1"/>
    <col min="1807" max="1808" width="11.88671875" style="626" customWidth="1"/>
    <col min="1809" max="1809" width="13" style="626" customWidth="1"/>
    <col min="1810" max="1810" width="8.5546875" style="626" customWidth="1"/>
    <col min="1811" max="1811" width="12.33203125" style="626" customWidth="1"/>
    <col min="1812" max="1812" width="9.44140625" style="626" customWidth="1"/>
    <col min="1813" max="1813" width="10.109375" style="626" customWidth="1"/>
    <col min="1814" max="1814" width="12" style="626" customWidth="1"/>
    <col min="1815" max="1815" width="12.44140625" style="626" customWidth="1"/>
    <col min="1816" max="1816" width="11.109375" style="626" customWidth="1"/>
    <col min="1817" max="1817" width="5" style="626" customWidth="1"/>
    <col min="1818" max="1820" width="6.44140625" style="626" customWidth="1"/>
    <col min="1821" max="1821" width="8.6640625" style="626" customWidth="1"/>
    <col min="1822" max="1822" width="9.33203125" style="626" customWidth="1"/>
    <col min="1823" max="1823" width="9.109375" style="626" customWidth="1"/>
    <col min="1824" max="1824" width="9.44140625" style="626" customWidth="1"/>
    <col min="1825" max="1825" width="14.33203125" style="626" customWidth="1"/>
    <col min="1826" max="1826" width="3.88671875" style="626" customWidth="1"/>
    <col min="1827" max="1827" width="4.6640625" style="626" customWidth="1"/>
    <col min="1828" max="2048" width="11.44140625" style="626"/>
    <col min="2049" max="2050" width="3.109375" style="626" customWidth="1"/>
    <col min="2051" max="2051" width="5.5546875" style="626" customWidth="1"/>
    <col min="2052" max="2052" width="9.5546875" style="626" customWidth="1"/>
    <col min="2053" max="2053" width="8.109375" style="626" customWidth="1"/>
    <col min="2054" max="2054" width="14.109375" style="626" customWidth="1"/>
    <col min="2055" max="2055" width="22.88671875" style="626" customWidth="1"/>
    <col min="2056" max="2056" width="19.44140625" style="626" customWidth="1"/>
    <col min="2057" max="2057" width="15" style="626" customWidth="1"/>
    <col min="2058" max="2058" width="15.44140625" style="626" customWidth="1"/>
    <col min="2059" max="2059" width="12" style="626" customWidth="1"/>
    <col min="2060" max="2060" width="11.33203125" style="626" customWidth="1"/>
    <col min="2061" max="2061" width="12" style="626" customWidth="1"/>
    <col min="2062" max="2062" width="8.6640625" style="626" customWidth="1"/>
    <col min="2063" max="2064" width="11.88671875" style="626" customWidth="1"/>
    <col min="2065" max="2065" width="13" style="626" customWidth="1"/>
    <col min="2066" max="2066" width="8.5546875" style="626" customWidth="1"/>
    <col min="2067" max="2067" width="12.33203125" style="626" customWidth="1"/>
    <col min="2068" max="2068" width="9.44140625" style="626" customWidth="1"/>
    <col min="2069" max="2069" width="10.109375" style="626" customWidth="1"/>
    <col min="2070" max="2070" width="12" style="626" customWidth="1"/>
    <col min="2071" max="2071" width="12.44140625" style="626" customWidth="1"/>
    <col min="2072" max="2072" width="11.109375" style="626" customWidth="1"/>
    <col min="2073" max="2073" width="5" style="626" customWidth="1"/>
    <col min="2074" max="2076" width="6.44140625" style="626" customWidth="1"/>
    <col min="2077" max="2077" width="8.6640625" style="626" customWidth="1"/>
    <col min="2078" max="2078" width="9.33203125" style="626" customWidth="1"/>
    <col min="2079" max="2079" width="9.109375" style="626" customWidth="1"/>
    <col min="2080" max="2080" width="9.44140625" style="626" customWidth="1"/>
    <col min="2081" max="2081" width="14.33203125" style="626" customWidth="1"/>
    <col min="2082" max="2082" width="3.88671875" style="626" customWidth="1"/>
    <col min="2083" max="2083" width="4.6640625" style="626" customWidth="1"/>
    <col min="2084" max="2304" width="11.44140625" style="626"/>
    <col min="2305" max="2306" width="3.109375" style="626" customWidth="1"/>
    <col min="2307" max="2307" width="5.5546875" style="626" customWidth="1"/>
    <col min="2308" max="2308" width="9.5546875" style="626" customWidth="1"/>
    <col min="2309" max="2309" width="8.109375" style="626" customWidth="1"/>
    <col min="2310" max="2310" width="14.109375" style="626" customWidth="1"/>
    <col min="2311" max="2311" width="22.88671875" style="626" customWidth="1"/>
    <col min="2312" max="2312" width="19.44140625" style="626" customWidth="1"/>
    <col min="2313" max="2313" width="15" style="626" customWidth="1"/>
    <col min="2314" max="2314" width="15.44140625" style="626" customWidth="1"/>
    <col min="2315" max="2315" width="12" style="626" customWidth="1"/>
    <col min="2316" max="2316" width="11.33203125" style="626" customWidth="1"/>
    <col min="2317" max="2317" width="12" style="626" customWidth="1"/>
    <col min="2318" max="2318" width="8.6640625" style="626" customWidth="1"/>
    <col min="2319" max="2320" width="11.88671875" style="626" customWidth="1"/>
    <col min="2321" max="2321" width="13" style="626" customWidth="1"/>
    <col min="2322" max="2322" width="8.5546875" style="626" customWidth="1"/>
    <col min="2323" max="2323" width="12.33203125" style="626" customWidth="1"/>
    <col min="2324" max="2324" width="9.44140625" style="626" customWidth="1"/>
    <col min="2325" max="2325" width="10.109375" style="626" customWidth="1"/>
    <col min="2326" max="2326" width="12" style="626" customWidth="1"/>
    <col min="2327" max="2327" width="12.44140625" style="626" customWidth="1"/>
    <col min="2328" max="2328" width="11.109375" style="626" customWidth="1"/>
    <col min="2329" max="2329" width="5" style="626" customWidth="1"/>
    <col min="2330" max="2332" width="6.44140625" style="626" customWidth="1"/>
    <col min="2333" max="2333" width="8.6640625" style="626" customWidth="1"/>
    <col min="2334" max="2334" width="9.33203125" style="626" customWidth="1"/>
    <col min="2335" max="2335" width="9.109375" style="626" customWidth="1"/>
    <col min="2336" max="2336" width="9.44140625" style="626" customWidth="1"/>
    <col min="2337" max="2337" width="14.33203125" style="626" customWidth="1"/>
    <col min="2338" max="2338" width="3.88671875" style="626" customWidth="1"/>
    <col min="2339" max="2339" width="4.6640625" style="626" customWidth="1"/>
    <col min="2340" max="2560" width="11.44140625" style="626"/>
    <col min="2561" max="2562" width="3.109375" style="626" customWidth="1"/>
    <col min="2563" max="2563" width="5.5546875" style="626" customWidth="1"/>
    <col min="2564" max="2564" width="9.5546875" style="626" customWidth="1"/>
    <col min="2565" max="2565" width="8.109375" style="626" customWidth="1"/>
    <col min="2566" max="2566" width="14.109375" style="626" customWidth="1"/>
    <col min="2567" max="2567" width="22.88671875" style="626" customWidth="1"/>
    <col min="2568" max="2568" width="19.44140625" style="626" customWidth="1"/>
    <col min="2569" max="2569" width="15" style="626" customWidth="1"/>
    <col min="2570" max="2570" width="15.44140625" style="626" customWidth="1"/>
    <col min="2571" max="2571" width="12" style="626" customWidth="1"/>
    <col min="2572" max="2572" width="11.33203125" style="626" customWidth="1"/>
    <col min="2573" max="2573" width="12" style="626" customWidth="1"/>
    <col min="2574" max="2574" width="8.6640625" style="626" customWidth="1"/>
    <col min="2575" max="2576" width="11.88671875" style="626" customWidth="1"/>
    <col min="2577" max="2577" width="13" style="626" customWidth="1"/>
    <col min="2578" max="2578" width="8.5546875" style="626" customWidth="1"/>
    <col min="2579" max="2579" width="12.33203125" style="626" customWidth="1"/>
    <col min="2580" max="2580" width="9.44140625" style="626" customWidth="1"/>
    <col min="2581" max="2581" width="10.109375" style="626" customWidth="1"/>
    <col min="2582" max="2582" width="12" style="626" customWidth="1"/>
    <col min="2583" max="2583" width="12.44140625" style="626" customWidth="1"/>
    <col min="2584" max="2584" width="11.109375" style="626" customWidth="1"/>
    <col min="2585" max="2585" width="5" style="626" customWidth="1"/>
    <col min="2586" max="2588" width="6.44140625" style="626" customWidth="1"/>
    <col min="2589" max="2589" width="8.6640625" style="626" customWidth="1"/>
    <col min="2590" max="2590" width="9.33203125" style="626" customWidth="1"/>
    <col min="2591" max="2591" width="9.109375" style="626" customWidth="1"/>
    <col min="2592" max="2592" width="9.44140625" style="626" customWidth="1"/>
    <col min="2593" max="2593" width="14.33203125" style="626" customWidth="1"/>
    <col min="2594" max="2594" width="3.88671875" style="626" customWidth="1"/>
    <col min="2595" max="2595" width="4.6640625" style="626" customWidth="1"/>
    <col min="2596" max="2816" width="11.44140625" style="626"/>
    <col min="2817" max="2818" width="3.109375" style="626" customWidth="1"/>
    <col min="2819" max="2819" width="5.5546875" style="626" customWidth="1"/>
    <col min="2820" max="2820" width="9.5546875" style="626" customWidth="1"/>
    <col min="2821" max="2821" width="8.109375" style="626" customWidth="1"/>
    <col min="2822" max="2822" width="14.109375" style="626" customWidth="1"/>
    <col min="2823" max="2823" width="22.88671875" style="626" customWidth="1"/>
    <col min="2824" max="2824" width="19.44140625" style="626" customWidth="1"/>
    <col min="2825" max="2825" width="15" style="626" customWidth="1"/>
    <col min="2826" max="2826" width="15.44140625" style="626" customWidth="1"/>
    <col min="2827" max="2827" width="12" style="626" customWidth="1"/>
    <col min="2828" max="2828" width="11.33203125" style="626" customWidth="1"/>
    <col min="2829" max="2829" width="12" style="626" customWidth="1"/>
    <col min="2830" max="2830" width="8.6640625" style="626" customWidth="1"/>
    <col min="2831" max="2832" width="11.88671875" style="626" customWidth="1"/>
    <col min="2833" max="2833" width="13" style="626" customWidth="1"/>
    <col min="2834" max="2834" width="8.5546875" style="626" customWidth="1"/>
    <col min="2835" max="2835" width="12.33203125" style="626" customWidth="1"/>
    <col min="2836" max="2836" width="9.44140625" style="626" customWidth="1"/>
    <col min="2837" max="2837" width="10.109375" style="626" customWidth="1"/>
    <col min="2838" max="2838" width="12" style="626" customWidth="1"/>
    <col min="2839" max="2839" width="12.44140625" style="626" customWidth="1"/>
    <col min="2840" max="2840" width="11.109375" style="626" customWidth="1"/>
    <col min="2841" max="2841" width="5" style="626" customWidth="1"/>
    <col min="2842" max="2844" width="6.44140625" style="626" customWidth="1"/>
    <col min="2845" max="2845" width="8.6640625" style="626" customWidth="1"/>
    <col min="2846" max="2846" width="9.33203125" style="626" customWidth="1"/>
    <col min="2847" max="2847" width="9.109375" style="626" customWidth="1"/>
    <col min="2848" max="2848" width="9.44140625" style="626" customWidth="1"/>
    <col min="2849" max="2849" width="14.33203125" style="626" customWidth="1"/>
    <col min="2850" max="2850" width="3.88671875" style="626" customWidth="1"/>
    <col min="2851" max="2851" width="4.6640625" style="626" customWidth="1"/>
    <col min="2852" max="3072" width="11.44140625" style="626"/>
    <col min="3073" max="3074" width="3.109375" style="626" customWidth="1"/>
    <col min="3075" max="3075" width="5.5546875" style="626" customWidth="1"/>
    <col min="3076" max="3076" width="9.5546875" style="626" customWidth="1"/>
    <col min="3077" max="3077" width="8.109375" style="626" customWidth="1"/>
    <col min="3078" max="3078" width="14.109375" style="626" customWidth="1"/>
    <col min="3079" max="3079" width="22.88671875" style="626" customWidth="1"/>
    <col min="3080" max="3080" width="19.44140625" style="626" customWidth="1"/>
    <col min="3081" max="3081" width="15" style="626" customWidth="1"/>
    <col min="3082" max="3082" width="15.44140625" style="626" customWidth="1"/>
    <col min="3083" max="3083" width="12" style="626" customWidth="1"/>
    <col min="3084" max="3084" width="11.33203125" style="626" customWidth="1"/>
    <col min="3085" max="3085" width="12" style="626" customWidth="1"/>
    <col min="3086" max="3086" width="8.6640625" style="626" customWidth="1"/>
    <col min="3087" max="3088" width="11.88671875" style="626" customWidth="1"/>
    <col min="3089" max="3089" width="13" style="626" customWidth="1"/>
    <col min="3090" max="3090" width="8.5546875" style="626" customWidth="1"/>
    <col min="3091" max="3091" width="12.33203125" style="626" customWidth="1"/>
    <col min="3092" max="3092" width="9.44140625" style="626" customWidth="1"/>
    <col min="3093" max="3093" width="10.109375" style="626" customWidth="1"/>
    <col min="3094" max="3094" width="12" style="626" customWidth="1"/>
    <col min="3095" max="3095" width="12.44140625" style="626" customWidth="1"/>
    <col min="3096" max="3096" width="11.109375" style="626" customWidth="1"/>
    <col min="3097" max="3097" width="5" style="626" customWidth="1"/>
    <col min="3098" max="3100" width="6.44140625" style="626" customWidth="1"/>
    <col min="3101" max="3101" width="8.6640625" style="626" customWidth="1"/>
    <col min="3102" max="3102" width="9.33203125" style="626" customWidth="1"/>
    <col min="3103" max="3103" width="9.109375" style="626" customWidth="1"/>
    <col min="3104" max="3104" width="9.44140625" style="626" customWidth="1"/>
    <col min="3105" max="3105" width="14.33203125" style="626" customWidth="1"/>
    <col min="3106" max="3106" width="3.88671875" style="626" customWidth="1"/>
    <col min="3107" max="3107" width="4.6640625" style="626" customWidth="1"/>
    <col min="3108" max="3328" width="11.44140625" style="626"/>
    <col min="3329" max="3330" width="3.109375" style="626" customWidth="1"/>
    <col min="3331" max="3331" width="5.5546875" style="626" customWidth="1"/>
    <col min="3332" max="3332" width="9.5546875" style="626" customWidth="1"/>
    <col min="3333" max="3333" width="8.109375" style="626" customWidth="1"/>
    <col min="3334" max="3334" width="14.109375" style="626" customWidth="1"/>
    <col min="3335" max="3335" width="22.88671875" style="626" customWidth="1"/>
    <col min="3336" max="3336" width="19.44140625" style="626" customWidth="1"/>
    <col min="3337" max="3337" width="15" style="626" customWidth="1"/>
    <col min="3338" max="3338" width="15.44140625" style="626" customWidth="1"/>
    <col min="3339" max="3339" width="12" style="626" customWidth="1"/>
    <col min="3340" max="3340" width="11.33203125" style="626" customWidth="1"/>
    <col min="3341" max="3341" width="12" style="626" customWidth="1"/>
    <col min="3342" max="3342" width="8.6640625" style="626" customWidth="1"/>
    <col min="3343" max="3344" width="11.88671875" style="626" customWidth="1"/>
    <col min="3345" max="3345" width="13" style="626" customWidth="1"/>
    <col min="3346" max="3346" width="8.5546875" style="626" customWidth="1"/>
    <col min="3347" max="3347" width="12.33203125" style="626" customWidth="1"/>
    <col min="3348" max="3348" width="9.44140625" style="626" customWidth="1"/>
    <col min="3349" max="3349" width="10.109375" style="626" customWidth="1"/>
    <col min="3350" max="3350" width="12" style="626" customWidth="1"/>
    <col min="3351" max="3351" width="12.44140625" style="626" customWidth="1"/>
    <col min="3352" max="3352" width="11.109375" style="626" customWidth="1"/>
    <col min="3353" max="3353" width="5" style="626" customWidth="1"/>
    <col min="3354" max="3356" width="6.44140625" style="626" customWidth="1"/>
    <col min="3357" max="3357" width="8.6640625" style="626" customWidth="1"/>
    <col min="3358" max="3358" width="9.33203125" style="626" customWidth="1"/>
    <col min="3359" max="3359" width="9.109375" style="626" customWidth="1"/>
    <col min="3360" max="3360" width="9.44140625" style="626" customWidth="1"/>
    <col min="3361" max="3361" width="14.33203125" style="626" customWidth="1"/>
    <col min="3362" max="3362" width="3.88671875" style="626" customWidth="1"/>
    <col min="3363" max="3363" width="4.6640625" style="626" customWidth="1"/>
    <col min="3364" max="3584" width="11.44140625" style="626"/>
    <col min="3585" max="3586" width="3.109375" style="626" customWidth="1"/>
    <col min="3587" max="3587" width="5.5546875" style="626" customWidth="1"/>
    <col min="3588" max="3588" width="9.5546875" style="626" customWidth="1"/>
    <col min="3589" max="3589" width="8.109375" style="626" customWidth="1"/>
    <col min="3590" max="3590" width="14.109375" style="626" customWidth="1"/>
    <col min="3591" max="3591" width="22.88671875" style="626" customWidth="1"/>
    <col min="3592" max="3592" width="19.44140625" style="626" customWidth="1"/>
    <col min="3593" max="3593" width="15" style="626" customWidth="1"/>
    <col min="3594" max="3594" width="15.44140625" style="626" customWidth="1"/>
    <col min="3595" max="3595" width="12" style="626" customWidth="1"/>
    <col min="3596" max="3596" width="11.33203125" style="626" customWidth="1"/>
    <col min="3597" max="3597" width="12" style="626" customWidth="1"/>
    <col min="3598" max="3598" width="8.6640625" style="626" customWidth="1"/>
    <col min="3599" max="3600" width="11.88671875" style="626" customWidth="1"/>
    <col min="3601" max="3601" width="13" style="626" customWidth="1"/>
    <col min="3602" max="3602" width="8.5546875" style="626" customWidth="1"/>
    <col min="3603" max="3603" width="12.33203125" style="626" customWidth="1"/>
    <col min="3604" max="3604" width="9.44140625" style="626" customWidth="1"/>
    <col min="3605" max="3605" width="10.109375" style="626" customWidth="1"/>
    <col min="3606" max="3606" width="12" style="626" customWidth="1"/>
    <col min="3607" max="3607" width="12.44140625" style="626" customWidth="1"/>
    <col min="3608" max="3608" width="11.109375" style="626" customWidth="1"/>
    <col min="3609" max="3609" width="5" style="626" customWidth="1"/>
    <col min="3610" max="3612" width="6.44140625" style="626" customWidth="1"/>
    <col min="3613" max="3613" width="8.6640625" style="626" customWidth="1"/>
    <col min="3614" max="3614" width="9.33203125" style="626" customWidth="1"/>
    <col min="3615" max="3615" width="9.109375" style="626" customWidth="1"/>
    <col min="3616" max="3616" width="9.44140625" style="626" customWidth="1"/>
    <col min="3617" max="3617" width="14.33203125" style="626" customWidth="1"/>
    <col min="3618" max="3618" width="3.88671875" style="626" customWidth="1"/>
    <col min="3619" max="3619" width="4.6640625" style="626" customWidth="1"/>
    <col min="3620" max="3840" width="11.44140625" style="626"/>
    <col min="3841" max="3842" width="3.109375" style="626" customWidth="1"/>
    <col min="3843" max="3843" width="5.5546875" style="626" customWidth="1"/>
    <col min="3844" max="3844" width="9.5546875" style="626" customWidth="1"/>
    <col min="3845" max="3845" width="8.109375" style="626" customWidth="1"/>
    <col min="3846" max="3846" width="14.109375" style="626" customWidth="1"/>
    <col min="3847" max="3847" width="22.88671875" style="626" customWidth="1"/>
    <col min="3848" max="3848" width="19.44140625" style="626" customWidth="1"/>
    <col min="3849" max="3849" width="15" style="626" customWidth="1"/>
    <col min="3850" max="3850" width="15.44140625" style="626" customWidth="1"/>
    <col min="3851" max="3851" width="12" style="626" customWidth="1"/>
    <col min="3852" max="3852" width="11.33203125" style="626" customWidth="1"/>
    <col min="3853" max="3853" width="12" style="626" customWidth="1"/>
    <col min="3854" max="3854" width="8.6640625" style="626" customWidth="1"/>
    <col min="3855" max="3856" width="11.88671875" style="626" customWidth="1"/>
    <col min="3857" max="3857" width="13" style="626" customWidth="1"/>
    <col min="3858" max="3858" width="8.5546875" style="626" customWidth="1"/>
    <col min="3859" max="3859" width="12.33203125" style="626" customWidth="1"/>
    <col min="3860" max="3860" width="9.44140625" style="626" customWidth="1"/>
    <col min="3861" max="3861" width="10.109375" style="626" customWidth="1"/>
    <col min="3862" max="3862" width="12" style="626" customWidth="1"/>
    <col min="3863" max="3863" width="12.44140625" style="626" customWidth="1"/>
    <col min="3864" max="3864" width="11.109375" style="626" customWidth="1"/>
    <col min="3865" max="3865" width="5" style="626" customWidth="1"/>
    <col min="3866" max="3868" width="6.44140625" style="626" customWidth="1"/>
    <col min="3869" max="3869" width="8.6640625" style="626" customWidth="1"/>
    <col min="3870" max="3870" width="9.33203125" style="626" customWidth="1"/>
    <col min="3871" max="3871" width="9.109375" style="626" customWidth="1"/>
    <col min="3872" max="3872" width="9.44140625" style="626" customWidth="1"/>
    <col min="3873" max="3873" width="14.33203125" style="626" customWidth="1"/>
    <col min="3874" max="3874" width="3.88671875" style="626" customWidth="1"/>
    <col min="3875" max="3875" width="4.6640625" style="626" customWidth="1"/>
    <col min="3876" max="4096" width="11.44140625" style="626"/>
    <col min="4097" max="4098" width="3.109375" style="626" customWidth="1"/>
    <col min="4099" max="4099" width="5.5546875" style="626" customWidth="1"/>
    <col min="4100" max="4100" width="9.5546875" style="626" customWidth="1"/>
    <col min="4101" max="4101" width="8.109375" style="626" customWidth="1"/>
    <col min="4102" max="4102" width="14.109375" style="626" customWidth="1"/>
    <col min="4103" max="4103" width="22.88671875" style="626" customWidth="1"/>
    <col min="4104" max="4104" width="19.44140625" style="626" customWidth="1"/>
    <col min="4105" max="4105" width="15" style="626" customWidth="1"/>
    <col min="4106" max="4106" width="15.44140625" style="626" customWidth="1"/>
    <col min="4107" max="4107" width="12" style="626" customWidth="1"/>
    <col min="4108" max="4108" width="11.33203125" style="626" customWidth="1"/>
    <col min="4109" max="4109" width="12" style="626" customWidth="1"/>
    <col min="4110" max="4110" width="8.6640625" style="626" customWidth="1"/>
    <col min="4111" max="4112" width="11.88671875" style="626" customWidth="1"/>
    <col min="4113" max="4113" width="13" style="626" customWidth="1"/>
    <col min="4114" max="4114" width="8.5546875" style="626" customWidth="1"/>
    <col min="4115" max="4115" width="12.33203125" style="626" customWidth="1"/>
    <col min="4116" max="4116" width="9.44140625" style="626" customWidth="1"/>
    <col min="4117" max="4117" width="10.109375" style="626" customWidth="1"/>
    <col min="4118" max="4118" width="12" style="626" customWidth="1"/>
    <col min="4119" max="4119" width="12.44140625" style="626" customWidth="1"/>
    <col min="4120" max="4120" width="11.109375" style="626" customWidth="1"/>
    <col min="4121" max="4121" width="5" style="626" customWidth="1"/>
    <col min="4122" max="4124" width="6.44140625" style="626" customWidth="1"/>
    <col min="4125" max="4125" width="8.6640625" style="626" customWidth="1"/>
    <col min="4126" max="4126" width="9.33203125" style="626" customWidth="1"/>
    <col min="4127" max="4127" width="9.109375" style="626" customWidth="1"/>
    <col min="4128" max="4128" width="9.44140625" style="626" customWidth="1"/>
    <col min="4129" max="4129" width="14.33203125" style="626" customWidth="1"/>
    <col min="4130" max="4130" width="3.88671875" style="626" customWidth="1"/>
    <col min="4131" max="4131" width="4.6640625" style="626" customWidth="1"/>
    <col min="4132" max="4352" width="11.44140625" style="626"/>
    <col min="4353" max="4354" width="3.109375" style="626" customWidth="1"/>
    <col min="4355" max="4355" width="5.5546875" style="626" customWidth="1"/>
    <col min="4356" max="4356" width="9.5546875" style="626" customWidth="1"/>
    <col min="4357" max="4357" width="8.109375" style="626" customWidth="1"/>
    <col min="4358" max="4358" width="14.109375" style="626" customWidth="1"/>
    <col min="4359" max="4359" width="22.88671875" style="626" customWidth="1"/>
    <col min="4360" max="4360" width="19.44140625" style="626" customWidth="1"/>
    <col min="4361" max="4361" width="15" style="626" customWidth="1"/>
    <col min="4362" max="4362" width="15.44140625" style="626" customWidth="1"/>
    <col min="4363" max="4363" width="12" style="626" customWidth="1"/>
    <col min="4364" max="4364" width="11.33203125" style="626" customWidth="1"/>
    <col min="4365" max="4365" width="12" style="626" customWidth="1"/>
    <col min="4366" max="4366" width="8.6640625" style="626" customWidth="1"/>
    <col min="4367" max="4368" width="11.88671875" style="626" customWidth="1"/>
    <col min="4369" max="4369" width="13" style="626" customWidth="1"/>
    <col min="4370" max="4370" width="8.5546875" style="626" customWidth="1"/>
    <col min="4371" max="4371" width="12.33203125" style="626" customWidth="1"/>
    <col min="4372" max="4372" width="9.44140625" style="626" customWidth="1"/>
    <col min="4373" max="4373" width="10.109375" style="626" customWidth="1"/>
    <col min="4374" max="4374" width="12" style="626" customWidth="1"/>
    <col min="4375" max="4375" width="12.44140625" style="626" customWidth="1"/>
    <col min="4376" max="4376" width="11.109375" style="626" customWidth="1"/>
    <col min="4377" max="4377" width="5" style="626" customWidth="1"/>
    <col min="4378" max="4380" width="6.44140625" style="626" customWidth="1"/>
    <col min="4381" max="4381" width="8.6640625" style="626" customWidth="1"/>
    <col min="4382" max="4382" width="9.33203125" style="626" customWidth="1"/>
    <col min="4383" max="4383" width="9.109375" style="626" customWidth="1"/>
    <col min="4384" max="4384" width="9.44140625" style="626" customWidth="1"/>
    <col min="4385" max="4385" width="14.33203125" style="626" customWidth="1"/>
    <col min="4386" max="4386" width="3.88671875" style="626" customWidth="1"/>
    <col min="4387" max="4387" width="4.6640625" style="626" customWidth="1"/>
    <col min="4388" max="4608" width="11.44140625" style="626"/>
    <col min="4609" max="4610" width="3.109375" style="626" customWidth="1"/>
    <col min="4611" max="4611" width="5.5546875" style="626" customWidth="1"/>
    <col min="4612" max="4612" width="9.5546875" style="626" customWidth="1"/>
    <col min="4613" max="4613" width="8.109375" style="626" customWidth="1"/>
    <col min="4614" max="4614" width="14.109375" style="626" customWidth="1"/>
    <col min="4615" max="4615" width="22.88671875" style="626" customWidth="1"/>
    <col min="4616" max="4616" width="19.44140625" style="626" customWidth="1"/>
    <col min="4617" max="4617" width="15" style="626" customWidth="1"/>
    <col min="4618" max="4618" width="15.44140625" style="626" customWidth="1"/>
    <col min="4619" max="4619" width="12" style="626" customWidth="1"/>
    <col min="4620" max="4620" width="11.33203125" style="626" customWidth="1"/>
    <col min="4621" max="4621" width="12" style="626" customWidth="1"/>
    <col min="4622" max="4622" width="8.6640625" style="626" customWidth="1"/>
    <col min="4623" max="4624" width="11.88671875" style="626" customWidth="1"/>
    <col min="4625" max="4625" width="13" style="626" customWidth="1"/>
    <col min="4626" max="4626" width="8.5546875" style="626" customWidth="1"/>
    <col min="4627" max="4627" width="12.33203125" style="626" customWidth="1"/>
    <col min="4628" max="4628" width="9.44140625" style="626" customWidth="1"/>
    <col min="4629" max="4629" width="10.109375" style="626" customWidth="1"/>
    <col min="4630" max="4630" width="12" style="626" customWidth="1"/>
    <col min="4631" max="4631" width="12.44140625" style="626" customWidth="1"/>
    <col min="4632" max="4632" width="11.109375" style="626" customWidth="1"/>
    <col min="4633" max="4633" width="5" style="626" customWidth="1"/>
    <col min="4634" max="4636" width="6.44140625" style="626" customWidth="1"/>
    <col min="4637" max="4637" width="8.6640625" style="626" customWidth="1"/>
    <col min="4638" max="4638" width="9.33203125" style="626" customWidth="1"/>
    <col min="4639" max="4639" width="9.109375" style="626" customWidth="1"/>
    <col min="4640" max="4640" width="9.44140625" style="626" customWidth="1"/>
    <col min="4641" max="4641" width="14.33203125" style="626" customWidth="1"/>
    <col min="4642" max="4642" width="3.88671875" style="626" customWidth="1"/>
    <col min="4643" max="4643" width="4.6640625" style="626" customWidth="1"/>
    <col min="4644" max="4864" width="11.44140625" style="626"/>
    <col min="4865" max="4866" width="3.109375" style="626" customWidth="1"/>
    <col min="4867" max="4867" width="5.5546875" style="626" customWidth="1"/>
    <col min="4868" max="4868" width="9.5546875" style="626" customWidth="1"/>
    <col min="4869" max="4869" width="8.109375" style="626" customWidth="1"/>
    <col min="4870" max="4870" width="14.109375" style="626" customWidth="1"/>
    <col min="4871" max="4871" width="22.88671875" style="626" customWidth="1"/>
    <col min="4872" max="4872" width="19.44140625" style="626" customWidth="1"/>
    <col min="4873" max="4873" width="15" style="626" customWidth="1"/>
    <col min="4874" max="4874" width="15.44140625" style="626" customWidth="1"/>
    <col min="4875" max="4875" width="12" style="626" customWidth="1"/>
    <col min="4876" max="4876" width="11.33203125" style="626" customWidth="1"/>
    <col min="4877" max="4877" width="12" style="626" customWidth="1"/>
    <col min="4878" max="4878" width="8.6640625" style="626" customWidth="1"/>
    <col min="4879" max="4880" width="11.88671875" style="626" customWidth="1"/>
    <col min="4881" max="4881" width="13" style="626" customWidth="1"/>
    <col min="4882" max="4882" width="8.5546875" style="626" customWidth="1"/>
    <col min="4883" max="4883" width="12.33203125" style="626" customWidth="1"/>
    <col min="4884" max="4884" width="9.44140625" style="626" customWidth="1"/>
    <col min="4885" max="4885" width="10.109375" style="626" customWidth="1"/>
    <col min="4886" max="4886" width="12" style="626" customWidth="1"/>
    <col min="4887" max="4887" width="12.44140625" style="626" customWidth="1"/>
    <col min="4888" max="4888" width="11.109375" style="626" customWidth="1"/>
    <col min="4889" max="4889" width="5" style="626" customWidth="1"/>
    <col min="4890" max="4892" width="6.44140625" style="626" customWidth="1"/>
    <col min="4893" max="4893" width="8.6640625" style="626" customWidth="1"/>
    <col min="4894" max="4894" width="9.33203125" style="626" customWidth="1"/>
    <col min="4895" max="4895" width="9.109375" style="626" customWidth="1"/>
    <col min="4896" max="4896" width="9.44140625" style="626" customWidth="1"/>
    <col min="4897" max="4897" width="14.33203125" style="626" customWidth="1"/>
    <col min="4898" max="4898" width="3.88671875" style="626" customWidth="1"/>
    <col min="4899" max="4899" width="4.6640625" style="626" customWidth="1"/>
    <col min="4900" max="5120" width="11.44140625" style="626"/>
    <col min="5121" max="5122" width="3.109375" style="626" customWidth="1"/>
    <col min="5123" max="5123" width="5.5546875" style="626" customWidth="1"/>
    <col min="5124" max="5124" width="9.5546875" style="626" customWidth="1"/>
    <col min="5125" max="5125" width="8.109375" style="626" customWidth="1"/>
    <col min="5126" max="5126" width="14.109375" style="626" customWidth="1"/>
    <col min="5127" max="5127" width="22.88671875" style="626" customWidth="1"/>
    <col min="5128" max="5128" width="19.44140625" style="626" customWidth="1"/>
    <col min="5129" max="5129" width="15" style="626" customWidth="1"/>
    <col min="5130" max="5130" width="15.44140625" style="626" customWidth="1"/>
    <col min="5131" max="5131" width="12" style="626" customWidth="1"/>
    <col min="5132" max="5132" width="11.33203125" style="626" customWidth="1"/>
    <col min="5133" max="5133" width="12" style="626" customWidth="1"/>
    <col min="5134" max="5134" width="8.6640625" style="626" customWidth="1"/>
    <col min="5135" max="5136" width="11.88671875" style="626" customWidth="1"/>
    <col min="5137" max="5137" width="13" style="626" customWidth="1"/>
    <col min="5138" max="5138" width="8.5546875" style="626" customWidth="1"/>
    <col min="5139" max="5139" width="12.33203125" style="626" customWidth="1"/>
    <col min="5140" max="5140" width="9.44140625" style="626" customWidth="1"/>
    <col min="5141" max="5141" width="10.109375" style="626" customWidth="1"/>
    <col min="5142" max="5142" width="12" style="626" customWidth="1"/>
    <col min="5143" max="5143" width="12.44140625" style="626" customWidth="1"/>
    <col min="5144" max="5144" width="11.109375" style="626" customWidth="1"/>
    <col min="5145" max="5145" width="5" style="626" customWidth="1"/>
    <col min="5146" max="5148" width="6.44140625" style="626" customWidth="1"/>
    <col min="5149" max="5149" width="8.6640625" style="626" customWidth="1"/>
    <col min="5150" max="5150" width="9.33203125" style="626" customWidth="1"/>
    <col min="5151" max="5151" width="9.109375" style="626" customWidth="1"/>
    <col min="5152" max="5152" width="9.44140625" style="626" customWidth="1"/>
    <col min="5153" max="5153" width="14.33203125" style="626" customWidth="1"/>
    <col min="5154" max="5154" width="3.88671875" style="626" customWidth="1"/>
    <col min="5155" max="5155" width="4.6640625" style="626" customWidth="1"/>
    <col min="5156" max="5376" width="11.44140625" style="626"/>
    <col min="5377" max="5378" width="3.109375" style="626" customWidth="1"/>
    <col min="5379" max="5379" width="5.5546875" style="626" customWidth="1"/>
    <col min="5380" max="5380" width="9.5546875" style="626" customWidth="1"/>
    <col min="5381" max="5381" width="8.109375" style="626" customWidth="1"/>
    <col min="5382" max="5382" width="14.109375" style="626" customWidth="1"/>
    <col min="5383" max="5383" width="22.88671875" style="626" customWidth="1"/>
    <col min="5384" max="5384" width="19.44140625" style="626" customWidth="1"/>
    <col min="5385" max="5385" width="15" style="626" customWidth="1"/>
    <col min="5386" max="5386" width="15.44140625" style="626" customWidth="1"/>
    <col min="5387" max="5387" width="12" style="626" customWidth="1"/>
    <col min="5388" max="5388" width="11.33203125" style="626" customWidth="1"/>
    <col min="5389" max="5389" width="12" style="626" customWidth="1"/>
    <col min="5390" max="5390" width="8.6640625" style="626" customWidth="1"/>
    <col min="5391" max="5392" width="11.88671875" style="626" customWidth="1"/>
    <col min="5393" max="5393" width="13" style="626" customWidth="1"/>
    <col min="5394" max="5394" width="8.5546875" style="626" customWidth="1"/>
    <col min="5395" max="5395" width="12.33203125" style="626" customWidth="1"/>
    <col min="5396" max="5396" width="9.44140625" style="626" customWidth="1"/>
    <col min="5397" max="5397" width="10.109375" style="626" customWidth="1"/>
    <col min="5398" max="5398" width="12" style="626" customWidth="1"/>
    <col min="5399" max="5399" width="12.44140625" style="626" customWidth="1"/>
    <col min="5400" max="5400" width="11.109375" style="626" customWidth="1"/>
    <col min="5401" max="5401" width="5" style="626" customWidth="1"/>
    <col min="5402" max="5404" width="6.44140625" style="626" customWidth="1"/>
    <col min="5405" max="5405" width="8.6640625" style="626" customWidth="1"/>
    <col min="5406" max="5406" width="9.33203125" style="626" customWidth="1"/>
    <col min="5407" max="5407" width="9.109375" style="626" customWidth="1"/>
    <col min="5408" max="5408" width="9.44140625" style="626" customWidth="1"/>
    <col min="5409" max="5409" width="14.33203125" style="626" customWidth="1"/>
    <col min="5410" max="5410" width="3.88671875" style="626" customWidth="1"/>
    <col min="5411" max="5411" width="4.6640625" style="626" customWidth="1"/>
    <col min="5412" max="5632" width="11.44140625" style="626"/>
    <col min="5633" max="5634" width="3.109375" style="626" customWidth="1"/>
    <col min="5635" max="5635" width="5.5546875" style="626" customWidth="1"/>
    <col min="5636" max="5636" width="9.5546875" style="626" customWidth="1"/>
    <col min="5637" max="5637" width="8.109375" style="626" customWidth="1"/>
    <col min="5638" max="5638" width="14.109375" style="626" customWidth="1"/>
    <col min="5639" max="5639" width="22.88671875" style="626" customWidth="1"/>
    <col min="5640" max="5640" width="19.44140625" style="626" customWidth="1"/>
    <col min="5641" max="5641" width="15" style="626" customWidth="1"/>
    <col min="5642" max="5642" width="15.44140625" style="626" customWidth="1"/>
    <col min="5643" max="5643" width="12" style="626" customWidth="1"/>
    <col min="5644" max="5644" width="11.33203125" style="626" customWidth="1"/>
    <col min="5645" max="5645" width="12" style="626" customWidth="1"/>
    <col min="5646" max="5646" width="8.6640625" style="626" customWidth="1"/>
    <col min="5647" max="5648" width="11.88671875" style="626" customWidth="1"/>
    <col min="5649" max="5649" width="13" style="626" customWidth="1"/>
    <col min="5650" max="5650" width="8.5546875" style="626" customWidth="1"/>
    <col min="5651" max="5651" width="12.33203125" style="626" customWidth="1"/>
    <col min="5652" max="5652" width="9.44140625" style="626" customWidth="1"/>
    <col min="5653" max="5653" width="10.109375" style="626" customWidth="1"/>
    <col min="5654" max="5654" width="12" style="626" customWidth="1"/>
    <col min="5655" max="5655" width="12.44140625" style="626" customWidth="1"/>
    <col min="5656" max="5656" width="11.109375" style="626" customWidth="1"/>
    <col min="5657" max="5657" width="5" style="626" customWidth="1"/>
    <col min="5658" max="5660" width="6.44140625" style="626" customWidth="1"/>
    <col min="5661" max="5661" width="8.6640625" style="626" customWidth="1"/>
    <col min="5662" max="5662" width="9.33203125" style="626" customWidth="1"/>
    <col min="5663" max="5663" width="9.109375" style="626" customWidth="1"/>
    <col min="5664" max="5664" width="9.44140625" style="626" customWidth="1"/>
    <col min="5665" max="5665" width="14.33203125" style="626" customWidth="1"/>
    <col min="5666" max="5666" width="3.88671875" style="626" customWidth="1"/>
    <col min="5667" max="5667" width="4.6640625" style="626" customWidth="1"/>
    <col min="5668" max="5888" width="11.44140625" style="626"/>
    <col min="5889" max="5890" width="3.109375" style="626" customWidth="1"/>
    <col min="5891" max="5891" width="5.5546875" style="626" customWidth="1"/>
    <col min="5892" max="5892" width="9.5546875" style="626" customWidth="1"/>
    <col min="5893" max="5893" width="8.109375" style="626" customWidth="1"/>
    <col min="5894" max="5894" width="14.109375" style="626" customWidth="1"/>
    <col min="5895" max="5895" width="22.88671875" style="626" customWidth="1"/>
    <col min="5896" max="5896" width="19.44140625" style="626" customWidth="1"/>
    <col min="5897" max="5897" width="15" style="626" customWidth="1"/>
    <col min="5898" max="5898" width="15.44140625" style="626" customWidth="1"/>
    <col min="5899" max="5899" width="12" style="626" customWidth="1"/>
    <col min="5900" max="5900" width="11.33203125" style="626" customWidth="1"/>
    <col min="5901" max="5901" width="12" style="626" customWidth="1"/>
    <col min="5902" max="5902" width="8.6640625" style="626" customWidth="1"/>
    <col min="5903" max="5904" width="11.88671875" style="626" customWidth="1"/>
    <col min="5905" max="5905" width="13" style="626" customWidth="1"/>
    <col min="5906" max="5906" width="8.5546875" style="626" customWidth="1"/>
    <col min="5907" max="5907" width="12.33203125" style="626" customWidth="1"/>
    <col min="5908" max="5908" width="9.44140625" style="626" customWidth="1"/>
    <col min="5909" max="5909" width="10.109375" style="626" customWidth="1"/>
    <col min="5910" max="5910" width="12" style="626" customWidth="1"/>
    <col min="5911" max="5911" width="12.44140625" style="626" customWidth="1"/>
    <col min="5912" max="5912" width="11.109375" style="626" customWidth="1"/>
    <col min="5913" max="5913" width="5" style="626" customWidth="1"/>
    <col min="5914" max="5916" width="6.44140625" style="626" customWidth="1"/>
    <col min="5917" max="5917" width="8.6640625" style="626" customWidth="1"/>
    <col min="5918" max="5918" width="9.33203125" style="626" customWidth="1"/>
    <col min="5919" max="5919" width="9.109375" style="626" customWidth="1"/>
    <col min="5920" max="5920" width="9.44140625" style="626" customWidth="1"/>
    <col min="5921" max="5921" width="14.33203125" style="626" customWidth="1"/>
    <col min="5922" max="5922" width="3.88671875" style="626" customWidth="1"/>
    <col min="5923" max="5923" width="4.6640625" style="626" customWidth="1"/>
    <col min="5924" max="6144" width="11.44140625" style="626"/>
    <col min="6145" max="6146" width="3.109375" style="626" customWidth="1"/>
    <col min="6147" max="6147" width="5.5546875" style="626" customWidth="1"/>
    <col min="6148" max="6148" width="9.5546875" style="626" customWidth="1"/>
    <col min="6149" max="6149" width="8.109375" style="626" customWidth="1"/>
    <col min="6150" max="6150" width="14.109375" style="626" customWidth="1"/>
    <col min="6151" max="6151" width="22.88671875" style="626" customWidth="1"/>
    <col min="6152" max="6152" width="19.44140625" style="626" customWidth="1"/>
    <col min="6153" max="6153" width="15" style="626" customWidth="1"/>
    <col min="6154" max="6154" width="15.44140625" style="626" customWidth="1"/>
    <col min="6155" max="6155" width="12" style="626" customWidth="1"/>
    <col min="6156" max="6156" width="11.33203125" style="626" customWidth="1"/>
    <col min="6157" max="6157" width="12" style="626" customWidth="1"/>
    <col min="6158" max="6158" width="8.6640625" style="626" customWidth="1"/>
    <col min="6159" max="6160" width="11.88671875" style="626" customWidth="1"/>
    <col min="6161" max="6161" width="13" style="626" customWidth="1"/>
    <col min="6162" max="6162" width="8.5546875" style="626" customWidth="1"/>
    <col min="6163" max="6163" width="12.33203125" style="626" customWidth="1"/>
    <col min="6164" max="6164" width="9.44140625" style="626" customWidth="1"/>
    <col min="6165" max="6165" width="10.109375" style="626" customWidth="1"/>
    <col min="6166" max="6166" width="12" style="626" customWidth="1"/>
    <col min="6167" max="6167" width="12.44140625" style="626" customWidth="1"/>
    <col min="6168" max="6168" width="11.109375" style="626" customWidth="1"/>
    <col min="6169" max="6169" width="5" style="626" customWidth="1"/>
    <col min="6170" max="6172" width="6.44140625" style="626" customWidth="1"/>
    <col min="6173" max="6173" width="8.6640625" style="626" customWidth="1"/>
    <col min="6174" max="6174" width="9.33203125" style="626" customWidth="1"/>
    <col min="6175" max="6175" width="9.109375" style="626" customWidth="1"/>
    <col min="6176" max="6176" width="9.44140625" style="626" customWidth="1"/>
    <col min="6177" max="6177" width="14.33203125" style="626" customWidth="1"/>
    <col min="6178" max="6178" width="3.88671875" style="626" customWidth="1"/>
    <col min="6179" max="6179" width="4.6640625" style="626" customWidth="1"/>
    <col min="6180" max="6400" width="11.44140625" style="626"/>
    <col min="6401" max="6402" width="3.109375" style="626" customWidth="1"/>
    <col min="6403" max="6403" width="5.5546875" style="626" customWidth="1"/>
    <col min="6404" max="6404" width="9.5546875" style="626" customWidth="1"/>
    <col min="6405" max="6405" width="8.109375" style="626" customWidth="1"/>
    <col min="6406" max="6406" width="14.109375" style="626" customWidth="1"/>
    <col min="6407" max="6407" width="22.88671875" style="626" customWidth="1"/>
    <col min="6408" max="6408" width="19.44140625" style="626" customWidth="1"/>
    <col min="6409" max="6409" width="15" style="626" customWidth="1"/>
    <col min="6410" max="6410" width="15.44140625" style="626" customWidth="1"/>
    <col min="6411" max="6411" width="12" style="626" customWidth="1"/>
    <col min="6412" max="6412" width="11.33203125" style="626" customWidth="1"/>
    <col min="6413" max="6413" width="12" style="626" customWidth="1"/>
    <col min="6414" max="6414" width="8.6640625" style="626" customWidth="1"/>
    <col min="6415" max="6416" width="11.88671875" style="626" customWidth="1"/>
    <col min="6417" max="6417" width="13" style="626" customWidth="1"/>
    <col min="6418" max="6418" width="8.5546875" style="626" customWidth="1"/>
    <col min="6419" max="6419" width="12.33203125" style="626" customWidth="1"/>
    <col min="6420" max="6420" width="9.44140625" style="626" customWidth="1"/>
    <col min="6421" max="6421" width="10.109375" style="626" customWidth="1"/>
    <col min="6422" max="6422" width="12" style="626" customWidth="1"/>
    <col min="6423" max="6423" width="12.44140625" style="626" customWidth="1"/>
    <col min="6424" max="6424" width="11.109375" style="626" customWidth="1"/>
    <col min="6425" max="6425" width="5" style="626" customWidth="1"/>
    <col min="6426" max="6428" width="6.44140625" style="626" customWidth="1"/>
    <col min="6429" max="6429" width="8.6640625" style="626" customWidth="1"/>
    <col min="6430" max="6430" width="9.33203125" style="626" customWidth="1"/>
    <col min="6431" max="6431" width="9.109375" style="626" customWidth="1"/>
    <col min="6432" max="6432" width="9.44140625" style="626" customWidth="1"/>
    <col min="6433" max="6433" width="14.33203125" style="626" customWidth="1"/>
    <col min="6434" max="6434" width="3.88671875" style="626" customWidth="1"/>
    <col min="6435" max="6435" width="4.6640625" style="626" customWidth="1"/>
    <col min="6436" max="6656" width="11.44140625" style="626"/>
    <col min="6657" max="6658" width="3.109375" style="626" customWidth="1"/>
    <col min="6659" max="6659" width="5.5546875" style="626" customWidth="1"/>
    <col min="6660" max="6660" width="9.5546875" style="626" customWidth="1"/>
    <col min="6661" max="6661" width="8.109375" style="626" customWidth="1"/>
    <col min="6662" max="6662" width="14.109375" style="626" customWidth="1"/>
    <col min="6663" max="6663" width="22.88671875" style="626" customWidth="1"/>
    <col min="6664" max="6664" width="19.44140625" style="626" customWidth="1"/>
    <col min="6665" max="6665" width="15" style="626" customWidth="1"/>
    <col min="6666" max="6666" width="15.44140625" style="626" customWidth="1"/>
    <col min="6667" max="6667" width="12" style="626" customWidth="1"/>
    <col min="6668" max="6668" width="11.33203125" style="626" customWidth="1"/>
    <col min="6669" max="6669" width="12" style="626" customWidth="1"/>
    <col min="6670" max="6670" width="8.6640625" style="626" customWidth="1"/>
    <col min="6671" max="6672" width="11.88671875" style="626" customWidth="1"/>
    <col min="6673" max="6673" width="13" style="626" customWidth="1"/>
    <col min="6674" max="6674" width="8.5546875" style="626" customWidth="1"/>
    <col min="6675" max="6675" width="12.33203125" style="626" customWidth="1"/>
    <col min="6676" max="6676" width="9.44140625" style="626" customWidth="1"/>
    <col min="6677" max="6677" width="10.109375" style="626" customWidth="1"/>
    <col min="6678" max="6678" width="12" style="626" customWidth="1"/>
    <col min="6679" max="6679" width="12.44140625" style="626" customWidth="1"/>
    <col min="6680" max="6680" width="11.109375" style="626" customWidth="1"/>
    <col min="6681" max="6681" width="5" style="626" customWidth="1"/>
    <col min="6682" max="6684" width="6.44140625" style="626" customWidth="1"/>
    <col min="6685" max="6685" width="8.6640625" style="626" customWidth="1"/>
    <col min="6686" max="6686" width="9.33203125" style="626" customWidth="1"/>
    <col min="6687" max="6687" width="9.109375" style="626" customWidth="1"/>
    <col min="6688" max="6688" width="9.44140625" style="626" customWidth="1"/>
    <col min="6689" max="6689" width="14.33203125" style="626" customWidth="1"/>
    <col min="6690" max="6690" width="3.88671875" style="626" customWidth="1"/>
    <col min="6691" max="6691" width="4.6640625" style="626" customWidth="1"/>
    <col min="6692" max="6912" width="11.44140625" style="626"/>
    <col min="6913" max="6914" width="3.109375" style="626" customWidth="1"/>
    <col min="6915" max="6915" width="5.5546875" style="626" customWidth="1"/>
    <col min="6916" max="6916" width="9.5546875" style="626" customWidth="1"/>
    <col min="6917" max="6917" width="8.109375" style="626" customWidth="1"/>
    <col min="6918" max="6918" width="14.109375" style="626" customWidth="1"/>
    <col min="6919" max="6919" width="22.88671875" style="626" customWidth="1"/>
    <col min="6920" max="6920" width="19.44140625" style="626" customWidth="1"/>
    <col min="6921" max="6921" width="15" style="626" customWidth="1"/>
    <col min="6922" max="6922" width="15.44140625" style="626" customWidth="1"/>
    <col min="6923" max="6923" width="12" style="626" customWidth="1"/>
    <col min="6924" max="6924" width="11.33203125" style="626" customWidth="1"/>
    <col min="6925" max="6925" width="12" style="626" customWidth="1"/>
    <col min="6926" max="6926" width="8.6640625" style="626" customWidth="1"/>
    <col min="6927" max="6928" width="11.88671875" style="626" customWidth="1"/>
    <col min="6929" max="6929" width="13" style="626" customWidth="1"/>
    <col min="6930" max="6930" width="8.5546875" style="626" customWidth="1"/>
    <col min="6931" max="6931" width="12.33203125" style="626" customWidth="1"/>
    <col min="6932" max="6932" width="9.44140625" style="626" customWidth="1"/>
    <col min="6933" max="6933" width="10.109375" style="626" customWidth="1"/>
    <col min="6934" max="6934" width="12" style="626" customWidth="1"/>
    <col min="6935" max="6935" width="12.44140625" style="626" customWidth="1"/>
    <col min="6936" max="6936" width="11.109375" style="626" customWidth="1"/>
    <col min="6937" max="6937" width="5" style="626" customWidth="1"/>
    <col min="6938" max="6940" width="6.44140625" style="626" customWidth="1"/>
    <col min="6941" max="6941" width="8.6640625" style="626" customWidth="1"/>
    <col min="6942" max="6942" width="9.33203125" style="626" customWidth="1"/>
    <col min="6943" max="6943" width="9.109375" style="626" customWidth="1"/>
    <col min="6944" max="6944" width="9.44140625" style="626" customWidth="1"/>
    <col min="6945" max="6945" width="14.33203125" style="626" customWidth="1"/>
    <col min="6946" max="6946" width="3.88671875" style="626" customWidth="1"/>
    <col min="6947" max="6947" width="4.6640625" style="626" customWidth="1"/>
    <col min="6948" max="7168" width="11.44140625" style="626"/>
    <col min="7169" max="7170" width="3.109375" style="626" customWidth="1"/>
    <col min="7171" max="7171" width="5.5546875" style="626" customWidth="1"/>
    <col min="7172" max="7172" width="9.5546875" style="626" customWidth="1"/>
    <col min="7173" max="7173" width="8.109375" style="626" customWidth="1"/>
    <col min="7174" max="7174" width="14.109375" style="626" customWidth="1"/>
    <col min="7175" max="7175" width="22.88671875" style="626" customWidth="1"/>
    <col min="7176" max="7176" width="19.44140625" style="626" customWidth="1"/>
    <col min="7177" max="7177" width="15" style="626" customWidth="1"/>
    <col min="7178" max="7178" width="15.44140625" style="626" customWidth="1"/>
    <col min="7179" max="7179" width="12" style="626" customWidth="1"/>
    <col min="7180" max="7180" width="11.33203125" style="626" customWidth="1"/>
    <col min="7181" max="7181" width="12" style="626" customWidth="1"/>
    <col min="7182" max="7182" width="8.6640625" style="626" customWidth="1"/>
    <col min="7183" max="7184" width="11.88671875" style="626" customWidth="1"/>
    <col min="7185" max="7185" width="13" style="626" customWidth="1"/>
    <col min="7186" max="7186" width="8.5546875" style="626" customWidth="1"/>
    <col min="7187" max="7187" width="12.33203125" style="626" customWidth="1"/>
    <col min="7188" max="7188" width="9.44140625" style="626" customWidth="1"/>
    <col min="7189" max="7189" width="10.109375" style="626" customWidth="1"/>
    <col min="7190" max="7190" width="12" style="626" customWidth="1"/>
    <col min="7191" max="7191" width="12.44140625" style="626" customWidth="1"/>
    <col min="7192" max="7192" width="11.109375" style="626" customWidth="1"/>
    <col min="7193" max="7193" width="5" style="626" customWidth="1"/>
    <col min="7194" max="7196" width="6.44140625" style="626" customWidth="1"/>
    <col min="7197" max="7197" width="8.6640625" style="626" customWidth="1"/>
    <col min="7198" max="7198" width="9.33203125" style="626" customWidth="1"/>
    <col min="7199" max="7199" width="9.109375" style="626" customWidth="1"/>
    <col min="7200" max="7200" width="9.44140625" style="626" customWidth="1"/>
    <col min="7201" max="7201" width="14.33203125" style="626" customWidth="1"/>
    <col min="7202" max="7202" width="3.88671875" style="626" customWidth="1"/>
    <col min="7203" max="7203" width="4.6640625" style="626" customWidth="1"/>
    <col min="7204" max="7424" width="11.44140625" style="626"/>
    <col min="7425" max="7426" width="3.109375" style="626" customWidth="1"/>
    <col min="7427" max="7427" width="5.5546875" style="626" customWidth="1"/>
    <col min="7428" max="7428" width="9.5546875" style="626" customWidth="1"/>
    <col min="7429" max="7429" width="8.109375" style="626" customWidth="1"/>
    <col min="7430" max="7430" width="14.109375" style="626" customWidth="1"/>
    <col min="7431" max="7431" width="22.88671875" style="626" customWidth="1"/>
    <col min="7432" max="7432" width="19.44140625" style="626" customWidth="1"/>
    <col min="7433" max="7433" width="15" style="626" customWidth="1"/>
    <col min="7434" max="7434" width="15.44140625" style="626" customWidth="1"/>
    <col min="7435" max="7435" width="12" style="626" customWidth="1"/>
    <col min="7436" max="7436" width="11.33203125" style="626" customWidth="1"/>
    <col min="7437" max="7437" width="12" style="626" customWidth="1"/>
    <col min="7438" max="7438" width="8.6640625" style="626" customWidth="1"/>
    <col min="7439" max="7440" width="11.88671875" style="626" customWidth="1"/>
    <col min="7441" max="7441" width="13" style="626" customWidth="1"/>
    <col min="7442" max="7442" width="8.5546875" style="626" customWidth="1"/>
    <col min="7443" max="7443" width="12.33203125" style="626" customWidth="1"/>
    <col min="7444" max="7444" width="9.44140625" style="626" customWidth="1"/>
    <col min="7445" max="7445" width="10.109375" style="626" customWidth="1"/>
    <col min="7446" max="7446" width="12" style="626" customWidth="1"/>
    <col min="7447" max="7447" width="12.44140625" style="626" customWidth="1"/>
    <col min="7448" max="7448" width="11.109375" style="626" customWidth="1"/>
    <col min="7449" max="7449" width="5" style="626" customWidth="1"/>
    <col min="7450" max="7452" width="6.44140625" style="626" customWidth="1"/>
    <col min="7453" max="7453" width="8.6640625" style="626" customWidth="1"/>
    <col min="7454" max="7454" width="9.33203125" style="626" customWidth="1"/>
    <col min="7455" max="7455" width="9.109375" style="626" customWidth="1"/>
    <col min="7456" max="7456" width="9.44140625" style="626" customWidth="1"/>
    <col min="7457" max="7457" width="14.33203125" style="626" customWidth="1"/>
    <col min="7458" max="7458" width="3.88671875" style="626" customWidth="1"/>
    <col min="7459" max="7459" width="4.6640625" style="626" customWidth="1"/>
    <col min="7460" max="7680" width="11.44140625" style="626"/>
    <col min="7681" max="7682" width="3.109375" style="626" customWidth="1"/>
    <col min="7683" max="7683" width="5.5546875" style="626" customWidth="1"/>
    <col min="7684" max="7684" width="9.5546875" style="626" customWidth="1"/>
    <col min="7685" max="7685" width="8.109375" style="626" customWidth="1"/>
    <col min="7686" max="7686" width="14.109375" style="626" customWidth="1"/>
    <col min="7687" max="7687" width="22.88671875" style="626" customWidth="1"/>
    <col min="7688" max="7688" width="19.44140625" style="626" customWidth="1"/>
    <col min="7689" max="7689" width="15" style="626" customWidth="1"/>
    <col min="7690" max="7690" width="15.44140625" style="626" customWidth="1"/>
    <col min="7691" max="7691" width="12" style="626" customWidth="1"/>
    <col min="7692" max="7692" width="11.33203125" style="626" customWidth="1"/>
    <col min="7693" max="7693" width="12" style="626" customWidth="1"/>
    <col min="7694" max="7694" width="8.6640625" style="626" customWidth="1"/>
    <col min="7695" max="7696" width="11.88671875" style="626" customWidth="1"/>
    <col min="7697" max="7697" width="13" style="626" customWidth="1"/>
    <col min="7698" max="7698" width="8.5546875" style="626" customWidth="1"/>
    <col min="7699" max="7699" width="12.33203125" style="626" customWidth="1"/>
    <col min="7700" max="7700" width="9.44140625" style="626" customWidth="1"/>
    <col min="7701" max="7701" width="10.109375" style="626" customWidth="1"/>
    <col min="7702" max="7702" width="12" style="626" customWidth="1"/>
    <col min="7703" max="7703" width="12.44140625" style="626" customWidth="1"/>
    <col min="7704" max="7704" width="11.109375" style="626" customWidth="1"/>
    <col min="7705" max="7705" width="5" style="626" customWidth="1"/>
    <col min="7706" max="7708" width="6.44140625" style="626" customWidth="1"/>
    <col min="7709" max="7709" width="8.6640625" style="626" customWidth="1"/>
    <col min="7710" max="7710" width="9.33203125" style="626" customWidth="1"/>
    <col min="7711" max="7711" width="9.109375" style="626" customWidth="1"/>
    <col min="7712" max="7712" width="9.44140625" style="626" customWidth="1"/>
    <col min="7713" max="7713" width="14.33203125" style="626" customWidth="1"/>
    <col min="7714" max="7714" width="3.88671875" style="626" customWidth="1"/>
    <col min="7715" max="7715" width="4.6640625" style="626" customWidth="1"/>
    <col min="7716" max="7936" width="11.44140625" style="626"/>
    <col min="7937" max="7938" width="3.109375" style="626" customWidth="1"/>
    <col min="7939" max="7939" width="5.5546875" style="626" customWidth="1"/>
    <col min="7940" max="7940" width="9.5546875" style="626" customWidth="1"/>
    <col min="7941" max="7941" width="8.109375" style="626" customWidth="1"/>
    <col min="7942" max="7942" width="14.109375" style="626" customWidth="1"/>
    <col min="7943" max="7943" width="22.88671875" style="626" customWidth="1"/>
    <col min="7944" max="7944" width="19.44140625" style="626" customWidth="1"/>
    <col min="7945" max="7945" width="15" style="626" customWidth="1"/>
    <col min="7946" max="7946" width="15.44140625" style="626" customWidth="1"/>
    <col min="7947" max="7947" width="12" style="626" customWidth="1"/>
    <col min="7948" max="7948" width="11.33203125" style="626" customWidth="1"/>
    <col min="7949" max="7949" width="12" style="626" customWidth="1"/>
    <col min="7950" max="7950" width="8.6640625" style="626" customWidth="1"/>
    <col min="7951" max="7952" width="11.88671875" style="626" customWidth="1"/>
    <col min="7953" max="7953" width="13" style="626" customWidth="1"/>
    <col min="7954" max="7954" width="8.5546875" style="626" customWidth="1"/>
    <col min="7955" max="7955" width="12.33203125" style="626" customWidth="1"/>
    <col min="7956" max="7956" width="9.44140625" style="626" customWidth="1"/>
    <col min="7957" max="7957" width="10.109375" style="626" customWidth="1"/>
    <col min="7958" max="7958" width="12" style="626" customWidth="1"/>
    <col min="7959" max="7959" width="12.44140625" style="626" customWidth="1"/>
    <col min="7960" max="7960" width="11.109375" style="626" customWidth="1"/>
    <col min="7961" max="7961" width="5" style="626" customWidth="1"/>
    <col min="7962" max="7964" width="6.44140625" style="626" customWidth="1"/>
    <col min="7965" max="7965" width="8.6640625" style="626" customWidth="1"/>
    <col min="7966" max="7966" width="9.33203125" style="626" customWidth="1"/>
    <col min="7967" max="7967" width="9.109375" style="626" customWidth="1"/>
    <col min="7968" max="7968" width="9.44140625" style="626" customWidth="1"/>
    <col min="7969" max="7969" width="14.33203125" style="626" customWidth="1"/>
    <col min="7970" max="7970" width="3.88671875" style="626" customWidth="1"/>
    <col min="7971" max="7971" width="4.6640625" style="626" customWidth="1"/>
    <col min="7972" max="8192" width="11.44140625" style="626"/>
    <col min="8193" max="8194" width="3.109375" style="626" customWidth="1"/>
    <col min="8195" max="8195" width="5.5546875" style="626" customWidth="1"/>
    <col min="8196" max="8196" width="9.5546875" style="626" customWidth="1"/>
    <col min="8197" max="8197" width="8.109375" style="626" customWidth="1"/>
    <col min="8198" max="8198" width="14.109375" style="626" customWidth="1"/>
    <col min="8199" max="8199" width="22.88671875" style="626" customWidth="1"/>
    <col min="8200" max="8200" width="19.44140625" style="626" customWidth="1"/>
    <col min="8201" max="8201" width="15" style="626" customWidth="1"/>
    <col min="8202" max="8202" width="15.44140625" style="626" customWidth="1"/>
    <col min="8203" max="8203" width="12" style="626" customWidth="1"/>
    <col min="8204" max="8204" width="11.33203125" style="626" customWidth="1"/>
    <col min="8205" max="8205" width="12" style="626" customWidth="1"/>
    <col min="8206" max="8206" width="8.6640625" style="626" customWidth="1"/>
    <col min="8207" max="8208" width="11.88671875" style="626" customWidth="1"/>
    <col min="8209" max="8209" width="13" style="626" customWidth="1"/>
    <col min="8210" max="8210" width="8.5546875" style="626" customWidth="1"/>
    <col min="8211" max="8211" width="12.33203125" style="626" customWidth="1"/>
    <col min="8212" max="8212" width="9.44140625" style="626" customWidth="1"/>
    <col min="8213" max="8213" width="10.109375" style="626" customWidth="1"/>
    <col min="8214" max="8214" width="12" style="626" customWidth="1"/>
    <col min="8215" max="8215" width="12.44140625" style="626" customWidth="1"/>
    <col min="8216" max="8216" width="11.109375" style="626" customWidth="1"/>
    <col min="8217" max="8217" width="5" style="626" customWidth="1"/>
    <col min="8218" max="8220" width="6.44140625" style="626" customWidth="1"/>
    <col min="8221" max="8221" width="8.6640625" style="626" customWidth="1"/>
    <col min="8222" max="8222" width="9.33203125" style="626" customWidth="1"/>
    <col min="8223" max="8223" width="9.109375" style="626" customWidth="1"/>
    <col min="8224" max="8224" width="9.44140625" style="626" customWidth="1"/>
    <col min="8225" max="8225" width="14.33203125" style="626" customWidth="1"/>
    <col min="8226" max="8226" width="3.88671875" style="626" customWidth="1"/>
    <col min="8227" max="8227" width="4.6640625" style="626" customWidth="1"/>
    <col min="8228" max="8448" width="11.44140625" style="626"/>
    <col min="8449" max="8450" width="3.109375" style="626" customWidth="1"/>
    <col min="8451" max="8451" width="5.5546875" style="626" customWidth="1"/>
    <col min="8452" max="8452" width="9.5546875" style="626" customWidth="1"/>
    <col min="8453" max="8453" width="8.109375" style="626" customWidth="1"/>
    <col min="8454" max="8454" width="14.109375" style="626" customWidth="1"/>
    <col min="8455" max="8455" width="22.88671875" style="626" customWidth="1"/>
    <col min="8456" max="8456" width="19.44140625" style="626" customWidth="1"/>
    <col min="8457" max="8457" width="15" style="626" customWidth="1"/>
    <col min="8458" max="8458" width="15.44140625" style="626" customWidth="1"/>
    <col min="8459" max="8459" width="12" style="626" customWidth="1"/>
    <col min="8460" max="8460" width="11.33203125" style="626" customWidth="1"/>
    <col min="8461" max="8461" width="12" style="626" customWidth="1"/>
    <col min="8462" max="8462" width="8.6640625" style="626" customWidth="1"/>
    <col min="8463" max="8464" width="11.88671875" style="626" customWidth="1"/>
    <col min="8465" max="8465" width="13" style="626" customWidth="1"/>
    <col min="8466" max="8466" width="8.5546875" style="626" customWidth="1"/>
    <col min="8467" max="8467" width="12.33203125" style="626" customWidth="1"/>
    <col min="8468" max="8468" width="9.44140625" style="626" customWidth="1"/>
    <col min="8469" max="8469" width="10.109375" style="626" customWidth="1"/>
    <col min="8470" max="8470" width="12" style="626" customWidth="1"/>
    <col min="8471" max="8471" width="12.44140625" style="626" customWidth="1"/>
    <col min="8472" max="8472" width="11.109375" style="626" customWidth="1"/>
    <col min="8473" max="8473" width="5" style="626" customWidth="1"/>
    <col min="8474" max="8476" width="6.44140625" style="626" customWidth="1"/>
    <col min="8477" max="8477" width="8.6640625" style="626" customWidth="1"/>
    <col min="8478" max="8478" width="9.33203125" style="626" customWidth="1"/>
    <col min="8479" max="8479" width="9.109375" style="626" customWidth="1"/>
    <col min="8480" max="8480" width="9.44140625" style="626" customWidth="1"/>
    <col min="8481" max="8481" width="14.33203125" style="626" customWidth="1"/>
    <col min="8482" max="8482" width="3.88671875" style="626" customWidth="1"/>
    <col min="8483" max="8483" width="4.6640625" style="626" customWidth="1"/>
    <col min="8484" max="8704" width="11.44140625" style="626"/>
    <col min="8705" max="8706" width="3.109375" style="626" customWidth="1"/>
    <col min="8707" max="8707" width="5.5546875" style="626" customWidth="1"/>
    <col min="8708" max="8708" width="9.5546875" style="626" customWidth="1"/>
    <col min="8709" max="8709" width="8.109375" style="626" customWidth="1"/>
    <col min="8710" max="8710" width="14.109375" style="626" customWidth="1"/>
    <col min="8711" max="8711" width="22.88671875" style="626" customWidth="1"/>
    <col min="8712" max="8712" width="19.44140625" style="626" customWidth="1"/>
    <col min="8713" max="8713" width="15" style="626" customWidth="1"/>
    <col min="8714" max="8714" width="15.44140625" style="626" customWidth="1"/>
    <col min="8715" max="8715" width="12" style="626" customWidth="1"/>
    <col min="8716" max="8716" width="11.33203125" style="626" customWidth="1"/>
    <col min="8717" max="8717" width="12" style="626" customWidth="1"/>
    <col min="8718" max="8718" width="8.6640625" style="626" customWidth="1"/>
    <col min="8719" max="8720" width="11.88671875" style="626" customWidth="1"/>
    <col min="8721" max="8721" width="13" style="626" customWidth="1"/>
    <col min="8722" max="8722" width="8.5546875" style="626" customWidth="1"/>
    <col min="8723" max="8723" width="12.33203125" style="626" customWidth="1"/>
    <col min="8724" max="8724" width="9.44140625" style="626" customWidth="1"/>
    <col min="8725" max="8725" width="10.109375" style="626" customWidth="1"/>
    <col min="8726" max="8726" width="12" style="626" customWidth="1"/>
    <col min="8727" max="8727" width="12.44140625" style="626" customWidth="1"/>
    <col min="8728" max="8728" width="11.109375" style="626" customWidth="1"/>
    <col min="8729" max="8729" width="5" style="626" customWidth="1"/>
    <col min="8730" max="8732" width="6.44140625" style="626" customWidth="1"/>
    <col min="8733" max="8733" width="8.6640625" style="626" customWidth="1"/>
    <col min="8734" max="8734" width="9.33203125" style="626" customWidth="1"/>
    <col min="8735" max="8735" width="9.109375" style="626" customWidth="1"/>
    <col min="8736" max="8736" width="9.44140625" style="626" customWidth="1"/>
    <col min="8737" max="8737" width="14.33203125" style="626" customWidth="1"/>
    <col min="8738" max="8738" width="3.88671875" style="626" customWidth="1"/>
    <col min="8739" max="8739" width="4.6640625" style="626" customWidth="1"/>
    <col min="8740" max="8960" width="11.44140625" style="626"/>
    <col min="8961" max="8962" width="3.109375" style="626" customWidth="1"/>
    <col min="8963" max="8963" width="5.5546875" style="626" customWidth="1"/>
    <col min="8964" max="8964" width="9.5546875" style="626" customWidth="1"/>
    <col min="8965" max="8965" width="8.109375" style="626" customWidth="1"/>
    <col min="8966" max="8966" width="14.109375" style="626" customWidth="1"/>
    <col min="8967" max="8967" width="22.88671875" style="626" customWidth="1"/>
    <col min="8968" max="8968" width="19.44140625" style="626" customWidth="1"/>
    <col min="8969" max="8969" width="15" style="626" customWidth="1"/>
    <col min="8970" max="8970" width="15.44140625" style="626" customWidth="1"/>
    <col min="8971" max="8971" width="12" style="626" customWidth="1"/>
    <col min="8972" max="8972" width="11.33203125" style="626" customWidth="1"/>
    <col min="8973" max="8973" width="12" style="626" customWidth="1"/>
    <col min="8974" max="8974" width="8.6640625" style="626" customWidth="1"/>
    <col min="8975" max="8976" width="11.88671875" style="626" customWidth="1"/>
    <col min="8977" max="8977" width="13" style="626" customWidth="1"/>
    <col min="8978" max="8978" width="8.5546875" style="626" customWidth="1"/>
    <col min="8979" max="8979" width="12.33203125" style="626" customWidth="1"/>
    <col min="8980" max="8980" width="9.44140625" style="626" customWidth="1"/>
    <col min="8981" max="8981" width="10.109375" style="626" customWidth="1"/>
    <col min="8982" max="8982" width="12" style="626" customWidth="1"/>
    <col min="8983" max="8983" width="12.44140625" style="626" customWidth="1"/>
    <col min="8984" max="8984" width="11.109375" style="626" customWidth="1"/>
    <col min="8985" max="8985" width="5" style="626" customWidth="1"/>
    <col min="8986" max="8988" width="6.44140625" style="626" customWidth="1"/>
    <col min="8989" max="8989" width="8.6640625" style="626" customWidth="1"/>
    <col min="8990" max="8990" width="9.33203125" style="626" customWidth="1"/>
    <col min="8991" max="8991" width="9.109375" style="626" customWidth="1"/>
    <col min="8992" max="8992" width="9.44140625" style="626" customWidth="1"/>
    <col min="8993" max="8993" width="14.33203125" style="626" customWidth="1"/>
    <col min="8994" max="8994" width="3.88671875" style="626" customWidth="1"/>
    <col min="8995" max="8995" width="4.6640625" style="626" customWidth="1"/>
    <col min="8996" max="9216" width="11.44140625" style="626"/>
    <col min="9217" max="9218" width="3.109375" style="626" customWidth="1"/>
    <col min="9219" max="9219" width="5.5546875" style="626" customWidth="1"/>
    <col min="9220" max="9220" width="9.5546875" style="626" customWidth="1"/>
    <col min="9221" max="9221" width="8.109375" style="626" customWidth="1"/>
    <col min="9222" max="9222" width="14.109375" style="626" customWidth="1"/>
    <col min="9223" max="9223" width="22.88671875" style="626" customWidth="1"/>
    <col min="9224" max="9224" width="19.44140625" style="626" customWidth="1"/>
    <col min="9225" max="9225" width="15" style="626" customWidth="1"/>
    <col min="9226" max="9226" width="15.44140625" style="626" customWidth="1"/>
    <col min="9227" max="9227" width="12" style="626" customWidth="1"/>
    <col min="9228" max="9228" width="11.33203125" style="626" customWidth="1"/>
    <col min="9229" max="9229" width="12" style="626" customWidth="1"/>
    <col min="9230" max="9230" width="8.6640625" style="626" customWidth="1"/>
    <col min="9231" max="9232" width="11.88671875" style="626" customWidth="1"/>
    <col min="9233" max="9233" width="13" style="626" customWidth="1"/>
    <col min="9234" max="9234" width="8.5546875" style="626" customWidth="1"/>
    <col min="9235" max="9235" width="12.33203125" style="626" customWidth="1"/>
    <col min="9236" max="9236" width="9.44140625" style="626" customWidth="1"/>
    <col min="9237" max="9237" width="10.109375" style="626" customWidth="1"/>
    <col min="9238" max="9238" width="12" style="626" customWidth="1"/>
    <col min="9239" max="9239" width="12.44140625" style="626" customWidth="1"/>
    <col min="9240" max="9240" width="11.109375" style="626" customWidth="1"/>
    <col min="9241" max="9241" width="5" style="626" customWidth="1"/>
    <col min="9242" max="9244" width="6.44140625" style="626" customWidth="1"/>
    <col min="9245" max="9245" width="8.6640625" style="626" customWidth="1"/>
    <col min="9246" max="9246" width="9.33203125" style="626" customWidth="1"/>
    <col min="9247" max="9247" width="9.109375" style="626" customWidth="1"/>
    <col min="9248" max="9248" width="9.44140625" style="626" customWidth="1"/>
    <col min="9249" max="9249" width="14.33203125" style="626" customWidth="1"/>
    <col min="9250" max="9250" width="3.88671875" style="626" customWidth="1"/>
    <col min="9251" max="9251" width="4.6640625" style="626" customWidth="1"/>
    <col min="9252" max="9472" width="11.44140625" style="626"/>
    <col min="9473" max="9474" width="3.109375" style="626" customWidth="1"/>
    <col min="9475" max="9475" width="5.5546875" style="626" customWidth="1"/>
    <col min="9476" max="9476" width="9.5546875" style="626" customWidth="1"/>
    <col min="9477" max="9477" width="8.109375" style="626" customWidth="1"/>
    <col min="9478" max="9478" width="14.109375" style="626" customWidth="1"/>
    <col min="9479" max="9479" width="22.88671875" style="626" customWidth="1"/>
    <col min="9480" max="9480" width="19.44140625" style="626" customWidth="1"/>
    <col min="9481" max="9481" width="15" style="626" customWidth="1"/>
    <col min="9482" max="9482" width="15.44140625" style="626" customWidth="1"/>
    <col min="9483" max="9483" width="12" style="626" customWidth="1"/>
    <col min="9484" max="9484" width="11.33203125" style="626" customWidth="1"/>
    <col min="9485" max="9485" width="12" style="626" customWidth="1"/>
    <col min="9486" max="9486" width="8.6640625" style="626" customWidth="1"/>
    <col min="9487" max="9488" width="11.88671875" style="626" customWidth="1"/>
    <col min="9489" max="9489" width="13" style="626" customWidth="1"/>
    <col min="9490" max="9490" width="8.5546875" style="626" customWidth="1"/>
    <col min="9491" max="9491" width="12.33203125" style="626" customWidth="1"/>
    <col min="9492" max="9492" width="9.44140625" style="626" customWidth="1"/>
    <col min="9493" max="9493" width="10.109375" style="626" customWidth="1"/>
    <col min="9494" max="9494" width="12" style="626" customWidth="1"/>
    <col min="9495" max="9495" width="12.44140625" style="626" customWidth="1"/>
    <col min="9496" max="9496" width="11.109375" style="626" customWidth="1"/>
    <col min="9497" max="9497" width="5" style="626" customWidth="1"/>
    <col min="9498" max="9500" width="6.44140625" style="626" customWidth="1"/>
    <col min="9501" max="9501" width="8.6640625" style="626" customWidth="1"/>
    <col min="9502" max="9502" width="9.33203125" style="626" customWidth="1"/>
    <col min="9503" max="9503" width="9.109375" style="626" customWidth="1"/>
    <col min="9504" max="9504" width="9.44140625" style="626" customWidth="1"/>
    <col min="9505" max="9505" width="14.33203125" style="626" customWidth="1"/>
    <col min="9506" max="9506" width="3.88671875" style="626" customWidth="1"/>
    <col min="9507" max="9507" width="4.6640625" style="626" customWidth="1"/>
    <col min="9508" max="9728" width="11.44140625" style="626"/>
    <col min="9729" max="9730" width="3.109375" style="626" customWidth="1"/>
    <col min="9731" max="9731" width="5.5546875" style="626" customWidth="1"/>
    <col min="9732" max="9732" width="9.5546875" style="626" customWidth="1"/>
    <col min="9733" max="9733" width="8.109375" style="626" customWidth="1"/>
    <col min="9734" max="9734" width="14.109375" style="626" customWidth="1"/>
    <col min="9735" max="9735" width="22.88671875" style="626" customWidth="1"/>
    <col min="9736" max="9736" width="19.44140625" style="626" customWidth="1"/>
    <col min="9737" max="9737" width="15" style="626" customWidth="1"/>
    <col min="9738" max="9738" width="15.44140625" style="626" customWidth="1"/>
    <col min="9739" max="9739" width="12" style="626" customWidth="1"/>
    <col min="9740" max="9740" width="11.33203125" style="626" customWidth="1"/>
    <col min="9741" max="9741" width="12" style="626" customWidth="1"/>
    <col min="9742" max="9742" width="8.6640625" style="626" customWidth="1"/>
    <col min="9743" max="9744" width="11.88671875" style="626" customWidth="1"/>
    <col min="9745" max="9745" width="13" style="626" customWidth="1"/>
    <col min="9746" max="9746" width="8.5546875" style="626" customWidth="1"/>
    <col min="9747" max="9747" width="12.33203125" style="626" customWidth="1"/>
    <col min="9748" max="9748" width="9.44140625" style="626" customWidth="1"/>
    <col min="9749" max="9749" width="10.109375" style="626" customWidth="1"/>
    <col min="9750" max="9750" width="12" style="626" customWidth="1"/>
    <col min="9751" max="9751" width="12.44140625" style="626" customWidth="1"/>
    <col min="9752" max="9752" width="11.109375" style="626" customWidth="1"/>
    <col min="9753" max="9753" width="5" style="626" customWidth="1"/>
    <col min="9754" max="9756" width="6.44140625" style="626" customWidth="1"/>
    <col min="9757" max="9757" width="8.6640625" style="626" customWidth="1"/>
    <col min="9758" max="9758" width="9.33203125" style="626" customWidth="1"/>
    <col min="9759" max="9759" width="9.109375" style="626" customWidth="1"/>
    <col min="9760" max="9760" width="9.44140625" style="626" customWidth="1"/>
    <col min="9761" max="9761" width="14.33203125" style="626" customWidth="1"/>
    <col min="9762" max="9762" width="3.88671875" style="626" customWidth="1"/>
    <col min="9763" max="9763" width="4.6640625" style="626" customWidth="1"/>
    <col min="9764" max="9984" width="11.44140625" style="626"/>
    <col min="9985" max="9986" width="3.109375" style="626" customWidth="1"/>
    <col min="9987" max="9987" width="5.5546875" style="626" customWidth="1"/>
    <col min="9988" max="9988" width="9.5546875" style="626" customWidth="1"/>
    <col min="9989" max="9989" width="8.109375" style="626" customWidth="1"/>
    <col min="9990" max="9990" width="14.109375" style="626" customWidth="1"/>
    <col min="9991" max="9991" width="22.88671875" style="626" customWidth="1"/>
    <col min="9992" max="9992" width="19.44140625" style="626" customWidth="1"/>
    <col min="9993" max="9993" width="15" style="626" customWidth="1"/>
    <col min="9994" max="9994" width="15.44140625" style="626" customWidth="1"/>
    <col min="9995" max="9995" width="12" style="626" customWidth="1"/>
    <col min="9996" max="9996" width="11.33203125" style="626" customWidth="1"/>
    <col min="9997" max="9997" width="12" style="626" customWidth="1"/>
    <col min="9998" max="9998" width="8.6640625" style="626" customWidth="1"/>
    <col min="9999" max="10000" width="11.88671875" style="626" customWidth="1"/>
    <col min="10001" max="10001" width="13" style="626" customWidth="1"/>
    <col min="10002" max="10002" width="8.5546875" style="626" customWidth="1"/>
    <col min="10003" max="10003" width="12.33203125" style="626" customWidth="1"/>
    <col min="10004" max="10004" width="9.44140625" style="626" customWidth="1"/>
    <col min="10005" max="10005" width="10.109375" style="626" customWidth="1"/>
    <col min="10006" max="10006" width="12" style="626" customWidth="1"/>
    <col min="10007" max="10007" width="12.44140625" style="626" customWidth="1"/>
    <col min="10008" max="10008" width="11.109375" style="626" customWidth="1"/>
    <col min="10009" max="10009" width="5" style="626" customWidth="1"/>
    <col min="10010" max="10012" width="6.44140625" style="626" customWidth="1"/>
    <col min="10013" max="10013" width="8.6640625" style="626" customWidth="1"/>
    <col min="10014" max="10014" width="9.33203125" style="626" customWidth="1"/>
    <col min="10015" max="10015" width="9.109375" style="626" customWidth="1"/>
    <col min="10016" max="10016" width="9.44140625" style="626" customWidth="1"/>
    <col min="10017" max="10017" width="14.33203125" style="626" customWidth="1"/>
    <col min="10018" max="10018" width="3.88671875" style="626" customWidth="1"/>
    <col min="10019" max="10019" width="4.6640625" style="626" customWidth="1"/>
    <col min="10020" max="10240" width="11.44140625" style="626"/>
    <col min="10241" max="10242" width="3.109375" style="626" customWidth="1"/>
    <col min="10243" max="10243" width="5.5546875" style="626" customWidth="1"/>
    <col min="10244" max="10244" width="9.5546875" style="626" customWidth="1"/>
    <col min="10245" max="10245" width="8.109375" style="626" customWidth="1"/>
    <col min="10246" max="10246" width="14.109375" style="626" customWidth="1"/>
    <col min="10247" max="10247" width="22.88671875" style="626" customWidth="1"/>
    <col min="10248" max="10248" width="19.44140625" style="626" customWidth="1"/>
    <col min="10249" max="10249" width="15" style="626" customWidth="1"/>
    <col min="10250" max="10250" width="15.44140625" style="626" customWidth="1"/>
    <col min="10251" max="10251" width="12" style="626" customWidth="1"/>
    <col min="10252" max="10252" width="11.33203125" style="626" customWidth="1"/>
    <col min="10253" max="10253" width="12" style="626" customWidth="1"/>
    <col min="10254" max="10254" width="8.6640625" style="626" customWidth="1"/>
    <col min="10255" max="10256" width="11.88671875" style="626" customWidth="1"/>
    <col min="10257" max="10257" width="13" style="626" customWidth="1"/>
    <col min="10258" max="10258" width="8.5546875" style="626" customWidth="1"/>
    <col min="10259" max="10259" width="12.33203125" style="626" customWidth="1"/>
    <col min="10260" max="10260" width="9.44140625" style="626" customWidth="1"/>
    <col min="10261" max="10261" width="10.109375" style="626" customWidth="1"/>
    <col min="10262" max="10262" width="12" style="626" customWidth="1"/>
    <col min="10263" max="10263" width="12.44140625" style="626" customWidth="1"/>
    <col min="10264" max="10264" width="11.109375" style="626" customWidth="1"/>
    <col min="10265" max="10265" width="5" style="626" customWidth="1"/>
    <col min="10266" max="10268" width="6.44140625" style="626" customWidth="1"/>
    <col min="10269" max="10269" width="8.6640625" style="626" customWidth="1"/>
    <col min="10270" max="10270" width="9.33203125" style="626" customWidth="1"/>
    <col min="10271" max="10271" width="9.109375" style="626" customWidth="1"/>
    <col min="10272" max="10272" width="9.44140625" style="626" customWidth="1"/>
    <col min="10273" max="10273" width="14.33203125" style="626" customWidth="1"/>
    <col min="10274" max="10274" width="3.88671875" style="626" customWidth="1"/>
    <col min="10275" max="10275" width="4.6640625" style="626" customWidth="1"/>
    <col min="10276" max="10496" width="11.44140625" style="626"/>
    <col min="10497" max="10498" width="3.109375" style="626" customWidth="1"/>
    <col min="10499" max="10499" width="5.5546875" style="626" customWidth="1"/>
    <col min="10500" max="10500" width="9.5546875" style="626" customWidth="1"/>
    <col min="10501" max="10501" width="8.109375" style="626" customWidth="1"/>
    <col min="10502" max="10502" width="14.109375" style="626" customWidth="1"/>
    <col min="10503" max="10503" width="22.88671875" style="626" customWidth="1"/>
    <col min="10504" max="10504" width="19.44140625" style="626" customWidth="1"/>
    <col min="10505" max="10505" width="15" style="626" customWidth="1"/>
    <col min="10506" max="10506" width="15.44140625" style="626" customWidth="1"/>
    <col min="10507" max="10507" width="12" style="626" customWidth="1"/>
    <col min="10508" max="10508" width="11.33203125" style="626" customWidth="1"/>
    <col min="10509" max="10509" width="12" style="626" customWidth="1"/>
    <col min="10510" max="10510" width="8.6640625" style="626" customWidth="1"/>
    <col min="10511" max="10512" width="11.88671875" style="626" customWidth="1"/>
    <col min="10513" max="10513" width="13" style="626" customWidth="1"/>
    <col min="10514" max="10514" width="8.5546875" style="626" customWidth="1"/>
    <col min="10515" max="10515" width="12.33203125" style="626" customWidth="1"/>
    <col min="10516" max="10516" width="9.44140625" style="626" customWidth="1"/>
    <col min="10517" max="10517" width="10.109375" style="626" customWidth="1"/>
    <col min="10518" max="10518" width="12" style="626" customWidth="1"/>
    <col min="10519" max="10519" width="12.44140625" style="626" customWidth="1"/>
    <col min="10520" max="10520" width="11.109375" style="626" customWidth="1"/>
    <col min="10521" max="10521" width="5" style="626" customWidth="1"/>
    <col min="10522" max="10524" width="6.44140625" style="626" customWidth="1"/>
    <col min="10525" max="10525" width="8.6640625" style="626" customWidth="1"/>
    <col min="10526" max="10526" width="9.33203125" style="626" customWidth="1"/>
    <col min="10527" max="10527" width="9.109375" style="626" customWidth="1"/>
    <col min="10528" max="10528" width="9.44140625" style="626" customWidth="1"/>
    <col min="10529" max="10529" width="14.33203125" style="626" customWidth="1"/>
    <col min="10530" max="10530" width="3.88671875" style="626" customWidth="1"/>
    <col min="10531" max="10531" width="4.6640625" style="626" customWidth="1"/>
    <col min="10532" max="10752" width="11.44140625" style="626"/>
    <col min="10753" max="10754" width="3.109375" style="626" customWidth="1"/>
    <col min="10755" max="10755" width="5.5546875" style="626" customWidth="1"/>
    <col min="10756" max="10756" width="9.5546875" style="626" customWidth="1"/>
    <col min="10757" max="10757" width="8.109375" style="626" customWidth="1"/>
    <col min="10758" max="10758" width="14.109375" style="626" customWidth="1"/>
    <col min="10759" max="10759" width="22.88671875" style="626" customWidth="1"/>
    <col min="10760" max="10760" width="19.44140625" style="626" customWidth="1"/>
    <col min="10761" max="10761" width="15" style="626" customWidth="1"/>
    <col min="10762" max="10762" width="15.44140625" style="626" customWidth="1"/>
    <col min="10763" max="10763" width="12" style="626" customWidth="1"/>
    <col min="10764" max="10764" width="11.33203125" style="626" customWidth="1"/>
    <col min="10765" max="10765" width="12" style="626" customWidth="1"/>
    <col min="10766" max="10766" width="8.6640625" style="626" customWidth="1"/>
    <col min="10767" max="10768" width="11.88671875" style="626" customWidth="1"/>
    <col min="10769" max="10769" width="13" style="626" customWidth="1"/>
    <col min="10770" max="10770" width="8.5546875" style="626" customWidth="1"/>
    <col min="10771" max="10771" width="12.33203125" style="626" customWidth="1"/>
    <col min="10772" max="10772" width="9.44140625" style="626" customWidth="1"/>
    <col min="10773" max="10773" width="10.109375" style="626" customWidth="1"/>
    <col min="10774" max="10774" width="12" style="626" customWidth="1"/>
    <col min="10775" max="10775" width="12.44140625" style="626" customWidth="1"/>
    <col min="10776" max="10776" width="11.109375" style="626" customWidth="1"/>
    <col min="10777" max="10777" width="5" style="626" customWidth="1"/>
    <col min="10778" max="10780" width="6.44140625" style="626" customWidth="1"/>
    <col min="10781" max="10781" width="8.6640625" style="626" customWidth="1"/>
    <col min="10782" max="10782" width="9.33203125" style="626" customWidth="1"/>
    <col min="10783" max="10783" width="9.109375" style="626" customWidth="1"/>
    <col min="10784" max="10784" width="9.44140625" style="626" customWidth="1"/>
    <col min="10785" max="10785" width="14.33203125" style="626" customWidth="1"/>
    <col min="10786" max="10786" width="3.88671875" style="626" customWidth="1"/>
    <col min="10787" max="10787" width="4.6640625" style="626" customWidth="1"/>
    <col min="10788" max="11008" width="11.44140625" style="626"/>
    <col min="11009" max="11010" width="3.109375" style="626" customWidth="1"/>
    <col min="11011" max="11011" width="5.5546875" style="626" customWidth="1"/>
    <col min="11012" max="11012" width="9.5546875" style="626" customWidth="1"/>
    <col min="11013" max="11013" width="8.109375" style="626" customWidth="1"/>
    <col min="11014" max="11014" width="14.109375" style="626" customWidth="1"/>
    <col min="11015" max="11015" width="22.88671875" style="626" customWidth="1"/>
    <col min="11016" max="11016" width="19.44140625" style="626" customWidth="1"/>
    <col min="11017" max="11017" width="15" style="626" customWidth="1"/>
    <col min="11018" max="11018" width="15.44140625" style="626" customWidth="1"/>
    <col min="11019" max="11019" width="12" style="626" customWidth="1"/>
    <col min="11020" max="11020" width="11.33203125" style="626" customWidth="1"/>
    <col min="11021" max="11021" width="12" style="626" customWidth="1"/>
    <col min="11022" max="11022" width="8.6640625" style="626" customWidth="1"/>
    <col min="11023" max="11024" width="11.88671875" style="626" customWidth="1"/>
    <col min="11025" max="11025" width="13" style="626" customWidth="1"/>
    <col min="11026" max="11026" width="8.5546875" style="626" customWidth="1"/>
    <col min="11027" max="11027" width="12.33203125" style="626" customWidth="1"/>
    <col min="11028" max="11028" width="9.44140625" style="626" customWidth="1"/>
    <col min="11029" max="11029" width="10.109375" style="626" customWidth="1"/>
    <col min="11030" max="11030" width="12" style="626" customWidth="1"/>
    <col min="11031" max="11031" width="12.44140625" style="626" customWidth="1"/>
    <col min="11032" max="11032" width="11.109375" style="626" customWidth="1"/>
    <col min="11033" max="11033" width="5" style="626" customWidth="1"/>
    <col min="11034" max="11036" width="6.44140625" style="626" customWidth="1"/>
    <col min="11037" max="11037" width="8.6640625" style="626" customWidth="1"/>
    <col min="11038" max="11038" width="9.33203125" style="626" customWidth="1"/>
    <col min="11039" max="11039" width="9.109375" style="626" customWidth="1"/>
    <col min="11040" max="11040" width="9.44140625" style="626" customWidth="1"/>
    <col min="11041" max="11041" width="14.33203125" style="626" customWidth="1"/>
    <col min="11042" max="11042" width="3.88671875" style="626" customWidth="1"/>
    <col min="11043" max="11043" width="4.6640625" style="626" customWidth="1"/>
    <col min="11044" max="11264" width="11.44140625" style="626"/>
    <col min="11265" max="11266" width="3.109375" style="626" customWidth="1"/>
    <col min="11267" max="11267" width="5.5546875" style="626" customWidth="1"/>
    <col min="11268" max="11268" width="9.5546875" style="626" customWidth="1"/>
    <col min="11269" max="11269" width="8.109375" style="626" customWidth="1"/>
    <col min="11270" max="11270" width="14.109375" style="626" customWidth="1"/>
    <col min="11271" max="11271" width="22.88671875" style="626" customWidth="1"/>
    <col min="11272" max="11272" width="19.44140625" style="626" customWidth="1"/>
    <col min="11273" max="11273" width="15" style="626" customWidth="1"/>
    <col min="11274" max="11274" width="15.44140625" style="626" customWidth="1"/>
    <col min="11275" max="11275" width="12" style="626" customWidth="1"/>
    <col min="11276" max="11276" width="11.33203125" style="626" customWidth="1"/>
    <col min="11277" max="11277" width="12" style="626" customWidth="1"/>
    <col min="11278" max="11278" width="8.6640625" style="626" customWidth="1"/>
    <col min="11279" max="11280" width="11.88671875" style="626" customWidth="1"/>
    <col min="11281" max="11281" width="13" style="626" customWidth="1"/>
    <col min="11282" max="11282" width="8.5546875" style="626" customWidth="1"/>
    <col min="11283" max="11283" width="12.33203125" style="626" customWidth="1"/>
    <col min="11284" max="11284" width="9.44140625" style="626" customWidth="1"/>
    <col min="11285" max="11285" width="10.109375" style="626" customWidth="1"/>
    <col min="11286" max="11286" width="12" style="626" customWidth="1"/>
    <col min="11287" max="11287" width="12.44140625" style="626" customWidth="1"/>
    <col min="11288" max="11288" width="11.109375" style="626" customWidth="1"/>
    <col min="11289" max="11289" width="5" style="626" customWidth="1"/>
    <col min="11290" max="11292" width="6.44140625" style="626" customWidth="1"/>
    <col min="11293" max="11293" width="8.6640625" style="626" customWidth="1"/>
    <col min="11294" max="11294" width="9.33203125" style="626" customWidth="1"/>
    <col min="11295" max="11295" width="9.109375" style="626" customWidth="1"/>
    <col min="11296" max="11296" width="9.44140625" style="626" customWidth="1"/>
    <col min="11297" max="11297" width="14.33203125" style="626" customWidth="1"/>
    <col min="11298" max="11298" width="3.88671875" style="626" customWidth="1"/>
    <col min="11299" max="11299" width="4.6640625" style="626" customWidth="1"/>
    <col min="11300" max="11520" width="11.44140625" style="626"/>
    <col min="11521" max="11522" width="3.109375" style="626" customWidth="1"/>
    <col min="11523" max="11523" width="5.5546875" style="626" customWidth="1"/>
    <col min="11524" max="11524" width="9.5546875" style="626" customWidth="1"/>
    <col min="11525" max="11525" width="8.109375" style="626" customWidth="1"/>
    <col min="11526" max="11526" width="14.109375" style="626" customWidth="1"/>
    <col min="11527" max="11527" width="22.88671875" style="626" customWidth="1"/>
    <col min="11528" max="11528" width="19.44140625" style="626" customWidth="1"/>
    <col min="11529" max="11529" width="15" style="626" customWidth="1"/>
    <col min="11530" max="11530" width="15.44140625" style="626" customWidth="1"/>
    <col min="11531" max="11531" width="12" style="626" customWidth="1"/>
    <col min="11532" max="11532" width="11.33203125" style="626" customWidth="1"/>
    <col min="11533" max="11533" width="12" style="626" customWidth="1"/>
    <col min="11534" max="11534" width="8.6640625" style="626" customWidth="1"/>
    <col min="11535" max="11536" width="11.88671875" style="626" customWidth="1"/>
    <col min="11537" max="11537" width="13" style="626" customWidth="1"/>
    <col min="11538" max="11538" width="8.5546875" style="626" customWidth="1"/>
    <col min="11539" max="11539" width="12.33203125" style="626" customWidth="1"/>
    <col min="11540" max="11540" width="9.44140625" style="626" customWidth="1"/>
    <col min="11541" max="11541" width="10.109375" style="626" customWidth="1"/>
    <col min="11542" max="11542" width="12" style="626" customWidth="1"/>
    <col min="11543" max="11543" width="12.44140625" style="626" customWidth="1"/>
    <col min="11544" max="11544" width="11.109375" style="626" customWidth="1"/>
    <col min="11545" max="11545" width="5" style="626" customWidth="1"/>
    <col min="11546" max="11548" width="6.44140625" style="626" customWidth="1"/>
    <col min="11549" max="11549" width="8.6640625" style="626" customWidth="1"/>
    <col min="11550" max="11550" width="9.33203125" style="626" customWidth="1"/>
    <col min="11551" max="11551" width="9.109375" style="626" customWidth="1"/>
    <col min="11552" max="11552" width="9.44140625" style="626" customWidth="1"/>
    <col min="11553" max="11553" width="14.33203125" style="626" customWidth="1"/>
    <col min="11554" max="11554" width="3.88671875" style="626" customWidth="1"/>
    <col min="11555" max="11555" width="4.6640625" style="626" customWidth="1"/>
    <col min="11556" max="11776" width="11.44140625" style="626"/>
    <col min="11777" max="11778" width="3.109375" style="626" customWidth="1"/>
    <col min="11779" max="11779" width="5.5546875" style="626" customWidth="1"/>
    <col min="11780" max="11780" width="9.5546875" style="626" customWidth="1"/>
    <col min="11781" max="11781" width="8.109375" style="626" customWidth="1"/>
    <col min="11782" max="11782" width="14.109375" style="626" customWidth="1"/>
    <col min="11783" max="11783" width="22.88671875" style="626" customWidth="1"/>
    <col min="11784" max="11784" width="19.44140625" style="626" customWidth="1"/>
    <col min="11785" max="11785" width="15" style="626" customWidth="1"/>
    <col min="11786" max="11786" width="15.44140625" style="626" customWidth="1"/>
    <col min="11787" max="11787" width="12" style="626" customWidth="1"/>
    <col min="11788" max="11788" width="11.33203125" style="626" customWidth="1"/>
    <col min="11789" max="11789" width="12" style="626" customWidth="1"/>
    <col min="11790" max="11790" width="8.6640625" style="626" customWidth="1"/>
    <col min="11791" max="11792" width="11.88671875" style="626" customWidth="1"/>
    <col min="11793" max="11793" width="13" style="626" customWidth="1"/>
    <col min="11794" max="11794" width="8.5546875" style="626" customWidth="1"/>
    <col min="11795" max="11795" width="12.33203125" style="626" customWidth="1"/>
    <col min="11796" max="11796" width="9.44140625" style="626" customWidth="1"/>
    <col min="11797" max="11797" width="10.109375" style="626" customWidth="1"/>
    <col min="11798" max="11798" width="12" style="626" customWidth="1"/>
    <col min="11799" max="11799" width="12.44140625" style="626" customWidth="1"/>
    <col min="11800" max="11800" width="11.109375" style="626" customWidth="1"/>
    <col min="11801" max="11801" width="5" style="626" customWidth="1"/>
    <col min="11802" max="11804" width="6.44140625" style="626" customWidth="1"/>
    <col min="11805" max="11805" width="8.6640625" style="626" customWidth="1"/>
    <col min="11806" max="11806" width="9.33203125" style="626" customWidth="1"/>
    <col min="11807" max="11807" width="9.109375" style="626" customWidth="1"/>
    <col min="11808" max="11808" width="9.44140625" style="626" customWidth="1"/>
    <col min="11809" max="11809" width="14.33203125" style="626" customWidth="1"/>
    <col min="11810" max="11810" width="3.88671875" style="626" customWidth="1"/>
    <col min="11811" max="11811" width="4.6640625" style="626" customWidth="1"/>
    <col min="11812" max="12032" width="11.44140625" style="626"/>
    <col min="12033" max="12034" width="3.109375" style="626" customWidth="1"/>
    <col min="12035" max="12035" width="5.5546875" style="626" customWidth="1"/>
    <col min="12036" max="12036" width="9.5546875" style="626" customWidth="1"/>
    <col min="12037" max="12037" width="8.109375" style="626" customWidth="1"/>
    <col min="12038" max="12038" width="14.109375" style="626" customWidth="1"/>
    <col min="12039" max="12039" width="22.88671875" style="626" customWidth="1"/>
    <col min="12040" max="12040" width="19.44140625" style="626" customWidth="1"/>
    <col min="12041" max="12041" width="15" style="626" customWidth="1"/>
    <col min="12042" max="12042" width="15.44140625" style="626" customWidth="1"/>
    <col min="12043" max="12043" width="12" style="626" customWidth="1"/>
    <col min="12044" max="12044" width="11.33203125" style="626" customWidth="1"/>
    <col min="12045" max="12045" width="12" style="626" customWidth="1"/>
    <col min="12046" max="12046" width="8.6640625" style="626" customWidth="1"/>
    <col min="12047" max="12048" width="11.88671875" style="626" customWidth="1"/>
    <col min="12049" max="12049" width="13" style="626" customWidth="1"/>
    <col min="12050" max="12050" width="8.5546875" style="626" customWidth="1"/>
    <col min="12051" max="12051" width="12.33203125" style="626" customWidth="1"/>
    <col min="12052" max="12052" width="9.44140625" style="626" customWidth="1"/>
    <col min="12053" max="12053" width="10.109375" style="626" customWidth="1"/>
    <col min="12054" max="12054" width="12" style="626" customWidth="1"/>
    <col min="12055" max="12055" width="12.44140625" style="626" customWidth="1"/>
    <col min="12056" max="12056" width="11.109375" style="626" customWidth="1"/>
    <col min="12057" max="12057" width="5" style="626" customWidth="1"/>
    <col min="12058" max="12060" width="6.44140625" style="626" customWidth="1"/>
    <col min="12061" max="12061" width="8.6640625" style="626" customWidth="1"/>
    <col min="12062" max="12062" width="9.33203125" style="626" customWidth="1"/>
    <col min="12063" max="12063" width="9.109375" style="626" customWidth="1"/>
    <col min="12064" max="12064" width="9.44140625" style="626" customWidth="1"/>
    <col min="12065" max="12065" width="14.33203125" style="626" customWidth="1"/>
    <col min="12066" max="12066" width="3.88671875" style="626" customWidth="1"/>
    <col min="12067" max="12067" width="4.6640625" style="626" customWidth="1"/>
    <col min="12068" max="12288" width="11.44140625" style="626"/>
    <col min="12289" max="12290" width="3.109375" style="626" customWidth="1"/>
    <col min="12291" max="12291" width="5.5546875" style="626" customWidth="1"/>
    <col min="12292" max="12292" width="9.5546875" style="626" customWidth="1"/>
    <col min="12293" max="12293" width="8.109375" style="626" customWidth="1"/>
    <col min="12294" max="12294" width="14.109375" style="626" customWidth="1"/>
    <col min="12295" max="12295" width="22.88671875" style="626" customWidth="1"/>
    <col min="12296" max="12296" width="19.44140625" style="626" customWidth="1"/>
    <col min="12297" max="12297" width="15" style="626" customWidth="1"/>
    <col min="12298" max="12298" width="15.44140625" style="626" customWidth="1"/>
    <col min="12299" max="12299" width="12" style="626" customWidth="1"/>
    <col min="12300" max="12300" width="11.33203125" style="626" customWidth="1"/>
    <col min="12301" max="12301" width="12" style="626" customWidth="1"/>
    <col min="12302" max="12302" width="8.6640625" style="626" customWidth="1"/>
    <col min="12303" max="12304" width="11.88671875" style="626" customWidth="1"/>
    <col min="12305" max="12305" width="13" style="626" customWidth="1"/>
    <col min="12306" max="12306" width="8.5546875" style="626" customWidth="1"/>
    <col min="12307" max="12307" width="12.33203125" style="626" customWidth="1"/>
    <col min="12308" max="12308" width="9.44140625" style="626" customWidth="1"/>
    <col min="12309" max="12309" width="10.109375" style="626" customWidth="1"/>
    <col min="12310" max="12310" width="12" style="626" customWidth="1"/>
    <col min="12311" max="12311" width="12.44140625" style="626" customWidth="1"/>
    <col min="12312" max="12312" width="11.109375" style="626" customWidth="1"/>
    <col min="12313" max="12313" width="5" style="626" customWidth="1"/>
    <col min="12314" max="12316" width="6.44140625" style="626" customWidth="1"/>
    <col min="12317" max="12317" width="8.6640625" style="626" customWidth="1"/>
    <col min="12318" max="12318" width="9.33203125" style="626" customWidth="1"/>
    <col min="12319" max="12319" width="9.109375" style="626" customWidth="1"/>
    <col min="12320" max="12320" width="9.44140625" style="626" customWidth="1"/>
    <col min="12321" max="12321" width="14.33203125" style="626" customWidth="1"/>
    <col min="12322" max="12322" width="3.88671875" style="626" customWidth="1"/>
    <col min="12323" max="12323" width="4.6640625" style="626" customWidth="1"/>
    <col min="12324" max="12544" width="11.44140625" style="626"/>
    <col min="12545" max="12546" width="3.109375" style="626" customWidth="1"/>
    <col min="12547" max="12547" width="5.5546875" style="626" customWidth="1"/>
    <col min="12548" max="12548" width="9.5546875" style="626" customWidth="1"/>
    <col min="12549" max="12549" width="8.109375" style="626" customWidth="1"/>
    <col min="12550" max="12550" width="14.109375" style="626" customWidth="1"/>
    <col min="12551" max="12551" width="22.88671875" style="626" customWidth="1"/>
    <col min="12552" max="12552" width="19.44140625" style="626" customWidth="1"/>
    <col min="12553" max="12553" width="15" style="626" customWidth="1"/>
    <col min="12554" max="12554" width="15.44140625" style="626" customWidth="1"/>
    <col min="12555" max="12555" width="12" style="626" customWidth="1"/>
    <col min="12556" max="12556" width="11.33203125" style="626" customWidth="1"/>
    <col min="12557" max="12557" width="12" style="626" customWidth="1"/>
    <col min="12558" max="12558" width="8.6640625" style="626" customWidth="1"/>
    <col min="12559" max="12560" width="11.88671875" style="626" customWidth="1"/>
    <col min="12561" max="12561" width="13" style="626" customWidth="1"/>
    <col min="12562" max="12562" width="8.5546875" style="626" customWidth="1"/>
    <col min="12563" max="12563" width="12.33203125" style="626" customWidth="1"/>
    <col min="12564" max="12564" width="9.44140625" style="626" customWidth="1"/>
    <col min="12565" max="12565" width="10.109375" style="626" customWidth="1"/>
    <col min="12566" max="12566" width="12" style="626" customWidth="1"/>
    <col min="12567" max="12567" width="12.44140625" style="626" customWidth="1"/>
    <col min="12568" max="12568" width="11.109375" style="626" customWidth="1"/>
    <col min="12569" max="12569" width="5" style="626" customWidth="1"/>
    <col min="12570" max="12572" width="6.44140625" style="626" customWidth="1"/>
    <col min="12573" max="12573" width="8.6640625" style="626" customWidth="1"/>
    <col min="12574" max="12574" width="9.33203125" style="626" customWidth="1"/>
    <col min="12575" max="12575" width="9.109375" style="626" customWidth="1"/>
    <col min="12576" max="12576" width="9.44140625" style="626" customWidth="1"/>
    <col min="12577" max="12577" width="14.33203125" style="626" customWidth="1"/>
    <col min="12578" max="12578" width="3.88671875" style="626" customWidth="1"/>
    <col min="12579" max="12579" width="4.6640625" style="626" customWidth="1"/>
    <col min="12580" max="12800" width="11.44140625" style="626"/>
    <col min="12801" max="12802" width="3.109375" style="626" customWidth="1"/>
    <col min="12803" max="12803" width="5.5546875" style="626" customWidth="1"/>
    <col min="12804" max="12804" width="9.5546875" style="626" customWidth="1"/>
    <col min="12805" max="12805" width="8.109375" style="626" customWidth="1"/>
    <col min="12806" max="12806" width="14.109375" style="626" customWidth="1"/>
    <col min="12807" max="12807" width="22.88671875" style="626" customWidth="1"/>
    <col min="12808" max="12808" width="19.44140625" style="626" customWidth="1"/>
    <col min="12809" max="12809" width="15" style="626" customWidth="1"/>
    <col min="12810" max="12810" width="15.44140625" style="626" customWidth="1"/>
    <col min="12811" max="12811" width="12" style="626" customWidth="1"/>
    <col min="12812" max="12812" width="11.33203125" style="626" customWidth="1"/>
    <col min="12813" max="12813" width="12" style="626" customWidth="1"/>
    <col min="12814" max="12814" width="8.6640625" style="626" customWidth="1"/>
    <col min="12815" max="12816" width="11.88671875" style="626" customWidth="1"/>
    <col min="12817" max="12817" width="13" style="626" customWidth="1"/>
    <col min="12818" max="12818" width="8.5546875" style="626" customWidth="1"/>
    <col min="12819" max="12819" width="12.33203125" style="626" customWidth="1"/>
    <col min="12820" max="12820" width="9.44140625" style="626" customWidth="1"/>
    <col min="12821" max="12821" width="10.109375" style="626" customWidth="1"/>
    <col min="12822" max="12822" width="12" style="626" customWidth="1"/>
    <col min="12823" max="12823" width="12.44140625" style="626" customWidth="1"/>
    <col min="12824" max="12824" width="11.109375" style="626" customWidth="1"/>
    <col min="12825" max="12825" width="5" style="626" customWidth="1"/>
    <col min="12826" max="12828" width="6.44140625" style="626" customWidth="1"/>
    <col min="12829" max="12829" width="8.6640625" style="626" customWidth="1"/>
    <col min="12830" max="12830" width="9.33203125" style="626" customWidth="1"/>
    <col min="12831" max="12831" width="9.109375" style="626" customWidth="1"/>
    <col min="12832" max="12832" width="9.44140625" style="626" customWidth="1"/>
    <col min="12833" max="12833" width="14.33203125" style="626" customWidth="1"/>
    <col min="12834" max="12834" width="3.88671875" style="626" customWidth="1"/>
    <col min="12835" max="12835" width="4.6640625" style="626" customWidth="1"/>
    <col min="12836" max="13056" width="11.44140625" style="626"/>
    <col min="13057" max="13058" width="3.109375" style="626" customWidth="1"/>
    <col min="13059" max="13059" width="5.5546875" style="626" customWidth="1"/>
    <col min="13060" max="13060" width="9.5546875" style="626" customWidth="1"/>
    <col min="13061" max="13061" width="8.109375" style="626" customWidth="1"/>
    <col min="13062" max="13062" width="14.109375" style="626" customWidth="1"/>
    <col min="13063" max="13063" width="22.88671875" style="626" customWidth="1"/>
    <col min="13064" max="13064" width="19.44140625" style="626" customWidth="1"/>
    <col min="13065" max="13065" width="15" style="626" customWidth="1"/>
    <col min="13066" max="13066" width="15.44140625" style="626" customWidth="1"/>
    <col min="13067" max="13067" width="12" style="626" customWidth="1"/>
    <col min="13068" max="13068" width="11.33203125" style="626" customWidth="1"/>
    <col min="13069" max="13069" width="12" style="626" customWidth="1"/>
    <col min="13070" max="13070" width="8.6640625" style="626" customWidth="1"/>
    <col min="13071" max="13072" width="11.88671875" style="626" customWidth="1"/>
    <col min="13073" max="13073" width="13" style="626" customWidth="1"/>
    <col min="13074" max="13074" width="8.5546875" style="626" customWidth="1"/>
    <col min="13075" max="13075" width="12.33203125" style="626" customWidth="1"/>
    <col min="13076" max="13076" width="9.44140625" style="626" customWidth="1"/>
    <col min="13077" max="13077" width="10.109375" style="626" customWidth="1"/>
    <col min="13078" max="13078" width="12" style="626" customWidth="1"/>
    <col min="13079" max="13079" width="12.44140625" style="626" customWidth="1"/>
    <col min="13080" max="13080" width="11.109375" style="626" customWidth="1"/>
    <col min="13081" max="13081" width="5" style="626" customWidth="1"/>
    <col min="13082" max="13084" width="6.44140625" style="626" customWidth="1"/>
    <col min="13085" max="13085" width="8.6640625" style="626" customWidth="1"/>
    <col min="13086" max="13086" width="9.33203125" style="626" customWidth="1"/>
    <col min="13087" max="13087" width="9.109375" style="626" customWidth="1"/>
    <col min="13088" max="13088" width="9.44140625" style="626" customWidth="1"/>
    <col min="13089" max="13089" width="14.33203125" style="626" customWidth="1"/>
    <col min="13090" max="13090" width="3.88671875" style="626" customWidth="1"/>
    <col min="13091" max="13091" width="4.6640625" style="626" customWidth="1"/>
    <col min="13092" max="13312" width="11.44140625" style="626"/>
    <col min="13313" max="13314" width="3.109375" style="626" customWidth="1"/>
    <col min="13315" max="13315" width="5.5546875" style="626" customWidth="1"/>
    <col min="13316" max="13316" width="9.5546875" style="626" customWidth="1"/>
    <col min="13317" max="13317" width="8.109375" style="626" customWidth="1"/>
    <col min="13318" max="13318" width="14.109375" style="626" customWidth="1"/>
    <col min="13319" max="13319" width="22.88671875" style="626" customWidth="1"/>
    <col min="13320" max="13320" width="19.44140625" style="626" customWidth="1"/>
    <col min="13321" max="13321" width="15" style="626" customWidth="1"/>
    <col min="13322" max="13322" width="15.44140625" style="626" customWidth="1"/>
    <col min="13323" max="13323" width="12" style="626" customWidth="1"/>
    <col min="13324" max="13324" width="11.33203125" style="626" customWidth="1"/>
    <col min="13325" max="13325" width="12" style="626" customWidth="1"/>
    <col min="13326" max="13326" width="8.6640625" style="626" customWidth="1"/>
    <col min="13327" max="13328" width="11.88671875" style="626" customWidth="1"/>
    <col min="13329" max="13329" width="13" style="626" customWidth="1"/>
    <col min="13330" max="13330" width="8.5546875" style="626" customWidth="1"/>
    <col min="13331" max="13331" width="12.33203125" style="626" customWidth="1"/>
    <col min="13332" max="13332" width="9.44140625" style="626" customWidth="1"/>
    <col min="13333" max="13333" width="10.109375" style="626" customWidth="1"/>
    <col min="13334" max="13334" width="12" style="626" customWidth="1"/>
    <col min="13335" max="13335" width="12.44140625" style="626" customWidth="1"/>
    <col min="13336" max="13336" width="11.109375" style="626" customWidth="1"/>
    <col min="13337" max="13337" width="5" style="626" customWidth="1"/>
    <col min="13338" max="13340" width="6.44140625" style="626" customWidth="1"/>
    <col min="13341" max="13341" width="8.6640625" style="626" customWidth="1"/>
    <col min="13342" max="13342" width="9.33203125" style="626" customWidth="1"/>
    <col min="13343" max="13343" width="9.109375" style="626" customWidth="1"/>
    <col min="13344" max="13344" width="9.44140625" style="626" customWidth="1"/>
    <col min="13345" max="13345" width="14.33203125" style="626" customWidth="1"/>
    <col min="13346" max="13346" width="3.88671875" style="626" customWidth="1"/>
    <col min="13347" max="13347" width="4.6640625" style="626" customWidth="1"/>
    <col min="13348" max="13568" width="11.44140625" style="626"/>
    <col min="13569" max="13570" width="3.109375" style="626" customWidth="1"/>
    <col min="13571" max="13571" width="5.5546875" style="626" customWidth="1"/>
    <col min="13572" max="13572" width="9.5546875" style="626" customWidth="1"/>
    <col min="13573" max="13573" width="8.109375" style="626" customWidth="1"/>
    <col min="13574" max="13574" width="14.109375" style="626" customWidth="1"/>
    <col min="13575" max="13575" width="22.88671875" style="626" customWidth="1"/>
    <col min="13576" max="13576" width="19.44140625" style="626" customWidth="1"/>
    <col min="13577" max="13577" width="15" style="626" customWidth="1"/>
    <col min="13578" max="13578" width="15.44140625" style="626" customWidth="1"/>
    <col min="13579" max="13579" width="12" style="626" customWidth="1"/>
    <col min="13580" max="13580" width="11.33203125" style="626" customWidth="1"/>
    <col min="13581" max="13581" width="12" style="626" customWidth="1"/>
    <col min="13582" max="13582" width="8.6640625" style="626" customWidth="1"/>
    <col min="13583" max="13584" width="11.88671875" style="626" customWidth="1"/>
    <col min="13585" max="13585" width="13" style="626" customWidth="1"/>
    <col min="13586" max="13586" width="8.5546875" style="626" customWidth="1"/>
    <col min="13587" max="13587" width="12.33203125" style="626" customWidth="1"/>
    <col min="13588" max="13588" width="9.44140625" style="626" customWidth="1"/>
    <col min="13589" max="13589" width="10.109375" style="626" customWidth="1"/>
    <col min="13590" max="13590" width="12" style="626" customWidth="1"/>
    <col min="13591" max="13591" width="12.44140625" style="626" customWidth="1"/>
    <col min="13592" max="13592" width="11.109375" style="626" customWidth="1"/>
    <col min="13593" max="13593" width="5" style="626" customWidth="1"/>
    <col min="13594" max="13596" width="6.44140625" style="626" customWidth="1"/>
    <col min="13597" max="13597" width="8.6640625" style="626" customWidth="1"/>
    <col min="13598" max="13598" width="9.33203125" style="626" customWidth="1"/>
    <col min="13599" max="13599" width="9.109375" style="626" customWidth="1"/>
    <col min="13600" max="13600" width="9.44140625" style="626" customWidth="1"/>
    <col min="13601" max="13601" width="14.33203125" style="626" customWidth="1"/>
    <col min="13602" max="13602" width="3.88671875" style="626" customWidth="1"/>
    <col min="13603" max="13603" width="4.6640625" style="626" customWidth="1"/>
    <col min="13604" max="13824" width="11.44140625" style="626"/>
    <col min="13825" max="13826" width="3.109375" style="626" customWidth="1"/>
    <col min="13827" max="13827" width="5.5546875" style="626" customWidth="1"/>
    <col min="13828" max="13828" width="9.5546875" style="626" customWidth="1"/>
    <col min="13829" max="13829" width="8.109375" style="626" customWidth="1"/>
    <col min="13830" max="13830" width="14.109375" style="626" customWidth="1"/>
    <col min="13831" max="13831" width="22.88671875" style="626" customWidth="1"/>
    <col min="13832" max="13832" width="19.44140625" style="626" customWidth="1"/>
    <col min="13833" max="13833" width="15" style="626" customWidth="1"/>
    <col min="13834" max="13834" width="15.44140625" style="626" customWidth="1"/>
    <col min="13835" max="13835" width="12" style="626" customWidth="1"/>
    <col min="13836" max="13836" width="11.33203125" style="626" customWidth="1"/>
    <col min="13837" max="13837" width="12" style="626" customWidth="1"/>
    <col min="13838" max="13838" width="8.6640625" style="626" customWidth="1"/>
    <col min="13839" max="13840" width="11.88671875" style="626" customWidth="1"/>
    <col min="13841" max="13841" width="13" style="626" customWidth="1"/>
    <col min="13842" max="13842" width="8.5546875" style="626" customWidth="1"/>
    <col min="13843" max="13843" width="12.33203125" style="626" customWidth="1"/>
    <col min="13844" max="13844" width="9.44140625" style="626" customWidth="1"/>
    <col min="13845" max="13845" width="10.109375" style="626" customWidth="1"/>
    <col min="13846" max="13846" width="12" style="626" customWidth="1"/>
    <col min="13847" max="13847" width="12.44140625" style="626" customWidth="1"/>
    <col min="13848" max="13848" width="11.109375" style="626" customWidth="1"/>
    <col min="13849" max="13849" width="5" style="626" customWidth="1"/>
    <col min="13850" max="13852" width="6.44140625" style="626" customWidth="1"/>
    <col min="13853" max="13853" width="8.6640625" style="626" customWidth="1"/>
    <col min="13854" max="13854" width="9.33203125" style="626" customWidth="1"/>
    <col min="13855" max="13855" width="9.109375" style="626" customWidth="1"/>
    <col min="13856" max="13856" width="9.44140625" style="626" customWidth="1"/>
    <col min="13857" max="13857" width="14.33203125" style="626" customWidth="1"/>
    <col min="13858" max="13858" width="3.88671875" style="626" customWidth="1"/>
    <col min="13859" max="13859" width="4.6640625" style="626" customWidth="1"/>
    <col min="13860" max="14080" width="11.44140625" style="626"/>
    <col min="14081" max="14082" width="3.109375" style="626" customWidth="1"/>
    <col min="14083" max="14083" width="5.5546875" style="626" customWidth="1"/>
    <col min="14084" max="14084" width="9.5546875" style="626" customWidth="1"/>
    <col min="14085" max="14085" width="8.109375" style="626" customWidth="1"/>
    <col min="14086" max="14086" width="14.109375" style="626" customWidth="1"/>
    <col min="14087" max="14087" width="22.88671875" style="626" customWidth="1"/>
    <col min="14088" max="14088" width="19.44140625" style="626" customWidth="1"/>
    <col min="14089" max="14089" width="15" style="626" customWidth="1"/>
    <col min="14090" max="14090" width="15.44140625" style="626" customWidth="1"/>
    <col min="14091" max="14091" width="12" style="626" customWidth="1"/>
    <col min="14092" max="14092" width="11.33203125" style="626" customWidth="1"/>
    <col min="14093" max="14093" width="12" style="626" customWidth="1"/>
    <col min="14094" max="14094" width="8.6640625" style="626" customWidth="1"/>
    <col min="14095" max="14096" width="11.88671875" style="626" customWidth="1"/>
    <col min="14097" max="14097" width="13" style="626" customWidth="1"/>
    <col min="14098" max="14098" width="8.5546875" style="626" customWidth="1"/>
    <col min="14099" max="14099" width="12.33203125" style="626" customWidth="1"/>
    <col min="14100" max="14100" width="9.44140625" style="626" customWidth="1"/>
    <col min="14101" max="14101" width="10.109375" style="626" customWidth="1"/>
    <col min="14102" max="14102" width="12" style="626" customWidth="1"/>
    <col min="14103" max="14103" width="12.44140625" style="626" customWidth="1"/>
    <col min="14104" max="14104" width="11.109375" style="626" customWidth="1"/>
    <col min="14105" max="14105" width="5" style="626" customWidth="1"/>
    <col min="14106" max="14108" width="6.44140625" style="626" customWidth="1"/>
    <col min="14109" max="14109" width="8.6640625" style="626" customWidth="1"/>
    <col min="14110" max="14110" width="9.33203125" style="626" customWidth="1"/>
    <col min="14111" max="14111" width="9.109375" style="626" customWidth="1"/>
    <col min="14112" max="14112" width="9.44140625" style="626" customWidth="1"/>
    <col min="14113" max="14113" width="14.33203125" style="626" customWidth="1"/>
    <col min="14114" max="14114" width="3.88671875" style="626" customWidth="1"/>
    <col min="14115" max="14115" width="4.6640625" style="626" customWidth="1"/>
    <col min="14116" max="14336" width="11.44140625" style="626"/>
    <col min="14337" max="14338" width="3.109375" style="626" customWidth="1"/>
    <col min="14339" max="14339" width="5.5546875" style="626" customWidth="1"/>
    <col min="14340" max="14340" width="9.5546875" style="626" customWidth="1"/>
    <col min="14341" max="14341" width="8.109375" style="626" customWidth="1"/>
    <col min="14342" max="14342" width="14.109375" style="626" customWidth="1"/>
    <col min="14343" max="14343" width="22.88671875" style="626" customWidth="1"/>
    <col min="14344" max="14344" width="19.44140625" style="626" customWidth="1"/>
    <col min="14345" max="14345" width="15" style="626" customWidth="1"/>
    <col min="14346" max="14346" width="15.44140625" style="626" customWidth="1"/>
    <col min="14347" max="14347" width="12" style="626" customWidth="1"/>
    <col min="14348" max="14348" width="11.33203125" style="626" customWidth="1"/>
    <col min="14349" max="14349" width="12" style="626" customWidth="1"/>
    <col min="14350" max="14350" width="8.6640625" style="626" customWidth="1"/>
    <col min="14351" max="14352" width="11.88671875" style="626" customWidth="1"/>
    <col min="14353" max="14353" width="13" style="626" customWidth="1"/>
    <col min="14354" max="14354" width="8.5546875" style="626" customWidth="1"/>
    <col min="14355" max="14355" width="12.33203125" style="626" customWidth="1"/>
    <col min="14356" max="14356" width="9.44140625" style="626" customWidth="1"/>
    <col min="14357" max="14357" width="10.109375" style="626" customWidth="1"/>
    <col min="14358" max="14358" width="12" style="626" customWidth="1"/>
    <col min="14359" max="14359" width="12.44140625" style="626" customWidth="1"/>
    <col min="14360" max="14360" width="11.109375" style="626" customWidth="1"/>
    <col min="14361" max="14361" width="5" style="626" customWidth="1"/>
    <col min="14362" max="14364" width="6.44140625" style="626" customWidth="1"/>
    <col min="14365" max="14365" width="8.6640625" style="626" customWidth="1"/>
    <col min="14366" max="14366" width="9.33203125" style="626" customWidth="1"/>
    <col min="14367" max="14367" width="9.109375" style="626" customWidth="1"/>
    <col min="14368" max="14368" width="9.44140625" style="626" customWidth="1"/>
    <col min="14369" max="14369" width="14.33203125" style="626" customWidth="1"/>
    <col min="14370" max="14370" width="3.88671875" style="626" customWidth="1"/>
    <col min="14371" max="14371" width="4.6640625" style="626" customWidth="1"/>
    <col min="14372" max="14592" width="11.44140625" style="626"/>
    <col min="14593" max="14594" width="3.109375" style="626" customWidth="1"/>
    <col min="14595" max="14595" width="5.5546875" style="626" customWidth="1"/>
    <col min="14596" max="14596" width="9.5546875" style="626" customWidth="1"/>
    <col min="14597" max="14597" width="8.109375" style="626" customWidth="1"/>
    <col min="14598" max="14598" width="14.109375" style="626" customWidth="1"/>
    <col min="14599" max="14599" width="22.88671875" style="626" customWidth="1"/>
    <col min="14600" max="14600" width="19.44140625" style="626" customWidth="1"/>
    <col min="14601" max="14601" width="15" style="626" customWidth="1"/>
    <col min="14602" max="14602" width="15.44140625" style="626" customWidth="1"/>
    <col min="14603" max="14603" width="12" style="626" customWidth="1"/>
    <col min="14604" max="14604" width="11.33203125" style="626" customWidth="1"/>
    <col min="14605" max="14605" width="12" style="626" customWidth="1"/>
    <col min="14606" max="14606" width="8.6640625" style="626" customWidth="1"/>
    <col min="14607" max="14608" width="11.88671875" style="626" customWidth="1"/>
    <col min="14609" max="14609" width="13" style="626" customWidth="1"/>
    <col min="14610" max="14610" width="8.5546875" style="626" customWidth="1"/>
    <col min="14611" max="14611" width="12.33203125" style="626" customWidth="1"/>
    <col min="14612" max="14612" width="9.44140625" style="626" customWidth="1"/>
    <col min="14613" max="14613" width="10.109375" style="626" customWidth="1"/>
    <col min="14614" max="14614" width="12" style="626" customWidth="1"/>
    <col min="14615" max="14615" width="12.44140625" style="626" customWidth="1"/>
    <col min="14616" max="14616" width="11.109375" style="626" customWidth="1"/>
    <col min="14617" max="14617" width="5" style="626" customWidth="1"/>
    <col min="14618" max="14620" width="6.44140625" style="626" customWidth="1"/>
    <col min="14621" max="14621" width="8.6640625" style="626" customWidth="1"/>
    <col min="14622" max="14622" width="9.33203125" style="626" customWidth="1"/>
    <col min="14623" max="14623" width="9.109375" style="626" customWidth="1"/>
    <col min="14624" max="14624" width="9.44140625" style="626" customWidth="1"/>
    <col min="14625" max="14625" width="14.33203125" style="626" customWidth="1"/>
    <col min="14626" max="14626" width="3.88671875" style="626" customWidth="1"/>
    <col min="14627" max="14627" width="4.6640625" style="626" customWidth="1"/>
    <col min="14628" max="14848" width="11.44140625" style="626"/>
    <col min="14849" max="14850" width="3.109375" style="626" customWidth="1"/>
    <col min="14851" max="14851" width="5.5546875" style="626" customWidth="1"/>
    <col min="14852" max="14852" width="9.5546875" style="626" customWidth="1"/>
    <col min="14853" max="14853" width="8.109375" style="626" customWidth="1"/>
    <col min="14854" max="14854" width="14.109375" style="626" customWidth="1"/>
    <col min="14855" max="14855" width="22.88671875" style="626" customWidth="1"/>
    <col min="14856" max="14856" width="19.44140625" style="626" customWidth="1"/>
    <col min="14857" max="14857" width="15" style="626" customWidth="1"/>
    <col min="14858" max="14858" width="15.44140625" style="626" customWidth="1"/>
    <col min="14859" max="14859" width="12" style="626" customWidth="1"/>
    <col min="14860" max="14860" width="11.33203125" style="626" customWidth="1"/>
    <col min="14861" max="14861" width="12" style="626" customWidth="1"/>
    <col min="14862" max="14862" width="8.6640625" style="626" customWidth="1"/>
    <col min="14863" max="14864" width="11.88671875" style="626" customWidth="1"/>
    <col min="14865" max="14865" width="13" style="626" customWidth="1"/>
    <col min="14866" max="14866" width="8.5546875" style="626" customWidth="1"/>
    <col min="14867" max="14867" width="12.33203125" style="626" customWidth="1"/>
    <col min="14868" max="14868" width="9.44140625" style="626" customWidth="1"/>
    <col min="14869" max="14869" width="10.109375" style="626" customWidth="1"/>
    <col min="14870" max="14870" width="12" style="626" customWidth="1"/>
    <col min="14871" max="14871" width="12.44140625" style="626" customWidth="1"/>
    <col min="14872" max="14872" width="11.109375" style="626" customWidth="1"/>
    <col min="14873" max="14873" width="5" style="626" customWidth="1"/>
    <col min="14874" max="14876" width="6.44140625" style="626" customWidth="1"/>
    <col min="14877" max="14877" width="8.6640625" style="626" customWidth="1"/>
    <col min="14878" max="14878" width="9.33203125" style="626" customWidth="1"/>
    <col min="14879" max="14879" width="9.109375" style="626" customWidth="1"/>
    <col min="14880" max="14880" width="9.44140625" style="626" customWidth="1"/>
    <col min="14881" max="14881" width="14.33203125" style="626" customWidth="1"/>
    <col min="14882" max="14882" width="3.88671875" style="626" customWidth="1"/>
    <col min="14883" max="14883" width="4.6640625" style="626" customWidth="1"/>
    <col min="14884" max="15104" width="11.44140625" style="626"/>
    <col min="15105" max="15106" width="3.109375" style="626" customWidth="1"/>
    <col min="15107" max="15107" width="5.5546875" style="626" customWidth="1"/>
    <col min="15108" max="15108" width="9.5546875" style="626" customWidth="1"/>
    <col min="15109" max="15109" width="8.109375" style="626" customWidth="1"/>
    <col min="15110" max="15110" width="14.109375" style="626" customWidth="1"/>
    <col min="15111" max="15111" width="22.88671875" style="626" customWidth="1"/>
    <col min="15112" max="15112" width="19.44140625" style="626" customWidth="1"/>
    <col min="15113" max="15113" width="15" style="626" customWidth="1"/>
    <col min="15114" max="15114" width="15.44140625" style="626" customWidth="1"/>
    <col min="15115" max="15115" width="12" style="626" customWidth="1"/>
    <col min="15116" max="15116" width="11.33203125" style="626" customWidth="1"/>
    <col min="15117" max="15117" width="12" style="626" customWidth="1"/>
    <col min="15118" max="15118" width="8.6640625" style="626" customWidth="1"/>
    <col min="15119" max="15120" width="11.88671875" style="626" customWidth="1"/>
    <col min="15121" max="15121" width="13" style="626" customWidth="1"/>
    <col min="15122" max="15122" width="8.5546875" style="626" customWidth="1"/>
    <col min="15123" max="15123" width="12.33203125" style="626" customWidth="1"/>
    <col min="15124" max="15124" width="9.44140625" style="626" customWidth="1"/>
    <col min="15125" max="15125" width="10.109375" style="626" customWidth="1"/>
    <col min="15126" max="15126" width="12" style="626" customWidth="1"/>
    <col min="15127" max="15127" width="12.44140625" style="626" customWidth="1"/>
    <col min="15128" max="15128" width="11.109375" style="626" customWidth="1"/>
    <col min="15129" max="15129" width="5" style="626" customWidth="1"/>
    <col min="15130" max="15132" width="6.44140625" style="626" customWidth="1"/>
    <col min="15133" max="15133" width="8.6640625" style="626" customWidth="1"/>
    <col min="15134" max="15134" width="9.33203125" style="626" customWidth="1"/>
    <col min="15135" max="15135" width="9.109375" style="626" customWidth="1"/>
    <col min="15136" max="15136" width="9.44140625" style="626" customWidth="1"/>
    <col min="15137" max="15137" width="14.33203125" style="626" customWidth="1"/>
    <col min="15138" max="15138" width="3.88671875" style="626" customWidth="1"/>
    <col min="15139" max="15139" width="4.6640625" style="626" customWidth="1"/>
    <col min="15140" max="15360" width="11.44140625" style="626"/>
    <col min="15361" max="15362" width="3.109375" style="626" customWidth="1"/>
    <col min="15363" max="15363" width="5.5546875" style="626" customWidth="1"/>
    <col min="15364" max="15364" width="9.5546875" style="626" customWidth="1"/>
    <col min="15365" max="15365" width="8.109375" style="626" customWidth="1"/>
    <col min="15366" max="15366" width="14.109375" style="626" customWidth="1"/>
    <col min="15367" max="15367" width="22.88671875" style="626" customWidth="1"/>
    <col min="15368" max="15368" width="19.44140625" style="626" customWidth="1"/>
    <col min="15369" max="15369" width="15" style="626" customWidth="1"/>
    <col min="15370" max="15370" width="15.44140625" style="626" customWidth="1"/>
    <col min="15371" max="15371" width="12" style="626" customWidth="1"/>
    <col min="15372" max="15372" width="11.33203125" style="626" customWidth="1"/>
    <col min="15373" max="15373" width="12" style="626" customWidth="1"/>
    <col min="15374" max="15374" width="8.6640625" style="626" customWidth="1"/>
    <col min="15375" max="15376" width="11.88671875" style="626" customWidth="1"/>
    <col min="15377" max="15377" width="13" style="626" customWidth="1"/>
    <col min="15378" max="15378" width="8.5546875" style="626" customWidth="1"/>
    <col min="15379" max="15379" width="12.33203125" style="626" customWidth="1"/>
    <col min="15380" max="15380" width="9.44140625" style="626" customWidth="1"/>
    <col min="15381" max="15381" width="10.109375" style="626" customWidth="1"/>
    <col min="15382" max="15382" width="12" style="626" customWidth="1"/>
    <col min="15383" max="15383" width="12.44140625" style="626" customWidth="1"/>
    <col min="15384" max="15384" width="11.109375" style="626" customWidth="1"/>
    <col min="15385" max="15385" width="5" style="626" customWidth="1"/>
    <col min="15386" max="15388" width="6.44140625" style="626" customWidth="1"/>
    <col min="15389" max="15389" width="8.6640625" style="626" customWidth="1"/>
    <col min="15390" max="15390" width="9.33203125" style="626" customWidth="1"/>
    <col min="15391" max="15391" width="9.109375" style="626" customWidth="1"/>
    <col min="15392" max="15392" width="9.44140625" style="626" customWidth="1"/>
    <col min="15393" max="15393" width="14.33203125" style="626" customWidth="1"/>
    <col min="15394" max="15394" width="3.88671875" style="626" customWidth="1"/>
    <col min="15395" max="15395" width="4.6640625" style="626" customWidth="1"/>
    <col min="15396" max="15616" width="11.44140625" style="626"/>
    <col min="15617" max="15618" width="3.109375" style="626" customWidth="1"/>
    <col min="15619" max="15619" width="5.5546875" style="626" customWidth="1"/>
    <col min="15620" max="15620" width="9.5546875" style="626" customWidth="1"/>
    <col min="15621" max="15621" width="8.109375" style="626" customWidth="1"/>
    <col min="15622" max="15622" width="14.109375" style="626" customWidth="1"/>
    <col min="15623" max="15623" width="22.88671875" style="626" customWidth="1"/>
    <col min="15624" max="15624" width="19.44140625" style="626" customWidth="1"/>
    <col min="15625" max="15625" width="15" style="626" customWidth="1"/>
    <col min="15626" max="15626" width="15.44140625" style="626" customWidth="1"/>
    <col min="15627" max="15627" width="12" style="626" customWidth="1"/>
    <col min="15628" max="15628" width="11.33203125" style="626" customWidth="1"/>
    <col min="15629" max="15629" width="12" style="626" customWidth="1"/>
    <col min="15630" max="15630" width="8.6640625" style="626" customWidth="1"/>
    <col min="15631" max="15632" width="11.88671875" style="626" customWidth="1"/>
    <col min="15633" max="15633" width="13" style="626" customWidth="1"/>
    <col min="15634" max="15634" width="8.5546875" style="626" customWidth="1"/>
    <col min="15635" max="15635" width="12.33203125" style="626" customWidth="1"/>
    <col min="15636" max="15636" width="9.44140625" style="626" customWidth="1"/>
    <col min="15637" max="15637" width="10.109375" style="626" customWidth="1"/>
    <col min="15638" max="15638" width="12" style="626" customWidth="1"/>
    <col min="15639" max="15639" width="12.44140625" style="626" customWidth="1"/>
    <col min="15640" max="15640" width="11.109375" style="626" customWidth="1"/>
    <col min="15641" max="15641" width="5" style="626" customWidth="1"/>
    <col min="15642" max="15644" width="6.44140625" style="626" customWidth="1"/>
    <col min="15645" max="15645" width="8.6640625" style="626" customWidth="1"/>
    <col min="15646" max="15646" width="9.33203125" style="626" customWidth="1"/>
    <col min="15647" max="15647" width="9.109375" style="626" customWidth="1"/>
    <col min="15648" max="15648" width="9.44140625" style="626" customWidth="1"/>
    <col min="15649" max="15649" width="14.33203125" style="626" customWidth="1"/>
    <col min="15650" max="15650" width="3.88671875" style="626" customWidth="1"/>
    <col min="15651" max="15651" width="4.6640625" style="626" customWidth="1"/>
    <col min="15652" max="15872" width="11.44140625" style="626"/>
    <col min="15873" max="15874" width="3.109375" style="626" customWidth="1"/>
    <col min="15875" max="15875" width="5.5546875" style="626" customWidth="1"/>
    <col min="15876" max="15876" width="9.5546875" style="626" customWidth="1"/>
    <col min="15877" max="15877" width="8.109375" style="626" customWidth="1"/>
    <col min="15878" max="15878" width="14.109375" style="626" customWidth="1"/>
    <col min="15879" max="15879" width="22.88671875" style="626" customWidth="1"/>
    <col min="15880" max="15880" width="19.44140625" style="626" customWidth="1"/>
    <col min="15881" max="15881" width="15" style="626" customWidth="1"/>
    <col min="15882" max="15882" width="15.44140625" style="626" customWidth="1"/>
    <col min="15883" max="15883" width="12" style="626" customWidth="1"/>
    <col min="15884" max="15884" width="11.33203125" style="626" customWidth="1"/>
    <col min="15885" max="15885" width="12" style="626" customWidth="1"/>
    <col min="15886" max="15886" width="8.6640625" style="626" customWidth="1"/>
    <col min="15887" max="15888" width="11.88671875" style="626" customWidth="1"/>
    <col min="15889" max="15889" width="13" style="626" customWidth="1"/>
    <col min="15890" max="15890" width="8.5546875" style="626" customWidth="1"/>
    <col min="15891" max="15891" width="12.33203125" style="626" customWidth="1"/>
    <col min="15892" max="15892" width="9.44140625" style="626" customWidth="1"/>
    <col min="15893" max="15893" width="10.109375" style="626" customWidth="1"/>
    <col min="15894" max="15894" width="12" style="626" customWidth="1"/>
    <col min="15895" max="15895" width="12.44140625" style="626" customWidth="1"/>
    <col min="15896" max="15896" width="11.109375" style="626" customWidth="1"/>
    <col min="15897" max="15897" width="5" style="626" customWidth="1"/>
    <col min="15898" max="15900" width="6.44140625" style="626" customWidth="1"/>
    <col min="15901" max="15901" width="8.6640625" style="626" customWidth="1"/>
    <col min="15902" max="15902" width="9.33203125" style="626" customWidth="1"/>
    <col min="15903" max="15903" width="9.109375" style="626" customWidth="1"/>
    <col min="15904" max="15904" width="9.44140625" style="626" customWidth="1"/>
    <col min="15905" max="15905" width="14.33203125" style="626" customWidth="1"/>
    <col min="15906" max="15906" width="3.88671875" style="626" customWidth="1"/>
    <col min="15907" max="15907" width="4.6640625" style="626" customWidth="1"/>
    <col min="15908" max="16128" width="11.44140625" style="626"/>
    <col min="16129" max="16130" width="3.109375" style="626" customWidth="1"/>
    <col min="16131" max="16131" width="5.5546875" style="626" customWidth="1"/>
    <col min="16132" max="16132" width="9.5546875" style="626" customWidth="1"/>
    <col min="16133" max="16133" width="8.109375" style="626" customWidth="1"/>
    <col min="16134" max="16134" width="14.109375" style="626" customWidth="1"/>
    <col min="16135" max="16135" width="22.88671875" style="626" customWidth="1"/>
    <col min="16136" max="16136" width="19.44140625" style="626" customWidth="1"/>
    <col min="16137" max="16137" width="15" style="626" customWidth="1"/>
    <col min="16138" max="16138" width="15.44140625" style="626" customWidth="1"/>
    <col min="16139" max="16139" width="12" style="626" customWidth="1"/>
    <col min="16140" max="16140" width="11.33203125" style="626" customWidth="1"/>
    <col min="16141" max="16141" width="12" style="626" customWidth="1"/>
    <col min="16142" max="16142" width="8.6640625" style="626" customWidth="1"/>
    <col min="16143" max="16144" width="11.88671875" style="626" customWidth="1"/>
    <col min="16145" max="16145" width="13" style="626" customWidth="1"/>
    <col min="16146" max="16146" width="8.5546875" style="626" customWidth="1"/>
    <col min="16147" max="16147" width="12.33203125" style="626" customWidth="1"/>
    <col min="16148" max="16148" width="9.44140625" style="626" customWidth="1"/>
    <col min="16149" max="16149" width="10.109375" style="626" customWidth="1"/>
    <col min="16150" max="16150" width="12" style="626" customWidth="1"/>
    <col min="16151" max="16151" width="12.44140625" style="626" customWidth="1"/>
    <col min="16152" max="16152" width="11.109375" style="626" customWidth="1"/>
    <col min="16153" max="16153" width="5" style="626" customWidth="1"/>
    <col min="16154" max="16156" width="6.44140625" style="626" customWidth="1"/>
    <col min="16157" max="16157" width="8.6640625" style="626" customWidth="1"/>
    <col min="16158" max="16158" width="9.33203125" style="626" customWidth="1"/>
    <col min="16159" max="16159" width="9.109375" style="626" customWidth="1"/>
    <col min="16160" max="16160" width="9.44140625" style="626" customWidth="1"/>
    <col min="16161" max="16161" width="14.33203125" style="626" customWidth="1"/>
    <col min="16162" max="16162" width="3.88671875" style="626" customWidth="1"/>
    <col min="16163" max="16163" width="4.6640625" style="626" customWidth="1"/>
    <col min="16164" max="16384" width="11.44140625" style="626"/>
  </cols>
  <sheetData>
    <row r="1" spans="3:34" ht="7.95" customHeight="1"/>
    <row r="2" spans="3:34" ht="16.2" customHeight="1">
      <c r="C2" s="1722" t="s">
        <v>1210</v>
      </c>
      <c r="D2" s="1722"/>
      <c r="E2" s="1722"/>
      <c r="F2" s="1722"/>
      <c r="G2" s="1722"/>
      <c r="H2" s="1722"/>
      <c r="I2" s="1722"/>
      <c r="J2" s="1722"/>
      <c r="K2" s="1722"/>
      <c r="L2" s="1722"/>
      <c r="M2" s="1722"/>
      <c r="N2" s="1722"/>
      <c r="O2" s="1722"/>
      <c r="P2" s="1722"/>
      <c r="Q2" s="1722"/>
      <c r="R2" s="1722"/>
      <c r="S2" s="1722"/>
      <c r="T2" s="1722"/>
      <c r="U2" s="1722"/>
      <c r="V2" s="1722"/>
      <c r="W2" s="1722"/>
      <c r="X2" s="1722"/>
      <c r="Y2" s="1722"/>
      <c r="Z2" s="1722"/>
      <c r="AA2" s="1722"/>
      <c r="AB2" s="1722"/>
      <c r="AC2" s="1722"/>
      <c r="AD2" s="1722"/>
      <c r="AE2" s="1722"/>
      <c r="AF2" s="1722"/>
      <c r="AG2" s="1722"/>
      <c r="AH2" s="1722"/>
    </row>
    <row r="3" spans="3:34" ht="16.2" customHeight="1">
      <c r="C3" s="1722" t="s">
        <v>857</v>
      </c>
      <c r="D3" s="1722"/>
      <c r="E3" s="1722"/>
      <c r="F3" s="1722"/>
      <c r="G3" s="1722"/>
      <c r="H3" s="1722"/>
      <c r="I3" s="1722"/>
      <c r="J3" s="1722"/>
      <c r="K3" s="1722"/>
      <c r="L3" s="1722"/>
      <c r="M3" s="1722"/>
      <c r="N3" s="1722"/>
      <c r="O3" s="1722"/>
      <c r="P3" s="1722"/>
      <c r="Q3" s="1722"/>
      <c r="R3" s="1722"/>
      <c r="S3" s="1722"/>
      <c r="T3" s="1722"/>
      <c r="U3" s="1722"/>
      <c r="V3" s="1722"/>
      <c r="W3" s="1722"/>
      <c r="X3" s="1722"/>
      <c r="Y3" s="1722"/>
      <c r="Z3" s="1722"/>
      <c r="AA3" s="1722"/>
      <c r="AB3" s="1722"/>
      <c r="AC3" s="1722"/>
      <c r="AD3" s="1722"/>
      <c r="AE3" s="1722"/>
      <c r="AF3" s="1722"/>
      <c r="AG3" s="1722"/>
      <c r="AH3" s="636"/>
    </row>
    <row r="4" spans="3:34" ht="16.2" customHeight="1">
      <c r="C4" s="1723" t="s">
        <v>88</v>
      </c>
      <c r="D4" s="1723"/>
      <c r="E4" s="1723"/>
      <c r="F4" s="1723"/>
      <c r="G4" s="1723"/>
      <c r="H4" s="1723"/>
      <c r="I4" s="1723"/>
      <c r="J4" s="1723"/>
      <c r="K4" s="1723"/>
      <c r="L4" s="1723"/>
      <c r="M4" s="1723"/>
      <c r="N4" s="1723"/>
      <c r="O4" s="1723"/>
      <c r="P4" s="1723"/>
      <c r="Q4" s="1723"/>
      <c r="R4" s="1723"/>
      <c r="S4" s="1723"/>
      <c r="T4" s="1723"/>
      <c r="U4" s="1723"/>
      <c r="V4" s="1723"/>
      <c r="W4" s="1723"/>
      <c r="X4" s="1723"/>
      <c r="Y4" s="1723"/>
      <c r="Z4" s="1723"/>
      <c r="AA4" s="1723"/>
      <c r="AB4" s="1723"/>
      <c r="AC4" s="1723"/>
      <c r="AD4" s="1723"/>
      <c r="AE4" s="1723"/>
      <c r="AF4" s="1723"/>
      <c r="AG4" s="1723"/>
    </row>
    <row r="5" spans="3:34">
      <c r="H5" s="628"/>
      <c r="I5" s="628"/>
      <c r="J5" s="628"/>
      <c r="R5" s="745"/>
    </row>
    <row r="6" spans="3:34">
      <c r="H6" s="628"/>
      <c r="I6" s="628"/>
      <c r="J6" s="628"/>
      <c r="R6" s="745"/>
    </row>
    <row r="7" spans="3:34">
      <c r="H7" s="628"/>
      <c r="I7" s="628"/>
      <c r="J7" s="628"/>
      <c r="L7" s="746" t="s">
        <v>811</v>
      </c>
      <c r="N7" s="634"/>
      <c r="R7" s="745"/>
    </row>
    <row r="8" spans="3:34" ht="13.8">
      <c r="E8" s="747"/>
      <c r="F8" s="636"/>
      <c r="H8" s="636"/>
      <c r="I8" s="664"/>
      <c r="J8" s="664"/>
      <c r="K8" s="664"/>
      <c r="L8" s="748" t="s">
        <v>95</v>
      </c>
      <c r="M8" s="639"/>
      <c r="N8" s="654"/>
      <c r="O8" s="639"/>
      <c r="P8" s="639"/>
      <c r="Q8" s="749"/>
      <c r="R8" s="749"/>
      <c r="S8" s="750" t="s">
        <v>812</v>
      </c>
      <c r="T8" s="1684" t="s">
        <v>813</v>
      </c>
      <c r="U8" s="1684"/>
      <c r="V8" s="751"/>
      <c r="W8" s="636"/>
      <c r="X8" s="636"/>
      <c r="Z8" s="635"/>
      <c r="AA8" s="752"/>
      <c r="AB8" s="752"/>
    </row>
    <row r="9" spans="3:34" ht="13.8">
      <c r="E9" s="641"/>
      <c r="F9" s="753" t="s">
        <v>814</v>
      </c>
      <c r="G9" s="639" t="s">
        <v>815</v>
      </c>
      <c r="H9" s="754"/>
      <c r="I9" s="639"/>
      <c r="J9" s="635" t="s">
        <v>816</v>
      </c>
      <c r="K9" s="649"/>
      <c r="L9" s="748" t="s">
        <v>94</v>
      </c>
      <c r="M9" s="639"/>
      <c r="N9" s="755"/>
      <c r="O9" s="639"/>
      <c r="P9" s="639"/>
      <c r="Q9" s="756"/>
      <c r="R9" s="629"/>
      <c r="S9" s="631"/>
      <c r="T9" s="1684"/>
      <c r="U9" s="1684"/>
      <c r="V9" s="1684"/>
      <c r="W9" s="757"/>
      <c r="X9" s="758"/>
      <c r="Y9" s="759"/>
      <c r="Z9" s="635"/>
      <c r="AA9" s="649"/>
      <c r="AB9" s="649"/>
    </row>
    <row r="10" spans="3:34" ht="13.8">
      <c r="E10" s="646"/>
      <c r="F10" s="760" t="s">
        <v>817</v>
      </c>
      <c r="G10" s="648" t="s">
        <v>818</v>
      </c>
      <c r="H10" s="761"/>
      <c r="I10" s="1720" t="s">
        <v>858</v>
      </c>
      <c r="J10" s="1721"/>
      <c r="K10" s="1721"/>
      <c r="L10" s="748" t="s">
        <v>859</v>
      </c>
      <c r="M10" s="639"/>
      <c r="N10" s="762"/>
      <c r="O10" s="639"/>
      <c r="P10" s="639"/>
      <c r="Q10" s="756"/>
      <c r="R10" s="629"/>
      <c r="S10" s="631"/>
      <c r="T10" s="1684"/>
      <c r="U10" s="1684"/>
      <c r="V10" s="1684"/>
      <c r="W10" s="757"/>
      <c r="X10" s="758"/>
      <c r="Y10" s="763"/>
      <c r="Z10" s="764"/>
      <c r="AA10" s="649"/>
      <c r="AB10" s="649"/>
    </row>
    <row r="11" spans="3:34" ht="13.8">
      <c r="C11" s="657"/>
      <c r="D11" s="657"/>
      <c r="E11" s="658"/>
      <c r="G11" s="658"/>
      <c r="H11" s="658"/>
      <c r="I11" s="658"/>
      <c r="J11" s="658"/>
      <c r="K11" s="658"/>
      <c r="L11" s="748" t="s">
        <v>820</v>
      </c>
      <c r="M11" s="639"/>
      <c r="N11" s="765"/>
      <c r="O11" s="766"/>
      <c r="P11" s="766"/>
      <c r="Q11" s="767"/>
      <c r="R11" s="768"/>
      <c r="S11" s="769"/>
      <c r="T11" s="1724"/>
      <c r="U11" s="1724"/>
      <c r="V11" s="770"/>
      <c r="W11" s="732"/>
      <c r="X11" s="732"/>
      <c r="Z11" s="635"/>
      <c r="AA11" s="732"/>
      <c r="AB11" s="732"/>
    </row>
    <row r="12" spans="3:34" ht="14.4" thickBot="1">
      <c r="C12" s="657"/>
      <c r="D12" s="657"/>
      <c r="E12" s="657"/>
      <c r="F12" s="657"/>
      <c r="G12" s="657"/>
      <c r="H12" s="657"/>
      <c r="I12" s="664"/>
      <c r="J12" s="664"/>
      <c r="K12" s="664"/>
      <c r="L12" s="664"/>
      <c r="M12" s="745"/>
      <c r="N12" s="745"/>
      <c r="O12" s="745"/>
      <c r="P12" s="745"/>
      <c r="Q12" s="732"/>
      <c r="R12" s="732"/>
      <c r="S12" s="732"/>
      <c r="T12" s="732"/>
      <c r="U12" s="732"/>
      <c r="V12" s="732"/>
      <c r="W12" s="732"/>
      <c r="X12" s="732"/>
      <c r="Y12" s="732"/>
      <c r="Z12" s="732"/>
      <c r="AA12" s="732"/>
      <c r="AB12" s="732"/>
      <c r="AC12" s="629"/>
      <c r="AD12" s="629"/>
      <c r="AE12" s="629"/>
      <c r="AF12" s="629"/>
    </row>
    <row r="13" spans="3:34" s="771" customFormat="1" ht="20.25" customHeight="1" thickTop="1" thickBot="1">
      <c r="C13" s="1725" t="s">
        <v>860</v>
      </c>
      <c r="D13" s="1726"/>
      <c r="E13" s="1726"/>
      <c r="F13" s="1726"/>
      <c r="G13" s="1726"/>
      <c r="H13" s="1726"/>
      <c r="I13" s="1726"/>
      <c r="J13" s="1726"/>
      <c r="K13" s="1726"/>
      <c r="L13" s="1726"/>
      <c r="M13" s="1726"/>
      <c r="N13" s="1726"/>
      <c r="O13" s="1726"/>
      <c r="P13" s="1726"/>
      <c r="Q13" s="1726"/>
      <c r="R13" s="1726"/>
      <c r="S13" s="1726"/>
      <c r="T13" s="1726"/>
      <c r="U13" s="1726"/>
      <c r="V13" s="1726"/>
      <c r="W13" s="1726"/>
      <c r="X13" s="1726"/>
      <c r="Y13" s="1726"/>
      <c r="Z13" s="1726"/>
      <c r="AA13" s="1726"/>
      <c r="AB13" s="1726"/>
      <c r="AC13" s="1726"/>
      <c r="AD13" s="1726"/>
      <c r="AE13" s="1726"/>
      <c r="AF13" s="1726"/>
      <c r="AG13" s="1727"/>
    </row>
    <row r="14" spans="3:34" s="771" customFormat="1" ht="7.5" customHeight="1" thickTop="1" thickBot="1">
      <c r="C14" s="772"/>
      <c r="D14" s="772"/>
      <c r="E14" s="772"/>
      <c r="F14" s="772"/>
      <c r="G14" s="772"/>
      <c r="H14" s="773"/>
      <c r="I14" s="773"/>
      <c r="J14" s="773"/>
      <c r="K14" s="774"/>
      <c r="L14" s="775"/>
      <c r="M14" s="773"/>
      <c r="N14" s="773"/>
      <c r="O14" s="773"/>
      <c r="P14" s="773"/>
      <c r="Q14" s="774"/>
      <c r="R14" s="774"/>
      <c r="S14" s="774"/>
      <c r="T14" s="774"/>
      <c r="U14" s="774"/>
      <c r="V14" s="774"/>
      <c r="W14" s="774"/>
      <c r="X14" s="774"/>
      <c r="Y14" s="774"/>
      <c r="Z14" s="774"/>
      <c r="AA14" s="774"/>
      <c r="AB14" s="774"/>
    </row>
    <row r="15" spans="3:34" s="782" customFormat="1" ht="18" customHeight="1" thickTop="1" thickBot="1">
      <c r="C15" s="776">
        <v>5</v>
      </c>
      <c r="D15" s="1728">
        <v>6</v>
      </c>
      <c r="E15" s="1729"/>
      <c r="F15" s="777">
        <v>7</v>
      </c>
      <c r="G15" s="777">
        <v>8</v>
      </c>
      <c r="H15" s="777">
        <v>9</v>
      </c>
      <c r="I15" s="777">
        <v>10</v>
      </c>
      <c r="J15" s="1730">
        <v>11</v>
      </c>
      <c r="K15" s="1730"/>
      <c r="L15" s="1730"/>
      <c r="M15" s="1730"/>
      <c r="N15" s="777">
        <v>12</v>
      </c>
      <c r="O15" s="777">
        <v>13</v>
      </c>
      <c r="P15" s="777">
        <v>14</v>
      </c>
      <c r="Q15" s="777">
        <v>15</v>
      </c>
      <c r="R15" s="778">
        <v>16</v>
      </c>
      <c r="S15" s="777">
        <v>17</v>
      </c>
      <c r="T15" s="777">
        <v>18</v>
      </c>
      <c r="U15" s="777">
        <v>19</v>
      </c>
      <c r="V15" s="777">
        <v>20</v>
      </c>
      <c r="W15" s="777">
        <v>21</v>
      </c>
      <c r="X15" s="779">
        <v>22</v>
      </c>
      <c r="Y15" s="1728">
        <v>23</v>
      </c>
      <c r="Z15" s="1729"/>
      <c r="AA15" s="1731"/>
      <c r="AB15" s="780">
        <v>24</v>
      </c>
      <c r="AC15" s="1732">
        <v>25</v>
      </c>
      <c r="AD15" s="1732"/>
      <c r="AE15" s="1732"/>
      <c r="AF15" s="1733"/>
      <c r="AG15" s="781">
        <v>26</v>
      </c>
    </row>
    <row r="16" spans="3:34" s="782" customFormat="1" ht="15" customHeight="1" thickTop="1">
      <c r="C16" s="783" t="s">
        <v>861</v>
      </c>
      <c r="D16" s="1734" t="s">
        <v>823</v>
      </c>
      <c r="E16" s="1734" t="s">
        <v>862</v>
      </c>
      <c r="F16" s="1734" t="s">
        <v>825</v>
      </c>
      <c r="G16" s="784" t="s">
        <v>863</v>
      </c>
      <c r="H16" s="1736" t="s">
        <v>864</v>
      </c>
      <c r="I16" s="1738" t="s">
        <v>865</v>
      </c>
      <c r="J16" s="1738" t="s">
        <v>866</v>
      </c>
      <c r="K16" s="1738"/>
      <c r="L16" s="1738"/>
      <c r="M16" s="1738"/>
      <c r="N16" s="784" t="s">
        <v>867</v>
      </c>
      <c r="O16" s="784" t="s">
        <v>867</v>
      </c>
      <c r="P16" s="784" t="s">
        <v>868</v>
      </c>
      <c r="Q16" s="1749" t="s">
        <v>869</v>
      </c>
      <c r="R16" s="1751" t="s">
        <v>870</v>
      </c>
      <c r="S16" s="1736" t="s">
        <v>871</v>
      </c>
      <c r="T16" s="1753" t="s">
        <v>872</v>
      </c>
      <c r="U16" s="1751" t="s">
        <v>873</v>
      </c>
      <c r="V16" s="1751" t="s">
        <v>874</v>
      </c>
      <c r="W16" s="784" t="s">
        <v>875</v>
      </c>
      <c r="X16" s="784" t="s">
        <v>876</v>
      </c>
      <c r="Y16" s="785"/>
      <c r="Z16" s="786" t="s">
        <v>833</v>
      </c>
      <c r="AA16" s="787"/>
      <c r="AB16" s="1736" t="s">
        <v>877</v>
      </c>
      <c r="AC16" s="1741" t="s">
        <v>836</v>
      </c>
      <c r="AD16" s="1742"/>
      <c r="AE16" s="1742"/>
      <c r="AF16" s="1743"/>
      <c r="AG16" s="1744" t="s">
        <v>837</v>
      </c>
    </row>
    <row r="17" spans="3:33" s="782" customFormat="1" ht="18.75" customHeight="1" thickBot="1">
      <c r="C17" s="788" t="s">
        <v>878</v>
      </c>
      <c r="D17" s="1735"/>
      <c r="E17" s="1735"/>
      <c r="F17" s="1735"/>
      <c r="G17" s="789" t="s">
        <v>879</v>
      </c>
      <c r="H17" s="1737"/>
      <c r="I17" s="1739"/>
      <c r="J17" s="790" t="s">
        <v>880</v>
      </c>
      <c r="K17" s="790" t="s">
        <v>881</v>
      </c>
      <c r="L17" s="790" t="s">
        <v>882</v>
      </c>
      <c r="M17" s="790" t="s">
        <v>883</v>
      </c>
      <c r="N17" s="789" t="s">
        <v>884</v>
      </c>
      <c r="O17" s="791" t="s">
        <v>885</v>
      </c>
      <c r="P17" s="789" t="s">
        <v>886</v>
      </c>
      <c r="Q17" s="1750"/>
      <c r="R17" s="1752"/>
      <c r="S17" s="1740"/>
      <c r="T17" s="1754"/>
      <c r="U17" s="1755"/>
      <c r="V17" s="1752"/>
      <c r="W17" s="789" t="s">
        <v>887</v>
      </c>
      <c r="X17" s="789" t="s">
        <v>886</v>
      </c>
      <c r="Y17" s="789" t="s">
        <v>888</v>
      </c>
      <c r="Z17" s="792" t="s">
        <v>838</v>
      </c>
      <c r="AA17" s="792" t="s">
        <v>843</v>
      </c>
      <c r="AB17" s="1740"/>
      <c r="AC17" s="793" t="s">
        <v>844</v>
      </c>
      <c r="AD17" s="794" t="s">
        <v>143</v>
      </c>
      <c r="AE17" s="795" t="s">
        <v>845</v>
      </c>
      <c r="AF17" s="796" t="s">
        <v>846</v>
      </c>
      <c r="AG17" s="1745"/>
    </row>
    <row r="18" spans="3:33" s="797" customFormat="1" ht="11.25" customHeight="1" thickTop="1" thickBot="1">
      <c r="I18" s="798"/>
      <c r="T18" s="799"/>
      <c r="V18" s="800"/>
      <c r="W18" s="801"/>
      <c r="X18" s="799"/>
      <c r="Y18" s="799"/>
      <c r="AC18" s="802"/>
      <c r="AD18" s="802"/>
      <c r="AE18" s="802"/>
      <c r="AF18" s="802"/>
      <c r="AG18" s="802"/>
    </row>
    <row r="19" spans="3:33" s="808" customFormat="1" ht="12" customHeight="1" thickTop="1" thickBot="1">
      <c r="C19" s="803" t="s">
        <v>97</v>
      </c>
      <c r="D19" s="803" t="s">
        <v>97</v>
      </c>
      <c r="E19" s="803" t="s">
        <v>97</v>
      </c>
      <c r="F19" s="803" t="s">
        <v>97</v>
      </c>
      <c r="G19" s="803" t="s">
        <v>97</v>
      </c>
      <c r="H19" s="803" t="s">
        <v>97</v>
      </c>
      <c r="I19" s="803" t="s">
        <v>97</v>
      </c>
      <c r="J19" s="803" t="s">
        <v>97</v>
      </c>
      <c r="K19" s="803" t="s">
        <v>97</v>
      </c>
      <c r="L19" s="803" t="s">
        <v>97</v>
      </c>
      <c r="M19" s="803" t="s">
        <v>97</v>
      </c>
      <c r="N19" s="803" t="s">
        <v>97</v>
      </c>
      <c r="O19" s="803" t="s">
        <v>97</v>
      </c>
      <c r="P19" s="803"/>
      <c r="Q19" s="803" t="s">
        <v>97</v>
      </c>
      <c r="R19" s="803" t="s">
        <v>97</v>
      </c>
      <c r="S19" s="803" t="s">
        <v>97</v>
      </c>
      <c r="T19" s="803" t="s">
        <v>97</v>
      </c>
      <c r="U19" s="803" t="s">
        <v>97</v>
      </c>
      <c r="V19" s="803" t="s">
        <v>97</v>
      </c>
      <c r="W19" s="803" t="s">
        <v>97</v>
      </c>
      <c r="X19" s="803" t="s">
        <v>97</v>
      </c>
      <c r="Y19" s="803" t="s">
        <v>97</v>
      </c>
      <c r="Z19" s="803" t="s">
        <v>97</v>
      </c>
      <c r="AA19" s="803" t="s">
        <v>97</v>
      </c>
      <c r="AB19" s="803"/>
      <c r="AC19" s="804"/>
      <c r="AD19" s="805"/>
      <c r="AE19" s="805"/>
      <c r="AF19" s="806"/>
      <c r="AG19" s="807"/>
    </row>
    <row r="20" spans="3:33" s="745" customFormat="1" ht="12" customHeight="1" thickTop="1">
      <c r="C20" s="809"/>
      <c r="D20" s="810"/>
      <c r="E20" s="810"/>
      <c r="F20" s="810"/>
      <c r="G20" s="811"/>
      <c r="H20" s="812"/>
      <c r="I20" s="812"/>
      <c r="J20" s="813"/>
      <c r="K20" s="812"/>
      <c r="L20" s="812"/>
      <c r="M20" s="812"/>
      <c r="N20" s="814"/>
      <c r="O20" s="814"/>
      <c r="P20" s="814"/>
      <c r="Q20" s="815"/>
      <c r="R20" s="810"/>
      <c r="S20" s="810"/>
      <c r="T20" s="810"/>
      <c r="U20" s="810"/>
      <c r="V20" s="810"/>
      <c r="W20" s="814"/>
      <c r="X20" s="810"/>
      <c r="Y20" s="810"/>
      <c r="Z20" s="810"/>
      <c r="AA20" s="810"/>
      <c r="AB20" s="810"/>
      <c r="AC20" s="816"/>
      <c r="AD20" s="816"/>
      <c r="AE20" s="816"/>
      <c r="AF20" s="817"/>
      <c r="AG20" s="818"/>
    </row>
    <row r="21" spans="3:33" s="745" customFormat="1" ht="12" customHeight="1">
      <c r="C21" s="809"/>
      <c r="D21" s="810"/>
      <c r="E21" s="810"/>
      <c r="F21" s="810"/>
      <c r="G21" s="811"/>
      <c r="H21" s="812"/>
      <c r="I21" s="812"/>
      <c r="J21" s="812"/>
      <c r="K21" s="812"/>
      <c r="L21" s="812"/>
      <c r="M21" s="812"/>
      <c r="N21" s="814"/>
      <c r="O21" s="810"/>
      <c r="P21" s="810"/>
      <c r="Q21" s="815"/>
      <c r="R21" s="810"/>
      <c r="S21" s="810"/>
      <c r="T21" s="810"/>
      <c r="U21" s="810"/>
      <c r="V21" s="810"/>
      <c r="W21" s="814"/>
      <c r="X21" s="810"/>
      <c r="Y21" s="810"/>
      <c r="Z21" s="810"/>
      <c r="AA21" s="810"/>
      <c r="AB21" s="810"/>
      <c r="AC21" s="819"/>
      <c r="AD21" s="819"/>
      <c r="AE21" s="819"/>
      <c r="AF21" s="820"/>
      <c r="AG21" s="821"/>
    </row>
    <row r="22" spans="3:33" s="745" customFormat="1" ht="12" customHeight="1">
      <c r="C22" s="809"/>
      <c r="D22" s="810"/>
      <c r="E22" s="810"/>
      <c r="F22" s="810"/>
      <c r="G22" s="811"/>
      <c r="H22" s="812"/>
      <c r="I22" s="812"/>
      <c r="J22" s="822"/>
      <c r="K22" s="822"/>
      <c r="L22" s="822"/>
      <c r="M22" s="822"/>
      <c r="N22" s="814"/>
      <c r="O22" s="810"/>
      <c r="P22" s="810"/>
      <c r="Q22" s="823"/>
      <c r="R22" s="810"/>
      <c r="S22" s="810"/>
      <c r="T22" s="810"/>
      <c r="U22" s="824"/>
      <c r="V22" s="810"/>
      <c r="W22" s="810"/>
      <c r="X22" s="810"/>
      <c r="Y22" s="810"/>
      <c r="Z22" s="810"/>
      <c r="AA22" s="810"/>
      <c r="AB22" s="810"/>
      <c r="AC22" s="819"/>
      <c r="AD22" s="819"/>
      <c r="AE22" s="819"/>
      <c r="AF22" s="820"/>
      <c r="AG22" s="821"/>
    </row>
    <row r="23" spans="3:33" s="745" customFormat="1" ht="12" customHeight="1">
      <c r="C23" s="809"/>
      <c r="D23" s="810"/>
      <c r="E23" s="810"/>
      <c r="F23" s="810"/>
      <c r="G23" s="825"/>
      <c r="H23" s="812"/>
      <c r="I23" s="812"/>
      <c r="J23" s="813"/>
      <c r="K23" s="812"/>
      <c r="L23" s="812"/>
      <c r="M23" s="812"/>
      <c r="N23" s="814"/>
      <c r="O23" s="810"/>
      <c r="P23" s="810"/>
      <c r="Q23" s="826"/>
      <c r="R23" s="810"/>
      <c r="S23" s="810"/>
      <c r="T23" s="810"/>
      <c r="U23" s="810"/>
      <c r="V23" s="810"/>
      <c r="W23" s="814"/>
      <c r="X23" s="810"/>
      <c r="Y23" s="810"/>
      <c r="Z23" s="810"/>
      <c r="AA23" s="810"/>
      <c r="AB23" s="810"/>
      <c r="AC23" s="819"/>
      <c r="AD23" s="819"/>
      <c r="AE23" s="819"/>
      <c r="AF23" s="820"/>
      <c r="AG23" s="821"/>
    </row>
    <row r="24" spans="3:33" s="745" customFormat="1" ht="12" customHeight="1">
      <c r="C24" s="809"/>
      <c r="D24" s="810"/>
      <c r="E24" s="810"/>
      <c r="F24" s="810"/>
      <c r="G24" s="825"/>
      <c r="H24" s="812"/>
      <c r="I24" s="812"/>
      <c r="J24" s="813"/>
      <c r="K24" s="812"/>
      <c r="L24" s="812"/>
      <c r="M24" s="812"/>
      <c r="N24" s="814"/>
      <c r="O24" s="810"/>
      <c r="P24" s="810"/>
      <c r="Q24" s="826"/>
      <c r="R24" s="810"/>
      <c r="S24" s="810"/>
      <c r="T24" s="810"/>
      <c r="U24" s="810"/>
      <c r="V24" s="810"/>
      <c r="W24" s="814"/>
      <c r="X24" s="810"/>
      <c r="Y24" s="810"/>
      <c r="Z24" s="810"/>
      <c r="AA24" s="810"/>
      <c r="AB24" s="810"/>
      <c r="AC24" s="819"/>
      <c r="AD24" s="819"/>
      <c r="AE24" s="819"/>
      <c r="AF24" s="820"/>
      <c r="AG24" s="821"/>
    </row>
    <row r="25" spans="3:33" s="745" customFormat="1" ht="12" customHeight="1">
      <c r="C25" s="809"/>
      <c r="D25" s="810"/>
      <c r="E25" s="810"/>
      <c r="F25" s="810"/>
      <c r="G25" s="825"/>
      <c r="H25" s="812"/>
      <c r="I25" s="812"/>
      <c r="J25" s="813"/>
      <c r="K25" s="812"/>
      <c r="L25" s="812"/>
      <c r="M25" s="812"/>
      <c r="N25" s="814"/>
      <c r="O25" s="810"/>
      <c r="P25" s="810"/>
      <c r="Q25" s="826"/>
      <c r="R25" s="810"/>
      <c r="S25" s="810"/>
      <c r="T25" s="810"/>
      <c r="U25" s="810"/>
      <c r="V25" s="810"/>
      <c r="W25" s="814"/>
      <c r="X25" s="810"/>
      <c r="Y25" s="810"/>
      <c r="Z25" s="810"/>
      <c r="AA25" s="810"/>
      <c r="AB25" s="810"/>
      <c r="AC25" s="819"/>
      <c r="AD25" s="819"/>
      <c r="AE25" s="819"/>
      <c r="AF25" s="820"/>
      <c r="AG25" s="821"/>
    </row>
    <row r="26" spans="3:33" s="745" customFormat="1" ht="12" customHeight="1">
      <c r="C26" s="809"/>
      <c r="D26" s="810"/>
      <c r="E26" s="810"/>
      <c r="F26" s="810"/>
      <c r="G26" s="825"/>
      <c r="H26" s="812"/>
      <c r="I26" s="812"/>
      <c r="J26" s="813"/>
      <c r="K26" s="812"/>
      <c r="L26" s="812"/>
      <c r="M26" s="812"/>
      <c r="N26" s="814"/>
      <c r="O26" s="810"/>
      <c r="P26" s="810"/>
      <c r="Q26" s="826"/>
      <c r="R26" s="810"/>
      <c r="S26" s="810"/>
      <c r="T26" s="810"/>
      <c r="U26" s="810"/>
      <c r="V26" s="810"/>
      <c r="W26" s="814"/>
      <c r="X26" s="810"/>
      <c r="Y26" s="810"/>
      <c r="Z26" s="810"/>
      <c r="AA26" s="810"/>
      <c r="AB26" s="810"/>
      <c r="AC26" s="819"/>
      <c r="AD26" s="819"/>
      <c r="AE26" s="819"/>
      <c r="AF26" s="820"/>
      <c r="AG26" s="821"/>
    </row>
    <row r="27" spans="3:33" s="745" customFormat="1" ht="12" customHeight="1">
      <c r="C27" s="809"/>
      <c r="D27" s="810"/>
      <c r="E27" s="810"/>
      <c r="F27" s="810"/>
      <c r="G27" s="825"/>
      <c r="H27" s="812"/>
      <c r="I27" s="812"/>
      <c r="J27" s="813"/>
      <c r="K27" s="812"/>
      <c r="L27" s="812"/>
      <c r="M27" s="812"/>
      <c r="N27" s="814"/>
      <c r="O27" s="810"/>
      <c r="P27" s="810"/>
      <c r="Q27" s="826"/>
      <c r="R27" s="810"/>
      <c r="S27" s="810"/>
      <c r="T27" s="810"/>
      <c r="U27" s="810"/>
      <c r="V27" s="810"/>
      <c r="W27" s="814"/>
      <c r="X27" s="810"/>
      <c r="Y27" s="810"/>
      <c r="Z27" s="810"/>
      <c r="AA27" s="810"/>
      <c r="AB27" s="810"/>
      <c r="AC27" s="819"/>
      <c r="AD27" s="819"/>
      <c r="AE27" s="819"/>
      <c r="AF27" s="820"/>
      <c r="AG27" s="821"/>
    </row>
    <row r="28" spans="3:33" s="745" customFormat="1" ht="12" customHeight="1">
      <c r="C28" s="809"/>
      <c r="D28" s="810"/>
      <c r="E28" s="810"/>
      <c r="F28" s="810"/>
      <c r="G28" s="825"/>
      <c r="H28" s="812"/>
      <c r="I28" s="812"/>
      <c r="J28" s="813"/>
      <c r="K28" s="812"/>
      <c r="L28" s="812"/>
      <c r="M28" s="812"/>
      <c r="N28" s="814"/>
      <c r="O28" s="810"/>
      <c r="P28" s="810"/>
      <c r="Q28" s="827"/>
      <c r="R28" s="810"/>
      <c r="S28" s="810"/>
      <c r="T28" s="810"/>
      <c r="U28" s="810"/>
      <c r="V28" s="810"/>
      <c r="W28" s="814"/>
      <c r="X28" s="810"/>
      <c r="Y28" s="810"/>
      <c r="Z28" s="810"/>
      <c r="AA28" s="810"/>
      <c r="AB28" s="810"/>
      <c r="AC28" s="819"/>
      <c r="AD28" s="819"/>
      <c r="AE28" s="819"/>
      <c r="AF28" s="820"/>
      <c r="AG28" s="821"/>
    </row>
    <row r="29" spans="3:33" s="745" customFormat="1" ht="12" customHeight="1">
      <c r="C29" s="809"/>
      <c r="D29" s="810"/>
      <c r="E29" s="810"/>
      <c r="F29" s="810"/>
      <c r="G29" s="825"/>
      <c r="H29" s="812"/>
      <c r="I29" s="812"/>
      <c r="J29" s="813"/>
      <c r="K29" s="812"/>
      <c r="L29" s="812"/>
      <c r="M29" s="812"/>
      <c r="N29" s="814"/>
      <c r="O29" s="810"/>
      <c r="P29" s="810"/>
      <c r="Q29" s="826"/>
      <c r="R29" s="810"/>
      <c r="S29" s="810"/>
      <c r="T29" s="810"/>
      <c r="U29" s="810"/>
      <c r="V29" s="810"/>
      <c r="W29" s="814"/>
      <c r="X29" s="810"/>
      <c r="Y29" s="810"/>
      <c r="Z29" s="810"/>
      <c r="AA29" s="810"/>
      <c r="AB29" s="810"/>
      <c r="AC29" s="819"/>
      <c r="AD29" s="819"/>
      <c r="AE29" s="819"/>
      <c r="AF29" s="820"/>
      <c r="AG29" s="821"/>
    </row>
    <row r="30" spans="3:33" s="745" customFormat="1" ht="12" customHeight="1">
      <c r="C30" s="809"/>
      <c r="D30" s="810"/>
      <c r="E30" s="810"/>
      <c r="F30" s="810"/>
      <c r="G30" s="825"/>
      <c r="H30" s="812"/>
      <c r="I30" s="812"/>
      <c r="J30" s="813"/>
      <c r="K30" s="812"/>
      <c r="L30" s="812"/>
      <c r="M30" s="812"/>
      <c r="N30" s="814"/>
      <c r="O30" s="810"/>
      <c r="P30" s="810"/>
      <c r="Q30" s="826"/>
      <c r="R30" s="810"/>
      <c r="S30" s="810"/>
      <c r="T30" s="810"/>
      <c r="U30" s="810"/>
      <c r="V30" s="810"/>
      <c r="W30" s="814"/>
      <c r="X30" s="810"/>
      <c r="Y30" s="810"/>
      <c r="Z30" s="810"/>
      <c r="AA30" s="810"/>
      <c r="AB30" s="810"/>
      <c r="AC30" s="819"/>
      <c r="AD30" s="819"/>
      <c r="AE30" s="819"/>
      <c r="AF30" s="820"/>
      <c r="AG30" s="821"/>
    </row>
    <row r="31" spans="3:33" s="745" customFormat="1" ht="12" customHeight="1">
      <c r="C31" s="809"/>
      <c r="D31" s="810"/>
      <c r="E31" s="810"/>
      <c r="F31" s="810"/>
      <c r="G31" s="825"/>
      <c r="H31" s="812"/>
      <c r="I31" s="812"/>
      <c r="J31" s="813"/>
      <c r="K31" s="812"/>
      <c r="L31" s="812"/>
      <c r="M31" s="812"/>
      <c r="N31" s="814"/>
      <c r="O31" s="810"/>
      <c r="P31" s="810"/>
      <c r="Q31" s="826"/>
      <c r="R31" s="810"/>
      <c r="S31" s="810"/>
      <c r="T31" s="810"/>
      <c r="U31" s="810"/>
      <c r="V31" s="810"/>
      <c r="W31" s="814"/>
      <c r="X31" s="810"/>
      <c r="Y31" s="810"/>
      <c r="Z31" s="810"/>
      <c r="AA31" s="810"/>
      <c r="AB31" s="810"/>
      <c r="AC31" s="819"/>
      <c r="AD31" s="819"/>
      <c r="AE31" s="819"/>
      <c r="AF31" s="820"/>
      <c r="AG31" s="821"/>
    </row>
    <row r="32" spans="3:33" s="745" customFormat="1" ht="12" customHeight="1">
      <c r="C32" s="809"/>
      <c r="D32" s="810"/>
      <c r="E32" s="810"/>
      <c r="F32" s="810"/>
      <c r="G32" s="825"/>
      <c r="H32" s="812"/>
      <c r="I32" s="812"/>
      <c r="J32" s="813"/>
      <c r="K32" s="812"/>
      <c r="L32" s="812"/>
      <c r="M32" s="812"/>
      <c r="N32" s="814"/>
      <c r="O32" s="810"/>
      <c r="P32" s="810"/>
      <c r="Q32" s="826"/>
      <c r="R32" s="810"/>
      <c r="S32" s="810"/>
      <c r="T32" s="810"/>
      <c r="U32" s="810"/>
      <c r="V32" s="810"/>
      <c r="W32" s="814"/>
      <c r="X32" s="810"/>
      <c r="Y32" s="810"/>
      <c r="Z32" s="810"/>
      <c r="AA32" s="810"/>
      <c r="AB32" s="810"/>
      <c r="AC32" s="819"/>
      <c r="AD32" s="819"/>
      <c r="AE32" s="819"/>
      <c r="AF32" s="820"/>
      <c r="AG32" s="821"/>
    </row>
    <row r="33" spans="3:33" s="745" customFormat="1" ht="12" customHeight="1">
      <c r="C33" s="809"/>
      <c r="D33" s="810"/>
      <c r="E33" s="810"/>
      <c r="F33" s="810"/>
      <c r="G33" s="825"/>
      <c r="H33" s="812"/>
      <c r="I33" s="812"/>
      <c r="J33" s="813"/>
      <c r="K33" s="812"/>
      <c r="L33" s="812"/>
      <c r="M33" s="812"/>
      <c r="N33" s="814"/>
      <c r="O33" s="810"/>
      <c r="P33" s="810"/>
      <c r="Q33" s="826"/>
      <c r="R33" s="810"/>
      <c r="S33" s="810"/>
      <c r="T33" s="810"/>
      <c r="U33" s="810"/>
      <c r="V33" s="810"/>
      <c r="W33" s="814"/>
      <c r="X33" s="810"/>
      <c r="Y33" s="810"/>
      <c r="Z33" s="810"/>
      <c r="AA33" s="810"/>
      <c r="AB33" s="810"/>
      <c r="AC33" s="819"/>
      <c r="AD33" s="819"/>
      <c r="AE33" s="819"/>
      <c r="AF33" s="820"/>
      <c r="AG33" s="821"/>
    </row>
    <row r="34" spans="3:33" s="745" customFormat="1" ht="12" customHeight="1">
      <c r="C34" s="809"/>
      <c r="D34" s="810"/>
      <c r="E34" s="810"/>
      <c r="F34" s="810"/>
      <c r="G34" s="825"/>
      <c r="H34" s="812"/>
      <c r="I34" s="812"/>
      <c r="J34" s="813"/>
      <c r="K34" s="812"/>
      <c r="L34" s="828"/>
      <c r="M34" s="812"/>
      <c r="N34" s="814"/>
      <c r="O34" s="810"/>
      <c r="P34" s="810"/>
      <c r="Q34" s="826"/>
      <c r="R34" s="810"/>
      <c r="S34" s="810"/>
      <c r="T34" s="810"/>
      <c r="U34" s="810"/>
      <c r="V34" s="810"/>
      <c r="W34" s="814"/>
      <c r="X34" s="810"/>
      <c r="Y34" s="810"/>
      <c r="Z34" s="810"/>
      <c r="AA34" s="810"/>
      <c r="AB34" s="810"/>
      <c r="AC34" s="819"/>
      <c r="AD34" s="819"/>
      <c r="AE34" s="819"/>
      <c r="AF34" s="820"/>
      <c r="AG34" s="821"/>
    </row>
    <row r="35" spans="3:33" s="745" customFormat="1" ht="12" customHeight="1">
      <c r="C35" s="809"/>
      <c r="D35" s="810"/>
      <c r="E35" s="810"/>
      <c r="F35" s="810"/>
      <c r="G35" s="811"/>
      <c r="H35" s="812"/>
      <c r="I35" s="812"/>
      <c r="J35" s="813"/>
      <c r="K35" s="812"/>
      <c r="L35" s="812"/>
      <c r="M35" s="812"/>
      <c r="N35" s="814"/>
      <c r="O35" s="810"/>
      <c r="P35" s="810"/>
      <c r="Q35" s="815"/>
      <c r="R35" s="810"/>
      <c r="S35" s="810"/>
      <c r="T35" s="810"/>
      <c r="U35" s="810"/>
      <c r="V35" s="810"/>
      <c r="W35" s="814"/>
      <c r="X35" s="810"/>
      <c r="Y35" s="810"/>
      <c r="Z35" s="810"/>
      <c r="AA35" s="810"/>
      <c r="AB35" s="810"/>
      <c r="AC35" s="819"/>
      <c r="AD35" s="819"/>
      <c r="AE35" s="819"/>
      <c r="AF35" s="820"/>
      <c r="AG35" s="821"/>
    </row>
    <row r="36" spans="3:33" s="745" customFormat="1" ht="12" customHeight="1">
      <c r="C36" s="809"/>
      <c r="D36" s="810"/>
      <c r="E36" s="810"/>
      <c r="F36" s="810"/>
      <c r="G36" s="811"/>
      <c r="H36" s="812"/>
      <c r="I36" s="812"/>
      <c r="J36" s="813"/>
      <c r="K36" s="812"/>
      <c r="L36" s="812"/>
      <c r="M36" s="812"/>
      <c r="N36" s="814"/>
      <c r="O36" s="810"/>
      <c r="P36" s="810"/>
      <c r="Q36" s="815"/>
      <c r="R36" s="810"/>
      <c r="S36" s="810"/>
      <c r="T36" s="810"/>
      <c r="U36" s="810"/>
      <c r="V36" s="810"/>
      <c r="W36" s="814"/>
      <c r="X36" s="810"/>
      <c r="Y36" s="810"/>
      <c r="Z36" s="810"/>
      <c r="AA36" s="810"/>
      <c r="AB36" s="810"/>
      <c r="AC36" s="819"/>
      <c r="AD36" s="819"/>
      <c r="AE36" s="819"/>
      <c r="AF36" s="820"/>
      <c r="AG36" s="821"/>
    </row>
    <row r="37" spans="3:33" s="745" customFormat="1" ht="12" customHeight="1">
      <c r="C37" s="809"/>
      <c r="D37" s="810"/>
      <c r="E37" s="810" t="s">
        <v>710</v>
      </c>
      <c r="F37" s="810"/>
      <c r="G37" s="811"/>
      <c r="H37" s="812"/>
      <c r="I37" s="812"/>
      <c r="J37" s="813"/>
      <c r="K37" s="812"/>
      <c r="L37" s="812"/>
      <c r="M37" s="812"/>
      <c r="N37" s="814"/>
      <c r="O37" s="810"/>
      <c r="P37" s="810"/>
      <c r="Q37" s="815"/>
      <c r="R37" s="810"/>
      <c r="S37" s="810"/>
      <c r="T37" s="810"/>
      <c r="U37" s="810"/>
      <c r="V37" s="810"/>
      <c r="W37" s="814"/>
      <c r="X37" s="810"/>
      <c r="Y37" s="810"/>
      <c r="Z37" s="810"/>
      <c r="AA37" s="810"/>
      <c r="AB37" s="810"/>
      <c r="AC37" s="819"/>
      <c r="AD37" s="819"/>
      <c r="AE37" s="819"/>
      <c r="AF37" s="820"/>
      <c r="AG37" s="821"/>
    </row>
    <row r="38" spans="3:33" s="745" customFormat="1" ht="9.9" customHeight="1" thickBot="1">
      <c r="C38" s="829"/>
      <c r="D38" s="830"/>
      <c r="E38" s="830"/>
      <c r="F38" s="830"/>
      <c r="G38" s="831"/>
      <c r="H38" s="830"/>
      <c r="I38" s="832"/>
      <c r="J38" s="833"/>
      <c r="K38" s="830"/>
      <c r="L38" s="834"/>
      <c r="M38" s="831"/>
      <c r="N38" s="835"/>
      <c r="O38" s="831"/>
      <c r="P38" s="831"/>
      <c r="Q38" s="836"/>
      <c r="R38" s="831"/>
      <c r="S38" s="831"/>
      <c r="T38" s="831"/>
      <c r="U38" s="831"/>
      <c r="V38" s="831"/>
      <c r="W38" s="831"/>
      <c r="X38" s="831"/>
      <c r="Y38" s="831"/>
      <c r="Z38" s="831"/>
      <c r="AA38" s="831"/>
      <c r="AB38" s="831"/>
      <c r="AC38" s="837"/>
      <c r="AD38" s="837"/>
      <c r="AE38" s="838"/>
      <c r="AF38" s="839"/>
      <c r="AG38" s="840"/>
    </row>
    <row r="39" spans="3:33" ht="12" customHeight="1" thickTop="1" thickBot="1">
      <c r="C39" s="841"/>
      <c r="D39" s="842"/>
      <c r="E39" s="843"/>
      <c r="F39" s="843"/>
      <c r="G39" s="843"/>
      <c r="H39" s="843"/>
      <c r="I39" s="843"/>
      <c r="J39" s="843"/>
      <c r="K39" s="843"/>
      <c r="L39" s="843"/>
      <c r="M39" s="843"/>
      <c r="N39" s="843"/>
      <c r="O39" s="843"/>
      <c r="P39" s="843"/>
      <c r="Q39" s="844"/>
      <c r="R39" s="843"/>
      <c r="S39" s="843"/>
      <c r="T39" s="843"/>
      <c r="U39" s="843"/>
      <c r="V39" s="843"/>
      <c r="W39" s="843"/>
      <c r="X39" s="843"/>
      <c r="Y39" s="843"/>
      <c r="Z39" s="843"/>
      <c r="AA39" s="843"/>
      <c r="AB39" s="843"/>
      <c r="AC39" s="845"/>
      <c r="AD39" s="845"/>
      <c r="AE39" s="845"/>
      <c r="AF39" s="845"/>
      <c r="AG39" s="846"/>
    </row>
    <row r="40" spans="3:33" ht="9" customHeight="1" thickTop="1">
      <c r="C40" s="756"/>
      <c r="D40" s="756"/>
      <c r="E40" s="756"/>
      <c r="F40" s="756"/>
      <c r="G40" s="756"/>
      <c r="H40" s="756"/>
      <c r="I40" s="756"/>
      <c r="J40" s="756"/>
      <c r="K40" s="756"/>
      <c r="L40" s="756"/>
      <c r="M40" s="756"/>
      <c r="N40" s="756"/>
      <c r="O40" s="756"/>
      <c r="P40" s="756"/>
      <c r="Q40" s="847"/>
      <c r="R40" s="756"/>
      <c r="S40" s="756"/>
      <c r="T40" s="756"/>
      <c r="U40" s="756"/>
      <c r="V40" s="756"/>
      <c r="W40" s="756"/>
      <c r="X40" s="756"/>
      <c r="Y40" s="756"/>
      <c r="Z40" s="756"/>
      <c r="AA40" s="756"/>
      <c r="AB40" s="756"/>
    </row>
    <row r="41" spans="3:33" ht="15.75" customHeight="1">
      <c r="C41" s="728" t="s">
        <v>847</v>
      </c>
      <c r="D41" s="848"/>
      <c r="E41" s="848"/>
      <c r="F41" s="848"/>
      <c r="G41" s="756"/>
      <c r="H41" s="849"/>
      <c r="I41" s="849"/>
      <c r="J41" s="849"/>
      <c r="K41" s="848"/>
      <c r="L41" s="848"/>
      <c r="M41" s="850"/>
      <c r="N41" s="850"/>
      <c r="O41" s="850"/>
      <c r="P41" s="850"/>
      <c r="Q41" s="850"/>
      <c r="R41" s="850"/>
      <c r="S41" s="850"/>
      <c r="T41" s="850"/>
      <c r="U41" s="850"/>
      <c r="V41" s="850"/>
      <c r="W41" s="850"/>
      <c r="X41" s="850"/>
      <c r="Y41" s="850"/>
      <c r="Z41" s="850"/>
      <c r="AA41" s="850"/>
      <c r="AB41" s="850"/>
    </row>
    <row r="42" spans="3:33">
      <c r="C42" s="732"/>
      <c r="D42" s="732"/>
      <c r="E42" s="732"/>
      <c r="F42" s="732"/>
      <c r="G42" s="732"/>
      <c r="H42" s="732"/>
      <c r="I42" s="732"/>
      <c r="J42" s="732"/>
      <c r="K42" s="732"/>
      <c r="L42" s="732"/>
      <c r="M42" s="732"/>
      <c r="N42" s="732"/>
      <c r="O42" s="732"/>
      <c r="P42" s="732"/>
      <c r="Q42" s="666"/>
      <c r="R42" s="666"/>
      <c r="S42" s="666"/>
      <c r="T42" s="666"/>
      <c r="U42" s="666"/>
      <c r="V42" s="666"/>
      <c r="W42" s="666"/>
      <c r="X42" s="666"/>
      <c r="Y42" s="666"/>
      <c r="Z42" s="666"/>
      <c r="AA42" s="666"/>
      <c r="AB42" s="666"/>
    </row>
    <row r="43" spans="3:33" s="621" customFormat="1" ht="13.8">
      <c r="C43" s="626"/>
      <c r="D43" s="851"/>
      <c r="E43" s="852"/>
      <c r="F43" s="853"/>
      <c r="G43" s="854"/>
      <c r="H43" s="855"/>
      <c r="I43" s="856"/>
      <c r="J43" s="855"/>
      <c r="K43" s="636"/>
      <c r="L43" s="857"/>
      <c r="M43" s="858"/>
      <c r="N43" s="1746"/>
      <c r="O43" s="1746"/>
      <c r="P43" s="856"/>
      <c r="Q43" s="859"/>
      <c r="R43" s="860"/>
      <c r="S43" s="860"/>
      <c r="T43" s="861"/>
      <c r="U43" s="860"/>
      <c r="V43" s="860"/>
      <c r="W43" s="626"/>
      <c r="X43" s="862"/>
    </row>
    <row r="44" spans="3:33" s="865" customFormat="1">
      <c r="C44" s="735"/>
      <c r="D44" s="1747"/>
      <c r="E44" s="1747"/>
      <c r="F44" s="1747"/>
      <c r="G44" s="863"/>
      <c r="H44" s="1748"/>
      <c r="I44" s="1748"/>
      <c r="J44" s="1748"/>
      <c r="K44" s="863"/>
      <c r="L44" s="1747"/>
      <c r="M44" s="1747"/>
      <c r="N44" s="1747"/>
      <c r="O44" s="1747"/>
      <c r="P44" s="864"/>
      <c r="Q44" s="863"/>
      <c r="R44" s="1747"/>
      <c r="S44" s="1747"/>
      <c r="T44" s="1747"/>
      <c r="U44" s="1747"/>
      <c r="V44" s="1747"/>
      <c r="X44" s="1747"/>
      <c r="Y44" s="1747"/>
      <c r="Z44" s="1747"/>
      <c r="AA44" s="1747"/>
      <c r="AB44" s="1747"/>
    </row>
    <row r="45" spans="3:33" s="621" customFormat="1">
      <c r="C45" s="626"/>
      <c r="D45" s="1756" t="s">
        <v>889</v>
      </c>
      <c r="E45" s="1756"/>
      <c r="F45" s="1756"/>
      <c r="G45" s="658"/>
      <c r="H45" s="1757"/>
      <c r="I45" s="1757"/>
      <c r="J45" s="1757"/>
      <c r="K45" s="658"/>
      <c r="L45" s="1756" t="s">
        <v>889</v>
      </c>
      <c r="M45" s="1756"/>
      <c r="N45" s="1756"/>
      <c r="O45" s="1756"/>
      <c r="P45" s="866"/>
      <c r="Q45" s="626"/>
      <c r="R45" s="658"/>
      <c r="S45" s="1756" t="s">
        <v>889</v>
      </c>
      <c r="T45" s="1756"/>
      <c r="U45" s="1756"/>
      <c r="V45" s="1756"/>
      <c r="W45" s="626"/>
      <c r="X45" s="1756" t="s">
        <v>889</v>
      </c>
      <c r="Y45" s="1756"/>
      <c r="Z45" s="1756"/>
      <c r="AA45" s="1756"/>
    </row>
    <row r="46" spans="3:33" s="621" customFormat="1">
      <c r="C46" s="626"/>
      <c r="D46" s="866"/>
      <c r="E46" s="866"/>
      <c r="F46" s="866"/>
      <c r="G46" s="658"/>
      <c r="H46" s="867"/>
      <c r="I46" s="867"/>
      <c r="J46" s="867"/>
      <c r="K46" s="658"/>
      <c r="L46" s="866"/>
      <c r="M46" s="866"/>
      <c r="N46" s="866"/>
      <c r="O46" s="866"/>
      <c r="P46" s="866"/>
      <c r="Q46" s="626"/>
      <c r="R46" s="658"/>
      <c r="S46" s="866"/>
      <c r="T46" s="866"/>
      <c r="U46" s="866"/>
      <c r="V46" s="866"/>
      <c r="W46" s="626"/>
      <c r="X46" s="866"/>
      <c r="Y46" s="866"/>
      <c r="Z46" s="866"/>
      <c r="AA46" s="866"/>
    </row>
    <row r="47" spans="3:33" s="621" customFormat="1">
      <c r="C47" s="636" t="s">
        <v>890</v>
      </c>
      <c r="D47" s="866"/>
      <c r="E47" s="866"/>
      <c r="F47" s="866"/>
      <c r="G47" s="658"/>
      <c r="H47" s="867"/>
      <c r="I47" s="867"/>
      <c r="J47" s="867"/>
      <c r="K47" s="658"/>
      <c r="L47" s="866"/>
      <c r="M47" s="866"/>
      <c r="N47" s="866"/>
      <c r="O47" s="866"/>
      <c r="P47" s="866"/>
      <c r="Q47" s="626"/>
      <c r="R47" s="658"/>
      <c r="S47" s="866"/>
      <c r="T47" s="866"/>
      <c r="U47" s="866"/>
      <c r="V47" s="866"/>
      <c r="W47" s="626"/>
      <c r="X47" s="866"/>
      <c r="Y47" s="866"/>
      <c r="Z47" s="866"/>
      <c r="AA47" s="866"/>
    </row>
    <row r="48" spans="3:33" s="621" customFormat="1">
      <c r="C48" s="636"/>
      <c r="D48" s="866"/>
      <c r="E48" s="866"/>
      <c r="F48" s="866"/>
      <c r="G48" s="658"/>
      <c r="H48" s="867"/>
      <c r="I48" s="867"/>
      <c r="J48" s="867"/>
      <c r="K48" s="658"/>
      <c r="L48" s="866"/>
      <c r="M48" s="866"/>
      <c r="N48" s="866"/>
      <c r="O48" s="866"/>
      <c r="P48" s="866"/>
      <c r="Q48" s="626"/>
      <c r="R48" s="658"/>
      <c r="S48" s="866"/>
      <c r="T48" s="866"/>
      <c r="U48" s="866"/>
      <c r="V48" s="866"/>
      <c r="W48" s="626"/>
      <c r="X48" s="866"/>
      <c r="Y48" s="866"/>
      <c r="Z48" s="866"/>
      <c r="AA48" s="866"/>
    </row>
    <row r="49" spans="3:27" s="621" customFormat="1">
      <c r="C49" s="636"/>
      <c r="D49" s="1337" t="s">
        <v>853</v>
      </c>
      <c r="E49" s="646" t="s">
        <v>891</v>
      </c>
      <c r="F49" s="658"/>
      <c r="G49" s="658"/>
      <c r="H49" s="658"/>
      <c r="I49" s="658"/>
      <c r="J49" s="867"/>
      <c r="K49" s="658"/>
      <c r="L49" s="866"/>
      <c r="M49" s="866"/>
      <c r="N49" s="866"/>
      <c r="O49" s="866"/>
      <c r="P49" s="866"/>
      <c r="Q49" s="626"/>
      <c r="R49" s="658"/>
      <c r="S49" s="866"/>
      <c r="T49" s="866"/>
      <c r="U49" s="866"/>
      <c r="V49" s="866"/>
      <c r="W49" s="626"/>
      <c r="X49" s="866"/>
      <c r="Y49" s="866"/>
      <c r="Z49" s="866"/>
      <c r="AA49" s="866"/>
    </row>
    <row r="50" spans="3:27">
      <c r="D50" s="664"/>
      <c r="E50" s="664"/>
      <c r="F50" s="664"/>
      <c r="G50" s="664"/>
      <c r="H50" s="664"/>
      <c r="I50" s="664"/>
    </row>
    <row r="51" spans="3:27">
      <c r="D51" s="739" t="s">
        <v>855</v>
      </c>
      <c r="E51" s="646" t="s">
        <v>892</v>
      </c>
      <c r="F51" s="658"/>
      <c r="G51" s="658"/>
      <c r="H51" s="658"/>
      <c r="I51" s="658"/>
      <c r="J51" s="867"/>
      <c r="K51" s="658"/>
    </row>
    <row r="55" spans="3:27">
      <c r="K55" s="738"/>
    </row>
    <row r="63" spans="3:27">
      <c r="C63" s="743"/>
    </row>
    <row r="70" spans="4:4">
      <c r="D70" s="744"/>
    </row>
  </sheetData>
  <sheetProtection sheet="0" objects="0" scenarios="0" formatCells="0" formatColumns="0" formatRows="0" insertColumns="0" insertRows="0" insertHyperlinks="0" deleteColumns="0" deleteRows="0"/>
  <mergeCells count="39">
    <mergeCell ref="D45:F45"/>
    <mergeCell ref="H45:J45"/>
    <mergeCell ref="L45:O45"/>
    <mergeCell ref="S45:V45"/>
    <mergeCell ref="X45:AA45"/>
    <mergeCell ref="AB16:AB17"/>
    <mergeCell ref="AC16:AF16"/>
    <mergeCell ref="AG16:AG17"/>
    <mergeCell ref="N43:O43"/>
    <mergeCell ref="D44:F44"/>
    <mergeCell ref="H44:J44"/>
    <mergeCell ref="L44:O44"/>
    <mergeCell ref="R44:V44"/>
    <mergeCell ref="X44:AB44"/>
    <mergeCell ref="Q16:Q17"/>
    <mergeCell ref="R16:R17"/>
    <mergeCell ref="S16:S17"/>
    <mergeCell ref="T16:T17"/>
    <mergeCell ref="U16:U17"/>
    <mergeCell ref="V16:V17"/>
    <mergeCell ref="D16:D17"/>
    <mergeCell ref="E16:E17"/>
    <mergeCell ref="F16:F17"/>
    <mergeCell ref="H16:H17"/>
    <mergeCell ref="I16:I17"/>
    <mergeCell ref="J16:M16"/>
    <mergeCell ref="T11:U11"/>
    <mergeCell ref="C13:AG13"/>
    <mergeCell ref="D15:E15"/>
    <mergeCell ref="J15:M15"/>
    <mergeCell ref="Y15:AA15"/>
    <mergeCell ref="AC15:AF15"/>
    <mergeCell ref="I10:K10"/>
    <mergeCell ref="T10:V10"/>
    <mergeCell ref="C2:AH2"/>
    <mergeCell ref="C3:AG3"/>
    <mergeCell ref="C4:AG4"/>
    <mergeCell ref="T8:U8"/>
    <mergeCell ref="T9:V9"/>
  </mergeCells>
  <printOptions horizontalCentered="1" verticalCentered="0"/>
  <pageMargins left="0.866141732283465" right="0.31496062992126" top="0.393700787401575" bottom="0.393700787401575" header="0" footer="0"/>
  <pageSetup paperSize="5" scale="40" pageOrder="overThenDown" orientation="landscape" r:id="rId1"/>
  <headerFooter alignWithMargins="0">
    <oddFooter><![CDATA[&CPágina &P de &N]]>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pageSetUpPr fitToPage="1"/>
  </sheetPr>
  <dimension ref="C4:N70"/>
  <sheetViews>
    <sheetView showGridLines="0" view="pageBreakPreview" zoomScale="85" zoomScaleNormal="100" zoomScaleSheetLayoutView="85" workbookViewId="0"/>
  </sheetViews>
  <sheetFormatPr baseColWidth="10" defaultColWidth="11.44140625" defaultRowHeight="10.2"/>
  <cols>
    <col min="1" max="2" width="11.44140625" style="869"/>
    <col min="3" max="3" width="8" style="869" customWidth="1"/>
    <col min="4" max="10" width="11.44140625" style="869"/>
    <col min="11" max="12" width="11.88671875" style="869" customWidth="1"/>
    <col min="13" max="13" width="15.6640625" style="869" customWidth="1"/>
    <col min="14" max="258" width="11.44140625" style="869"/>
    <col min="259" max="259" width="8" style="869" customWidth="1"/>
    <col min="260" max="266" width="11.44140625" style="869"/>
    <col min="267" max="268" width="11.88671875" style="869" customWidth="1"/>
    <col min="269" max="269" width="15.6640625" style="869" customWidth="1"/>
    <col min="270" max="514" width="11.44140625" style="869"/>
    <col min="515" max="515" width="8" style="869" customWidth="1"/>
    <col min="516" max="522" width="11.44140625" style="869"/>
    <col min="523" max="524" width="11.88671875" style="869" customWidth="1"/>
    <col min="525" max="525" width="15.6640625" style="869" customWidth="1"/>
    <col min="526" max="770" width="11.44140625" style="869"/>
    <col min="771" max="771" width="8" style="869" customWidth="1"/>
    <col min="772" max="778" width="11.44140625" style="869"/>
    <col min="779" max="780" width="11.88671875" style="869" customWidth="1"/>
    <col min="781" max="781" width="15.6640625" style="869" customWidth="1"/>
    <col min="782" max="1026" width="11.44140625" style="869"/>
    <col min="1027" max="1027" width="8" style="869" customWidth="1"/>
    <col min="1028" max="1034" width="11.44140625" style="869"/>
    <col min="1035" max="1036" width="11.88671875" style="869" customWidth="1"/>
    <col min="1037" max="1037" width="15.6640625" style="869" customWidth="1"/>
    <col min="1038" max="1282" width="11.44140625" style="869"/>
    <col min="1283" max="1283" width="8" style="869" customWidth="1"/>
    <col min="1284" max="1290" width="11.44140625" style="869"/>
    <col min="1291" max="1292" width="11.88671875" style="869" customWidth="1"/>
    <col min="1293" max="1293" width="15.6640625" style="869" customWidth="1"/>
    <col min="1294" max="1538" width="11.44140625" style="869"/>
    <col min="1539" max="1539" width="8" style="869" customWidth="1"/>
    <col min="1540" max="1546" width="11.44140625" style="869"/>
    <col min="1547" max="1548" width="11.88671875" style="869" customWidth="1"/>
    <col min="1549" max="1549" width="15.6640625" style="869" customWidth="1"/>
    <col min="1550" max="1794" width="11.44140625" style="869"/>
    <col min="1795" max="1795" width="8" style="869" customWidth="1"/>
    <col min="1796" max="1802" width="11.44140625" style="869"/>
    <col min="1803" max="1804" width="11.88671875" style="869" customWidth="1"/>
    <col min="1805" max="1805" width="15.6640625" style="869" customWidth="1"/>
    <col min="1806" max="2050" width="11.44140625" style="869"/>
    <col min="2051" max="2051" width="8" style="869" customWidth="1"/>
    <col min="2052" max="2058" width="11.44140625" style="869"/>
    <col min="2059" max="2060" width="11.88671875" style="869" customWidth="1"/>
    <col min="2061" max="2061" width="15.6640625" style="869" customWidth="1"/>
    <col min="2062" max="2306" width="11.44140625" style="869"/>
    <col min="2307" max="2307" width="8" style="869" customWidth="1"/>
    <col min="2308" max="2314" width="11.44140625" style="869"/>
    <col min="2315" max="2316" width="11.88671875" style="869" customWidth="1"/>
    <col min="2317" max="2317" width="15.6640625" style="869" customWidth="1"/>
    <col min="2318" max="2562" width="11.44140625" style="869"/>
    <col min="2563" max="2563" width="8" style="869" customWidth="1"/>
    <col min="2564" max="2570" width="11.44140625" style="869"/>
    <col min="2571" max="2572" width="11.88671875" style="869" customWidth="1"/>
    <col min="2573" max="2573" width="15.6640625" style="869" customWidth="1"/>
    <col min="2574" max="2818" width="11.44140625" style="869"/>
    <col min="2819" max="2819" width="8" style="869" customWidth="1"/>
    <col min="2820" max="2826" width="11.44140625" style="869"/>
    <col min="2827" max="2828" width="11.88671875" style="869" customWidth="1"/>
    <col min="2829" max="2829" width="15.6640625" style="869" customWidth="1"/>
    <col min="2830" max="3074" width="11.44140625" style="869"/>
    <col min="3075" max="3075" width="8" style="869" customWidth="1"/>
    <col min="3076" max="3082" width="11.44140625" style="869"/>
    <col min="3083" max="3084" width="11.88671875" style="869" customWidth="1"/>
    <col min="3085" max="3085" width="15.6640625" style="869" customWidth="1"/>
    <col min="3086" max="3330" width="11.44140625" style="869"/>
    <col min="3331" max="3331" width="8" style="869" customWidth="1"/>
    <col min="3332" max="3338" width="11.44140625" style="869"/>
    <col min="3339" max="3340" width="11.88671875" style="869" customWidth="1"/>
    <col min="3341" max="3341" width="15.6640625" style="869" customWidth="1"/>
    <col min="3342" max="3586" width="11.44140625" style="869"/>
    <col min="3587" max="3587" width="8" style="869" customWidth="1"/>
    <col min="3588" max="3594" width="11.44140625" style="869"/>
    <col min="3595" max="3596" width="11.88671875" style="869" customWidth="1"/>
    <col min="3597" max="3597" width="15.6640625" style="869" customWidth="1"/>
    <col min="3598" max="3842" width="11.44140625" style="869"/>
    <col min="3843" max="3843" width="8" style="869" customWidth="1"/>
    <col min="3844" max="3850" width="11.44140625" style="869"/>
    <col min="3851" max="3852" width="11.88671875" style="869" customWidth="1"/>
    <col min="3853" max="3853" width="15.6640625" style="869" customWidth="1"/>
    <col min="3854" max="4098" width="11.44140625" style="869"/>
    <col min="4099" max="4099" width="8" style="869" customWidth="1"/>
    <col min="4100" max="4106" width="11.44140625" style="869"/>
    <col min="4107" max="4108" width="11.88671875" style="869" customWidth="1"/>
    <col min="4109" max="4109" width="15.6640625" style="869" customWidth="1"/>
    <col min="4110" max="4354" width="11.44140625" style="869"/>
    <col min="4355" max="4355" width="8" style="869" customWidth="1"/>
    <col min="4356" max="4362" width="11.44140625" style="869"/>
    <col min="4363" max="4364" width="11.88671875" style="869" customWidth="1"/>
    <col min="4365" max="4365" width="15.6640625" style="869" customWidth="1"/>
    <col min="4366" max="4610" width="11.44140625" style="869"/>
    <col min="4611" max="4611" width="8" style="869" customWidth="1"/>
    <col min="4612" max="4618" width="11.44140625" style="869"/>
    <col min="4619" max="4620" width="11.88671875" style="869" customWidth="1"/>
    <col min="4621" max="4621" width="15.6640625" style="869" customWidth="1"/>
    <col min="4622" max="4866" width="11.44140625" style="869"/>
    <col min="4867" max="4867" width="8" style="869" customWidth="1"/>
    <col min="4868" max="4874" width="11.44140625" style="869"/>
    <col min="4875" max="4876" width="11.88671875" style="869" customWidth="1"/>
    <col min="4877" max="4877" width="15.6640625" style="869" customWidth="1"/>
    <col min="4878" max="5122" width="11.44140625" style="869"/>
    <col min="5123" max="5123" width="8" style="869" customWidth="1"/>
    <col min="5124" max="5130" width="11.44140625" style="869"/>
    <col min="5131" max="5132" width="11.88671875" style="869" customWidth="1"/>
    <col min="5133" max="5133" width="15.6640625" style="869" customWidth="1"/>
    <col min="5134" max="5378" width="11.44140625" style="869"/>
    <col min="5379" max="5379" width="8" style="869" customWidth="1"/>
    <col min="5380" max="5386" width="11.44140625" style="869"/>
    <col min="5387" max="5388" width="11.88671875" style="869" customWidth="1"/>
    <col min="5389" max="5389" width="15.6640625" style="869" customWidth="1"/>
    <col min="5390" max="5634" width="11.44140625" style="869"/>
    <col min="5635" max="5635" width="8" style="869" customWidth="1"/>
    <col min="5636" max="5642" width="11.44140625" style="869"/>
    <col min="5643" max="5644" width="11.88671875" style="869" customWidth="1"/>
    <col min="5645" max="5645" width="15.6640625" style="869" customWidth="1"/>
    <col min="5646" max="5890" width="11.44140625" style="869"/>
    <col min="5891" max="5891" width="8" style="869" customWidth="1"/>
    <col min="5892" max="5898" width="11.44140625" style="869"/>
    <col min="5899" max="5900" width="11.88671875" style="869" customWidth="1"/>
    <col min="5901" max="5901" width="15.6640625" style="869" customWidth="1"/>
    <col min="5902" max="6146" width="11.44140625" style="869"/>
    <col min="6147" max="6147" width="8" style="869" customWidth="1"/>
    <col min="6148" max="6154" width="11.44140625" style="869"/>
    <col min="6155" max="6156" width="11.88671875" style="869" customWidth="1"/>
    <col min="6157" max="6157" width="15.6640625" style="869" customWidth="1"/>
    <col min="6158" max="6402" width="11.44140625" style="869"/>
    <col min="6403" max="6403" width="8" style="869" customWidth="1"/>
    <col min="6404" max="6410" width="11.44140625" style="869"/>
    <col min="6411" max="6412" width="11.88671875" style="869" customWidth="1"/>
    <col min="6413" max="6413" width="15.6640625" style="869" customWidth="1"/>
    <col min="6414" max="6658" width="11.44140625" style="869"/>
    <col min="6659" max="6659" width="8" style="869" customWidth="1"/>
    <col min="6660" max="6666" width="11.44140625" style="869"/>
    <col min="6667" max="6668" width="11.88671875" style="869" customWidth="1"/>
    <col min="6669" max="6669" width="15.6640625" style="869" customWidth="1"/>
    <col min="6670" max="6914" width="11.44140625" style="869"/>
    <col min="6915" max="6915" width="8" style="869" customWidth="1"/>
    <col min="6916" max="6922" width="11.44140625" style="869"/>
    <col min="6923" max="6924" width="11.88671875" style="869" customWidth="1"/>
    <col min="6925" max="6925" width="15.6640625" style="869" customWidth="1"/>
    <col min="6926" max="7170" width="11.44140625" style="869"/>
    <col min="7171" max="7171" width="8" style="869" customWidth="1"/>
    <col min="7172" max="7178" width="11.44140625" style="869"/>
    <col min="7179" max="7180" width="11.88671875" style="869" customWidth="1"/>
    <col min="7181" max="7181" width="15.6640625" style="869" customWidth="1"/>
    <col min="7182" max="7426" width="11.44140625" style="869"/>
    <col min="7427" max="7427" width="8" style="869" customWidth="1"/>
    <col min="7428" max="7434" width="11.44140625" style="869"/>
    <col min="7435" max="7436" width="11.88671875" style="869" customWidth="1"/>
    <col min="7437" max="7437" width="15.6640625" style="869" customWidth="1"/>
    <col min="7438" max="7682" width="11.44140625" style="869"/>
    <col min="7683" max="7683" width="8" style="869" customWidth="1"/>
    <col min="7684" max="7690" width="11.44140625" style="869"/>
    <col min="7691" max="7692" width="11.88671875" style="869" customWidth="1"/>
    <col min="7693" max="7693" width="15.6640625" style="869" customWidth="1"/>
    <col min="7694" max="7938" width="11.44140625" style="869"/>
    <col min="7939" max="7939" width="8" style="869" customWidth="1"/>
    <col min="7940" max="7946" width="11.44140625" style="869"/>
    <col min="7947" max="7948" width="11.88671875" style="869" customWidth="1"/>
    <col min="7949" max="7949" width="15.6640625" style="869" customWidth="1"/>
    <col min="7950" max="8194" width="11.44140625" style="869"/>
    <col min="8195" max="8195" width="8" style="869" customWidth="1"/>
    <col min="8196" max="8202" width="11.44140625" style="869"/>
    <col min="8203" max="8204" width="11.88671875" style="869" customWidth="1"/>
    <col min="8205" max="8205" width="15.6640625" style="869" customWidth="1"/>
    <col min="8206" max="8450" width="11.44140625" style="869"/>
    <col min="8451" max="8451" width="8" style="869" customWidth="1"/>
    <col min="8452" max="8458" width="11.44140625" style="869"/>
    <col min="8459" max="8460" width="11.88671875" style="869" customWidth="1"/>
    <col min="8461" max="8461" width="15.6640625" style="869" customWidth="1"/>
    <col min="8462" max="8706" width="11.44140625" style="869"/>
    <col min="8707" max="8707" width="8" style="869" customWidth="1"/>
    <col min="8708" max="8714" width="11.44140625" style="869"/>
    <col min="8715" max="8716" width="11.88671875" style="869" customWidth="1"/>
    <col min="8717" max="8717" width="15.6640625" style="869" customWidth="1"/>
    <col min="8718" max="8962" width="11.44140625" style="869"/>
    <col min="8963" max="8963" width="8" style="869" customWidth="1"/>
    <col min="8964" max="8970" width="11.44140625" style="869"/>
    <col min="8971" max="8972" width="11.88671875" style="869" customWidth="1"/>
    <col min="8973" max="8973" width="15.6640625" style="869" customWidth="1"/>
    <col min="8974" max="9218" width="11.44140625" style="869"/>
    <col min="9219" max="9219" width="8" style="869" customWidth="1"/>
    <col min="9220" max="9226" width="11.44140625" style="869"/>
    <col min="9227" max="9228" width="11.88671875" style="869" customWidth="1"/>
    <col min="9229" max="9229" width="15.6640625" style="869" customWidth="1"/>
    <col min="9230" max="9474" width="11.44140625" style="869"/>
    <col min="9475" max="9475" width="8" style="869" customWidth="1"/>
    <col min="9476" max="9482" width="11.44140625" style="869"/>
    <col min="9483" max="9484" width="11.88671875" style="869" customWidth="1"/>
    <col min="9485" max="9485" width="15.6640625" style="869" customWidth="1"/>
    <col min="9486" max="9730" width="11.44140625" style="869"/>
    <col min="9731" max="9731" width="8" style="869" customWidth="1"/>
    <col min="9732" max="9738" width="11.44140625" style="869"/>
    <col min="9739" max="9740" width="11.88671875" style="869" customWidth="1"/>
    <col min="9741" max="9741" width="15.6640625" style="869" customWidth="1"/>
    <col min="9742" max="9986" width="11.44140625" style="869"/>
    <col min="9987" max="9987" width="8" style="869" customWidth="1"/>
    <col min="9988" max="9994" width="11.44140625" style="869"/>
    <col min="9995" max="9996" width="11.88671875" style="869" customWidth="1"/>
    <col min="9997" max="9997" width="15.6640625" style="869" customWidth="1"/>
    <col min="9998" max="10242" width="11.44140625" style="869"/>
    <col min="10243" max="10243" width="8" style="869" customWidth="1"/>
    <col min="10244" max="10250" width="11.44140625" style="869"/>
    <col min="10251" max="10252" width="11.88671875" style="869" customWidth="1"/>
    <col min="10253" max="10253" width="15.6640625" style="869" customWidth="1"/>
    <col min="10254" max="10498" width="11.44140625" style="869"/>
    <col min="10499" max="10499" width="8" style="869" customWidth="1"/>
    <col min="10500" max="10506" width="11.44140625" style="869"/>
    <col min="10507" max="10508" width="11.88671875" style="869" customWidth="1"/>
    <col min="10509" max="10509" width="15.6640625" style="869" customWidth="1"/>
    <col min="10510" max="10754" width="11.44140625" style="869"/>
    <col min="10755" max="10755" width="8" style="869" customWidth="1"/>
    <col min="10756" max="10762" width="11.44140625" style="869"/>
    <col min="10763" max="10764" width="11.88671875" style="869" customWidth="1"/>
    <col min="10765" max="10765" width="15.6640625" style="869" customWidth="1"/>
    <col min="10766" max="11010" width="11.44140625" style="869"/>
    <col min="11011" max="11011" width="8" style="869" customWidth="1"/>
    <col min="11012" max="11018" width="11.44140625" style="869"/>
    <col min="11019" max="11020" width="11.88671875" style="869" customWidth="1"/>
    <col min="11021" max="11021" width="15.6640625" style="869" customWidth="1"/>
    <col min="11022" max="11266" width="11.44140625" style="869"/>
    <col min="11267" max="11267" width="8" style="869" customWidth="1"/>
    <col min="11268" max="11274" width="11.44140625" style="869"/>
    <col min="11275" max="11276" width="11.88671875" style="869" customWidth="1"/>
    <col min="11277" max="11277" width="15.6640625" style="869" customWidth="1"/>
    <col min="11278" max="11522" width="11.44140625" style="869"/>
    <col min="11523" max="11523" width="8" style="869" customWidth="1"/>
    <col min="11524" max="11530" width="11.44140625" style="869"/>
    <col min="11531" max="11532" width="11.88671875" style="869" customWidth="1"/>
    <col min="11533" max="11533" width="15.6640625" style="869" customWidth="1"/>
    <col min="11534" max="11778" width="11.44140625" style="869"/>
    <col min="11779" max="11779" width="8" style="869" customWidth="1"/>
    <col min="11780" max="11786" width="11.44140625" style="869"/>
    <col min="11787" max="11788" width="11.88671875" style="869" customWidth="1"/>
    <col min="11789" max="11789" width="15.6640625" style="869" customWidth="1"/>
    <col min="11790" max="12034" width="11.44140625" style="869"/>
    <col min="12035" max="12035" width="8" style="869" customWidth="1"/>
    <col min="12036" max="12042" width="11.44140625" style="869"/>
    <col min="12043" max="12044" width="11.88671875" style="869" customWidth="1"/>
    <col min="12045" max="12045" width="15.6640625" style="869" customWidth="1"/>
    <col min="12046" max="12290" width="11.44140625" style="869"/>
    <col min="12291" max="12291" width="8" style="869" customWidth="1"/>
    <col min="12292" max="12298" width="11.44140625" style="869"/>
    <col min="12299" max="12300" width="11.88671875" style="869" customWidth="1"/>
    <col min="12301" max="12301" width="15.6640625" style="869" customWidth="1"/>
    <col min="12302" max="12546" width="11.44140625" style="869"/>
    <col min="12547" max="12547" width="8" style="869" customWidth="1"/>
    <col min="12548" max="12554" width="11.44140625" style="869"/>
    <col min="12555" max="12556" width="11.88671875" style="869" customWidth="1"/>
    <col min="12557" max="12557" width="15.6640625" style="869" customWidth="1"/>
    <col min="12558" max="12802" width="11.44140625" style="869"/>
    <col min="12803" max="12803" width="8" style="869" customWidth="1"/>
    <col min="12804" max="12810" width="11.44140625" style="869"/>
    <col min="12811" max="12812" width="11.88671875" style="869" customWidth="1"/>
    <col min="12813" max="12813" width="15.6640625" style="869" customWidth="1"/>
    <col min="12814" max="13058" width="11.44140625" style="869"/>
    <col min="13059" max="13059" width="8" style="869" customWidth="1"/>
    <col min="13060" max="13066" width="11.44140625" style="869"/>
    <col min="13067" max="13068" width="11.88671875" style="869" customWidth="1"/>
    <col min="13069" max="13069" width="15.6640625" style="869" customWidth="1"/>
    <col min="13070" max="13314" width="11.44140625" style="869"/>
    <col min="13315" max="13315" width="8" style="869" customWidth="1"/>
    <col min="13316" max="13322" width="11.44140625" style="869"/>
    <col min="13323" max="13324" width="11.88671875" style="869" customWidth="1"/>
    <col min="13325" max="13325" width="15.6640625" style="869" customWidth="1"/>
    <col min="13326" max="13570" width="11.44140625" style="869"/>
    <col min="13571" max="13571" width="8" style="869" customWidth="1"/>
    <col min="13572" max="13578" width="11.44140625" style="869"/>
    <col min="13579" max="13580" width="11.88671875" style="869" customWidth="1"/>
    <col min="13581" max="13581" width="15.6640625" style="869" customWidth="1"/>
    <col min="13582" max="13826" width="11.44140625" style="869"/>
    <col min="13827" max="13827" width="8" style="869" customWidth="1"/>
    <col min="13828" max="13834" width="11.44140625" style="869"/>
    <col min="13835" max="13836" width="11.88671875" style="869" customWidth="1"/>
    <col min="13837" max="13837" width="15.6640625" style="869" customWidth="1"/>
    <col min="13838" max="14082" width="11.44140625" style="869"/>
    <col min="14083" max="14083" width="8" style="869" customWidth="1"/>
    <col min="14084" max="14090" width="11.44140625" style="869"/>
    <col min="14091" max="14092" width="11.88671875" style="869" customWidth="1"/>
    <col min="14093" max="14093" width="15.6640625" style="869" customWidth="1"/>
    <col min="14094" max="14338" width="11.44140625" style="869"/>
    <col min="14339" max="14339" width="8" style="869" customWidth="1"/>
    <col min="14340" max="14346" width="11.44140625" style="869"/>
    <col min="14347" max="14348" width="11.88671875" style="869" customWidth="1"/>
    <col min="14349" max="14349" width="15.6640625" style="869" customWidth="1"/>
    <col min="14350" max="14594" width="11.44140625" style="869"/>
    <col min="14595" max="14595" width="8" style="869" customWidth="1"/>
    <col min="14596" max="14602" width="11.44140625" style="869"/>
    <col min="14603" max="14604" width="11.88671875" style="869" customWidth="1"/>
    <col min="14605" max="14605" width="15.6640625" style="869" customWidth="1"/>
    <col min="14606" max="14850" width="11.44140625" style="869"/>
    <col min="14851" max="14851" width="8" style="869" customWidth="1"/>
    <col min="14852" max="14858" width="11.44140625" style="869"/>
    <col min="14859" max="14860" width="11.88671875" style="869" customWidth="1"/>
    <col min="14861" max="14861" width="15.6640625" style="869" customWidth="1"/>
    <col min="14862" max="15106" width="11.44140625" style="869"/>
    <col min="15107" max="15107" width="8" style="869" customWidth="1"/>
    <col min="15108" max="15114" width="11.44140625" style="869"/>
    <col min="15115" max="15116" width="11.88671875" style="869" customWidth="1"/>
    <col min="15117" max="15117" width="15.6640625" style="869" customWidth="1"/>
    <col min="15118" max="15362" width="11.44140625" style="869"/>
    <col min="15363" max="15363" width="8" style="869" customWidth="1"/>
    <col min="15364" max="15370" width="11.44140625" style="869"/>
    <col min="15371" max="15372" width="11.88671875" style="869" customWidth="1"/>
    <col min="15373" max="15373" width="15.6640625" style="869" customWidth="1"/>
    <col min="15374" max="15618" width="11.44140625" style="869"/>
    <col min="15619" max="15619" width="8" style="869" customWidth="1"/>
    <col min="15620" max="15626" width="11.44140625" style="869"/>
    <col min="15627" max="15628" width="11.88671875" style="869" customWidth="1"/>
    <col min="15629" max="15629" width="15.6640625" style="869" customWidth="1"/>
    <col min="15630" max="15874" width="11.44140625" style="869"/>
    <col min="15875" max="15875" width="8" style="869" customWidth="1"/>
    <col min="15876" max="15882" width="11.44140625" style="869"/>
    <col min="15883" max="15884" width="11.88671875" style="869" customWidth="1"/>
    <col min="15885" max="15885" width="15.6640625" style="869" customWidth="1"/>
    <col min="15886" max="16130" width="11.44140625" style="869"/>
    <col min="16131" max="16131" width="8" style="869" customWidth="1"/>
    <col min="16132" max="16138" width="11.44140625" style="869"/>
    <col min="16139" max="16140" width="11.88671875" style="869" customWidth="1"/>
    <col min="16141" max="16141" width="15.6640625" style="869" customWidth="1"/>
    <col min="16142" max="16384" width="11.44140625" style="869"/>
  </cols>
  <sheetData>
    <row r="4" spans="3:14" ht="30" customHeight="1">
      <c r="C4" s="1758" t="s">
        <v>1210</v>
      </c>
      <c r="D4" s="1758"/>
      <c r="E4" s="1758"/>
      <c r="F4" s="1758"/>
      <c r="G4" s="1758"/>
      <c r="H4" s="1758"/>
      <c r="I4" s="1758"/>
      <c r="J4" s="1758"/>
      <c r="K4" s="1758"/>
      <c r="L4" s="1758"/>
      <c r="M4" s="1758"/>
      <c r="N4" s="1758"/>
    </row>
    <row r="5" spans="3:14" ht="13.2">
      <c r="C5" s="1758" t="s">
        <v>893</v>
      </c>
      <c r="D5" s="1758"/>
      <c r="E5" s="1758"/>
      <c r="F5" s="1758"/>
      <c r="G5" s="1758"/>
      <c r="H5" s="1758"/>
      <c r="I5" s="1758"/>
      <c r="J5" s="1758"/>
      <c r="K5" s="1758"/>
      <c r="L5" s="1758"/>
      <c r="M5" s="1758"/>
      <c r="N5" s="1758"/>
    </row>
    <row r="6" spans="3:14" ht="13.2">
      <c r="C6" s="1759" t="s">
        <v>88</v>
      </c>
      <c r="D6" s="1759"/>
      <c r="E6" s="1759"/>
      <c r="F6" s="1759"/>
      <c r="G6" s="1759"/>
      <c r="H6" s="1759"/>
      <c r="I6" s="1759"/>
      <c r="J6" s="1759"/>
      <c r="K6" s="1759"/>
      <c r="L6" s="1759"/>
      <c r="M6" s="1759"/>
      <c r="N6" s="1759"/>
    </row>
    <row r="7" spans="3:14" ht="13.2">
      <c r="C7" s="870"/>
      <c r="D7" s="870"/>
      <c r="E7" s="870"/>
      <c r="F7" s="870"/>
      <c r="G7" s="870"/>
      <c r="H7" s="870"/>
      <c r="I7" s="870"/>
      <c r="J7" s="870"/>
      <c r="K7" s="870"/>
      <c r="L7" s="870"/>
      <c r="M7" s="870"/>
      <c r="N7" s="870"/>
    </row>
    <row r="8" spans="3:14" ht="13.2">
      <c r="C8" s="870"/>
      <c r="D8" s="870"/>
      <c r="E8" s="870"/>
      <c r="F8" s="870"/>
      <c r="G8" s="870"/>
      <c r="H8" s="870"/>
      <c r="I8" s="870"/>
      <c r="J8" s="870"/>
      <c r="K8" s="870"/>
      <c r="L8" s="870"/>
      <c r="M8" s="870"/>
      <c r="N8" s="870"/>
    </row>
    <row r="9" spans="3:14" ht="13.2">
      <c r="C9" s="870"/>
      <c r="D9" s="870"/>
      <c r="E9" s="870"/>
      <c r="F9" s="870"/>
      <c r="G9" s="870"/>
      <c r="H9" s="870"/>
      <c r="I9" s="870"/>
      <c r="J9" s="870"/>
      <c r="K9" s="870"/>
      <c r="L9" s="870"/>
      <c r="M9" s="870"/>
      <c r="N9" s="870"/>
    </row>
    <row r="11" spans="3:14">
      <c r="D11" s="1760" t="s">
        <v>894</v>
      </c>
      <c r="E11" s="871"/>
      <c r="F11" s="871"/>
      <c r="G11" s="871"/>
      <c r="H11" s="871"/>
      <c r="I11" s="871"/>
      <c r="J11" s="871"/>
      <c r="K11" s="871"/>
      <c r="L11" s="871"/>
      <c r="M11" s="871"/>
    </row>
    <row r="12" spans="3:14" ht="10.2" customHeight="1">
      <c r="D12" s="1761"/>
      <c r="E12" s="1763" t="s">
        <v>1285</v>
      </c>
      <c r="F12" s="1764"/>
      <c r="G12" s="1764"/>
      <c r="H12" s="1762">
        <v>2</v>
      </c>
      <c r="I12" s="1762"/>
      <c r="J12" s="1762"/>
      <c r="K12" s="1762"/>
      <c r="L12" s="1762"/>
      <c r="M12" s="871"/>
    </row>
    <row r="13" spans="3:14">
      <c r="D13" s="1761"/>
      <c r="E13" s="871"/>
      <c r="F13" s="871"/>
      <c r="G13" s="871"/>
      <c r="H13" s="871"/>
      <c r="I13" s="871"/>
      <c r="J13" s="871"/>
      <c r="K13" s="871"/>
      <c r="L13" s="871"/>
      <c r="M13" s="871"/>
    </row>
    <row r="14" spans="3:14">
      <c r="D14" s="872">
        <v>1</v>
      </c>
      <c r="E14" s="871"/>
      <c r="F14" s="871"/>
      <c r="G14" s="871"/>
      <c r="H14" s="871"/>
      <c r="I14" s="871"/>
      <c r="J14" s="871"/>
      <c r="K14" s="871"/>
      <c r="L14" s="871"/>
      <c r="M14" s="871"/>
    </row>
    <row r="15" spans="3:14">
      <c r="D15" s="871"/>
      <c r="E15" s="873" t="s">
        <v>895</v>
      </c>
      <c r="F15" s="874">
        <v>3</v>
      </c>
      <c r="G15" s="871"/>
      <c r="H15" s="871"/>
      <c r="J15" s="871" t="s">
        <v>896</v>
      </c>
      <c r="M15" s="875">
        <v>4</v>
      </c>
    </row>
    <row r="16" spans="3:14" ht="10.8" thickBot="1">
      <c r="D16" s="871"/>
      <c r="E16" s="871"/>
      <c r="F16" s="871"/>
      <c r="G16" s="871"/>
      <c r="H16" s="871"/>
      <c r="I16" s="871"/>
      <c r="J16" s="871"/>
      <c r="K16" s="871"/>
      <c r="L16" s="871"/>
      <c r="M16" s="871"/>
    </row>
    <row r="17" spans="4:13" ht="18" customHeight="1" thickBot="1">
      <c r="D17" s="1765" t="s">
        <v>897</v>
      </c>
      <c r="E17" s="1766"/>
      <c r="F17" s="1766"/>
      <c r="G17" s="1766"/>
      <c r="H17" s="1766"/>
      <c r="I17" s="1766"/>
      <c r="J17" s="1766"/>
      <c r="K17" s="1766"/>
      <c r="L17" s="1766"/>
      <c r="M17" s="1767"/>
    </row>
    <row r="18" spans="4:13" ht="10.8" thickBot="1">
      <c r="D18" s="876"/>
      <c r="E18" s="876"/>
      <c r="F18" s="876"/>
      <c r="G18" s="876"/>
      <c r="H18" s="876"/>
      <c r="I18" s="876"/>
      <c r="J18" s="876"/>
      <c r="K18" s="876"/>
      <c r="L18" s="876"/>
      <c r="M18" s="876"/>
    </row>
    <row r="19" spans="4:13" ht="27.75" customHeight="1" thickBot="1">
      <c r="D19" s="1768" t="s">
        <v>898</v>
      </c>
      <c r="E19" s="1769"/>
      <c r="F19" s="1769"/>
      <c r="G19" s="1770"/>
      <c r="H19" s="1771" t="s">
        <v>899</v>
      </c>
      <c r="I19" s="1769"/>
      <c r="J19" s="1770"/>
      <c r="K19" s="1772" t="s">
        <v>900</v>
      </c>
      <c r="L19" s="1772"/>
      <c r="M19" s="1774" t="s">
        <v>901</v>
      </c>
    </row>
    <row r="20" spans="4:13" ht="27.75" customHeight="1" thickBot="1">
      <c r="D20" s="1777" t="s">
        <v>902</v>
      </c>
      <c r="E20" s="1779" t="s">
        <v>826</v>
      </c>
      <c r="F20" s="1779" t="s">
        <v>903</v>
      </c>
      <c r="G20" s="1781" t="s">
        <v>904</v>
      </c>
      <c r="H20" s="1783" t="s">
        <v>905</v>
      </c>
      <c r="I20" s="1784"/>
      <c r="J20" s="1785"/>
      <c r="K20" s="1773"/>
      <c r="L20" s="1773"/>
      <c r="M20" s="1775"/>
    </row>
    <row r="21" spans="4:13" ht="27.75" customHeight="1">
      <c r="D21" s="1778"/>
      <c r="E21" s="1780"/>
      <c r="F21" s="1780"/>
      <c r="G21" s="1782"/>
      <c r="H21" s="877" t="s">
        <v>838</v>
      </c>
      <c r="I21" s="877" t="s">
        <v>843</v>
      </c>
      <c r="J21" s="877" t="s">
        <v>841</v>
      </c>
      <c r="K21" s="877" t="s">
        <v>906</v>
      </c>
      <c r="L21" s="878" t="s">
        <v>907</v>
      </c>
      <c r="M21" s="1776"/>
    </row>
    <row r="22" spans="4:13" ht="18" customHeight="1">
      <c r="D22" s="879">
        <v>5</v>
      </c>
      <c r="E22" s="880">
        <v>6</v>
      </c>
      <c r="F22" s="880">
        <v>7</v>
      </c>
      <c r="G22" s="880">
        <v>8</v>
      </c>
      <c r="H22" s="872">
        <v>9</v>
      </c>
      <c r="I22" s="872">
        <v>10</v>
      </c>
      <c r="J22" s="872">
        <v>11</v>
      </c>
      <c r="K22" s="872">
        <v>12</v>
      </c>
      <c r="L22" s="872">
        <v>13</v>
      </c>
      <c r="M22" s="881">
        <v>14</v>
      </c>
    </row>
    <row r="23" spans="4:13">
      <c r="D23" s="882"/>
      <c r="E23" s="883"/>
      <c r="F23" s="883"/>
      <c r="G23" s="883"/>
      <c r="H23" s="883"/>
      <c r="I23" s="883"/>
      <c r="J23" s="883"/>
      <c r="K23" s="883"/>
      <c r="L23" s="883"/>
      <c r="M23" s="884"/>
    </row>
    <row r="24" spans="4:13">
      <c r="D24" s="882"/>
      <c r="E24" s="883"/>
      <c r="F24" s="883"/>
      <c r="G24" s="883"/>
      <c r="H24" s="883"/>
      <c r="I24" s="883"/>
      <c r="J24" s="883"/>
      <c r="K24" s="883"/>
      <c r="L24" s="883"/>
      <c r="M24" s="884"/>
    </row>
    <row r="25" spans="4:13">
      <c r="D25" s="882"/>
      <c r="E25" s="883"/>
      <c r="F25" s="883"/>
      <c r="G25" s="883"/>
      <c r="H25" s="883"/>
      <c r="I25" s="883"/>
      <c r="J25" s="883"/>
      <c r="K25" s="883"/>
      <c r="L25" s="883"/>
      <c r="M25" s="884"/>
    </row>
    <row r="26" spans="4:13">
      <c r="D26" s="882"/>
      <c r="E26" s="883"/>
      <c r="F26" s="883"/>
      <c r="G26" s="883"/>
      <c r="H26" s="883"/>
      <c r="I26" s="883"/>
      <c r="J26" s="883"/>
      <c r="K26" s="883"/>
      <c r="L26" s="883"/>
      <c r="M26" s="884"/>
    </row>
    <row r="27" spans="4:13">
      <c r="D27" s="882"/>
      <c r="E27" s="883"/>
      <c r="F27" s="883"/>
      <c r="G27" s="883"/>
      <c r="H27" s="883"/>
      <c r="I27" s="883"/>
      <c r="J27" s="883"/>
      <c r="K27" s="883"/>
      <c r="L27" s="883"/>
      <c r="M27" s="884"/>
    </row>
    <row r="28" spans="4:13">
      <c r="D28" s="882"/>
      <c r="E28" s="883"/>
      <c r="F28" s="883"/>
      <c r="G28" s="883"/>
      <c r="H28" s="883"/>
      <c r="I28" s="883"/>
      <c r="J28" s="883"/>
      <c r="K28" s="883"/>
      <c r="L28" s="883"/>
      <c r="M28" s="884"/>
    </row>
    <row r="29" spans="4:13">
      <c r="D29" s="882"/>
      <c r="E29" s="883"/>
      <c r="F29" s="883"/>
      <c r="G29" s="883"/>
      <c r="H29" s="883"/>
      <c r="I29" s="883"/>
      <c r="J29" s="883"/>
      <c r="K29" s="883"/>
      <c r="L29" s="883"/>
      <c r="M29" s="884"/>
    </row>
    <row r="30" spans="4:13">
      <c r="D30" s="882"/>
      <c r="E30" s="883"/>
      <c r="F30" s="883"/>
      <c r="G30" s="883"/>
      <c r="H30" s="883"/>
      <c r="I30" s="883"/>
      <c r="J30" s="883"/>
      <c r="K30" s="883"/>
      <c r="L30" s="883"/>
      <c r="M30" s="884"/>
    </row>
    <row r="31" spans="4:13">
      <c r="D31" s="882"/>
      <c r="E31" s="883"/>
      <c r="F31" s="883"/>
      <c r="G31" s="883"/>
      <c r="H31" s="883"/>
      <c r="I31" s="883"/>
      <c r="J31" s="883"/>
      <c r="K31" s="883"/>
      <c r="L31" s="883"/>
      <c r="M31" s="884"/>
    </row>
    <row r="32" spans="4:13">
      <c r="D32" s="882"/>
      <c r="E32" s="883"/>
      <c r="F32" s="883"/>
      <c r="G32" s="883"/>
      <c r="H32" s="883"/>
      <c r="I32" s="883"/>
      <c r="J32" s="883"/>
      <c r="K32" s="883"/>
      <c r="L32" s="883"/>
      <c r="M32" s="884"/>
    </row>
    <row r="33" spans="4:13">
      <c r="D33" s="882"/>
      <c r="E33" s="883"/>
      <c r="F33" s="883"/>
      <c r="G33" s="883"/>
      <c r="H33" s="883"/>
      <c r="I33" s="883"/>
      <c r="J33" s="883"/>
      <c r="K33" s="883"/>
      <c r="L33" s="883"/>
      <c r="M33" s="884"/>
    </row>
    <row r="34" spans="4:13">
      <c r="D34" s="882"/>
      <c r="E34" s="883"/>
      <c r="F34" s="883"/>
      <c r="G34" s="883"/>
      <c r="H34" s="883"/>
      <c r="I34" s="883"/>
      <c r="J34" s="883"/>
      <c r="K34" s="883"/>
      <c r="L34" s="883"/>
      <c r="M34" s="884"/>
    </row>
    <row r="35" spans="4:13">
      <c r="D35" s="882"/>
      <c r="E35" s="883"/>
      <c r="F35" s="883"/>
      <c r="G35" s="883"/>
      <c r="H35" s="883"/>
      <c r="I35" s="883"/>
      <c r="J35" s="883"/>
      <c r="K35" s="883"/>
      <c r="L35" s="883"/>
      <c r="M35" s="884"/>
    </row>
    <row r="36" spans="4:13">
      <c r="D36" s="882"/>
      <c r="E36" s="883"/>
      <c r="F36" s="883"/>
      <c r="G36" s="883"/>
      <c r="H36" s="883"/>
      <c r="I36" s="883"/>
      <c r="J36" s="883"/>
      <c r="K36" s="883"/>
      <c r="L36" s="883"/>
      <c r="M36" s="884"/>
    </row>
    <row r="37" spans="4:13">
      <c r="D37" s="882"/>
      <c r="E37" s="883"/>
      <c r="F37" s="883"/>
      <c r="G37" s="883"/>
      <c r="H37" s="883"/>
      <c r="I37" s="883"/>
      <c r="J37" s="883"/>
      <c r="K37" s="883"/>
      <c r="L37" s="883"/>
      <c r="M37" s="884"/>
    </row>
    <row r="38" spans="4:13">
      <c r="D38" s="882"/>
      <c r="E38" s="883"/>
      <c r="F38" s="883"/>
      <c r="G38" s="883"/>
      <c r="H38" s="883"/>
      <c r="I38" s="883"/>
      <c r="J38" s="883"/>
      <c r="K38" s="883"/>
      <c r="L38" s="883"/>
      <c r="M38" s="884"/>
    </row>
    <row r="39" spans="4:13">
      <c r="D39" s="882"/>
      <c r="E39" s="883"/>
      <c r="F39" s="883"/>
      <c r="G39" s="883"/>
      <c r="H39" s="883"/>
      <c r="I39" s="883"/>
      <c r="J39" s="883"/>
      <c r="K39" s="883"/>
      <c r="L39" s="883"/>
      <c r="M39" s="884"/>
    </row>
    <row r="40" spans="4:13" ht="10.8" thickBot="1">
      <c r="D40" s="885"/>
      <c r="E40" s="886"/>
      <c r="F40" s="887" t="s">
        <v>908</v>
      </c>
      <c r="G40" s="888">
        <v>15</v>
      </c>
      <c r="H40" s="886"/>
      <c r="I40" s="886"/>
      <c r="J40" s="888">
        <v>15</v>
      </c>
      <c r="K40" s="888">
        <v>15</v>
      </c>
      <c r="L40" s="888">
        <v>15</v>
      </c>
      <c r="M40" s="889"/>
    </row>
    <row r="41" spans="4:13">
      <c r="D41" s="728" t="s">
        <v>1336</v>
      </c>
      <c r="E41" s="871"/>
      <c r="F41" s="871"/>
      <c r="G41" s="890"/>
      <c r="H41" s="871"/>
      <c r="I41" s="871"/>
      <c r="J41" s="890"/>
      <c r="K41" s="890"/>
      <c r="L41" s="890"/>
      <c r="M41" s="871"/>
    </row>
    <row r="42" spans="4:13">
      <c r="D42" s="871"/>
      <c r="E42" s="871"/>
      <c r="F42" s="871"/>
      <c r="G42" s="871"/>
      <c r="H42" s="871"/>
      <c r="I42" s="871"/>
      <c r="J42" s="871"/>
      <c r="K42" s="871"/>
      <c r="L42" s="871"/>
      <c r="M42" s="890"/>
    </row>
    <row r="43" spans="4:13">
      <c r="D43" s="871"/>
      <c r="G43" s="871"/>
      <c r="H43" s="871"/>
      <c r="K43" s="871"/>
      <c r="L43" s="871"/>
      <c r="M43" s="871"/>
    </row>
    <row r="44" spans="4:13">
      <c r="D44" s="871"/>
      <c r="E44" s="871"/>
      <c r="F44" s="871"/>
      <c r="G44" s="871"/>
      <c r="H44" s="871"/>
      <c r="I44" s="871"/>
      <c r="J44" s="871"/>
      <c r="K44" s="871"/>
      <c r="L44" s="871"/>
      <c r="M44" s="871"/>
    </row>
    <row r="45" spans="4:13">
      <c r="D45" s="871"/>
      <c r="E45" s="871"/>
      <c r="F45" s="871"/>
      <c r="G45" s="871"/>
      <c r="H45" s="871"/>
      <c r="I45" s="871"/>
      <c r="J45" s="871"/>
      <c r="K45" s="871"/>
      <c r="L45" s="871"/>
      <c r="M45" s="871"/>
    </row>
    <row r="46" spans="4:13" ht="15" customHeight="1">
      <c r="D46" s="1762">
        <v>16</v>
      </c>
      <c r="E46" s="1762"/>
      <c r="F46" s="1762"/>
      <c r="G46" s="871"/>
      <c r="H46" s="871"/>
      <c r="I46" s="1786"/>
      <c r="J46" s="1786"/>
      <c r="K46" s="1762">
        <v>16</v>
      </c>
      <c r="L46" s="1762"/>
      <c r="M46" s="1762"/>
    </row>
    <row r="47" spans="4:13" ht="22.5" customHeight="1">
      <c r="D47" s="1787" t="s">
        <v>909</v>
      </c>
      <c r="E47" s="1787"/>
      <c r="F47" s="1787"/>
      <c r="G47" s="871"/>
      <c r="H47" s="871"/>
      <c r="I47" s="1787"/>
      <c r="J47" s="1787"/>
      <c r="K47" s="1787" t="s">
        <v>910</v>
      </c>
      <c r="L47" s="1787"/>
      <c r="M47" s="1787"/>
    </row>
    <row r="48" spans="4:13" ht="22.5" customHeight="1">
      <c r="D48" s="891"/>
      <c r="E48" s="891"/>
      <c r="F48" s="891"/>
      <c r="G48" s="871"/>
      <c r="H48" s="871"/>
      <c r="I48" s="891"/>
      <c r="J48" s="891"/>
      <c r="K48" s="891"/>
      <c r="L48" s="891"/>
      <c r="M48" s="891"/>
    </row>
    <row r="49" spans="3:13" ht="22.5" customHeight="1">
      <c r="C49" s="739" t="s">
        <v>852</v>
      </c>
      <c r="D49" s="626"/>
      <c r="E49" s="627"/>
      <c r="F49" s="626"/>
      <c r="G49" s="626"/>
      <c r="H49" s="626"/>
      <c r="I49" s="626"/>
      <c r="J49" s="891"/>
      <c r="K49" s="891"/>
      <c r="L49" s="891"/>
      <c r="M49" s="891"/>
    </row>
    <row r="50" spans="3:13" ht="22.5" customHeight="1">
      <c r="C50" s="636" t="s">
        <v>853</v>
      </c>
      <c r="D50" s="740" t="s">
        <v>911</v>
      </c>
      <c r="E50" s="741"/>
      <c r="F50" s="740"/>
      <c r="G50" s="626"/>
      <c r="H50" s="626"/>
      <c r="I50" s="626"/>
      <c r="J50" s="891"/>
      <c r="K50" s="891"/>
      <c r="L50" s="891"/>
      <c r="M50" s="891"/>
    </row>
    <row r="51" spans="3:13" ht="22.5" customHeight="1">
      <c r="C51" s="636" t="s">
        <v>855</v>
      </c>
      <c r="D51" s="740" t="s">
        <v>912</v>
      </c>
      <c r="E51" s="741"/>
      <c r="F51" s="740"/>
      <c r="G51" s="626"/>
      <c r="H51" s="626"/>
      <c r="I51" s="626"/>
      <c r="J51" s="891"/>
      <c r="K51" s="891"/>
      <c r="L51" s="891"/>
      <c r="M51" s="891"/>
    </row>
    <row r="52" spans="3:13" ht="12" customHeight="1">
      <c r="C52" s="636"/>
      <c r="D52" s="740"/>
      <c r="E52" s="741"/>
      <c r="F52" s="740"/>
      <c r="G52" s="626"/>
      <c r="H52" s="626"/>
      <c r="I52" s="745" t="s">
        <v>913</v>
      </c>
      <c r="J52" s="745"/>
      <c r="K52" s="745"/>
      <c r="L52" s="745"/>
      <c r="M52" s="745"/>
    </row>
    <row r="53" spans="3:13" ht="12" customHeight="1">
      <c r="C53" s="636"/>
      <c r="D53" s="740"/>
      <c r="E53" s="741"/>
      <c r="F53" s="740"/>
      <c r="G53" s="626"/>
      <c r="H53" s="626"/>
      <c r="I53" s="745" t="s">
        <v>914</v>
      </c>
      <c r="J53" s="745"/>
      <c r="K53" s="745"/>
      <c r="L53" s="745"/>
      <c r="M53" s="745"/>
    </row>
    <row r="54" spans="3:13" ht="12" customHeight="1">
      <c r="C54" s="636"/>
      <c r="D54" s="740"/>
      <c r="E54" s="741"/>
      <c r="F54" s="740"/>
      <c r="G54" s="626"/>
      <c r="H54" s="626"/>
      <c r="I54" s="745" t="s">
        <v>915</v>
      </c>
      <c r="J54" s="745"/>
      <c r="K54" s="745"/>
      <c r="L54" s="745"/>
      <c r="M54" s="745"/>
    </row>
    <row r="55" spans="3:13" ht="12" customHeight="1">
      <c r="C55" s="636"/>
      <c r="D55" s="740"/>
      <c r="E55" s="741"/>
      <c r="F55" s="740"/>
      <c r="G55" s="892"/>
      <c r="H55" s="892"/>
      <c r="I55" s="745" t="s">
        <v>916</v>
      </c>
      <c r="J55" s="745"/>
      <c r="K55" s="745"/>
      <c r="L55" s="745"/>
      <c r="M55" s="745"/>
    </row>
    <row r="56" spans="3:13" ht="12" customHeight="1">
      <c r="C56" s="636"/>
      <c r="D56" s="740"/>
      <c r="E56" s="741"/>
      <c r="F56" s="740"/>
      <c r="G56" s="892"/>
      <c r="H56" s="892"/>
      <c r="I56" s="745" t="s">
        <v>917</v>
      </c>
      <c r="J56" s="745"/>
      <c r="K56" s="745"/>
      <c r="L56" s="745"/>
      <c r="M56" s="745"/>
    </row>
    <row r="57" spans="3:13" ht="12" customHeight="1">
      <c r="C57" s="636"/>
      <c r="D57" s="740"/>
      <c r="E57" s="741"/>
      <c r="F57" s="740"/>
      <c r="G57" s="892"/>
      <c r="H57" s="892"/>
      <c r="I57" s="745" t="s">
        <v>918</v>
      </c>
      <c r="J57" s="745"/>
      <c r="K57" s="745"/>
      <c r="L57" s="745"/>
      <c r="M57" s="745"/>
    </row>
    <row r="58" spans="3:13" ht="12" customHeight="1">
      <c r="C58" s="636"/>
      <c r="D58" s="740"/>
      <c r="E58" s="741"/>
      <c r="F58" s="740"/>
      <c r="G58" s="892"/>
      <c r="H58" s="892"/>
      <c r="I58" s="745" t="s">
        <v>919</v>
      </c>
      <c r="J58" s="745"/>
      <c r="K58" s="745"/>
      <c r="L58" s="745"/>
      <c r="M58" s="745"/>
    </row>
    <row r="59" spans="3:13" ht="12" customHeight="1">
      <c r="C59" s="636"/>
      <c r="D59" s="740"/>
      <c r="E59" s="741"/>
      <c r="F59" s="740"/>
      <c r="G59" s="892"/>
      <c r="H59" s="892"/>
      <c r="I59" s="745" t="s">
        <v>920</v>
      </c>
      <c r="J59" s="745"/>
      <c r="K59" s="745"/>
      <c r="L59" s="745"/>
      <c r="M59" s="745"/>
    </row>
    <row r="60" spans="3:13" ht="12" customHeight="1">
      <c r="C60" s="636"/>
      <c r="D60" s="740"/>
      <c r="E60" s="741"/>
      <c r="F60" s="740"/>
      <c r="G60" s="892"/>
      <c r="H60" s="892"/>
      <c r="I60" s="745" t="s">
        <v>921</v>
      </c>
      <c r="J60" s="745"/>
      <c r="K60" s="745"/>
      <c r="L60" s="745"/>
      <c r="M60" s="745"/>
    </row>
    <row r="61" spans="3:13" ht="12" customHeight="1">
      <c r="C61" s="636"/>
      <c r="D61" s="740"/>
      <c r="E61" s="741"/>
      <c r="F61" s="740"/>
      <c r="G61" s="892"/>
      <c r="H61" s="892"/>
      <c r="I61" s="745" t="s">
        <v>922</v>
      </c>
      <c r="J61" s="745"/>
      <c r="K61" s="745"/>
      <c r="L61" s="745"/>
      <c r="M61" s="745"/>
    </row>
    <row r="62" spans="3:13" ht="12" customHeight="1">
      <c r="C62" s="636"/>
      <c r="D62" s="740"/>
      <c r="E62" s="741"/>
      <c r="F62" s="740"/>
      <c r="G62" s="892"/>
      <c r="H62" s="892"/>
      <c r="I62" s="745" t="s">
        <v>923</v>
      </c>
      <c r="J62" s="745"/>
      <c r="K62" s="745"/>
      <c r="L62" s="745"/>
      <c r="M62" s="745"/>
    </row>
    <row r="63" spans="3:13" ht="12" customHeight="1">
      <c r="C63" s="893"/>
      <c r="D63" s="740"/>
      <c r="E63" s="741"/>
      <c r="F63" s="740"/>
      <c r="G63" s="626"/>
      <c r="H63" s="626"/>
      <c r="I63" s="891"/>
      <c r="J63" s="891"/>
      <c r="K63" s="891"/>
      <c r="L63" s="891"/>
    </row>
    <row r="70" spans="4:4" ht="12">
      <c r="D70" s="894"/>
    </row>
  </sheetData>
  <mergeCells count="22">
    <mergeCell ref="D46:F46"/>
    <mergeCell ref="I46:J46"/>
    <mergeCell ref="K46:M46"/>
    <mergeCell ref="D47:F47"/>
    <mergeCell ref="I47:J47"/>
    <mergeCell ref="K47:M47"/>
    <mergeCell ref="D17:M17"/>
    <mergeCell ref="D19:G19"/>
    <mergeCell ref="H19:J19"/>
    <mergeCell ref="K19:L20"/>
    <mergeCell ref="M19:M21"/>
    <mergeCell ref="D20:D21"/>
    <mergeCell ref="E20:E21"/>
    <mergeCell ref="F20:F21"/>
    <mergeCell ref="G20:G21"/>
    <mergeCell ref="H20:J20"/>
    <mergeCell ref="C4:N4"/>
    <mergeCell ref="C5:N5"/>
    <mergeCell ref="C6:N6"/>
    <mergeCell ref="D11:D13"/>
    <mergeCell ref="H12:L12"/>
    <mergeCell ref="E12:G12"/>
  </mergeCells>
  <printOptions horizontalCentered="1" verticalCentered="1"/>
  <pageMargins left="0.590551181102362" right="0.590551181102362" top="0.590551181102362" bottom="0.590551181102362" header="0.31496062992126" footer="0.31496062992126"/>
  <pageSetup scale="62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pageSetUpPr fitToPage="1"/>
  </sheetPr>
  <dimension ref="A1:P95"/>
  <sheetViews>
    <sheetView showGridLines="0" view="pageBreakPreview" zoomScale="80" zoomScaleNormal="40" zoomScaleSheetLayoutView="80" workbookViewId="0"/>
  </sheetViews>
  <sheetFormatPr baseColWidth="10" defaultColWidth="11.44140625" defaultRowHeight="14.4"/>
  <cols>
    <col min="1" max="1" width="11.44140625" style="895"/>
    <col min="2" max="2" width="30.6640625" style="896" customWidth="1"/>
    <col min="3" max="3" width="13.77734375" style="896" customWidth="1"/>
    <col min="4" max="4" width="10.88671875" style="896" customWidth="1"/>
    <col min="5" max="5" width="12.109375" style="896" customWidth="1"/>
    <col min="6" max="6" width="15.6640625" style="896" customWidth="1"/>
    <col min="7" max="7" width="2" style="896" bestFit="1" customWidth="1"/>
    <col min="8" max="8" width="30.6640625" style="896" customWidth="1"/>
    <col min="9" max="9" width="13.6640625" style="896" customWidth="1"/>
    <col min="10" max="10" width="10.88671875" style="896" customWidth="1"/>
    <col min="11" max="11" width="12.109375" style="896" customWidth="1"/>
    <col min="12" max="12" width="15.6640625" style="896" customWidth="1"/>
    <col min="13" max="13" width="2" style="896" bestFit="1" customWidth="1"/>
    <col min="14" max="14" width="16" style="895" customWidth="1"/>
    <col min="15" max="15" width="18.44140625" style="896" customWidth="1"/>
    <col min="16" max="16" width="11.44140625" style="896" customWidth="1"/>
    <col min="17" max="17" width="15.109375" style="896" bestFit="1" customWidth="1"/>
    <col min="18" max="18" width="4.5546875" style="896" bestFit="1" customWidth="1"/>
    <col min="19" max="20" width="14.109375" style="896" bestFit="1" customWidth="1"/>
    <col min="21" max="257" width="11.44140625" style="896"/>
    <col min="258" max="258" width="30.6640625" style="896" customWidth="1"/>
    <col min="259" max="259" width="13.6640625" style="896" customWidth="1"/>
    <col min="260" max="260" width="10.88671875" style="896" customWidth="1"/>
    <col min="261" max="261" width="12.109375" style="896" customWidth="1"/>
    <col min="262" max="262" width="15.6640625" style="896" customWidth="1"/>
    <col min="263" max="263" width="2" style="896" bestFit="1" customWidth="1"/>
    <col min="264" max="264" width="30.6640625" style="896" customWidth="1"/>
    <col min="265" max="265" width="13.6640625" style="896" customWidth="1"/>
    <col min="266" max="266" width="10.88671875" style="896" customWidth="1"/>
    <col min="267" max="267" width="12.109375" style="896" customWidth="1"/>
    <col min="268" max="268" width="15.6640625" style="896" customWidth="1"/>
    <col min="269" max="269" width="2" style="896" bestFit="1" customWidth="1"/>
    <col min="270" max="270" width="16" style="896" customWidth="1"/>
    <col min="271" max="271" width="18.44140625" style="896" customWidth="1"/>
    <col min="272" max="272" width="11.44140625" style="896" customWidth="1"/>
    <col min="273" max="273" width="15.109375" style="896" bestFit="1" customWidth="1"/>
    <col min="274" max="274" width="4.5546875" style="896" bestFit="1" customWidth="1"/>
    <col min="275" max="276" width="14.109375" style="896" bestFit="1" customWidth="1"/>
    <col min="277" max="513" width="11.44140625" style="896"/>
    <col min="514" max="514" width="30.6640625" style="896" customWidth="1"/>
    <col min="515" max="515" width="13.6640625" style="896" customWidth="1"/>
    <col min="516" max="516" width="10.88671875" style="896" customWidth="1"/>
    <col min="517" max="517" width="12.109375" style="896" customWidth="1"/>
    <col min="518" max="518" width="15.6640625" style="896" customWidth="1"/>
    <col min="519" max="519" width="2" style="896" bestFit="1" customWidth="1"/>
    <col min="520" max="520" width="30.6640625" style="896" customWidth="1"/>
    <col min="521" max="521" width="13.6640625" style="896" customWidth="1"/>
    <col min="522" max="522" width="10.88671875" style="896" customWidth="1"/>
    <col min="523" max="523" width="12.109375" style="896" customWidth="1"/>
    <col min="524" max="524" width="15.6640625" style="896" customWidth="1"/>
    <col min="525" max="525" width="2" style="896" bestFit="1" customWidth="1"/>
    <col min="526" max="526" width="16" style="896" customWidth="1"/>
    <col min="527" max="527" width="18.44140625" style="896" customWidth="1"/>
    <col min="528" max="528" width="11.44140625" style="896" customWidth="1"/>
    <col min="529" max="529" width="15.109375" style="896" bestFit="1" customWidth="1"/>
    <col min="530" max="530" width="4.5546875" style="896" bestFit="1" customWidth="1"/>
    <col min="531" max="532" width="14.109375" style="896" bestFit="1" customWidth="1"/>
    <col min="533" max="769" width="11.44140625" style="896"/>
    <col min="770" max="770" width="30.6640625" style="896" customWidth="1"/>
    <col min="771" max="771" width="13.6640625" style="896" customWidth="1"/>
    <col min="772" max="772" width="10.88671875" style="896" customWidth="1"/>
    <col min="773" max="773" width="12.109375" style="896" customWidth="1"/>
    <col min="774" max="774" width="15.6640625" style="896" customWidth="1"/>
    <col min="775" max="775" width="2" style="896" bestFit="1" customWidth="1"/>
    <col min="776" max="776" width="30.6640625" style="896" customWidth="1"/>
    <col min="777" max="777" width="13.6640625" style="896" customWidth="1"/>
    <col min="778" max="778" width="10.88671875" style="896" customWidth="1"/>
    <col min="779" max="779" width="12.109375" style="896" customWidth="1"/>
    <col min="780" max="780" width="15.6640625" style="896" customWidth="1"/>
    <col min="781" max="781" width="2" style="896" bestFit="1" customWidth="1"/>
    <col min="782" max="782" width="16" style="896" customWidth="1"/>
    <col min="783" max="783" width="18.44140625" style="896" customWidth="1"/>
    <col min="784" max="784" width="11.44140625" style="896" customWidth="1"/>
    <col min="785" max="785" width="15.109375" style="896" bestFit="1" customWidth="1"/>
    <col min="786" max="786" width="4.5546875" style="896" bestFit="1" customWidth="1"/>
    <col min="787" max="788" width="14.109375" style="896" bestFit="1" customWidth="1"/>
    <col min="789" max="1025" width="11.44140625" style="896"/>
    <col min="1026" max="1026" width="30.6640625" style="896" customWidth="1"/>
    <col min="1027" max="1027" width="13.6640625" style="896" customWidth="1"/>
    <col min="1028" max="1028" width="10.88671875" style="896" customWidth="1"/>
    <col min="1029" max="1029" width="12.109375" style="896" customWidth="1"/>
    <col min="1030" max="1030" width="15.6640625" style="896" customWidth="1"/>
    <col min="1031" max="1031" width="2" style="896" bestFit="1" customWidth="1"/>
    <col min="1032" max="1032" width="30.6640625" style="896" customWidth="1"/>
    <col min="1033" max="1033" width="13.6640625" style="896" customWidth="1"/>
    <col min="1034" max="1034" width="10.88671875" style="896" customWidth="1"/>
    <col min="1035" max="1035" width="12.109375" style="896" customWidth="1"/>
    <col min="1036" max="1036" width="15.6640625" style="896" customWidth="1"/>
    <col min="1037" max="1037" width="2" style="896" bestFit="1" customWidth="1"/>
    <col min="1038" max="1038" width="16" style="896" customWidth="1"/>
    <col min="1039" max="1039" width="18.44140625" style="896" customWidth="1"/>
    <col min="1040" max="1040" width="11.44140625" style="896" customWidth="1"/>
    <col min="1041" max="1041" width="15.109375" style="896" bestFit="1" customWidth="1"/>
    <col min="1042" max="1042" width="4.5546875" style="896" bestFit="1" customWidth="1"/>
    <col min="1043" max="1044" width="14.109375" style="896" bestFit="1" customWidth="1"/>
    <col min="1045" max="1281" width="11.44140625" style="896"/>
    <col min="1282" max="1282" width="30.6640625" style="896" customWidth="1"/>
    <col min="1283" max="1283" width="13.6640625" style="896" customWidth="1"/>
    <col min="1284" max="1284" width="10.88671875" style="896" customWidth="1"/>
    <col min="1285" max="1285" width="12.109375" style="896" customWidth="1"/>
    <col min="1286" max="1286" width="15.6640625" style="896" customWidth="1"/>
    <col min="1287" max="1287" width="2" style="896" bestFit="1" customWidth="1"/>
    <col min="1288" max="1288" width="30.6640625" style="896" customWidth="1"/>
    <col min="1289" max="1289" width="13.6640625" style="896" customWidth="1"/>
    <col min="1290" max="1290" width="10.88671875" style="896" customWidth="1"/>
    <col min="1291" max="1291" width="12.109375" style="896" customWidth="1"/>
    <col min="1292" max="1292" width="15.6640625" style="896" customWidth="1"/>
    <col min="1293" max="1293" width="2" style="896" bestFit="1" customWidth="1"/>
    <col min="1294" max="1294" width="16" style="896" customWidth="1"/>
    <col min="1295" max="1295" width="18.44140625" style="896" customWidth="1"/>
    <col min="1296" max="1296" width="11.44140625" style="896" customWidth="1"/>
    <col min="1297" max="1297" width="15.109375" style="896" bestFit="1" customWidth="1"/>
    <col min="1298" max="1298" width="4.5546875" style="896" bestFit="1" customWidth="1"/>
    <col min="1299" max="1300" width="14.109375" style="896" bestFit="1" customWidth="1"/>
    <col min="1301" max="1537" width="11.44140625" style="896"/>
    <col min="1538" max="1538" width="30.6640625" style="896" customWidth="1"/>
    <col min="1539" max="1539" width="13.6640625" style="896" customWidth="1"/>
    <col min="1540" max="1540" width="10.88671875" style="896" customWidth="1"/>
    <col min="1541" max="1541" width="12.109375" style="896" customWidth="1"/>
    <col min="1542" max="1542" width="15.6640625" style="896" customWidth="1"/>
    <col min="1543" max="1543" width="2" style="896" bestFit="1" customWidth="1"/>
    <col min="1544" max="1544" width="30.6640625" style="896" customWidth="1"/>
    <col min="1545" max="1545" width="13.6640625" style="896" customWidth="1"/>
    <col min="1546" max="1546" width="10.88671875" style="896" customWidth="1"/>
    <col min="1547" max="1547" width="12.109375" style="896" customWidth="1"/>
    <col min="1548" max="1548" width="15.6640625" style="896" customWidth="1"/>
    <col min="1549" max="1549" width="2" style="896" bestFit="1" customWidth="1"/>
    <col min="1550" max="1550" width="16" style="896" customWidth="1"/>
    <col min="1551" max="1551" width="18.44140625" style="896" customWidth="1"/>
    <col min="1552" max="1552" width="11.44140625" style="896" customWidth="1"/>
    <col min="1553" max="1553" width="15.109375" style="896" bestFit="1" customWidth="1"/>
    <col min="1554" max="1554" width="4.5546875" style="896" bestFit="1" customWidth="1"/>
    <col min="1555" max="1556" width="14.109375" style="896" bestFit="1" customWidth="1"/>
    <col min="1557" max="1793" width="11.44140625" style="896"/>
    <col min="1794" max="1794" width="30.6640625" style="896" customWidth="1"/>
    <col min="1795" max="1795" width="13.6640625" style="896" customWidth="1"/>
    <col min="1796" max="1796" width="10.88671875" style="896" customWidth="1"/>
    <col min="1797" max="1797" width="12.109375" style="896" customWidth="1"/>
    <col min="1798" max="1798" width="15.6640625" style="896" customWidth="1"/>
    <col min="1799" max="1799" width="2" style="896" bestFit="1" customWidth="1"/>
    <col min="1800" max="1800" width="30.6640625" style="896" customWidth="1"/>
    <col min="1801" max="1801" width="13.6640625" style="896" customWidth="1"/>
    <col min="1802" max="1802" width="10.88671875" style="896" customWidth="1"/>
    <col min="1803" max="1803" width="12.109375" style="896" customWidth="1"/>
    <col min="1804" max="1804" width="15.6640625" style="896" customWidth="1"/>
    <col min="1805" max="1805" width="2" style="896" bestFit="1" customWidth="1"/>
    <col min="1806" max="1806" width="16" style="896" customWidth="1"/>
    <col min="1807" max="1807" width="18.44140625" style="896" customWidth="1"/>
    <col min="1808" max="1808" width="11.44140625" style="896" customWidth="1"/>
    <col min="1809" max="1809" width="15.109375" style="896" bestFit="1" customWidth="1"/>
    <col min="1810" max="1810" width="4.5546875" style="896" bestFit="1" customWidth="1"/>
    <col min="1811" max="1812" width="14.109375" style="896" bestFit="1" customWidth="1"/>
    <col min="1813" max="2049" width="11.44140625" style="896"/>
    <col min="2050" max="2050" width="30.6640625" style="896" customWidth="1"/>
    <col min="2051" max="2051" width="13.6640625" style="896" customWidth="1"/>
    <col min="2052" max="2052" width="10.88671875" style="896" customWidth="1"/>
    <col min="2053" max="2053" width="12.109375" style="896" customWidth="1"/>
    <col min="2054" max="2054" width="15.6640625" style="896" customWidth="1"/>
    <col min="2055" max="2055" width="2" style="896" bestFit="1" customWidth="1"/>
    <col min="2056" max="2056" width="30.6640625" style="896" customWidth="1"/>
    <col min="2057" max="2057" width="13.6640625" style="896" customWidth="1"/>
    <col min="2058" max="2058" width="10.88671875" style="896" customWidth="1"/>
    <col min="2059" max="2059" width="12.109375" style="896" customWidth="1"/>
    <col min="2060" max="2060" width="15.6640625" style="896" customWidth="1"/>
    <col min="2061" max="2061" width="2" style="896" bestFit="1" customWidth="1"/>
    <col min="2062" max="2062" width="16" style="896" customWidth="1"/>
    <col min="2063" max="2063" width="18.44140625" style="896" customWidth="1"/>
    <col min="2064" max="2064" width="11.44140625" style="896" customWidth="1"/>
    <col min="2065" max="2065" width="15.109375" style="896" bestFit="1" customWidth="1"/>
    <col min="2066" max="2066" width="4.5546875" style="896" bestFit="1" customWidth="1"/>
    <col min="2067" max="2068" width="14.109375" style="896" bestFit="1" customWidth="1"/>
    <col min="2069" max="2305" width="11.44140625" style="896"/>
    <col min="2306" max="2306" width="30.6640625" style="896" customWidth="1"/>
    <col min="2307" max="2307" width="13.6640625" style="896" customWidth="1"/>
    <col min="2308" max="2308" width="10.88671875" style="896" customWidth="1"/>
    <col min="2309" max="2309" width="12.109375" style="896" customWidth="1"/>
    <col min="2310" max="2310" width="15.6640625" style="896" customWidth="1"/>
    <col min="2311" max="2311" width="2" style="896" bestFit="1" customWidth="1"/>
    <col min="2312" max="2312" width="30.6640625" style="896" customWidth="1"/>
    <col min="2313" max="2313" width="13.6640625" style="896" customWidth="1"/>
    <col min="2314" max="2314" width="10.88671875" style="896" customWidth="1"/>
    <col min="2315" max="2315" width="12.109375" style="896" customWidth="1"/>
    <col min="2316" max="2316" width="15.6640625" style="896" customWidth="1"/>
    <col min="2317" max="2317" width="2" style="896" bestFit="1" customWidth="1"/>
    <col min="2318" max="2318" width="16" style="896" customWidth="1"/>
    <col min="2319" max="2319" width="18.44140625" style="896" customWidth="1"/>
    <col min="2320" max="2320" width="11.44140625" style="896" customWidth="1"/>
    <col min="2321" max="2321" width="15.109375" style="896" bestFit="1" customWidth="1"/>
    <col min="2322" max="2322" width="4.5546875" style="896" bestFit="1" customWidth="1"/>
    <col min="2323" max="2324" width="14.109375" style="896" bestFit="1" customWidth="1"/>
    <col min="2325" max="2561" width="11.44140625" style="896"/>
    <col min="2562" max="2562" width="30.6640625" style="896" customWidth="1"/>
    <col min="2563" max="2563" width="13.6640625" style="896" customWidth="1"/>
    <col min="2564" max="2564" width="10.88671875" style="896" customWidth="1"/>
    <col min="2565" max="2565" width="12.109375" style="896" customWidth="1"/>
    <col min="2566" max="2566" width="15.6640625" style="896" customWidth="1"/>
    <col min="2567" max="2567" width="2" style="896" bestFit="1" customWidth="1"/>
    <col min="2568" max="2568" width="30.6640625" style="896" customWidth="1"/>
    <col min="2569" max="2569" width="13.6640625" style="896" customWidth="1"/>
    <col min="2570" max="2570" width="10.88671875" style="896" customWidth="1"/>
    <col min="2571" max="2571" width="12.109375" style="896" customWidth="1"/>
    <col min="2572" max="2572" width="15.6640625" style="896" customWidth="1"/>
    <col min="2573" max="2573" width="2" style="896" bestFit="1" customWidth="1"/>
    <col min="2574" max="2574" width="16" style="896" customWidth="1"/>
    <col min="2575" max="2575" width="18.44140625" style="896" customWidth="1"/>
    <col min="2576" max="2576" width="11.44140625" style="896" customWidth="1"/>
    <col min="2577" max="2577" width="15.109375" style="896" bestFit="1" customWidth="1"/>
    <col min="2578" max="2578" width="4.5546875" style="896" bestFit="1" customWidth="1"/>
    <col min="2579" max="2580" width="14.109375" style="896" bestFit="1" customWidth="1"/>
    <col min="2581" max="2817" width="11.44140625" style="896"/>
    <col min="2818" max="2818" width="30.6640625" style="896" customWidth="1"/>
    <col min="2819" max="2819" width="13.6640625" style="896" customWidth="1"/>
    <col min="2820" max="2820" width="10.88671875" style="896" customWidth="1"/>
    <col min="2821" max="2821" width="12.109375" style="896" customWidth="1"/>
    <col min="2822" max="2822" width="15.6640625" style="896" customWidth="1"/>
    <col min="2823" max="2823" width="2" style="896" bestFit="1" customWidth="1"/>
    <col min="2824" max="2824" width="30.6640625" style="896" customWidth="1"/>
    <col min="2825" max="2825" width="13.6640625" style="896" customWidth="1"/>
    <col min="2826" max="2826" width="10.88671875" style="896" customWidth="1"/>
    <col min="2827" max="2827" width="12.109375" style="896" customWidth="1"/>
    <col min="2828" max="2828" width="15.6640625" style="896" customWidth="1"/>
    <col min="2829" max="2829" width="2" style="896" bestFit="1" customWidth="1"/>
    <col min="2830" max="2830" width="16" style="896" customWidth="1"/>
    <col min="2831" max="2831" width="18.44140625" style="896" customWidth="1"/>
    <col min="2832" max="2832" width="11.44140625" style="896" customWidth="1"/>
    <col min="2833" max="2833" width="15.109375" style="896" bestFit="1" customWidth="1"/>
    <col min="2834" max="2834" width="4.5546875" style="896" bestFit="1" customWidth="1"/>
    <col min="2835" max="2836" width="14.109375" style="896" bestFit="1" customWidth="1"/>
    <col min="2837" max="3073" width="11.44140625" style="896"/>
    <col min="3074" max="3074" width="30.6640625" style="896" customWidth="1"/>
    <col min="3075" max="3075" width="13.6640625" style="896" customWidth="1"/>
    <col min="3076" max="3076" width="10.88671875" style="896" customWidth="1"/>
    <col min="3077" max="3077" width="12.109375" style="896" customWidth="1"/>
    <col min="3078" max="3078" width="15.6640625" style="896" customWidth="1"/>
    <col min="3079" max="3079" width="2" style="896" bestFit="1" customWidth="1"/>
    <col min="3080" max="3080" width="30.6640625" style="896" customWidth="1"/>
    <col min="3081" max="3081" width="13.6640625" style="896" customWidth="1"/>
    <col min="3082" max="3082" width="10.88671875" style="896" customWidth="1"/>
    <col min="3083" max="3083" width="12.109375" style="896" customWidth="1"/>
    <col min="3084" max="3084" width="15.6640625" style="896" customWidth="1"/>
    <col min="3085" max="3085" width="2" style="896" bestFit="1" customWidth="1"/>
    <col min="3086" max="3086" width="16" style="896" customWidth="1"/>
    <col min="3087" max="3087" width="18.44140625" style="896" customWidth="1"/>
    <col min="3088" max="3088" width="11.44140625" style="896" customWidth="1"/>
    <col min="3089" max="3089" width="15.109375" style="896" bestFit="1" customWidth="1"/>
    <col min="3090" max="3090" width="4.5546875" style="896" bestFit="1" customWidth="1"/>
    <col min="3091" max="3092" width="14.109375" style="896" bestFit="1" customWidth="1"/>
    <col min="3093" max="3329" width="11.44140625" style="896"/>
    <col min="3330" max="3330" width="30.6640625" style="896" customWidth="1"/>
    <col min="3331" max="3331" width="13.6640625" style="896" customWidth="1"/>
    <col min="3332" max="3332" width="10.88671875" style="896" customWidth="1"/>
    <col min="3333" max="3333" width="12.109375" style="896" customWidth="1"/>
    <col min="3334" max="3334" width="15.6640625" style="896" customWidth="1"/>
    <col min="3335" max="3335" width="2" style="896" bestFit="1" customWidth="1"/>
    <col min="3336" max="3336" width="30.6640625" style="896" customWidth="1"/>
    <col min="3337" max="3337" width="13.6640625" style="896" customWidth="1"/>
    <col min="3338" max="3338" width="10.88671875" style="896" customWidth="1"/>
    <col min="3339" max="3339" width="12.109375" style="896" customWidth="1"/>
    <col min="3340" max="3340" width="15.6640625" style="896" customWidth="1"/>
    <col min="3341" max="3341" width="2" style="896" bestFit="1" customWidth="1"/>
    <col min="3342" max="3342" width="16" style="896" customWidth="1"/>
    <col min="3343" max="3343" width="18.44140625" style="896" customWidth="1"/>
    <col min="3344" max="3344" width="11.44140625" style="896" customWidth="1"/>
    <col min="3345" max="3345" width="15.109375" style="896" bestFit="1" customWidth="1"/>
    <col min="3346" max="3346" width="4.5546875" style="896" bestFit="1" customWidth="1"/>
    <col min="3347" max="3348" width="14.109375" style="896" bestFit="1" customWidth="1"/>
    <col min="3349" max="3585" width="11.44140625" style="896"/>
    <col min="3586" max="3586" width="30.6640625" style="896" customWidth="1"/>
    <col min="3587" max="3587" width="13.6640625" style="896" customWidth="1"/>
    <col min="3588" max="3588" width="10.88671875" style="896" customWidth="1"/>
    <col min="3589" max="3589" width="12.109375" style="896" customWidth="1"/>
    <col min="3590" max="3590" width="15.6640625" style="896" customWidth="1"/>
    <col min="3591" max="3591" width="2" style="896" bestFit="1" customWidth="1"/>
    <col min="3592" max="3592" width="30.6640625" style="896" customWidth="1"/>
    <col min="3593" max="3593" width="13.6640625" style="896" customWidth="1"/>
    <col min="3594" max="3594" width="10.88671875" style="896" customWidth="1"/>
    <col min="3595" max="3595" width="12.109375" style="896" customWidth="1"/>
    <col min="3596" max="3596" width="15.6640625" style="896" customWidth="1"/>
    <col min="3597" max="3597" width="2" style="896" bestFit="1" customWidth="1"/>
    <col min="3598" max="3598" width="16" style="896" customWidth="1"/>
    <col min="3599" max="3599" width="18.44140625" style="896" customWidth="1"/>
    <col min="3600" max="3600" width="11.44140625" style="896" customWidth="1"/>
    <col min="3601" max="3601" width="15.109375" style="896" bestFit="1" customWidth="1"/>
    <col min="3602" max="3602" width="4.5546875" style="896" bestFit="1" customWidth="1"/>
    <col min="3603" max="3604" width="14.109375" style="896" bestFit="1" customWidth="1"/>
    <col min="3605" max="3841" width="11.44140625" style="896"/>
    <col min="3842" max="3842" width="30.6640625" style="896" customWidth="1"/>
    <col min="3843" max="3843" width="13.6640625" style="896" customWidth="1"/>
    <col min="3844" max="3844" width="10.88671875" style="896" customWidth="1"/>
    <col min="3845" max="3845" width="12.109375" style="896" customWidth="1"/>
    <col min="3846" max="3846" width="15.6640625" style="896" customWidth="1"/>
    <col min="3847" max="3847" width="2" style="896" bestFit="1" customWidth="1"/>
    <col min="3848" max="3848" width="30.6640625" style="896" customWidth="1"/>
    <col min="3849" max="3849" width="13.6640625" style="896" customWidth="1"/>
    <col min="3850" max="3850" width="10.88671875" style="896" customWidth="1"/>
    <col min="3851" max="3851" width="12.109375" style="896" customWidth="1"/>
    <col min="3852" max="3852" width="15.6640625" style="896" customWidth="1"/>
    <col min="3853" max="3853" width="2" style="896" bestFit="1" customWidth="1"/>
    <col min="3854" max="3854" width="16" style="896" customWidth="1"/>
    <col min="3855" max="3855" width="18.44140625" style="896" customWidth="1"/>
    <col min="3856" max="3856" width="11.44140625" style="896" customWidth="1"/>
    <col min="3857" max="3857" width="15.109375" style="896" bestFit="1" customWidth="1"/>
    <col min="3858" max="3858" width="4.5546875" style="896" bestFit="1" customWidth="1"/>
    <col min="3859" max="3860" width="14.109375" style="896" bestFit="1" customWidth="1"/>
    <col min="3861" max="4097" width="11.44140625" style="896"/>
    <col min="4098" max="4098" width="30.6640625" style="896" customWidth="1"/>
    <col min="4099" max="4099" width="13.6640625" style="896" customWidth="1"/>
    <col min="4100" max="4100" width="10.88671875" style="896" customWidth="1"/>
    <col min="4101" max="4101" width="12.109375" style="896" customWidth="1"/>
    <col min="4102" max="4102" width="15.6640625" style="896" customWidth="1"/>
    <col min="4103" max="4103" width="2" style="896" bestFit="1" customWidth="1"/>
    <col min="4104" max="4104" width="30.6640625" style="896" customWidth="1"/>
    <col min="4105" max="4105" width="13.6640625" style="896" customWidth="1"/>
    <col min="4106" max="4106" width="10.88671875" style="896" customWidth="1"/>
    <col min="4107" max="4107" width="12.109375" style="896" customWidth="1"/>
    <col min="4108" max="4108" width="15.6640625" style="896" customWidth="1"/>
    <col min="4109" max="4109" width="2" style="896" bestFit="1" customWidth="1"/>
    <col min="4110" max="4110" width="16" style="896" customWidth="1"/>
    <col min="4111" max="4111" width="18.44140625" style="896" customWidth="1"/>
    <col min="4112" max="4112" width="11.44140625" style="896" customWidth="1"/>
    <col min="4113" max="4113" width="15.109375" style="896" bestFit="1" customWidth="1"/>
    <col min="4114" max="4114" width="4.5546875" style="896" bestFit="1" customWidth="1"/>
    <col min="4115" max="4116" width="14.109375" style="896" bestFit="1" customWidth="1"/>
    <col min="4117" max="4353" width="11.44140625" style="896"/>
    <col min="4354" max="4354" width="30.6640625" style="896" customWidth="1"/>
    <col min="4355" max="4355" width="13.6640625" style="896" customWidth="1"/>
    <col min="4356" max="4356" width="10.88671875" style="896" customWidth="1"/>
    <col min="4357" max="4357" width="12.109375" style="896" customWidth="1"/>
    <col min="4358" max="4358" width="15.6640625" style="896" customWidth="1"/>
    <col min="4359" max="4359" width="2" style="896" bestFit="1" customWidth="1"/>
    <col min="4360" max="4360" width="30.6640625" style="896" customWidth="1"/>
    <col min="4361" max="4361" width="13.6640625" style="896" customWidth="1"/>
    <col min="4362" max="4362" width="10.88671875" style="896" customWidth="1"/>
    <col min="4363" max="4363" width="12.109375" style="896" customWidth="1"/>
    <col min="4364" max="4364" width="15.6640625" style="896" customWidth="1"/>
    <col min="4365" max="4365" width="2" style="896" bestFit="1" customWidth="1"/>
    <col min="4366" max="4366" width="16" style="896" customWidth="1"/>
    <col min="4367" max="4367" width="18.44140625" style="896" customWidth="1"/>
    <col min="4368" max="4368" width="11.44140625" style="896" customWidth="1"/>
    <col min="4369" max="4369" width="15.109375" style="896" bestFit="1" customWidth="1"/>
    <col min="4370" max="4370" width="4.5546875" style="896" bestFit="1" customWidth="1"/>
    <col min="4371" max="4372" width="14.109375" style="896" bestFit="1" customWidth="1"/>
    <col min="4373" max="4609" width="11.44140625" style="896"/>
    <col min="4610" max="4610" width="30.6640625" style="896" customWidth="1"/>
    <col min="4611" max="4611" width="13.6640625" style="896" customWidth="1"/>
    <col min="4612" max="4612" width="10.88671875" style="896" customWidth="1"/>
    <col min="4613" max="4613" width="12.109375" style="896" customWidth="1"/>
    <col min="4614" max="4614" width="15.6640625" style="896" customWidth="1"/>
    <col min="4615" max="4615" width="2" style="896" bestFit="1" customWidth="1"/>
    <col min="4616" max="4616" width="30.6640625" style="896" customWidth="1"/>
    <col min="4617" max="4617" width="13.6640625" style="896" customWidth="1"/>
    <col min="4618" max="4618" width="10.88671875" style="896" customWidth="1"/>
    <col min="4619" max="4619" width="12.109375" style="896" customWidth="1"/>
    <col min="4620" max="4620" width="15.6640625" style="896" customWidth="1"/>
    <col min="4621" max="4621" width="2" style="896" bestFit="1" customWidth="1"/>
    <col min="4622" max="4622" width="16" style="896" customWidth="1"/>
    <col min="4623" max="4623" width="18.44140625" style="896" customWidth="1"/>
    <col min="4624" max="4624" width="11.44140625" style="896" customWidth="1"/>
    <col min="4625" max="4625" width="15.109375" style="896" bestFit="1" customWidth="1"/>
    <col min="4626" max="4626" width="4.5546875" style="896" bestFit="1" customWidth="1"/>
    <col min="4627" max="4628" width="14.109375" style="896" bestFit="1" customWidth="1"/>
    <col min="4629" max="4865" width="11.44140625" style="896"/>
    <col min="4866" max="4866" width="30.6640625" style="896" customWidth="1"/>
    <col min="4867" max="4867" width="13.6640625" style="896" customWidth="1"/>
    <col min="4868" max="4868" width="10.88671875" style="896" customWidth="1"/>
    <col min="4869" max="4869" width="12.109375" style="896" customWidth="1"/>
    <col min="4870" max="4870" width="15.6640625" style="896" customWidth="1"/>
    <col min="4871" max="4871" width="2" style="896" bestFit="1" customWidth="1"/>
    <col min="4872" max="4872" width="30.6640625" style="896" customWidth="1"/>
    <col min="4873" max="4873" width="13.6640625" style="896" customWidth="1"/>
    <col min="4874" max="4874" width="10.88671875" style="896" customWidth="1"/>
    <col min="4875" max="4875" width="12.109375" style="896" customWidth="1"/>
    <col min="4876" max="4876" width="15.6640625" style="896" customWidth="1"/>
    <col min="4877" max="4877" width="2" style="896" bestFit="1" customWidth="1"/>
    <col min="4878" max="4878" width="16" style="896" customWidth="1"/>
    <col min="4879" max="4879" width="18.44140625" style="896" customWidth="1"/>
    <col min="4880" max="4880" width="11.44140625" style="896" customWidth="1"/>
    <col min="4881" max="4881" width="15.109375" style="896" bestFit="1" customWidth="1"/>
    <col min="4882" max="4882" width="4.5546875" style="896" bestFit="1" customWidth="1"/>
    <col min="4883" max="4884" width="14.109375" style="896" bestFit="1" customWidth="1"/>
    <col min="4885" max="5121" width="11.44140625" style="896"/>
    <col min="5122" max="5122" width="30.6640625" style="896" customWidth="1"/>
    <col min="5123" max="5123" width="13.6640625" style="896" customWidth="1"/>
    <col min="5124" max="5124" width="10.88671875" style="896" customWidth="1"/>
    <col min="5125" max="5125" width="12.109375" style="896" customWidth="1"/>
    <col min="5126" max="5126" width="15.6640625" style="896" customWidth="1"/>
    <col min="5127" max="5127" width="2" style="896" bestFit="1" customWidth="1"/>
    <col min="5128" max="5128" width="30.6640625" style="896" customWidth="1"/>
    <col min="5129" max="5129" width="13.6640625" style="896" customWidth="1"/>
    <col min="5130" max="5130" width="10.88671875" style="896" customWidth="1"/>
    <col min="5131" max="5131" width="12.109375" style="896" customWidth="1"/>
    <col min="5132" max="5132" width="15.6640625" style="896" customWidth="1"/>
    <col min="5133" max="5133" width="2" style="896" bestFit="1" customWidth="1"/>
    <col min="5134" max="5134" width="16" style="896" customWidth="1"/>
    <col min="5135" max="5135" width="18.44140625" style="896" customWidth="1"/>
    <col min="5136" max="5136" width="11.44140625" style="896" customWidth="1"/>
    <col min="5137" max="5137" width="15.109375" style="896" bestFit="1" customWidth="1"/>
    <col min="5138" max="5138" width="4.5546875" style="896" bestFit="1" customWidth="1"/>
    <col min="5139" max="5140" width="14.109375" style="896" bestFit="1" customWidth="1"/>
    <col min="5141" max="5377" width="11.44140625" style="896"/>
    <col min="5378" max="5378" width="30.6640625" style="896" customWidth="1"/>
    <col min="5379" max="5379" width="13.6640625" style="896" customWidth="1"/>
    <col min="5380" max="5380" width="10.88671875" style="896" customWidth="1"/>
    <col min="5381" max="5381" width="12.109375" style="896" customWidth="1"/>
    <col min="5382" max="5382" width="15.6640625" style="896" customWidth="1"/>
    <col min="5383" max="5383" width="2" style="896" bestFit="1" customWidth="1"/>
    <col min="5384" max="5384" width="30.6640625" style="896" customWidth="1"/>
    <col min="5385" max="5385" width="13.6640625" style="896" customWidth="1"/>
    <col min="5386" max="5386" width="10.88671875" style="896" customWidth="1"/>
    <col min="5387" max="5387" width="12.109375" style="896" customWidth="1"/>
    <col min="5388" max="5388" width="15.6640625" style="896" customWidth="1"/>
    <col min="5389" max="5389" width="2" style="896" bestFit="1" customWidth="1"/>
    <col min="5390" max="5390" width="16" style="896" customWidth="1"/>
    <col min="5391" max="5391" width="18.44140625" style="896" customWidth="1"/>
    <col min="5392" max="5392" width="11.44140625" style="896" customWidth="1"/>
    <col min="5393" max="5393" width="15.109375" style="896" bestFit="1" customWidth="1"/>
    <col min="5394" max="5394" width="4.5546875" style="896" bestFit="1" customWidth="1"/>
    <col min="5395" max="5396" width="14.109375" style="896" bestFit="1" customWidth="1"/>
    <col min="5397" max="5633" width="11.44140625" style="896"/>
    <col min="5634" max="5634" width="30.6640625" style="896" customWidth="1"/>
    <col min="5635" max="5635" width="13.6640625" style="896" customWidth="1"/>
    <col min="5636" max="5636" width="10.88671875" style="896" customWidth="1"/>
    <col min="5637" max="5637" width="12.109375" style="896" customWidth="1"/>
    <col min="5638" max="5638" width="15.6640625" style="896" customWidth="1"/>
    <col min="5639" max="5639" width="2" style="896" bestFit="1" customWidth="1"/>
    <col min="5640" max="5640" width="30.6640625" style="896" customWidth="1"/>
    <col min="5641" max="5641" width="13.6640625" style="896" customWidth="1"/>
    <col min="5642" max="5642" width="10.88671875" style="896" customWidth="1"/>
    <col min="5643" max="5643" width="12.109375" style="896" customWidth="1"/>
    <col min="5644" max="5644" width="15.6640625" style="896" customWidth="1"/>
    <col min="5645" max="5645" width="2" style="896" bestFit="1" customWidth="1"/>
    <col min="5646" max="5646" width="16" style="896" customWidth="1"/>
    <col min="5647" max="5647" width="18.44140625" style="896" customWidth="1"/>
    <col min="5648" max="5648" width="11.44140625" style="896" customWidth="1"/>
    <col min="5649" max="5649" width="15.109375" style="896" bestFit="1" customWidth="1"/>
    <col min="5650" max="5650" width="4.5546875" style="896" bestFit="1" customWidth="1"/>
    <col min="5651" max="5652" width="14.109375" style="896" bestFit="1" customWidth="1"/>
    <col min="5653" max="5889" width="11.44140625" style="896"/>
    <col min="5890" max="5890" width="30.6640625" style="896" customWidth="1"/>
    <col min="5891" max="5891" width="13.6640625" style="896" customWidth="1"/>
    <col min="5892" max="5892" width="10.88671875" style="896" customWidth="1"/>
    <col min="5893" max="5893" width="12.109375" style="896" customWidth="1"/>
    <col min="5894" max="5894" width="15.6640625" style="896" customWidth="1"/>
    <col min="5895" max="5895" width="2" style="896" bestFit="1" customWidth="1"/>
    <col min="5896" max="5896" width="30.6640625" style="896" customWidth="1"/>
    <col min="5897" max="5897" width="13.6640625" style="896" customWidth="1"/>
    <col min="5898" max="5898" width="10.88671875" style="896" customWidth="1"/>
    <col min="5899" max="5899" width="12.109375" style="896" customWidth="1"/>
    <col min="5900" max="5900" width="15.6640625" style="896" customWidth="1"/>
    <col min="5901" max="5901" width="2" style="896" bestFit="1" customWidth="1"/>
    <col min="5902" max="5902" width="16" style="896" customWidth="1"/>
    <col min="5903" max="5903" width="18.44140625" style="896" customWidth="1"/>
    <col min="5904" max="5904" width="11.44140625" style="896" customWidth="1"/>
    <col min="5905" max="5905" width="15.109375" style="896" bestFit="1" customWidth="1"/>
    <col min="5906" max="5906" width="4.5546875" style="896" bestFit="1" customWidth="1"/>
    <col min="5907" max="5908" width="14.109375" style="896" bestFit="1" customWidth="1"/>
    <col min="5909" max="6145" width="11.44140625" style="896"/>
    <col min="6146" max="6146" width="30.6640625" style="896" customWidth="1"/>
    <col min="6147" max="6147" width="13.6640625" style="896" customWidth="1"/>
    <col min="6148" max="6148" width="10.88671875" style="896" customWidth="1"/>
    <col min="6149" max="6149" width="12.109375" style="896" customWidth="1"/>
    <col min="6150" max="6150" width="15.6640625" style="896" customWidth="1"/>
    <col min="6151" max="6151" width="2" style="896" bestFit="1" customWidth="1"/>
    <col min="6152" max="6152" width="30.6640625" style="896" customWidth="1"/>
    <col min="6153" max="6153" width="13.6640625" style="896" customWidth="1"/>
    <col min="6154" max="6154" width="10.88671875" style="896" customWidth="1"/>
    <col min="6155" max="6155" width="12.109375" style="896" customWidth="1"/>
    <col min="6156" max="6156" width="15.6640625" style="896" customWidth="1"/>
    <col min="6157" max="6157" width="2" style="896" bestFit="1" customWidth="1"/>
    <col min="6158" max="6158" width="16" style="896" customWidth="1"/>
    <col min="6159" max="6159" width="18.44140625" style="896" customWidth="1"/>
    <col min="6160" max="6160" width="11.44140625" style="896" customWidth="1"/>
    <col min="6161" max="6161" width="15.109375" style="896" bestFit="1" customWidth="1"/>
    <col min="6162" max="6162" width="4.5546875" style="896" bestFit="1" customWidth="1"/>
    <col min="6163" max="6164" width="14.109375" style="896" bestFit="1" customWidth="1"/>
    <col min="6165" max="6401" width="11.44140625" style="896"/>
    <col min="6402" max="6402" width="30.6640625" style="896" customWidth="1"/>
    <col min="6403" max="6403" width="13.6640625" style="896" customWidth="1"/>
    <col min="6404" max="6404" width="10.88671875" style="896" customWidth="1"/>
    <col min="6405" max="6405" width="12.109375" style="896" customWidth="1"/>
    <col min="6406" max="6406" width="15.6640625" style="896" customWidth="1"/>
    <col min="6407" max="6407" width="2" style="896" bestFit="1" customWidth="1"/>
    <col min="6408" max="6408" width="30.6640625" style="896" customWidth="1"/>
    <col min="6409" max="6409" width="13.6640625" style="896" customWidth="1"/>
    <col min="6410" max="6410" width="10.88671875" style="896" customWidth="1"/>
    <col min="6411" max="6411" width="12.109375" style="896" customWidth="1"/>
    <col min="6412" max="6412" width="15.6640625" style="896" customWidth="1"/>
    <col min="6413" max="6413" width="2" style="896" bestFit="1" customWidth="1"/>
    <col min="6414" max="6414" width="16" style="896" customWidth="1"/>
    <col min="6415" max="6415" width="18.44140625" style="896" customWidth="1"/>
    <col min="6416" max="6416" width="11.44140625" style="896" customWidth="1"/>
    <col min="6417" max="6417" width="15.109375" style="896" bestFit="1" customWidth="1"/>
    <col min="6418" max="6418" width="4.5546875" style="896" bestFit="1" customWidth="1"/>
    <col min="6419" max="6420" width="14.109375" style="896" bestFit="1" customWidth="1"/>
    <col min="6421" max="6657" width="11.44140625" style="896"/>
    <col min="6658" max="6658" width="30.6640625" style="896" customWidth="1"/>
    <col min="6659" max="6659" width="13.6640625" style="896" customWidth="1"/>
    <col min="6660" max="6660" width="10.88671875" style="896" customWidth="1"/>
    <col min="6661" max="6661" width="12.109375" style="896" customWidth="1"/>
    <col min="6662" max="6662" width="15.6640625" style="896" customWidth="1"/>
    <col min="6663" max="6663" width="2" style="896" bestFit="1" customWidth="1"/>
    <col min="6664" max="6664" width="30.6640625" style="896" customWidth="1"/>
    <col min="6665" max="6665" width="13.6640625" style="896" customWidth="1"/>
    <col min="6666" max="6666" width="10.88671875" style="896" customWidth="1"/>
    <col min="6667" max="6667" width="12.109375" style="896" customWidth="1"/>
    <col min="6668" max="6668" width="15.6640625" style="896" customWidth="1"/>
    <col min="6669" max="6669" width="2" style="896" bestFit="1" customWidth="1"/>
    <col min="6670" max="6670" width="16" style="896" customWidth="1"/>
    <col min="6671" max="6671" width="18.44140625" style="896" customWidth="1"/>
    <col min="6672" max="6672" width="11.44140625" style="896" customWidth="1"/>
    <col min="6673" max="6673" width="15.109375" style="896" bestFit="1" customWidth="1"/>
    <col min="6674" max="6674" width="4.5546875" style="896" bestFit="1" customWidth="1"/>
    <col min="6675" max="6676" width="14.109375" style="896" bestFit="1" customWidth="1"/>
    <col min="6677" max="6913" width="11.44140625" style="896"/>
    <col min="6914" max="6914" width="30.6640625" style="896" customWidth="1"/>
    <col min="6915" max="6915" width="13.6640625" style="896" customWidth="1"/>
    <col min="6916" max="6916" width="10.88671875" style="896" customWidth="1"/>
    <col min="6917" max="6917" width="12.109375" style="896" customWidth="1"/>
    <col min="6918" max="6918" width="15.6640625" style="896" customWidth="1"/>
    <col min="6919" max="6919" width="2" style="896" bestFit="1" customWidth="1"/>
    <col min="6920" max="6920" width="30.6640625" style="896" customWidth="1"/>
    <col min="6921" max="6921" width="13.6640625" style="896" customWidth="1"/>
    <col min="6922" max="6922" width="10.88671875" style="896" customWidth="1"/>
    <col min="6923" max="6923" width="12.109375" style="896" customWidth="1"/>
    <col min="6924" max="6924" width="15.6640625" style="896" customWidth="1"/>
    <col min="6925" max="6925" width="2" style="896" bestFit="1" customWidth="1"/>
    <col min="6926" max="6926" width="16" style="896" customWidth="1"/>
    <col min="6927" max="6927" width="18.44140625" style="896" customWidth="1"/>
    <col min="6928" max="6928" width="11.44140625" style="896" customWidth="1"/>
    <col min="6929" max="6929" width="15.109375" style="896" bestFit="1" customWidth="1"/>
    <col min="6930" max="6930" width="4.5546875" style="896" bestFit="1" customWidth="1"/>
    <col min="6931" max="6932" width="14.109375" style="896" bestFit="1" customWidth="1"/>
    <col min="6933" max="7169" width="11.44140625" style="896"/>
    <col min="7170" max="7170" width="30.6640625" style="896" customWidth="1"/>
    <col min="7171" max="7171" width="13.6640625" style="896" customWidth="1"/>
    <col min="7172" max="7172" width="10.88671875" style="896" customWidth="1"/>
    <col min="7173" max="7173" width="12.109375" style="896" customWidth="1"/>
    <col min="7174" max="7174" width="15.6640625" style="896" customWidth="1"/>
    <col min="7175" max="7175" width="2" style="896" bestFit="1" customWidth="1"/>
    <col min="7176" max="7176" width="30.6640625" style="896" customWidth="1"/>
    <col min="7177" max="7177" width="13.6640625" style="896" customWidth="1"/>
    <col min="7178" max="7178" width="10.88671875" style="896" customWidth="1"/>
    <col min="7179" max="7179" width="12.109375" style="896" customWidth="1"/>
    <col min="7180" max="7180" width="15.6640625" style="896" customWidth="1"/>
    <col min="7181" max="7181" width="2" style="896" bestFit="1" customWidth="1"/>
    <col min="7182" max="7182" width="16" style="896" customWidth="1"/>
    <col min="7183" max="7183" width="18.44140625" style="896" customWidth="1"/>
    <col min="7184" max="7184" width="11.44140625" style="896" customWidth="1"/>
    <col min="7185" max="7185" width="15.109375" style="896" bestFit="1" customWidth="1"/>
    <col min="7186" max="7186" width="4.5546875" style="896" bestFit="1" customWidth="1"/>
    <col min="7187" max="7188" width="14.109375" style="896" bestFit="1" customWidth="1"/>
    <col min="7189" max="7425" width="11.44140625" style="896"/>
    <col min="7426" max="7426" width="30.6640625" style="896" customWidth="1"/>
    <col min="7427" max="7427" width="13.6640625" style="896" customWidth="1"/>
    <col min="7428" max="7428" width="10.88671875" style="896" customWidth="1"/>
    <col min="7429" max="7429" width="12.109375" style="896" customWidth="1"/>
    <col min="7430" max="7430" width="15.6640625" style="896" customWidth="1"/>
    <col min="7431" max="7431" width="2" style="896" bestFit="1" customWidth="1"/>
    <col min="7432" max="7432" width="30.6640625" style="896" customWidth="1"/>
    <col min="7433" max="7433" width="13.6640625" style="896" customWidth="1"/>
    <col min="7434" max="7434" width="10.88671875" style="896" customWidth="1"/>
    <col min="7435" max="7435" width="12.109375" style="896" customWidth="1"/>
    <col min="7436" max="7436" width="15.6640625" style="896" customWidth="1"/>
    <col min="7437" max="7437" width="2" style="896" bestFit="1" customWidth="1"/>
    <col min="7438" max="7438" width="16" style="896" customWidth="1"/>
    <col min="7439" max="7439" width="18.44140625" style="896" customWidth="1"/>
    <col min="7440" max="7440" width="11.44140625" style="896" customWidth="1"/>
    <col min="7441" max="7441" width="15.109375" style="896" bestFit="1" customWidth="1"/>
    <col min="7442" max="7442" width="4.5546875" style="896" bestFit="1" customWidth="1"/>
    <col min="7443" max="7444" width="14.109375" style="896" bestFit="1" customWidth="1"/>
    <col min="7445" max="7681" width="11.44140625" style="896"/>
    <col min="7682" max="7682" width="30.6640625" style="896" customWidth="1"/>
    <col min="7683" max="7683" width="13.6640625" style="896" customWidth="1"/>
    <col min="7684" max="7684" width="10.88671875" style="896" customWidth="1"/>
    <col min="7685" max="7685" width="12.109375" style="896" customWidth="1"/>
    <col min="7686" max="7686" width="15.6640625" style="896" customWidth="1"/>
    <col min="7687" max="7687" width="2" style="896" bestFit="1" customWidth="1"/>
    <col min="7688" max="7688" width="30.6640625" style="896" customWidth="1"/>
    <col min="7689" max="7689" width="13.6640625" style="896" customWidth="1"/>
    <col min="7690" max="7690" width="10.88671875" style="896" customWidth="1"/>
    <col min="7691" max="7691" width="12.109375" style="896" customWidth="1"/>
    <col min="7692" max="7692" width="15.6640625" style="896" customWidth="1"/>
    <col min="7693" max="7693" width="2" style="896" bestFit="1" customWidth="1"/>
    <col min="7694" max="7694" width="16" style="896" customWidth="1"/>
    <col min="7695" max="7695" width="18.44140625" style="896" customWidth="1"/>
    <col min="7696" max="7696" width="11.44140625" style="896" customWidth="1"/>
    <col min="7697" max="7697" width="15.109375" style="896" bestFit="1" customWidth="1"/>
    <col min="7698" max="7698" width="4.5546875" style="896" bestFit="1" customWidth="1"/>
    <col min="7699" max="7700" width="14.109375" style="896" bestFit="1" customWidth="1"/>
    <col min="7701" max="7937" width="11.44140625" style="896"/>
    <col min="7938" max="7938" width="30.6640625" style="896" customWidth="1"/>
    <col min="7939" max="7939" width="13.6640625" style="896" customWidth="1"/>
    <col min="7940" max="7940" width="10.88671875" style="896" customWidth="1"/>
    <col min="7941" max="7941" width="12.109375" style="896" customWidth="1"/>
    <col min="7942" max="7942" width="15.6640625" style="896" customWidth="1"/>
    <col min="7943" max="7943" width="2" style="896" bestFit="1" customWidth="1"/>
    <col min="7944" max="7944" width="30.6640625" style="896" customWidth="1"/>
    <col min="7945" max="7945" width="13.6640625" style="896" customWidth="1"/>
    <col min="7946" max="7946" width="10.88671875" style="896" customWidth="1"/>
    <col min="7947" max="7947" width="12.109375" style="896" customWidth="1"/>
    <col min="7948" max="7948" width="15.6640625" style="896" customWidth="1"/>
    <col min="7949" max="7949" width="2" style="896" bestFit="1" customWidth="1"/>
    <col min="7950" max="7950" width="16" style="896" customWidth="1"/>
    <col min="7951" max="7951" width="18.44140625" style="896" customWidth="1"/>
    <col min="7952" max="7952" width="11.44140625" style="896" customWidth="1"/>
    <col min="7953" max="7953" width="15.109375" style="896" bestFit="1" customWidth="1"/>
    <col min="7954" max="7954" width="4.5546875" style="896" bestFit="1" customWidth="1"/>
    <col min="7955" max="7956" width="14.109375" style="896" bestFit="1" customWidth="1"/>
    <col min="7957" max="8193" width="11.44140625" style="896"/>
    <col min="8194" max="8194" width="30.6640625" style="896" customWidth="1"/>
    <col min="8195" max="8195" width="13.6640625" style="896" customWidth="1"/>
    <col min="8196" max="8196" width="10.88671875" style="896" customWidth="1"/>
    <col min="8197" max="8197" width="12.109375" style="896" customWidth="1"/>
    <col min="8198" max="8198" width="15.6640625" style="896" customWidth="1"/>
    <col min="8199" max="8199" width="2" style="896" bestFit="1" customWidth="1"/>
    <col min="8200" max="8200" width="30.6640625" style="896" customWidth="1"/>
    <col min="8201" max="8201" width="13.6640625" style="896" customWidth="1"/>
    <col min="8202" max="8202" width="10.88671875" style="896" customWidth="1"/>
    <col min="8203" max="8203" width="12.109375" style="896" customWidth="1"/>
    <col min="8204" max="8204" width="15.6640625" style="896" customWidth="1"/>
    <col min="8205" max="8205" width="2" style="896" bestFit="1" customWidth="1"/>
    <col min="8206" max="8206" width="16" style="896" customWidth="1"/>
    <col min="8207" max="8207" width="18.44140625" style="896" customWidth="1"/>
    <col min="8208" max="8208" width="11.44140625" style="896" customWidth="1"/>
    <col min="8209" max="8209" width="15.109375" style="896" bestFit="1" customWidth="1"/>
    <col min="8210" max="8210" width="4.5546875" style="896" bestFit="1" customWidth="1"/>
    <col min="8211" max="8212" width="14.109375" style="896" bestFit="1" customWidth="1"/>
    <col min="8213" max="8449" width="11.44140625" style="896"/>
    <col min="8450" max="8450" width="30.6640625" style="896" customWidth="1"/>
    <col min="8451" max="8451" width="13.6640625" style="896" customWidth="1"/>
    <col min="8452" max="8452" width="10.88671875" style="896" customWidth="1"/>
    <col min="8453" max="8453" width="12.109375" style="896" customWidth="1"/>
    <col min="8454" max="8454" width="15.6640625" style="896" customWidth="1"/>
    <col min="8455" max="8455" width="2" style="896" bestFit="1" customWidth="1"/>
    <col min="8456" max="8456" width="30.6640625" style="896" customWidth="1"/>
    <col min="8457" max="8457" width="13.6640625" style="896" customWidth="1"/>
    <col min="8458" max="8458" width="10.88671875" style="896" customWidth="1"/>
    <col min="8459" max="8459" width="12.109375" style="896" customWidth="1"/>
    <col min="8460" max="8460" width="15.6640625" style="896" customWidth="1"/>
    <col min="8461" max="8461" width="2" style="896" bestFit="1" customWidth="1"/>
    <col min="8462" max="8462" width="16" style="896" customWidth="1"/>
    <col min="8463" max="8463" width="18.44140625" style="896" customWidth="1"/>
    <col min="8464" max="8464" width="11.44140625" style="896" customWidth="1"/>
    <col min="8465" max="8465" width="15.109375" style="896" bestFit="1" customWidth="1"/>
    <col min="8466" max="8466" width="4.5546875" style="896" bestFit="1" customWidth="1"/>
    <col min="8467" max="8468" width="14.109375" style="896" bestFit="1" customWidth="1"/>
    <col min="8469" max="8705" width="11.44140625" style="896"/>
    <col min="8706" max="8706" width="30.6640625" style="896" customWidth="1"/>
    <col min="8707" max="8707" width="13.6640625" style="896" customWidth="1"/>
    <col min="8708" max="8708" width="10.88671875" style="896" customWidth="1"/>
    <col min="8709" max="8709" width="12.109375" style="896" customWidth="1"/>
    <col min="8710" max="8710" width="15.6640625" style="896" customWidth="1"/>
    <col min="8711" max="8711" width="2" style="896" bestFit="1" customWidth="1"/>
    <col min="8712" max="8712" width="30.6640625" style="896" customWidth="1"/>
    <col min="8713" max="8713" width="13.6640625" style="896" customWidth="1"/>
    <col min="8714" max="8714" width="10.88671875" style="896" customWidth="1"/>
    <col min="8715" max="8715" width="12.109375" style="896" customWidth="1"/>
    <col min="8716" max="8716" width="15.6640625" style="896" customWidth="1"/>
    <col min="8717" max="8717" width="2" style="896" bestFit="1" customWidth="1"/>
    <col min="8718" max="8718" width="16" style="896" customWidth="1"/>
    <col min="8719" max="8719" width="18.44140625" style="896" customWidth="1"/>
    <col min="8720" max="8720" width="11.44140625" style="896" customWidth="1"/>
    <col min="8721" max="8721" width="15.109375" style="896" bestFit="1" customWidth="1"/>
    <col min="8722" max="8722" width="4.5546875" style="896" bestFit="1" customWidth="1"/>
    <col min="8723" max="8724" width="14.109375" style="896" bestFit="1" customWidth="1"/>
    <col min="8725" max="8961" width="11.44140625" style="896"/>
    <col min="8962" max="8962" width="30.6640625" style="896" customWidth="1"/>
    <col min="8963" max="8963" width="13.6640625" style="896" customWidth="1"/>
    <col min="8964" max="8964" width="10.88671875" style="896" customWidth="1"/>
    <col min="8965" max="8965" width="12.109375" style="896" customWidth="1"/>
    <col min="8966" max="8966" width="15.6640625" style="896" customWidth="1"/>
    <col min="8967" max="8967" width="2" style="896" bestFit="1" customWidth="1"/>
    <col min="8968" max="8968" width="30.6640625" style="896" customWidth="1"/>
    <col min="8969" max="8969" width="13.6640625" style="896" customWidth="1"/>
    <col min="8970" max="8970" width="10.88671875" style="896" customWidth="1"/>
    <col min="8971" max="8971" width="12.109375" style="896" customWidth="1"/>
    <col min="8972" max="8972" width="15.6640625" style="896" customWidth="1"/>
    <col min="8973" max="8973" width="2" style="896" bestFit="1" customWidth="1"/>
    <col min="8974" max="8974" width="16" style="896" customWidth="1"/>
    <col min="8975" max="8975" width="18.44140625" style="896" customWidth="1"/>
    <col min="8976" max="8976" width="11.44140625" style="896" customWidth="1"/>
    <col min="8977" max="8977" width="15.109375" style="896" bestFit="1" customWidth="1"/>
    <col min="8978" max="8978" width="4.5546875" style="896" bestFit="1" customWidth="1"/>
    <col min="8979" max="8980" width="14.109375" style="896" bestFit="1" customWidth="1"/>
    <col min="8981" max="9217" width="11.44140625" style="896"/>
    <col min="9218" max="9218" width="30.6640625" style="896" customWidth="1"/>
    <col min="9219" max="9219" width="13.6640625" style="896" customWidth="1"/>
    <col min="9220" max="9220" width="10.88671875" style="896" customWidth="1"/>
    <col min="9221" max="9221" width="12.109375" style="896" customWidth="1"/>
    <col min="9222" max="9222" width="15.6640625" style="896" customWidth="1"/>
    <col min="9223" max="9223" width="2" style="896" bestFit="1" customWidth="1"/>
    <col min="9224" max="9224" width="30.6640625" style="896" customWidth="1"/>
    <col min="9225" max="9225" width="13.6640625" style="896" customWidth="1"/>
    <col min="9226" max="9226" width="10.88671875" style="896" customWidth="1"/>
    <col min="9227" max="9227" width="12.109375" style="896" customWidth="1"/>
    <col min="9228" max="9228" width="15.6640625" style="896" customWidth="1"/>
    <col min="9229" max="9229" width="2" style="896" bestFit="1" customWidth="1"/>
    <col min="9230" max="9230" width="16" style="896" customWidth="1"/>
    <col min="9231" max="9231" width="18.44140625" style="896" customWidth="1"/>
    <col min="9232" max="9232" width="11.44140625" style="896" customWidth="1"/>
    <col min="9233" max="9233" width="15.109375" style="896" bestFit="1" customWidth="1"/>
    <col min="9234" max="9234" width="4.5546875" style="896" bestFit="1" customWidth="1"/>
    <col min="9235" max="9236" width="14.109375" style="896" bestFit="1" customWidth="1"/>
    <col min="9237" max="9473" width="11.44140625" style="896"/>
    <col min="9474" max="9474" width="30.6640625" style="896" customWidth="1"/>
    <col min="9475" max="9475" width="13.6640625" style="896" customWidth="1"/>
    <col min="9476" max="9476" width="10.88671875" style="896" customWidth="1"/>
    <col min="9477" max="9477" width="12.109375" style="896" customWidth="1"/>
    <col min="9478" max="9478" width="15.6640625" style="896" customWidth="1"/>
    <col min="9479" max="9479" width="2" style="896" bestFit="1" customWidth="1"/>
    <col min="9480" max="9480" width="30.6640625" style="896" customWidth="1"/>
    <col min="9481" max="9481" width="13.6640625" style="896" customWidth="1"/>
    <col min="9482" max="9482" width="10.88671875" style="896" customWidth="1"/>
    <col min="9483" max="9483" width="12.109375" style="896" customWidth="1"/>
    <col min="9484" max="9484" width="15.6640625" style="896" customWidth="1"/>
    <col min="9485" max="9485" width="2" style="896" bestFit="1" customWidth="1"/>
    <col min="9486" max="9486" width="16" style="896" customWidth="1"/>
    <col min="9487" max="9487" width="18.44140625" style="896" customWidth="1"/>
    <col min="9488" max="9488" width="11.44140625" style="896" customWidth="1"/>
    <col min="9489" max="9489" width="15.109375" style="896" bestFit="1" customWidth="1"/>
    <col min="9490" max="9490" width="4.5546875" style="896" bestFit="1" customWidth="1"/>
    <col min="9491" max="9492" width="14.109375" style="896" bestFit="1" customWidth="1"/>
    <col min="9493" max="9729" width="11.44140625" style="896"/>
    <col min="9730" max="9730" width="30.6640625" style="896" customWidth="1"/>
    <col min="9731" max="9731" width="13.6640625" style="896" customWidth="1"/>
    <col min="9732" max="9732" width="10.88671875" style="896" customWidth="1"/>
    <col min="9733" max="9733" width="12.109375" style="896" customWidth="1"/>
    <col min="9734" max="9734" width="15.6640625" style="896" customWidth="1"/>
    <col min="9735" max="9735" width="2" style="896" bestFit="1" customWidth="1"/>
    <col min="9736" max="9736" width="30.6640625" style="896" customWidth="1"/>
    <col min="9737" max="9737" width="13.6640625" style="896" customWidth="1"/>
    <col min="9738" max="9738" width="10.88671875" style="896" customWidth="1"/>
    <col min="9739" max="9739" width="12.109375" style="896" customWidth="1"/>
    <col min="9740" max="9740" width="15.6640625" style="896" customWidth="1"/>
    <col min="9741" max="9741" width="2" style="896" bestFit="1" customWidth="1"/>
    <col min="9742" max="9742" width="16" style="896" customWidth="1"/>
    <col min="9743" max="9743" width="18.44140625" style="896" customWidth="1"/>
    <col min="9744" max="9744" width="11.44140625" style="896" customWidth="1"/>
    <col min="9745" max="9745" width="15.109375" style="896" bestFit="1" customWidth="1"/>
    <col min="9746" max="9746" width="4.5546875" style="896" bestFit="1" customWidth="1"/>
    <col min="9747" max="9748" width="14.109375" style="896" bestFit="1" customWidth="1"/>
    <col min="9749" max="9985" width="11.44140625" style="896"/>
    <col min="9986" max="9986" width="30.6640625" style="896" customWidth="1"/>
    <col min="9987" max="9987" width="13.6640625" style="896" customWidth="1"/>
    <col min="9988" max="9988" width="10.88671875" style="896" customWidth="1"/>
    <col min="9989" max="9989" width="12.109375" style="896" customWidth="1"/>
    <col min="9990" max="9990" width="15.6640625" style="896" customWidth="1"/>
    <col min="9991" max="9991" width="2" style="896" bestFit="1" customWidth="1"/>
    <col min="9992" max="9992" width="30.6640625" style="896" customWidth="1"/>
    <col min="9993" max="9993" width="13.6640625" style="896" customWidth="1"/>
    <col min="9994" max="9994" width="10.88671875" style="896" customWidth="1"/>
    <col min="9995" max="9995" width="12.109375" style="896" customWidth="1"/>
    <col min="9996" max="9996" width="15.6640625" style="896" customWidth="1"/>
    <col min="9997" max="9997" width="2" style="896" bestFit="1" customWidth="1"/>
    <col min="9998" max="9998" width="16" style="896" customWidth="1"/>
    <col min="9999" max="9999" width="18.44140625" style="896" customWidth="1"/>
    <col min="10000" max="10000" width="11.44140625" style="896" customWidth="1"/>
    <col min="10001" max="10001" width="15.109375" style="896" bestFit="1" customWidth="1"/>
    <col min="10002" max="10002" width="4.5546875" style="896" bestFit="1" customWidth="1"/>
    <col min="10003" max="10004" width="14.109375" style="896" bestFit="1" customWidth="1"/>
    <col min="10005" max="10241" width="11.44140625" style="896"/>
    <col min="10242" max="10242" width="30.6640625" style="896" customWidth="1"/>
    <col min="10243" max="10243" width="13.6640625" style="896" customWidth="1"/>
    <col min="10244" max="10244" width="10.88671875" style="896" customWidth="1"/>
    <col min="10245" max="10245" width="12.109375" style="896" customWidth="1"/>
    <col min="10246" max="10246" width="15.6640625" style="896" customWidth="1"/>
    <col min="10247" max="10247" width="2" style="896" bestFit="1" customWidth="1"/>
    <col min="10248" max="10248" width="30.6640625" style="896" customWidth="1"/>
    <col min="10249" max="10249" width="13.6640625" style="896" customWidth="1"/>
    <col min="10250" max="10250" width="10.88671875" style="896" customWidth="1"/>
    <col min="10251" max="10251" width="12.109375" style="896" customWidth="1"/>
    <col min="10252" max="10252" width="15.6640625" style="896" customWidth="1"/>
    <col min="10253" max="10253" width="2" style="896" bestFit="1" customWidth="1"/>
    <col min="10254" max="10254" width="16" style="896" customWidth="1"/>
    <col min="10255" max="10255" width="18.44140625" style="896" customWidth="1"/>
    <col min="10256" max="10256" width="11.44140625" style="896" customWidth="1"/>
    <col min="10257" max="10257" width="15.109375" style="896" bestFit="1" customWidth="1"/>
    <col min="10258" max="10258" width="4.5546875" style="896" bestFit="1" customWidth="1"/>
    <col min="10259" max="10260" width="14.109375" style="896" bestFit="1" customWidth="1"/>
    <col min="10261" max="10497" width="11.44140625" style="896"/>
    <col min="10498" max="10498" width="30.6640625" style="896" customWidth="1"/>
    <col min="10499" max="10499" width="13.6640625" style="896" customWidth="1"/>
    <col min="10500" max="10500" width="10.88671875" style="896" customWidth="1"/>
    <col min="10501" max="10501" width="12.109375" style="896" customWidth="1"/>
    <col min="10502" max="10502" width="15.6640625" style="896" customWidth="1"/>
    <col min="10503" max="10503" width="2" style="896" bestFit="1" customWidth="1"/>
    <col min="10504" max="10504" width="30.6640625" style="896" customWidth="1"/>
    <col min="10505" max="10505" width="13.6640625" style="896" customWidth="1"/>
    <col min="10506" max="10506" width="10.88671875" style="896" customWidth="1"/>
    <col min="10507" max="10507" width="12.109375" style="896" customWidth="1"/>
    <col min="10508" max="10508" width="15.6640625" style="896" customWidth="1"/>
    <col min="10509" max="10509" width="2" style="896" bestFit="1" customWidth="1"/>
    <col min="10510" max="10510" width="16" style="896" customWidth="1"/>
    <col min="10511" max="10511" width="18.44140625" style="896" customWidth="1"/>
    <col min="10512" max="10512" width="11.44140625" style="896" customWidth="1"/>
    <col min="10513" max="10513" width="15.109375" style="896" bestFit="1" customWidth="1"/>
    <col min="10514" max="10514" width="4.5546875" style="896" bestFit="1" customWidth="1"/>
    <col min="10515" max="10516" width="14.109375" style="896" bestFit="1" customWidth="1"/>
    <col min="10517" max="10753" width="11.44140625" style="896"/>
    <col min="10754" max="10754" width="30.6640625" style="896" customWidth="1"/>
    <col min="10755" max="10755" width="13.6640625" style="896" customWidth="1"/>
    <col min="10756" max="10756" width="10.88671875" style="896" customWidth="1"/>
    <col min="10757" max="10757" width="12.109375" style="896" customWidth="1"/>
    <col min="10758" max="10758" width="15.6640625" style="896" customWidth="1"/>
    <col min="10759" max="10759" width="2" style="896" bestFit="1" customWidth="1"/>
    <col min="10760" max="10760" width="30.6640625" style="896" customWidth="1"/>
    <col min="10761" max="10761" width="13.6640625" style="896" customWidth="1"/>
    <col min="10762" max="10762" width="10.88671875" style="896" customWidth="1"/>
    <col min="10763" max="10763" width="12.109375" style="896" customWidth="1"/>
    <col min="10764" max="10764" width="15.6640625" style="896" customWidth="1"/>
    <col min="10765" max="10765" width="2" style="896" bestFit="1" customWidth="1"/>
    <col min="10766" max="10766" width="16" style="896" customWidth="1"/>
    <col min="10767" max="10767" width="18.44140625" style="896" customWidth="1"/>
    <col min="10768" max="10768" width="11.44140625" style="896" customWidth="1"/>
    <col min="10769" max="10769" width="15.109375" style="896" bestFit="1" customWidth="1"/>
    <col min="10770" max="10770" width="4.5546875" style="896" bestFit="1" customWidth="1"/>
    <col min="10771" max="10772" width="14.109375" style="896" bestFit="1" customWidth="1"/>
    <col min="10773" max="11009" width="11.44140625" style="896"/>
    <col min="11010" max="11010" width="30.6640625" style="896" customWidth="1"/>
    <col min="11011" max="11011" width="13.6640625" style="896" customWidth="1"/>
    <col min="11012" max="11012" width="10.88671875" style="896" customWidth="1"/>
    <col min="11013" max="11013" width="12.109375" style="896" customWidth="1"/>
    <col min="11014" max="11014" width="15.6640625" style="896" customWidth="1"/>
    <col min="11015" max="11015" width="2" style="896" bestFit="1" customWidth="1"/>
    <col min="11016" max="11016" width="30.6640625" style="896" customWidth="1"/>
    <col min="11017" max="11017" width="13.6640625" style="896" customWidth="1"/>
    <col min="11018" max="11018" width="10.88671875" style="896" customWidth="1"/>
    <col min="11019" max="11019" width="12.109375" style="896" customWidth="1"/>
    <col min="11020" max="11020" width="15.6640625" style="896" customWidth="1"/>
    <col min="11021" max="11021" width="2" style="896" bestFit="1" customWidth="1"/>
    <col min="11022" max="11022" width="16" style="896" customWidth="1"/>
    <col min="11023" max="11023" width="18.44140625" style="896" customWidth="1"/>
    <col min="11024" max="11024" width="11.44140625" style="896" customWidth="1"/>
    <col min="11025" max="11025" width="15.109375" style="896" bestFit="1" customWidth="1"/>
    <col min="11026" max="11026" width="4.5546875" style="896" bestFit="1" customWidth="1"/>
    <col min="11027" max="11028" width="14.109375" style="896" bestFit="1" customWidth="1"/>
    <col min="11029" max="11265" width="11.44140625" style="896"/>
    <col min="11266" max="11266" width="30.6640625" style="896" customWidth="1"/>
    <col min="11267" max="11267" width="13.6640625" style="896" customWidth="1"/>
    <col min="11268" max="11268" width="10.88671875" style="896" customWidth="1"/>
    <col min="11269" max="11269" width="12.109375" style="896" customWidth="1"/>
    <col min="11270" max="11270" width="15.6640625" style="896" customWidth="1"/>
    <col min="11271" max="11271" width="2" style="896" bestFit="1" customWidth="1"/>
    <col min="11272" max="11272" width="30.6640625" style="896" customWidth="1"/>
    <col min="11273" max="11273" width="13.6640625" style="896" customWidth="1"/>
    <col min="11274" max="11274" width="10.88671875" style="896" customWidth="1"/>
    <col min="11275" max="11275" width="12.109375" style="896" customWidth="1"/>
    <col min="11276" max="11276" width="15.6640625" style="896" customWidth="1"/>
    <col min="11277" max="11277" width="2" style="896" bestFit="1" customWidth="1"/>
    <col min="11278" max="11278" width="16" style="896" customWidth="1"/>
    <col min="11279" max="11279" width="18.44140625" style="896" customWidth="1"/>
    <col min="11280" max="11280" width="11.44140625" style="896" customWidth="1"/>
    <col min="11281" max="11281" width="15.109375" style="896" bestFit="1" customWidth="1"/>
    <col min="11282" max="11282" width="4.5546875" style="896" bestFit="1" customWidth="1"/>
    <col min="11283" max="11284" width="14.109375" style="896" bestFit="1" customWidth="1"/>
    <col min="11285" max="11521" width="11.44140625" style="896"/>
    <col min="11522" max="11522" width="30.6640625" style="896" customWidth="1"/>
    <col min="11523" max="11523" width="13.6640625" style="896" customWidth="1"/>
    <col min="11524" max="11524" width="10.88671875" style="896" customWidth="1"/>
    <col min="11525" max="11525" width="12.109375" style="896" customWidth="1"/>
    <col min="11526" max="11526" width="15.6640625" style="896" customWidth="1"/>
    <col min="11527" max="11527" width="2" style="896" bestFit="1" customWidth="1"/>
    <col min="11528" max="11528" width="30.6640625" style="896" customWidth="1"/>
    <col min="11529" max="11529" width="13.6640625" style="896" customWidth="1"/>
    <col min="11530" max="11530" width="10.88671875" style="896" customWidth="1"/>
    <col min="11531" max="11531" width="12.109375" style="896" customWidth="1"/>
    <col min="11532" max="11532" width="15.6640625" style="896" customWidth="1"/>
    <col min="11533" max="11533" width="2" style="896" bestFit="1" customWidth="1"/>
    <col min="11534" max="11534" width="16" style="896" customWidth="1"/>
    <col min="11535" max="11535" width="18.44140625" style="896" customWidth="1"/>
    <col min="11536" max="11536" width="11.44140625" style="896" customWidth="1"/>
    <col min="11537" max="11537" width="15.109375" style="896" bestFit="1" customWidth="1"/>
    <col min="11538" max="11538" width="4.5546875" style="896" bestFit="1" customWidth="1"/>
    <col min="11539" max="11540" width="14.109375" style="896" bestFit="1" customWidth="1"/>
    <col min="11541" max="11777" width="11.44140625" style="896"/>
    <col min="11778" max="11778" width="30.6640625" style="896" customWidth="1"/>
    <col min="11779" max="11779" width="13.6640625" style="896" customWidth="1"/>
    <col min="11780" max="11780" width="10.88671875" style="896" customWidth="1"/>
    <col min="11781" max="11781" width="12.109375" style="896" customWidth="1"/>
    <col min="11782" max="11782" width="15.6640625" style="896" customWidth="1"/>
    <col min="11783" max="11783" width="2" style="896" bestFit="1" customWidth="1"/>
    <col min="11784" max="11784" width="30.6640625" style="896" customWidth="1"/>
    <col min="11785" max="11785" width="13.6640625" style="896" customWidth="1"/>
    <col min="11786" max="11786" width="10.88671875" style="896" customWidth="1"/>
    <col min="11787" max="11787" width="12.109375" style="896" customWidth="1"/>
    <col min="11788" max="11788" width="15.6640625" style="896" customWidth="1"/>
    <col min="11789" max="11789" width="2" style="896" bestFit="1" customWidth="1"/>
    <col min="11790" max="11790" width="16" style="896" customWidth="1"/>
    <col min="11791" max="11791" width="18.44140625" style="896" customWidth="1"/>
    <col min="11792" max="11792" width="11.44140625" style="896" customWidth="1"/>
    <col min="11793" max="11793" width="15.109375" style="896" bestFit="1" customWidth="1"/>
    <col min="11794" max="11794" width="4.5546875" style="896" bestFit="1" customWidth="1"/>
    <col min="11795" max="11796" width="14.109375" style="896" bestFit="1" customWidth="1"/>
    <col min="11797" max="12033" width="11.44140625" style="896"/>
    <col min="12034" max="12034" width="30.6640625" style="896" customWidth="1"/>
    <col min="12035" max="12035" width="13.6640625" style="896" customWidth="1"/>
    <col min="12036" max="12036" width="10.88671875" style="896" customWidth="1"/>
    <col min="12037" max="12037" width="12.109375" style="896" customWidth="1"/>
    <col min="12038" max="12038" width="15.6640625" style="896" customWidth="1"/>
    <col min="12039" max="12039" width="2" style="896" bestFit="1" customWidth="1"/>
    <col min="12040" max="12040" width="30.6640625" style="896" customWidth="1"/>
    <col min="12041" max="12041" width="13.6640625" style="896" customWidth="1"/>
    <col min="12042" max="12042" width="10.88671875" style="896" customWidth="1"/>
    <col min="12043" max="12043" width="12.109375" style="896" customWidth="1"/>
    <col min="12044" max="12044" width="15.6640625" style="896" customWidth="1"/>
    <col min="12045" max="12045" width="2" style="896" bestFit="1" customWidth="1"/>
    <col min="12046" max="12046" width="16" style="896" customWidth="1"/>
    <col min="12047" max="12047" width="18.44140625" style="896" customWidth="1"/>
    <col min="12048" max="12048" width="11.44140625" style="896" customWidth="1"/>
    <col min="12049" max="12049" width="15.109375" style="896" bestFit="1" customWidth="1"/>
    <col min="12050" max="12050" width="4.5546875" style="896" bestFit="1" customWidth="1"/>
    <col min="12051" max="12052" width="14.109375" style="896" bestFit="1" customWidth="1"/>
    <col min="12053" max="12289" width="11.44140625" style="896"/>
    <col min="12290" max="12290" width="30.6640625" style="896" customWidth="1"/>
    <col min="12291" max="12291" width="13.6640625" style="896" customWidth="1"/>
    <col min="12292" max="12292" width="10.88671875" style="896" customWidth="1"/>
    <col min="12293" max="12293" width="12.109375" style="896" customWidth="1"/>
    <col min="12294" max="12294" width="15.6640625" style="896" customWidth="1"/>
    <col min="12295" max="12295" width="2" style="896" bestFit="1" customWidth="1"/>
    <col min="12296" max="12296" width="30.6640625" style="896" customWidth="1"/>
    <col min="12297" max="12297" width="13.6640625" style="896" customWidth="1"/>
    <col min="12298" max="12298" width="10.88671875" style="896" customWidth="1"/>
    <col min="12299" max="12299" width="12.109375" style="896" customWidth="1"/>
    <col min="12300" max="12300" width="15.6640625" style="896" customWidth="1"/>
    <col min="12301" max="12301" width="2" style="896" bestFit="1" customWidth="1"/>
    <col min="12302" max="12302" width="16" style="896" customWidth="1"/>
    <col min="12303" max="12303" width="18.44140625" style="896" customWidth="1"/>
    <col min="12304" max="12304" width="11.44140625" style="896" customWidth="1"/>
    <col min="12305" max="12305" width="15.109375" style="896" bestFit="1" customWidth="1"/>
    <col min="12306" max="12306" width="4.5546875" style="896" bestFit="1" customWidth="1"/>
    <col min="12307" max="12308" width="14.109375" style="896" bestFit="1" customWidth="1"/>
    <col min="12309" max="12545" width="11.44140625" style="896"/>
    <col min="12546" max="12546" width="30.6640625" style="896" customWidth="1"/>
    <col min="12547" max="12547" width="13.6640625" style="896" customWidth="1"/>
    <col min="12548" max="12548" width="10.88671875" style="896" customWidth="1"/>
    <col min="12549" max="12549" width="12.109375" style="896" customWidth="1"/>
    <col min="12550" max="12550" width="15.6640625" style="896" customWidth="1"/>
    <col min="12551" max="12551" width="2" style="896" bestFit="1" customWidth="1"/>
    <col min="12552" max="12552" width="30.6640625" style="896" customWidth="1"/>
    <col min="12553" max="12553" width="13.6640625" style="896" customWidth="1"/>
    <col min="12554" max="12554" width="10.88671875" style="896" customWidth="1"/>
    <col min="12555" max="12555" width="12.109375" style="896" customWidth="1"/>
    <col min="12556" max="12556" width="15.6640625" style="896" customWidth="1"/>
    <col min="12557" max="12557" width="2" style="896" bestFit="1" customWidth="1"/>
    <col min="12558" max="12558" width="16" style="896" customWidth="1"/>
    <col min="12559" max="12559" width="18.44140625" style="896" customWidth="1"/>
    <col min="12560" max="12560" width="11.44140625" style="896" customWidth="1"/>
    <col min="12561" max="12561" width="15.109375" style="896" bestFit="1" customWidth="1"/>
    <col min="12562" max="12562" width="4.5546875" style="896" bestFit="1" customWidth="1"/>
    <col min="12563" max="12564" width="14.109375" style="896" bestFit="1" customWidth="1"/>
    <col min="12565" max="12801" width="11.44140625" style="896"/>
    <col min="12802" max="12802" width="30.6640625" style="896" customWidth="1"/>
    <col min="12803" max="12803" width="13.6640625" style="896" customWidth="1"/>
    <col min="12804" max="12804" width="10.88671875" style="896" customWidth="1"/>
    <col min="12805" max="12805" width="12.109375" style="896" customWidth="1"/>
    <col min="12806" max="12806" width="15.6640625" style="896" customWidth="1"/>
    <col min="12807" max="12807" width="2" style="896" bestFit="1" customWidth="1"/>
    <col min="12808" max="12808" width="30.6640625" style="896" customWidth="1"/>
    <col min="12809" max="12809" width="13.6640625" style="896" customWidth="1"/>
    <col min="12810" max="12810" width="10.88671875" style="896" customWidth="1"/>
    <col min="12811" max="12811" width="12.109375" style="896" customWidth="1"/>
    <col min="12812" max="12812" width="15.6640625" style="896" customWidth="1"/>
    <col min="12813" max="12813" width="2" style="896" bestFit="1" customWidth="1"/>
    <col min="12814" max="12814" width="16" style="896" customWidth="1"/>
    <col min="12815" max="12815" width="18.44140625" style="896" customWidth="1"/>
    <col min="12816" max="12816" width="11.44140625" style="896" customWidth="1"/>
    <col min="12817" max="12817" width="15.109375" style="896" bestFit="1" customWidth="1"/>
    <col min="12818" max="12818" width="4.5546875" style="896" bestFit="1" customWidth="1"/>
    <col min="12819" max="12820" width="14.109375" style="896" bestFit="1" customWidth="1"/>
    <col min="12821" max="13057" width="11.44140625" style="896"/>
    <col min="13058" max="13058" width="30.6640625" style="896" customWidth="1"/>
    <col min="13059" max="13059" width="13.6640625" style="896" customWidth="1"/>
    <col min="13060" max="13060" width="10.88671875" style="896" customWidth="1"/>
    <col min="13061" max="13061" width="12.109375" style="896" customWidth="1"/>
    <col min="13062" max="13062" width="15.6640625" style="896" customWidth="1"/>
    <col min="13063" max="13063" width="2" style="896" bestFit="1" customWidth="1"/>
    <col min="13064" max="13064" width="30.6640625" style="896" customWidth="1"/>
    <col min="13065" max="13065" width="13.6640625" style="896" customWidth="1"/>
    <col min="13066" max="13066" width="10.88671875" style="896" customWidth="1"/>
    <col min="13067" max="13067" width="12.109375" style="896" customWidth="1"/>
    <col min="13068" max="13068" width="15.6640625" style="896" customWidth="1"/>
    <col min="13069" max="13069" width="2" style="896" bestFit="1" customWidth="1"/>
    <col min="13070" max="13070" width="16" style="896" customWidth="1"/>
    <col min="13071" max="13071" width="18.44140625" style="896" customWidth="1"/>
    <col min="13072" max="13072" width="11.44140625" style="896" customWidth="1"/>
    <col min="13073" max="13073" width="15.109375" style="896" bestFit="1" customWidth="1"/>
    <col min="13074" max="13074" width="4.5546875" style="896" bestFit="1" customWidth="1"/>
    <col min="13075" max="13076" width="14.109375" style="896" bestFit="1" customWidth="1"/>
    <col min="13077" max="13313" width="11.44140625" style="896"/>
    <col min="13314" max="13314" width="30.6640625" style="896" customWidth="1"/>
    <col min="13315" max="13315" width="13.6640625" style="896" customWidth="1"/>
    <col min="13316" max="13316" width="10.88671875" style="896" customWidth="1"/>
    <col min="13317" max="13317" width="12.109375" style="896" customWidth="1"/>
    <col min="13318" max="13318" width="15.6640625" style="896" customWidth="1"/>
    <col min="13319" max="13319" width="2" style="896" bestFit="1" customWidth="1"/>
    <col min="13320" max="13320" width="30.6640625" style="896" customWidth="1"/>
    <col min="13321" max="13321" width="13.6640625" style="896" customWidth="1"/>
    <col min="13322" max="13322" width="10.88671875" style="896" customWidth="1"/>
    <col min="13323" max="13323" width="12.109375" style="896" customWidth="1"/>
    <col min="13324" max="13324" width="15.6640625" style="896" customWidth="1"/>
    <col min="13325" max="13325" width="2" style="896" bestFit="1" customWidth="1"/>
    <col min="13326" max="13326" width="16" style="896" customWidth="1"/>
    <col min="13327" max="13327" width="18.44140625" style="896" customWidth="1"/>
    <col min="13328" max="13328" width="11.44140625" style="896" customWidth="1"/>
    <col min="13329" max="13329" width="15.109375" style="896" bestFit="1" customWidth="1"/>
    <col min="13330" max="13330" width="4.5546875" style="896" bestFit="1" customWidth="1"/>
    <col min="13331" max="13332" width="14.109375" style="896" bestFit="1" customWidth="1"/>
    <col min="13333" max="13569" width="11.44140625" style="896"/>
    <col min="13570" max="13570" width="30.6640625" style="896" customWidth="1"/>
    <col min="13571" max="13571" width="13.6640625" style="896" customWidth="1"/>
    <col min="13572" max="13572" width="10.88671875" style="896" customWidth="1"/>
    <col min="13573" max="13573" width="12.109375" style="896" customWidth="1"/>
    <col min="13574" max="13574" width="15.6640625" style="896" customWidth="1"/>
    <col min="13575" max="13575" width="2" style="896" bestFit="1" customWidth="1"/>
    <col min="13576" max="13576" width="30.6640625" style="896" customWidth="1"/>
    <col min="13577" max="13577" width="13.6640625" style="896" customWidth="1"/>
    <col min="13578" max="13578" width="10.88671875" style="896" customWidth="1"/>
    <col min="13579" max="13579" width="12.109375" style="896" customWidth="1"/>
    <col min="13580" max="13580" width="15.6640625" style="896" customWidth="1"/>
    <col min="13581" max="13581" width="2" style="896" bestFit="1" customWidth="1"/>
    <col min="13582" max="13582" width="16" style="896" customWidth="1"/>
    <col min="13583" max="13583" width="18.44140625" style="896" customWidth="1"/>
    <col min="13584" max="13584" width="11.44140625" style="896" customWidth="1"/>
    <col min="13585" max="13585" width="15.109375" style="896" bestFit="1" customWidth="1"/>
    <col min="13586" max="13586" width="4.5546875" style="896" bestFit="1" customWidth="1"/>
    <col min="13587" max="13588" width="14.109375" style="896" bestFit="1" customWidth="1"/>
    <col min="13589" max="13825" width="11.44140625" style="896"/>
    <col min="13826" max="13826" width="30.6640625" style="896" customWidth="1"/>
    <col min="13827" max="13827" width="13.6640625" style="896" customWidth="1"/>
    <col min="13828" max="13828" width="10.88671875" style="896" customWidth="1"/>
    <col min="13829" max="13829" width="12.109375" style="896" customWidth="1"/>
    <col min="13830" max="13830" width="15.6640625" style="896" customWidth="1"/>
    <col min="13831" max="13831" width="2" style="896" bestFit="1" customWidth="1"/>
    <col min="13832" max="13832" width="30.6640625" style="896" customWidth="1"/>
    <col min="13833" max="13833" width="13.6640625" style="896" customWidth="1"/>
    <col min="13834" max="13834" width="10.88671875" style="896" customWidth="1"/>
    <col min="13835" max="13835" width="12.109375" style="896" customWidth="1"/>
    <col min="13836" max="13836" width="15.6640625" style="896" customWidth="1"/>
    <col min="13837" max="13837" width="2" style="896" bestFit="1" customWidth="1"/>
    <col min="13838" max="13838" width="16" style="896" customWidth="1"/>
    <col min="13839" max="13839" width="18.44140625" style="896" customWidth="1"/>
    <col min="13840" max="13840" width="11.44140625" style="896" customWidth="1"/>
    <col min="13841" max="13841" width="15.109375" style="896" bestFit="1" customWidth="1"/>
    <col min="13842" max="13842" width="4.5546875" style="896" bestFit="1" customWidth="1"/>
    <col min="13843" max="13844" width="14.109375" style="896" bestFit="1" customWidth="1"/>
    <col min="13845" max="14081" width="11.44140625" style="896"/>
    <col min="14082" max="14082" width="30.6640625" style="896" customWidth="1"/>
    <col min="14083" max="14083" width="13.6640625" style="896" customWidth="1"/>
    <col min="14084" max="14084" width="10.88671875" style="896" customWidth="1"/>
    <col min="14085" max="14085" width="12.109375" style="896" customWidth="1"/>
    <col min="14086" max="14086" width="15.6640625" style="896" customWidth="1"/>
    <col min="14087" max="14087" width="2" style="896" bestFit="1" customWidth="1"/>
    <col min="14088" max="14088" width="30.6640625" style="896" customWidth="1"/>
    <col min="14089" max="14089" width="13.6640625" style="896" customWidth="1"/>
    <col min="14090" max="14090" width="10.88671875" style="896" customWidth="1"/>
    <col min="14091" max="14091" width="12.109375" style="896" customWidth="1"/>
    <col min="14092" max="14092" width="15.6640625" style="896" customWidth="1"/>
    <col min="14093" max="14093" width="2" style="896" bestFit="1" customWidth="1"/>
    <col min="14094" max="14094" width="16" style="896" customWidth="1"/>
    <col min="14095" max="14095" width="18.44140625" style="896" customWidth="1"/>
    <col min="14096" max="14096" width="11.44140625" style="896" customWidth="1"/>
    <col min="14097" max="14097" width="15.109375" style="896" bestFit="1" customWidth="1"/>
    <col min="14098" max="14098" width="4.5546875" style="896" bestFit="1" customWidth="1"/>
    <col min="14099" max="14100" width="14.109375" style="896" bestFit="1" customWidth="1"/>
    <col min="14101" max="14337" width="11.44140625" style="896"/>
    <col min="14338" max="14338" width="30.6640625" style="896" customWidth="1"/>
    <col min="14339" max="14339" width="13.6640625" style="896" customWidth="1"/>
    <col min="14340" max="14340" width="10.88671875" style="896" customWidth="1"/>
    <col min="14341" max="14341" width="12.109375" style="896" customWidth="1"/>
    <col min="14342" max="14342" width="15.6640625" style="896" customWidth="1"/>
    <col min="14343" max="14343" width="2" style="896" bestFit="1" customWidth="1"/>
    <col min="14344" max="14344" width="30.6640625" style="896" customWidth="1"/>
    <col min="14345" max="14345" width="13.6640625" style="896" customWidth="1"/>
    <col min="14346" max="14346" width="10.88671875" style="896" customWidth="1"/>
    <col min="14347" max="14347" width="12.109375" style="896" customWidth="1"/>
    <col min="14348" max="14348" width="15.6640625" style="896" customWidth="1"/>
    <col min="14349" max="14349" width="2" style="896" bestFit="1" customWidth="1"/>
    <col min="14350" max="14350" width="16" style="896" customWidth="1"/>
    <col min="14351" max="14351" width="18.44140625" style="896" customWidth="1"/>
    <col min="14352" max="14352" width="11.44140625" style="896" customWidth="1"/>
    <col min="14353" max="14353" width="15.109375" style="896" bestFit="1" customWidth="1"/>
    <col min="14354" max="14354" width="4.5546875" style="896" bestFit="1" customWidth="1"/>
    <col min="14355" max="14356" width="14.109375" style="896" bestFit="1" customWidth="1"/>
    <col min="14357" max="14593" width="11.44140625" style="896"/>
    <col min="14594" max="14594" width="30.6640625" style="896" customWidth="1"/>
    <col min="14595" max="14595" width="13.6640625" style="896" customWidth="1"/>
    <col min="14596" max="14596" width="10.88671875" style="896" customWidth="1"/>
    <col min="14597" max="14597" width="12.109375" style="896" customWidth="1"/>
    <col min="14598" max="14598" width="15.6640625" style="896" customWidth="1"/>
    <col min="14599" max="14599" width="2" style="896" bestFit="1" customWidth="1"/>
    <col min="14600" max="14600" width="30.6640625" style="896" customWidth="1"/>
    <col min="14601" max="14601" width="13.6640625" style="896" customWidth="1"/>
    <col min="14602" max="14602" width="10.88671875" style="896" customWidth="1"/>
    <col min="14603" max="14603" width="12.109375" style="896" customWidth="1"/>
    <col min="14604" max="14604" width="15.6640625" style="896" customWidth="1"/>
    <col min="14605" max="14605" width="2" style="896" bestFit="1" customWidth="1"/>
    <col min="14606" max="14606" width="16" style="896" customWidth="1"/>
    <col min="14607" max="14607" width="18.44140625" style="896" customWidth="1"/>
    <col min="14608" max="14608" width="11.44140625" style="896" customWidth="1"/>
    <col min="14609" max="14609" width="15.109375" style="896" bestFit="1" customWidth="1"/>
    <col min="14610" max="14610" width="4.5546875" style="896" bestFit="1" customWidth="1"/>
    <col min="14611" max="14612" width="14.109375" style="896" bestFit="1" customWidth="1"/>
    <col min="14613" max="14849" width="11.44140625" style="896"/>
    <col min="14850" max="14850" width="30.6640625" style="896" customWidth="1"/>
    <col min="14851" max="14851" width="13.6640625" style="896" customWidth="1"/>
    <col min="14852" max="14852" width="10.88671875" style="896" customWidth="1"/>
    <col min="14853" max="14853" width="12.109375" style="896" customWidth="1"/>
    <col min="14854" max="14854" width="15.6640625" style="896" customWidth="1"/>
    <col min="14855" max="14855" width="2" style="896" bestFit="1" customWidth="1"/>
    <col min="14856" max="14856" width="30.6640625" style="896" customWidth="1"/>
    <col min="14857" max="14857" width="13.6640625" style="896" customWidth="1"/>
    <col min="14858" max="14858" width="10.88671875" style="896" customWidth="1"/>
    <col min="14859" max="14859" width="12.109375" style="896" customWidth="1"/>
    <col min="14860" max="14860" width="15.6640625" style="896" customWidth="1"/>
    <col min="14861" max="14861" width="2" style="896" bestFit="1" customWidth="1"/>
    <col min="14862" max="14862" width="16" style="896" customWidth="1"/>
    <col min="14863" max="14863" width="18.44140625" style="896" customWidth="1"/>
    <col min="14864" max="14864" width="11.44140625" style="896" customWidth="1"/>
    <col min="14865" max="14865" width="15.109375" style="896" bestFit="1" customWidth="1"/>
    <col min="14866" max="14866" width="4.5546875" style="896" bestFit="1" customWidth="1"/>
    <col min="14867" max="14868" width="14.109375" style="896" bestFit="1" customWidth="1"/>
    <col min="14869" max="15105" width="11.44140625" style="896"/>
    <col min="15106" max="15106" width="30.6640625" style="896" customWidth="1"/>
    <col min="15107" max="15107" width="13.6640625" style="896" customWidth="1"/>
    <col min="15108" max="15108" width="10.88671875" style="896" customWidth="1"/>
    <col min="15109" max="15109" width="12.109375" style="896" customWidth="1"/>
    <col min="15110" max="15110" width="15.6640625" style="896" customWidth="1"/>
    <col min="15111" max="15111" width="2" style="896" bestFit="1" customWidth="1"/>
    <col min="15112" max="15112" width="30.6640625" style="896" customWidth="1"/>
    <col min="15113" max="15113" width="13.6640625" style="896" customWidth="1"/>
    <col min="15114" max="15114" width="10.88671875" style="896" customWidth="1"/>
    <col min="15115" max="15115" width="12.109375" style="896" customWidth="1"/>
    <col min="15116" max="15116" width="15.6640625" style="896" customWidth="1"/>
    <col min="15117" max="15117" width="2" style="896" bestFit="1" customWidth="1"/>
    <col min="15118" max="15118" width="16" style="896" customWidth="1"/>
    <col min="15119" max="15119" width="18.44140625" style="896" customWidth="1"/>
    <col min="15120" max="15120" width="11.44140625" style="896" customWidth="1"/>
    <col min="15121" max="15121" width="15.109375" style="896" bestFit="1" customWidth="1"/>
    <col min="15122" max="15122" width="4.5546875" style="896" bestFit="1" customWidth="1"/>
    <col min="15123" max="15124" width="14.109375" style="896" bestFit="1" customWidth="1"/>
    <col min="15125" max="15361" width="11.44140625" style="896"/>
    <col min="15362" max="15362" width="30.6640625" style="896" customWidth="1"/>
    <col min="15363" max="15363" width="13.6640625" style="896" customWidth="1"/>
    <col min="15364" max="15364" width="10.88671875" style="896" customWidth="1"/>
    <col min="15365" max="15365" width="12.109375" style="896" customWidth="1"/>
    <col min="15366" max="15366" width="15.6640625" style="896" customWidth="1"/>
    <col min="15367" max="15367" width="2" style="896" bestFit="1" customWidth="1"/>
    <col min="15368" max="15368" width="30.6640625" style="896" customWidth="1"/>
    <col min="15369" max="15369" width="13.6640625" style="896" customWidth="1"/>
    <col min="15370" max="15370" width="10.88671875" style="896" customWidth="1"/>
    <col min="15371" max="15371" width="12.109375" style="896" customWidth="1"/>
    <col min="15372" max="15372" width="15.6640625" style="896" customWidth="1"/>
    <col min="15373" max="15373" width="2" style="896" bestFit="1" customWidth="1"/>
    <col min="15374" max="15374" width="16" style="896" customWidth="1"/>
    <col min="15375" max="15375" width="18.44140625" style="896" customWidth="1"/>
    <col min="15376" max="15376" width="11.44140625" style="896" customWidth="1"/>
    <col min="15377" max="15377" width="15.109375" style="896" bestFit="1" customWidth="1"/>
    <col min="15378" max="15378" width="4.5546875" style="896" bestFit="1" customWidth="1"/>
    <col min="15379" max="15380" width="14.109375" style="896" bestFit="1" customWidth="1"/>
    <col min="15381" max="15617" width="11.44140625" style="896"/>
    <col min="15618" max="15618" width="30.6640625" style="896" customWidth="1"/>
    <col min="15619" max="15619" width="13.6640625" style="896" customWidth="1"/>
    <col min="15620" max="15620" width="10.88671875" style="896" customWidth="1"/>
    <col min="15621" max="15621" width="12.109375" style="896" customWidth="1"/>
    <col min="15622" max="15622" width="15.6640625" style="896" customWidth="1"/>
    <col min="15623" max="15623" width="2" style="896" bestFit="1" customWidth="1"/>
    <col min="15624" max="15624" width="30.6640625" style="896" customWidth="1"/>
    <col min="15625" max="15625" width="13.6640625" style="896" customWidth="1"/>
    <col min="15626" max="15626" width="10.88671875" style="896" customWidth="1"/>
    <col min="15627" max="15627" width="12.109375" style="896" customWidth="1"/>
    <col min="15628" max="15628" width="15.6640625" style="896" customWidth="1"/>
    <col min="15629" max="15629" width="2" style="896" bestFit="1" customWidth="1"/>
    <col min="15630" max="15630" width="16" style="896" customWidth="1"/>
    <col min="15631" max="15631" width="18.44140625" style="896" customWidth="1"/>
    <col min="15632" max="15632" width="11.44140625" style="896" customWidth="1"/>
    <col min="15633" max="15633" width="15.109375" style="896" bestFit="1" customWidth="1"/>
    <col min="15634" max="15634" width="4.5546875" style="896" bestFit="1" customWidth="1"/>
    <col min="15635" max="15636" width="14.109375" style="896" bestFit="1" customWidth="1"/>
    <col min="15637" max="15873" width="11.44140625" style="896"/>
    <col min="15874" max="15874" width="30.6640625" style="896" customWidth="1"/>
    <col min="15875" max="15875" width="13.6640625" style="896" customWidth="1"/>
    <col min="15876" max="15876" width="10.88671875" style="896" customWidth="1"/>
    <col min="15877" max="15877" width="12.109375" style="896" customWidth="1"/>
    <col min="15878" max="15878" width="15.6640625" style="896" customWidth="1"/>
    <col min="15879" max="15879" width="2" style="896" bestFit="1" customWidth="1"/>
    <col min="15880" max="15880" width="30.6640625" style="896" customWidth="1"/>
    <col min="15881" max="15881" width="13.6640625" style="896" customWidth="1"/>
    <col min="15882" max="15882" width="10.88671875" style="896" customWidth="1"/>
    <col min="15883" max="15883" width="12.109375" style="896" customWidth="1"/>
    <col min="15884" max="15884" width="15.6640625" style="896" customWidth="1"/>
    <col min="15885" max="15885" width="2" style="896" bestFit="1" customWidth="1"/>
    <col min="15886" max="15886" width="16" style="896" customWidth="1"/>
    <col min="15887" max="15887" width="18.44140625" style="896" customWidth="1"/>
    <col min="15888" max="15888" width="11.44140625" style="896" customWidth="1"/>
    <col min="15889" max="15889" width="15.109375" style="896" bestFit="1" customWidth="1"/>
    <col min="15890" max="15890" width="4.5546875" style="896" bestFit="1" customWidth="1"/>
    <col min="15891" max="15892" width="14.109375" style="896" bestFit="1" customWidth="1"/>
    <col min="15893" max="16129" width="11.44140625" style="896"/>
    <col min="16130" max="16130" width="30.6640625" style="896" customWidth="1"/>
    <col min="16131" max="16131" width="13.6640625" style="896" customWidth="1"/>
    <col min="16132" max="16132" width="10.88671875" style="896" customWidth="1"/>
    <col min="16133" max="16133" width="12.109375" style="896" customWidth="1"/>
    <col min="16134" max="16134" width="15.6640625" style="896" customWidth="1"/>
    <col min="16135" max="16135" width="2" style="896" bestFit="1" customWidth="1"/>
    <col min="16136" max="16136" width="30.6640625" style="896" customWidth="1"/>
    <col min="16137" max="16137" width="13.6640625" style="896" customWidth="1"/>
    <col min="16138" max="16138" width="10.88671875" style="896" customWidth="1"/>
    <col min="16139" max="16139" width="12.109375" style="896" customWidth="1"/>
    <col min="16140" max="16140" width="15.6640625" style="896" customWidth="1"/>
    <col min="16141" max="16141" width="2" style="896" bestFit="1" customWidth="1"/>
    <col min="16142" max="16142" width="16" style="896" customWidth="1"/>
    <col min="16143" max="16143" width="18.44140625" style="896" customWidth="1"/>
    <col min="16144" max="16144" width="11.44140625" style="896" customWidth="1"/>
    <col min="16145" max="16145" width="15.109375" style="896" bestFit="1" customWidth="1"/>
    <col min="16146" max="16146" width="4.5546875" style="896" bestFit="1" customWidth="1"/>
    <col min="16147" max="16148" width="14.109375" style="896" bestFit="1" customWidth="1"/>
    <col min="16149" max="16384" width="11.44140625" style="896"/>
  </cols>
  <sheetData>
    <row r="1" spans="1:16">
      <c r="H1" s="897"/>
    </row>
    <row r="2" spans="1:16" ht="15" thickBot="1">
      <c r="H2" s="897"/>
    </row>
    <row r="3" spans="1:16" ht="15" thickTop="1">
      <c r="A3" s="898"/>
      <c r="B3" s="899"/>
      <c r="C3" s="899"/>
      <c r="D3" s="899"/>
      <c r="E3" s="899"/>
      <c r="F3" s="899"/>
      <c r="G3" s="899"/>
      <c r="H3" s="900"/>
      <c r="I3" s="899"/>
      <c r="J3" s="899"/>
      <c r="K3" s="899"/>
      <c r="L3" s="899"/>
      <c r="M3" s="899"/>
      <c r="N3" s="901"/>
      <c r="O3" s="899"/>
      <c r="P3" s="902"/>
    </row>
    <row r="4" spans="1:16">
      <c r="A4" s="903"/>
      <c r="B4" s="904"/>
      <c r="C4" s="904"/>
      <c r="D4" s="904"/>
      <c r="E4" s="904"/>
      <c r="F4" s="904"/>
      <c r="G4" s="904"/>
      <c r="H4" s="905"/>
      <c r="I4" s="904"/>
      <c r="J4" s="904"/>
      <c r="K4" s="904"/>
      <c r="L4" s="904"/>
      <c r="M4" s="904"/>
      <c r="N4" s="906"/>
      <c r="O4" s="904"/>
      <c r="P4" s="907"/>
    </row>
    <row r="5" spans="1:16">
      <c r="A5" s="903"/>
      <c r="B5" s="904"/>
      <c r="C5" s="904"/>
      <c r="D5" s="904"/>
      <c r="E5" s="904"/>
      <c r="F5" s="904"/>
      <c r="G5" s="904"/>
      <c r="H5" s="905"/>
      <c r="I5" s="904"/>
      <c r="J5" s="904"/>
      <c r="K5" s="904"/>
      <c r="L5" s="904"/>
      <c r="M5" s="904"/>
      <c r="N5" s="906"/>
      <c r="O5" s="904"/>
      <c r="P5" s="907"/>
    </row>
    <row r="6" spans="1:16">
      <c r="A6" s="903"/>
      <c r="B6" s="904"/>
      <c r="C6" s="904"/>
      <c r="D6" s="904"/>
      <c r="E6" s="904"/>
      <c r="F6" s="904"/>
      <c r="G6" s="904"/>
      <c r="H6" s="904"/>
      <c r="I6" s="904"/>
      <c r="J6" s="904"/>
      <c r="K6" s="904"/>
      <c r="L6" s="904"/>
      <c r="M6" s="904"/>
      <c r="N6" s="906"/>
      <c r="O6" s="904"/>
      <c r="P6" s="907"/>
    </row>
    <row r="7" spans="1:16">
      <c r="A7" s="903"/>
      <c r="B7" s="904"/>
      <c r="C7" s="904"/>
      <c r="D7" s="904"/>
      <c r="E7" s="904"/>
      <c r="F7" s="904"/>
      <c r="G7" s="904"/>
      <c r="H7" s="904"/>
      <c r="I7" s="904"/>
      <c r="J7" s="904"/>
      <c r="K7" s="904"/>
      <c r="L7" s="904"/>
      <c r="M7" s="904"/>
      <c r="N7" s="906"/>
      <c r="O7" s="904"/>
      <c r="P7" s="907"/>
    </row>
    <row r="8" spans="1:16">
      <c r="A8" s="903"/>
      <c r="B8" s="904"/>
      <c r="C8" s="904"/>
      <c r="D8" s="904"/>
      <c r="E8" s="904"/>
      <c r="F8" s="904"/>
      <c r="G8" s="904"/>
      <c r="H8" s="904"/>
      <c r="I8" s="904"/>
      <c r="J8" s="904"/>
      <c r="K8" s="904"/>
      <c r="L8" s="904"/>
      <c r="M8" s="904"/>
      <c r="N8" s="906"/>
      <c r="O8" s="904"/>
      <c r="P8" s="907"/>
    </row>
    <row r="9" spans="1:16">
      <c r="A9" s="903"/>
      <c r="B9" s="904"/>
      <c r="C9" s="904"/>
      <c r="D9" s="904"/>
      <c r="E9" s="904"/>
      <c r="F9" s="904"/>
      <c r="G9" s="904"/>
      <c r="H9" s="904"/>
      <c r="I9" s="904"/>
      <c r="J9" s="904"/>
      <c r="K9" s="904"/>
      <c r="L9" s="904"/>
      <c r="M9" s="904"/>
      <c r="N9" s="906"/>
      <c r="O9" s="904"/>
      <c r="P9" s="907"/>
    </row>
    <row r="10" spans="1:16">
      <c r="A10" s="903"/>
      <c r="B10" s="908"/>
      <c r="C10" s="909"/>
      <c r="D10" s="910"/>
      <c r="E10" s="910"/>
      <c r="F10" s="904"/>
      <c r="G10" s="904"/>
      <c r="H10" s="904"/>
      <c r="I10" s="904"/>
      <c r="J10" s="911"/>
      <c r="K10" s="911"/>
      <c r="L10" s="904"/>
      <c r="M10" s="904"/>
      <c r="N10" s="906"/>
      <c r="O10" s="904"/>
      <c r="P10" s="907"/>
    </row>
    <row r="11" spans="1:16">
      <c r="A11" s="903"/>
      <c r="B11" s="904"/>
      <c r="C11" s="904"/>
      <c r="D11" s="904"/>
      <c r="E11" s="904"/>
      <c r="F11" s="904"/>
      <c r="G11" s="904"/>
      <c r="H11" s="904"/>
      <c r="I11" s="904"/>
      <c r="J11" s="911"/>
      <c r="K11" s="911"/>
      <c r="L11" s="904"/>
      <c r="M11" s="904"/>
      <c r="N11" s="906"/>
      <c r="O11" s="904"/>
      <c r="P11" s="907"/>
    </row>
    <row r="12" spans="1:16">
      <c r="A12" s="903"/>
      <c r="B12" s="904"/>
      <c r="C12" s="904"/>
      <c r="D12" s="904"/>
      <c r="E12" s="904"/>
      <c r="F12" s="904"/>
      <c r="G12" s="904"/>
      <c r="H12" s="904"/>
      <c r="I12" s="904"/>
      <c r="J12" s="911"/>
      <c r="K12" s="911"/>
      <c r="L12" s="904"/>
      <c r="M12" s="904"/>
      <c r="N12" s="906"/>
      <c r="O12" s="904"/>
      <c r="P12" s="907"/>
    </row>
    <row r="13" spans="1:16">
      <c r="A13" s="903"/>
      <c r="B13" s="904"/>
      <c r="C13" s="904"/>
      <c r="D13" s="904"/>
      <c r="E13" s="904"/>
      <c r="F13" s="904"/>
      <c r="G13" s="904"/>
      <c r="H13" s="904"/>
      <c r="I13" s="904"/>
      <c r="J13" s="911"/>
      <c r="K13" s="911"/>
      <c r="L13" s="904"/>
      <c r="M13" s="904"/>
      <c r="N13" s="906"/>
      <c r="O13" s="904"/>
      <c r="P13" s="907"/>
    </row>
    <row r="14" spans="1:16">
      <c r="A14" s="903"/>
      <c r="B14" s="1802" t="s">
        <v>1286</v>
      </c>
      <c r="C14" s="1802"/>
      <c r="D14" s="1795" t="s">
        <v>924</v>
      </c>
      <c r="E14" s="1795"/>
      <c r="F14" s="1795"/>
      <c r="G14" s="1795"/>
      <c r="H14" s="904"/>
      <c r="I14" s="904"/>
      <c r="J14" s="911"/>
      <c r="K14" s="911"/>
      <c r="L14" s="904"/>
      <c r="M14" s="904"/>
      <c r="N14" s="906"/>
      <c r="O14" s="904"/>
      <c r="P14" s="907"/>
    </row>
    <row r="15" spans="1:16">
      <c r="A15" s="903"/>
      <c r="B15" s="904"/>
      <c r="C15" s="904"/>
      <c r="D15" s="904"/>
      <c r="E15" s="904"/>
      <c r="F15" s="904"/>
      <c r="G15" s="913"/>
      <c r="H15" s="904"/>
      <c r="I15" s="904"/>
      <c r="J15" s="911"/>
      <c r="K15" s="911"/>
      <c r="L15" s="904"/>
      <c r="M15" s="904"/>
      <c r="N15" s="906"/>
      <c r="O15" s="904"/>
      <c r="P15" s="907"/>
    </row>
    <row r="16" spans="1:16">
      <c r="A16" s="903"/>
      <c r="B16" s="1803" t="s">
        <v>925</v>
      </c>
      <c r="C16" s="1803"/>
      <c r="D16" s="1795" t="s">
        <v>405</v>
      </c>
      <c r="E16" s="1795"/>
      <c r="F16" s="1795"/>
      <c r="G16" s="1795"/>
      <c r="H16" s="904"/>
      <c r="I16" s="904"/>
      <c r="J16" s="912" t="s">
        <v>813</v>
      </c>
      <c r="K16" s="912"/>
      <c r="L16" s="1795" t="s">
        <v>407</v>
      </c>
      <c r="M16" s="1795"/>
      <c r="N16" s="1795"/>
      <c r="O16" s="904"/>
      <c r="P16" s="907"/>
    </row>
    <row r="17" spans="1:16">
      <c r="A17" s="903"/>
      <c r="B17" s="904"/>
      <c r="C17" s="904"/>
      <c r="D17" s="904"/>
      <c r="E17" s="904"/>
      <c r="F17" s="904"/>
      <c r="G17" s="913"/>
      <c r="H17" s="904"/>
      <c r="I17" s="904"/>
      <c r="J17" s="911"/>
      <c r="K17" s="911"/>
      <c r="L17" s="911"/>
      <c r="M17" s="904"/>
      <c r="N17" s="906"/>
      <c r="O17" s="904"/>
      <c r="P17" s="907"/>
    </row>
    <row r="18" spans="1:16" ht="15" customHeight="1">
      <c r="A18" s="903"/>
      <c r="B18" s="1804" t="s">
        <v>926</v>
      </c>
      <c r="C18" s="1804"/>
      <c r="D18" s="1795" t="s">
        <v>406</v>
      </c>
      <c r="E18" s="1795"/>
      <c r="F18" s="1795"/>
      <c r="G18" s="1795"/>
      <c r="H18" s="904"/>
      <c r="I18" s="904"/>
      <c r="J18" s="911"/>
      <c r="K18" s="911"/>
      <c r="L18" s="904"/>
      <c r="M18" s="904"/>
      <c r="N18" s="906"/>
      <c r="O18" s="904"/>
      <c r="P18" s="907"/>
    </row>
    <row r="19" spans="1:16">
      <c r="A19" s="903"/>
      <c r="B19" s="904"/>
      <c r="C19" s="904"/>
      <c r="D19" s="904"/>
      <c r="E19" s="904"/>
      <c r="F19" s="904"/>
      <c r="G19" s="913"/>
      <c r="H19" s="904"/>
      <c r="I19" s="904"/>
      <c r="J19" s="911"/>
      <c r="K19" s="911"/>
      <c r="L19" s="904"/>
      <c r="M19" s="904"/>
      <c r="N19" s="906"/>
      <c r="O19" s="904"/>
      <c r="P19" s="907"/>
    </row>
    <row r="20" spans="1:16">
      <c r="A20" s="903"/>
      <c r="B20" s="904"/>
      <c r="C20" s="904"/>
      <c r="D20" s="904"/>
      <c r="E20" s="904"/>
      <c r="F20" s="904"/>
      <c r="G20" s="913"/>
      <c r="H20" s="904"/>
      <c r="I20" s="904"/>
      <c r="J20" s="911"/>
      <c r="K20" s="911"/>
      <c r="L20" s="904"/>
      <c r="M20" s="904"/>
      <c r="N20" s="906"/>
      <c r="O20" s="904"/>
      <c r="P20" s="907"/>
    </row>
    <row r="21" spans="1:16" ht="15" thickBot="1">
      <c r="A21" s="903"/>
      <c r="B21" s="904"/>
      <c r="C21" s="904"/>
      <c r="D21" s="904"/>
      <c r="E21" s="904"/>
      <c r="F21" s="904"/>
      <c r="G21" s="904"/>
      <c r="H21" s="904"/>
      <c r="I21" s="904"/>
      <c r="J21" s="904"/>
      <c r="K21" s="904"/>
      <c r="L21" s="904"/>
      <c r="M21" s="904"/>
      <c r="N21" s="906"/>
      <c r="O21" s="904"/>
      <c r="P21" s="907"/>
    </row>
    <row r="22" spans="1:16">
      <c r="A22" s="903"/>
      <c r="B22" s="1796" t="s">
        <v>927</v>
      </c>
      <c r="C22" s="1797"/>
      <c r="D22" s="1797"/>
      <c r="E22" s="1797"/>
      <c r="F22" s="1797"/>
      <c r="G22" s="1797"/>
      <c r="H22" s="1797"/>
      <c r="I22" s="1797"/>
      <c r="J22" s="1797"/>
      <c r="K22" s="1797"/>
      <c r="L22" s="1797"/>
      <c r="M22" s="1797"/>
      <c r="N22" s="1797"/>
      <c r="O22" s="1798"/>
      <c r="P22" s="907"/>
    </row>
    <row r="23" spans="1:16" ht="15" thickBot="1">
      <c r="A23" s="903"/>
      <c r="B23" s="1799"/>
      <c r="C23" s="1800"/>
      <c r="D23" s="1800"/>
      <c r="E23" s="1800"/>
      <c r="F23" s="1800"/>
      <c r="G23" s="1800"/>
      <c r="H23" s="1800"/>
      <c r="I23" s="1800"/>
      <c r="J23" s="1800"/>
      <c r="K23" s="1800"/>
      <c r="L23" s="1800"/>
      <c r="M23" s="1800"/>
      <c r="N23" s="1800"/>
      <c r="O23" s="1801"/>
      <c r="P23" s="907"/>
    </row>
    <row r="24" spans="1:16" ht="15" thickBot="1">
      <c r="A24" s="903"/>
      <c r="B24" s="915"/>
      <c r="C24" s="915"/>
      <c r="D24" s="915"/>
      <c r="E24" s="915"/>
      <c r="F24" s="915"/>
      <c r="G24" s="915"/>
      <c r="H24" s="915"/>
      <c r="I24" s="915"/>
      <c r="J24" s="915"/>
      <c r="K24" s="915"/>
      <c r="L24" s="915"/>
      <c r="M24" s="915"/>
      <c r="N24" s="916"/>
      <c r="O24" s="915"/>
      <c r="P24" s="907"/>
    </row>
    <row r="25" spans="1:16" ht="15" thickBot="1">
      <c r="A25" s="903"/>
      <c r="B25" s="1788" t="s">
        <v>928</v>
      </c>
      <c r="C25" s="1789"/>
      <c r="D25" s="1789"/>
      <c r="E25" s="1789"/>
      <c r="F25" s="1790"/>
      <c r="G25" s="917"/>
      <c r="H25" s="1788" t="s">
        <v>929</v>
      </c>
      <c r="I25" s="1789"/>
      <c r="J25" s="1789"/>
      <c r="K25" s="1789"/>
      <c r="L25" s="1790"/>
      <c r="M25" s="917"/>
      <c r="N25" s="1791" t="s">
        <v>930</v>
      </c>
      <c r="O25" s="1792"/>
      <c r="P25" s="907"/>
    </row>
    <row r="26" spans="1:16" ht="15" thickBot="1">
      <c r="A26" s="903"/>
      <c r="B26" s="1788" t="s">
        <v>931</v>
      </c>
      <c r="C26" s="1789"/>
      <c r="D26" s="1789"/>
      <c r="E26" s="1790"/>
      <c r="F26" s="918" t="s">
        <v>932</v>
      </c>
      <c r="G26" s="915"/>
      <c r="H26" s="1788" t="s">
        <v>931</v>
      </c>
      <c r="I26" s="1789"/>
      <c r="J26" s="1789"/>
      <c r="K26" s="1790"/>
      <c r="L26" s="918" t="s">
        <v>932</v>
      </c>
      <c r="M26" s="915"/>
      <c r="N26" s="1793"/>
      <c r="O26" s="1794"/>
      <c r="P26" s="907"/>
    </row>
    <row r="27" spans="1:16" ht="15.6">
      <c r="A27" s="903"/>
      <c r="B27" s="919" t="s">
        <v>933</v>
      </c>
      <c r="C27" s="920"/>
      <c r="D27" s="921" t="s">
        <v>408</v>
      </c>
      <c r="E27" s="921"/>
      <c r="F27" s="922">
        <v>0</v>
      </c>
      <c r="G27" s="923"/>
      <c r="H27" s="919" t="s">
        <v>933</v>
      </c>
      <c r="I27" s="920"/>
      <c r="J27" s="921" t="s">
        <v>934</v>
      </c>
      <c r="K27" s="921"/>
      <c r="L27" s="924">
        <v>0</v>
      </c>
      <c r="M27" s="925"/>
      <c r="N27" s="926"/>
      <c r="O27" s="927"/>
      <c r="P27" s="907"/>
    </row>
    <row r="28" spans="1:16" ht="15.6">
      <c r="A28" s="903"/>
      <c r="B28" s="928"/>
      <c r="C28" s="904"/>
      <c r="D28" s="904"/>
      <c r="E28" s="904"/>
      <c r="F28" s="929"/>
      <c r="G28" s="930"/>
      <c r="H28" s="928"/>
      <c r="I28" s="904"/>
      <c r="J28" s="904"/>
      <c r="K28" s="904"/>
      <c r="L28" s="931"/>
      <c r="M28" s="925"/>
      <c r="N28" s="932"/>
      <c r="O28" s="933"/>
      <c r="P28" s="907"/>
    </row>
    <row r="29" spans="1:16" ht="15.6">
      <c r="A29" s="903"/>
      <c r="B29" s="934" t="s">
        <v>935</v>
      </c>
      <c r="C29" s="935"/>
      <c r="D29" s="904"/>
      <c r="E29" s="936"/>
      <c r="F29" s="929">
        <f>SUM(E31:E38)</f>
        <v>0</v>
      </c>
      <c r="G29" s="930"/>
      <c r="H29" s="934" t="s">
        <v>936</v>
      </c>
      <c r="I29" s="904"/>
      <c r="J29" s="904"/>
      <c r="K29" s="904"/>
      <c r="L29" s="931">
        <v>0</v>
      </c>
      <c r="M29" s="925"/>
      <c r="N29" s="932"/>
      <c r="O29" s="933"/>
      <c r="P29" s="907"/>
    </row>
    <row r="30" spans="1:16">
      <c r="A30" s="937"/>
      <c r="B30" s="938"/>
      <c r="C30" s="904"/>
      <c r="D30" s="904"/>
      <c r="E30" s="904"/>
      <c r="F30" s="933"/>
      <c r="G30" s="904"/>
      <c r="H30" s="938"/>
      <c r="I30" s="904"/>
      <c r="J30" s="904"/>
      <c r="K30" s="904"/>
      <c r="L30" s="933"/>
      <c r="M30" s="904"/>
      <c r="N30" s="939"/>
      <c r="O30" s="933"/>
      <c r="P30" s="907"/>
    </row>
    <row r="31" spans="1:16" ht="15" customHeight="1">
      <c r="A31" s="937"/>
      <c r="B31" s="1807" t="s">
        <v>937</v>
      </c>
      <c r="C31" s="1808"/>
      <c r="D31" s="1810" t="s">
        <v>410</v>
      </c>
      <c r="E31" s="1805">
        <v>0</v>
      </c>
      <c r="F31" s="1806"/>
      <c r="G31" s="940"/>
      <c r="H31" s="1807" t="s">
        <v>938</v>
      </c>
      <c r="I31" s="1808"/>
      <c r="J31" s="1810" t="s">
        <v>939</v>
      </c>
      <c r="K31" s="1805">
        <v>0</v>
      </c>
      <c r="L31" s="1806"/>
      <c r="M31" s="940"/>
      <c r="N31" s="932"/>
      <c r="O31" s="933"/>
      <c r="P31" s="907"/>
    </row>
    <row r="32" spans="1:16">
      <c r="A32" s="903"/>
      <c r="B32" s="1809"/>
      <c r="C32" s="1808"/>
      <c r="D32" s="1810"/>
      <c r="E32" s="1805"/>
      <c r="F32" s="1806"/>
      <c r="G32" s="940"/>
      <c r="H32" s="1809"/>
      <c r="I32" s="1808"/>
      <c r="J32" s="1810"/>
      <c r="K32" s="1805"/>
      <c r="L32" s="1806"/>
      <c r="M32" s="940"/>
      <c r="N32" s="932"/>
      <c r="O32" s="933"/>
      <c r="P32" s="907"/>
    </row>
    <row r="33" spans="1:16">
      <c r="A33" s="903"/>
      <c r="B33" s="938"/>
      <c r="C33" s="904"/>
      <c r="D33" s="904"/>
      <c r="E33" s="904"/>
      <c r="F33" s="933"/>
      <c r="G33" s="904"/>
      <c r="H33" s="938"/>
      <c r="I33" s="904"/>
      <c r="J33" s="904"/>
      <c r="K33" s="904"/>
      <c r="L33" s="933"/>
      <c r="M33" s="904"/>
      <c r="N33" s="932"/>
      <c r="O33" s="933"/>
      <c r="P33" s="907"/>
    </row>
    <row r="34" spans="1:16" ht="15" customHeight="1">
      <c r="A34" s="903"/>
      <c r="B34" s="1807" t="s">
        <v>938</v>
      </c>
      <c r="C34" s="1808"/>
      <c r="D34" s="1810" t="s">
        <v>411</v>
      </c>
      <c r="E34" s="1805">
        <v>0</v>
      </c>
      <c r="F34" s="1806"/>
      <c r="G34" s="940"/>
      <c r="H34" s="1811" t="s">
        <v>940</v>
      </c>
      <c r="I34" s="1808"/>
      <c r="J34" s="1810" t="s">
        <v>941</v>
      </c>
      <c r="K34" s="1805">
        <v>0</v>
      </c>
      <c r="L34" s="1806"/>
      <c r="M34" s="940"/>
      <c r="N34" s="932"/>
      <c r="O34" s="933"/>
      <c r="P34" s="907"/>
    </row>
    <row r="35" spans="1:16">
      <c r="A35" s="903"/>
      <c r="B35" s="1809"/>
      <c r="C35" s="1808"/>
      <c r="D35" s="1810"/>
      <c r="E35" s="1805"/>
      <c r="F35" s="1806"/>
      <c r="G35" s="940"/>
      <c r="H35" s="1809"/>
      <c r="I35" s="1808"/>
      <c r="J35" s="1810"/>
      <c r="K35" s="1805"/>
      <c r="L35" s="1806"/>
      <c r="M35" s="940"/>
      <c r="N35" s="932"/>
      <c r="O35" s="933"/>
      <c r="P35" s="907"/>
    </row>
    <row r="36" spans="1:16">
      <c r="A36" s="903"/>
      <c r="B36" s="938"/>
      <c r="C36" s="904"/>
      <c r="D36" s="904"/>
      <c r="E36" s="904"/>
      <c r="F36" s="933"/>
      <c r="G36" s="904"/>
      <c r="H36" s="938"/>
      <c r="I36" s="904"/>
      <c r="J36" s="904"/>
      <c r="K36" s="904"/>
      <c r="L36" s="933"/>
      <c r="M36" s="904"/>
      <c r="N36" s="932"/>
      <c r="O36" s="933"/>
      <c r="P36" s="907"/>
    </row>
    <row r="37" spans="1:16" ht="15" customHeight="1">
      <c r="A37" s="903"/>
      <c r="B37" s="1807" t="s">
        <v>942</v>
      </c>
      <c r="C37" s="1808"/>
      <c r="D37" s="1810" t="s">
        <v>412</v>
      </c>
      <c r="E37" s="1805">
        <v>0</v>
      </c>
      <c r="F37" s="1806"/>
      <c r="G37" s="940"/>
      <c r="H37" s="1807" t="s">
        <v>943</v>
      </c>
      <c r="I37" s="1808"/>
      <c r="J37" s="1810" t="s">
        <v>944</v>
      </c>
      <c r="K37" s="1805">
        <v>0</v>
      </c>
      <c r="L37" s="1806"/>
      <c r="M37" s="904"/>
      <c r="N37" s="932"/>
      <c r="O37" s="933"/>
      <c r="P37" s="907"/>
    </row>
    <row r="38" spans="1:16">
      <c r="A38" s="903"/>
      <c r="B38" s="1809"/>
      <c r="C38" s="1808"/>
      <c r="D38" s="1810"/>
      <c r="E38" s="1805"/>
      <c r="F38" s="1806"/>
      <c r="G38" s="940"/>
      <c r="H38" s="1809"/>
      <c r="I38" s="1808"/>
      <c r="J38" s="1810"/>
      <c r="K38" s="1805"/>
      <c r="L38" s="1806"/>
      <c r="M38" s="904"/>
      <c r="N38" s="932"/>
      <c r="O38" s="933"/>
      <c r="P38" s="907"/>
    </row>
    <row r="39" spans="1:16">
      <c r="A39" s="903"/>
      <c r="B39" s="938"/>
      <c r="C39" s="904"/>
      <c r="D39" s="904"/>
      <c r="E39" s="904"/>
      <c r="F39" s="933"/>
      <c r="G39" s="904"/>
      <c r="H39" s="938"/>
      <c r="I39" s="904"/>
      <c r="J39" s="904"/>
      <c r="K39" s="904"/>
      <c r="L39" s="933"/>
      <c r="M39" s="904"/>
      <c r="N39" s="939"/>
      <c r="O39" s="933"/>
      <c r="P39" s="907"/>
    </row>
    <row r="40" spans="1:16" ht="15.6">
      <c r="A40" s="903"/>
      <c r="B40" s="934" t="s">
        <v>945</v>
      </c>
      <c r="C40" s="935"/>
      <c r="D40" s="904"/>
      <c r="E40" s="904"/>
      <c r="F40" s="941">
        <v>0</v>
      </c>
      <c r="G40" s="904"/>
      <c r="H40" s="942" t="s">
        <v>946</v>
      </c>
      <c r="I40" s="904"/>
      <c r="J40" s="904"/>
      <c r="K40" s="904"/>
      <c r="L40" s="941">
        <v>0</v>
      </c>
      <c r="M40" s="904"/>
      <c r="N40" s="1812"/>
      <c r="O40" s="1813"/>
      <c r="P40" s="907"/>
    </row>
    <row r="41" spans="1:16">
      <c r="A41" s="937"/>
      <c r="B41" s="938"/>
      <c r="C41" s="904"/>
      <c r="D41" s="904"/>
      <c r="E41" s="904"/>
      <c r="F41" s="933"/>
      <c r="G41" s="904"/>
      <c r="H41" s="938"/>
      <c r="I41" s="904"/>
      <c r="J41" s="904"/>
      <c r="K41" s="904"/>
      <c r="L41" s="933"/>
      <c r="M41" s="904"/>
      <c r="N41" s="932"/>
      <c r="O41" s="933"/>
      <c r="P41" s="907"/>
    </row>
    <row r="42" spans="1:16" ht="15" customHeight="1">
      <c r="A42" s="903"/>
      <c r="B42" s="1807" t="s">
        <v>947</v>
      </c>
      <c r="C42" s="1808"/>
      <c r="D42" s="1810" t="s">
        <v>414</v>
      </c>
      <c r="E42" s="1805">
        <v>0</v>
      </c>
      <c r="F42" s="1806"/>
      <c r="G42" s="940"/>
      <c r="H42" s="1807" t="s">
        <v>947</v>
      </c>
      <c r="I42" s="1808"/>
      <c r="J42" s="1810" t="s">
        <v>948</v>
      </c>
      <c r="K42" s="1805">
        <v>0</v>
      </c>
      <c r="L42" s="1806"/>
      <c r="M42" s="940"/>
      <c r="N42" s="932"/>
      <c r="O42" s="933"/>
      <c r="P42" s="907"/>
    </row>
    <row r="43" spans="1:16" ht="15" customHeight="1">
      <c r="A43" s="903"/>
      <c r="B43" s="1809"/>
      <c r="C43" s="1808"/>
      <c r="D43" s="1810"/>
      <c r="E43" s="1805"/>
      <c r="F43" s="1806"/>
      <c r="G43" s="940"/>
      <c r="H43" s="1809"/>
      <c r="I43" s="1808"/>
      <c r="J43" s="1810"/>
      <c r="K43" s="1805"/>
      <c r="L43" s="1806"/>
      <c r="M43" s="940"/>
      <c r="N43" s="932"/>
      <c r="O43" s="933"/>
      <c r="P43" s="907"/>
    </row>
    <row r="44" spans="1:16" ht="18.75" customHeight="1">
      <c r="A44" s="903"/>
      <c r="B44" s="938"/>
      <c r="C44" s="904"/>
      <c r="D44" s="904"/>
      <c r="E44" s="904"/>
      <c r="F44" s="933"/>
      <c r="G44" s="904"/>
      <c r="H44" s="938"/>
      <c r="I44" s="904"/>
      <c r="J44" s="904"/>
      <c r="K44" s="904"/>
      <c r="L44" s="933"/>
      <c r="M44" s="904"/>
      <c r="N44" s="932"/>
      <c r="O44" s="933"/>
      <c r="P44" s="907"/>
    </row>
    <row r="45" spans="1:16" ht="15" customHeight="1">
      <c r="A45" s="903"/>
      <c r="B45" s="1807" t="s">
        <v>949</v>
      </c>
      <c r="C45" s="1808"/>
      <c r="D45" s="1810" t="s">
        <v>415</v>
      </c>
      <c r="E45" s="1805">
        <v>0</v>
      </c>
      <c r="F45" s="1806"/>
      <c r="G45" s="940"/>
      <c r="H45" s="1807" t="s">
        <v>950</v>
      </c>
      <c r="I45" s="1808"/>
      <c r="J45" s="1810" t="s">
        <v>951</v>
      </c>
      <c r="K45" s="1805">
        <v>0</v>
      </c>
      <c r="L45" s="1806"/>
      <c r="M45" s="940"/>
      <c r="N45" s="939"/>
      <c r="O45" s="933"/>
      <c r="P45" s="907"/>
    </row>
    <row r="46" spans="1:16" ht="32.25" customHeight="1">
      <c r="A46" s="903"/>
      <c r="B46" s="1809"/>
      <c r="C46" s="1808"/>
      <c r="D46" s="1810"/>
      <c r="E46" s="1805"/>
      <c r="F46" s="1806"/>
      <c r="G46" s="940"/>
      <c r="H46" s="1809"/>
      <c r="I46" s="1808"/>
      <c r="J46" s="1810"/>
      <c r="K46" s="1805"/>
      <c r="L46" s="1806"/>
      <c r="M46" s="940"/>
      <c r="N46" s="932"/>
      <c r="O46" s="933"/>
      <c r="P46" s="907"/>
    </row>
    <row r="47" spans="1:16">
      <c r="A47" s="903"/>
      <c r="B47" s="938"/>
      <c r="C47" s="904"/>
      <c r="D47" s="904"/>
      <c r="E47" s="904"/>
      <c r="F47" s="933"/>
      <c r="G47" s="904"/>
      <c r="H47" s="938"/>
      <c r="I47" s="904"/>
      <c r="J47" s="904"/>
      <c r="K47" s="904"/>
      <c r="L47" s="933"/>
      <c r="M47" s="904"/>
      <c r="N47" s="932"/>
      <c r="O47" s="933"/>
      <c r="P47" s="907"/>
    </row>
    <row r="48" spans="1:16" ht="15" customHeight="1">
      <c r="A48" s="903"/>
      <c r="B48" s="1807" t="s">
        <v>952</v>
      </c>
      <c r="C48" s="1816"/>
      <c r="D48" s="1810" t="s">
        <v>416</v>
      </c>
      <c r="E48" s="1805">
        <v>0</v>
      </c>
      <c r="F48" s="1806"/>
      <c r="G48" s="940"/>
      <c r="H48" s="1817" t="s">
        <v>953</v>
      </c>
      <c r="I48" s="1815"/>
      <c r="J48" s="1810" t="s">
        <v>954</v>
      </c>
      <c r="K48" s="1805">
        <v>0</v>
      </c>
      <c r="L48" s="1806"/>
      <c r="M48" s="940"/>
      <c r="N48" s="932"/>
      <c r="O48" s="933"/>
      <c r="P48" s="907"/>
    </row>
    <row r="49" spans="1:16">
      <c r="A49" s="903"/>
      <c r="B49" s="1807"/>
      <c r="C49" s="1816"/>
      <c r="D49" s="1810"/>
      <c r="E49" s="1805"/>
      <c r="F49" s="1806"/>
      <c r="G49" s="940"/>
      <c r="H49" s="1814"/>
      <c r="I49" s="1815"/>
      <c r="J49" s="1810"/>
      <c r="K49" s="1805"/>
      <c r="L49" s="1806"/>
      <c r="M49" s="940"/>
      <c r="N49" s="932"/>
      <c r="O49" s="933"/>
      <c r="P49" s="907"/>
    </row>
    <row r="50" spans="1:16">
      <c r="A50" s="903"/>
      <c r="B50" s="1807"/>
      <c r="C50" s="1816"/>
      <c r="D50" s="943"/>
      <c r="E50" s="940"/>
      <c r="F50" s="944"/>
      <c r="G50" s="940"/>
      <c r="H50" s="945"/>
      <c r="I50" s="946"/>
      <c r="J50" s="943"/>
      <c r="K50" s="940"/>
      <c r="L50" s="944"/>
      <c r="M50" s="940"/>
      <c r="N50" s="932"/>
      <c r="O50" s="933"/>
      <c r="P50" s="907"/>
    </row>
    <row r="51" spans="1:16" ht="15" customHeight="1">
      <c r="A51" s="903"/>
      <c r="B51" s="938"/>
      <c r="C51" s="904"/>
      <c r="D51" s="904"/>
      <c r="E51" s="904"/>
      <c r="F51" s="933"/>
      <c r="G51" s="904"/>
      <c r="H51" s="1814" t="s">
        <v>952</v>
      </c>
      <c r="I51" s="1815"/>
      <c r="J51" s="1810" t="s">
        <v>955</v>
      </c>
      <c r="K51" s="904"/>
      <c r="L51" s="933"/>
      <c r="M51" s="904"/>
      <c r="N51" s="932"/>
      <c r="O51" s="933"/>
      <c r="P51" s="907"/>
    </row>
    <row r="52" spans="1:16" ht="15" customHeight="1">
      <c r="A52" s="903"/>
      <c r="B52" s="1807" t="s">
        <v>956</v>
      </c>
      <c r="C52" s="1808"/>
      <c r="D52" s="1810" t="s">
        <v>417</v>
      </c>
      <c r="E52" s="1805">
        <v>0</v>
      </c>
      <c r="F52" s="1806"/>
      <c r="G52" s="940"/>
      <c r="H52" s="1814"/>
      <c r="I52" s="1815"/>
      <c r="J52" s="1810"/>
      <c r="K52" s="947">
        <v>0</v>
      </c>
      <c r="L52" s="1806"/>
      <c r="M52" s="940"/>
      <c r="N52" s="932"/>
      <c r="O52" s="948"/>
      <c r="P52" s="907"/>
    </row>
    <row r="53" spans="1:16">
      <c r="A53" s="903"/>
      <c r="B53" s="1809"/>
      <c r="C53" s="1808"/>
      <c r="D53" s="1810"/>
      <c r="E53" s="1805"/>
      <c r="F53" s="1806"/>
      <c r="G53" s="940"/>
      <c r="H53" s="1814"/>
      <c r="I53" s="1815"/>
      <c r="J53" s="1810"/>
      <c r="K53" s="947"/>
      <c r="L53" s="1806"/>
      <c r="M53" s="940"/>
      <c r="N53" s="939"/>
      <c r="O53" s="948"/>
      <c r="P53" s="907"/>
    </row>
    <row r="54" spans="1:16">
      <c r="A54" s="903"/>
      <c r="B54" s="949"/>
      <c r="C54" s="950"/>
      <c r="D54" s="943"/>
      <c r="E54" s="940"/>
      <c r="F54" s="944"/>
      <c r="G54" s="940"/>
      <c r="H54" s="945"/>
      <c r="I54" s="943"/>
      <c r="J54" s="943"/>
      <c r="K54" s="940"/>
      <c r="L54" s="944"/>
      <c r="M54" s="940"/>
      <c r="N54" s="939"/>
      <c r="O54" s="948"/>
      <c r="P54" s="907"/>
    </row>
    <row r="55" spans="1:16">
      <c r="A55" s="903"/>
      <c r="B55" s="949"/>
      <c r="C55" s="950"/>
      <c r="D55" s="943"/>
      <c r="E55" s="940"/>
      <c r="F55" s="944"/>
      <c r="G55" s="940"/>
      <c r="H55" s="1807" t="s">
        <v>957</v>
      </c>
      <c r="I55" s="1819"/>
      <c r="J55" s="1810" t="s">
        <v>958</v>
      </c>
      <c r="K55" s="940"/>
      <c r="L55" s="944"/>
      <c r="M55" s="940"/>
      <c r="N55" s="939"/>
      <c r="O55" s="948"/>
      <c r="P55" s="907"/>
    </row>
    <row r="56" spans="1:16">
      <c r="A56" s="903"/>
      <c r="B56" s="949"/>
      <c r="C56" s="950"/>
      <c r="D56" s="943"/>
      <c r="E56" s="940"/>
      <c r="F56" s="944"/>
      <c r="G56" s="940"/>
      <c r="H56" s="1811"/>
      <c r="I56" s="1819"/>
      <c r="J56" s="1810"/>
      <c r="K56" s="940"/>
      <c r="L56" s="944"/>
      <c r="M56" s="940"/>
      <c r="N56" s="939"/>
      <c r="O56" s="948"/>
      <c r="P56" s="907"/>
    </row>
    <row r="57" spans="1:16">
      <c r="A57" s="903"/>
      <c r="B57" s="951"/>
      <c r="C57" s="904"/>
      <c r="D57" s="904"/>
      <c r="E57" s="904"/>
      <c r="F57" s="933"/>
      <c r="G57" s="904"/>
      <c r="H57" s="938"/>
      <c r="I57" s="904"/>
      <c r="J57" s="904"/>
      <c r="K57" s="904"/>
      <c r="L57" s="933"/>
      <c r="M57" s="940"/>
      <c r="N57" s="932"/>
      <c r="O57" s="933"/>
      <c r="P57" s="907"/>
    </row>
    <row r="58" spans="1:16" ht="16.2" thickBot="1">
      <c r="A58" s="903"/>
      <c r="B58" s="952" t="s">
        <v>959</v>
      </c>
      <c r="C58" s="953"/>
      <c r="D58" s="954" t="s">
        <v>418</v>
      </c>
      <c r="E58" s="954"/>
      <c r="F58" s="955">
        <f>+F27+F29-F40</f>
        <v>0</v>
      </c>
      <c r="G58" s="936"/>
      <c r="H58" s="952" t="s">
        <v>959</v>
      </c>
      <c r="I58" s="953"/>
      <c r="J58" s="954" t="s">
        <v>960</v>
      </c>
      <c r="K58" s="954"/>
      <c r="L58" s="955">
        <f>+L27+L29-L40</f>
        <v>0</v>
      </c>
      <c r="M58" s="940"/>
      <c r="N58" s="956"/>
      <c r="O58" s="957"/>
      <c r="P58" s="907"/>
    </row>
    <row r="59" spans="1:16">
      <c r="A59" s="903"/>
      <c r="B59" s="958"/>
      <c r="C59" s="904"/>
      <c r="D59" s="904"/>
      <c r="E59" s="904"/>
      <c r="F59" s="904"/>
      <c r="G59" s="904"/>
      <c r="H59" s="904"/>
      <c r="I59" s="904"/>
      <c r="J59" s="904"/>
      <c r="K59" s="904"/>
      <c r="L59" s="904"/>
      <c r="M59" s="940"/>
      <c r="N59" s="906"/>
      <c r="O59" s="904"/>
      <c r="P59" s="907"/>
    </row>
    <row r="60" spans="1:16">
      <c r="A60" s="903"/>
      <c r="B60" s="728" t="s">
        <v>847</v>
      </c>
      <c r="C60" s="904"/>
      <c r="D60" s="904"/>
      <c r="E60" s="904"/>
      <c r="F60" s="959"/>
      <c r="G60" s="959"/>
      <c r="H60" s="1803"/>
      <c r="I60" s="1803"/>
      <c r="J60" s="1803"/>
      <c r="K60" s="914"/>
      <c r="L60" s="1803"/>
      <c r="M60" s="1803"/>
      <c r="N60" s="1803"/>
      <c r="O60" s="904"/>
      <c r="P60" s="907"/>
    </row>
    <row r="61" spans="1:16">
      <c r="A61" s="903"/>
      <c r="B61" s="913"/>
      <c r="C61" s="913"/>
      <c r="D61" s="913"/>
      <c r="E61" s="913"/>
      <c r="F61" s="913"/>
      <c r="G61" s="913"/>
      <c r="H61" s="913"/>
      <c r="I61" s="913"/>
      <c r="J61" s="913"/>
      <c r="K61" s="913"/>
      <c r="L61" s="913"/>
      <c r="M61" s="913"/>
      <c r="N61" s="912"/>
      <c r="O61" s="960"/>
      <c r="P61" s="907"/>
    </row>
    <row r="62" spans="1:16">
      <c r="A62" s="903"/>
      <c r="B62" s="1802"/>
      <c r="C62" s="1802"/>
      <c r="D62" s="1802"/>
      <c r="E62" s="1802"/>
      <c r="F62" s="1802"/>
      <c r="G62" s="912"/>
      <c r="H62" s="913"/>
      <c r="I62" s="913"/>
      <c r="J62" s="1802"/>
      <c r="K62" s="1802"/>
      <c r="L62" s="1802"/>
      <c r="M62" s="1802"/>
      <c r="N62" s="1802"/>
      <c r="O62" s="904"/>
      <c r="P62" s="907"/>
    </row>
    <row r="63" spans="1:16">
      <c r="A63" s="903"/>
      <c r="B63" s="904"/>
      <c r="C63" s="961"/>
      <c r="D63" s="904"/>
      <c r="E63" s="904"/>
      <c r="F63" s="904"/>
      <c r="G63" s="904"/>
      <c r="H63" s="904"/>
      <c r="I63" s="904"/>
      <c r="J63" s="904"/>
      <c r="K63" s="904"/>
      <c r="L63" s="904"/>
      <c r="M63" s="904"/>
      <c r="N63" s="906"/>
      <c r="O63" s="936"/>
      <c r="P63" s="907"/>
    </row>
    <row r="64" spans="1:16">
      <c r="A64" s="903"/>
      <c r="B64" s="904"/>
      <c r="C64" s="935" t="s">
        <v>961</v>
      </c>
      <c r="D64" s="904"/>
      <c r="E64" s="904"/>
      <c r="F64" s="904"/>
      <c r="G64" s="904"/>
      <c r="H64" s="904"/>
      <c r="I64" s="904"/>
      <c r="J64" s="904"/>
      <c r="K64" s="904"/>
      <c r="L64" s="935" t="s">
        <v>961</v>
      </c>
      <c r="M64" s="904"/>
      <c r="N64" s="906"/>
      <c r="O64" s="904"/>
      <c r="P64" s="907"/>
    </row>
    <row r="65" spans="1:16">
      <c r="A65" s="903"/>
      <c r="B65" s="904"/>
      <c r="C65" s="904"/>
      <c r="D65" s="904"/>
      <c r="E65" s="904"/>
      <c r="F65" s="904"/>
      <c r="G65" s="904"/>
      <c r="H65" s="904"/>
      <c r="I65" s="904"/>
      <c r="J65" s="1818"/>
      <c r="K65" s="1818"/>
      <c r="L65" s="1818"/>
      <c r="M65" s="1818"/>
      <c r="N65" s="1818"/>
      <c r="O65" s="904"/>
      <c r="P65" s="907"/>
    </row>
    <row r="66" spans="1:16">
      <c r="A66" s="903"/>
      <c r="B66" s="1802"/>
      <c r="C66" s="1802"/>
      <c r="D66" s="1802"/>
      <c r="E66" s="1802"/>
      <c r="F66" s="1802"/>
      <c r="G66" s="962"/>
      <c r="H66" s="904"/>
      <c r="I66" s="904"/>
      <c r="J66" s="1802"/>
      <c r="K66" s="1802"/>
      <c r="L66" s="1802"/>
      <c r="M66" s="1802"/>
      <c r="N66" s="1802"/>
      <c r="O66" s="904"/>
      <c r="P66" s="907"/>
    </row>
    <row r="67" spans="1:16">
      <c r="A67" s="903"/>
      <c r="B67" s="904"/>
      <c r="C67" s="904" t="s">
        <v>909</v>
      </c>
      <c r="D67" s="904"/>
      <c r="E67" s="904"/>
      <c r="F67" s="904"/>
      <c r="G67" s="904"/>
      <c r="H67" s="904"/>
      <c r="I67" s="904"/>
      <c r="J67" s="904"/>
      <c r="K67" s="904"/>
      <c r="L67" s="904" t="s">
        <v>909</v>
      </c>
      <c r="M67" s="904"/>
      <c r="N67" s="906"/>
      <c r="O67" s="904"/>
      <c r="P67" s="907"/>
    </row>
    <row r="68" spans="1:16" ht="15" thickBot="1">
      <c r="A68" s="963"/>
      <c r="B68" s="964"/>
      <c r="C68" s="964"/>
      <c r="D68" s="964"/>
      <c r="E68" s="964"/>
      <c r="F68" s="964"/>
      <c r="G68" s="964"/>
      <c r="H68" s="964"/>
      <c r="I68" s="964"/>
      <c r="J68" s="964"/>
      <c r="K68" s="964"/>
      <c r="L68" s="964"/>
      <c r="M68" s="964"/>
      <c r="N68" s="965"/>
      <c r="O68" s="964"/>
      <c r="P68" s="966"/>
    </row>
    <row r="69" spans="1:16" ht="15" thickTop="1"/>
    <row r="70" spans="1:16">
      <c r="D70" s="967"/>
    </row>
    <row r="83" spans="1:9">
      <c r="A83" s="968" t="s">
        <v>962</v>
      </c>
      <c r="B83" s="969"/>
      <c r="C83" s="969"/>
      <c r="D83" s="969"/>
      <c r="E83" s="969"/>
      <c r="F83" s="969"/>
      <c r="G83" s="969"/>
      <c r="I83" s="969" t="s">
        <v>963</v>
      </c>
    </row>
    <row r="85" spans="1:9" ht="15.6">
      <c r="A85" s="970" t="s">
        <v>964</v>
      </c>
      <c r="B85" s="971"/>
      <c r="C85" s="971"/>
      <c r="D85" s="971"/>
      <c r="E85" s="971"/>
      <c r="F85" s="971"/>
      <c r="G85" s="971"/>
      <c r="I85" s="972" t="s">
        <v>965</v>
      </c>
    </row>
    <row r="86" spans="1:9" ht="15.6">
      <c r="A86" s="973" t="s">
        <v>966</v>
      </c>
      <c r="B86" s="971"/>
      <c r="C86" s="971"/>
      <c r="D86" s="971"/>
      <c r="E86" s="971"/>
      <c r="F86" s="971"/>
      <c r="G86" s="971"/>
      <c r="I86" s="972" t="s">
        <v>967</v>
      </c>
    </row>
    <row r="87" spans="1:9" ht="15.6">
      <c r="A87" s="974" t="s">
        <v>968</v>
      </c>
      <c r="B87" s="971"/>
      <c r="C87" s="971"/>
      <c r="D87" s="971"/>
      <c r="E87" s="971"/>
      <c r="F87" s="971"/>
      <c r="G87" s="971"/>
      <c r="I87" s="971" t="s">
        <v>968</v>
      </c>
    </row>
    <row r="88" spans="1:9" ht="15.6">
      <c r="A88" s="973" t="s">
        <v>969</v>
      </c>
      <c r="B88" s="971"/>
      <c r="C88" s="971"/>
      <c r="D88" s="971"/>
      <c r="E88" s="971"/>
      <c r="F88" s="971"/>
      <c r="G88" s="971"/>
      <c r="I88" s="972" t="s">
        <v>970</v>
      </c>
    </row>
    <row r="89" spans="1:9" ht="15.6">
      <c r="A89" s="974" t="s">
        <v>971</v>
      </c>
      <c r="B89" s="971"/>
      <c r="C89" s="971"/>
      <c r="D89" s="971"/>
      <c r="E89" s="971"/>
      <c r="F89" s="971"/>
      <c r="G89" s="971"/>
      <c r="I89" s="971" t="s">
        <v>971</v>
      </c>
    </row>
    <row r="90" spans="1:9" ht="15.6">
      <c r="A90" s="974" t="s">
        <v>972</v>
      </c>
      <c r="B90" s="971"/>
      <c r="C90" s="971"/>
      <c r="D90" s="971"/>
      <c r="E90" s="971"/>
      <c r="F90" s="971"/>
      <c r="G90" s="971"/>
      <c r="I90" s="971" t="s">
        <v>972</v>
      </c>
    </row>
    <row r="91" spans="1:9" ht="15.6">
      <c r="A91" s="973" t="s">
        <v>973</v>
      </c>
      <c r="B91" s="971"/>
      <c r="C91" s="971"/>
      <c r="D91" s="971"/>
      <c r="E91" s="971"/>
      <c r="F91" s="971"/>
      <c r="G91" s="971"/>
      <c r="I91" s="972" t="s">
        <v>974</v>
      </c>
    </row>
    <row r="92" spans="1:9" ht="15.6">
      <c r="A92" s="974" t="s">
        <v>975</v>
      </c>
      <c r="B92" s="971"/>
      <c r="C92" s="971"/>
      <c r="D92" s="971"/>
      <c r="E92" s="971"/>
      <c r="F92" s="971"/>
      <c r="G92" s="971"/>
      <c r="I92" s="971" t="s">
        <v>975</v>
      </c>
    </row>
    <row r="93" spans="1:9" ht="15.6">
      <c r="A93" s="970" t="s">
        <v>976</v>
      </c>
      <c r="B93" s="971"/>
      <c r="C93" s="971"/>
      <c r="D93" s="971"/>
      <c r="E93" s="971"/>
      <c r="F93" s="971"/>
      <c r="G93" s="971"/>
      <c r="I93" s="972" t="s">
        <v>977</v>
      </c>
    </row>
    <row r="94" spans="1:9" ht="15.6">
      <c r="A94" s="973" t="s">
        <v>978</v>
      </c>
      <c r="B94" s="971"/>
      <c r="C94" s="971"/>
      <c r="D94" s="971"/>
      <c r="E94" s="971"/>
      <c r="F94" s="971"/>
      <c r="G94" s="971"/>
      <c r="I94" s="972" t="s">
        <v>979</v>
      </c>
    </row>
    <row r="95" spans="1:9" ht="15.6">
      <c r="A95" s="973" t="s">
        <v>980</v>
      </c>
      <c r="B95" s="971"/>
      <c r="C95" s="971"/>
      <c r="D95" s="971"/>
      <c r="E95" s="971"/>
      <c r="F95" s="971"/>
      <c r="G95" s="971"/>
      <c r="I95" s="972" t="s">
        <v>981</v>
      </c>
    </row>
  </sheetData>
  <mergeCells count="78">
    <mergeCell ref="J65:N65"/>
    <mergeCell ref="B66:F66"/>
    <mergeCell ref="J66:N66"/>
    <mergeCell ref="H55:I56"/>
    <mergeCell ref="J55:J56"/>
    <mergeCell ref="H60:J60"/>
    <mergeCell ref="L60:N60"/>
    <mergeCell ref="B62:F62"/>
    <mergeCell ref="J62:N62"/>
    <mergeCell ref="K48:K49"/>
    <mergeCell ref="L48:L49"/>
    <mergeCell ref="H51:I53"/>
    <mergeCell ref="J51:J53"/>
    <mergeCell ref="B52:C53"/>
    <mergeCell ref="D52:D53"/>
    <mergeCell ref="E52:E53"/>
    <mergeCell ref="F52:F53"/>
    <mergeCell ref="L52:L53"/>
    <mergeCell ref="B48:C50"/>
    <mergeCell ref="D48:D49"/>
    <mergeCell ref="E48:E49"/>
    <mergeCell ref="F48:F49"/>
    <mergeCell ref="H48:I49"/>
    <mergeCell ref="J48:J49"/>
    <mergeCell ref="L42:L43"/>
    <mergeCell ref="B45:C46"/>
    <mergeCell ref="D45:D46"/>
    <mergeCell ref="E45:E46"/>
    <mergeCell ref="F45:F46"/>
    <mergeCell ref="H45:I46"/>
    <mergeCell ref="J45:J46"/>
    <mergeCell ref="K45:K46"/>
    <mergeCell ref="L45:L46"/>
    <mergeCell ref="K37:K38"/>
    <mergeCell ref="L37:L38"/>
    <mergeCell ref="N40:O40"/>
    <mergeCell ref="B42:C43"/>
    <mergeCell ref="D42:D43"/>
    <mergeCell ref="E42:E43"/>
    <mergeCell ref="F42:F43"/>
    <mergeCell ref="H42:I43"/>
    <mergeCell ref="J42:J43"/>
    <mergeCell ref="K42:K43"/>
    <mergeCell ref="B37:C38"/>
    <mergeCell ref="D37:D38"/>
    <mergeCell ref="E37:E38"/>
    <mergeCell ref="F37:F38"/>
    <mergeCell ref="H37:I38"/>
    <mergeCell ref="J37:J38"/>
    <mergeCell ref="K31:K32"/>
    <mergeCell ref="L31:L32"/>
    <mergeCell ref="B34:C35"/>
    <mergeCell ref="D34:D35"/>
    <mergeCell ref="E34:E35"/>
    <mergeCell ref="F34:F35"/>
    <mergeCell ref="H34:I35"/>
    <mergeCell ref="J34:J35"/>
    <mergeCell ref="K34:K35"/>
    <mergeCell ref="L34:L35"/>
    <mergeCell ref="B31:C32"/>
    <mergeCell ref="D31:D32"/>
    <mergeCell ref="E31:E32"/>
    <mergeCell ref="F31:F32"/>
    <mergeCell ref="H31:I32"/>
    <mergeCell ref="J31:J32"/>
    <mergeCell ref="L16:N16"/>
    <mergeCell ref="B22:O23"/>
    <mergeCell ref="B14:C14"/>
    <mergeCell ref="B16:C16"/>
    <mergeCell ref="B18:C18"/>
    <mergeCell ref="D14:G14"/>
    <mergeCell ref="D16:G16"/>
    <mergeCell ref="D18:G18"/>
    <mergeCell ref="B25:F25"/>
    <mergeCell ref="H25:L25"/>
    <mergeCell ref="N25:O26"/>
    <mergeCell ref="B26:E26"/>
    <mergeCell ref="H26:K26"/>
  </mergeCells>
  <pageMargins left="0.708661417322835" right="0.708661417322835" top="0.748031496062992" bottom="0.748031496062992" header="0.31496062992126" footer="0.31496062992126"/>
  <pageSetup scale="50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pageSetUpPr fitToPage="1"/>
  </sheetPr>
  <dimension ref="B1:N70"/>
  <sheetViews>
    <sheetView showGridLines="0" zoomScale="70" zoomScaleNormal="70" workbookViewId="0"/>
  </sheetViews>
  <sheetFormatPr baseColWidth="10" defaultColWidth="11.44140625" defaultRowHeight="14.4"/>
  <cols>
    <col min="1" max="1" width="1.33203125" style="896" customWidth="1"/>
    <col min="2" max="4" width="16.6640625" style="896" customWidth="1"/>
    <col min="5" max="5" width="33.6640625" style="896" customWidth="1"/>
    <col min="6" max="6" width="14.88671875" style="896" customWidth="1"/>
    <col min="7" max="9" width="19.6640625" style="896" customWidth="1"/>
    <col min="10" max="10" width="22.6640625" style="896" customWidth="1"/>
    <col min="11" max="13" width="19.6640625" style="896" customWidth="1"/>
    <col min="14" max="14" width="29.6640625" style="896" customWidth="1"/>
    <col min="15" max="256" width="11.44140625" style="896"/>
    <col min="257" max="257" width="1.33203125" style="896" customWidth="1"/>
    <col min="258" max="260" width="16.6640625" style="896" customWidth="1"/>
    <col min="261" max="261" width="33.6640625" style="896" customWidth="1"/>
    <col min="262" max="262" width="14.88671875" style="896" customWidth="1"/>
    <col min="263" max="265" width="19.6640625" style="896" customWidth="1"/>
    <col min="266" max="266" width="22.6640625" style="896" customWidth="1"/>
    <col min="267" max="269" width="19.6640625" style="896" customWidth="1"/>
    <col min="270" max="270" width="29.6640625" style="896" customWidth="1"/>
    <col min="271" max="512" width="11.44140625" style="896"/>
    <col min="513" max="513" width="1.33203125" style="896" customWidth="1"/>
    <col min="514" max="516" width="16.6640625" style="896" customWidth="1"/>
    <col min="517" max="517" width="33.6640625" style="896" customWidth="1"/>
    <col min="518" max="518" width="14.88671875" style="896" customWidth="1"/>
    <col min="519" max="521" width="19.6640625" style="896" customWidth="1"/>
    <col min="522" max="522" width="22.6640625" style="896" customWidth="1"/>
    <col min="523" max="525" width="19.6640625" style="896" customWidth="1"/>
    <col min="526" max="526" width="29.6640625" style="896" customWidth="1"/>
    <col min="527" max="768" width="11.44140625" style="896"/>
    <col min="769" max="769" width="1.33203125" style="896" customWidth="1"/>
    <col min="770" max="772" width="16.6640625" style="896" customWidth="1"/>
    <col min="773" max="773" width="33.6640625" style="896" customWidth="1"/>
    <col min="774" max="774" width="14.88671875" style="896" customWidth="1"/>
    <col min="775" max="777" width="19.6640625" style="896" customWidth="1"/>
    <col min="778" max="778" width="22.6640625" style="896" customWidth="1"/>
    <col min="779" max="781" width="19.6640625" style="896" customWidth="1"/>
    <col min="782" max="782" width="29.6640625" style="896" customWidth="1"/>
    <col min="783" max="1024" width="11.44140625" style="896"/>
    <col min="1025" max="1025" width="1.33203125" style="896" customWidth="1"/>
    <col min="1026" max="1028" width="16.6640625" style="896" customWidth="1"/>
    <col min="1029" max="1029" width="33.6640625" style="896" customWidth="1"/>
    <col min="1030" max="1030" width="14.88671875" style="896" customWidth="1"/>
    <col min="1031" max="1033" width="19.6640625" style="896" customWidth="1"/>
    <col min="1034" max="1034" width="22.6640625" style="896" customWidth="1"/>
    <col min="1035" max="1037" width="19.6640625" style="896" customWidth="1"/>
    <col min="1038" max="1038" width="29.6640625" style="896" customWidth="1"/>
    <col min="1039" max="1280" width="11.44140625" style="896"/>
    <col min="1281" max="1281" width="1.33203125" style="896" customWidth="1"/>
    <col min="1282" max="1284" width="16.6640625" style="896" customWidth="1"/>
    <col min="1285" max="1285" width="33.6640625" style="896" customWidth="1"/>
    <col min="1286" max="1286" width="14.88671875" style="896" customWidth="1"/>
    <col min="1287" max="1289" width="19.6640625" style="896" customWidth="1"/>
    <col min="1290" max="1290" width="22.6640625" style="896" customWidth="1"/>
    <col min="1291" max="1293" width="19.6640625" style="896" customWidth="1"/>
    <col min="1294" max="1294" width="29.6640625" style="896" customWidth="1"/>
    <col min="1295" max="1536" width="11.44140625" style="896"/>
    <col min="1537" max="1537" width="1.33203125" style="896" customWidth="1"/>
    <col min="1538" max="1540" width="16.6640625" style="896" customWidth="1"/>
    <col min="1541" max="1541" width="33.6640625" style="896" customWidth="1"/>
    <col min="1542" max="1542" width="14.88671875" style="896" customWidth="1"/>
    <col min="1543" max="1545" width="19.6640625" style="896" customWidth="1"/>
    <col min="1546" max="1546" width="22.6640625" style="896" customWidth="1"/>
    <col min="1547" max="1549" width="19.6640625" style="896" customWidth="1"/>
    <col min="1550" max="1550" width="29.6640625" style="896" customWidth="1"/>
    <col min="1551" max="1792" width="11.44140625" style="896"/>
    <col min="1793" max="1793" width="1.33203125" style="896" customWidth="1"/>
    <col min="1794" max="1796" width="16.6640625" style="896" customWidth="1"/>
    <col min="1797" max="1797" width="33.6640625" style="896" customWidth="1"/>
    <col min="1798" max="1798" width="14.88671875" style="896" customWidth="1"/>
    <col min="1799" max="1801" width="19.6640625" style="896" customWidth="1"/>
    <col min="1802" max="1802" width="22.6640625" style="896" customWidth="1"/>
    <col min="1803" max="1805" width="19.6640625" style="896" customWidth="1"/>
    <col min="1806" max="1806" width="29.6640625" style="896" customWidth="1"/>
    <col min="1807" max="2048" width="11.44140625" style="896"/>
    <col min="2049" max="2049" width="1.33203125" style="896" customWidth="1"/>
    <col min="2050" max="2052" width="16.6640625" style="896" customWidth="1"/>
    <col min="2053" max="2053" width="33.6640625" style="896" customWidth="1"/>
    <col min="2054" max="2054" width="14.88671875" style="896" customWidth="1"/>
    <col min="2055" max="2057" width="19.6640625" style="896" customWidth="1"/>
    <col min="2058" max="2058" width="22.6640625" style="896" customWidth="1"/>
    <col min="2059" max="2061" width="19.6640625" style="896" customWidth="1"/>
    <col min="2062" max="2062" width="29.6640625" style="896" customWidth="1"/>
    <col min="2063" max="2304" width="11.44140625" style="896"/>
    <col min="2305" max="2305" width="1.33203125" style="896" customWidth="1"/>
    <col min="2306" max="2308" width="16.6640625" style="896" customWidth="1"/>
    <col min="2309" max="2309" width="33.6640625" style="896" customWidth="1"/>
    <col min="2310" max="2310" width="14.88671875" style="896" customWidth="1"/>
    <col min="2311" max="2313" width="19.6640625" style="896" customWidth="1"/>
    <col min="2314" max="2314" width="22.6640625" style="896" customWidth="1"/>
    <col min="2315" max="2317" width="19.6640625" style="896" customWidth="1"/>
    <col min="2318" max="2318" width="29.6640625" style="896" customWidth="1"/>
    <col min="2319" max="2560" width="11.44140625" style="896"/>
    <col min="2561" max="2561" width="1.33203125" style="896" customWidth="1"/>
    <col min="2562" max="2564" width="16.6640625" style="896" customWidth="1"/>
    <col min="2565" max="2565" width="33.6640625" style="896" customWidth="1"/>
    <col min="2566" max="2566" width="14.88671875" style="896" customWidth="1"/>
    <col min="2567" max="2569" width="19.6640625" style="896" customWidth="1"/>
    <col min="2570" max="2570" width="22.6640625" style="896" customWidth="1"/>
    <col min="2571" max="2573" width="19.6640625" style="896" customWidth="1"/>
    <col min="2574" max="2574" width="29.6640625" style="896" customWidth="1"/>
    <col min="2575" max="2816" width="11.44140625" style="896"/>
    <col min="2817" max="2817" width="1.33203125" style="896" customWidth="1"/>
    <col min="2818" max="2820" width="16.6640625" style="896" customWidth="1"/>
    <col min="2821" max="2821" width="33.6640625" style="896" customWidth="1"/>
    <col min="2822" max="2822" width="14.88671875" style="896" customWidth="1"/>
    <col min="2823" max="2825" width="19.6640625" style="896" customWidth="1"/>
    <col min="2826" max="2826" width="22.6640625" style="896" customWidth="1"/>
    <col min="2827" max="2829" width="19.6640625" style="896" customWidth="1"/>
    <col min="2830" max="2830" width="29.6640625" style="896" customWidth="1"/>
    <col min="2831" max="3072" width="11.44140625" style="896"/>
    <col min="3073" max="3073" width="1.33203125" style="896" customWidth="1"/>
    <col min="3074" max="3076" width="16.6640625" style="896" customWidth="1"/>
    <col min="3077" max="3077" width="33.6640625" style="896" customWidth="1"/>
    <col min="3078" max="3078" width="14.88671875" style="896" customWidth="1"/>
    <col min="3079" max="3081" width="19.6640625" style="896" customWidth="1"/>
    <col min="3082" max="3082" width="22.6640625" style="896" customWidth="1"/>
    <col min="3083" max="3085" width="19.6640625" style="896" customWidth="1"/>
    <col min="3086" max="3086" width="29.6640625" style="896" customWidth="1"/>
    <col min="3087" max="3328" width="11.44140625" style="896"/>
    <col min="3329" max="3329" width="1.33203125" style="896" customWidth="1"/>
    <col min="3330" max="3332" width="16.6640625" style="896" customWidth="1"/>
    <col min="3333" max="3333" width="33.6640625" style="896" customWidth="1"/>
    <col min="3334" max="3334" width="14.88671875" style="896" customWidth="1"/>
    <col min="3335" max="3337" width="19.6640625" style="896" customWidth="1"/>
    <col min="3338" max="3338" width="22.6640625" style="896" customWidth="1"/>
    <col min="3339" max="3341" width="19.6640625" style="896" customWidth="1"/>
    <col min="3342" max="3342" width="29.6640625" style="896" customWidth="1"/>
    <col min="3343" max="3584" width="11.44140625" style="896"/>
    <col min="3585" max="3585" width="1.33203125" style="896" customWidth="1"/>
    <col min="3586" max="3588" width="16.6640625" style="896" customWidth="1"/>
    <col min="3589" max="3589" width="33.6640625" style="896" customWidth="1"/>
    <col min="3590" max="3590" width="14.88671875" style="896" customWidth="1"/>
    <col min="3591" max="3593" width="19.6640625" style="896" customWidth="1"/>
    <col min="3594" max="3594" width="22.6640625" style="896" customWidth="1"/>
    <col min="3595" max="3597" width="19.6640625" style="896" customWidth="1"/>
    <col min="3598" max="3598" width="29.6640625" style="896" customWidth="1"/>
    <col min="3599" max="3840" width="11.44140625" style="896"/>
    <col min="3841" max="3841" width="1.33203125" style="896" customWidth="1"/>
    <col min="3842" max="3844" width="16.6640625" style="896" customWidth="1"/>
    <col min="3845" max="3845" width="33.6640625" style="896" customWidth="1"/>
    <col min="3846" max="3846" width="14.88671875" style="896" customWidth="1"/>
    <col min="3847" max="3849" width="19.6640625" style="896" customWidth="1"/>
    <col min="3850" max="3850" width="22.6640625" style="896" customWidth="1"/>
    <col min="3851" max="3853" width="19.6640625" style="896" customWidth="1"/>
    <col min="3854" max="3854" width="29.6640625" style="896" customWidth="1"/>
    <col min="3855" max="4096" width="11.44140625" style="896"/>
    <col min="4097" max="4097" width="1.33203125" style="896" customWidth="1"/>
    <col min="4098" max="4100" width="16.6640625" style="896" customWidth="1"/>
    <col min="4101" max="4101" width="33.6640625" style="896" customWidth="1"/>
    <col min="4102" max="4102" width="14.88671875" style="896" customWidth="1"/>
    <col min="4103" max="4105" width="19.6640625" style="896" customWidth="1"/>
    <col min="4106" max="4106" width="22.6640625" style="896" customWidth="1"/>
    <col min="4107" max="4109" width="19.6640625" style="896" customWidth="1"/>
    <col min="4110" max="4110" width="29.6640625" style="896" customWidth="1"/>
    <col min="4111" max="4352" width="11.44140625" style="896"/>
    <col min="4353" max="4353" width="1.33203125" style="896" customWidth="1"/>
    <col min="4354" max="4356" width="16.6640625" style="896" customWidth="1"/>
    <col min="4357" max="4357" width="33.6640625" style="896" customWidth="1"/>
    <col min="4358" max="4358" width="14.88671875" style="896" customWidth="1"/>
    <col min="4359" max="4361" width="19.6640625" style="896" customWidth="1"/>
    <col min="4362" max="4362" width="22.6640625" style="896" customWidth="1"/>
    <col min="4363" max="4365" width="19.6640625" style="896" customWidth="1"/>
    <col min="4366" max="4366" width="29.6640625" style="896" customWidth="1"/>
    <col min="4367" max="4608" width="11.44140625" style="896"/>
    <col min="4609" max="4609" width="1.33203125" style="896" customWidth="1"/>
    <col min="4610" max="4612" width="16.6640625" style="896" customWidth="1"/>
    <col min="4613" max="4613" width="33.6640625" style="896" customWidth="1"/>
    <col min="4614" max="4614" width="14.88671875" style="896" customWidth="1"/>
    <col min="4615" max="4617" width="19.6640625" style="896" customWidth="1"/>
    <col min="4618" max="4618" width="22.6640625" style="896" customWidth="1"/>
    <col min="4619" max="4621" width="19.6640625" style="896" customWidth="1"/>
    <col min="4622" max="4622" width="29.6640625" style="896" customWidth="1"/>
    <col min="4623" max="4864" width="11.44140625" style="896"/>
    <col min="4865" max="4865" width="1.33203125" style="896" customWidth="1"/>
    <col min="4866" max="4868" width="16.6640625" style="896" customWidth="1"/>
    <col min="4869" max="4869" width="33.6640625" style="896" customWidth="1"/>
    <col min="4870" max="4870" width="14.88671875" style="896" customWidth="1"/>
    <col min="4871" max="4873" width="19.6640625" style="896" customWidth="1"/>
    <col min="4874" max="4874" width="22.6640625" style="896" customWidth="1"/>
    <col min="4875" max="4877" width="19.6640625" style="896" customWidth="1"/>
    <col min="4878" max="4878" width="29.6640625" style="896" customWidth="1"/>
    <col min="4879" max="5120" width="11.44140625" style="896"/>
    <col min="5121" max="5121" width="1.33203125" style="896" customWidth="1"/>
    <col min="5122" max="5124" width="16.6640625" style="896" customWidth="1"/>
    <col min="5125" max="5125" width="33.6640625" style="896" customWidth="1"/>
    <col min="5126" max="5126" width="14.88671875" style="896" customWidth="1"/>
    <col min="5127" max="5129" width="19.6640625" style="896" customWidth="1"/>
    <col min="5130" max="5130" width="22.6640625" style="896" customWidth="1"/>
    <col min="5131" max="5133" width="19.6640625" style="896" customWidth="1"/>
    <col min="5134" max="5134" width="29.6640625" style="896" customWidth="1"/>
    <col min="5135" max="5376" width="11.44140625" style="896"/>
    <col min="5377" max="5377" width="1.33203125" style="896" customWidth="1"/>
    <col min="5378" max="5380" width="16.6640625" style="896" customWidth="1"/>
    <col min="5381" max="5381" width="33.6640625" style="896" customWidth="1"/>
    <col min="5382" max="5382" width="14.88671875" style="896" customWidth="1"/>
    <col min="5383" max="5385" width="19.6640625" style="896" customWidth="1"/>
    <col min="5386" max="5386" width="22.6640625" style="896" customWidth="1"/>
    <col min="5387" max="5389" width="19.6640625" style="896" customWidth="1"/>
    <col min="5390" max="5390" width="29.6640625" style="896" customWidth="1"/>
    <col min="5391" max="5632" width="11.44140625" style="896"/>
    <col min="5633" max="5633" width="1.33203125" style="896" customWidth="1"/>
    <col min="5634" max="5636" width="16.6640625" style="896" customWidth="1"/>
    <col min="5637" max="5637" width="33.6640625" style="896" customWidth="1"/>
    <col min="5638" max="5638" width="14.88671875" style="896" customWidth="1"/>
    <col min="5639" max="5641" width="19.6640625" style="896" customWidth="1"/>
    <col min="5642" max="5642" width="22.6640625" style="896" customWidth="1"/>
    <col min="5643" max="5645" width="19.6640625" style="896" customWidth="1"/>
    <col min="5646" max="5646" width="29.6640625" style="896" customWidth="1"/>
    <col min="5647" max="5888" width="11.44140625" style="896"/>
    <col min="5889" max="5889" width="1.33203125" style="896" customWidth="1"/>
    <col min="5890" max="5892" width="16.6640625" style="896" customWidth="1"/>
    <col min="5893" max="5893" width="33.6640625" style="896" customWidth="1"/>
    <col min="5894" max="5894" width="14.88671875" style="896" customWidth="1"/>
    <col min="5895" max="5897" width="19.6640625" style="896" customWidth="1"/>
    <col min="5898" max="5898" width="22.6640625" style="896" customWidth="1"/>
    <col min="5899" max="5901" width="19.6640625" style="896" customWidth="1"/>
    <col min="5902" max="5902" width="29.6640625" style="896" customWidth="1"/>
    <col min="5903" max="6144" width="11.44140625" style="896"/>
    <col min="6145" max="6145" width="1.33203125" style="896" customWidth="1"/>
    <col min="6146" max="6148" width="16.6640625" style="896" customWidth="1"/>
    <col min="6149" max="6149" width="33.6640625" style="896" customWidth="1"/>
    <col min="6150" max="6150" width="14.88671875" style="896" customWidth="1"/>
    <col min="6151" max="6153" width="19.6640625" style="896" customWidth="1"/>
    <col min="6154" max="6154" width="22.6640625" style="896" customWidth="1"/>
    <col min="6155" max="6157" width="19.6640625" style="896" customWidth="1"/>
    <col min="6158" max="6158" width="29.6640625" style="896" customWidth="1"/>
    <col min="6159" max="6400" width="11.44140625" style="896"/>
    <col min="6401" max="6401" width="1.33203125" style="896" customWidth="1"/>
    <col min="6402" max="6404" width="16.6640625" style="896" customWidth="1"/>
    <col min="6405" max="6405" width="33.6640625" style="896" customWidth="1"/>
    <col min="6406" max="6406" width="14.88671875" style="896" customWidth="1"/>
    <col min="6407" max="6409" width="19.6640625" style="896" customWidth="1"/>
    <col min="6410" max="6410" width="22.6640625" style="896" customWidth="1"/>
    <col min="6411" max="6413" width="19.6640625" style="896" customWidth="1"/>
    <col min="6414" max="6414" width="29.6640625" style="896" customWidth="1"/>
    <col min="6415" max="6656" width="11.44140625" style="896"/>
    <col min="6657" max="6657" width="1.33203125" style="896" customWidth="1"/>
    <col min="6658" max="6660" width="16.6640625" style="896" customWidth="1"/>
    <col min="6661" max="6661" width="33.6640625" style="896" customWidth="1"/>
    <col min="6662" max="6662" width="14.88671875" style="896" customWidth="1"/>
    <col min="6663" max="6665" width="19.6640625" style="896" customWidth="1"/>
    <col min="6666" max="6666" width="22.6640625" style="896" customWidth="1"/>
    <col min="6667" max="6669" width="19.6640625" style="896" customWidth="1"/>
    <col min="6670" max="6670" width="29.6640625" style="896" customWidth="1"/>
    <col min="6671" max="6912" width="11.44140625" style="896"/>
    <col min="6913" max="6913" width="1.33203125" style="896" customWidth="1"/>
    <col min="6914" max="6916" width="16.6640625" style="896" customWidth="1"/>
    <col min="6917" max="6917" width="33.6640625" style="896" customWidth="1"/>
    <col min="6918" max="6918" width="14.88671875" style="896" customWidth="1"/>
    <col min="6919" max="6921" width="19.6640625" style="896" customWidth="1"/>
    <col min="6922" max="6922" width="22.6640625" style="896" customWidth="1"/>
    <col min="6923" max="6925" width="19.6640625" style="896" customWidth="1"/>
    <col min="6926" max="6926" width="29.6640625" style="896" customWidth="1"/>
    <col min="6927" max="7168" width="11.44140625" style="896"/>
    <col min="7169" max="7169" width="1.33203125" style="896" customWidth="1"/>
    <col min="7170" max="7172" width="16.6640625" style="896" customWidth="1"/>
    <col min="7173" max="7173" width="33.6640625" style="896" customWidth="1"/>
    <col min="7174" max="7174" width="14.88671875" style="896" customWidth="1"/>
    <col min="7175" max="7177" width="19.6640625" style="896" customWidth="1"/>
    <col min="7178" max="7178" width="22.6640625" style="896" customWidth="1"/>
    <col min="7179" max="7181" width="19.6640625" style="896" customWidth="1"/>
    <col min="7182" max="7182" width="29.6640625" style="896" customWidth="1"/>
    <col min="7183" max="7424" width="11.44140625" style="896"/>
    <col min="7425" max="7425" width="1.33203125" style="896" customWidth="1"/>
    <col min="7426" max="7428" width="16.6640625" style="896" customWidth="1"/>
    <col min="7429" max="7429" width="33.6640625" style="896" customWidth="1"/>
    <col min="7430" max="7430" width="14.88671875" style="896" customWidth="1"/>
    <col min="7431" max="7433" width="19.6640625" style="896" customWidth="1"/>
    <col min="7434" max="7434" width="22.6640625" style="896" customWidth="1"/>
    <col min="7435" max="7437" width="19.6640625" style="896" customWidth="1"/>
    <col min="7438" max="7438" width="29.6640625" style="896" customWidth="1"/>
    <col min="7439" max="7680" width="11.44140625" style="896"/>
    <col min="7681" max="7681" width="1.33203125" style="896" customWidth="1"/>
    <col min="7682" max="7684" width="16.6640625" style="896" customWidth="1"/>
    <col min="7685" max="7685" width="33.6640625" style="896" customWidth="1"/>
    <col min="7686" max="7686" width="14.88671875" style="896" customWidth="1"/>
    <col min="7687" max="7689" width="19.6640625" style="896" customWidth="1"/>
    <col min="7690" max="7690" width="22.6640625" style="896" customWidth="1"/>
    <col min="7691" max="7693" width="19.6640625" style="896" customWidth="1"/>
    <col min="7694" max="7694" width="29.6640625" style="896" customWidth="1"/>
    <col min="7695" max="7936" width="11.44140625" style="896"/>
    <col min="7937" max="7937" width="1.33203125" style="896" customWidth="1"/>
    <col min="7938" max="7940" width="16.6640625" style="896" customWidth="1"/>
    <col min="7941" max="7941" width="33.6640625" style="896" customWidth="1"/>
    <col min="7942" max="7942" width="14.88671875" style="896" customWidth="1"/>
    <col min="7943" max="7945" width="19.6640625" style="896" customWidth="1"/>
    <col min="7946" max="7946" width="22.6640625" style="896" customWidth="1"/>
    <col min="7947" max="7949" width="19.6640625" style="896" customWidth="1"/>
    <col min="7950" max="7950" width="29.6640625" style="896" customWidth="1"/>
    <col min="7951" max="8192" width="11.44140625" style="896"/>
    <col min="8193" max="8193" width="1.33203125" style="896" customWidth="1"/>
    <col min="8194" max="8196" width="16.6640625" style="896" customWidth="1"/>
    <col min="8197" max="8197" width="33.6640625" style="896" customWidth="1"/>
    <col min="8198" max="8198" width="14.88671875" style="896" customWidth="1"/>
    <col min="8199" max="8201" width="19.6640625" style="896" customWidth="1"/>
    <col min="8202" max="8202" width="22.6640625" style="896" customWidth="1"/>
    <col min="8203" max="8205" width="19.6640625" style="896" customWidth="1"/>
    <col min="8206" max="8206" width="29.6640625" style="896" customWidth="1"/>
    <col min="8207" max="8448" width="11.44140625" style="896"/>
    <col min="8449" max="8449" width="1.33203125" style="896" customWidth="1"/>
    <col min="8450" max="8452" width="16.6640625" style="896" customWidth="1"/>
    <col min="8453" max="8453" width="33.6640625" style="896" customWidth="1"/>
    <col min="8454" max="8454" width="14.88671875" style="896" customWidth="1"/>
    <col min="8455" max="8457" width="19.6640625" style="896" customWidth="1"/>
    <col min="8458" max="8458" width="22.6640625" style="896" customWidth="1"/>
    <col min="8459" max="8461" width="19.6640625" style="896" customWidth="1"/>
    <col min="8462" max="8462" width="29.6640625" style="896" customWidth="1"/>
    <col min="8463" max="8704" width="11.44140625" style="896"/>
    <col min="8705" max="8705" width="1.33203125" style="896" customWidth="1"/>
    <col min="8706" max="8708" width="16.6640625" style="896" customWidth="1"/>
    <col min="8709" max="8709" width="33.6640625" style="896" customWidth="1"/>
    <col min="8710" max="8710" width="14.88671875" style="896" customWidth="1"/>
    <col min="8711" max="8713" width="19.6640625" style="896" customWidth="1"/>
    <col min="8714" max="8714" width="22.6640625" style="896" customWidth="1"/>
    <col min="8715" max="8717" width="19.6640625" style="896" customWidth="1"/>
    <col min="8718" max="8718" width="29.6640625" style="896" customWidth="1"/>
    <col min="8719" max="8960" width="11.44140625" style="896"/>
    <col min="8961" max="8961" width="1.33203125" style="896" customWidth="1"/>
    <col min="8962" max="8964" width="16.6640625" style="896" customWidth="1"/>
    <col min="8965" max="8965" width="33.6640625" style="896" customWidth="1"/>
    <col min="8966" max="8966" width="14.88671875" style="896" customWidth="1"/>
    <col min="8967" max="8969" width="19.6640625" style="896" customWidth="1"/>
    <col min="8970" max="8970" width="22.6640625" style="896" customWidth="1"/>
    <col min="8971" max="8973" width="19.6640625" style="896" customWidth="1"/>
    <col min="8974" max="8974" width="29.6640625" style="896" customWidth="1"/>
    <col min="8975" max="9216" width="11.44140625" style="896"/>
    <col min="9217" max="9217" width="1.33203125" style="896" customWidth="1"/>
    <col min="9218" max="9220" width="16.6640625" style="896" customWidth="1"/>
    <col min="9221" max="9221" width="33.6640625" style="896" customWidth="1"/>
    <col min="9222" max="9222" width="14.88671875" style="896" customWidth="1"/>
    <col min="9223" max="9225" width="19.6640625" style="896" customWidth="1"/>
    <col min="9226" max="9226" width="22.6640625" style="896" customWidth="1"/>
    <col min="9227" max="9229" width="19.6640625" style="896" customWidth="1"/>
    <col min="9230" max="9230" width="29.6640625" style="896" customWidth="1"/>
    <col min="9231" max="9472" width="11.44140625" style="896"/>
    <col min="9473" max="9473" width="1.33203125" style="896" customWidth="1"/>
    <col min="9474" max="9476" width="16.6640625" style="896" customWidth="1"/>
    <col min="9477" max="9477" width="33.6640625" style="896" customWidth="1"/>
    <col min="9478" max="9478" width="14.88671875" style="896" customWidth="1"/>
    <col min="9479" max="9481" width="19.6640625" style="896" customWidth="1"/>
    <col min="9482" max="9482" width="22.6640625" style="896" customWidth="1"/>
    <col min="9483" max="9485" width="19.6640625" style="896" customWidth="1"/>
    <col min="9486" max="9486" width="29.6640625" style="896" customWidth="1"/>
    <col min="9487" max="9728" width="11.44140625" style="896"/>
    <col min="9729" max="9729" width="1.33203125" style="896" customWidth="1"/>
    <col min="9730" max="9732" width="16.6640625" style="896" customWidth="1"/>
    <col min="9733" max="9733" width="33.6640625" style="896" customWidth="1"/>
    <col min="9734" max="9734" width="14.88671875" style="896" customWidth="1"/>
    <col min="9735" max="9737" width="19.6640625" style="896" customWidth="1"/>
    <col min="9738" max="9738" width="22.6640625" style="896" customWidth="1"/>
    <col min="9739" max="9741" width="19.6640625" style="896" customWidth="1"/>
    <col min="9742" max="9742" width="29.6640625" style="896" customWidth="1"/>
    <col min="9743" max="9984" width="11.44140625" style="896"/>
    <col min="9985" max="9985" width="1.33203125" style="896" customWidth="1"/>
    <col min="9986" max="9988" width="16.6640625" style="896" customWidth="1"/>
    <col min="9989" max="9989" width="33.6640625" style="896" customWidth="1"/>
    <col min="9990" max="9990" width="14.88671875" style="896" customWidth="1"/>
    <col min="9991" max="9993" width="19.6640625" style="896" customWidth="1"/>
    <col min="9994" max="9994" width="22.6640625" style="896" customWidth="1"/>
    <col min="9995" max="9997" width="19.6640625" style="896" customWidth="1"/>
    <col min="9998" max="9998" width="29.6640625" style="896" customWidth="1"/>
    <col min="9999" max="10240" width="11.44140625" style="896"/>
    <col min="10241" max="10241" width="1.33203125" style="896" customWidth="1"/>
    <col min="10242" max="10244" width="16.6640625" style="896" customWidth="1"/>
    <col min="10245" max="10245" width="33.6640625" style="896" customWidth="1"/>
    <col min="10246" max="10246" width="14.88671875" style="896" customWidth="1"/>
    <col min="10247" max="10249" width="19.6640625" style="896" customWidth="1"/>
    <col min="10250" max="10250" width="22.6640625" style="896" customWidth="1"/>
    <col min="10251" max="10253" width="19.6640625" style="896" customWidth="1"/>
    <col min="10254" max="10254" width="29.6640625" style="896" customWidth="1"/>
    <col min="10255" max="10496" width="11.44140625" style="896"/>
    <col min="10497" max="10497" width="1.33203125" style="896" customWidth="1"/>
    <col min="10498" max="10500" width="16.6640625" style="896" customWidth="1"/>
    <col min="10501" max="10501" width="33.6640625" style="896" customWidth="1"/>
    <col min="10502" max="10502" width="14.88671875" style="896" customWidth="1"/>
    <col min="10503" max="10505" width="19.6640625" style="896" customWidth="1"/>
    <col min="10506" max="10506" width="22.6640625" style="896" customWidth="1"/>
    <col min="10507" max="10509" width="19.6640625" style="896" customWidth="1"/>
    <col min="10510" max="10510" width="29.6640625" style="896" customWidth="1"/>
    <col min="10511" max="10752" width="11.44140625" style="896"/>
    <col min="10753" max="10753" width="1.33203125" style="896" customWidth="1"/>
    <col min="10754" max="10756" width="16.6640625" style="896" customWidth="1"/>
    <col min="10757" max="10757" width="33.6640625" style="896" customWidth="1"/>
    <col min="10758" max="10758" width="14.88671875" style="896" customWidth="1"/>
    <col min="10759" max="10761" width="19.6640625" style="896" customWidth="1"/>
    <col min="10762" max="10762" width="22.6640625" style="896" customWidth="1"/>
    <col min="10763" max="10765" width="19.6640625" style="896" customWidth="1"/>
    <col min="10766" max="10766" width="29.6640625" style="896" customWidth="1"/>
    <col min="10767" max="11008" width="11.44140625" style="896"/>
    <col min="11009" max="11009" width="1.33203125" style="896" customWidth="1"/>
    <col min="11010" max="11012" width="16.6640625" style="896" customWidth="1"/>
    <col min="11013" max="11013" width="33.6640625" style="896" customWidth="1"/>
    <col min="11014" max="11014" width="14.88671875" style="896" customWidth="1"/>
    <col min="11015" max="11017" width="19.6640625" style="896" customWidth="1"/>
    <col min="11018" max="11018" width="22.6640625" style="896" customWidth="1"/>
    <col min="11019" max="11021" width="19.6640625" style="896" customWidth="1"/>
    <col min="11022" max="11022" width="29.6640625" style="896" customWidth="1"/>
    <col min="11023" max="11264" width="11.44140625" style="896"/>
    <col min="11265" max="11265" width="1.33203125" style="896" customWidth="1"/>
    <col min="11266" max="11268" width="16.6640625" style="896" customWidth="1"/>
    <col min="11269" max="11269" width="33.6640625" style="896" customWidth="1"/>
    <col min="11270" max="11270" width="14.88671875" style="896" customWidth="1"/>
    <col min="11271" max="11273" width="19.6640625" style="896" customWidth="1"/>
    <col min="11274" max="11274" width="22.6640625" style="896" customWidth="1"/>
    <col min="11275" max="11277" width="19.6640625" style="896" customWidth="1"/>
    <col min="11278" max="11278" width="29.6640625" style="896" customWidth="1"/>
    <col min="11279" max="11520" width="11.44140625" style="896"/>
    <col min="11521" max="11521" width="1.33203125" style="896" customWidth="1"/>
    <col min="11522" max="11524" width="16.6640625" style="896" customWidth="1"/>
    <col min="11525" max="11525" width="33.6640625" style="896" customWidth="1"/>
    <col min="11526" max="11526" width="14.88671875" style="896" customWidth="1"/>
    <col min="11527" max="11529" width="19.6640625" style="896" customWidth="1"/>
    <col min="11530" max="11530" width="22.6640625" style="896" customWidth="1"/>
    <col min="11531" max="11533" width="19.6640625" style="896" customWidth="1"/>
    <col min="11534" max="11534" width="29.6640625" style="896" customWidth="1"/>
    <col min="11535" max="11776" width="11.44140625" style="896"/>
    <col min="11777" max="11777" width="1.33203125" style="896" customWidth="1"/>
    <col min="11778" max="11780" width="16.6640625" style="896" customWidth="1"/>
    <col min="11781" max="11781" width="33.6640625" style="896" customWidth="1"/>
    <col min="11782" max="11782" width="14.88671875" style="896" customWidth="1"/>
    <col min="11783" max="11785" width="19.6640625" style="896" customWidth="1"/>
    <col min="11786" max="11786" width="22.6640625" style="896" customWidth="1"/>
    <col min="11787" max="11789" width="19.6640625" style="896" customWidth="1"/>
    <col min="11790" max="11790" width="29.6640625" style="896" customWidth="1"/>
    <col min="11791" max="12032" width="11.44140625" style="896"/>
    <col min="12033" max="12033" width="1.33203125" style="896" customWidth="1"/>
    <col min="12034" max="12036" width="16.6640625" style="896" customWidth="1"/>
    <col min="12037" max="12037" width="33.6640625" style="896" customWidth="1"/>
    <col min="12038" max="12038" width="14.88671875" style="896" customWidth="1"/>
    <col min="12039" max="12041" width="19.6640625" style="896" customWidth="1"/>
    <col min="12042" max="12042" width="22.6640625" style="896" customWidth="1"/>
    <col min="12043" max="12045" width="19.6640625" style="896" customWidth="1"/>
    <col min="12046" max="12046" width="29.6640625" style="896" customWidth="1"/>
    <col min="12047" max="12288" width="11.44140625" style="896"/>
    <col min="12289" max="12289" width="1.33203125" style="896" customWidth="1"/>
    <col min="12290" max="12292" width="16.6640625" style="896" customWidth="1"/>
    <col min="12293" max="12293" width="33.6640625" style="896" customWidth="1"/>
    <col min="12294" max="12294" width="14.88671875" style="896" customWidth="1"/>
    <col min="12295" max="12297" width="19.6640625" style="896" customWidth="1"/>
    <col min="12298" max="12298" width="22.6640625" style="896" customWidth="1"/>
    <col min="12299" max="12301" width="19.6640625" style="896" customWidth="1"/>
    <col min="12302" max="12302" width="29.6640625" style="896" customWidth="1"/>
    <col min="12303" max="12544" width="11.44140625" style="896"/>
    <col min="12545" max="12545" width="1.33203125" style="896" customWidth="1"/>
    <col min="12546" max="12548" width="16.6640625" style="896" customWidth="1"/>
    <col min="12549" max="12549" width="33.6640625" style="896" customWidth="1"/>
    <col min="12550" max="12550" width="14.88671875" style="896" customWidth="1"/>
    <col min="12551" max="12553" width="19.6640625" style="896" customWidth="1"/>
    <col min="12554" max="12554" width="22.6640625" style="896" customWidth="1"/>
    <col min="12555" max="12557" width="19.6640625" style="896" customWidth="1"/>
    <col min="12558" max="12558" width="29.6640625" style="896" customWidth="1"/>
    <col min="12559" max="12800" width="11.44140625" style="896"/>
    <col min="12801" max="12801" width="1.33203125" style="896" customWidth="1"/>
    <col min="12802" max="12804" width="16.6640625" style="896" customWidth="1"/>
    <col min="12805" max="12805" width="33.6640625" style="896" customWidth="1"/>
    <col min="12806" max="12806" width="14.88671875" style="896" customWidth="1"/>
    <col min="12807" max="12809" width="19.6640625" style="896" customWidth="1"/>
    <col min="12810" max="12810" width="22.6640625" style="896" customWidth="1"/>
    <col min="12811" max="12813" width="19.6640625" style="896" customWidth="1"/>
    <col min="12814" max="12814" width="29.6640625" style="896" customWidth="1"/>
    <col min="12815" max="13056" width="11.44140625" style="896"/>
    <col min="13057" max="13057" width="1.33203125" style="896" customWidth="1"/>
    <col min="13058" max="13060" width="16.6640625" style="896" customWidth="1"/>
    <col min="13061" max="13061" width="33.6640625" style="896" customWidth="1"/>
    <col min="13062" max="13062" width="14.88671875" style="896" customWidth="1"/>
    <col min="13063" max="13065" width="19.6640625" style="896" customWidth="1"/>
    <col min="13066" max="13066" width="22.6640625" style="896" customWidth="1"/>
    <col min="13067" max="13069" width="19.6640625" style="896" customWidth="1"/>
    <col min="13070" max="13070" width="29.6640625" style="896" customWidth="1"/>
    <col min="13071" max="13312" width="11.44140625" style="896"/>
    <col min="13313" max="13313" width="1.33203125" style="896" customWidth="1"/>
    <col min="13314" max="13316" width="16.6640625" style="896" customWidth="1"/>
    <col min="13317" max="13317" width="33.6640625" style="896" customWidth="1"/>
    <col min="13318" max="13318" width="14.88671875" style="896" customWidth="1"/>
    <col min="13319" max="13321" width="19.6640625" style="896" customWidth="1"/>
    <col min="13322" max="13322" width="22.6640625" style="896" customWidth="1"/>
    <col min="13323" max="13325" width="19.6640625" style="896" customWidth="1"/>
    <col min="13326" max="13326" width="29.6640625" style="896" customWidth="1"/>
    <col min="13327" max="13568" width="11.44140625" style="896"/>
    <col min="13569" max="13569" width="1.33203125" style="896" customWidth="1"/>
    <col min="13570" max="13572" width="16.6640625" style="896" customWidth="1"/>
    <col min="13573" max="13573" width="33.6640625" style="896" customWidth="1"/>
    <col min="13574" max="13574" width="14.88671875" style="896" customWidth="1"/>
    <col min="13575" max="13577" width="19.6640625" style="896" customWidth="1"/>
    <col min="13578" max="13578" width="22.6640625" style="896" customWidth="1"/>
    <col min="13579" max="13581" width="19.6640625" style="896" customWidth="1"/>
    <col min="13582" max="13582" width="29.6640625" style="896" customWidth="1"/>
    <col min="13583" max="13824" width="11.44140625" style="896"/>
    <col min="13825" max="13825" width="1.33203125" style="896" customWidth="1"/>
    <col min="13826" max="13828" width="16.6640625" style="896" customWidth="1"/>
    <col min="13829" max="13829" width="33.6640625" style="896" customWidth="1"/>
    <col min="13830" max="13830" width="14.88671875" style="896" customWidth="1"/>
    <col min="13831" max="13833" width="19.6640625" style="896" customWidth="1"/>
    <col min="13834" max="13834" width="22.6640625" style="896" customWidth="1"/>
    <col min="13835" max="13837" width="19.6640625" style="896" customWidth="1"/>
    <col min="13838" max="13838" width="29.6640625" style="896" customWidth="1"/>
    <col min="13839" max="14080" width="11.44140625" style="896"/>
    <col min="14081" max="14081" width="1.33203125" style="896" customWidth="1"/>
    <col min="14082" max="14084" width="16.6640625" style="896" customWidth="1"/>
    <col min="14085" max="14085" width="33.6640625" style="896" customWidth="1"/>
    <col min="14086" max="14086" width="14.88671875" style="896" customWidth="1"/>
    <col min="14087" max="14089" width="19.6640625" style="896" customWidth="1"/>
    <col min="14090" max="14090" width="22.6640625" style="896" customWidth="1"/>
    <col min="14091" max="14093" width="19.6640625" style="896" customWidth="1"/>
    <col min="14094" max="14094" width="29.6640625" style="896" customWidth="1"/>
    <col min="14095" max="14336" width="11.44140625" style="896"/>
    <col min="14337" max="14337" width="1.33203125" style="896" customWidth="1"/>
    <col min="14338" max="14340" width="16.6640625" style="896" customWidth="1"/>
    <col min="14341" max="14341" width="33.6640625" style="896" customWidth="1"/>
    <col min="14342" max="14342" width="14.88671875" style="896" customWidth="1"/>
    <col min="14343" max="14345" width="19.6640625" style="896" customWidth="1"/>
    <col min="14346" max="14346" width="22.6640625" style="896" customWidth="1"/>
    <col min="14347" max="14349" width="19.6640625" style="896" customWidth="1"/>
    <col min="14350" max="14350" width="29.6640625" style="896" customWidth="1"/>
    <col min="14351" max="14592" width="11.44140625" style="896"/>
    <col min="14593" max="14593" width="1.33203125" style="896" customWidth="1"/>
    <col min="14594" max="14596" width="16.6640625" style="896" customWidth="1"/>
    <col min="14597" max="14597" width="33.6640625" style="896" customWidth="1"/>
    <col min="14598" max="14598" width="14.88671875" style="896" customWidth="1"/>
    <col min="14599" max="14601" width="19.6640625" style="896" customWidth="1"/>
    <col min="14602" max="14602" width="22.6640625" style="896" customWidth="1"/>
    <col min="14603" max="14605" width="19.6640625" style="896" customWidth="1"/>
    <col min="14606" max="14606" width="29.6640625" style="896" customWidth="1"/>
    <col min="14607" max="14848" width="11.44140625" style="896"/>
    <col min="14849" max="14849" width="1.33203125" style="896" customWidth="1"/>
    <col min="14850" max="14852" width="16.6640625" style="896" customWidth="1"/>
    <col min="14853" max="14853" width="33.6640625" style="896" customWidth="1"/>
    <col min="14854" max="14854" width="14.88671875" style="896" customWidth="1"/>
    <col min="14855" max="14857" width="19.6640625" style="896" customWidth="1"/>
    <col min="14858" max="14858" width="22.6640625" style="896" customWidth="1"/>
    <col min="14859" max="14861" width="19.6640625" style="896" customWidth="1"/>
    <col min="14862" max="14862" width="29.6640625" style="896" customWidth="1"/>
    <col min="14863" max="15104" width="11.44140625" style="896"/>
    <col min="15105" max="15105" width="1.33203125" style="896" customWidth="1"/>
    <col min="15106" max="15108" width="16.6640625" style="896" customWidth="1"/>
    <col min="15109" max="15109" width="33.6640625" style="896" customWidth="1"/>
    <col min="15110" max="15110" width="14.88671875" style="896" customWidth="1"/>
    <col min="15111" max="15113" width="19.6640625" style="896" customWidth="1"/>
    <col min="15114" max="15114" width="22.6640625" style="896" customWidth="1"/>
    <col min="15115" max="15117" width="19.6640625" style="896" customWidth="1"/>
    <col min="15118" max="15118" width="29.6640625" style="896" customWidth="1"/>
    <col min="15119" max="15360" width="11.44140625" style="896"/>
    <col min="15361" max="15361" width="1.33203125" style="896" customWidth="1"/>
    <col min="15362" max="15364" width="16.6640625" style="896" customWidth="1"/>
    <col min="15365" max="15365" width="33.6640625" style="896" customWidth="1"/>
    <col min="15366" max="15366" width="14.88671875" style="896" customWidth="1"/>
    <col min="15367" max="15369" width="19.6640625" style="896" customWidth="1"/>
    <col min="15370" max="15370" width="22.6640625" style="896" customWidth="1"/>
    <col min="15371" max="15373" width="19.6640625" style="896" customWidth="1"/>
    <col min="15374" max="15374" width="29.6640625" style="896" customWidth="1"/>
    <col min="15375" max="15616" width="11.44140625" style="896"/>
    <col min="15617" max="15617" width="1.33203125" style="896" customWidth="1"/>
    <col min="15618" max="15620" width="16.6640625" style="896" customWidth="1"/>
    <col min="15621" max="15621" width="33.6640625" style="896" customWidth="1"/>
    <col min="15622" max="15622" width="14.88671875" style="896" customWidth="1"/>
    <col min="15623" max="15625" width="19.6640625" style="896" customWidth="1"/>
    <col min="15626" max="15626" width="22.6640625" style="896" customWidth="1"/>
    <col min="15627" max="15629" width="19.6640625" style="896" customWidth="1"/>
    <col min="15630" max="15630" width="29.6640625" style="896" customWidth="1"/>
    <col min="15631" max="15872" width="11.44140625" style="896"/>
    <col min="15873" max="15873" width="1.33203125" style="896" customWidth="1"/>
    <col min="15874" max="15876" width="16.6640625" style="896" customWidth="1"/>
    <col min="15877" max="15877" width="33.6640625" style="896" customWidth="1"/>
    <col min="15878" max="15878" width="14.88671875" style="896" customWidth="1"/>
    <col min="15879" max="15881" width="19.6640625" style="896" customWidth="1"/>
    <col min="15882" max="15882" width="22.6640625" style="896" customWidth="1"/>
    <col min="15883" max="15885" width="19.6640625" style="896" customWidth="1"/>
    <col min="15886" max="15886" width="29.6640625" style="896" customWidth="1"/>
    <col min="15887" max="16128" width="11.44140625" style="896"/>
    <col min="16129" max="16129" width="1.33203125" style="896" customWidth="1"/>
    <col min="16130" max="16132" width="16.6640625" style="896" customWidth="1"/>
    <col min="16133" max="16133" width="33.6640625" style="896" customWidth="1"/>
    <col min="16134" max="16134" width="14.88671875" style="896" customWidth="1"/>
    <col min="16135" max="16137" width="19.6640625" style="896" customWidth="1"/>
    <col min="16138" max="16138" width="22.6640625" style="896" customWidth="1"/>
    <col min="16139" max="16141" width="19.6640625" style="896" customWidth="1"/>
    <col min="16142" max="16142" width="29.6640625" style="896" customWidth="1"/>
    <col min="16143" max="16384" width="11.44140625" style="896"/>
  </cols>
  <sheetData>
    <row r="1" spans="2:14" ht="6" customHeight="1" thickBot="1"/>
    <row r="2" spans="2:14" ht="45.75" customHeight="1" thickTop="1">
      <c r="B2" s="1821" t="s">
        <v>1229</v>
      </c>
      <c r="C2" s="1822"/>
      <c r="D2" s="1822"/>
      <c r="E2" s="1823"/>
      <c r="F2" s="1823"/>
      <c r="G2" s="1823"/>
      <c r="H2" s="1823"/>
      <c r="I2" s="1823"/>
      <c r="J2" s="1823"/>
      <c r="K2" s="1823"/>
      <c r="L2" s="1823"/>
      <c r="M2" s="1823"/>
      <c r="N2" s="1824"/>
    </row>
    <row r="3" spans="2:14" ht="15" customHeight="1">
      <c r="B3" s="975"/>
      <c r="C3" s="976"/>
      <c r="D3" s="976"/>
      <c r="E3" s="976"/>
      <c r="F3" s="976"/>
      <c r="G3" s="976"/>
      <c r="H3" s="976"/>
      <c r="I3" s="976"/>
      <c r="J3" s="977"/>
      <c r="K3" s="977"/>
      <c r="L3" s="977"/>
      <c r="M3" s="977"/>
      <c r="N3" s="978"/>
    </row>
    <row r="4" spans="2:14" ht="15" customHeight="1">
      <c r="B4" s="975"/>
      <c r="C4" s="976"/>
      <c r="D4" s="979" t="s">
        <v>814</v>
      </c>
      <c r="E4" s="980" t="s">
        <v>1287</v>
      </c>
      <c r="F4" s="981"/>
      <c r="G4" s="982"/>
      <c r="H4" s="983" t="s">
        <v>982</v>
      </c>
      <c r="I4" s="982"/>
      <c r="J4" s="984"/>
      <c r="K4" s="977"/>
      <c r="L4" s="977"/>
      <c r="M4" s="977"/>
      <c r="N4" s="978"/>
    </row>
    <row r="5" spans="2:14" ht="15" customHeight="1">
      <c r="B5" s="975"/>
      <c r="C5" s="976"/>
      <c r="D5" s="979" t="s">
        <v>817</v>
      </c>
      <c r="E5" s="980" t="s">
        <v>983</v>
      </c>
      <c r="F5" s="981"/>
      <c r="H5" s="983" t="s">
        <v>94</v>
      </c>
      <c r="I5" s="982"/>
      <c r="J5" s="985"/>
      <c r="K5" s="977"/>
      <c r="L5" s="977"/>
      <c r="M5" s="977"/>
      <c r="N5" s="978"/>
    </row>
    <row r="6" spans="2:14" ht="15" customHeight="1">
      <c r="B6" s="975"/>
      <c r="C6" s="976"/>
      <c r="D6" s="976"/>
      <c r="E6" s="986"/>
      <c r="F6" s="981"/>
      <c r="G6" s="981" t="s">
        <v>816</v>
      </c>
      <c r="H6" s="983" t="s">
        <v>95</v>
      </c>
      <c r="I6" s="982"/>
      <c r="J6" s="985"/>
      <c r="K6" s="977"/>
      <c r="L6" s="977"/>
      <c r="M6" s="977"/>
      <c r="N6" s="978"/>
    </row>
    <row r="7" spans="2:14" ht="15" customHeight="1">
      <c r="B7" s="975"/>
      <c r="C7" s="976"/>
      <c r="D7" s="976"/>
      <c r="E7" s="986"/>
      <c r="F7" s="981"/>
      <c r="G7" s="982"/>
      <c r="H7" s="983" t="s">
        <v>819</v>
      </c>
      <c r="I7" s="982"/>
      <c r="J7" s="985"/>
      <c r="K7" s="977"/>
      <c r="L7" s="977"/>
      <c r="M7" s="977"/>
      <c r="N7" s="978"/>
    </row>
    <row r="8" spans="2:14" ht="15" customHeight="1">
      <c r="B8" s="975"/>
      <c r="C8" s="976"/>
      <c r="D8" s="976"/>
      <c r="E8" s="986"/>
      <c r="F8" s="981"/>
      <c r="G8" s="982"/>
      <c r="H8" s="983" t="s">
        <v>820</v>
      </c>
      <c r="I8" s="982"/>
      <c r="J8" s="985"/>
      <c r="K8" s="977"/>
      <c r="L8" s="977"/>
      <c r="M8" s="977"/>
      <c r="N8" s="978"/>
    </row>
    <row r="9" spans="2:14">
      <c r="B9" s="1825"/>
      <c r="C9" s="1826"/>
      <c r="D9" s="1826"/>
      <c r="E9" s="1826"/>
      <c r="F9" s="987"/>
      <c r="G9" s="979"/>
      <c r="H9" s="979"/>
      <c r="I9" s="979"/>
      <c r="J9" s="979"/>
      <c r="K9" s="631"/>
      <c r="L9" s="979" t="s">
        <v>984</v>
      </c>
      <c r="M9" s="979"/>
      <c r="N9" s="988" t="s">
        <v>1230</v>
      </c>
    </row>
    <row r="10" spans="2:14" ht="7.5" customHeight="1" thickBot="1">
      <c r="B10" s="989"/>
      <c r="C10" s="990"/>
      <c r="D10" s="990"/>
      <c r="E10" s="990"/>
      <c r="F10" s="990"/>
      <c r="G10" s="990"/>
      <c r="H10" s="990"/>
      <c r="I10" s="990"/>
      <c r="J10" s="991"/>
      <c r="K10" s="991"/>
      <c r="L10" s="991"/>
      <c r="M10" s="991"/>
      <c r="N10" s="992"/>
    </row>
    <row r="11" spans="2:14" ht="6" customHeight="1" thickTop="1" thickBot="1">
      <c r="B11" s="993"/>
      <c r="C11" s="993"/>
      <c r="D11" s="993"/>
      <c r="E11" s="993"/>
      <c r="F11" s="993"/>
      <c r="G11" s="993"/>
      <c r="H11" s="993"/>
      <c r="I11" s="993"/>
      <c r="J11" s="994"/>
      <c r="K11" s="994"/>
      <c r="L11" s="994"/>
      <c r="M11" s="994"/>
      <c r="N11" s="993"/>
    </row>
    <row r="12" spans="2:14" ht="33.75" customHeight="1" thickTop="1">
      <c r="B12" s="1827" t="s">
        <v>985</v>
      </c>
      <c r="C12" s="995" t="s">
        <v>986</v>
      </c>
      <c r="D12" s="995" t="s">
        <v>987</v>
      </c>
      <c r="E12" s="1829" t="s">
        <v>988</v>
      </c>
      <c r="F12" s="1831" t="s">
        <v>989</v>
      </c>
      <c r="G12" s="1831"/>
      <c r="H12" s="1831"/>
      <c r="I12" s="1829" t="s">
        <v>990</v>
      </c>
      <c r="J12" s="1829" t="s">
        <v>991</v>
      </c>
      <c r="K12" s="1832" t="s">
        <v>992</v>
      </c>
      <c r="L12" s="1833"/>
      <c r="M12" s="1829" t="s">
        <v>993</v>
      </c>
      <c r="N12" s="1834" t="s">
        <v>994</v>
      </c>
    </row>
    <row r="13" spans="2:14" ht="45" customHeight="1" thickBot="1">
      <c r="B13" s="1828"/>
      <c r="C13" s="996" t="s">
        <v>995</v>
      </c>
      <c r="D13" s="996" t="s">
        <v>996</v>
      </c>
      <c r="E13" s="1830"/>
      <c r="F13" s="997" t="s">
        <v>394</v>
      </c>
      <c r="G13" s="997" t="s">
        <v>997</v>
      </c>
      <c r="H13" s="997" t="s">
        <v>998</v>
      </c>
      <c r="I13" s="1830"/>
      <c r="J13" s="1830"/>
      <c r="K13" s="998" t="s">
        <v>1231</v>
      </c>
      <c r="L13" s="998" t="s">
        <v>1232</v>
      </c>
      <c r="M13" s="1830"/>
      <c r="N13" s="1835"/>
    </row>
    <row r="14" spans="2:14" ht="6" customHeight="1" thickTop="1" thickBot="1"/>
    <row r="15" spans="2:14" ht="15" thickTop="1">
      <c r="B15" s="999"/>
      <c r="C15" s="1000"/>
      <c r="D15" s="1000"/>
      <c r="E15" s="1001"/>
      <c r="F15" s="1001"/>
      <c r="G15" s="1001"/>
      <c r="H15" s="1001"/>
      <c r="I15" s="1001"/>
      <c r="J15" s="1001"/>
      <c r="K15" s="1002"/>
      <c r="L15" s="1002"/>
      <c r="M15" s="1001"/>
      <c r="N15" s="1003"/>
    </row>
    <row r="16" spans="2:14">
      <c r="B16" s="1004"/>
      <c r="C16" s="1005"/>
      <c r="D16" s="1005"/>
      <c r="E16" s="1006"/>
      <c r="F16" s="1006"/>
      <c r="G16" s="1006"/>
      <c r="H16" s="1006"/>
      <c r="I16" s="1006"/>
      <c r="J16" s="1006"/>
      <c r="K16" s="1007"/>
      <c r="L16" s="1007"/>
      <c r="M16" s="1006"/>
      <c r="N16" s="1008"/>
    </row>
    <row r="17" spans="2:14">
      <c r="B17" s="1004"/>
      <c r="C17" s="1005"/>
      <c r="D17" s="1005"/>
      <c r="E17" s="1006"/>
      <c r="F17" s="1006"/>
      <c r="G17" s="1006"/>
      <c r="H17" s="1006"/>
      <c r="I17" s="1006"/>
      <c r="J17" s="1006"/>
      <c r="K17" s="1007"/>
      <c r="L17" s="1007"/>
      <c r="M17" s="1006"/>
      <c r="N17" s="1008"/>
    </row>
    <row r="18" spans="2:14">
      <c r="B18" s="1004"/>
      <c r="C18" s="1005"/>
      <c r="D18" s="1005"/>
      <c r="E18" s="1006"/>
      <c r="F18" s="1006"/>
      <c r="G18" s="1006"/>
      <c r="H18" s="1006"/>
      <c r="I18" s="1006"/>
      <c r="J18" s="1006"/>
      <c r="K18" s="1007"/>
      <c r="L18" s="1007"/>
      <c r="M18" s="1006"/>
      <c r="N18" s="1008"/>
    </row>
    <row r="19" spans="2:14">
      <c r="B19" s="1004"/>
      <c r="C19" s="1005"/>
      <c r="D19" s="1005"/>
      <c r="E19" s="1006"/>
      <c r="F19" s="1006"/>
      <c r="G19" s="1006"/>
      <c r="H19" s="1006"/>
      <c r="I19" s="1006"/>
      <c r="J19" s="1006"/>
      <c r="K19" s="1007"/>
      <c r="L19" s="1007"/>
      <c r="M19" s="1006"/>
      <c r="N19" s="1008"/>
    </row>
    <row r="20" spans="2:14">
      <c r="B20" s="1004"/>
      <c r="C20" s="1005"/>
      <c r="D20" s="1005"/>
      <c r="E20" s="1006"/>
      <c r="F20" s="1006"/>
      <c r="G20" s="1006"/>
      <c r="H20" s="1006"/>
      <c r="I20" s="1006"/>
      <c r="J20" s="1006"/>
      <c r="K20" s="1007"/>
      <c r="L20" s="1007"/>
      <c r="M20" s="1006"/>
      <c r="N20" s="1008"/>
    </row>
    <row r="21" spans="2:14">
      <c r="B21" s="1004"/>
      <c r="C21" s="1005"/>
      <c r="D21" s="1005"/>
      <c r="E21" s="1006"/>
      <c r="F21" s="1006"/>
      <c r="G21" s="1006"/>
      <c r="H21" s="1006"/>
      <c r="I21" s="1006"/>
      <c r="J21" s="1006"/>
      <c r="K21" s="1007"/>
      <c r="L21" s="1007"/>
      <c r="M21" s="1006"/>
      <c r="N21" s="1008"/>
    </row>
    <row r="22" spans="2:14">
      <c r="B22" s="1004"/>
      <c r="C22" s="1005"/>
      <c r="D22" s="1005"/>
      <c r="E22" s="1006"/>
      <c r="F22" s="1006"/>
      <c r="G22" s="1006"/>
      <c r="H22" s="1006"/>
      <c r="I22" s="1006"/>
      <c r="J22" s="1006"/>
      <c r="K22" s="1007"/>
      <c r="L22" s="1007"/>
      <c r="M22" s="1006"/>
      <c r="N22" s="1008"/>
    </row>
    <row r="23" spans="2:14">
      <c r="B23" s="1004"/>
      <c r="C23" s="1005"/>
      <c r="D23" s="1005"/>
      <c r="E23" s="1006"/>
      <c r="F23" s="1006"/>
      <c r="G23" s="1006"/>
      <c r="H23" s="1006"/>
      <c r="I23" s="1006"/>
      <c r="J23" s="1006"/>
      <c r="K23" s="1007"/>
      <c r="L23" s="1007"/>
      <c r="M23" s="1006"/>
      <c r="N23" s="1008"/>
    </row>
    <row r="24" spans="2:14">
      <c r="B24" s="1004"/>
      <c r="C24" s="1005"/>
      <c r="D24" s="1005"/>
      <c r="E24" s="1006"/>
      <c r="F24" s="1006"/>
      <c r="G24" s="1006"/>
      <c r="H24" s="1006"/>
      <c r="I24" s="1006"/>
      <c r="J24" s="1006"/>
      <c r="K24" s="1007"/>
      <c r="L24" s="1007"/>
      <c r="M24" s="1006"/>
      <c r="N24" s="1008"/>
    </row>
    <row r="25" spans="2:14">
      <c r="B25" s="1004"/>
      <c r="C25" s="1005"/>
      <c r="D25" s="1005"/>
      <c r="E25" s="1006"/>
      <c r="F25" s="1006"/>
      <c r="G25" s="1006"/>
      <c r="H25" s="1006"/>
      <c r="I25" s="1006"/>
      <c r="J25" s="1006"/>
      <c r="K25" s="1007"/>
      <c r="L25" s="1007"/>
      <c r="M25" s="1006"/>
      <c r="N25" s="1008"/>
    </row>
    <row r="26" spans="2:14">
      <c r="B26" s="1004"/>
      <c r="C26" s="1005"/>
      <c r="D26" s="1005"/>
      <c r="E26" s="1006"/>
      <c r="F26" s="1006"/>
      <c r="G26" s="1006"/>
      <c r="H26" s="1006"/>
      <c r="I26" s="1006"/>
      <c r="J26" s="1006"/>
      <c r="K26" s="1007"/>
      <c r="L26" s="1007"/>
      <c r="M26" s="1006"/>
      <c r="N26" s="1008"/>
    </row>
    <row r="27" spans="2:14">
      <c r="B27" s="1004"/>
      <c r="C27" s="1005"/>
      <c r="D27" s="1005"/>
      <c r="E27" s="1006"/>
      <c r="F27" s="1006"/>
      <c r="G27" s="1006"/>
      <c r="H27" s="1006"/>
      <c r="I27" s="1006"/>
      <c r="J27" s="1006"/>
      <c r="K27" s="1007"/>
      <c r="L27" s="1007"/>
      <c r="M27" s="1006"/>
      <c r="N27" s="1008"/>
    </row>
    <row r="28" spans="2:14">
      <c r="B28" s="1004"/>
      <c r="C28" s="1005"/>
      <c r="D28" s="1005"/>
      <c r="E28" s="1006"/>
      <c r="F28" s="1006"/>
      <c r="G28" s="1006"/>
      <c r="H28" s="1006"/>
      <c r="I28" s="1006"/>
      <c r="J28" s="1006"/>
      <c r="K28" s="1007"/>
      <c r="L28" s="1007"/>
      <c r="M28" s="1006"/>
      <c r="N28" s="1008"/>
    </row>
    <row r="29" spans="2:14">
      <c r="B29" s="1004"/>
      <c r="C29" s="1005"/>
      <c r="D29" s="1005"/>
      <c r="E29" s="1006"/>
      <c r="F29" s="1006"/>
      <c r="G29" s="1006"/>
      <c r="H29" s="1006"/>
      <c r="I29" s="1006"/>
      <c r="J29" s="1006"/>
      <c r="K29" s="1007"/>
      <c r="L29" s="1007"/>
      <c r="M29" s="1006"/>
      <c r="N29" s="1008"/>
    </row>
    <row r="30" spans="2:14">
      <c r="B30" s="1004"/>
      <c r="C30" s="1005"/>
      <c r="D30" s="1005"/>
      <c r="E30" s="1006"/>
      <c r="F30" s="1006"/>
      <c r="G30" s="1006"/>
      <c r="H30" s="1006"/>
      <c r="I30" s="1006"/>
      <c r="J30" s="1006"/>
      <c r="K30" s="1007"/>
      <c r="L30" s="1007"/>
      <c r="M30" s="1006"/>
      <c r="N30" s="1008"/>
    </row>
    <row r="31" spans="2:14">
      <c r="B31" s="1004"/>
      <c r="C31" s="1005"/>
      <c r="D31" s="1005"/>
      <c r="E31" s="1006"/>
      <c r="F31" s="1006"/>
      <c r="G31" s="1006"/>
      <c r="H31" s="1006"/>
      <c r="I31" s="1006"/>
      <c r="J31" s="1006"/>
      <c r="K31" s="1007"/>
      <c r="L31" s="1007"/>
      <c r="M31" s="1006"/>
      <c r="N31" s="1008"/>
    </row>
    <row r="32" spans="2:14">
      <c r="B32" s="1004"/>
      <c r="C32" s="1005"/>
      <c r="D32" s="1005"/>
      <c r="E32" s="1006"/>
      <c r="F32" s="1006"/>
      <c r="G32" s="1006"/>
      <c r="H32" s="1006"/>
      <c r="I32" s="1006"/>
      <c r="J32" s="1006"/>
      <c r="K32" s="1007"/>
      <c r="L32" s="1007"/>
      <c r="M32" s="1006"/>
      <c r="N32" s="1008"/>
    </row>
    <row r="33" spans="2:14">
      <c r="B33" s="1004"/>
      <c r="C33" s="1005"/>
      <c r="D33" s="1005"/>
      <c r="E33" s="1006"/>
      <c r="F33" s="1006"/>
      <c r="G33" s="1006"/>
      <c r="H33" s="1006"/>
      <c r="I33" s="1006"/>
      <c r="J33" s="1006"/>
      <c r="K33" s="1007"/>
      <c r="L33" s="1007"/>
      <c r="M33" s="1006"/>
      <c r="N33" s="1008"/>
    </row>
    <row r="34" spans="2:14">
      <c r="B34" s="1004"/>
      <c r="C34" s="1005"/>
      <c r="D34" s="1005"/>
      <c r="E34" s="1006"/>
      <c r="F34" s="1006"/>
      <c r="G34" s="1006"/>
      <c r="H34" s="1006"/>
      <c r="I34" s="1006"/>
      <c r="J34" s="1006"/>
      <c r="K34" s="1007"/>
      <c r="L34" s="1007"/>
      <c r="M34" s="1006"/>
      <c r="N34" s="1008"/>
    </row>
    <row r="35" spans="2:14">
      <c r="B35" s="1004"/>
      <c r="C35" s="1005"/>
      <c r="D35" s="1005"/>
      <c r="E35" s="1006"/>
      <c r="F35" s="1006"/>
      <c r="G35" s="1006"/>
      <c r="H35" s="1006"/>
      <c r="I35" s="1006"/>
      <c r="J35" s="1006"/>
      <c r="K35" s="1007"/>
      <c r="L35" s="1007"/>
      <c r="M35" s="1006"/>
      <c r="N35" s="1008"/>
    </row>
    <row r="36" spans="2:14">
      <c r="B36" s="1004"/>
      <c r="C36" s="1005"/>
      <c r="D36" s="1005"/>
      <c r="E36" s="1006"/>
      <c r="F36" s="1006"/>
      <c r="G36" s="1006"/>
      <c r="H36" s="1006"/>
      <c r="I36" s="1006"/>
      <c r="J36" s="1006"/>
      <c r="K36" s="1007"/>
      <c r="L36" s="1007"/>
      <c r="M36" s="1006"/>
      <c r="N36" s="1008"/>
    </row>
    <row r="37" spans="2:14" ht="15" thickBot="1">
      <c r="B37" s="1009"/>
      <c r="C37" s="1010"/>
      <c r="D37" s="1010"/>
      <c r="E37" s="1011"/>
      <c r="F37" s="1011"/>
      <c r="G37" s="1011"/>
      <c r="H37" s="1011"/>
      <c r="I37" s="1011"/>
      <c r="J37" s="1011"/>
      <c r="K37" s="1012"/>
      <c r="L37" s="1012"/>
      <c r="M37" s="1011"/>
      <c r="N37" s="1013"/>
    </row>
    <row r="38" spans="2:14" ht="15.6" thickTop="1" thickBot="1">
      <c r="B38" s="728" t="s">
        <v>1336</v>
      </c>
      <c r="J38" s="1014" t="s">
        <v>999</v>
      </c>
      <c r="K38" s="1015">
        <f>SUM(K15:K37)</f>
        <v>0</v>
      </c>
      <c r="L38" s="1016">
        <f>SUM(L15:L37)</f>
        <v>0</v>
      </c>
    </row>
    <row r="39" spans="2:14" ht="15" thickTop="1">
      <c r="B39" s="754" t="s">
        <v>890</v>
      </c>
      <c r="C39" s="648" t="s">
        <v>1233</v>
      </c>
      <c r="J39" s="1014"/>
      <c r="K39" s="1017"/>
      <c r="L39" s="1017"/>
    </row>
    <row r="40" spans="2:14">
      <c r="B40" s="1820"/>
      <c r="C40" s="1820"/>
      <c r="D40" s="1820"/>
      <c r="E40" s="1820"/>
      <c r="F40" s="1820"/>
      <c r="G40" s="1820"/>
      <c r="H40" s="1820"/>
      <c r="I40" s="1820"/>
      <c r="J40" s="1820"/>
      <c r="K40" s="1820"/>
      <c r="L40" s="1820"/>
      <c r="M40" s="1820"/>
      <c r="N40" s="1820"/>
    </row>
    <row r="41" spans="2:14">
      <c r="B41" s="1018"/>
      <c r="C41" s="1018"/>
      <c r="D41" s="1018"/>
      <c r="E41" s="1018"/>
      <c r="F41" s="1018"/>
      <c r="G41" s="1018"/>
      <c r="H41" s="1018"/>
      <c r="I41" s="1018"/>
      <c r="J41" s="1018"/>
      <c r="K41" s="1018"/>
      <c r="L41" s="1018"/>
      <c r="M41" s="1018"/>
      <c r="N41" s="1018"/>
    </row>
    <row r="45" spans="2:14">
      <c r="E45" s="754"/>
      <c r="F45" s="866"/>
      <c r="G45" s="866"/>
      <c r="H45" s="658"/>
      <c r="I45" s="867"/>
      <c r="J45" s="867"/>
    </row>
    <row r="46" spans="2:14">
      <c r="I46" s="867"/>
      <c r="J46" s="867"/>
    </row>
    <row r="47" spans="2:14">
      <c r="C47" s="636"/>
      <c r="D47" s="636"/>
      <c r="E47" s="636"/>
      <c r="G47" s="658"/>
      <c r="H47" s="658"/>
      <c r="I47" s="658"/>
      <c r="J47" s="658"/>
    </row>
    <row r="48" spans="2:14">
      <c r="C48" s="626"/>
      <c r="D48" s="626"/>
      <c r="E48" s="626"/>
      <c r="F48" s="664"/>
      <c r="G48" s="664"/>
      <c r="H48" s="664"/>
      <c r="I48" s="664"/>
      <c r="J48" s="664"/>
    </row>
    <row r="63" spans="3:3">
      <c r="C63" s="1019"/>
    </row>
    <row r="70" spans="4:4">
      <c r="D70" s="967"/>
    </row>
  </sheetData>
  <mergeCells count="11">
    <mergeCell ref="B40:N40"/>
    <mergeCell ref="B2:N2"/>
    <mergeCell ref="B9:E9"/>
    <mergeCell ref="B12:B13"/>
    <mergeCell ref="E12:E13"/>
    <mergeCell ref="F12:H12"/>
    <mergeCell ref="I12:I13"/>
    <mergeCell ref="J12:J13"/>
    <mergeCell ref="K12:L12"/>
    <mergeCell ref="M12:M13"/>
    <mergeCell ref="N12:N13"/>
  </mergeCells>
  <pageMargins left="0.708661417322835" right="0.708661417322835" top="0.748031496062992" bottom="0.748031496062992" header="0.31496062992126" footer="0.31496062992126"/>
  <pageSetup scale="45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pageSetUpPr fitToPage="1"/>
  </sheetPr>
  <dimension ref="B1:P70"/>
  <sheetViews>
    <sheetView showGridLines="0" zoomScale="70" zoomScaleNormal="70" workbookViewId="0"/>
  </sheetViews>
  <sheetFormatPr baseColWidth="10" defaultColWidth="11.44140625" defaultRowHeight="14.4"/>
  <cols>
    <col min="1" max="1" width="1.33203125" style="896" customWidth="1"/>
    <col min="2" max="4" width="16.6640625" style="896" customWidth="1"/>
    <col min="5" max="5" width="30.88671875" style="896" customWidth="1"/>
    <col min="6" max="11" width="16.6640625" style="896" customWidth="1"/>
    <col min="12" max="12" width="13.33203125" style="896" customWidth="1"/>
    <col min="13" max="13" width="18.88671875" style="896" customWidth="1"/>
    <col min="14" max="14" width="16.6640625" style="896" customWidth="1"/>
    <col min="15" max="256" width="11.44140625" style="896"/>
    <col min="257" max="257" width="1.33203125" style="896" customWidth="1"/>
    <col min="258" max="260" width="16.6640625" style="896" customWidth="1"/>
    <col min="261" max="261" width="30.88671875" style="896" customWidth="1"/>
    <col min="262" max="267" width="16.6640625" style="896" customWidth="1"/>
    <col min="268" max="268" width="13.33203125" style="896" customWidth="1"/>
    <col min="269" max="269" width="18.88671875" style="896" customWidth="1"/>
    <col min="270" max="270" width="16.6640625" style="896" customWidth="1"/>
    <col min="271" max="512" width="11.44140625" style="896"/>
    <col min="513" max="513" width="1.33203125" style="896" customWidth="1"/>
    <col min="514" max="516" width="16.6640625" style="896" customWidth="1"/>
    <col min="517" max="517" width="30.88671875" style="896" customWidth="1"/>
    <col min="518" max="523" width="16.6640625" style="896" customWidth="1"/>
    <col min="524" max="524" width="13.33203125" style="896" customWidth="1"/>
    <col min="525" max="525" width="18.88671875" style="896" customWidth="1"/>
    <col min="526" max="526" width="16.6640625" style="896" customWidth="1"/>
    <col min="527" max="768" width="11.44140625" style="896"/>
    <col min="769" max="769" width="1.33203125" style="896" customWidth="1"/>
    <col min="770" max="772" width="16.6640625" style="896" customWidth="1"/>
    <col min="773" max="773" width="30.88671875" style="896" customWidth="1"/>
    <col min="774" max="779" width="16.6640625" style="896" customWidth="1"/>
    <col min="780" max="780" width="13.33203125" style="896" customWidth="1"/>
    <col min="781" max="781" width="18.88671875" style="896" customWidth="1"/>
    <col min="782" max="782" width="16.6640625" style="896" customWidth="1"/>
    <col min="783" max="1024" width="11.44140625" style="896"/>
    <col min="1025" max="1025" width="1.33203125" style="896" customWidth="1"/>
    <col min="1026" max="1028" width="16.6640625" style="896" customWidth="1"/>
    <col min="1029" max="1029" width="30.88671875" style="896" customWidth="1"/>
    <col min="1030" max="1035" width="16.6640625" style="896" customWidth="1"/>
    <col min="1036" max="1036" width="13.33203125" style="896" customWidth="1"/>
    <col min="1037" max="1037" width="18.88671875" style="896" customWidth="1"/>
    <col min="1038" max="1038" width="16.6640625" style="896" customWidth="1"/>
    <col min="1039" max="1280" width="11.44140625" style="896"/>
    <col min="1281" max="1281" width="1.33203125" style="896" customWidth="1"/>
    <col min="1282" max="1284" width="16.6640625" style="896" customWidth="1"/>
    <col min="1285" max="1285" width="30.88671875" style="896" customWidth="1"/>
    <col min="1286" max="1291" width="16.6640625" style="896" customWidth="1"/>
    <col min="1292" max="1292" width="13.33203125" style="896" customWidth="1"/>
    <col min="1293" max="1293" width="18.88671875" style="896" customWidth="1"/>
    <col min="1294" max="1294" width="16.6640625" style="896" customWidth="1"/>
    <col min="1295" max="1536" width="11.44140625" style="896"/>
    <col min="1537" max="1537" width="1.33203125" style="896" customWidth="1"/>
    <col min="1538" max="1540" width="16.6640625" style="896" customWidth="1"/>
    <col min="1541" max="1541" width="30.88671875" style="896" customWidth="1"/>
    <col min="1542" max="1547" width="16.6640625" style="896" customWidth="1"/>
    <col min="1548" max="1548" width="13.33203125" style="896" customWidth="1"/>
    <col min="1549" max="1549" width="18.88671875" style="896" customWidth="1"/>
    <col min="1550" max="1550" width="16.6640625" style="896" customWidth="1"/>
    <col min="1551" max="1792" width="11.44140625" style="896"/>
    <col min="1793" max="1793" width="1.33203125" style="896" customWidth="1"/>
    <col min="1794" max="1796" width="16.6640625" style="896" customWidth="1"/>
    <col min="1797" max="1797" width="30.88671875" style="896" customWidth="1"/>
    <col min="1798" max="1803" width="16.6640625" style="896" customWidth="1"/>
    <col min="1804" max="1804" width="13.33203125" style="896" customWidth="1"/>
    <col min="1805" max="1805" width="18.88671875" style="896" customWidth="1"/>
    <col min="1806" max="1806" width="16.6640625" style="896" customWidth="1"/>
    <col min="1807" max="2048" width="11.44140625" style="896"/>
    <col min="2049" max="2049" width="1.33203125" style="896" customWidth="1"/>
    <col min="2050" max="2052" width="16.6640625" style="896" customWidth="1"/>
    <col min="2053" max="2053" width="30.88671875" style="896" customWidth="1"/>
    <col min="2054" max="2059" width="16.6640625" style="896" customWidth="1"/>
    <col min="2060" max="2060" width="13.33203125" style="896" customWidth="1"/>
    <col min="2061" max="2061" width="18.88671875" style="896" customWidth="1"/>
    <col min="2062" max="2062" width="16.6640625" style="896" customWidth="1"/>
    <col min="2063" max="2304" width="11.44140625" style="896"/>
    <col min="2305" max="2305" width="1.33203125" style="896" customWidth="1"/>
    <col min="2306" max="2308" width="16.6640625" style="896" customWidth="1"/>
    <col min="2309" max="2309" width="30.88671875" style="896" customWidth="1"/>
    <col min="2310" max="2315" width="16.6640625" style="896" customWidth="1"/>
    <col min="2316" max="2316" width="13.33203125" style="896" customWidth="1"/>
    <col min="2317" max="2317" width="18.88671875" style="896" customWidth="1"/>
    <col min="2318" max="2318" width="16.6640625" style="896" customWidth="1"/>
    <col min="2319" max="2560" width="11.44140625" style="896"/>
    <col min="2561" max="2561" width="1.33203125" style="896" customWidth="1"/>
    <col min="2562" max="2564" width="16.6640625" style="896" customWidth="1"/>
    <col min="2565" max="2565" width="30.88671875" style="896" customWidth="1"/>
    <col min="2566" max="2571" width="16.6640625" style="896" customWidth="1"/>
    <col min="2572" max="2572" width="13.33203125" style="896" customWidth="1"/>
    <col min="2573" max="2573" width="18.88671875" style="896" customWidth="1"/>
    <col min="2574" max="2574" width="16.6640625" style="896" customWidth="1"/>
    <col min="2575" max="2816" width="11.44140625" style="896"/>
    <col min="2817" max="2817" width="1.33203125" style="896" customWidth="1"/>
    <col min="2818" max="2820" width="16.6640625" style="896" customWidth="1"/>
    <col min="2821" max="2821" width="30.88671875" style="896" customWidth="1"/>
    <col min="2822" max="2827" width="16.6640625" style="896" customWidth="1"/>
    <col min="2828" max="2828" width="13.33203125" style="896" customWidth="1"/>
    <col min="2829" max="2829" width="18.88671875" style="896" customWidth="1"/>
    <col min="2830" max="2830" width="16.6640625" style="896" customWidth="1"/>
    <col min="2831" max="3072" width="11.44140625" style="896"/>
    <col min="3073" max="3073" width="1.33203125" style="896" customWidth="1"/>
    <col min="3074" max="3076" width="16.6640625" style="896" customWidth="1"/>
    <col min="3077" max="3077" width="30.88671875" style="896" customWidth="1"/>
    <col min="3078" max="3083" width="16.6640625" style="896" customWidth="1"/>
    <col min="3084" max="3084" width="13.33203125" style="896" customWidth="1"/>
    <col min="3085" max="3085" width="18.88671875" style="896" customWidth="1"/>
    <col min="3086" max="3086" width="16.6640625" style="896" customWidth="1"/>
    <col min="3087" max="3328" width="11.44140625" style="896"/>
    <col min="3329" max="3329" width="1.33203125" style="896" customWidth="1"/>
    <col min="3330" max="3332" width="16.6640625" style="896" customWidth="1"/>
    <col min="3333" max="3333" width="30.88671875" style="896" customWidth="1"/>
    <col min="3334" max="3339" width="16.6640625" style="896" customWidth="1"/>
    <col min="3340" max="3340" width="13.33203125" style="896" customWidth="1"/>
    <col min="3341" max="3341" width="18.88671875" style="896" customWidth="1"/>
    <col min="3342" max="3342" width="16.6640625" style="896" customWidth="1"/>
    <col min="3343" max="3584" width="11.44140625" style="896"/>
    <col min="3585" max="3585" width="1.33203125" style="896" customWidth="1"/>
    <col min="3586" max="3588" width="16.6640625" style="896" customWidth="1"/>
    <col min="3589" max="3589" width="30.88671875" style="896" customWidth="1"/>
    <col min="3590" max="3595" width="16.6640625" style="896" customWidth="1"/>
    <col min="3596" max="3596" width="13.33203125" style="896" customWidth="1"/>
    <col min="3597" max="3597" width="18.88671875" style="896" customWidth="1"/>
    <col min="3598" max="3598" width="16.6640625" style="896" customWidth="1"/>
    <col min="3599" max="3840" width="11.44140625" style="896"/>
    <col min="3841" max="3841" width="1.33203125" style="896" customWidth="1"/>
    <col min="3842" max="3844" width="16.6640625" style="896" customWidth="1"/>
    <col min="3845" max="3845" width="30.88671875" style="896" customWidth="1"/>
    <col min="3846" max="3851" width="16.6640625" style="896" customWidth="1"/>
    <col min="3852" max="3852" width="13.33203125" style="896" customWidth="1"/>
    <col min="3853" max="3853" width="18.88671875" style="896" customWidth="1"/>
    <col min="3854" max="3854" width="16.6640625" style="896" customWidth="1"/>
    <col min="3855" max="4096" width="11.44140625" style="896"/>
    <col min="4097" max="4097" width="1.33203125" style="896" customWidth="1"/>
    <col min="4098" max="4100" width="16.6640625" style="896" customWidth="1"/>
    <col min="4101" max="4101" width="30.88671875" style="896" customWidth="1"/>
    <col min="4102" max="4107" width="16.6640625" style="896" customWidth="1"/>
    <col min="4108" max="4108" width="13.33203125" style="896" customWidth="1"/>
    <col min="4109" max="4109" width="18.88671875" style="896" customWidth="1"/>
    <col min="4110" max="4110" width="16.6640625" style="896" customWidth="1"/>
    <col min="4111" max="4352" width="11.44140625" style="896"/>
    <col min="4353" max="4353" width="1.33203125" style="896" customWidth="1"/>
    <col min="4354" max="4356" width="16.6640625" style="896" customWidth="1"/>
    <col min="4357" max="4357" width="30.88671875" style="896" customWidth="1"/>
    <col min="4358" max="4363" width="16.6640625" style="896" customWidth="1"/>
    <col min="4364" max="4364" width="13.33203125" style="896" customWidth="1"/>
    <col min="4365" max="4365" width="18.88671875" style="896" customWidth="1"/>
    <col min="4366" max="4366" width="16.6640625" style="896" customWidth="1"/>
    <col min="4367" max="4608" width="11.44140625" style="896"/>
    <col min="4609" max="4609" width="1.33203125" style="896" customWidth="1"/>
    <col min="4610" max="4612" width="16.6640625" style="896" customWidth="1"/>
    <col min="4613" max="4613" width="30.88671875" style="896" customWidth="1"/>
    <col min="4614" max="4619" width="16.6640625" style="896" customWidth="1"/>
    <col min="4620" max="4620" width="13.33203125" style="896" customWidth="1"/>
    <col min="4621" max="4621" width="18.88671875" style="896" customWidth="1"/>
    <col min="4622" max="4622" width="16.6640625" style="896" customWidth="1"/>
    <col min="4623" max="4864" width="11.44140625" style="896"/>
    <col min="4865" max="4865" width="1.33203125" style="896" customWidth="1"/>
    <col min="4866" max="4868" width="16.6640625" style="896" customWidth="1"/>
    <col min="4869" max="4869" width="30.88671875" style="896" customWidth="1"/>
    <col min="4870" max="4875" width="16.6640625" style="896" customWidth="1"/>
    <col min="4876" max="4876" width="13.33203125" style="896" customWidth="1"/>
    <col min="4877" max="4877" width="18.88671875" style="896" customWidth="1"/>
    <col min="4878" max="4878" width="16.6640625" style="896" customWidth="1"/>
    <col min="4879" max="5120" width="11.44140625" style="896"/>
    <col min="5121" max="5121" width="1.33203125" style="896" customWidth="1"/>
    <col min="5122" max="5124" width="16.6640625" style="896" customWidth="1"/>
    <col min="5125" max="5125" width="30.88671875" style="896" customWidth="1"/>
    <col min="5126" max="5131" width="16.6640625" style="896" customWidth="1"/>
    <col min="5132" max="5132" width="13.33203125" style="896" customWidth="1"/>
    <col min="5133" max="5133" width="18.88671875" style="896" customWidth="1"/>
    <col min="5134" max="5134" width="16.6640625" style="896" customWidth="1"/>
    <col min="5135" max="5376" width="11.44140625" style="896"/>
    <col min="5377" max="5377" width="1.33203125" style="896" customWidth="1"/>
    <col min="5378" max="5380" width="16.6640625" style="896" customWidth="1"/>
    <col min="5381" max="5381" width="30.88671875" style="896" customWidth="1"/>
    <col min="5382" max="5387" width="16.6640625" style="896" customWidth="1"/>
    <col min="5388" max="5388" width="13.33203125" style="896" customWidth="1"/>
    <col min="5389" max="5389" width="18.88671875" style="896" customWidth="1"/>
    <col min="5390" max="5390" width="16.6640625" style="896" customWidth="1"/>
    <col min="5391" max="5632" width="11.44140625" style="896"/>
    <col min="5633" max="5633" width="1.33203125" style="896" customWidth="1"/>
    <col min="5634" max="5636" width="16.6640625" style="896" customWidth="1"/>
    <col min="5637" max="5637" width="30.88671875" style="896" customWidth="1"/>
    <col min="5638" max="5643" width="16.6640625" style="896" customWidth="1"/>
    <col min="5644" max="5644" width="13.33203125" style="896" customWidth="1"/>
    <col min="5645" max="5645" width="18.88671875" style="896" customWidth="1"/>
    <col min="5646" max="5646" width="16.6640625" style="896" customWidth="1"/>
    <col min="5647" max="5888" width="11.44140625" style="896"/>
    <col min="5889" max="5889" width="1.33203125" style="896" customWidth="1"/>
    <col min="5890" max="5892" width="16.6640625" style="896" customWidth="1"/>
    <col min="5893" max="5893" width="30.88671875" style="896" customWidth="1"/>
    <col min="5894" max="5899" width="16.6640625" style="896" customWidth="1"/>
    <col min="5900" max="5900" width="13.33203125" style="896" customWidth="1"/>
    <col min="5901" max="5901" width="18.88671875" style="896" customWidth="1"/>
    <col min="5902" max="5902" width="16.6640625" style="896" customWidth="1"/>
    <col min="5903" max="6144" width="11.44140625" style="896"/>
    <col min="6145" max="6145" width="1.33203125" style="896" customWidth="1"/>
    <col min="6146" max="6148" width="16.6640625" style="896" customWidth="1"/>
    <col min="6149" max="6149" width="30.88671875" style="896" customWidth="1"/>
    <col min="6150" max="6155" width="16.6640625" style="896" customWidth="1"/>
    <col min="6156" max="6156" width="13.33203125" style="896" customWidth="1"/>
    <col min="6157" max="6157" width="18.88671875" style="896" customWidth="1"/>
    <col min="6158" max="6158" width="16.6640625" style="896" customWidth="1"/>
    <col min="6159" max="6400" width="11.44140625" style="896"/>
    <col min="6401" max="6401" width="1.33203125" style="896" customWidth="1"/>
    <col min="6402" max="6404" width="16.6640625" style="896" customWidth="1"/>
    <col min="6405" max="6405" width="30.88671875" style="896" customWidth="1"/>
    <col min="6406" max="6411" width="16.6640625" style="896" customWidth="1"/>
    <col min="6412" max="6412" width="13.33203125" style="896" customWidth="1"/>
    <col min="6413" max="6413" width="18.88671875" style="896" customWidth="1"/>
    <col min="6414" max="6414" width="16.6640625" style="896" customWidth="1"/>
    <col min="6415" max="6656" width="11.44140625" style="896"/>
    <col min="6657" max="6657" width="1.33203125" style="896" customWidth="1"/>
    <col min="6658" max="6660" width="16.6640625" style="896" customWidth="1"/>
    <col min="6661" max="6661" width="30.88671875" style="896" customWidth="1"/>
    <col min="6662" max="6667" width="16.6640625" style="896" customWidth="1"/>
    <col min="6668" max="6668" width="13.33203125" style="896" customWidth="1"/>
    <col min="6669" max="6669" width="18.88671875" style="896" customWidth="1"/>
    <col min="6670" max="6670" width="16.6640625" style="896" customWidth="1"/>
    <col min="6671" max="6912" width="11.44140625" style="896"/>
    <col min="6913" max="6913" width="1.33203125" style="896" customWidth="1"/>
    <col min="6914" max="6916" width="16.6640625" style="896" customWidth="1"/>
    <col min="6917" max="6917" width="30.88671875" style="896" customWidth="1"/>
    <col min="6918" max="6923" width="16.6640625" style="896" customWidth="1"/>
    <col min="6924" max="6924" width="13.33203125" style="896" customWidth="1"/>
    <col min="6925" max="6925" width="18.88671875" style="896" customWidth="1"/>
    <col min="6926" max="6926" width="16.6640625" style="896" customWidth="1"/>
    <col min="6927" max="7168" width="11.44140625" style="896"/>
    <col min="7169" max="7169" width="1.33203125" style="896" customWidth="1"/>
    <col min="7170" max="7172" width="16.6640625" style="896" customWidth="1"/>
    <col min="7173" max="7173" width="30.88671875" style="896" customWidth="1"/>
    <col min="7174" max="7179" width="16.6640625" style="896" customWidth="1"/>
    <col min="7180" max="7180" width="13.33203125" style="896" customWidth="1"/>
    <col min="7181" max="7181" width="18.88671875" style="896" customWidth="1"/>
    <col min="7182" max="7182" width="16.6640625" style="896" customWidth="1"/>
    <col min="7183" max="7424" width="11.44140625" style="896"/>
    <col min="7425" max="7425" width="1.33203125" style="896" customWidth="1"/>
    <col min="7426" max="7428" width="16.6640625" style="896" customWidth="1"/>
    <col min="7429" max="7429" width="30.88671875" style="896" customWidth="1"/>
    <col min="7430" max="7435" width="16.6640625" style="896" customWidth="1"/>
    <col min="7436" max="7436" width="13.33203125" style="896" customWidth="1"/>
    <col min="7437" max="7437" width="18.88671875" style="896" customWidth="1"/>
    <col min="7438" max="7438" width="16.6640625" style="896" customWidth="1"/>
    <col min="7439" max="7680" width="11.44140625" style="896"/>
    <col min="7681" max="7681" width="1.33203125" style="896" customWidth="1"/>
    <col min="7682" max="7684" width="16.6640625" style="896" customWidth="1"/>
    <col min="7685" max="7685" width="30.88671875" style="896" customWidth="1"/>
    <col min="7686" max="7691" width="16.6640625" style="896" customWidth="1"/>
    <col min="7692" max="7692" width="13.33203125" style="896" customWidth="1"/>
    <col min="7693" max="7693" width="18.88671875" style="896" customWidth="1"/>
    <col min="7694" max="7694" width="16.6640625" style="896" customWidth="1"/>
    <col min="7695" max="7936" width="11.44140625" style="896"/>
    <col min="7937" max="7937" width="1.33203125" style="896" customWidth="1"/>
    <col min="7938" max="7940" width="16.6640625" style="896" customWidth="1"/>
    <col min="7941" max="7941" width="30.88671875" style="896" customWidth="1"/>
    <col min="7942" max="7947" width="16.6640625" style="896" customWidth="1"/>
    <col min="7948" max="7948" width="13.33203125" style="896" customWidth="1"/>
    <col min="7949" max="7949" width="18.88671875" style="896" customWidth="1"/>
    <col min="7950" max="7950" width="16.6640625" style="896" customWidth="1"/>
    <col min="7951" max="8192" width="11.44140625" style="896"/>
    <col min="8193" max="8193" width="1.33203125" style="896" customWidth="1"/>
    <col min="8194" max="8196" width="16.6640625" style="896" customWidth="1"/>
    <col min="8197" max="8197" width="30.88671875" style="896" customWidth="1"/>
    <col min="8198" max="8203" width="16.6640625" style="896" customWidth="1"/>
    <col min="8204" max="8204" width="13.33203125" style="896" customWidth="1"/>
    <col min="8205" max="8205" width="18.88671875" style="896" customWidth="1"/>
    <col min="8206" max="8206" width="16.6640625" style="896" customWidth="1"/>
    <col min="8207" max="8448" width="11.44140625" style="896"/>
    <col min="8449" max="8449" width="1.33203125" style="896" customWidth="1"/>
    <col min="8450" max="8452" width="16.6640625" style="896" customWidth="1"/>
    <col min="8453" max="8453" width="30.88671875" style="896" customWidth="1"/>
    <col min="8454" max="8459" width="16.6640625" style="896" customWidth="1"/>
    <col min="8460" max="8460" width="13.33203125" style="896" customWidth="1"/>
    <col min="8461" max="8461" width="18.88671875" style="896" customWidth="1"/>
    <col min="8462" max="8462" width="16.6640625" style="896" customWidth="1"/>
    <col min="8463" max="8704" width="11.44140625" style="896"/>
    <col min="8705" max="8705" width="1.33203125" style="896" customWidth="1"/>
    <col min="8706" max="8708" width="16.6640625" style="896" customWidth="1"/>
    <col min="8709" max="8709" width="30.88671875" style="896" customWidth="1"/>
    <col min="8710" max="8715" width="16.6640625" style="896" customWidth="1"/>
    <col min="8716" max="8716" width="13.33203125" style="896" customWidth="1"/>
    <col min="8717" max="8717" width="18.88671875" style="896" customWidth="1"/>
    <col min="8718" max="8718" width="16.6640625" style="896" customWidth="1"/>
    <col min="8719" max="8960" width="11.44140625" style="896"/>
    <col min="8961" max="8961" width="1.33203125" style="896" customWidth="1"/>
    <col min="8962" max="8964" width="16.6640625" style="896" customWidth="1"/>
    <col min="8965" max="8965" width="30.88671875" style="896" customWidth="1"/>
    <col min="8966" max="8971" width="16.6640625" style="896" customWidth="1"/>
    <col min="8972" max="8972" width="13.33203125" style="896" customWidth="1"/>
    <col min="8973" max="8973" width="18.88671875" style="896" customWidth="1"/>
    <col min="8974" max="8974" width="16.6640625" style="896" customWidth="1"/>
    <col min="8975" max="9216" width="11.44140625" style="896"/>
    <col min="9217" max="9217" width="1.33203125" style="896" customWidth="1"/>
    <col min="9218" max="9220" width="16.6640625" style="896" customWidth="1"/>
    <col min="9221" max="9221" width="30.88671875" style="896" customWidth="1"/>
    <col min="9222" max="9227" width="16.6640625" style="896" customWidth="1"/>
    <col min="9228" max="9228" width="13.33203125" style="896" customWidth="1"/>
    <col min="9229" max="9229" width="18.88671875" style="896" customWidth="1"/>
    <col min="9230" max="9230" width="16.6640625" style="896" customWidth="1"/>
    <col min="9231" max="9472" width="11.44140625" style="896"/>
    <col min="9473" max="9473" width="1.33203125" style="896" customWidth="1"/>
    <col min="9474" max="9476" width="16.6640625" style="896" customWidth="1"/>
    <col min="9477" max="9477" width="30.88671875" style="896" customWidth="1"/>
    <col min="9478" max="9483" width="16.6640625" style="896" customWidth="1"/>
    <col min="9484" max="9484" width="13.33203125" style="896" customWidth="1"/>
    <col min="9485" max="9485" width="18.88671875" style="896" customWidth="1"/>
    <col min="9486" max="9486" width="16.6640625" style="896" customWidth="1"/>
    <col min="9487" max="9728" width="11.44140625" style="896"/>
    <col min="9729" max="9729" width="1.33203125" style="896" customWidth="1"/>
    <col min="9730" max="9732" width="16.6640625" style="896" customWidth="1"/>
    <col min="9733" max="9733" width="30.88671875" style="896" customWidth="1"/>
    <col min="9734" max="9739" width="16.6640625" style="896" customWidth="1"/>
    <col min="9740" max="9740" width="13.33203125" style="896" customWidth="1"/>
    <col min="9741" max="9741" width="18.88671875" style="896" customWidth="1"/>
    <col min="9742" max="9742" width="16.6640625" style="896" customWidth="1"/>
    <col min="9743" max="9984" width="11.44140625" style="896"/>
    <col min="9985" max="9985" width="1.33203125" style="896" customWidth="1"/>
    <col min="9986" max="9988" width="16.6640625" style="896" customWidth="1"/>
    <col min="9989" max="9989" width="30.88671875" style="896" customWidth="1"/>
    <col min="9990" max="9995" width="16.6640625" style="896" customWidth="1"/>
    <col min="9996" max="9996" width="13.33203125" style="896" customWidth="1"/>
    <col min="9997" max="9997" width="18.88671875" style="896" customWidth="1"/>
    <col min="9998" max="9998" width="16.6640625" style="896" customWidth="1"/>
    <col min="9999" max="10240" width="11.44140625" style="896"/>
    <col min="10241" max="10241" width="1.33203125" style="896" customWidth="1"/>
    <col min="10242" max="10244" width="16.6640625" style="896" customWidth="1"/>
    <col min="10245" max="10245" width="30.88671875" style="896" customWidth="1"/>
    <col min="10246" max="10251" width="16.6640625" style="896" customWidth="1"/>
    <col min="10252" max="10252" width="13.33203125" style="896" customWidth="1"/>
    <col min="10253" max="10253" width="18.88671875" style="896" customWidth="1"/>
    <col min="10254" max="10254" width="16.6640625" style="896" customWidth="1"/>
    <col min="10255" max="10496" width="11.44140625" style="896"/>
    <col min="10497" max="10497" width="1.33203125" style="896" customWidth="1"/>
    <col min="10498" max="10500" width="16.6640625" style="896" customWidth="1"/>
    <col min="10501" max="10501" width="30.88671875" style="896" customWidth="1"/>
    <col min="10502" max="10507" width="16.6640625" style="896" customWidth="1"/>
    <col min="10508" max="10508" width="13.33203125" style="896" customWidth="1"/>
    <col min="10509" max="10509" width="18.88671875" style="896" customWidth="1"/>
    <col min="10510" max="10510" width="16.6640625" style="896" customWidth="1"/>
    <col min="10511" max="10752" width="11.44140625" style="896"/>
    <col min="10753" max="10753" width="1.33203125" style="896" customWidth="1"/>
    <col min="10754" max="10756" width="16.6640625" style="896" customWidth="1"/>
    <col min="10757" max="10757" width="30.88671875" style="896" customWidth="1"/>
    <col min="10758" max="10763" width="16.6640625" style="896" customWidth="1"/>
    <col min="10764" max="10764" width="13.33203125" style="896" customWidth="1"/>
    <col min="10765" max="10765" width="18.88671875" style="896" customWidth="1"/>
    <col min="10766" max="10766" width="16.6640625" style="896" customWidth="1"/>
    <col min="10767" max="11008" width="11.44140625" style="896"/>
    <col min="11009" max="11009" width="1.33203125" style="896" customWidth="1"/>
    <col min="11010" max="11012" width="16.6640625" style="896" customWidth="1"/>
    <col min="11013" max="11013" width="30.88671875" style="896" customWidth="1"/>
    <col min="11014" max="11019" width="16.6640625" style="896" customWidth="1"/>
    <col min="11020" max="11020" width="13.33203125" style="896" customWidth="1"/>
    <col min="11021" max="11021" width="18.88671875" style="896" customWidth="1"/>
    <col min="11022" max="11022" width="16.6640625" style="896" customWidth="1"/>
    <col min="11023" max="11264" width="11.44140625" style="896"/>
    <col min="11265" max="11265" width="1.33203125" style="896" customWidth="1"/>
    <col min="11266" max="11268" width="16.6640625" style="896" customWidth="1"/>
    <col min="11269" max="11269" width="30.88671875" style="896" customWidth="1"/>
    <col min="11270" max="11275" width="16.6640625" style="896" customWidth="1"/>
    <col min="11276" max="11276" width="13.33203125" style="896" customWidth="1"/>
    <col min="11277" max="11277" width="18.88671875" style="896" customWidth="1"/>
    <col min="11278" max="11278" width="16.6640625" style="896" customWidth="1"/>
    <col min="11279" max="11520" width="11.44140625" style="896"/>
    <col min="11521" max="11521" width="1.33203125" style="896" customWidth="1"/>
    <col min="11522" max="11524" width="16.6640625" style="896" customWidth="1"/>
    <col min="11525" max="11525" width="30.88671875" style="896" customWidth="1"/>
    <col min="11526" max="11531" width="16.6640625" style="896" customWidth="1"/>
    <col min="11532" max="11532" width="13.33203125" style="896" customWidth="1"/>
    <col min="11533" max="11533" width="18.88671875" style="896" customWidth="1"/>
    <col min="11534" max="11534" width="16.6640625" style="896" customWidth="1"/>
    <col min="11535" max="11776" width="11.44140625" style="896"/>
    <col min="11777" max="11777" width="1.33203125" style="896" customWidth="1"/>
    <col min="11778" max="11780" width="16.6640625" style="896" customWidth="1"/>
    <col min="11781" max="11781" width="30.88671875" style="896" customWidth="1"/>
    <col min="11782" max="11787" width="16.6640625" style="896" customWidth="1"/>
    <col min="11788" max="11788" width="13.33203125" style="896" customWidth="1"/>
    <col min="11789" max="11789" width="18.88671875" style="896" customWidth="1"/>
    <col min="11790" max="11790" width="16.6640625" style="896" customWidth="1"/>
    <col min="11791" max="12032" width="11.44140625" style="896"/>
    <col min="12033" max="12033" width="1.33203125" style="896" customWidth="1"/>
    <col min="12034" max="12036" width="16.6640625" style="896" customWidth="1"/>
    <col min="12037" max="12037" width="30.88671875" style="896" customWidth="1"/>
    <col min="12038" max="12043" width="16.6640625" style="896" customWidth="1"/>
    <col min="12044" max="12044" width="13.33203125" style="896" customWidth="1"/>
    <col min="12045" max="12045" width="18.88671875" style="896" customWidth="1"/>
    <col min="12046" max="12046" width="16.6640625" style="896" customWidth="1"/>
    <col min="12047" max="12288" width="11.44140625" style="896"/>
    <col min="12289" max="12289" width="1.33203125" style="896" customWidth="1"/>
    <col min="12290" max="12292" width="16.6640625" style="896" customWidth="1"/>
    <col min="12293" max="12293" width="30.88671875" style="896" customWidth="1"/>
    <col min="12294" max="12299" width="16.6640625" style="896" customWidth="1"/>
    <col min="12300" max="12300" width="13.33203125" style="896" customWidth="1"/>
    <col min="12301" max="12301" width="18.88671875" style="896" customWidth="1"/>
    <col min="12302" max="12302" width="16.6640625" style="896" customWidth="1"/>
    <col min="12303" max="12544" width="11.44140625" style="896"/>
    <col min="12545" max="12545" width="1.33203125" style="896" customWidth="1"/>
    <col min="12546" max="12548" width="16.6640625" style="896" customWidth="1"/>
    <col min="12549" max="12549" width="30.88671875" style="896" customWidth="1"/>
    <col min="12550" max="12555" width="16.6640625" style="896" customWidth="1"/>
    <col min="12556" max="12556" width="13.33203125" style="896" customWidth="1"/>
    <col min="12557" max="12557" width="18.88671875" style="896" customWidth="1"/>
    <col min="12558" max="12558" width="16.6640625" style="896" customWidth="1"/>
    <col min="12559" max="12800" width="11.44140625" style="896"/>
    <col min="12801" max="12801" width="1.33203125" style="896" customWidth="1"/>
    <col min="12802" max="12804" width="16.6640625" style="896" customWidth="1"/>
    <col min="12805" max="12805" width="30.88671875" style="896" customWidth="1"/>
    <col min="12806" max="12811" width="16.6640625" style="896" customWidth="1"/>
    <col min="12812" max="12812" width="13.33203125" style="896" customWidth="1"/>
    <col min="12813" max="12813" width="18.88671875" style="896" customWidth="1"/>
    <col min="12814" max="12814" width="16.6640625" style="896" customWidth="1"/>
    <col min="12815" max="13056" width="11.44140625" style="896"/>
    <col min="13057" max="13057" width="1.33203125" style="896" customWidth="1"/>
    <col min="13058" max="13060" width="16.6640625" style="896" customWidth="1"/>
    <col min="13061" max="13061" width="30.88671875" style="896" customWidth="1"/>
    <col min="13062" max="13067" width="16.6640625" style="896" customWidth="1"/>
    <col min="13068" max="13068" width="13.33203125" style="896" customWidth="1"/>
    <col min="13069" max="13069" width="18.88671875" style="896" customWidth="1"/>
    <col min="13070" max="13070" width="16.6640625" style="896" customWidth="1"/>
    <col min="13071" max="13312" width="11.44140625" style="896"/>
    <col min="13313" max="13313" width="1.33203125" style="896" customWidth="1"/>
    <col min="13314" max="13316" width="16.6640625" style="896" customWidth="1"/>
    <col min="13317" max="13317" width="30.88671875" style="896" customWidth="1"/>
    <col min="13318" max="13323" width="16.6640625" style="896" customWidth="1"/>
    <col min="13324" max="13324" width="13.33203125" style="896" customWidth="1"/>
    <col min="13325" max="13325" width="18.88671875" style="896" customWidth="1"/>
    <col min="13326" max="13326" width="16.6640625" style="896" customWidth="1"/>
    <col min="13327" max="13568" width="11.44140625" style="896"/>
    <col min="13569" max="13569" width="1.33203125" style="896" customWidth="1"/>
    <col min="13570" max="13572" width="16.6640625" style="896" customWidth="1"/>
    <col min="13573" max="13573" width="30.88671875" style="896" customWidth="1"/>
    <col min="13574" max="13579" width="16.6640625" style="896" customWidth="1"/>
    <col min="13580" max="13580" width="13.33203125" style="896" customWidth="1"/>
    <col min="13581" max="13581" width="18.88671875" style="896" customWidth="1"/>
    <col min="13582" max="13582" width="16.6640625" style="896" customWidth="1"/>
    <col min="13583" max="13824" width="11.44140625" style="896"/>
    <col min="13825" max="13825" width="1.33203125" style="896" customWidth="1"/>
    <col min="13826" max="13828" width="16.6640625" style="896" customWidth="1"/>
    <col min="13829" max="13829" width="30.88671875" style="896" customWidth="1"/>
    <col min="13830" max="13835" width="16.6640625" style="896" customWidth="1"/>
    <col min="13836" max="13836" width="13.33203125" style="896" customWidth="1"/>
    <col min="13837" max="13837" width="18.88671875" style="896" customWidth="1"/>
    <col min="13838" max="13838" width="16.6640625" style="896" customWidth="1"/>
    <col min="13839" max="14080" width="11.44140625" style="896"/>
    <col min="14081" max="14081" width="1.33203125" style="896" customWidth="1"/>
    <col min="14082" max="14084" width="16.6640625" style="896" customWidth="1"/>
    <col min="14085" max="14085" width="30.88671875" style="896" customWidth="1"/>
    <col min="14086" max="14091" width="16.6640625" style="896" customWidth="1"/>
    <col min="14092" max="14092" width="13.33203125" style="896" customWidth="1"/>
    <col min="14093" max="14093" width="18.88671875" style="896" customWidth="1"/>
    <col min="14094" max="14094" width="16.6640625" style="896" customWidth="1"/>
    <col min="14095" max="14336" width="11.44140625" style="896"/>
    <col min="14337" max="14337" width="1.33203125" style="896" customWidth="1"/>
    <col min="14338" max="14340" width="16.6640625" style="896" customWidth="1"/>
    <col min="14341" max="14341" width="30.88671875" style="896" customWidth="1"/>
    <col min="14342" max="14347" width="16.6640625" style="896" customWidth="1"/>
    <col min="14348" max="14348" width="13.33203125" style="896" customWidth="1"/>
    <col min="14349" max="14349" width="18.88671875" style="896" customWidth="1"/>
    <col min="14350" max="14350" width="16.6640625" style="896" customWidth="1"/>
    <col min="14351" max="14592" width="11.44140625" style="896"/>
    <col min="14593" max="14593" width="1.33203125" style="896" customWidth="1"/>
    <col min="14594" max="14596" width="16.6640625" style="896" customWidth="1"/>
    <col min="14597" max="14597" width="30.88671875" style="896" customWidth="1"/>
    <col min="14598" max="14603" width="16.6640625" style="896" customWidth="1"/>
    <col min="14604" max="14604" width="13.33203125" style="896" customWidth="1"/>
    <col min="14605" max="14605" width="18.88671875" style="896" customWidth="1"/>
    <col min="14606" max="14606" width="16.6640625" style="896" customWidth="1"/>
    <col min="14607" max="14848" width="11.44140625" style="896"/>
    <col min="14849" max="14849" width="1.33203125" style="896" customWidth="1"/>
    <col min="14850" max="14852" width="16.6640625" style="896" customWidth="1"/>
    <col min="14853" max="14853" width="30.88671875" style="896" customWidth="1"/>
    <col min="14854" max="14859" width="16.6640625" style="896" customWidth="1"/>
    <col min="14860" max="14860" width="13.33203125" style="896" customWidth="1"/>
    <col min="14861" max="14861" width="18.88671875" style="896" customWidth="1"/>
    <col min="14862" max="14862" width="16.6640625" style="896" customWidth="1"/>
    <col min="14863" max="15104" width="11.44140625" style="896"/>
    <col min="15105" max="15105" width="1.33203125" style="896" customWidth="1"/>
    <col min="15106" max="15108" width="16.6640625" style="896" customWidth="1"/>
    <col min="15109" max="15109" width="30.88671875" style="896" customWidth="1"/>
    <col min="15110" max="15115" width="16.6640625" style="896" customWidth="1"/>
    <col min="15116" max="15116" width="13.33203125" style="896" customWidth="1"/>
    <col min="15117" max="15117" width="18.88671875" style="896" customWidth="1"/>
    <col min="15118" max="15118" width="16.6640625" style="896" customWidth="1"/>
    <col min="15119" max="15360" width="11.44140625" style="896"/>
    <col min="15361" max="15361" width="1.33203125" style="896" customWidth="1"/>
    <col min="15362" max="15364" width="16.6640625" style="896" customWidth="1"/>
    <col min="15365" max="15365" width="30.88671875" style="896" customWidth="1"/>
    <col min="15366" max="15371" width="16.6640625" style="896" customWidth="1"/>
    <col min="15372" max="15372" width="13.33203125" style="896" customWidth="1"/>
    <col min="15373" max="15373" width="18.88671875" style="896" customWidth="1"/>
    <col min="15374" max="15374" width="16.6640625" style="896" customWidth="1"/>
    <col min="15375" max="15616" width="11.44140625" style="896"/>
    <col min="15617" max="15617" width="1.33203125" style="896" customWidth="1"/>
    <col min="15618" max="15620" width="16.6640625" style="896" customWidth="1"/>
    <col min="15621" max="15621" width="30.88671875" style="896" customWidth="1"/>
    <col min="15622" max="15627" width="16.6640625" style="896" customWidth="1"/>
    <col min="15628" max="15628" width="13.33203125" style="896" customWidth="1"/>
    <col min="15629" max="15629" width="18.88671875" style="896" customWidth="1"/>
    <col min="15630" max="15630" width="16.6640625" style="896" customWidth="1"/>
    <col min="15631" max="15872" width="11.44140625" style="896"/>
    <col min="15873" max="15873" width="1.33203125" style="896" customWidth="1"/>
    <col min="15874" max="15876" width="16.6640625" style="896" customWidth="1"/>
    <col min="15877" max="15877" width="30.88671875" style="896" customWidth="1"/>
    <col min="15878" max="15883" width="16.6640625" style="896" customWidth="1"/>
    <col min="15884" max="15884" width="13.33203125" style="896" customWidth="1"/>
    <col min="15885" max="15885" width="18.88671875" style="896" customWidth="1"/>
    <col min="15886" max="15886" width="16.6640625" style="896" customWidth="1"/>
    <col min="15887" max="16128" width="11.44140625" style="896"/>
    <col min="16129" max="16129" width="1.33203125" style="896" customWidth="1"/>
    <col min="16130" max="16132" width="16.6640625" style="896" customWidth="1"/>
    <col min="16133" max="16133" width="30.88671875" style="896" customWidth="1"/>
    <col min="16134" max="16139" width="16.6640625" style="896" customWidth="1"/>
    <col min="16140" max="16140" width="13.33203125" style="896" customWidth="1"/>
    <col min="16141" max="16141" width="18.88671875" style="896" customWidth="1"/>
    <col min="16142" max="16142" width="16.6640625" style="896" customWidth="1"/>
    <col min="16143" max="16384" width="11.44140625" style="896"/>
  </cols>
  <sheetData>
    <row r="1" spans="2:16" ht="6" customHeight="1" thickBot="1"/>
    <row r="2" spans="2:16" ht="42" customHeight="1" thickTop="1">
      <c r="B2" s="1821" t="s">
        <v>1234</v>
      </c>
      <c r="C2" s="1822"/>
      <c r="D2" s="1822"/>
      <c r="E2" s="1823"/>
      <c r="F2" s="1823"/>
      <c r="G2" s="1823"/>
      <c r="H2" s="1823"/>
      <c r="I2" s="1823"/>
      <c r="J2" s="1823"/>
      <c r="K2" s="1823"/>
      <c r="L2" s="1823"/>
      <c r="M2" s="1823"/>
      <c r="N2" s="1824"/>
    </row>
    <row r="3" spans="2:16" ht="42" customHeight="1">
      <c r="B3" s="1020"/>
      <c r="C3" s="1021"/>
      <c r="D3" s="1021"/>
      <c r="E3" s="1022"/>
      <c r="F3" s="1022"/>
      <c r="G3" s="1022"/>
      <c r="H3" s="1022"/>
      <c r="I3" s="1022"/>
      <c r="J3" s="1022"/>
      <c r="K3" s="1022"/>
      <c r="L3" s="1022"/>
      <c r="M3" s="1022"/>
      <c r="N3" s="1023"/>
    </row>
    <row r="4" spans="2:16" ht="13.5" customHeight="1">
      <c r="B4" s="1024"/>
      <c r="C4" s="1025"/>
      <c r="D4" s="979" t="s">
        <v>814</v>
      </c>
      <c r="E4" s="980" t="s">
        <v>1288</v>
      </c>
      <c r="F4" s="980"/>
      <c r="G4" s="982"/>
      <c r="H4" s="983" t="s">
        <v>982</v>
      </c>
      <c r="I4" s="982"/>
      <c r="J4" s="982"/>
      <c r="K4" s="984"/>
      <c r="L4" s="1026"/>
      <c r="M4" s="1026"/>
      <c r="N4" s="1027"/>
      <c r="O4" s="1028"/>
      <c r="P4" s="1029"/>
    </row>
    <row r="5" spans="2:16" ht="13.5" customHeight="1">
      <c r="B5" s="1024"/>
      <c r="C5" s="1025"/>
      <c r="D5" s="979" t="s">
        <v>817</v>
      </c>
      <c r="E5" s="980" t="s">
        <v>818</v>
      </c>
      <c r="F5" s="980"/>
      <c r="H5" s="983" t="s">
        <v>94</v>
      </c>
      <c r="I5" s="982"/>
      <c r="J5" s="982"/>
      <c r="K5" s="985"/>
      <c r="L5" s="1026"/>
      <c r="M5" s="1026"/>
      <c r="N5" s="1027"/>
      <c r="O5" s="1028"/>
      <c r="P5" s="1029"/>
    </row>
    <row r="6" spans="2:16" ht="13.5" customHeight="1">
      <c r="B6" s="1024"/>
      <c r="C6" s="1025"/>
      <c r="D6" s="1025"/>
      <c r="E6" s="986"/>
      <c r="F6" s="980"/>
      <c r="G6" s="981" t="s">
        <v>816</v>
      </c>
      <c r="H6" s="983" t="s">
        <v>95</v>
      </c>
      <c r="I6" s="982"/>
      <c r="J6" s="982"/>
      <c r="K6" s="985"/>
      <c r="L6" s="1026"/>
      <c r="M6" s="1026"/>
      <c r="N6" s="1027"/>
      <c r="O6" s="1028"/>
      <c r="P6" s="1029"/>
    </row>
    <row r="7" spans="2:16" ht="13.5" customHeight="1">
      <c r="B7" s="1024"/>
      <c r="C7" s="1025"/>
      <c r="D7" s="1025"/>
      <c r="E7" s="986"/>
      <c r="F7" s="980"/>
      <c r="G7" s="982"/>
      <c r="H7" s="983" t="s">
        <v>819</v>
      </c>
      <c r="I7" s="982"/>
      <c r="J7" s="982"/>
      <c r="K7" s="985"/>
      <c r="L7" s="1026"/>
      <c r="M7" s="1026"/>
      <c r="N7" s="1027"/>
      <c r="O7" s="1028"/>
      <c r="P7" s="1029"/>
    </row>
    <row r="8" spans="2:16" ht="13.5" customHeight="1">
      <c r="B8" s="1024"/>
      <c r="C8" s="1025"/>
      <c r="D8" s="1025"/>
      <c r="E8" s="986"/>
      <c r="F8" s="980"/>
      <c r="G8" s="982"/>
      <c r="H8" s="983" t="s">
        <v>820</v>
      </c>
      <c r="I8" s="982"/>
      <c r="J8" s="982"/>
      <c r="K8" s="985"/>
      <c r="L8" s="1026"/>
      <c r="M8" s="1026"/>
      <c r="N8" s="1027"/>
      <c r="O8" s="1028"/>
      <c r="P8" s="1029"/>
    </row>
    <row r="9" spans="2:16">
      <c r="B9" s="1838"/>
      <c r="C9" s="1839"/>
      <c r="D9" s="1839"/>
      <c r="E9" s="1839"/>
      <c r="F9" s="1025"/>
      <c r="G9" s="979"/>
      <c r="H9" s="979"/>
      <c r="I9" s="979"/>
      <c r="J9" s="979"/>
      <c r="K9" s="986"/>
      <c r="L9" s="979" t="s">
        <v>1000</v>
      </c>
      <c r="M9" s="979"/>
      <c r="N9" s="1030" t="s">
        <v>1230</v>
      </c>
    </row>
    <row r="10" spans="2:16" ht="7.5" customHeight="1" thickBot="1">
      <c r="B10" s="989"/>
      <c r="C10" s="990"/>
      <c r="D10" s="990"/>
      <c r="E10" s="990"/>
      <c r="F10" s="990"/>
      <c r="G10" s="990"/>
      <c r="H10" s="990"/>
      <c r="I10" s="990"/>
      <c r="J10" s="990"/>
      <c r="K10" s="991"/>
      <c r="L10" s="991"/>
      <c r="M10" s="991"/>
      <c r="N10" s="992"/>
    </row>
    <row r="11" spans="2:16" ht="6" customHeight="1" thickTop="1" thickBot="1">
      <c r="B11" s="993"/>
      <c r="C11" s="993"/>
      <c r="D11" s="993"/>
      <c r="E11" s="993"/>
      <c r="F11" s="993"/>
      <c r="G11" s="993"/>
      <c r="H11" s="993"/>
      <c r="I11" s="993"/>
      <c r="J11" s="993"/>
      <c r="K11" s="994"/>
      <c r="L11" s="994"/>
      <c r="M11" s="994"/>
      <c r="N11" s="993"/>
    </row>
    <row r="12" spans="2:16" ht="27.75" customHeight="1" thickTop="1">
      <c r="B12" s="1827" t="s">
        <v>985</v>
      </c>
      <c r="C12" s="1031" t="s">
        <v>986</v>
      </c>
      <c r="D12" s="1031" t="s">
        <v>987</v>
      </c>
      <c r="E12" s="1840" t="s">
        <v>1001</v>
      </c>
      <c r="F12" s="1841" t="s">
        <v>1002</v>
      </c>
      <c r="G12" s="1831"/>
      <c r="H12" s="1831"/>
      <c r="I12" s="1842"/>
      <c r="J12" s="1829" t="s">
        <v>1003</v>
      </c>
      <c r="K12" s="1841" t="s">
        <v>1004</v>
      </c>
      <c r="L12" s="1831"/>
      <c r="M12" s="1829" t="s">
        <v>1005</v>
      </c>
      <c r="N12" s="1834" t="s">
        <v>1006</v>
      </c>
    </row>
    <row r="13" spans="2:16" ht="27.75" customHeight="1" thickBot="1">
      <c r="B13" s="1828"/>
      <c r="C13" s="1032" t="s">
        <v>995</v>
      </c>
      <c r="D13" s="1032" t="s">
        <v>996</v>
      </c>
      <c r="E13" s="1830"/>
      <c r="F13" s="997" t="s">
        <v>1007</v>
      </c>
      <c r="G13" s="997" t="s">
        <v>1008</v>
      </c>
      <c r="H13" s="997" t="s">
        <v>1009</v>
      </c>
      <c r="I13" s="997" t="s">
        <v>1010</v>
      </c>
      <c r="J13" s="1830"/>
      <c r="K13" s="998" t="s">
        <v>1235</v>
      </c>
      <c r="L13" s="998" t="s">
        <v>1236</v>
      </c>
      <c r="M13" s="1830"/>
      <c r="N13" s="1835"/>
    </row>
    <row r="14" spans="2:16" ht="6" customHeight="1" thickTop="1" thickBot="1"/>
    <row r="15" spans="2:16" ht="15" thickTop="1">
      <c r="B15" s="1033"/>
      <c r="C15" s="1034"/>
      <c r="D15" s="1034"/>
      <c r="E15" s="1035"/>
      <c r="F15" s="1035"/>
      <c r="G15" s="1035"/>
      <c r="H15" s="1035"/>
      <c r="I15" s="1035"/>
      <c r="J15" s="1035"/>
      <c r="K15" s="1036"/>
      <c r="L15" s="1036"/>
      <c r="M15" s="1035"/>
      <c r="N15" s="1037"/>
    </row>
    <row r="16" spans="2:16">
      <c r="B16" s="1038"/>
      <c r="C16" s="1039"/>
      <c r="D16" s="1039"/>
      <c r="E16" s="1040"/>
      <c r="F16" s="1040"/>
      <c r="G16" s="1040"/>
      <c r="H16" s="1040"/>
      <c r="I16" s="1040"/>
      <c r="J16" s="1040"/>
      <c r="K16" s="1041"/>
      <c r="L16" s="1041"/>
      <c r="M16" s="1040"/>
      <c r="N16" s="1042"/>
    </row>
    <row r="17" spans="2:14">
      <c r="B17" s="1038"/>
      <c r="C17" s="1039"/>
      <c r="D17" s="1039"/>
      <c r="E17" s="1040"/>
      <c r="F17" s="1040"/>
      <c r="G17" s="1040"/>
      <c r="H17" s="1040"/>
      <c r="I17" s="1040"/>
      <c r="J17" s="1040"/>
      <c r="K17" s="1041"/>
      <c r="L17" s="1041"/>
      <c r="M17" s="1040"/>
      <c r="N17" s="1042"/>
    </row>
    <row r="18" spans="2:14">
      <c r="B18" s="1038"/>
      <c r="C18" s="1039"/>
      <c r="D18" s="1039"/>
      <c r="E18" s="1040"/>
      <c r="F18" s="1040"/>
      <c r="G18" s="1040"/>
      <c r="H18" s="1040"/>
      <c r="I18" s="1040"/>
      <c r="J18" s="1040"/>
      <c r="K18" s="1041"/>
      <c r="L18" s="1041"/>
      <c r="M18" s="1040"/>
      <c r="N18" s="1042"/>
    </row>
    <row r="19" spans="2:14">
      <c r="B19" s="1038"/>
      <c r="C19" s="1039"/>
      <c r="D19" s="1039"/>
      <c r="E19" s="1040"/>
      <c r="F19" s="1040"/>
      <c r="G19" s="1040"/>
      <c r="H19" s="1040"/>
      <c r="I19" s="1040"/>
      <c r="J19" s="1040"/>
      <c r="K19" s="1041"/>
      <c r="L19" s="1041"/>
      <c r="M19" s="1040"/>
      <c r="N19" s="1042"/>
    </row>
    <row r="20" spans="2:14">
      <c r="B20" s="1038"/>
      <c r="C20" s="1039"/>
      <c r="D20" s="1039"/>
      <c r="E20" s="1040"/>
      <c r="F20" s="1040"/>
      <c r="G20" s="1040"/>
      <c r="H20" s="1040"/>
      <c r="I20" s="1040"/>
      <c r="J20" s="1040"/>
      <c r="K20" s="1041"/>
      <c r="L20" s="1041"/>
      <c r="M20" s="1040"/>
      <c r="N20" s="1042"/>
    </row>
    <row r="21" spans="2:14">
      <c r="B21" s="1038"/>
      <c r="C21" s="1039"/>
      <c r="D21" s="1039"/>
      <c r="E21" s="1040"/>
      <c r="F21" s="1040"/>
      <c r="G21" s="1040"/>
      <c r="H21" s="1040"/>
      <c r="I21" s="1040"/>
      <c r="J21" s="1040"/>
      <c r="K21" s="1041"/>
      <c r="L21" s="1041"/>
      <c r="M21" s="1040"/>
      <c r="N21" s="1042"/>
    </row>
    <row r="22" spans="2:14">
      <c r="B22" s="1038"/>
      <c r="C22" s="1039"/>
      <c r="D22" s="1039"/>
      <c r="E22" s="1040"/>
      <c r="F22" s="1040"/>
      <c r="G22" s="1040"/>
      <c r="H22" s="1040"/>
      <c r="I22" s="1040"/>
      <c r="J22" s="1040"/>
      <c r="K22" s="1041"/>
      <c r="L22" s="1041"/>
      <c r="M22" s="1040"/>
      <c r="N22" s="1042"/>
    </row>
    <row r="23" spans="2:14">
      <c r="B23" s="1038"/>
      <c r="C23" s="1039"/>
      <c r="D23" s="1039"/>
      <c r="E23" s="1040"/>
      <c r="F23" s="1040"/>
      <c r="G23" s="1040"/>
      <c r="H23" s="1040"/>
      <c r="I23" s="1040"/>
      <c r="J23" s="1040"/>
      <c r="K23" s="1041"/>
      <c r="L23" s="1041"/>
      <c r="M23" s="1040"/>
      <c r="N23" s="1042"/>
    </row>
    <row r="24" spans="2:14">
      <c r="B24" s="1038"/>
      <c r="C24" s="1039"/>
      <c r="D24" s="1039"/>
      <c r="E24" s="1040"/>
      <c r="F24" s="1040"/>
      <c r="G24" s="1040"/>
      <c r="H24" s="1040"/>
      <c r="I24" s="1040"/>
      <c r="J24" s="1040"/>
      <c r="K24" s="1041"/>
      <c r="L24" s="1041"/>
      <c r="M24" s="1040"/>
      <c r="N24" s="1042"/>
    </row>
    <row r="25" spans="2:14">
      <c r="B25" s="1038"/>
      <c r="C25" s="1039"/>
      <c r="D25" s="1039"/>
      <c r="E25" s="1040"/>
      <c r="F25" s="1040"/>
      <c r="G25" s="1040"/>
      <c r="H25" s="1040"/>
      <c r="I25" s="1040"/>
      <c r="J25" s="1040"/>
      <c r="K25" s="1041"/>
      <c r="L25" s="1041"/>
      <c r="M25" s="1040"/>
      <c r="N25" s="1042"/>
    </row>
    <row r="26" spans="2:14">
      <c r="B26" s="1038"/>
      <c r="C26" s="1039"/>
      <c r="D26" s="1039"/>
      <c r="E26" s="1040"/>
      <c r="F26" s="1040"/>
      <c r="G26" s="1040"/>
      <c r="H26" s="1040"/>
      <c r="I26" s="1040"/>
      <c r="J26" s="1040"/>
      <c r="K26" s="1041"/>
      <c r="L26" s="1041"/>
      <c r="M26" s="1040"/>
      <c r="N26" s="1042"/>
    </row>
    <row r="27" spans="2:14">
      <c r="B27" s="1038"/>
      <c r="C27" s="1039"/>
      <c r="D27" s="1039"/>
      <c r="E27" s="1040"/>
      <c r="F27" s="1040"/>
      <c r="G27" s="1040"/>
      <c r="H27" s="1040"/>
      <c r="I27" s="1040"/>
      <c r="J27" s="1040"/>
      <c r="K27" s="1041"/>
      <c r="L27" s="1041"/>
      <c r="M27" s="1040"/>
      <c r="N27" s="1042"/>
    </row>
    <row r="28" spans="2:14">
      <c r="B28" s="1038"/>
      <c r="C28" s="1039"/>
      <c r="D28" s="1039"/>
      <c r="E28" s="1040"/>
      <c r="F28" s="1040"/>
      <c r="G28" s="1040"/>
      <c r="H28" s="1040"/>
      <c r="I28" s="1040"/>
      <c r="J28" s="1040"/>
      <c r="K28" s="1041"/>
      <c r="L28" s="1041"/>
      <c r="M28" s="1040"/>
      <c r="N28" s="1042"/>
    </row>
    <row r="29" spans="2:14">
      <c r="B29" s="1038"/>
      <c r="C29" s="1039"/>
      <c r="D29" s="1039"/>
      <c r="E29" s="1040"/>
      <c r="F29" s="1040"/>
      <c r="G29" s="1040"/>
      <c r="H29" s="1040"/>
      <c r="I29" s="1040"/>
      <c r="J29" s="1040"/>
      <c r="K29" s="1041"/>
      <c r="L29" s="1041"/>
      <c r="M29" s="1040"/>
      <c r="N29" s="1042"/>
    </row>
    <row r="30" spans="2:14">
      <c r="B30" s="1038"/>
      <c r="C30" s="1039"/>
      <c r="D30" s="1039"/>
      <c r="E30" s="1040"/>
      <c r="F30" s="1040"/>
      <c r="G30" s="1040"/>
      <c r="H30" s="1040"/>
      <c r="I30" s="1040"/>
      <c r="J30" s="1040"/>
      <c r="K30" s="1041"/>
      <c r="L30" s="1041"/>
      <c r="M30" s="1040"/>
      <c r="N30" s="1042"/>
    </row>
    <row r="31" spans="2:14">
      <c r="B31" s="1038"/>
      <c r="C31" s="1039"/>
      <c r="D31" s="1039"/>
      <c r="E31" s="1040"/>
      <c r="F31" s="1040"/>
      <c r="G31" s="1040"/>
      <c r="H31" s="1040"/>
      <c r="I31" s="1040"/>
      <c r="J31" s="1040"/>
      <c r="K31" s="1041"/>
      <c r="L31" s="1041"/>
      <c r="M31" s="1040"/>
      <c r="N31" s="1042"/>
    </row>
    <row r="32" spans="2:14">
      <c r="B32" s="1038"/>
      <c r="C32" s="1039"/>
      <c r="D32" s="1039"/>
      <c r="E32" s="1040"/>
      <c r="F32" s="1040"/>
      <c r="G32" s="1040"/>
      <c r="H32" s="1040"/>
      <c r="I32" s="1040"/>
      <c r="J32" s="1040"/>
      <c r="K32" s="1041"/>
      <c r="L32" s="1041"/>
      <c r="M32" s="1040"/>
      <c r="N32" s="1042"/>
    </row>
    <row r="33" spans="2:14">
      <c r="B33" s="1038"/>
      <c r="C33" s="1039"/>
      <c r="D33" s="1039"/>
      <c r="E33" s="1040"/>
      <c r="F33" s="1040"/>
      <c r="G33" s="1040"/>
      <c r="H33" s="1040"/>
      <c r="I33" s="1040"/>
      <c r="J33" s="1040"/>
      <c r="K33" s="1041"/>
      <c r="L33" s="1041"/>
      <c r="M33" s="1040"/>
      <c r="N33" s="1042"/>
    </row>
    <row r="34" spans="2:14">
      <c r="B34" s="1038"/>
      <c r="C34" s="1039"/>
      <c r="D34" s="1039"/>
      <c r="E34" s="1040"/>
      <c r="F34" s="1040"/>
      <c r="G34" s="1040"/>
      <c r="H34" s="1040"/>
      <c r="I34" s="1040"/>
      <c r="J34" s="1040"/>
      <c r="K34" s="1041"/>
      <c r="L34" s="1041"/>
      <c r="M34" s="1040"/>
      <c r="N34" s="1042"/>
    </row>
    <row r="35" spans="2:14">
      <c r="B35" s="1038"/>
      <c r="C35" s="1039"/>
      <c r="D35" s="1039"/>
      <c r="E35" s="1040"/>
      <c r="F35" s="1040"/>
      <c r="G35" s="1040"/>
      <c r="H35" s="1040"/>
      <c r="I35" s="1040"/>
      <c r="J35" s="1040"/>
      <c r="K35" s="1041"/>
      <c r="L35" s="1041"/>
      <c r="M35" s="1040"/>
      <c r="N35" s="1042"/>
    </row>
    <row r="36" spans="2:14">
      <c r="B36" s="1038"/>
      <c r="C36" s="1039"/>
      <c r="D36" s="1039"/>
      <c r="E36" s="1040"/>
      <c r="F36" s="1040"/>
      <c r="G36" s="1040"/>
      <c r="H36" s="1040"/>
      <c r="I36" s="1040"/>
      <c r="J36" s="1040"/>
      <c r="K36" s="1041"/>
      <c r="L36" s="1041"/>
      <c r="M36" s="1040"/>
      <c r="N36" s="1042"/>
    </row>
    <row r="37" spans="2:14">
      <c r="B37" s="1038"/>
      <c r="C37" s="1039"/>
      <c r="D37" s="1039"/>
      <c r="E37" s="1040"/>
      <c r="F37" s="1040"/>
      <c r="G37" s="1040"/>
      <c r="H37" s="1040"/>
      <c r="I37" s="1040"/>
      <c r="J37" s="1040"/>
      <c r="K37" s="1041"/>
      <c r="L37" s="1041"/>
      <c r="M37" s="1040"/>
      <c r="N37" s="1042"/>
    </row>
    <row r="38" spans="2:14" ht="15" thickBot="1">
      <c r="B38" s="1043"/>
      <c r="C38" s="1044"/>
      <c r="D38" s="1044"/>
      <c r="E38" s="1045"/>
      <c r="F38" s="1045"/>
      <c r="G38" s="1045"/>
      <c r="H38" s="1045"/>
      <c r="I38" s="1045"/>
      <c r="J38" s="1045"/>
      <c r="K38" s="1046"/>
      <c r="L38" s="1046"/>
      <c r="M38" s="1045"/>
      <c r="N38" s="1047"/>
    </row>
    <row r="39" spans="2:14" ht="15.6" thickTop="1" thickBot="1">
      <c r="B39" s="728" t="s">
        <v>1336</v>
      </c>
      <c r="C39" s="1048"/>
      <c r="D39" s="1048"/>
      <c r="E39" s="1048"/>
      <c r="F39" s="1048"/>
      <c r="G39" s="1048"/>
      <c r="H39" s="1048"/>
      <c r="I39" s="1048"/>
      <c r="J39" s="1049" t="s">
        <v>1011</v>
      </c>
      <c r="K39" s="1050">
        <f>SUM(K15:K38)</f>
        <v>0</v>
      </c>
      <c r="L39" s="1051">
        <f>SUM(L15:L38)</f>
        <v>0</v>
      </c>
      <c r="M39" s="1048"/>
      <c r="N39" s="1048"/>
    </row>
    <row r="40" spans="2:14" ht="15" thickTop="1">
      <c r="B40" s="868" t="s">
        <v>852</v>
      </c>
      <c r="C40" s="1836" t="s">
        <v>1237</v>
      </c>
      <c r="D40" s="1836"/>
      <c r="E40" s="1836"/>
      <c r="F40" s="1836"/>
      <c r="G40" s="1836"/>
      <c r="H40" s="1836"/>
      <c r="I40" s="1836"/>
      <c r="J40" s="1836"/>
      <c r="K40" s="1052"/>
      <c r="L40" s="1052"/>
      <c r="M40" s="1052"/>
      <c r="N40" s="1052"/>
    </row>
    <row r="41" spans="2:14">
      <c r="B41" s="1820"/>
      <c r="C41" s="1820"/>
      <c r="D41" s="1820"/>
      <c r="E41" s="1820"/>
      <c r="F41" s="1820"/>
      <c r="G41" s="1820"/>
      <c r="H41" s="1820"/>
      <c r="I41" s="1820"/>
      <c r="J41" s="1820"/>
      <c r="K41" s="1820"/>
      <c r="L41" s="1820"/>
      <c r="M41" s="1820"/>
      <c r="N41" s="1820"/>
    </row>
    <row r="42" spans="2:14">
      <c r="B42" s="1018"/>
      <c r="C42" s="1018"/>
      <c r="D42" s="1018"/>
      <c r="E42" s="1018"/>
      <c r="F42" s="1018"/>
      <c r="G42" s="1018"/>
      <c r="H42" s="1018"/>
      <c r="I42" s="1018"/>
      <c r="J42" s="1018"/>
      <c r="K42" s="1018"/>
      <c r="L42" s="1018"/>
      <c r="M42" s="1018"/>
      <c r="N42" s="1018"/>
    </row>
    <row r="47" spans="2:14">
      <c r="B47" s="754"/>
      <c r="C47" s="1837"/>
      <c r="D47" s="1837"/>
      <c r="E47" s="1837"/>
      <c r="F47" s="1837"/>
      <c r="G47" s="1837"/>
      <c r="H47" s="1837"/>
      <c r="I47" s="1837"/>
      <c r="J47" s="1837"/>
    </row>
    <row r="48" spans="2:14">
      <c r="B48" s="636"/>
      <c r="C48" s="636"/>
      <c r="D48" s="636"/>
      <c r="E48" s="638"/>
      <c r="F48" s="658"/>
      <c r="G48" s="658"/>
      <c r="H48" s="658"/>
      <c r="I48" s="658"/>
      <c r="J48" s="658"/>
    </row>
    <row r="49" spans="2:10">
      <c r="B49" s="626"/>
      <c r="C49" s="626"/>
      <c r="D49" s="626"/>
      <c r="E49" s="664"/>
      <c r="F49" s="664"/>
      <c r="G49" s="664"/>
      <c r="H49" s="664"/>
      <c r="I49" s="664"/>
      <c r="J49" s="664"/>
    </row>
    <row r="63" spans="2:10">
      <c r="C63" s="1019"/>
    </row>
    <row r="70" spans="4:4">
      <c r="D70" s="967"/>
    </row>
  </sheetData>
  <mergeCells count="12">
    <mergeCell ref="C40:J40"/>
    <mergeCell ref="B41:N41"/>
    <mergeCell ref="C47:J47"/>
    <mergeCell ref="B2:N2"/>
    <mergeCell ref="B9:E9"/>
    <mergeCell ref="B12:B13"/>
    <mergeCell ref="E12:E13"/>
    <mergeCell ref="F12:I12"/>
    <mergeCell ref="J12:J13"/>
    <mergeCell ref="K12:L12"/>
    <mergeCell ref="M12:M13"/>
    <mergeCell ref="N12:N13"/>
  </mergeCells>
  <pageMargins left="0.708661417322835" right="0.708661417322835" top="0.748031496062992" bottom="0.748031496062992" header="0.31496062992126" footer="0.31496062992126"/>
  <pageSetup scale="52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B6:H10"/>
  <sheetViews>
    <sheetView workbookViewId="0"/>
  </sheetViews>
  <sheetFormatPr baseColWidth="10" defaultRowHeight="13.2"/>
  <cols>
    <col min="1" max="1" width="2.6640625" style="423" customWidth="1"/>
    <col min="2" max="2" width="32.6640625" style="423" customWidth="1"/>
    <col min="3" max="3" width="75.6640625" style="423" customWidth="1"/>
    <col min="4" max="7" width="17.6640625" style="562" customWidth="1"/>
    <col min="8" max="8" width="18.6640625" style="423" customWidth="1"/>
    <col min="9" max="9" width="2.6640625" style="423" customWidth="1"/>
    <col min="10" max="256" width="11.5546875" style="423"/>
    <col min="257" max="257" width="2.6640625" style="423" customWidth="1"/>
    <col min="258" max="258" width="32.6640625" style="423" customWidth="1"/>
    <col min="259" max="259" width="75.6640625" style="423" customWidth="1"/>
    <col min="260" max="263" width="17.6640625" style="423" customWidth="1"/>
    <col min="264" max="264" width="18.6640625" style="423" customWidth="1"/>
    <col min="265" max="265" width="2.6640625" style="423" customWidth="1"/>
    <col min="266" max="512" width="11.5546875" style="423"/>
    <col min="513" max="513" width="2.6640625" style="423" customWidth="1"/>
    <col min="514" max="514" width="32.6640625" style="423" customWidth="1"/>
    <col min="515" max="515" width="75.6640625" style="423" customWidth="1"/>
    <col min="516" max="519" width="17.6640625" style="423" customWidth="1"/>
    <col min="520" max="520" width="18.6640625" style="423" customWidth="1"/>
    <col min="521" max="521" width="2.6640625" style="423" customWidth="1"/>
    <col min="522" max="768" width="11.5546875" style="423"/>
    <col min="769" max="769" width="2.6640625" style="423" customWidth="1"/>
    <col min="770" max="770" width="32.6640625" style="423" customWidth="1"/>
    <col min="771" max="771" width="75.6640625" style="423" customWidth="1"/>
    <col min="772" max="775" width="17.6640625" style="423" customWidth="1"/>
    <col min="776" max="776" width="18.6640625" style="423" customWidth="1"/>
    <col min="777" max="777" width="2.6640625" style="423" customWidth="1"/>
    <col min="778" max="1024" width="11.5546875" style="423"/>
    <col min="1025" max="1025" width="2.6640625" style="423" customWidth="1"/>
    <col min="1026" max="1026" width="32.6640625" style="423" customWidth="1"/>
    <col min="1027" max="1027" width="75.6640625" style="423" customWidth="1"/>
    <col min="1028" max="1031" width="17.6640625" style="423" customWidth="1"/>
    <col min="1032" max="1032" width="18.6640625" style="423" customWidth="1"/>
    <col min="1033" max="1033" width="2.6640625" style="423" customWidth="1"/>
    <col min="1034" max="1280" width="11.5546875" style="423"/>
    <col min="1281" max="1281" width="2.6640625" style="423" customWidth="1"/>
    <col min="1282" max="1282" width="32.6640625" style="423" customWidth="1"/>
    <col min="1283" max="1283" width="75.6640625" style="423" customWidth="1"/>
    <col min="1284" max="1287" width="17.6640625" style="423" customWidth="1"/>
    <col min="1288" max="1288" width="18.6640625" style="423" customWidth="1"/>
    <col min="1289" max="1289" width="2.6640625" style="423" customWidth="1"/>
    <col min="1290" max="1536" width="11.5546875" style="423"/>
    <col min="1537" max="1537" width="2.6640625" style="423" customWidth="1"/>
    <col min="1538" max="1538" width="32.6640625" style="423" customWidth="1"/>
    <col min="1539" max="1539" width="75.6640625" style="423" customWidth="1"/>
    <col min="1540" max="1543" width="17.6640625" style="423" customWidth="1"/>
    <col min="1544" max="1544" width="18.6640625" style="423" customWidth="1"/>
    <col min="1545" max="1545" width="2.6640625" style="423" customWidth="1"/>
    <col min="1546" max="1792" width="11.5546875" style="423"/>
    <col min="1793" max="1793" width="2.6640625" style="423" customWidth="1"/>
    <col min="1794" max="1794" width="32.6640625" style="423" customWidth="1"/>
    <col min="1795" max="1795" width="75.6640625" style="423" customWidth="1"/>
    <col min="1796" max="1799" width="17.6640625" style="423" customWidth="1"/>
    <col min="1800" max="1800" width="18.6640625" style="423" customWidth="1"/>
    <col min="1801" max="1801" width="2.6640625" style="423" customWidth="1"/>
    <col min="1802" max="2048" width="11.5546875" style="423"/>
    <col min="2049" max="2049" width="2.6640625" style="423" customWidth="1"/>
    <col min="2050" max="2050" width="32.6640625" style="423" customWidth="1"/>
    <col min="2051" max="2051" width="75.6640625" style="423" customWidth="1"/>
    <col min="2052" max="2055" width="17.6640625" style="423" customWidth="1"/>
    <col min="2056" max="2056" width="18.6640625" style="423" customWidth="1"/>
    <col min="2057" max="2057" width="2.6640625" style="423" customWidth="1"/>
    <col min="2058" max="2304" width="11.5546875" style="423"/>
    <col min="2305" max="2305" width="2.6640625" style="423" customWidth="1"/>
    <col min="2306" max="2306" width="32.6640625" style="423" customWidth="1"/>
    <col min="2307" max="2307" width="75.6640625" style="423" customWidth="1"/>
    <col min="2308" max="2311" width="17.6640625" style="423" customWidth="1"/>
    <col min="2312" max="2312" width="18.6640625" style="423" customWidth="1"/>
    <col min="2313" max="2313" width="2.6640625" style="423" customWidth="1"/>
    <col min="2314" max="2560" width="11.5546875" style="423"/>
    <col min="2561" max="2561" width="2.6640625" style="423" customWidth="1"/>
    <col min="2562" max="2562" width="32.6640625" style="423" customWidth="1"/>
    <col min="2563" max="2563" width="75.6640625" style="423" customWidth="1"/>
    <col min="2564" max="2567" width="17.6640625" style="423" customWidth="1"/>
    <col min="2568" max="2568" width="18.6640625" style="423" customWidth="1"/>
    <col min="2569" max="2569" width="2.6640625" style="423" customWidth="1"/>
    <col min="2570" max="2816" width="11.5546875" style="423"/>
    <col min="2817" max="2817" width="2.6640625" style="423" customWidth="1"/>
    <col min="2818" max="2818" width="32.6640625" style="423" customWidth="1"/>
    <col min="2819" max="2819" width="75.6640625" style="423" customWidth="1"/>
    <col min="2820" max="2823" width="17.6640625" style="423" customWidth="1"/>
    <col min="2824" max="2824" width="18.6640625" style="423" customWidth="1"/>
    <col min="2825" max="2825" width="2.6640625" style="423" customWidth="1"/>
    <col min="2826" max="3072" width="11.5546875" style="423"/>
    <col min="3073" max="3073" width="2.6640625" style="423" customWidth="1"/>
    <col min="3074" max="3074" width="32.6640625" style="423" customWidth="1"/>
    <col min="3075" max="3075" width="75.6640625" style="423" customWidth="1"/>
    <col min="3076" max="3079" width="17.6640625" style="423" customWidth="1"/>
    <col min="3080" max="3080" width="18.6640625" style="423" customWidth="1"/>
    <col min="3081" max="3081" width="2.6640625" style="423" customWidth="1"/>
    <col min="3082" max="3328" width="11.5546875" style="423"/>
    <col min="3329" max="3329" width="2.6640625" style="423" customWidth="1"/>
    <col min="3330" max="3330" width="32.6640625" style="423" customWidth="1"/>
    <col min="3331" max="3331" width="75.6640625" style="423" customWidth="1"/>
    <col min="3332" max="3335" width="17.6640625" style="423" customWidth="1"/>
    <col min="3336" max="3336" width="18.6640625" style="423" customWidth="1"/>
    <col min="3337" max="3337" width="2.6640625" style="423" customWidth="1"/>
    <col min="3338" max="3584" width="11.5546875" style="423"/>
    <col min="3585" max="3585" width="2.6640625" style="423" customWidth="1"/>
    <col min="3586" max="3586" width="32.6640625" style="423" customWidth="1"/>
    <col min="3587" max="3587" width="75.6640625" style="423" customWidth="1"/>
    <col min="3588" max="3591" width="17.6640625" style="423" customWidth="1"/>
    <col min="3592" max="3592" width="18.6640625" style="423" customWidth="1"/>
    <col min="3593" max="3593" width="2.6640625" style="423" customWidth="1"/>
    <col min="3594" max="3840" width="11.5546875" style="423"/>
    <col min="3841" max="3841" width="2.6640625" style="423" customWidth="1"/>
    <col min="3842" max="3842" width="32.6640625" style="423" customWidth="1"/>
    <col min="3843" max="3843" width="75.6640625" style="423" customWidth="1"/>
    <col min="3844" max="3847" width="17.6640625" style="423" customWidth="1"/>
    <col min="3848" max="3848" width="18.6640625" style="423" customWidth="1"/>
    <col min="3849" max="3849" width="2.6640625" style="423" customWidth="1"/>
    <col min="3850" max="4096" width="11.5546875" style="423"/>
    <col min="4097" max="4097" width="2.6640625" style="423" customWidth="1"/>
    <col min="4098" max="4098" width="32.6640625" style="423" customWidth="1"/>
    <col min="4099" max="4099" width="75.6640625" style="423" customWidth="1"/>
    <col min="4100" max="4103" width="17.6640625" style="423" customWidth="1"/>
    <col min="4104" max="4104" width="18.6640625" style="423" customWidth="1"/>
    <col min="4105" max="4105" width="2.6640625" style="423" customWidth="1"/>
    <col min="4106" max="4352" width="11.5546875" style="423"/>
    <col min="4353" max="4353" width="2.6640625" style="423" customWidth="1"/>
    <col min="4354" max="4354" width="32.6640625" style="423" customWidth="1"/>
    <col min="4355" max="4355" width="75.6640625" style="423" customWidth="1"/>
    <col min="4356" max="4359" width="17.6640625" style="423" customWidth="1"/>
    <col min="4360" max="4360" width="18.6640625" style="423" customWidth="1"/>
    <col min="4361" max="4361" width="2.6640625" style="423" customWidth="1"/>
    <col min="4362" max="4608" width="11.5546875" style="423"/>
    <col min="4609" max="4609" width="2.6640625" style="423" customWidth="1"/>
    <col min="4610" max="4610" width="32.6640625" style="423" customWidth="1"/>
    <col min="4611" max="4611" width="75.6640625" style="423" customWidth="1"/>
    <col min="4612" max="4615" width="17.6640625" style="423" customWidth="1"/>
    <col min="4616" max="4616" width="18.6640625" style="423" customWidth="1"/>
    <col min="4617" max="4617" width="2.6640625" style="423" customWidth="1"/>
    <col min="4618" max="4864" width="11.5546875" style="423"/>
    <col min="4865" max="4865" width="2.6640625" style="423" customWidth="1"/>
    <col min="4866" max="4866" width="32.6640625" style="423" customWidth="1"/>
    <col min="4867" max="4867" width="75.6640625" style="423" customWidth="1"/>
    <col min="4868" max="4871" width="17.6640625" style="423" customWidth="1"/>
    <col min="4872" max="4872" width="18.6640625" style="423" customWidth="1"/>
    <col min="4873" max="4873" width="2.6640625" style="423" customWidth="1"/>
    <col min="4874" max="5120" width="11.5546875" style="423"/>
    <col min="5121" max="5121" width="2.6640625" style="423" customWidth="1"/>
    <col min="5122" max="5122" width="32.6640625" style="423" customWidth="1"/>
    <col min="5123" max="5123" width="75.6640625" style="423" customWidth="1"/>
    <col min="5124" max="5127" width="17.6640625" style="423" customWidth="1"/>
    <col min="5128" max="5128" width="18.6640625" style="423" customWidth="1"/>
    <col min="5129" max="5129" width="2.6640625" style="423" customWidth="1"/>
    <col min="5130" max="5376" width="11.5546875" style="423"/>
    <col min="5377" max="5377" width="2.6640625" style="423" customWidth="1"/>
    <col min="5378" max="5378" width="32.6640625" style="423" customWidth="1"/>
    <col min="5379" max="5379" width="75.6640625" style="423" customWidth="1"/>
    <col min="5380" max="5383" width="17.6640625" style="423" customWidth="1"/>
    <col min="5384" max="5384" width="18.6640625" style="423" customWidth="1"/>
    <col min="5385" max="5385" width="2.6640625" style="423" customWidth="1"/>
    <col min="5386" max="5632" width="11.5546875" style="423"/>
    <col min="5633" max="5633" width="2.6640625" style="423" customWidth="1"/>
    <col min="5634" max="5634" width="32.6640625" style="423" customWidth="1"/>
    <col min="5635" max="5635" width="75.6640625" style="423" customWidth="1"/>
    <col min="5636" max="5639" width="17.6640625" style="423" customWidth="1"/>
    <col min="5640" max="5640" width="18.6640625" style="423" customWidth="1"/>
    <col min="5641" max="5641" width="2.6640625" style="423" customWidth="1"/>
    <col min="5642" max="5888" width="11.5546875" style="423"/>
    <col min="5889" max="5889" width="2.6640625" style="423" customWidth="1"/>
    <col min="5890" max="5890" width="32.6640625" style="423" customWidth="1"/>
    <col min="5891" max="5891" width="75.6640625" style="423" customWidth="1"/>
    <col min="5892" max="5895" width="17.6640625" style="423" customWidth="1"/>
    <col min="5896" max="5896" width="18.6640625" style="423" customWidth="1"/>
    <col min="5897" max="5897" width="2.6640625" style="423" customWidth="1"/>
    <col min="5898" max="6144" width="11.5546875" style="423"/>
    <col min="6145" max="6145" width="2.6640625" style="423" customWidth="1"/>
    <col min="6146" max="6146" width="32.6640625" style="423" customWidth="1"/>
    <col min="6147" max="6147" width="75.6640625" style="423" customWidth="1"/>
    <col min="6148" max="6151" width="17.6640625" style="423" customWidth="1"/>
    <col min="6152" max="6152" width="18.6640625" style="423" customWidth="1"/>
    <col min="6153" max="6153" width="2.6640625" style="423" customWidth="1"/>
    <col min="6154" max="6400" width="11.5546875" style="423"/>
    <col min="6401" max="6401" width="2.6640625" style="423" customWidth="1"/>
    <col min="6402" max="6402" width="32.6640625" style="423" customWidth="1"/>
    <col min="6403" max="6403" width="75.6640625" style="423" customWidth="1"/>
    <col min="6404" max="6407" width="17.6640625" style="423" customWidth="1"/>
    <col min="6408" max="6408" width="18.6640625" style="423" customWidth="1"/>
    <col min="6409" max="6409" width="2.6640625" style="423" customWidth="1"/>
    <col min="6410" max="6656" width="11.5546875" style="423"/>
    <col min="6657" max="6657" width="2.6640625" style="423" customWidth="1"/>
    <col min="6658" max="6658" width="32.6640625" style="423" customWidth="1"/>
    <col min="6659" max="6659" width="75.6640625" style="423" customWidth="1"/>
    <col min="6660" max="6663" width="17.6640625" style="423" customWidth="1"/>
    <col min="6664" max="6664" width="18.6640625" style="423" customWidth="1"/>
    <col min="6665" max="6665" width="2.6640625" style="423" customWidth="1"/>
    <col min="6666" max="6912" width="11.5546875" style="423"/>
    <col min="6913" max="6913" width="2.6640625" style="423" customWidth="1"/>
    <col min="6914" max="6914" width="32.6640625" style="423" customWidth="1"/>
    <col min="6915" max="6915" width="75.6640625" style="423" customWidth="1"/>
    <col min="6916" max="6919" width="17.6640625" style="423" customWidth="1"/>
    <col min="6920" max="6920" width="18.6640625" style="423" customWidth="1"/>
    <col min="6921" max="6921" width="2.6640625" style="423" customWidth="1"/>
    <col min="6922" max="7168" width="11.5546875" style="423"/>
    <col min="7169" max="7169" width="2.6640625" style="423" customWidth="1"/>
    <col min="7170" max="7170" width="32.6640625" style="423" customWidth="1"/>
    <col min="7171" max="7171" width="75.6640625" style="423" customWidth="1"/>
    <col min="7172" max="7175" width="17.6640625" style="423" customWidth="1"/>
    <col min="7176" max="7176" width="18.6640625" style="423" customWidth="1"/>
    <col min="7177" max="7177" width="2.6640625" style="423" customWidth="1"/>
    <col min="7178" max="7424" width="11.5546875" style="423"/>
    <col min="7425" max="7425" width="2.6640625" style="423" customWidth="1"/>
    <col min="7426" max="7426" width="32.6640625" style="423" customWidth="1"/>
    <col min="7427" max="7427" width="75.6640625" style="423" customWidth="1"/>
    <col min="7428" max="7431" width="17.6640625" style="423" customWidth="1"/>
    <col min="7432" max="7432" width="18.6640625" style="423" customWidth="1"/>
    <col min="7433" max="7433" width="2.6640625" style="423" customWidth="1"/>
    <col min="7434" max="7680" width="11.5546875" style="423"/>
    <col min="7681" max="7681" width="2.6640625" style="423" customWidth="1"/>
    <col min="7682" max="7682" width="32.6640625" style="423" customWidth="1"/>
    <col min="7683" max="7683" width="75.6640625" style="423" customWidth="1"/>
    <col min="7684" max="7687" width="17.6640625" style="423" customWidth="1"/>
    <col min="7688" max="7688" width="18.6640625" style="423" customWidth="1"/>
    <col min="7689" max="7689" width="2.6640625" style="423" customWidth="1"/>
    <col min="7690" max="7936" width="11.5546875" style="423"/>
    <col min="7937" max="7937" width="2.6640625" style="423" customWidth="1"/>
    <col min="7938" max="7938" width="32.6640625" style="423" customWidth="1"/>
    <col min="7939" max="7939" width="75.6640625" style="423" customWidth="1"/>
    <col min="7940" max="7943" width="17.6640625" style="423" customWidth="1"/>
    <col min="7944" max="7944" width="18.6640625" style="423" customWidth="1"/>
    <col min="7945" max="7945" width="2.6640625" style="423" customWidth="1"/>
    <col min="7946" max="8192" width="11.5546875" style="423"/>
    <col min="8193" max="8193" width="2.6640625" style="423" customWidth="1"/>
    <col min="8194" max="8194" width="32.6640625" style="423" customWidth="1"/>
    <col min="8195" max="8195" width="75.6640625" style="423" customWidth="1"/>
    <col min="8196" max="8199" width="17.6640625" style="423" customWidth="1"/>
    <col min="8200" max="8200" width="18.6640625" style="423" customWidth="1"/>
    <col min="8201" max="8201" width="2.6640625" style="423" customWidth="1"/>
    <col min="8202" max="8448" width="11.5546875" style="423"/>
    <col min="8449" max="8449" width="2.6640625" style="423" customWidth="1"/>
    <col min="8450" max="8450" width="32.6640625" style="423" customWidth="1"/>
    <col min="8451" max="8451" width="75.6640625" style="423" customWidth="1"/>
    <col min="8452" max="8455" width="17.6640625" style="423" customWidth="1"/>
    <col min="8456" max="8456" width="18.6640625" style="423" customWidth="1"/>
    <col min="8457" max="8457" width="2.6640625" style="423" customWidth="1"/>
    <col min="8458" max="8704" width="11.5546875" style="423"/>
    <col min="8705" max="8705" width="2.6640625" style="423" customWidth="1"/>
    <col min="8706" max="8706" width="32.6640625" style="423" customWidth="1"/>
    <col min="8707" max="8707" width="75.6640625" style="423" customWidth="1"/>
    <col min="8708" max="8711" width="17.6640625" style="423" customWidth="1"/>
    <col min="8712" max="8712" width="18.6640625" style="423" customWidth="1"/>
    <col min="8713" max="8713" width="2.6640625" style="423" customWidth="1"/>
    <col min="8714" max="8960" width="11.5546875" style="423"/>
    <col min="8961" max="8961" width="2.6640625" style="423" customWidth="1"/>
    <col min="8962" max="8962" width="32.6640625" style="423" customWidth="1"/>
    <col min="8963" max="8963" width="75.6640625" style="423" customWidth="1"/>
    <col min="8964" max="8967" width="17.6640625" style="423" customWidth="1"/>
    <col min="8968" max="8968" width="18.6640625" style="423" customWidth="1"/>
    <col min="8969" max="8969" width="2.6640625" style="423" customWidth="1"/>
    <col min="8970" max="9216" width="11.5546875" style="423"/>
    <col min="9217" max="9217" width="2.6640625" style="423" customWidth="1"/>
    <col min="9218" max="9218" width="32.6640625" style="423" customWidth="1"/>
    <col min="9219" max="9219" width="75.6640625" style="423" customWidth="1"/>
    <col min="9220" max="9223" width="17.6640625" style="423" customWidth="1"/>
    <col min="9224" max="9224" width="18.6640625" style="423" customWidth="1"/>
    <col min="9225" max="9225" width="2.6640625" style="423" customWidth="1"/>
    <col min="9226" max="9472" width="11.5546875" style="423"/>
    <col min="9473" max="9473" width="2.6640625" style="423" customWidth="1"/>
    <col min="9474" max="9474" width="32.6640625" style="423" customWidth="1"/>
    <col min="9475" max="9475" width="75.6640625" style="423" customWidth="1"/>
    <col min="9476" max="9479" width="17.6640625" style="423" customWidth="1"/>
    <col min="9480" max="9480" width="18.6640625" style="423" customWidth="1"/>
    <col min="9481" max="9481" width="2.6640625" style="423" customWidth="1"/>
    <col min="9482" max="9728" width="11.5546875" style="423"/>
    <col min="9729" max="9729" width="2.6640625" style="423" customWidth="1"/>
    <col min="9730" max="9730" width="32.6640625" style="423" customWidth="1"/>
    <col min="9731" max="9731" width="75.6640625" style="423" customWidth="1"/>
    <col min="9732" max="9735" width="17.6640625" style="423" customWidth="1"/>
    <col min="9736" max="9736" width="18.6640625" style="423" customWidth="1"/>
    <col min="9737" max="9737" width="2.6640625" style="423" customWidth="1"/>
    <col min="9738" max="9984" width="11.5546875" style="423"/>
    <col min="9985" max="9985" width="2.6640625" style="423" customWidth="1"/>
    <col min="9986" max="9986" width="32.6640625" style="423" customWidth="1"/>
    <col min="9987" max="9987" width="75.6640625" style="423" customWidth="1"/>
    <col min="9988" max="9991" width="17.6640625" style="423" customWidth="1"/>
    <col min="9992" max="9992" width="18.6640625" style="423" customWidth="1"/>
    <col min="9993" max="9993" width="2.6640625" style="423" customWidth="1"/>
    <col min="9994" max="10240" width="11.5546875" style="423"/>
    <col min="10241" max="10241" width="2.6640625" style="423" customWidth="1"/>
    <col min="10242" max="10242" width="32.6640625" style="423" customWidth="1"/>
    <col min="10243" max="10243" width="75.6640625" style="423" customWidth="1"/>
    <col min="10244" max="10247" width="17.6640625" style="423" customWidth="1"/>
    <col min="10248" max="10248" width="18.6640625" style="423" customWidth="1"/>
    <col min="10249" max="10249" width="2.6640625" style="423" customWidth="1"/>
    <col min="10250" max="10496" width="11.5546875" style="423"/>
    <col min="10497" max="10497" width="2.6640625" style="423" customWidth="1"/>
    <col min="10498" max="10498" width="32.6640625" style="423" customWidth="1"/>
    <col min="10499" max="10499" width="75.6640625" style="423" customWidth="1"/>
    <col min="10500" max="10503" width="17.6640625" style="423" customWidth="1"/>
    <col min="10504" max="10504" width="18.6640625" style="423" customWidth="1"/>
    <col min="10505" max="10505" width="2.6640625" style="423" customWidth="1"/>
    <col min="10506" max="10752" width="11.5546875" style="423"/>
    <col min="10753" max="10753" width="2.6640625" style="423" customWidth="1"/>
    <col min="10754" max="10754" width="32.6640625" style="423" customWidth="1"/>
    <col min="10755" max="10755" width="75.6640625" style="423" customWidth="1"/>
    <col min="10756" max="10759" width="17.6640625" style="423" customWidth="1"/>
    <col min="10760" max="10760" width="18.6640625" style="423" customWidth="1"/>
    <col min="10761" max="10761" width="2.6640625" style="423" customWidth="1"/>
    <col min="10762" max="11008" width="11.5546875" style="423"/>
    <col min="11009" max="11009" width="2.6640625" style="423" customWidth="1"/>
    <col min="11010" max="11010" width="32.6640625" style="423" customWidth="1"/>
    <col min="11011" max="11011" width="75.6640625" style="423" customWidth="1"/>
    <col min="11012" max="11015" width="17.6640625" style="423" customWidth="1"/>
    <col min="11016" max="11016" width="18.6640625" style="423" customWidth="1"/>
    <col min="11017" max="11017" width="2.6640625" style="423" customWidth="1"/>
    <col min="11018" max="11264" width="11.5546875" style="423"/>
    <col min="11265" max="11265" width="2.6640625" style="423" customWidth="1"/>
    <col min="11266" max="11266" width="32.6640625" style="423" customWidth="1"/>
    <col min="11267" max="11267" width="75.6640625" style="423" customWidth="1"/>
    <col min="11268" max="11271" width="17.6640625" style="423" customWidth="1"/>
    <col min="11272" max="11272" width="18.6640625" style="423" customWidth="1"/>
    <col min="11273" max="11273" width="2.6640625" style="423" customWidth="1"/>
    <col min="11274" max="11520" width="11.5546875" style="423"/>
    <col min="11521" max="11521" width="2.6640625" style="423" customWidth="1"/>
    <col min="11522" max="11522" width="32.6640625" style="423" customWidth="1"/>
    <col min="11523" max="11523" width="75.6640625" style="423" customWidth="1"/>
    <col min="11524" max="11527" width="17.6640625" style="423" customWidth="1"/>
    <col min="11528" max="11528" width="18.6640625" style="423" customWidth="1"/>
    <col min="11529" max="11529" width="2.6640625" style="423" customWidth="1"/>
    <col min="11530" max="11776" width="11.5546875" style="423"/>
    <col min="11777" max="11777" width="2.6640625" style="423" customWidth="1"/>
    <col min="11778" max="11778" width="32.6640625" style="423" customWidth="1"/>
    <col min="11779" max="11779" width="75.6640625" style="423" customWidth="1"/>
    <col min="11780" max="11783" width="17.6640625" style="423" customWidth="1"/>
    <col min="11784" max="11784" width="18.6640625" style="423" customWidth="1"/>
    <col min="11785" max="11785" width="2.6640625" style="423" customWidth="1"/>
    <col min="11786" max="12032" width="11.5546875" style="423"/>
    <col min="12033" max="12033" width="2.6640625" style="423" customWidth="1"/>
    <col min="12034" max="12034" width="32.6640625" style="423" customWidth="1"/>
    <col min="12035" max="12035" width="75.6640625" style="423" customWidth="1"/>
    <col min="12036" max="12039" width="17.6640625" style="423" customWidth="1"/>
    <col min="12040" max="12040" width="18.6640625" style="423" customWidth="1"/>
    <col min="12041" max="12041" width="2.6640625" style="423" customWidth="1"/>
    <col min="12042" max="12288" width="11.5546875" style="423"/>
    <col min="12289" max="12289" width="2.6640625" style="423" customWidth="1"/>
    <col min="12290" max="12290" width="32.6640625" style="423" customWidth="1"/>
    <col min="12291" max="12291" width="75.6640625" style="423" customWidth="1"/>
    <col min="12292" max="12295" width="17.6640625" style="423" customWidth="1"/>
    <col min="12296" max="12296" width="18.6640625" style="423" customWidth="1"/>
    <col min="12297" max="12297" width="2.6640625" style="423" customWidth="1"/>
    <col min="12298" max="12544" width="11.5546875" style="423"/>
    <col min="12545" max="12545" width="2.6640625" style="423" customWidth="1"/>
    <col min="12546" max="12546" width="32.6640625" style="423" customWidth="1"/>
    <col min="12547" max="12547" width="75.6640625" style="423" customWidth="1"/>
    <col min="12548" max="12551" width="17.6640625" style="423" customWidth="1"/>
    <col min="12552" max="12552" width="18.6640625" style="423" customWidth="1"/>
    <col min="12553" max="12553" width="2.6640625" style="423" customWidth="1"/>
    <col min="12554" max="12800" width="11.5546875" style="423"/>
    <col min="12801" max="12801" width="2.6640625" style="423" customWidth="1"/>
    <col min="12802" max="12802" width="32.6640625" style="423" customWidth="1"/>
    <col min="12803" max="12803" width="75.6640625" style="423" customWidth="1"/>
    <col min="12804" max="12807" width="17.6640625" style="423" customWidth="1"/>
    <col min="12808" max="12808" width="18.6640625" style="423" customWidth="1"/>
    <col min="12809" max="12809" width="2.6640625" style="423" customWidth="1"/>
    <col min="12810" max="13056" width="11.5546875" style="423"/>
    <col min="13057" max="13057" width="2.6640625" style="423" customWidth="1"/>
    <col min="13058" max="13058" width="32.6640625" style="423" customWidth="1"/>
    <col min="13059" max="13059" width="75.6640625" style="423" customWidth="1"/>
    <col min="13060" max="13063" width="17.6640625" style="423" customWidth="1"/>
    <col min="13064" max="13064" width="18.6640625" style="423" customWidth="1"/>
    <col min="13065" max="13065" width="2.6640625" style="423" customWidth="1"/>
    <col min="13066" max="13312" width="11.5546875" style="423"/>
    <col min="13313" max="13313" width="2.6640625" style="423" customWidth="1"/>
    <col min="13314" max="13314" width="32.6640625" style="423" customWidth="1"/>
    <col min="13315" max="13315" width="75.6640625" style="423" customWidth="1"/>
    <col min="13316" max="13319" width="17.6640625" style="423" customWidth="1"/>
    <col min="13320" max="13320" width="18.6640625" style="423" customWidth="1"/>
    <col min="13321" max="13321" width="2.6640625" style="423" customWidth="1"/>
    <col min="13322" max="13568" width="11.5546875" style="423"/>
    <col min="13569" max="13569" width="2.6640625" style="423" customWidth="1"/>
    <col min="13570" max="13570" width="32.6640625" style="423" customWidth="1"/>
    <col min="13571" max="13571" width="75.6640625" style="423" customWidth="1"/>
    <col min="13572" max="13575" width="17.6640625" style="423" customWidth="1"/>
    <col min="13576" max="13576" width="18.6640625" style="423" customWidth="1"/>
    <col min="13577" max="13577" width="2.6640625" style="423" customWidth="1"/>
    <col min="13578" max="13824" width="11.5546875" style="423"/>
    <col min="13825" max="13825" width="2.6640625" style="423" customWidth="1"/>
    <col min="13826" max="13826" width="32.6640625" style="423" customWidth="1"/>
    <col min="13827" max="13827" width="75.6640625" style="423" customWidth="1"/>
    <col min="13828" max="13831" width="17.6640625" style="423" customWidth="1"/>
    <col min="13832" max="13832" width="18.6640625" style="423" customWidth="1"/>
    <col min="13833" max="13833" width="2.6640625" style="423" customWidth="1"/>
    <col min="13834" max="14080" width="11.5546875" style="423"/>
    <col min="14081" max="14081" width="2.6640625" style="423" customWidth="1"/>
    <col min="14082" max="14082" width="32.6640625" style="423" customWidth="1"/>
    <col min="14083" max="14083" width="75.6640625" style="423" customWidth="1"/>
    <col min="14084" max="14087" width="17.6640625" style="423" customWidth="1"/>
    <col min="14088" max="14088" width="18.6640625" style="423" customWidth="1"/>
    <col min="14089" max="14089" width="2.6640625" style="423" customWidth="1"/>
    <col min="14090" max="14336" width="11.5546875" style="423"/>
    <col min="14337" max="14337" width="2.6640625" style="423" customWidth="1"/>
    <col min="14338" max="14338" width="32.6640625" style="423" customWidth="1"/>
    <col min="14339" max="14339" width="75.6640625" style="423" customWidth="1"/>
    <col min="14340" max="14343" width="17.6640625" style="423" customWidth="1"/>
    <col min="14344" max="14344" width="18.6640625" style="423" customWidth="1"/>
    <col min="14345" max="14345" width="2.6640625" style="423" customWidth="1"/>
    <col min="14346" max="14592" width="11.5546875" style="423"/>
    <col min="14593" max="14593" width="2.6640625" style="423" customWidth="1"/>
    <col min="14594" max="14594" width="32.6640625" style="423" customWidth="1"/>
    <col min="14595" max="14595" width="75.6640625" style="423" customWidth="1"/>
    <col min="14596" max="14599" width="17.6640625" style="423" customWidth="1"/>
    <col min="14600" max="14600" width="18.6640625" style="423" customWidth="1"/>
    <col min="14601" max="14601" width="2.6640625" style="423" customWidth="1"/>
    <col min="14602" max="14848" width="11.5546875" style="423"/>
    <col min="14849" max="14849" width="2.6640625" style="423" customWidth="1"/>
    <col min="14850" max="14850" width="32.6640625" style="423" customWidth="1"/>
    <col min="14851" max="14851" width="75.6640625" style="423" customWidth="1"/>
    <col min="14852" max="14855" width="17.6640625" style="423" customWidth="1"/>
    <col min="14856" max="14856" width="18.6640625" style="423" customWidth="1"/>
    <col min="14857" max="14857" width="2.6640625" style="423" customWidth="1"/>
    <col min="14858" max="15104" width="11.5546875" style="423"/>
    <col min="15105" max="15105" width="2.6640625" style="423" customWidth="1"/>
    <col min="15106" max="15106" width="32.6640625" style="423" customWidth="1"/>
    <col min="15107" max="15107" width="75.6640625" style="423" customWidth="1"/>
    <col min="15108" max="15111" width="17.6640625" style="423" customWidth="1"/>
    <col min="15112" max="15112" width="18.6640625" style="423" customWidth="1"/>
    <col min="15113" max="15113" width="2.6640625" style="423" customWidth="1"/>
    <col min="15114" max="15360" width="11.5546875" style="423"/>
    <col min="15361" max="15361" width="2.6640625" style="423" customWidth="1"/>
    <col min="15362" max="15362" width="32.6640625" style="423" customWidth="1"/>
    <col min="15363" max="15363" width="75.6640625" style="423" customWidth="1"/>
    <col min="15364" max="15367" width="17.6640625" style="423" customWidth="1"/>
    <col min="15368" max="15368" width="18.6640625" style="423" customWidth="1"/>
    <col min="15369" max="15369" width="2.6640625" style="423" customWidth="1"/>
    <col min="15370" max="15616" width="11.5546875" style="423"/>
    <col min="15617" max="15617" width="2.6640625" style="423" customWidth="1"/>
    <col min="15618" max="15618" width="32.6640625" style="423" customWidth="1"/>
    <col min="15619" max="15619" width="75.6640625" style="423" customWidth="1"/>
    <col min="15620" max="15623" width="17.6640625" style="423" customWidth="1"/>
    <col min="15624" max="15624" width="18.6640625" style="423" customWidth="1"/>
    <col min="15625" max="15625" width="2.6640625" style="423" customWidth="1"/>
    <col min="15626" max="15872" width="11.5546875" style="423"/>
    <col min="15873" max="15873" width="2.6640625" style="423" customWidth="1"/>
    <col min="15874" max="15874" width="32.6640625" style="423" customWidth="1"/>
    <col min="15875" max="15875" width="75.6640625" style="423" customWidth="1"/>
    <col min="15876" max="15879" width="17.6640625" style="423" customWidth="1"/>
    <col min="15880" max="15880" width="18.6640625" style="423" customWidth="1"/>
    <col min="15881" max="15881" width="2.6640625" style="423" customWidth="1"/>
    <col min="15882" max="16128" width="11.5546875" style="423"/>
    <col min="16129" max="16129" width="2.6640625" style="423" customWidth="1"/>
    <col min="16130" max="16130" width="32.6640625" style="423" customWidth="1"/>
    <col min="16131" max="16131" width="75.6640625" style="423" customWidth="1"/>
    <col min="16132" max="16135" width="17.6640625" style="423" customWidth="1"/>
    <col min="16136" max="16136" width="18.6640625" style="423" customWidth="1"/>
    <col min="16137" max="16137" width="2.6640625" style="423" customWidth="1"/>
    <col min="16138" max="16384" width="11.5546875" style="423"/>
  </cols>
  <sheetData>
    <row r="1">
      <c r="A1"/>
    </row>
    <row r="6" spans="2:8" ht="45.6" customHeight="1">
      <c r="B6" s="1843" t="s">
        <v>1241</v>
      </c>
      <c r="C6" s="1844"/>
      <c r="D6" s="1844"/>
      <c r="E6" s="1844"/>
      <c r="F6" s="1844"/>
      <c r="G6" s="1844"/>
      <c r="H6" s="1845"/>
    </row>
    <row r="7" spans="2:8">
      <c r="B7" s="1108"/>
      <c r="H7" s="1109"/>
    </row>
    <row r="8" spans="2:8">
      <c r="B8" s="305" t="s">
        <v>1340</v>
      </c>
      <c r="C8" s="506"/>
      <c r="D8" s="1110"/>
      <c r="E8" s="1110"/>
      <c r="F8" s="1110"/>
      <c r="G8" s="1110"/>
      <c r="H8" s="105" t="s">
        <v>1195</v>
      </c>
    </row>
    <row r="10" spans="2:8">
      <c r="B10" s="306" t="s">
        <v>75</v>
      </c>
      <c r="C10" s="306" t="s">
        <v>1028</v>
      </c>
      <c r="D10" s="307" t="s">
        <v>1029</v>
      </c>
      <c r="E10" s="307" t="s">
        <v>1030</v>
      </c>
      <c r="F10" s="307" t="s">
        <v>1031</v>
      </c>
      <c r="G10" s="307" t="s">
        <v>1032</v>
      </c>
      <c r="H10" s="306" t="s">
        <v>1033</v>
      </c>
    </row>
    <row r="11">
      <c r="B11" s="2243" t="s">
        <v>1377</v>
      </c>
      <c r="C11" s="2244" t="s">
        <v>3268</v>
      </c>
      <c r="D11" s="2245">
        <v>38366.5</v>
      </c>
      <c r="E11" s="2245">
        <v>1106183.16</v>
      </c>
      <c r="F11" s="2245">
        <v>1106183.16</v>
      </c>
      <c r="G11" s="2245">
        <v>38366.5</v>
      </c>
      <c r="H11" s="2246"/>
    </row>
    <row r="12">
      <c r="B12" s="2243" t="s">
        <v>4293</v>
      </c>
      <c r="C12" s="2244" t="s">
        <v>3568</v>
      </c>
      <c r="D12" s="2245">
        <v>0</v>
      </c>
      <c r="E12" s="2245">
        <v>1106183.16</v>
      </c>
      <c r="F12" s="2245">
        <v>1106183.16</v>
      </c>
      <c r="G12" s="2245">
        <v>0</v>
      </c>
      <c r="H12" s="2246"/>
    </row>
    <row r="13">
      <c r="B13" s="2243" t="s">
        <v>4294</v>
      </c>
      <c r="C13" s="2243" t="s">
        <v>931</v>
      </c>
      <c r="D13" s="2243"/>
      <c r="E13" s="2243" t="s">
        <v>4295</v>
      </c>
      <c r="F13" s="2243" t="s">
        <v>4296</v>
      </c>
      <c r="G13" s="2243" t="s">
        <v>1354</v>
      </c>
      <c r="H13" s="2243"/>
    </row>
    <row r="14">
      <c r="B14" s="2247" t="s">
        <v>4297</v>
      </c>
      <c r="C14" s="2247" t="s">
        <v>4298</v>
      </c>
      <c r="D14" s="2248"/>
      <c r="E14" s="2248">
        <v>18394.09</v>
      </c>
      <c r="F14" s="2248">
        <v>0</v>
      </c>
      <c r="G14" s="2248"/>
      <c r="H14" s="2249"/>
    </row>
    <row r="15">
      <c r="B15" s="2247" t="s">
        <v>4299</v>
      </c>
      <c r="C15" s="2247" t="s">
        <v>4300</v>
      </c>
      <c r="D15" s="2248"/>
      <c r="E15" s="2248">
        <v>850000</v>
      </c>
      <c r="F15" s="2248">
        <v>0</v>
      </c>
      <c r="G15" s="2248"/>
      <c r="H15" s="2249"/>
    </row>
    <row r="16">
      <c r="B16" s="2247" t="s">
        <v>4301</v>
      </c>
      <c r="C16" s="2247" t="s">
        <v>4302</v>
      </c>
      <c r="D16" s="2248"/>
      <c r="E16" s="2248">
        <v>0</v>
      </c>
      <c r="F16" s="2248">
        <v>18394.09</v>
      </c>
      <c r="G16" s="2248"/>
      <c r="H16" s="2249"/>
    </row>
    <row r="17">
      <c r="B17" s="2247" t="s">
        <v>4303</v>
      </c>
      <c r="C17" s="2247" t="s">
        <v>4304</v>
      </c>
      <c r="D17" s="2248"/>
      <c r="E17" s="2248">
        <v>0</v>
      </c>
      <c r="F17" s="2248">
        <v>850000</v>
      </c>
      <c r="G17" s="2248"/>
      <c r="H17" s="2249"/>
    </row>
    <row r="18">
      <c r="B18" s="2247" t="s">
        <v>4305</v>
      </c>
      <c r="C18" s="2247" t="s">
        <v>4306</v>
      </c>
      <c r="D18" s="2248"/>
      <c r="E18" s="2248">
        <v>237789.07</v>
      </c>
      <c r="F18" s="2248">
        <v>0</v>
      </c>
      <c r="G18" s="2248"/>
      <c r="H18" s="2249"/>
    </row>
    <row r="19">
      <c r="B19" s="2247" t="s">
        <v>4307</v>
      </c>
      <c r="C19" s="2247" t="s">
        <v>4306</v>
      </c>
      <c r="D19" s="2248"/>
      <c r="E19" s="2248">
        <v>0</v>
      </c>
      <c r="F19" s="2248">
        <v>237789.07</v>
      </c>
      <c r="G19" s="2248"/>
      <c r="H19" s="2249"/>
    </row>
    <row r="20">
      <c r="B20" s="2243"/>
      <c r="C20" s="2243" t="s">
        <v>1355</v>
      </c>
      <c r="D20" s="2245"/>
      <c r="E20" s="2245">
        <v>1106183.16</v>
      </c>
      <c r="F20" s="2245">
        <v>1106183.16</v>
      </c>
      <c r="G20" s="2245" t="s">
        <v>1354</v>
      </c>
      <c r="H20" s="2243"/>
    </row>
    <row r="21">
      <c r="B21" s="2243" t="s">
        <v>4308</v>
      </c>
      <c r="C21" s="2244" t="s">
        <v>3571</v>
      </c>
      <c r="D21" s="2245">
        <v>16240.5</v>
      </c>
      <c r="E21" s="2245">
        <v>0</v>
      </c>
      <c r="F21" s="2245">
        <v>0</v>
      </c>
      <c r="G21" s="2245">
        <v>16240.5</v>
      </c>
      <c r="H21" s="2246" t="s">
        <v>4309</v>
      </c>
    </row>
    <row r="22">
      <c r="B22" s="2243" t="s">
        <v>4310</v>
      </c>
      <c r="C22" s="2244" t="s">
        <v>3573</v>
      </c>
      <c r="D22" s="2245">
        <v>22126</v>
      </c>
      <c r="E22" s="2245">
        <v>0</v>
      </c>
      <c r="F22" s="2245">
        <v>0</v>
      </c>
      <c r="G22" s="2245">
        <v>22126</v>
      </c>
      <c r="H22" s="2246" t="s">
        <v>4309</v>
      </c>
    </row>
    <row r="23">
      <c r="B23" s="2243" t="s">
        <v>3269</v>
      </c>
      <c r="C23" s="2244" t="s">
        <v>3270</v>
      </c>
      <c r="D23" s="2245">
        <v>900546.5</v>
      </c>
      <c r="E23" s="2245">
        <v>934996.09</v>
      </c>
      <c r="F23" s="2245">
        <v>1284300.03</v>
      </c>
      <c r="G23" s="2245">
        <v>551242.56</v>
      </c>
      <c r="H23" s="2246"/>
    </row>
    <row r="24">
      <c r="B24" s="2243" t="s">
        <v>4311</v>
      </c>
      <c r="C24" s="2244" t="s">
        <v>3582</v>
      </c>
      <c r="D24" s="2245">
        <v>284866.12</v>
      </c>
      <c r="E24" s="2245">
        <v>934287.96</v>
      </c>
      <c r="F24" s="2245">
        <v>1217698.03</v>
      </c>
      <c r="G24" s="2245">
        <v>1456.05</v>
      </c>
      <c r="H24" s="2246" t="s">
        <v>4312</v>
      </c>
    </row>
    <row r="25">
      <c r="B25" s="2243" t="s">
        <v>4294</v>
      </c>
      <c r="C25" s="2243" t="s">
        <v>931</v>
      </c>
      <c r="D25" s="2243"/>
      <c r="E25" s="2243" t="s">
        <v>4295</v>
      </c>
      <c r="F25" s="2243" t="s">
        <v>4296</v>
      </c>
      <c r="G25" s="2243" t="s">
        <v>1354</v>
      </c>
      <c r="H25" s="2243"/>
    </row>
    <row r="26">
      <c r="B26" s="2247" t="s">
        <v>4313</v>
      </c>
      <c r="C26" s="2247" t="s">
        <v>4314</v>
      </c>
      <c r="D26" s="2248"/>
      <c r="E26" s="2248">
        <v>0</v>
      </c>
      <c r="F26" s="2248">
        <v>121.8</v>
      </c>
      <c r="G26" s="2248"/>
      <c r="H26" s="2249"/>
    </row>
    <row r="27">
      <c r="B27" s="2247" t="s">
        <v>4315</v>
      </c>
      <c r="C27" s="2247" t="s">
        <v>4316</v>
      </c>
      <c r="D27" s="2248"/>
      <c r="E27" s="2248">
        <v>590</v>
      </c>
      <c r="F27" s="2248">
        <v>0</v>
      </c>
      <c r="G27" s="2248"/>
      <c r="H27" s="2249"/>
    </row>
    <row r="28">
      <c r="B28" s="2247" t="s">
        <v>4317</v>
      </c>
      <c r="C28" s="2247" t="s">
        <v>4316</v>
      </c>
      <c r="D28" s="2248"/>
      <c r="E28" s="2248">
        <v>1220</v>
      </c>
      <c r="F28" s="2248">
        <v>0</v>
      </c>
      <c r="G28" s="2248"/>
      <c r="H28" s="2249"/>
    </row>
    <row r="29">
      <c r="B29" s="2247" t="s">
        <v>4318</v>
      </c>
      <c r="C29" s="2247" t="s">
        <v>4319</v>
      </c>
      <c r="D29" s="2248"/>
      <c r="E29" s="2248">
        <v>740</v>
      </c>
      <c r="F29" s="2248">
        <v>0</v>
      </c>
      <c r="G29" s="2248"/>
      <c r="H29" s="2249"/>
    </row>
    <row r="30">
      <c r="B30" s="2247" t="s">
        <v>4320</v>
      </c>
      <c r="C30" s="2247" t="s">
        <v>4319</v>
      </c>
      <c r="D30" s="2248"/>
      <c r="E30" s="2248">
        <v>580</v>
      </c>
      <c r="F30" s="2248">
        <v>0</v>
      </c>
      <c r="G30" s="2248"/>
      <c r="H30" s="2249"/>
    </row>
    <row r="31">
      <c r="B31" s="2247" t="s">
        <v>4321</v>
      </c>
      <c r="C31" s="2247" t="s">
        <v>4322</v>
      </c>
      <c r="D31" s="2248"/>
      <c r="E31" s="2248">
        <v>470</v>
      </c>
      <c r="F31" s="2248">
        <v>0</v>
      </c>
      <c r="G31" s="2248"/>
      <c r="H31" s="2249"/>
    </row>
    <row r="32">
      <c r="B32" s="2247" t="s">
        <v>4323</v>
      </c>
      <c r="C32" s="2247" t="s">
        <v>4324</v>
      </c>
      <c r="D32" s="2248"/>
      <c r="E32" s="2248">
        <v>1315</v>
      </c>
      <c r="F32" s="2248">
        <v>0</v>
      </c>
      <c r="G32" s="2248"/>
      <c r="H32" s="2249"/>
    </row>
    <row r="33">
      <c r="B33" s="2247" t="s">
        <v>4325</v>
      </c>
      <c r="C33" s="2247" t="s">
        <v>4326</v>
      </c>
      <c r="D33" s="2248"/>
      <c r="E33" s="2248">
        <v>1740</v>
      </c>
      <c r="F33" s="2248">
        <v>0</v>
      </c>
      <c r="G33" s="2248"/>
      <c r="H33" s="2249"/>
    </row>
    <row r="34">
      <c r="B34" s="2247" t="s">
        <v>4327</v>
      </c>
      <c r="C34" s="2247" t="s">
        <v>4326</v>
      </c>
      <c r="D34" s="2248"/>
      <c r="E34" s="2248">
        <v>1183</v>
      </c>
      <c r="F34" s="2248">
        <v>0</v>
      </c>
      <c r="G34" s="2248"/>
      <c r="H34" s="2249"/>
    </row>
    <row r="35">
      <c r="B35" s="2247" t="s">
        <v>4328</v>
      </c>
      <c r="C35" s="2247" t="s">
        <v>4329</v>
      </c>
      <c r="D35" s="2248"/>
      <c r="E35" s="2248">
        <v>1665</v>
      </c>
      <c r="F35" s="2248">
        <v>0</v>
      </c>
      <c r="G35" s="2248"/>
      <c r="H35" s="2249"/>
    </row>
    <row r="36">
      <c r="B36" s="2247" t="s">
        <v>4330</v>
      </c>
      <c r="C36" s="2247" t="s">
        <v>4331</v>
      </c>
      <c r="D36" s="2248"/>
      <c r="E36" s="2248">
        <v>820</v>
      </c>
      <c r="F36" s="2248">
        <v>0</v>
      </c>
      <c r="G36" s="2248"/>
      <c r="H36" s="2249"/>
    </row>
    <row r="37">
      <c r="B37" s="2247" t="s">
        <v>4332</v>
      </c>
      <c r="C37" s="2247" t="s">
        <v>4331</v>
      </c>
      <c r="D37" s="2248"/>
      <c r="E37" s="2248">
        <v>460</v>
      </c>
      <c r="F37" s="2248">
        <v>0</v>
      </c>
      <c r="G37" s="2248"/>
      <c r="H37" s="2249"/>
    </row>
    <row r="38">
      <c r="B38" s="2247" t="s">
        <v>4333</v>
      </c>
      <c r="C38" s="2247" t="s">
        <v>4334</v>
      </c>
      <c r="D38" s="2248"/>
      <c r="E38" s="2248">
        <v>270</v>
      </c>
      <c r="F38" s="2248">
        <v>0</v>
      </c>
      <c r="G38" s="2248"/>
      <c r="H38" s="2249"/>
    </row>
    <row r="39">
      <c r="B39" s="2247" t="s">
        <v>4335</v>
      </c>
      <c r="C39" s="2247" t="s">
        <v>4336</v>
      </c>
      <c r="D39" s="2248"/>
      <c r="E39" s="2248">
        <v>1765</v>
      </c>
      <c r="F39" s="2248">
        <v>0</v>
      </c>
      <c r="G39" s="2248"/>
      <c r="H39" s="2249"/>
    </row>
    <row r="40">
      <c r="B40" s="2247" t="s">
        <v>4337</v>
      </c>
      <c r="C40" s="2247" t="s">
        <v>4338</v>
      </c>
      <c r="D40" s="2248"/>
      <c r="E40" s="2248">
        <v>650</v>
      </c>
      <c r="F40" s="2248">
        <v>0</v>
      </c>
      <c r="G40" s="2248"/>
      <c r="H40" s="2249"/>
    </row>
    <row r="41">
      <c r="B41" s="2247" t="s">
        <v>4339</v>
      </c>
      <c r="C41" s="2247" t="s">
        <v>4338</v>
      </c>
      <c r="D41" s="2248"/>
      <c r="E41" s="2248">
        <v>1380</v>
      </c>
      <c r="F41" s="2248">
        <v>0</v>
      </c>
      <c r="G41" s="2248"/>
      <c r="H41" s="2249"/>
    </row>
    <row r="42">
      <c r="B42" s="2247" t="s">
        <v>4340</v>
      </c>
      <c r="C42" s="2247" t="s">
        <v>4341</v>
      </c>
      <c r="D42" s="2248"/>
      <c r="E42" s="2248">
        <v>850</v>
      </c>
      <c r="F42" s="2248">
        <v>0</v>
      </c>
      <c r="G42" s="2248"/>
      <c r="H42" s="2249"/>
    </row>
    <row r="43">
      <c r="B43" s="2247" t="s">
        <v>4342</v>
      </c>
      <c r="C43" s="2247" t="s">
        <v>4341</v>
      </c>
      <c r="D43" s="2248"/>
      <c r="E43" s="2248">
        <v>290</v>
      </c>
      <c r="F43" s="2248">
        <v>0</v>
      </c>
      <c r="G43" s="2248"/>
      <c r="H43" s="2249"/>
    </row>
    <row r="44">
      <c r="B44" s="2247" t="s">
        <v>4343</v>
      </c>
      <c r="C44" s="2247" t="s">
        <v>4344</v>
      </c>
      <c r="D44" s="2248"/>
      <c r="E44" s="2248">
        <v>700</v>
      </c>
      <c r="F44" s="2248">
        <v>0</v>
      </c>
      <c r="G44" s="2248"/>
      <c r="H44" s="2249"/>
    </row>
    <row r="45">
      <c r="B45" s="2247" t="s">
        <v>4345</v>
      </c>
      <c r="C45" s="2247" t="s">
        <v>4344</v>
      </c>
      <c r="D45" s="2248"/>
      <c r="E45" s="2248">
        <v>825</v>
      </c>
      <c r="F45" s="2248">
        <v>0</v>
      </c>
      <c r="G45" s="2248"/>
      <c r="H45" s="2249"/>
    </row>
    <row r="46">
      <c r="B46" s="2247" t="s">
        <v>4346</v>
      </c>
      <c r="C46" s="2247" t="s">
        <v>4347</v>
      </c>
      <c r="D46" s="2248"/>
      <c r="E46" s="2248">
        <v>100</v>
      </c>
      <c r="F46" s="2248">
        <v>0</v>
      </c>
      <c r="G46" s="2248"/>
      <c r="H46" s="2249"/>
    </row>
    <row r="47">
      <c r="B47" s="2247" t="s">
        <v>4348</v>
      </c>
      <c r="C47" s="2247" t="s">
        <v>4349</v>
      </c>
      <c r="D47" s="2248"/>
      <c r="E47" s="2248">
        <v>72.96</v>
      </c>
      <c r="F47" s="2248">
        <v>0</v>
      </c>
      <c r="G47" s="2248"/>
      <c r="H47" s="2249"/>
    </row>
    <row r="48">
      <c r="B48" s="2247" t="s">
        <v>4350</v>
      </c>
      <c r="C48" s="2247" t="s">
        <v>4314</v>
      </c>
      <c r="D48" s="2248"/>
      <c r="E48" s="2248">
        <v>300000</v>
      </c>
      <c r="F48" s="2248">
        <v>0</v>
      </c>
      <c r="G48" s="2248"/>
      <c r="H48" s="2249"/>
    </row>
    <row r="49">
      <c r="B49" s="2247" t="s">
        <v>4351</v>
      </c>
      <c r="C49" s="2247" t="s">
        <v>4314</v>
      </c>
      <c r="D49" s="2248"/>
      <c r="E49" s="2248">
        <v>550000</v>
      </c>
      <c r="F49" s="2248">
        <v>0</v>
      </c>
      <c r="G49" s="2248"/>
      <c r="H49" s="2249"/>
    </row>
    <row r="50">
      <c r="B50" s="2247" t="s">
        <v>4352</v>
      </c>
      <c r="C50" s="2247" t="s">
        <v>4353</v>
      </c>
      <c r="D50" s="2248"/>
      <c r="E50" s="2248">
        <v>0</v>
      </c>
      <c r="F50" s="2248">
        <v>9280</v>
      </c>
      <c r="G50" s="2248"/>
      <c r="H50" s="2249"/>
    </row>
    <row r="51">
      <c r="B51" s="2247" t="s">
        <v>4354</v>
      </c>
      <c r="C51" s="2247" t="s">
        <v>4355</v>
      </c>
      <c r="D51" s="2248"/>
      <c r="E51" s="2248">
        <v>0</v>
      </c>
      <c r="F51" s="2248">
        <v>1463</v>
      </c>
      <c r="G51" s="2248"/>
      <c r="H51" s="2249"/>
    </row>
    <row r="52">
      <c r="B52" s="2247" t="s">
        <v>4356</v>
      </c>
      <c r="C52" s="2247" t="s">
        <v>4357</v>
      </c>
      <c r="D52" s="2248"/>
      <c r="E52" s="2248">
        <v>0</v>
      </c>
      <c r="F52" s="2248">
        <v>3900</v>
      </c>
      <c r="G52" s="2248"/>
      <c r="H52" s="2249"/>
    </row>
    <row r="53">
      <c r="B53" s="2247" t="s">
        <v>4358</v>
      </c>
      <c r="C53" s="2247" t="s">
        <v>4359</v>
      </c>
      <c r="D53" s="2248"/>
      <c r="E53" s="2248">
        <v>0</v>
      </c>
      <c r="F53" s="2248">
        <v>7946</v>
      </c>
      <c r="G53" s="2248"/>
      <c r="H53" s="2249"/>
    </row>
    <row r="54">
      <c r="B54" s="2247" t="s">
        <v>4360</v>
      </c>
      <c r="C54" s="2247" t="s">
        <v>4361</v>
      </c>
      <c r="D54" s="2248"/>
      <c r="E54" s="2248">
        <v>0</v>
      </c>
      <c r="F54" s="2248">
        <v>67700</v>
      </c>
      <c r="G54" s="2248"/>
      <c r="H54" s="2249"/>
    </row>
    <row r="55">
      <c r="B55" s="2247" t="s">
        <v>4362</v>
      </c>
      <c r="C55" s="2247" t="s">
        <v>4363</v>
      </c>
      <c r="D55" s="2248"/>
      <c r="E55" s="2248">
        <v>0</v>
      </c>
      <c r="F55" s="2248">
        <v>55900</v>
      </c>
      <c r="G55" s="2248"/>
      <c r="H55" s="2249"/>
    </row>
    <row r="56">
      <c r="B56" s="2247" t="s">
        <v>4364</v>
      </c>
      <c r="C56" s="2247" t="s">
        <v>4365</v>
      </c>
      <c r="D56" s="2248"/>
      <c r="E56" s="2248">
        <v>0</v>
      </c>
      <c r="F56" s="2248">
        <v>4556.48</v>
      </c>
      <c r="G56" s="2248"/>
      <c r="H56" s="2249"/>
    </row>
    <row r="57">
      <c r="B57" s="2247" t="s">
        <v>4366</v>
      </c>
      <c r="C57" s="2247" t="s">
        <v>4365</v>
      </c>
      <c r="D57" s="2248"/>
      <c r="E57" s="2248">
        <v>0</v>
      </c>
      <c r="F57" s="2248">
        <v>4912.6</v>
      </c>
      <c r="G57" s="2248"/>
      <c r="H57" s="2249"/>
    </row>
    <row r="58">
      <c r="B58" s="2247" t="s">
        <v>4367</v>
      </c>
      <c r="C58" s="2247" t="s">
        <v>4365</v>
      </c>
      <c r="D58" s="2248"/>
      <c r="E58" s="2248">
        <v>0</v>
      </c>
      <c r="F58" s="2248">
        <v>3657.48</v>
      </c>
      <c r="G58" s="2248"/>
      <c r="H58" s="2249"/>
    </row>
    <row r="59">
      <c r="B59" s="2247" t="s">
        <v>4368</v>
      </c>
      <c r="C59" s="2247" t="s">
        <v>4369</v>
      </c>
      <c r="D59" s="2248"/>
      <c r="E59" s="2248">
        <v>0</v>
      </c>
      <c r="F59" s="2248">
        <v>20155.41</v>
      </c>
      <c r="G59" s="2248"/>
      <c r="H59" s="2249"/>
    </row>
    <row r="60">
      <c r="B60" s="2247" t="s">
        <v>4370</v>
      </c>
      <c r="C60" s="2247" t="s">
        <v>4371</v>
      </c>
      <c r="D60" s="2248"/>
      <c r="E60" s="2248">
        <v>0</v>
      </c>
      <c r="F60" s="2248">
        <v>83376</v>
      </c>
      <c r="G60" s="2248"/>
      <c r="H60" s="2249"/>
    </row>
    <row r="61">
      <c r="B61" s="2247" t="s">
        <v>4372</v>
      </c>
      <c r="C61" s="2247" t="s">
        <v>4314</v>
      </c>
      <c r="D61" s="2248"/>
      <c r="E61" s="2248">
        <v>0</v>
      </c>
      <c r="F61" s="2248">
        <v>38</v>
      </c>
      <c r="G61" s="2248"/>
      <c r="H61" s="2249"/>
    </row>
    <row r="62">
      <c r="B62" s="2250" t="s">
        <v>4373</v>
      </c>
      <c r="C62" s="2250" t="s">
        <v>4374</v>
      </c>
      <c r="D62" s="2251"/>
      <c r="E62" s="2251">
        <v>0</v>
      </c>
      <c r="F62" s="2251">
        <v>3587.62</v>
      </c>
      <c r="G62" s="2251"/>
      <c r="H62" s="2252"/>
    </row>
    <row r="63">
      <c r="B63" s="2247" t="s">
        <v>4375</v>
      </c>
      <c r="C63" s="2247" t="s">
        <v>4376</v>
      </c>
      <c r="D63" s="2248"/>
      <c r="E63" s="2248">
        <v>0</v>
      </c>
      <c r="F63" s="2248">
        <v>6960</v>
      </c>
      <c r="G63" s="2248"/>
      <c r="H63" s="2249"/>
    </row>
    <row r="64">
      <c r="B64" s="2247" t="s">
        <v>4377</v>
      </c>
      <c r="C64" s="2247" t="s">
        <v>4378</v>
      </c>
      <c r="D64" s="2248"/>
      <c r="E64" s="2248">
        <v>0</v>
      </c>
      <c r="F64" s="2248">
        <v>25645.91</v>
      </c>
      <c r="G64" s="2248"/>
      <c r="H64" s="2249"/>
    </row>
    <row r="65">
      <c r="B65" s="2247" t="s">
        <v>4379</v>
      </c>
      <c r="C65" s="2247" t="s">
        <v>4380</v>
      </c>
      <c r="D65" s="2248"/>
      <c r="E65" s="2248">
        <v>0</v>
      </c>
      <c r="F65" s="2248">
        <v>4013.6</v>
      </c>
      <c r="G65" s="2248"/>
      <c r="H65" s="2249"/>
    </row>
    <row r="66">
      <c r="B66" s="2247" t="s">
        <v>4381</v>
      </c>
      <c r="C66" s="2247" t="s">
        <v>4382</v>
      </c>
      <c r="D66" s="2248"/>
      <c r="E66" s="2248">
        <v>0</v>
      </c>
      <c r="F66" s="2248">
        <v>7540.03</v>
      </c>
      <c r="G66" s="2248"/>
      <c r="H66" s="2249"/>
    </row>
    <row r="67">
      <c r="B67" s="2247" t="s">
        <v>4383</v>
      </c>
      <c r="C67" s="2247" t="s">
        <v>4374</v>
      </c>
      <c r="D67" s="2248"/>
      <c r="E67" s="2248">
        <v>0</v>
      </c>
      <c r="F67" s="2248">
        <v>4000</v>
      </c>
      <c r="G67" s="2248"/>
      <c r="H67" s="2249"/>
    </row>
    <row r="68">
      <c r="B68" s="2247" t="s">
        <v>4384</v>
      </c>
      <c r="C68" s="2247" t="s">
        <v>4385</v>
      </c>
      <c r="D68" s="2248"/>
      <c r="E68" s="2248">
        <v>0</v>
      </c>
      <c r="F68" s="2248">
        <v>2000</v>
      </c>
      <c r="G68" s="2248"/>
      <c r="H68" s="2249"/>
    </row>
    <row r="69">
      <c r="B69" s="2247" t="s">
        <v>4386</v>
      </c>
      <c r="C69" s="2247" t="s">
        <v>4387</v>
      </c>
      <c r="D69" s="2248"/>
      <c r="E69" s="2248">
        <v>0</v>
      </c>
      <c r="F69" s="2248">
        <v>1500</v>
      </c>
      <c r="G69" s="2248"/>
      <c r="H69" s="2249"/>
    </row>
    <row r="70">
      <c r="B70" s="2247" t="s">
        <v>4388</v>
      </c>
      <c r="C70" s="2247" t="s">
        <v>4389</v>
      </c>
      <c r="D70" s="2248"/>
      <c r="E70" s="2248">
        <v>0</v>
      </c>
      <c r="F70" s="2248">
        <v>6952.43</v>
      </c>
      <c r="G70" s="2248"/>
      <c r="H70" s="2249"/>
    </row>
    <row r="71">
      <c r="B71" s="2247" t="s">
        <v>4390</v>
      </c>
      <c r="C71" s="2247" t="s">
        <v>4391</v>
      </c>
      <c r="D71" s="2248"/>
      <c r="E71" s="2248">
        <v>0</v>
      </c>
      <c r="F71" s="2248">
        <v>263438.33</v>
      </c>
      <c r="G71" s="2248"/>
      <c r="H71" s="2249"/>
    </row>
    <row r="72">
      <c r="B72" s="2247" t="s">
        <v>4392</v>
      </c>
      <c r="C72" s="2247" t="s">
        <v>4391</v>
      </c>
      <c r="D72" s="2248"/>
      <c r="E72" s="2248">
        <v>0</v>
      </c>
      <c r="F72" s="2248">
        <v>181440.76</v>
      </c>
      <c r="G72" s="2248"/>
      <c r="H72" s="2249"/>
    </row>
    <row r="73">
      <c r="B73" s="2247" t="s">
        <v>4393</v>
      </c>
      <c r="C73" s="2247" t="s">
        <v>4394</v>
      </c>
      <c r="D73" s="2248"/>
      <c r="E73" s="2248">
        <v>0</v>
      </c>
      <c r="F73" s="2248">
        <v>15660</v>
      </c>
      <c r="G73" s="2248"/>
      <c r="H73" s="2249"/>
    </row>
    <row r="74">
      <c r="B74" s="2247" t="s">
        <v>4395</v>
      </c>
      <c r="C74" s="2247" t="s">
        <v>4396</v>
      </c>
      <c r="D74" s="2248"/>
      <c r="E74" s="2248">
        <v>0</v>
      </c>
      <c r="F74" s="2248">
        <v>73378.4</v>
      </c>
      <c r="G74" s="2248"/>
      <c r="H74" s="2249"/>
    </row>
    <row r="75">
      <c r="B75" s="2247" t="s">
        <v>4397</v>
      </c>
      <c r="C75" s="2247" t="s">
        <v>4398</v>
      </c>
      <c r="D75" s="2248"/>
      <c r="E75" s="2248">
        <v>0</v>
      </c>
      <c r="F75" s="2248">
        <v>25645.91</v>
      </c>
      <c r="G75" s="2248"/>
      <c r="H75" s="2249"/>
    </row>
    <row r="76">
      <c r="B76" s="2247" t="s">
        <v>4399</v>
      </c>
      <c r="C76" s="2247" t="s">
        <v>4394</v>
      </c>
      <c r="D76" s="2248"/>
      <c r="E76" s="2248">
        <v>0</v>
      </c>
      <c r="F76" s="2248">
        <v>47730.57</v>
      </c>
      <c r="G76" s="2248"/>
      <c r="H76" s="2249"/>
    </row>
    <row r="77">
      <c r="B77" s="2247" t="s">
        <v>4400</v>
      </c>
      <c r="C77" s="2247" t="s">
        <v>4394</v>
      </c>
      <c r="D77" s="2248"/>
      <c r="E77" s="2248">
        <v>0</v>
      </c>
      <c r="F77" s="2248">
        <v>24129</v>
      </c>
      <c r="G77" s="2248"/>
      <c r="H77" s="2249"/>
    </row>
    <row r="78">
      <c r="B78" s="2247" t="s">
        <v>4401</v>
      </c>
      <c r="C78" s="2247" t="s">
        <v>4402</v>
      </c>
      <c r="D78" s="2248"/>
      <c r="E78" s="2248">
        <v>0</v>
      </c>
      <c r="F78" s="2248">
        <v>55800</v>
      </c>
      <c r="G78" s="2248"/>
      <c r="H78" s="2249"/>
    </row>
    <row r="79">
      <c r="B79" s="2247" t="s">
        <v>4403</v>
      </c>
      <c r="C79" s="2247" t="s">
        <v>4402</v>
      </c>
      <c r="D79" s="2248"/>
      <c r="E79" s="2248">
        <v>0</v>
      </c>
      <c r="F79" s="2248">
        <v>48900</v>
      </c>
      <c r="G79" s="2248"/>
      <c r="H79" s="2249"/>
    </row>
    <row r="80">
      <c r="B80" s="2247" t="s">
        <v>4404</v>
      </c>
      <c r="C80" s="2247" t="s">
        <v>4405</v>
      </c>
      <c r="D80" s="2248"/>
      <c r="E80" s="2248">
        <v>0</v>
      </c>
      <c r="F80" s="2248">
        <v>0</v>
      </c>
      <c r="G80" s="2248"/>
      <c r="H80" s="2249"/>
    </row>
    <row r="81">
      <c r="B81" s="2247" t="s">
        <v>4406</v>
      </c>
      <c r="C81" s="2247" t="s">
        <v>4407</v>
      </c>
      <c r="D81" s="2248"/>
      <c r="E81" s="2248">
        <v>0</v>
      </c>
      <c r="F81" s="2248">
        <v>11020</v>
      </c>
      <c r="G81" s="2248"/>
      <c r="H81" s="2249"/>
    </row>
    <row r="82">
      <c r="B82" s="2247" t="s">
        <v>4408</v>
      </c>
      <c r="C82" s="2247" t="s">
        <v>4387</v>
      </c>
      <c r="D82" s="2248"/>
      <c r="E82" s="2248">
        <v>0</v>
      </c>
      <c r="F82" s="2248">
        <v>1500</v>
      </c>
      <c r="G82" s="2248"/>
      <c r="H82" s="2249"/>
    </row>
    <row r="83">
      <c r="B83" s="2247" t="s">
        <v>4409</v>
      </c>
      <c r="C83" s="2247" t="s">
        <v>4314</v>
      </c>
      <c r="D83" s="2248"/>
      <c r="E83" s="2248">
        <v>46602</v>
      </c>
      <c r="F83" s="2248">
        <v>0</v>
      </c>
      <c r="G83" s="2248"/>
      <c r="H83" s="2249"/>
    </row>
    <row r="84">
      <c r="B84" s="2247" t="s">
        <v>4410</v>
      </c>
      <c r="C84" s="2247" t="s">
        <v>4314</v>
      </c>
      <c r="D84" s="2248"/>
      <c r="E84" s="2248">
        <v>20000</v>
      </c>
      <c r="F84" s="2248">
        <v>0</v>
      </c>
      <c r="G84" s="2248"/>
      <c r="H84" s="2249"/>
    </row>
    <row r="85">
      <c r="B85" s="2247" t="s">
        <v>4411</v>
      </c>
      <c r="C85" s="2247" t="s">
        <v>4376</v>
      </c>
      <c r="D85" s="2248"/>
      <c r="E85" s="2248">
        <v>0</v>
      </c>
      <c r="F85" s="2248">
        <v>5011.2</v>
      </c>
      <c r="G85" s="2248"/>
      <c r="H85" s="2249"/>
    </row>
    <row r="86">
      <c r="B86" s="2247" t="s">
        <v>4412</v>
      </c>
      <c r="C86" s="2247" t="s">
        <v>4413</v>
      </c>
      <c r="D86" s="2248"/>
      <c r="E86" s="2248">
        <v>0</v>
      </c>
      <c r="F86" s="2248">
        <v>19482</v>
      </c>
      <c r="G86" s="2248"/>
      <c r="H86" s="2249"/>
    </row>
    <row r="87">
      <c r="B87" s="2247" t="s">
        <v>4414</v>
      </c>
      <c r="C87" s="2247" t="s">
        <v>4415</v>
      </c>
      <c r="D87" s="2248"/>
      <c r="E87" s="2248">
        <v>0</v>
      </c>
      <c r="F87" s="2248">
        <v>1160</v>
      </c>
      <c r="G87" s="2248"/>
      <c r="H87" s="2249"/>
    </row>
    <row r="88">
      <c r="B88" s="2247" t="s">
        <v>4416</v>
      </c>
      <c r="C88" s="2247" t="s">
        <v>4417</v>
      </c>
      <c r="D88" s="2248"/>
      <c r="E88" s="2248">
        <v>0</v>
      </c>
      <c r="F88" s="2248">
        <v>2962.5</v>
      </c>
      <c r="G88" s="2248"/>
      <c r="H88" s="2249"/>
    </row>
    <row r="89">
      <c r="B89" s="2247" t="s">
        <v>4418</v>
      </c>
      <c r="C89" s="2247" t="s">
        <v>4419</v>
      </c>
      <c r="D89" s="2248"/>
      <c r="E89" s="2248">
        <v>0</v>
      </c>
      <c r="F89" s="2248">
        <v>7000</v>
      </c>
      <c r="G89" s="2248"/>
      <c r="H89" s="2249"/>
    </row>
    <row r="90">
      <c r="B90" s="2247" t="s">
        <v>4420</v>
      </c>
      <c r="C90" s="2247" t="s">
        <v>4419</v>
      </c>
      <c r="D90" s="2248"/>
      <c r="E90" s="2248">
        <v>0</v>
      </c>
      <c r="F90" s="2248">
        <v>3500</v>
      </c>
      <c r="G90" s="2248"/>
      <c r="H90" s="2249"/>
    </row>
    <row r="91">
      <c r="B91" s="2247" t="s">
        <v>4421</v>
      </c>
      <c r="C91" s="2247" t="s">
        <v>4394</v>
      </c>
      <c r="D91" s="2248"/>
      <c r="E91" s="2248">
        <v>0</v>
      </c>
      <c r="F91" s="2248">
        <v>30100</v>
      </c>
      <c r="G91" s="2248"/>
      <c r="H91" s="2249"/>
    </row>
    <row r="92">
      <c r="B92" s="2247" t="s">
        <v>4422</v>
      </c>
      <c r="C92" s="2247" t="s">
        <v>4394</v>
      </c>
      <c r="D92" s="2248"/>
      <c r="E92" s="2248">
        <v>0</v>
      </c>
      <c r="F92" s="2248">
        <v>13920</v>
      </c>
      <c r="G92" s="2248"/>
      <c r="H92" s="2249"/>
    </row>
    <row r="93">
      <c r="B93" s="2247" t="s">
        <v>4423</v>
      </c>
      <c r="C93" s="2247" t="s">
        <v>4424</v>
      </c>
      <c r="D93" s="2248"/>
      <c r="E93" s="2248">
        <v>0</v>
      </c>
      <c r="F93" s="2248">
        <v>800</v>
      </c>
      <c r="G93" s="2248"/>
      <c r="H93" s="2249"/>
    </row>
    <row r="94">
      <c r="B94" s="2247" t="s">
        <v>4425</v>
      </c>
      <c r="C94" s="2247" t="s">
        <v>4374</v>
      </c>
      <c r="D94" s="2248"/>
      <c r="E94" s="2248">
        <v>0</v>
      </c>
      <c r="F94" s="2248">
        <v>5000</v>
      </c>
      <c r="G94" s="2248"/>
      <c r="H94" s="2249"/>
    </row>
    <row r="95">
      <c r="B95" s="2247" t="s">
        <v>4426</v>
      </c>
      <c r="C95" s="2247" t="s">
        <v>4355</v>
      </c>
      <c r="D95" s="2248"/>
      <c r="E95" s="2248">
        <v>0</v>
      </c>
      <c r="F95" s="2248">
        <v>1463</v>
      </c>
      <c r="G95" s="2248"/>
      <c r="H95" s="2249"/>
    </row>
    <row r="96">
      <c r="B96" s="2247" t="s">
        <v>4427</v>
      </c>
      <c r="C96" s="2247" t="s">
        <v>4374</v>
      </c>
      <c r="D96" s="2248"/>
      <c r="E96" s="2248">
        <v>0</v>
      </c>
      <c r="F96" s="2248">
        <v>10000</v>
      </c>
      <c r="G96" s="2248"/>
      <c r="H96" s="2249"/>
    </row>
    <row r="97">
      <c r="B97" s="2247" t="s">
        <v>4428</v>
      </c>
      <c r="C97" s="2247" t="s">
        <v>4429</v>
      </c>
      <c r="D97" s="2248"/>
      <c r="E97" s="2248">
        <v>0</v>
      </c>
      <c r="F97" s="2248">
        <v>7424</v>
      </c>
      <c r="G97" s="2248"/>
      <c r="H97" s="2249"/>
    </row>
    <row r="98">
      <c r="B98" s="2247" t="s">
        <v>4430</v>
      </c>
      <c r="C98" s="2247" t="s">
        <v>4394</v>
      </c>
      <c r="D98" s="2248"/>
      <c r="E98" s="2248">
        <v>0</v>
      </c>
      <c r="F98" s="2248">
        <v>2784</v>
      </c>
      <c r="G98" s="2248"/>
      <c r="H98" s="2249"/>
    </row>
    <row r="99">
      <c r="B99" s="2247" t="s">
        <v>4431</v>
      </c>
      <c r="C99" s="2247" t="s">
        <v>4394</v>
      </c>
      <c r="D99" s="2248"/>
      <c r="E99" s="2248">
        <v>0</v>
      </c>
      <c r="F99" s="2248">
        <v>29928</v>
      </c>
      <c r="G99" s="2248"/>
      <c r="H99" s="2249"/>
    </row>
    <row r="100">
      <c r="B100" s="2247" t="s">
        <v>4432</v>
      </c>
      <c r="C100" s="2247" t="s">
        <v>4376</v>
      </c>
      <c r="D100" s="2248"/>
      <c r="E100" s="2248">
        <v>0</v>
      </c>
      <c r="F100" s="2248">
        <v>3248</v>
      </c>
      <c r="G100" s="2248"/>
      <c r="H100" s="2249"/>
    </row>
    <row r="101">
      <c r="B101" s="2247" t="s">
        <v>4433</v>
      </c>
      <c r="C101" s="2247" t="s">
        <v>4434</v>
      </c>
      <c r="D101" s="2248"/>
      <c r="E101" s="2248">
        <v>0</v>
      </c>
      <c r="F101" s="2248">
        <v>66</v>
      </c>
      <c r="G101" s="2248"/>
      <c r="H101" s="2249"/>
    </row>
    <row r="102">
      <c r="B102" s="2243"/>
      <c r="C102" s="2243" t="s">
        <v>1355</v>
      </c>
      <c r="D102" s="2245"/>
      <c r="E102" s="2245">
        <v>934287.96</v>
      </c>
      <c r="F102" s="2245">
        <v>1217698.03</v>
      </c>
      <c r="G102" s="2245" t="s">
        <v>1354</v>
      </c>
      <c r="H102" s="2243"/>
    </row>
    <row r="103">
      <c r="B103" s="2243" t="s">
        <v>4435</v>
      </c>
      <c r="C103" s="2244" t="s">
        <v>3584</v>
      </c>
      <c r="D103" s="2245">
        <v>615680.38</v>
      </c>
      <c r="E103" s="2245">
        <v>708.13</v>
      </c>
      <c r="F103" s="2245">
        <v>66602</v>
      </c>
      <c r="G103" s="2245">
        <v>549786.51</v>
      </c>
      <c r="H103" s="2246" t="s">
        <v>4312</v>
      </c>
    </row>
    <row r="104">
      <c r="B104" s="2243" t="s">
        <v>4294</v>
      </c>
      <c r="C104" s="2243" t="s">
        <v>931</v>
      </c>
      <c r="D104" s="2243"/>
      <c r="E104" s="2243" t="s">
        <v>4295</v>
      </c>
      <c r="F104" s="2243" t="s">
        <v>4296</v>
      </c>
      <c r="G104" s="2243" t="s">
        <v>1354</v>
      </c>
      <c r="H104" s="2243"/>
    </row>
    <row r="105">
      <c r="B105" s="2247" t="s">
        <v>4436</v>
      </c>
      <c r="C105" s="2247" t="s">
        <v>4437</v>
      </c>
      <c r="D105" s="2248"/>
      <c r="E105" s="2248">
        <v>510</v>
      </c>
      <c r="F105" s="2248">
        <v>0</v>
      </c>
      <c r="G105" s="2248"/>
      <c r="H105" s="2249"/>
    </row>
    <row r="106">
      <c r="B106" s="2247" t="s">
        <v>4438</v>
      </c>
      <c r="C106" s="2247" t="s">
        <v>4439</v>
      </c>
      <c r="D106" s="2248"/>
      <c r="E106" s="2248">
        <v>198.13</v>
      </c>
      <c r="F106" s="2248">
        <v>0</v>
      </c>
      <c r="G106" s="2248"/>
      <c r="H106" s="2249"/>
    </row>
    <row r="107">
      <c r="B107" s="2247" t="s">
        <v>4440</v>
      </c>
      <c r="C107" s="2247" t="s">
        <v>4441</v>
      </c>
      <c r="D107" s="2248"/>
      <c r="E107" s="2248">
        <v>0</v>
      </c>
      <c r="F107" s="2248">
        <v>46602</v>
      </c>
      <c r="G107" s="2248"/>
      <c r="H107" s="2249"/>
    </row>
    <row r="108">
      <c r="B108" s="2247" t="s">
        <v>4442</v>
      </c>
      <c r="C108" s="2247" t="s">
        <v>4441</v>
      </c>
      <c r="D108" s="2248"/>
      <c r="E108" s="2248">
        <v>0</v>
      </c>
      <c r="F108" s="2248">
        <v>20000</v>
      </c>
      <c r="G108" s="2248"/>
      <c r="H108" s="2249"/>
    </row>
    <row r="109">
      <c r="B109" s="2243"/>
      <c r="C109" s="2243" t="s">
        <v>1355</v>
      </c>
      <c r="D109" s="2245"/>
      <c r="E109" s="2245">
        <v>708.13</v>
      </c>
      <c r="F109" s="2245">
        <v>66602</v>
      </c>
      <c r="G109" s="2245" t="s">
        <v>1354</v>
      </c>
      <c r="H109" s="2243"/>
    </row>
    <row r="110">
      <c r="B110" s="2243" t="s">
        <v>3284</v>
      </c>
      <c r="C110" s="2244" t="s">
        <v>3285</v>
      </c>
      <c r="D110" s="2245">
        <v>159883.23</v>
      </c>
      <c r="E110" s="2245">
        <v>0</v>
      </c>
      <c r="F110" s="2245">
        <v>0</v>
      </c>
      <c r="G110" s="2245">
        <v>159883.23</v>
      </c>
      <c r="H110" s="2246"/>
    </row>
    <row r="111">
      <c r="B111" s="2243" t="s">
        <v>4443</v>
      </c>
      <c r="C111" s="2244" t="s">
        <v>3651</v>
      </c>
      <c r="D111" s="2245">
        <v>10053</v>
      </c>
      <c r="E111" s="2245">
        <v>0</v>
      </c>
      <c r="F111" s="2245">
        <v>0</v>
      </c>
      <c r="G111" s="2245">
        <v>10053</v>
      </c>
      <c r="H111" s="2246" t="s">
        <v>4309</v>
      </c>
    </row>
    <row r="112">
      <c r="B112" s="2243" t="s">
        <v>4444</v>
      </c>
      <c r="C112" s="2244" t="s">
        <v>3573</v>
      </c>
      <c r="D112" s="2245">
        <v>149830.23</v>
      </c>
      <c r="E112" s="2245">
        <v>0</v>
      </c>
      <c r="F112" s="2245">
        <v>0</v>
      </c>
      <c r="G112" s="2245">
        <v>149830.23</v>
      </c>
      <c r="H112" s="2246" t="s">
        <v>4309</v>
      </c>
    </row>
    <row r="113">
      <c r="B113" s="2243" t="s">
        <v>3339</v>
      </c>
      <c r="C113" s="2244" t="s">
        <v>3340</v>
      </c>
      <c r="D113" s="2245">
        <v>249064.88</v>
      </c>
      <c r="E113" s="2245">
        <v>0</v>
      </c>
      <c r="F113" s="2245">
        <v>0</v>
      </c>
      <c r="G113" s="2245">
        <v>249064.88</v>
      </c>
      <c r="H113" s="2246"/>
    </row>
    <row r="114">
      <c r="B114" s="2253" t="s">
        <v>4445</v>
      </c>
      <c r="C114" s="2254" t="s">
        <v>3690</v>
      </c>
      <c r="D114" s="2255">
        <v>249064.88</v>
      </c>
      <c r="E114" s="2255">
        <v>0</v>
      </c>
      <c r="F114" s="2255">
        <v>0</v>
      </c>
      <c r="G114" s="2255">
        <v>249064.88</v>
      </c>
      <c r="H114" s="2256" t="s">
        <v>4309</v>
      </c>
    </row>
    <row r="115">
      <c r="B115" s="2243" t="s">
        <v>1408</v>
      </c>
      <c r="C115" s="2244" t="s">
        <v>3349</v>
      </c>
      <c r="D115" s="2245">
        <v>818310.91</v>
      </c>
      <c r="E115" s="2245">
        <v>0</v>
      </c>
      <c r="F115" s="2245">
        <v>8700.3</v>
      </c>
      <c r="G115" s="2245">
        <v>809610.61</v>
      </c>
      <c r="H115" s="2246"/>
    </row>
    <row r="116">
      <c r="B116" s="2243" t="s">
        <v>4446</v>
      </c>
      <c r="C116" s="2244" t="s">
        <v>3691</v>
      </c>
      <c r="D116" s="2245">
        <v>310952.95</v>
      </c>
      <c r="E116" s="2245">
        <v>0</v>
      </c>
      <c r="F116" s="2245">
        <v>8700.3</v>
      </c>
      <c r="G116" s="2245">
        <v>302252.65</v>
      </c>
      <c r="H116" s="2246" t="s">
        <v>4447</v>
      </c>
    </row>
    <row r="117">
      <c r="B117" s="2243" t="s">
        <v>4294</v>
      </c>
      <c r="C117" s="2243" t="s">
        <v>931</v>
      </c>
      <c r="D117" s="2243"/>
      <c r="E117" s="2243" t="s">
        <v>4295</v>
      </c>
      <c r="F117" s="2243" t="s">
        <v>4296</v>
      </c>
      <c r="G117" s="2243" t="s">
        <v>1354</v>
      </c>
      <c r="H117" s="2243"/>
    </row>
    <row r="118">
      <c r="B118" s="2247" t="s">
        <v>4448</v>
      </c>
      <c r="C118" s="2247" t="s">
        <v>4449</v>
      </c>
      <c r="D118" s="2248"/>
      <c r="E118" s="2248">
        <v>0</v>
      </c>
      <c r="F118" s="2248">
        <v>5700</v>
      </c>
      <c r="G118" s="2248"/>
      <c r="H118" s="2249"/>
    </row>
    <row r="119">
      <c r="B119" s="2247" t="s">
        <v>4450</v>
      </c>
      <c r="C119" s="2247" t="s">
        <v>4449</v>
      </c>
      <c r="D119" s="2248"/>
      <c r="E119" s="2248">
        <v>0</v>
      </c>
      <c r="F119" s="2248">
        <v>3000</v>
      </c>
      <c r="G119" s="2248"/>
      <c r="H119" s="2249"/>
    </row>
    <row r="120">
      <c r="B120" s="2247" t="s">
        <v>4451</v>
      </c>
      <c r="C120" s="2247" t="s">
        <v>4449</v>
      </c>
      <c r="D120" s="2248"/>
      <c r="E120" s="2248">
        <v>0</v>
      </c>
      <c r="F120" s="2248">
        <v>0.3</v>
      </c>
      <c r="G120" s="2248"/>
      <c r="H120" s="2249"/>
    </row>
    <row r="121">
      <c r="B121" s="2243"/>
      <c r="C121" s="2243" t="s">
        <v>1355</v>
      </c>
      <c r="D121" s="2245"/>
      <c r="E121" s="2245">
        <v>0</v>
      </c>
      <c r="F121" s="2245">
        <v>8700.3</v>
      </c>
      <c r="G121" s="2245" t="s">
        <v>1354</v>
      </c>
      <c r="H121" s="2243"/>
    </row>
    <row r="122">
      <c r="B122" s="2243" t="s">
        <v>4452</v>
      </c>
      <c r="C122" s="2244" t="s">
        <v>3693</v>
      </c>
      <c r="D122" s="2245">
        <v>507357.96</v>
      </c>
      <c r="E122" s="2245">
        <v>0</v>
      </c>
      <c r="F122" s="2245">
        <v>0</v>
      </c>
      <c r="G122" s="2245">
        <v>507357.96</v>
      </c>
      <c r="H122" s="2246" t="s">
        <v>4309</v>
      </c>
    </row>
    <row r="123">
      <c r="B123" s="2243" t="s">
        <v>3350</v>
      </c>
      <c r="C123" s="2244" t="s">
        <v>3351</v>
      </c>
      <c r="D123" s="2245">
        <v>615145.2</v>
      </c>
      <c r="E123" s="2245">
        <v>75960.09</v>
      </c>
      <c r="F123" s="2245">
        <v>12760</v>
      </c>
      <c r="G123" s="2245">
        <v>678345.29</v>
      </c>
      <c r="H123" s="2246"/>
    </row>
    <row r="124">
      <c r="B124" s="2243" t="s">
        <v>4453</v>
      </c>
      <c r="C124" s="2244" t="s">
        <v>3708</v>
      </c>
      <c r="D124" s="2245">
        <v>615145.2</v>
      </c>
      <c r="E124" s="2245">
        <v>75960.09</v>
      </c>
      <c r="F124" s="2245">
        <v>12760</v>
      </c>
      <c r="G124" s="2245">
        <v>678345.29</v>
      </c>
      <c r="H124" s="2246" t="s">
        <v>4309</v>
      </c>
    </row>
    <row r="125">
      <c r="B125" s="2243" t="s">
        <v>4294</v>
      </c>
      <c r="C125" s="2243" t="s">
        <v>931</v>
      </c>
      <c r="D125" s="2243"/>
      <c r="E125" s="2243" t="s">
        <v>4295</v>
      </c>
      <c r="F125" s="2243" t="s">
        <v>4296</v>
      </c>
      <c r="G125" s="2243" t="s">
        <v>1354</v>
      </c>
      <c r="H125" s="2243"/>
    </row>
    <row r="126">
      <c r="B126" s="2247" t="s">
        <v>4454</v>
      </c>
      <c r="C126" s="2247" t="s">
        <v>4455</v>
      </c>
      <c r="D126" s="2248"/>
      <c r="E126" s="2248">
        <v>0</v>
      </c>
      <c r="F126" s="2248">
        <v>12760</v>
      </c>
      <c r="G126" s="2248"/>
      <c r="H126" s="2249"/>
    </row>
    <row r="127">
      <c r="B127" s="2247" t="s">
        <v>4456</v>
      </c>
      <c r="C127" s="2247" t="s">
        <v>4455</v>
      </c>
      <c r="D127" s="2248"/>
      <c r="E127" s="2248">
        <v>14293.66</v>
      </c>
      <c r="F127" s="2248">
        <v>0</v>
      </c>
      <c r="G127" s="2248"/>
      <c r="H127" s="2249"/>
    </row>
    <row r="128">
      <c r="B128" s="2247" t="s">
        <v>4457</v>
      </c>
      <c r="C128" s="2247" t="s">
        <v>4455</v>
      </c>
      <c r="D128" s="2248"/>
      <c r="E128" s="2248">
        <v>14293.66</v>
      </c>
      <c r="F128" s="2248">
        <v>0</v>
      </c>
      <c r="G128" s="2248"/>
      <c r="H128" s="2249"/>
    </row>
    <row r="129">
      <c r="B129" s="2247" t="s">
        <v>4458</v>
      </c>
      <c r="C129" s="2247" t="s">
        <v>4455</v>
      </c>
      <c r="D129" s="2248"/>
      <c r="E129" s="2248">
        <v>16236.99</v>
      </c>
      <c r="F129" s="2248">
        <v>0</v>
      </c>
      <c r="G129" s="2248"/>
      <c r="H129" s="2249"/>
    </row>
    <row r="130">
      <c r="B130" s="2247" t="s">
        <v>4459</v>
      </c>
      <c r="C130" s="2247" t="s">
        <v>4455</v>
      </c>
      <c r="D130" s="2248"/>
      <c r="E130" s="2248">
        <v>14293.66</v>
      </c>
      <c r="F130" s="2248">
        <v>0</v>
      </c>
      <c r="G130" s="2248"/>
      <c r="H130" s="2249"/>
    </row>
    <row r="131">
      <c r="B131" s="2247" t="s">
        <v>4460</v>
      </c>
      <c r="C131" s="2247" t="s">
        <v>4455</v>
      </c>
      <c r="D131" s="2248"/>
      <c r="E131" s="2248">
        <v>16842.12</v>
      </c>
      <c r="F131" s="2248">
        <v>0</v>
      </c>
      <c r="G131" s="2248"/>
      <c r="H131" s="2249"/>
    </row>
    <row r="132">
      <c r="B132" s="2243"/>
      <c r="C132" s="2243" t="s">
        <v>1355</v>
      </c>
      <c r="D132" s="2245"/>
      <c r="E132" s="2245">
        <v>75960.09</v>
      </c>
      <c r="F132" s="2245">
        <v>12760</v>
      </c>
      <c r="G132" s="2245" t="s">
        <v>1354</v>
      </c>
      <c r="H132" s="2243"/>
    </row>
    <row r="133">
      <c r="B133" s="2243" t="s">
        <v>3352</v>
      </c>
      <c r="C133" s="2244" t="s">
        <v>3353</v>
      </c>
      <c r="D133" s="2245">
        <v>1525979.6</v>
      </c>
      <c r="E133" s="2245">
        <v>0</v>
      </c>
      <c r="F133" s="2245">
        <v>16200</v>
      </c>
      <c r="G133" s="2245">
        <v>1509779.6</v>
      </c>
      <c r="H133" s="2246"/>
    </row>
    <row r="134">
      <c r="B134" s="2243" t="s">
        <v>4461</v>
      </c>
      <c r="C134" s="2244" t="s">
        <v>3711</v>
      </c>
      <c r="D134" s="2245">
        <v>1525979.6</v>
      </c>
      <c r="E134" s="2245">
        <v>0</v>
      </c>
      <c r="F134" s="2245">
        <v>16200</v>
      </c>
      <c r="G134" s="2245">
        <v>1509779.6</v>
      </c>
      <c r="H134" s="2246" t="s">
        <v>4462</v>
      </c>
    </row>
    <row r="135">
      <c r="B135" s="2243" t="s">
        <v>4294</v>
      </c>
      <c r="C135" s="2243" t="s">
        <v>931</v>
      </c>
      <c r="D135" s="2243"/>
      <c r="E135" s="2243" t="s">
        <v>4295</v>
      </c>
      <c r="F135" s="2243" t="s">
        <v>4296</v>
      </c>
      <c r="G135" s="2243" t="s">
        <v>1354</v>
      </c>
      <c r="H135" s="2243"/>
    </row>
    <row r="136">
      <c r="B136" s="2247" t="s">
        <v>4463</v>
      </c>
      <c r="C136" s="2247" t="s">
        <v>4464</v>
      </c>
      <c r="D136" s="2248"/>
      <c r="E136" s="2248">
        <v>0</v>
      </c>
      <c r="F136" s="2248">
        <v>16200</v>
      </c>
      <c r="G136" s="2248"/>
      <c r="H136" s="2249"/>
    </row>
    <row r="137">
      <c r="B137" s="2243"/>
      <c r="C137" s="2243" t="s">
        <v>1355</v>
      </c>
      <c r="D137" s="2245"/>
      <c r="E137" s="2245">
        <v>0</v>
      </c>
      <c r="F137" s="2245">
        <v>16200</v>
      </c>
      <c r="G137" s="2245" t="s">
        <v>1354</v>
      </c>
      <c r="H137" s="2243"/>
    </row>
    <row r="138">
      <c r="B138" s="2243" t="s">
        <v>3354</v>
      </c>
      <c r="C138" s="2244" t="s">
        <v>3355</v>
      </c>
      <c r="D138" s="2245">
        <v>2699400</v>
      </c>
      <c r="E138" s="2245">
        <v>0</v>
      </c>
      <c r="F138" s="2245">
        <v>30000</v>
      </c>
      <c r="G138" s="2245">
        <v>2669400</v>
      </c>
      <c r="H138" s="2246"/>
    </row>
    <row r="139">
      <c r="B139" s="2243" t="s">
        <v>4465</v>
      </c>
      <c r="C139" s="2244" t="s">
        <v>3713</v>
      </c>
      <c r="D139" s="2245">
        <v>2699400</v>
      </c>
      <c r="E139" s="2245">
        <v>0</v>
      </c>
      <c r="F139" s="2245">
        <v>30000</v>
      </c>
      <c r="G139" s="2245">
        <v>2669400</v>
      </c>
      <c r="H139" s="2246" t="s">
        <v>4309</v>
      </c>
    </row>
    <row r="140">
      <c r="B140" s="2243" t="s">
        <v>4294</v>
      </c>
      <c r="C140" s="2243" t="s">
        <v>931</v>
      </c>
      <c r="D140" s="2243"/>
      <c r="E140" s="2243" t="s">
        <v>4295</v>
      </c>
      <c r="F140" s="2243" t="s">
        <v>4296</v>
      </c>
      <c r="G140" s="2243" t="s">
        <v>1354</v>
      </c>
      <c r="H140" s="2243"/>
    </row>
    <row r="141">
      <c r="B141" s="2247" t="s">
        <v>4466</v>
      </c>
      <c r="C141" s="2247" t="s">
        <v>4467</v>
      </c>
      <c r="D141" s="2248"/>
      <c r="E141" s="2248">
        <v>0</v>
      </c>
      <c r="F141" s="2248">
        <v>30000</v>
      </c>
      <c r="G141" s="2248"/>
      <c r="H141" s="2249"/>
    </row>
    <row r="142">
      <c r="B142" s="2243"/>
      <c r="C142" s="2243" t="s">
        <v>1355</v>
      </c>
      <c r="D142" s="2245"/>
      <c r="E142" s="2245">
        <v>0</v>
      </c>
      <c r="F142" s="2245">
        <v>30000</v>
      </c>
      <c r="G142" s="2245" t="s">
        <v>1354</v>
      </c>
      <c r="H142" s="2243"/>
    </row>
    <row r="143">
      <c r="B143" s="2243" t="s">
        <v>3379</v>
      </c>
      <c r="C143" s="2244" t="s">
        <v>3380</v>
      </c>
      <c r="D143" s="2245">
        <v>1758136.64</v>
      </c>
      <c r="E143" s="2245">
        <v>87477.09</v>
      </c>
      <c r="F143" s="2245">
        <v>46152.31</v>
      </c>
      <c r="G143" s="2245">
        <v>1716811.86</v>
      </c>
      <c r="H143" s="2246"/>
    </row>
    <row r="144">
      <c r="B144" s="2243" t="s">
        <v>4468</v>
      </c>
      <c r="C144" s="2244" t="s">
        <v>3719</v>
      </c>
      <c r="D144" s="2245">
        <v>63650.78</v>
      </c>
      <c r="E144" s="2245">
        <v>21800</v>
      </c>
      <c r="F144" s="2245">
        <v>1268.39</v>
      </c>
      <c r="G144" s="2245">
        <v>43119.17</v>
      </c>
      <c r="H144" s="2246" t="s">
        <v>4312</v>
      </c>
    </row>
    <row r="145">
      <c r="B145" s="2243" t="s">
        <v>4294</v>
      </c>
      <c r="C145" s="2243" t="s">
        <v>931</v>
      </c>
      <c r="D145" s="2243"/>
      <c r="E145" s="2243" t="s">
        <v>4295</v>
      </c>
      <c r="F145" s="2243" t="s">
        <v>4296</v>
      </c>
      <c r="G145" s="2243" t="s">
        <v>1354</v>
      </c>
      <c r="H145" s="2243"/>
    </row>
    <row r="146">
      <c r="B146" s="2247" t="s">
        <v>4469</v>
      </c>
      <c r="C146" s="2247" t="s">
        <v>4470</v>
      </c>
      <c r="D146" s="2248"/>
      <c r="E146" s="2248">
        <v>0</v>
      </c>
      <c r="F146" s="2248">
        <v>1268.39</v>
      </c>
      <c r="G146" s="2248"/>
      <c r="H146" s="2249"/>
    </row>
    <row r="147">
      <c r="B147" s="2247" t="s">
        <v>4471</v>
      </c>
      <c r="C147" s="2247" t="s">
        <v>4470</v>
      </c>
      <c r="D147" s="2248"/>
      <c r="E147" s="2248">
        <v>21800</v>
      </c>
      <c r="F147" s="2248">
        <v>0</v>
      </c>
      <c r="G147" s="2248"/>
      <c r="H147" s="2249"/>
    </row>
    <row r="148">
      <c r="B148" s="2243"/>
      <c r="C148" s="2243" t="s">
        <v>1355</v>
      </c>
      <c r="D148" s="2245"/>
      <c r="E148" s="2245">
        <v>21800</v>
      </c>
      <c r="F148" s="2245">
        <v>1268.39</v>
      </c>
      <c r="G148" s="2245" t="s">
        <v>1354</v>
      </c>
      <c r="H148" s="2243"/>
    </row>
    <row r="149">
      <c r="B149" s="2243" t="s">
        <v>4472</v>
      </c>
      <c r="C149" s="2244" t="s">
        <v>3720</v>
      </c>
      <c r="D149" s="2245">
        <v>210446.54</v>
      </c>
      <c r="E149" s="2245">
        <v>15000</v>
      </c>
      <c r="F149" s="2245">
        <v>12581.5</v>
      </c>
      <c r="G149" s="2245">
        <v>208028.04</v>
      </c>
      <c r="H149" s="2246" t="s">
        <v>4312</v>
      </c>
    </row>
    <row r="150">
      <c r="B150" s="2243" t="s">
        <v>4294</v>
      </c>
      <c r="C150" s="2243" t="s">
        <v>931</v>
      </c>
      <c r="D150" s="2243"/>
      <c r="E150" s="2243" t="s">
        <v>4295</v>
      </c>
      <c r="F150" s="2243" t="s">
        <v>4296</v>
      </c>
      <c r="G150" s="2243" t="s">
        <v>1354</v>
      </c>
      <c r="H150" s="2243"/>
    </row>
    <row r="151">
      <c r="B151" s="2247" t="s">
        <v>4473</v>
      </c>
      <c r="C151" s="2247" t="s">
        <v>4474</v>
      </c>
      <c r="D151" s="2248"/>
      <c r="E151" s="2248">
        <v>0</v>
      </c>
      <c r="F151" s="2248">
        <v>12581.5</v>
      </c>
      <c r="G151" s="2248"/>
      <c r="H151" s="2249"/>
    </row>
    <row r="152">
      <c r="B152" s="2247" t="s">
        <v>4475</v>
      </c>
      <c r="C152" s="2247" t="s">
        <v>4474</v>
      </c>
      <c r="D152" s="2248"/>
      <c r="E152" s="2248">
        <v>15000</v>
      </c>
      <c r="F152" s="2248">
        <v>0</v>
      </c>
      <c r="G152" s="2248"/>
      <c r="H152" s="2249"/>
    </row>
    <row r="153">
      <c r="B153" s="2243"/>
      <c r="C153" s="2243" t="s">
        <v>1355</v>
      </c>
      <c r="D153" s="2245"/>
      <c r="E153" s="2245">
        <v>15000</v>
      </c>
      <c r="F153" s="2245">
        <v>12581.5</v>
      </c>
      <c r="G153" s="2245" t="s">
        <v>1354</v>
      </c>
      <c r="H153" s="2243"/>
    </row>
    <row r="154">
      <c r="B154" s="2243" t="s">
        <v>4476</v>
      </c>
      <c r="C154" s="2244" t="s">
        <v>3721</v>
      </c>
      <c r="D154" s="2245">
        <v>1241432.09</v>
      </c>
      <c r="E154" s="2245">
        <v>25000</v>
      </c>
      <c r="F154" s="2245">
        <v>22245</v>
      </c>
      <c r="G154" s="2245">
        <v>1238677.09</v>
      </c>
      <c r="H154" s="2246" t="s">
        <v>4312</v>
      </c>
    </row>
    <row r="155">
      <c r="B155" s="2243" t="s">
        <v>4294</v>
      </c>
      <c r="C155" s="2243" t="s">
        <v>931</v>
      </c>
      <c r="D155" s="2243"/>
      <c r="E155" s="2243" t="s">
        <v>4295</v>
      </c>
      <c r="F155" s="2243" t="s">
        <v>4296</v>
      </c>
      <c r="G155" s="2243" t="s">
        <v>1354</v>
      </c>
      <c r="H155" s="2243"/>
    </row>
    <row r="156">
      <c r="B156" s="2247" t="s">
        <v>4477</v>
      </c>
      <c r="C156" s="2247" t="s">
        <v>4478</v>
      </c>
      <c r="D156" s="2248"/>
      <c r="E156" s="2248">
        <v>0</v>
      </c>
      <c r="F156" s="2248">
        <v>22245</v>
      </c>
      <c r="G156" s="2248"/>
      <c r="H156" s="2249"/>
    </row>
    <row r="157">
      <c r="B157" s="2247" t="s">
        <v>4479</v>
      </c>
      <c r="C157" s="2247" t="s">
        <v>4478</v>
      </c>
      <c r="D157" s="2248"/>
      <c r="E157" s="2248">
        <v>25000</v>
      </c>
      <c r="F157" s="2248">
        <v>0</v>
      </c>
      <c r="G157" s="2248"/>
      <c r="H157" s="2249"/>
    </row>
    <row r="158">
      <c r="B158" s="2243"/>
      <c r="C158" s="2243" t="s">
        <v>1355</v>
      </c>
      <c r="D158" s="2245"/>
      <c r="E158" s="2245">
        <v>25000</v>
      </c>
      <c r="F158" s="2245">
        <v>22245</v>
      </c>
      <c r="G158" s="2245" t="s">
        <v>1354</v>
      </c>
      <c r="H158" s="2243"/>
    </row>
    <row r="159">
      <c r="B159" s="2243" t="s">
        <v>4480</v>
      </c>
      <c r="C159" s="2244" t="s">
        <v>3722</v>
      </c>
      <c r="D159" s="2245">
        <v>147140.44</v>
      </c>
      <c r="E159" s="2245">
        <v>25354.18</v>
      </c>
      <c r="F159" s="2245">
        <v>5019.88</v>
      </c>
      <c r="G159" s="2245">
        <v>126806.14</v>
      </c>
      <c r="H159" s="2246" t="s">
        <v>4312</v>
      </c>
    </row>
    <row r="160">
      <c r="B160" s="2243" t="s">
        <v>4294</v>
      </c>
      <c r="C160" s="2243" t="s">
        <v>931</v>
      </c>
      <c r="D160" s="2243"/>
      <c r="E160" s="2243" t="s">
        <v>4295</v>
      </c>
      <c r="F160" s="2243" t="s">
        <v>4296</v>
      </c>
      <c r="G160" s="2243" t="s">
        <v>1354</v>
      </c>
      <c r="H160" s="2243"/>
    </row>
    <row r="161">
      <c r="B161" s="2247" t="s">
        <v>4481</v>
      </c>
      <c r="C161" s="2247" t="s">
        <v>4482</v>
      </c>
      <c r="D161" s="2248"/>
      <c r="E161" s="2248">
        <v>0</v>
      </c>
      <c r="F161" s="2248">
        <v>5019.88</v>
      </c>
      <c r="G161" s="2248"/>
      <c r="H161" s="2249"/>
    </row>
    <row r="162">
      <c r="B162" s="2247" t="s">
        <v>4483</v>
      </c>
      <c r="C162" s="2247" t="s">
        <v>4482</v>
      </c>
      <c r="D162" s="2248"/>
      <c r="E162" s="2248">
        <v>25354.18</v>
      </c>
      <c r="F162" s="2248">
        <v>0</v>
      </c>
      <c r="G162" s="2248"/>
      <c r="H162" s="2249"/>
    </row>
    <row r="163">
      <c r="B163" s="2243"/>
      <c r="C163" s="2243" t="s">
        <v>1355</v>
      </c>
      <c r="D163" s="2245"/>
      <c r="E163" s="2245">
        <v>25354.18</v>
      </c>
      <c r="F163" s="2245">
        <v>5019.88</v>
      </c>
      <c r="G163" s="2245" t="s">
        <v>1354</v>
      </c>
      <c r="H163" s="2243"/>
    </row>
    <row r="164">
      <c r="B164" s="2243" t="s">
        <v>4484</v>
      </c>
      <c r="C164" s="2244" t="s">
        <v>3723</v>
      </c>
      <c r="D164" s="2245">
        <v>95466.79</v>
      </c>
      <c r="E164" s="2245">
        <v>322.91</v>
      </c>
      <c r="F164" s="2245">
        <v>5037.54</v>
      </c>
      <c r="G164" s="2245">
        <v>100181.42</v>
      </c>
      <c r="H164" s="2246" t="s">
        <v>4312</v>
      </c>
    </row>
    <row r="165">
      <c r="B165" s="2243" t="s">
        <v>4294</v>
      </c>
      <c r="C165" s="2243" t="s">
        <v>931</v>
      </c>
      <c r="D165" s="2243"/>
      <c r="E165" s="2243" t="s">
        <v>4295</v>
      </c>
      <c r="F165" s="2243" t="s">
        <v>4296</v>
      </c>
      <c r="G165" s="2243" t="s">
        <v>1354</v>
      </c>
      <c r="H165" s="2243"/>
    </row>
    <row r="166">
      <c r="B166" s="2250" t="s">
        <v>4485</v>
      </c>
      <c r="C166" s="2250" t="s">
        <v>4486</v>
      </c>
      <c r="D166" s="2251"/>
      <c r="E166" s="2251">
        <v>0</v>
      </c>
      <c r="F166" s="2251">
        <v>5037.54</v>
      </c>
      <c r="G166" s="2251"/>
      <c r="H166" s="2252"/>
    </row>
    <row r="167">
      <c r="B167" s="2247" t="s">
        <v>4487</v>
      </c>
      <c r="C167" s="2247" t="s">
        <v>4486</v>
      </c>
      <c r="D167" s="2248"/>
      <c r="E167" s="2248">
        <v>322.91</v>
      </c>
      <c r="F167" s="2248">
        <v>0</v>
      </c>
      <c r="G167" s="2248"/>
      <c r="H167" s="2249"/>
    </row>
    <row r="168">
      <c r="B168" s="2243"/>
      <c r="C168" s="2243" t="s">
        <v>1355</v>
      </c>
      <c r="D168" s="2245"/>
      <c r="E168" s="2245">
        <v>322.91</v>
      </c>
      <c r="F168" s="2245">
        <v>5037.54</v>
      </c>
      <c r="G168" s="2245" t="s">
        <v>1354</v>
      </c>
      <c r="H168" s="2243"/>
    </row>
    <row r="169">
      <c r="B169" s="2243" t="s">
        <v>3425</v>
      </c>
      <c r="C169" s="2244" t="s">
        <v>3426</v>
      </c>
      <c r="D169" s="2245">
        <v>19547.31</v>
      </c>
      <c r="E169" s="2245">
        <v>120048.12</v>
      </c>
      <c r="F169" s="2245">
        <v>100500.81</v>
      </c>
      <c r="G169" s="2245">
        <v>0</v>
      </c>
      <c r="H169" s="2246"/>
    </row>
    <row r="170">
      <c r="B170" s="2243" t="s">
        <v>4488</v>
      </c>
      <c r="C170" s="2244" t="s">
        <v>3868</v>
      </c>
      <c r="D170" s="2245">
        <v>0</v>
      </c>
      <c r="E170" s="2245">
        <v>8596.74</v>
      </c>
      <c r="F170" s="2245">
        <v>8596.74</v>
      </c>
      <c r="G170" s="2245">
        <v>0</v>
      </c>
      <c r="H170" s="2246"/>
    </row>
    <row r="171">
      <c r="B171" s="2243" t="s">
        <v>4294</v>
      </c>
      <c r="C171" s="2243" t="s">
        <v>931</v>
      </c>
      <c r="D171" s="2243"/>
      <c r="E171" s="2243" t="s">
        <v>4295</v>
      </c>
      <c r="F171" s="2243" t="s">
        <v>4296</v>
      </c>
      <c r="G171" s="2243" t="s">
        <v>1354</v>
      </c>
      <c r="H171" s="2243"/>
    </row>
    <row r="172">
      <c r="B172" s="2247" t="s">
        <v>4489</v>
      </c>
      <c r="C172" s="2247" t="s">
        <v>4490</v>
      </c>
      <c r="D172" s="2248"/>
      <c r="E172" s="2248">
        <v>0</v>
      </c>
      <c r="F172" s="2248">
        <v>4298.37</v>
      </c>
      <c r="G172" s="2248"/>
      <c r="H172" s="2249"/>
    </row>
    <row r="173">
      <c r="B173" s="2247" t="s">
        <v>4491</v>
      </c>
      <c r="C173" s="2247" t="s">
        <v>4490</v>
      </c>
      <c r="D173" s="2248"/>
      <c r="E173" s="2248">
        <v>4298.37</v>
      </c>
      <c r="F173" s="2248">
        <v>0</v>
      </c>
      <c r="G173" s="2248"/>
      <c r="H173" s="2249"/>
    </row>
    <row r="174">
      <c r="B174" s="2247" t="s">
        <v>4492</v>
      </c>
      <c r="C174" s="2247" t="s">
        <v>4490</v>
      </c>
      <c r="D174" s="2248"/>
      <c r="E174" s="2248">
        <v>4298.37</v>
      </c>
      <c r="F174" s="2248">
        <v>0</v>
      </c>
      <c r="G174" s="2248"/>
      <c r="H174" s="2249"/>
    </row>
    <row r="175">
      <c r="B175" s="2247" t="s">
        <v>4493</v>
      </c>
      <c r="C175" s="2247" t="s">
        <v>4490</v>
      </c>
      <c r="D175" s="2248"/>
      <c r="E175" s="2248">
        <v>0</v>
      </c>
      <c r="F175" s="2248">
        <v>4298.37</v>
      </c>
      <c r="G175" s="2248"/>
      <c r="H175" s="2249"/>
    </row>
    <row r="176">
      <c r="B176" s="2243"/>
      <c r="C176" s="2243" t="s">
        <v>1355</v>
      </c>
      <c r="D176" s="2245"/>
      <c r="E176" s="2245">
        <v>8596.74</v>
      </c>
      <c r="F176" s="2245">
        <v>8596.74</v>
      </c>
      <c r="G176" s="2245" t="s">
        <v>1354</v>
      </c>
      <c r="H176" s="2243"/>
    </row>
    <row r="177">
      <c r="B177" s="2243" t="s">
        <v>4494</v>
      </c>
      <c r="C177" s="2244" t="s">
        <v>3869</v>
      </c>
      <c r="D177" s="2245">
        <v>0</v>
      </c>
      <c r="E177" s="2245">
        <v>6518</v>
      </c>
      <c r="F177" s="2245">
        <v>6518</v>
      </c>
      <c r="G177" s="2245">
        <v>0</v>
      </c>
      <c r="H177" s="2246"/>
    </row>
    <row r="178">
      <c r="B178" s="2243" t="s">
        <v>4294</v>
      </c>
      <c r="C178" s="2243" t="s">
        <v>931</v>
      </c>
      <c r="D178" s="2243"/>
      <c r="E178" s="2243" t="s">
        <v>4295</v>
      </c>
      <c r="F178" s="2243" t="s">
        <v>4296</v>
      </c>
      <c r="G178" s="2243" t="s">
        <v>1354</v>
      </c>
      <c r="H178" s="2243"/>
    </row>
    <row r="179">
      <c r="B179" s="2247" t="s">
        <v>4495</v>
      </c>
      <c r="C179" s="2247" t="s">
        <v>4496</v>
      </c>
      <c r="D179" s="2248"/>
      <c r="E179" s="2248">
        <v>0</v>
      </c>
      <c r="F179" s="2248">
        <v>3259</v>
      </c>
      <c r="G179" s="2248"/>
      <c r="H179" s="2249"/>
    </row>
    <row r="180">
      <c r="B180" s="2247" t="s">
        <v>4497</v>
      </c>
      <c r="C180" s="2247" t="s">
        <v>4496</v>
      </c>
      <c r="D180" s="2248"/>
      <c r="E180" s="2248">
        <v>3259</v>
      </c>
      <c r="F180" s="2248">
        <v>0</v>
      </c>
      <c r="G180" s="2248"/>
      <c r="H180" s="2249"/>
    </row>
    <row r="181">
      <c r="B181" s="2247" t="s">
        <v>4498</v>
      </c>
      <c r="C181" s="2247" t="s">
        <v>4496</v>
      </c>
      <c r="D181" s="2248"/>
      <c r="E181" s="2248">
        <v>3259</v>
      </c>
      <c r="F181" s="2248">
        <v>0</v>
      </c>
      <c r="G181" s="2248"/>
      <c r="H181" s="2249"/>
    </row>
    <row r="182">
      <c r="B182" s="2247" t="s">
        <v>4499</v>
      </c>
      <c r="C182" s="2247" t="s">
        <v>4496</v>
      </c>
      <c r="D182" s="2248"/>
      <c r="E182" s="2248">
        <v>0</v>
      </c>
      <c r="F182" s="2248">
        <v>3259</v>
      </c>
      <c r="G182" s="2248"/>
      <c r="H182" s="2249"/>
    </row>
    <row r="183">
      <c r="B183" s="2243"/>
      <c r="C183" s="2243" t="s">
        <v>1355</v>
      </c>
      <c r="D183" s="2245"/>
      <c r="E183" s="2245">
        <v>6518</v>
      </c>
      <c r="F183" s="2245">
        <v>6518</v>
      </c>
      <c r="G183" s="2245" t="s">
        <v>1354</v>
      </c>
      <c r="H183" s="2243"/>
    </row>
    <row r="184">
      <c r="B184" s="2243" t="s">
        <v>4500</v>
      </c>
      <c r="C184" s="2244" t="s">
        <v>3870</v>
      </c>
      <c r="D184" s="2245">
        <v>0</v>
      </c>
      <c r="E184" s="2245">
        <v>1973.06</v>
      </c>
      <c r="F184" s="2245">
        <v>1973.06</v>
      </c>
      <c r="G184" s="2245">
        <v>0</v>
      </c>
      <c r="H184" s="2246"/>
    </row>
    <row r="185">
      <c r="B185" s="2243" t="s">
        <v>4294</v>
      </c>
      <c r="C185" s="2243" t="s">
        <v>931</v>
      </c>
      <c r="D185" s="2243"/>
      <c r="E185" s="2243" t="s">
        <v>4295</v>
      </c>
      <c r="F185" s="2243" t="s">
        <v>4296</v>
      </c>
      <c r="G185" s="2243" t="s">
        <v>1354</v>
      </c>
      <c r="H185" s="2243"/>
    </row>
    <row r="186">
      <c r="B186" s="2247" t="s">
        <v>4501</v>
      </c>
      <c r="C186" s="2247" t="s">
        <v>4502</v>
      </c>
      <c r="D186" s="2248"/>
      <c r="E186" s="2248">
        <v>0</v>
      </c>
      <c r="F186" s="2248">
        <v>986.53</v>
      </c>
      <c r="G186" s="2248"/>
      <c r="H186" s="2249"/>
    </row>
    <row r="187">
      <c r="B187" s="2247" t="s">
        <v>4503</v>
      </c>
      <c r="C187" s="2247" t="s">
        <v>4502</v>
      </c>
      <c r="D187" s="2248"/>
      <c r="E187" s="2248">
        <v>986.53</v>
      </c>
      <c r="F187" s="2248">
        <v>0</v>
      </c>
      <c r="G187" s="2248"/>
      <c r="H187" s="2249"/>
    </row>
    <row r="188">
      <c r="B188" s="2247" t="s">
        <v>4504</v>
      </c>
      <c r="C188" s="2247" t="s">
        <v>4502</v>
      </c>
      <c r="D188" s="2248"/>
      <c r="E188" s="2248">
        <v>986.53</v>
      </c>
      <c r="F188" s="2248">
        <v>0</v>
      </c>
      <c r="G188" s="2248"/>
      <c r="H188" s="2249"/>
    </row>
    <row r="189">
      <c r="B189" s="2247" t="s">
        <v>4505</v>
      </c>
      <c r="C189" s="2247" t="s">
        <v>4502</v>
      </c>
      <c r="D189" s="2248"/>
      <c r="E189" s="2248">
        <v>0</v>
      </c>
      <c r="F189" s="2248">
        <v>986.53</v>
      </c>
      <c r="G189" s="2248"/>
      <c r="H189" s="2249"/>
    </row>
    <row r="190">
      <c r="B190" s="2243"/>
      <c r="C190" s="2243" t="s">
        <v>1355</v>
      </c>
      <c r="D190" s="2245"/>
      <c r="E190" s="2245">
        <v>1973.06</v>
      </c>
      <c r="F190" s="2245">
        <v>1973.06</v>
      </c>
      <c r="G190" s="2245" t="s">
        <v>1354</v>
      </c>
      <c r="H190" s="2243"/>
    </row>
    <row r="191">
      <c r="B191" s="2243" t="s">
        <v>4506</v>
      </c>
      <c r="C191" s="2244" t="s">
        <v>3882</v>
      </c>
      <c r="D191" s="2245">
        <v>19481.68</v>
      </c>
      <c r="E191" s="2245">
        <v>102857.19</v>
      </c>
      <c r="F191" s="2245">
        <v>83375.51</v>
      </c>
      <c r="G191" s="2245">
        <v>0</v>
      </c>
      <c r="H191" s="2246"/>
    </row>
    <row r="192">
      <c r="B192" s="2243" t="s">
        <v>4294</v>
      </c>
      <c r="C192" s="2243" t="s">
        <v>931</v>
      </c>
      <c r="D192" s="2243"/>
      <c r="E192" s="2243" t="s">
        <v>4295</v>
      </c>
      <c r="F192" s="2243" t="s">
        <v>4296</v>
      </c>
      <c r="G192" s="2243" t="s">
        <v>1354</v>
      </c>
      <c r="H192" s="2243"/>
    </row>
    <row r="193">
      <c r="B193" s="2247" t="s">
        <v>4507</v>
      </c>
      <c r="C193" s="2247" t="s">
        <v>4508</v>
      </c>
      <c r="D193" s="2248"/>
      <c r="E193" s="2248">
        <v>0</v>
      </c>
      <c r="F193" s="2248">
        <v>6121.59</v>
      </c>
      <c r="G193" s="2248"/>
      <c r="H193" s="2249"/>
    </row>
    <row r="194">
      <c r="B194" s="2247" t="s">
        <v>4509</v>
      </c>
      <c r="C194" s="2247" t="s">
        <v>4508</v>
      </c>
      <c r="D194" s="2248"/>
      <c r="E194" s="2248">
        <v>0</v>
      </c>
      <c r="F194" s="2248">
        <v>3619.25</v>
      </c>
      <c r="G194" s="2248"/>
      <c r="H194" s="2249"/>
    </row>
    <row r="195">
      <c r="B195" s="2247" t="s">
        <v>4510</v>
      </c>
      <c r="C195" s="2247" t="s">
        <v>4511</v>
      </c>
      <c r="D195" s="2248"/>
      <c r="E195" s="2248">
        <v>83375.51</v>
      </c>
      <c r="F195" s="2248">
        <v>0</v>
      </c>
      <c r="G195" s="2248"/>
      <c r="H195" s="2249"/>
    </row>
    <row r="196">
      <c r="B196" s="2247" t="s">
        <v>4512</v>
      </c>
      <c r="C196" s="2247" t="s">
        <v>4508</v>
      </c>
      <c r="D196" s="2248"/>
      <c r="E196" s="2248">
        <v>0</v>
      </c>
      <c r="F196" s="2248">
        <v>320.16</v>
      </c>
      <c r="G196" s="2248"/>
      <c r="H196" s="2249"/>
    </row>
    <row r="197">
      <c r="B197" s="2247" t="s">
        <v>4513</v>
      </c>
      <c r="C197" s="2247" t="s">
        <v>4508</v>
      </c>
      <c r="D197" s="2248"/>
      <c r="E197" s="2248">
        <v>0</v>
      </c>
      <c r="F197" s="2248">
        <v>46085.92</v>
      </c>
      <c r="G197" s="2248"/>
      <c r="H197" s="2249"/>
    </row>
    <row r="198">
      <c r="B198" s="2247" t="s">
        <v>4514</v>
      </c>
      <c r="C198" s="2247" t="s">
        <v>4508</v>
      </c>
      <c r="D198" s="2248"/>
      <c r="E198" s="2248">
        <v>0</v>
      </c>
      <c r="F198" s="2248">
        <v>17487.75</v>
      </c>
      <c r="G198" s="2248"/>
      <c r="H198" s="2249"/>
    </row>
    <row r="199">
      <c r="B199" s="2247" t="s">
        <v>4515</v>
      </c>
      <c r="C199" s="2247" t="s">
        <v>4508</v>
      </c>
      <c r="D199" s="2248"/>
      <c r="E199" s="2248">
        <v>0</v>
      </c>
      <c r="F199" s="2248">
        <v>6121.59</v>
      </c>
      <c r="G199" s="2248"/>
      <c r="H199" s="2249"/>
    </row>
    <row r="200">
      <c r="B200" s="2247" t="s">
        <v>4516</v>
      </c>
      <c r="C200" s="2247" t="s">
        <v>4508</v>
      </c>
      <c r="D200" s="2248"/>
      <c r="E200" s="2248">
        <v>0</v>
      </c>
      <c r="F200" s="2248">
        <v>3619.25</v>
      </c>
      <c r="G200" s="2248"/>
      <c r="H200" s="2249"/>
    </row>
    <row r="201">
      <c r="B201" s="2247" t="s">
        <v>4517</v>
      </c>
      <c r="C201" s="2247" t="s">
        <v>4518</v>
      </c>
      <c r="D201" s="2248"/>
      <c r="E201" s="2248">
        <v>19481.68</v>
      </c>
      <c r="F201" s="2248">
        <v>0</v>
      </c>
      <c r="G201" s="2248"/>
      <c r="H201" s="2249"/>
    </row>
    <row r="202">
      <c r="B202" s="2243"/>
      <c r="C202" s="2243" t="s">
        <v>1355</v>
      </c>
      <c r="D202" s="2245"/>
      <c r="E202" s="2245">
        <v>102857.19</v>
      </c>
      <c r="F202" s="2245">
        <v>83375.51</v>
      </c>
      <c r="G202" s="2245" t="s">
        <v>1354</v>
      </c>
      <c r="H202" s="2243"/>
    </row>
    <row r="203">
      <c r="B203" s="2243" t="s">
        <v>4519</v>
      </c>
      <c r="C203" s="2244" t="s">
        <v>3884</v>
      </c>
      <c r="D203" s="2245">
        <v>65.63</v>
      </c>
      <c r="E203" s="2245">
        <v>103.13</v>
      </c>
      <c r="F203" s="2245">
        <v>37.5</v>
      </c>
      <c r="G203" s="2245">
        <v>0</v>
      </c>
      <c r="H203" s="2246"/>
    </row>
    <row r="204">
      <c r="B204" s="2243" t="s">
        <v>4294</v>
      </c>
      <c r="C204" s="2243" t="s">
        <v>931</v>
      </c>
      <c r="D204" s="2243"/>
      <c r="E204" s="2243" t="s">
        <v>4295</v>
      </c>
      <c r="F204" s="2243" t="s">
        <v>4296</v>
      </c>
      <c r="G204" s="2243" t="s">
        <v>1354</v>
      </c>
      <c r="H204" s="2243"/>
    </row>
    <row r="205">
      <c r="B205" s="2247" t="s">
        <v>4520</v>
      </c>
      <c r="C205" s="2247" t="s">
        <v>4521</v>
      </c>
      <c r="D205" s="2248"/>
      <c r="E205" s="2248">
        <v>37.5</v>
      </c>
      <c r="F205" s="2248">
        <v>0</v>
      </c>
      <c r="G205" s="2248"/>
      <c r="H205" s="2249"/>
    </row>
    <row r="206">
      <c r="B206" s="2247" t="s">
        <v>4522</v>
      </c>
      <c r="C206" s="2247" t="s">
        <v>4521</v>
      </c>
      <c r="D206" s="2248"/>
      <c r="E206" s="2248">
        <v>0</v>
      </c>
      <c r="F206" s="2248">
        <v>37.5</v>
      </c>
      <c r="G206" s="2248"/>
      <c r="H206" s="2249"/>
    </row>
    <row r="207">
      <c r="B207" s="2247" t="s">
        <v>4523</v>
      </c>
      <c r="C207" s="2247" t="s">
        <v>4524</v>
      </c>
      <c r="D207" s="2248"/>
      <c r="E207" s="2248">
        <v>65.63</v>
      </c>
      <c r="F207" s="2248">
        <v>0</v>
      </c>
      <c r="G207" s="2248"/>
      <c r="H207" s="2249"/>
    </row>
    <row r="208">
      <c r="B208" s="2243"/>
      <c r="C208" s="2243" t="s">
        <v>1355</v>
      </c>
      <c r="D208" s="2245"/>
      <c r="E208" s="2245">
        <v>103.13</v>
      </c>
      <c r="F208" s="2245">
        <v>37.5</v>
      </c>
      <c r="G208" s="2245" t="s">
        <v>1354</v>
      </c>
      <c r="H208" s="2243"/>
    </row>
    <row r="209">
      <c r="B209" s="2243" t="s">
        <v>1777</v>
      </c>
      <c r="C209" s="2244" t="s">
        <v>567</v>
      </c>
      <c r="D209" s="2245">
        <v>914464.85</v>
      </c>
      <c r="E209" s="2245">
        <v>0</v>
      </c>
      <c r="F209" s="2245">
        <v>0</v>
      </c>
      <c r="G209" s="2245">
        <v>914464.85</v>
      </c>
      <c r="H209" s="2246"/>
    </row>
    <row r="210">
      <c r="B210" s="2243" t="s">
        <v>4525</v>
      </c>
      <c r="C210" s="2244" t="s">
        <v>3693</v>
      </c>
      <c r="D210" s="2245">
        <v>316790.22</v>
      </c>
      <c r="E210" s="2245">
        <v>0</v>
      </c>
      <c r="F210" s="2245">
        <v>0</v>
      </c>
      <c r="G210" s="2245">
        <v>316790.22</v>
      </c>
      <c r="H210" s="2246" t="s">
        <v>4309</v>
      </c>
    </row>
    <row r="211">
      <c r="B211" s="2243" t="s">
        <v>4526</v>
      </c>
      <c r="C211" s="2244" t="s">
        <v>3922</v>
      </c>
      <c r="D211" s="2245">
        <v>1400</v>
      </c>
      <c r="E211" s="2245">
        <v>0</v>
      </c>
      <c r="F211" s="2245">
        <v>0</v>
      </c>
      <c r="G211" s="2245">
        <v>1400</v>
      </c>
      <c r="H211" s="2246" t="s">
        <v>4309</v>
      </c>
    </row>
    <row r="212">
      <c r="B212" s="2243" t="s">
        <v>4527</v>
      </c>
      <c r="C212" s="2244" t="s">
        <v>3923</v>
      </c>
      <c r="D212" s="2245">
        <v>313830</v>
      </c>
      <c r="E212" s="2245">
        <v>0</v>
      </c>
      <c r="F212" s="2245">
        <v>0</v>
      </c>
      <c r="G212" s="2245">
        <v>313830</v>
      </c>
      <c r="H212" s="2246" t="s">
        <v>4309</v>
      </c>
    </row>
    <row r="213">
      <c r="B213" s="2243" t="s">
        <v>4528</v>
      </c>
      <c r="C213" s="2244" t="s">
        <v>3924</v>
      </c>
      <c r="D213" s="2245">
        <v>249064.88</v>
      </c>
      <c r="E213" s="2245">
        <v>0</v>
      </c>
      <c r="F213" s="2245">
        <v>0</v>
      </c>
      <c r="G213" s="2245">
        <v>249064.88</v>
      </c>
      <c r="H213" s="2246" t="s">
        <v>4309</v>
      </c>
    </row>
    <row r="214">
      <c r="B214" s="2243" t="s">
        <v>4529</v>
      </c>
      <c r="C214" s="2244" t="s">
        <v>3925</v>
      </c>
      <c r="D214" s="2245">
        <v>33379.75</v>
      </c>
      <c r="E214" s="2245">
        <v>0</v>
      </c>
      <c r="F214" s="2245">
        <v>0</v>
      </c>
      <c r="G214" s="2245">
        <v>33379.75</v>
      </c>
      <c r="H214" s="2246" t="s">
        <v>4309</v>
      </c>
    </row>
    <row r="215">
      <c r="B215" s="2243" t="s">
        <v>1820</v>
      </c>
      <c r="C215" s="2244" t="s">
        <v>577</v>
      </c>
      <c r="D215" s="2245">
        <v>4151396.51</v>
      </c>
      <c r="E215" s="2245">
        <v>0</v>
      </c>
      <c r="F215" s="2245">
        <v>0</v>
      </c>
      <c r="G215" s="2245">
        <v>4151396.51</v>
      </c>
      <c r="H215" s="2246"/>
    </row>
    <row r="216">
      <c r="B216" s="2243" t="s">
        <v>4530</v>
      </c>
      <c r="C216" s="2244" t="s">
        <v>3928</v>
      </c>
      <c r="D216" s="2245">
        <v>4151396.51</v>
      </c>
      <c r="E216" s="2245">
        <v>0</v>
      </c>
      <c r="F216" s="2245">
        <v>0</v>
      </c>
      <c r="G216" s="2245">
        <v>4151396.51</v>
      </c>
      <c r="H216" s="2246" t="s">
        <v>4312</v>
      </c>
    </row>
    <row r="217">
      <c r="B217" s="2243" t="s">
        <v>3062</v>
      </c>
      <c r="C217" s="2244" t="s">
        <v>3063</v>
      </c>
      <c r="D217" s="2245">
        <v>0</v>
      </c>
      <c r="E217" s="2245">
        <v>0</v>
      </c>
      <c r="F217" s="2245">
        <v>134945.41</v>
      </c>
      <c r="G217" s="2245">
        <v>134945.41</v>
      </c>
      <c r="H217" s="2246"/>
    </row>
    <row r="218">
      <c r="B218" s="2253" t="s">
        <v>4531</v>
      </c>
      <c r="C218" s="2254" t="s">
        <v>3065</v>
      </c>
      <c r="D218" s="2255">
        <v>0</v>
      </c>
      <c r="E218" s="2255">
        <v>0</v>
      </c>
      <c r="F218" s="2255">
        <v>134945.41</v>
      </c>
      <c r="G218" s="2255">
        <v>134945.41</v>
      </c>
      <c r="H218" s="2256"/>
    </row>
    <row r="219">
      <c r="B219" s="2243" t="s">
        <v>4294</v>
      </c>
      <c r="C219" s="2243" t="s">
        <v>931</v>
      </c>
      <c r="D219" s="2243"/>
      <c r="E219" s="2243" t="s">
        <v>4295</v>
      </c>
      <c r="F219" s="2243" t="s">
        <v>4296</v>
      </c>
      <c r="G219" s="2243" t="s">
        <v>1354</v>
      </c>
      <c r="H219" s="2243"/>
    </row>
    <row r="220">
      <c r="B220" s="2247" t="s">
        <v>4532</v>
      </c>
      <c r="C220" s="2247" t="s">
        <v>3065</v>
      </c>
      <c r="D220" s="2248"/>
      <c r="E220" s="2248">
        <v>0</v>
      </c>
      <c r="F220" s="2248">
        <v>5820.09</v>
      </c>
      <c r="G220" s="2248"/>
      <c r="H220" s="2249"/>
    </row>
    <row r="221">
      <c r="B221" s="2247" t="s">
        <v>4533</v>
      </c>
      <c r="C221" s="2247" t="s">
        <v>3065</v>
      </c>
      <c r="D221" s="2248"/>
      <c r="E221" s="2248">
        <v>0</v>
      </c>
      <c r="F221" s="2248">
        <v>14293.66</v>
      </c>
      <c r="G221" s="2248"/>
      <c r="H221" s="2249"/>
    </row>
    <row r="222">
      <c r="B222" s="2247" t="s">
        <v>4534</v>
      </c>
      <c r="C222" s="2247" t="s">
        <v>3065</v>
      </c>
      <c r="D222" s="2248"/>
      <c r="E222" s="2248">
        <v>0</v>
      </c>
      <c r="F222" s="2248">
        <v>14293.66</v>
      </c>
      <c r="G222" s="2248"/>
      <c r="H222" s="2249"/>
    </row>
    <row r="223">
      <c r="B223" s="2247" t="s">
        <v>4535</v>
      </c>
      <c r="C223" s="2247" t="s">
        <v>3065</v>
      </c>
      <c r="D223" s="2248"/>
      <c r="E223" s="2248">
        <v>0</v>
      </c>
      <c r="F223" s="2248">
        <v>16236.99</v>
      </c>
      <c r="G223" s="2248"/>
      <c r="H223" s="2249"/>
    </row>
    <row r="224">
      <c r="B224" s="2247" t="s">
        <v>4536</v>
      </c>
      <c r="C224" s="2247" t="s">
        <v>3065</v>
      </c>
      <c r="D224" s="2248"/>
      <c r="E224" s="2248">
        <v>0</v>
      </c>
      <c r="F224" s="2248">
        <v>14293.66</v>
      </c>
      <c r="G224" s="2248"/>
      <c r="H224" s="2249"/>
    </row>
    <row r="225">
      <c r="B225" s="2247" t="s">
        <v>4537</v>
      </c>
      <c r="C225" s="2247" t="s">
        <v>3065</v>
      </c>
      <c r="D225" s="2248"/>
      <c r="E225" s="2248">
        <v>0</v>
      </c>
      <c r="F225" s="2248">
        <v>16842.12</v>
      </c>
      <c r="G225" s="2248"/>
      <c r="H225" s="2249"/>
    </row>
    <row r="226">
      <c r="B226" s="2247" t="s">
        <v>4538</v>
      </c>
      <c r="C226" s="2247" t="s">
        <v>3065</v>
      </c>
      <c r="D226" s="2248"/>
      <c r="E226" s="2248">
        <v>0</v>
      </c>
      <c r="F226" s="2248">
        <v>5220</v>
      </c>
      <c r="G226" s="2248"/>
      <c r="H226" s="2249"/>
    </row>
    <row r="227">
      <c r="B227" s="2247" t="s">
        <v>4539</v>
      </c>
      <c r="C227" s="2247" t="s">
        <v>3065</v>
      </c>
      <c r="D227" s="2248"/>
      <c r="E227" s="2248">
        <v>0</v>
      </c>
      <c r="F227" s="2248">
        <v>5249</v>
      </c>
      <c r="G227" s="2248"/>
      <c r="H227" s="2249"/>
    </row>
    <row r="228">
      <c r="B228" s="2247" t="s">
        <v>4540</v>
      </c>
      <c r="C228" s="2247" t="s">
        <v>3065</v>
      </c>
      <c r="D228" s="2248"/>
      <c r="E228" s="2248">
        <v>0</v>
      </c>
      <c r="F228" s="2248">
        <v>5424.38</v>
      </c>
      <c r="G228" s="2248"/>
      <c r="H228" s="2249"/>
    </row>
    <row r="229">
      <c r="B229" s="2247" t="s">
        <v>4541</v>
      </c>
      <c r="C229" s="2247" t="s">
        <v>3065</v>
      </c>
      <c r="D229" s="2248"/>
      <c r="E229" s="2248">
        <v>0</v>
      </c>
      <c r="F229" s="2248">
        <v>3279.57</v>
      </c>
      <c r="G229" s="2248"/>
      <c r="H229" s="2249"/>
    </row>
    <row r="230">
      <c r="B230" s="2247" t="s">
        <v>4542</v>
      </c>
      <c r="C230" s="2247" t="s">
        <v>3065</v>
      </c>
      <c r="D230" s="2248"/>
      <c r="E230" s="2248">
        <v>0</v>
      </c>
      <c r="F230" s="2248">
        <v>3279.57</v>
      </c>
      <c r="G230" s="2248"/>
      <c r="H230" s="2249"/>
    </row>
    <row r="231">
      <c r="B231" s="2247" t="s">
        <v>4543</v>
      </c>
      <c r="C231" s="2247" t="s">
        <v>3065</v>
      </c>
      <c r="D231" s="2248"/>
      <c r="E231" s="2248">
        <v>0</v>
      </c>
      <c r="F231" s="2248">
        <v>3279.57</v>
      </c>
      <c r="G231" s="2248"/>
      <c r="H231" s="2249"/>
    </row>
    <row r="232">
      <c r="B232" s="2247" t="s">
        <v>4544</v>
      </c>
      <c r="C232" s="2247" t="s">
        <v>3065</v>
      </c>
      <c r="D232" s="2248"/>
      <c r="E232" s="2248">
        <v>0</v>
      </c>
      <c r="F232" s="2248">
        <v>5360.84</v>
      </c>
      <c r="G232" s="2248"/>
      <c r="H232" s="2249"/>
    </row>
    <row r="233">
      <c r="B233" s="2247" t="s">
        <v>4545</v>
      </c>
      <c r="C233" s="2247" t="s">
        <v>3065</v>
      </c>
      <c r="D233" s="2248"/>
      <c r="E233" s="2248">
        <v>0</v>
      </c>
      <c r="F233" s="2248">
        <v>3279.57</v>
      </c>
      <c r="G233" s="2248"/>
      <c r="H233" s="2249"/>
    </row>
    <row r="234">
      <c r="B234" s="2247" t="s">
        <v>4546</v>
      </c>
      <c r="C234" s="2247" t="s">
        <v>3065</v>
      </c>
      <c r="D234" s="2248"/>
      <c r="E234" s="2248">
        <v>0</v>
      </c>
      <c r="F234" s="2248">
        <v>3279.57</v>
      </c>
      <c r="G234" s="2248"/>
      <c r="H234" s="2249"/>
    </row>
    <row r="235">
      <c r="B235" s="2247" t="s">
        <v>4547</v>
      </c>
      <c r="C235" s="2247" t="s">
        <v>3065</v>
      </c>
      <c r="D235" s="2248"/>
      <c r="E235" s="2248">
        <v>0</v>
      </c>
      <c r="F235" s="2248">
        <v>5076.16</v>
      </c>
      <c r="G235" s="2248"/>
      <c r="H235" s="2249"/>
    </row>
    <row r="236">
      <c r="B236" s="2247" t="s">
        <v>4548</v>
      </c>
      <c r="C236" s="2247" t="s">
        <v>3065</v>
      </c>
      <c r="D236" s="2248"/>
      <c r="E236" s="2248">
        <v>0</v>
      </c>
      <c r="F236" s="2248">
        <v>5360.84</v>
      </c>
      <c r="G236" s="2248"/>
      <c r="H236" s="2249"/>
    </row>
    <row r="237">
      <c r="B237" s="2247" t="s">
        <v>4549</v>
      </c>
      <c r="C237" s="2247" t="s">
        <v>3065</v>
      </c>
      <c r="D237" s="2248"/>
      <c r="E237" s="2248">
        <v>0</v>
      </c>
      <c r="F237" s="2248">
        <v>5076.16</v>
      </c>
      <c r="G237" s="2248"/>
      <c r="H237" s="2249"/>
    </row>
    <row r="238">
      <c r="B238" s="2243"/>
      <c r="C238" s="2243" t="s">
        <v>1355</v>
      </c>
      <c r="D238" s="2245"/>
      <c r="E238" s="2245">
        <v>0</v>
      </c>
      <c r="F238" s="2245">
        <v>134945.41</v>
      </c>
      <c r="G238" s="2245" t="s">
        <v>1354</v>
      </c>
      <c r="H238" s="2243"/>
    </row>
    <row r="239">
      <c r="B239" s="2243" t="s">
        <v>3071</v>
      </c>
      <c r="C239" s="2244" t="s">
        <v>3072</v>
      </c>
      <c r="D239" s="2245">
        <v>367844.69</v>
      </c>
      <c r="E239" s="2245">
        <v>0</v>
      </c>
      <c r="F239" s="2245">
        <v>18123</v>
      </c>
      <c r="G239" s="2245">
        <v>385967.69</v>
      </c>
      <c r="H239" s="2246"/>
    </row>
    <row r="240">
      <c r="B240" s="2243" t="s">
        <v>4550</v>
      </c>
      <c r="C240" s="2244" t="s">
        <v>3075</v>
      </c>
      <c r="D240" s="2245">
        <v>141173</v>
      </c>
      <c r="E240" s="2245">
        <v>0</v>
      </c>
      <c r="F240" s="2245">
        <v>7265</v>
      </c>
      <c r="G240" s="2245">
        <v>148438</v>
      </c>
      <c r="H240" s="2246"/>
    </row>
    <row r="241">
      <c r="B241" s="2243" t="s">
        <v>4294</v>
      </c>
      <c r="C241" s="2243" t="s">
        <v>931</v>
      </c>
      <c r="D241" s="2243"/>
      <c r="E241" s="2243" t="s">
        <v>4295</v>
      </c>
      <c r="F241" s="2243" t="s">
        <v>4296</v>
      </c>
      <c r="G241" s="2243" t="s">
        <v>1354</v>
      </c>
      <c r="H241" s="2243"/>
    </row>
    <row r="242">
      <c r="B242" s="2247" t="s">
        <v>4551</v>
      </c>
      <c r="C242" s="2247" t="s">
        <v>3075</v>
      </c>
      <c r="D242" s="2248"/>
      <c r="E242" s="2248">
        <v>0</v>
      </c>
      <c r="F242" s="2248">
        <v>7265</v>
      </c>
      <c r="G242" s="2248"/>
      <c r="H242" s="2249"/>
    </row>
    <row r="243">
      <c r="B243" s="2243"/>
      <c r="C243" s="2243" t="s">
        <v>1355</v>
      </c>
      <c r="D243" s="2245"/>
      <c r="E243" s="2245">
        <v>0</v>
      </c>
      <c r="F243" s="2245">
        <v>7265</v>
      </c>
      <c r="G243" s="2245" t="s">
        <v>1354</v>
      </c>
      <c r="H243" s="2243"/>
    </row>
    <row r="244">
      <c r="B244" s="2243" t="s">
        <v>4552</v>
      </c>
      <c r="C244" s="2244" t="s">
        <v>3085</v>
      </c>
      <c r="D244" s="2245">
        <v>20771.5</v>
      </c>
      <c r="E244" s="2245">
        <v>0</v>
      </c>
      <c r="F244" s="2245">
        <v>0</v>
      </c>
      <c r="G244" s="2245">
        <v>20771.5</v>
      </c>
      <c r="H244" s="2246"/>
    </row>
    <row r="245">
      <c r="B245" s="2243" t="s">
        <v>4553</v>
      </c>
      <c r="C245" s="2244" t="s">
        <v>3087</v>
      </c>
      <c r="D245" s="2245">
        <v>31000</v>
      </c>
      <c r="E245" s="2245">
        <v>0</v>
      </c>
      <c r="F245" s="2245">
        <v>170</v>
      </c>
      <c r="G245" s="2245">
        <v>31170</v>
      </c>
      <c r="H245" s="2246"/>
    </row>
    <row r="246">
      <c r="B246" s="2243" t="s">
        <v>4294</v>
      </c>
      <c r="C246" s="2243" t="s">
        <v>931</v>
      </c>
      <c r="D246" s="2243"/>
      <c r="E246" s="2243" t="s">
        <v>4295</v>
      </c>
      <c r="F246" s="2243" t="s">
        <v>4296</v>
      </c>
      <c r="G246" s="2243" t="s">
        <v>1354</v>
      </c>
      <c r="H246" s="2243"/>
    </row>
    <row r="247">
      <c r="B247" s="2247" t="s">
        <v>4554</v>
      </c>
      <c r="C247" s="2247" t="s">
        <v>3087</v>
      </c>
      <c r="D247" s="2248"/>
      <c r="E247" s="2248">
        <v>0</v>
      </c>
      <c r="F247" s="2248">
        <v>170</v>
      </c>
      <c r="G247" s="2248"/>
      <c r="H247" s="2249"/>
    </row>
    <row r="248">
      <c r="B248" s="2243"/>
      <c r="C248" s="2243" t="s">
        <v>1355</v>
      </c>
      <c r="D248" s="2245"/>
      <c r="E248" s="2245">
        <v>0</v>
      </c>
      <c r="F248" s="2245">
        <v>170</v>
      </c>
      <c r="G248" s="2245" t="s">
        <v>1354</v>
      </c>
      <c r="H248" s="2243"/>
    </row>
    <row r="249">
      <c r="B249" s="2243" t="s">
        <v>4555</v>
      </c>
      <c r="C249" s="2244" t="s">
        <v>3088</v>
      </c>
      <c r="D249" s="2245">
        <v>57418.5</v>
      </c>
      <c r="E249" s="2245">
        <v>0</v>
      </c>
      <c r="F249" s="2245">
        <v>4453</v>
      </c>
      <c r="G249" s="2245">
        <v>61871.5</v>
      </c>
      <c r="H249" s="2246"/>
    </row>
    <row r="250">
      <c r="B250" s="2243" t="s">
        <v>4294</v>
      </c>
      <c r="C250" s="2243" t="s">
        <v>931</v>
      </c>
      <c r="D250" s="2243"/>
      <c r="E250" s="2243" t="s">
        <v>4295</v>
      </c>
      <c r="F250" s="2243" t="s">
        <v>4296</v>
      </c>
      <c r="G250" s="2243" t="s">
        <v>1354</v>
      </c>
      <c r="H250" s="2243"/>
    </row>
    <row r="251">
      <c r="B251" s="2247" t="s">
        <v>4556</v>
      </c>
      <c r="C251" s="2247" t="s">
        <v>3088</v>
      </c>
      <c r="D251" s="2248"/>
      <c r="E251" s="2248">
        <v>0</v>
      </c>
      <c r="F251" s="2248">
        <v>4453</v>
      </c>
      <c r="G251" s="2248"/>
      <c r="H251" s="2249"/>
    </row>
    <row r="252">
      <c r="B252" s="2243"/>
      <c r="C252" s="2243" t="s">
        <v>1355</v>
      </c>
      <c r="D252" s="2245"/>
      <c r="E252" s="2245">
        <v>0</v>
      </c>
      <c r="F252" s="2245">
        <v>4453</v>
      </c>
      <c r="G252" s="2245" t="s">
        <v>1354</v>
      </c>
      <c r="H252" s="2243"/>
    </row>
    <row r="253">
      <c r="B253" s="2243" t="s">
        <v>4557</v>
      </c>
      <c r="C253" s="2244" t="s">
        <v>3089</v>
      </c>
      <c r="D253" s="2245">
        <v>106715</v>
      </c>
      <c r="E253" s="2245">
        <v>0</v>
      </c>
      <c r="F253" s="2245">
        <v>3880</v>
      </c>
      <c r="G253" s="2245">
        <v>110595</v>
      </c>
      <c r="H253" s="2246"/>
    </row>
    <row r="254">
      <c r="B254" s="2243" t="s">
        <v>4294</v>
      </c>
      <c r="C254" s="2243" t="s">
        <v>931</v>
      </c>
      <c r="D254" s="2243"/>
      <c r="E254" s="2243" t="s">
        <v>4295</v>
      </c>
      <c r="F254" s="2243" t="s">
        <v>4296</v>
      </c>
      <c r="G254" s="2243" t="s">
        <v>1354</v>
      </c>
      <c r="H254" s="2243"/>
    </row>
    <row r="255">
      <c r="B255" s="2247" t="s">
        <v>4558</v>
      </c>
      <c r="C255" s="2247" t="s">
        <v>3089</v>
      </c>
      <c r="D255" s="2248"/>
      <c r="E255" s="2248">
        <v>0</v>
      </c>
      <c r="F255" s="2248">
        <v>3880</v>
      </c>
      <c r="G255" s="2248"/>
      <c r="H255" s="2249"/>
    </row>
    <row r="256">
      <c r="B256" s="2243"/>
      <c r="C256" s="2243" t="s">
        <v>1355</v>
      </c>
      <c r="D256" s="2245"/>
      <c r="E256" s="2245">
        <v>0</v>
      </c>
      <c r="F256" s="2245">
        <v>3880</v>
      </c>
      <c r="G256" s="2245" t="s">
        <v>1354</v>
      </c>
      <c r="H256" s="2243"/>
    </row>
    <row r="257">
      <c r="B257" s="2243" t="s">
        <v>4559</v>
      </c>
      <c r="C257" s="2244" t="s">
        <v>3090</v>
      </c>
      <c r="D257" s="2245">
        <v>10766.69</v>
      </c>
      <c r="E257" s="2245">
        <v>0</v>
      </c>
      <c r="F257" s="2245">
        <v>2355</v>
      </c>
      <c r="G257" s="2245">
        <v>13121.69</v>
      </c>
      <c r="H257" s="2246"/>
    </row>
    <row r="258">
      <c r="B258" s="2243" t="s">
        <v>4294</v>
      </c>
      <c r="C258" s="2243" t="s">
        <v>931</v>
      </c>
      <c r="D258" s="2243"/>
      <c r="E258" s="2243" t="s">
        <v>4295</v>
      </c>
      <c r="F258" s="2243" t="s">
        <v>4296</v>
      </c>
      <c r="G258" s="2243" t="s">
        <v>1354</v>
      </c>
      <c r="H258" s="2243"/>
    </row>
    <row r="259">
      <c r="B259" s="2247" t="s">
        <v>4560</v>
      </c>
      <c r="C259" s="2247" t="s">
        <v>3090</v>
      </c>
      <c r="D259" s="2248"/>
      <c r="E259" s="2248">
        <v>0</v>
      </c>
      <c r="F259" s="2248">
        <v>2355</v>
      </c>
      <c r="G259" s="2248"/>
      <c r="H259" s="2249"/>
    </row>
    <row r="260">
      <c r="B260" s="2243"/>
      <c r="C260" s="2243" t="s">
        <v>1355</v>
      </c>
      <c r="D260" s="2245"/>
      <c r="E260" s="2245">
        <v>0</v>
      </c>
      <c r="F260" s="2245">
        <v>2355</v>
      </c>
      <c r="G260" s="2245" t="s">
        <v>1354</v>
      </c>
      <c r="H260" s="2243"/>
    </row>
    <row r="261">
      <c r="B261" s="2243" t="s">
        <v>3174</v>
      </c>
      <c r="C261" s="2244" t="s">
        <v>611</v>
      </c>
      <c r="D261" s="2245">
        <v>6150000</v>
      </c>
      <c r="E261" s="2245">
        <v>0</v>
      </c>
      <c r="F261" s="2245">
        <v>850000</v>
      </c>
      <c r="G261" s="2245">
        <v>7000000</v>
      </c>
      <c r="H261" s="2246"/>
    </row>
    <row r="262">
      <c r="B262" s="2243" t="s">
        <v>4561</v>
      </c>
      <c r="C262" s="2244" t="s">
        <v>3175</v>
      </c>
      <c r="D262" s="2245">
        <v>6150000</v>
      </c>
      <c r="E262" s="2245">
        <v>0</v>
      </c>
      <c r="F262" s="2245">
        <v>850000</v>
      </c>
      <c r="G262" s="2245">
        <v>7000000</v>
      </c>
      <c r="H262" s="2246"/>
    </row>
    <row r="263">
      <c r="B263" s="2243" t="s">
        <v>4294</v>
      </c>
      <c r="C263" s="2243" t="s">
        <v>931</v>
      </c>
      <c r="D263" s="2243"/>
      <c r="E263" s="2243" t="s">
        <v>4295</v>
      </c>
      <c r="F263" s="2243" t="s">
        <v>4296</v>
      </c>
      <c r="G263" s="2243" t="s">
        <v>1354</v>
      </c>
      <c r="H263" s="2243"/>
    </row>
    <row r="264">
      <c r="B264" s="2247" t="s">
        <v>4562</v>
      </c>
      <c r="C264" s="2247" t="s">
        <v>3175</v>
      </c>
      <c r="D264" s="2248"/>
      <c r="E264" s="2248">
        <v>0</v>
      </c>
      <c r="F264" s="2248">
        <v>850000</v>
      </c>
      <c r="G264" s="2248"/>
      <c r="H264" s="2249"/>
    </row>
    <row r="265">
      <c r="B265" s="2243"/>
      <c r="C265" s="2243" t="s">
        <v>1355</v>
      </c>
      <c r="D265" s="2245"/>
      <c r="E265" s="2245">
        <v>0</v>
      </c>
      <c r="F265" s="2245">
        <v>850000</v>
      </c>
      <c r="G265" s="2245" t="s">
        <v>1354</v>
      </c>
      <c r="H265" s="2243"/>
    </row>
    <row r="266">
      <c r="B266" s="2243" t="s">
        <v>2159</v>
      </c>
      <c r="C266" s="2244" t="s">
        <v>3181</v>
      </c>
      <c r="D266" s="2245">
        <v>1612.51</v>
      </c>
      <c r="E266" s="2245">
        <v>0</v>
      </c>
      <c r="F266" s="2245">
        <v>271.09</v>
      </c>
      <c r="G266" s="2245">
        <v>1883.6</v>
      </c>
      <c r="H266" s="2246"/>
    </row>
    <row r="267">
      <c r="B267" s="2243" t="s">
        <v>4563</v>
      </c>
      <c r="C267" s="2244" t="s">
        <v>3182</v>
      </c>
      <c r="D267" s="2245">
        <v>1612.51</v>
      </c>
      <c r="E267" s="2245">
        <v>0</v>
      </c>
      <c r="F267" s="2245">
        <v>271.09</v>
      </c>
      <c r="G267" s="2245">
        <v>1883.6</v>
      </c>
      <c r="H267" s="2246"/>
    </row>
    <row r="268">
      <c r="B268" s="2243" t="s">
        <v>4294</v>
      </c>
      <c r="C268" s="2243" t="s">
        <v>931</v>
      </c>
      <c r="D268" s="2243"/>
      <c r="E268" s="2243" t="s">
        <v>4295</v>
      </c>
      <c r="F268" s="2243" t="s">
        <v>4296</v>
      </c>
      <c r="G268" s="2243" t="s">
        <v>1354</v>
      </c>
      <c r="H268" s="2243"/>
    </row>
    <row r="269">
      <c r="B269" s="2247" t="s">
        <v>4564</v>
      </c>
      <c r="C269" s="2247" t="s">
        <v>3182</v>
      </c>
      <c r="D269" s="2248"/>
      <c r="E269" s="2248">
        <v>0</v>
      </c>
      <c r="F269" s="2248">
        <v>271.09</v>
      </c>
      <c r="G269" s="2248"/>
      <c r="H269" s="2249"/>
    </row>
    <row r="270">
      <c r="B270" s="2253"/>
      <c r="C270" s="2253" t="s">
        <v>1355</v>
      </c>
      <c r="D270" s="2255"/>
      <c r="E270" s="2255">
        <v>0</v>
      </c>
      <c r="F270" s="2255">
        <v>271.09</v>
      </c>
      <c r="G270" s="2255" t="s">
        <v>1354</v>
      </c>
      <c r="H270" s="2253"/>
    </row>
    <row r="271">
      <c r="B271" s="2243" t="s">
        <v>2319</v>
      </c>
      <c r="C271" s="2244" t="s">
        <v>3939</v>
      </c>
      <c r="D271" s="2245">
        <v>5293320.04</v>
      </c>
      <c r="E271" s="2245">
        <v>1138865.72</v>
      </c>
      <c r="F271" s="2245">
        <v>0</v>
      </c>
      <c r="G271" s="2245">
        <v>6432185.76</v>
      </c>
      <c r="H271" s="2246"/>
    </row>
    <row r="272">
      <c r="B272" s="2243" t="s">
        <v>4565</v>
      </c>
      <c r="C272" s="2244" t="s">
        <v>1570</v>
      </c>
      <c r="D272" s="2245">
        <v>2528</v>
      </c>
      <c r="E272" s="2245">
        <v>0</v>
      </c>
      <c r="F272" s="2245">
        <v>0</v>
      </c>
      <c r="G272" s="2245">
        <v>2528</v>
      </c>
      <c r="H272" s="2246"/>
    </row>
    <row r="273">
      <c r="B273" s="2243" t="s">
        <v>4566</v>
      </c>
      <c r="C273" s="2244" t="s">
        <v>1588</v>
      </c>
      <c r="D273" s="2245">
        <v>8345.48</v>
      </c>
      <c r="E273" s="2245">
        <v>0</v>
      </c>
      <c r="F273" s="2245">
        <v>0</v>
      </c>
      <c r="G273" s="2245">
        <v>8345.48</v>
      </c>
      <c r="H273" s="2246"/>
    </row>
    <row r="274">
      <c r="B274" s="2243" t="s">
        <v>4567</v>
      </c>
      <c r="C274" s="2244" t="s">
        <v>1597</v>
      </c>
      <c r="D274" s="2245">
        <v>1301.06</v>
      </c>
      <c r="E274" s="2245">
        <v>0</v>
      </c>
      <c r="F274" s="2245">
        <v>0</v>
      </c>
      <c r="G274" s="2245">
        <v>1301.06</v>
      </c>
      <c r="H274" s="2246"/>
    </row>
    <row r="275">
      <c r="B275" s="2243" t="s">
        <v>4568</v>
      </c>
      <c r="C275" s="2244" t="s">
        <v>1701</v>
      </c>
      <c r="D275" s="2245">
        <v>11400</v>
      </c>
      <c r="E275" s="2245">
        <v>800</v>
      </c>
      <c r="F275" s="2245">
        <v>0</v>
      </c>
      <c r="G275" s="2245">
        <v>12200</v>
      </c>
      <c r="H275" s="2246"/>
    </row>
    <row r="276">
      <c r="B276" s="2243" t="s">
        <v>4294</v>
      </c>
      <c r="C276" s="2243" t="s">
        <v>931</v>
      </c>
      <c r="D276" s="2243"/>
      <c r="E276" s="2243" t="s">
        <v>4295</v>
      </c>
      <c r="F276" s="2243" t="s">
        <v>4296</v>
      </c>
      <c r="G276" s="2243" t="s">
        <v>1354</v>
      </c>
      <c r="H276" s="2243"/>
    </row>
    <row r="277">
      <c r="B277" s="2247" t="s">
        <v>4569</v>
      </c>
      <c r="C277" s="2247" t="s">
        <v>4570</v>
      </c>
      <c r="D277" s="2248"/>
      <c r="E277" s="2248">
        <v>800</v>
      </c>
      <c r="F277" s="2248">
        <v>0</v>
      </c>
      <c r="G277" s="2248"/>
      <c r="H277" s="2249"/>
    </row>
    <row r="278">
      <c r="B278" s="2243"/>
      <c r="C278" s="2243" t="s">
        <v>1355</v>
      </c>
      <c r="D278" s="2245"/>
      <c r="E278" s="2245">
        <v>800</v>
      </c>
      <c r="F278" s="2245">
        <v>0</v>
      </c>
      <c r="G278" s="2245" t="s">
        <v>1354</v>
      </c>
      <c r="H278" s="2243"/>
    </row>
    <row r="279">
      <c r="B279" s="2243" t="s">
        <v>4571</v>
      </c>
      <c r="C279" s="2244" t="s">
        <v>1709</v>
      </c>
      <c r="D279" s="2245">
        <v>143182.75</v>
      </c>
      <c r="E279" s="2245">
        <v>0</v>
      </c>
      <c r="F279" s="2245">
        <v>0</v>
      </c>
      <c r="G279" s="2245">
        <v>143182.75</v>
      </c>
      <c r="H279" s="2246"/>
    </row>
    <row r="280">
      <c r="B280" s="2243" t="s">
        <v>4572</v>
      </c>
      <c r="C280" s="2244" t="s">
        <v>1752</v>
      </c>
      <c r="D280" s="2245">
        <v>566</v>
      </c>
      <c r="E280" s="2245">
        <v>0</v>
      </c>
      <c r="F280" s="2245">
        <v>0</v>
      </c>
      <c r="G280" s="2245">
        <v>566</v>
      </c>
      <c r="H280" s="2246"/>
    </row>
    <row r="281">
      <c r="B281" s="2243" t="s">
        <v>4573</v>
      </c>
      <c r="C281" s="2244" t="s">
        <v>1773</v>
      </c>
      <c r="D281" s="2245">
        <v>3575.6</v>
      </c>
      <c r="E281" s="2245">
        <v>0</v>
      </c>
      <c r="F281" s="2245">
        <v>0</v>
      </c>
      <c r="G281" s="2245">
        <v>3575.6</v>
      </c>
      <c r="H281" s="2246"/>
    </row>
    <row r="282">
      <c r="B282" s="2243" t="s">
        <v>4574</v>
      </c>
      <c r="C282" s="2244" t="s">
        <v>1829</v>
      </c>
      <c r="D282" s="2245">
        <v>50984</v>
      </c>
      <c r="E282" s="2245">
        <v>7540.03</v>
      </c>
      <c r="F282" s="2245">
        <v>0</v>
      </c>
      <c r="G282" s="2245">
        <v>58524.03</v>
      </c>
      <c r="H282" s="2246"/>
    </row>
    <row r="283">
      <c r="B283" s="2243" t="s">
        <v>4294</v>
      </c>
      <c r="C283" s="2243" t="s">
        <v>931</v>
      </c>
      <c r="D283" s="2243"/>
      <c r="E283" s="2243" t="s">
        <v>4295</v>
      </c>
      <c r="F283" s="2243" t="s">
        <v>4296</v>
      </c>
      <c r="G283" s="2243" t="s">
        <v>1354</v>
      </c>
      <c r="H283" s="2243"/>
    </row>
    <row r="284">
      <c r="B284" s="2247" t="s">
        <v>4575</v>
      </c>
      <c r="C284" s="2247" t="s">
        <v>4576</v>
      </c>
      <c r="D284" s="2248"/>
      <c r="E284" s="2248">
        <v>7540.03</v>
      </c>
      <c r="F284" s="2248">
        <v>0</v>
      </c>
      <c r="G284" s="2248"/>
      <c r="H284" s="2249"/>
    </row>
    <row r="285">
      <c r="B285" s="2243"/>
      <c r="C285" s="2243" t="s">
        <v>1355</v>
      </c>
      <c r="D285" s="2245"/>
      <c r="E285" s="2245">
        <v>7540.03</v>
      </c>
      <c r="F285" s="2245">
        <v>0</v>
      </c>
      <c r="G285" s="2245" t="s">
        <v>1354</v>
      </c>
      <c r="H285" s="2243"/>
    </row>
    <row r="286">
      <c r="B286" s="2243" t="s">
        <v>4577</v>
      </c>
      <c r="C286" s="2244" t="s">
        <v>1937</v>
      </c>
      <c r="D286" s="2245">
        <v>48742.52</v>
      </c>
      <c r="E286" s="2245">
        <v>0</v>
      </c>
      <c r="F286" s="2245">
        <v>0</v>
      </c>
      <c r="G286" s="2245">
        <v>48742.52</v>
      </c>
      <c r="H286" s="2246"/>
    </row>
    <row r="287">
      <c r="B287" s="2243" t="s">
        <v>4578</v>
      </c>
      <c r="C287" s="2244" t="s">
        <v>2033</v>
      </c>
      <c r="D287" s="2245">
        <v>64790.16</v>
      </c>
      <c r="E287" s="2245">
        <v>121833.8</v>
      </c>
      <c r="F287" s="2245">
        <v>0</v>
      </c>
      <c r="G287" s="2245">
        <v>186623.96</v>
      </c>
      <c r="H287" s="2246"/>
    </row>
    <row r="288">
      <c r="B288" s="2243" t="s">
        <v>4294</v>
      </c>
      <c r="C288" s="2243" t="s">
        <v>931</v>
      </c>
      <c r="D288" s="2243"/>
      <c r="E288" s="2243" t="s">
        <v>4295</v>
      </c>
      <c r="F288" s="2243" t="s">
        <v>4296</v>
      </c>
      <c r="G288" s="2243" t="s">
        <v>1354</v>
      </c>
      <c r="H288" s="2243"/>
    </row>
    <row r="289">
      <c r="B289" s="2247" t="s">
        <v>4579</v>
      </c>
      <c r="C289" s="2247" t="s">
        <v>4580</v>
      </c>
      <c r="D289" s="2248"/>
      <c r="E289" s="2248">
        <v>6960</v>
      </c>
      <c r="F289" s="2248">
        <v>0</v>
      </c>
      <c r="G289" s="2248"/>
      <c r="H289" s="2249"/>
    </row>
    <row r="290">
      <c r="B290" s="2247" t="s">
        <v>4581</v>
      </c>
      <c r="C290" s="2247" t="s">
        <v>4580</v>
      </c>
      <c r="D290" s="2248"/>
      <c r="E290" s="2248">
        <v>4013.6</v>
      </c>
      <c r="F290" s="2248">
        <v>0</v>
      </c>
      <c r="G290" s="2248"/>
      <c r="H290" s="2249"/>
    </row>
    <row r="291">
      <c r="B291" s="2247" t="s">
        <v>4582</v>
      </c>
      <c r="C291" s="2247" t="s">
        <v>4580</v>
      </c>
      <c r="D291" s="2248"/>
      <c r="E291" s="2248">
        <v>15660</v>
      </c>
      <c r="F291" s="2248">
        <v>0</v>
      </c>
      <c r="G291" s="2248"/>
      <c r="H291" s="2249"/>
    </row>
    <row r="292">
      <c r="B292" s="2247" t="s">
        <v>4583</v>
      </c>
      <c r="C292" s="2247" t="s">
        <v>4580</v>
      </c>
      <c r="D292" s="2248"/>
      <c r="E292" s="2248">
        <v>24129</v>
      </c>
      <c r="F292" s="2248">
        <v>0</v>
      </c>
      <c r="G292" s="2248"/>
      <c r="H292" s="2249"/>
    </row>
    <row r="293">
      <c r="B293" s="2247" t="s">
        <v>4584</v>
      </c>
      <c r="C293" s="2247" t="s">
        <v>4580</v>
      </c>
      <c r="D293" s="2248"/>
      <c r="E293" s="2248">
        <v>5011.2</v>
      </c>
      <c r="F293" s="2248">
        <v>0</v>
      </c>
      <c r="G293" s="2248"/>
      <c r="H293" s="2249"/>
    </row>
    <row r="294">
      <c r="B294" s="2247" t="s">
        <v>4585</v>
      </c>
      <c r="C294" s="2247" t="s">
        <v>4580</v>
      </c>
      <c r="D294" s="2248"/>
      <c r="E294" s="2248">
        <v>30100</v>
      </c>
      <c r="F294" s="2248">
        <v>0</v>
      </c>
      <c r="G294" s="2248"/>
      <c r="H294" s="2249"/>
    </row>
    <row r="295">
      <c r="B295" s="2247" t="s">
        <v>4586</v>
      </c>
      <c r="C295" s="2247" t="s">
        <v>4580</v>
      </c>
      <c r="D295" s="2248"/>
      <c r="E295" s="2248">
        <v>2784</v>
      </c>
      <c r="F295" s="2248">
        <v>0</v>
      </c>
      <c r="G295" s="2248"/>
      <c r="H295" s="2249"/>
    </row>
    <row r="296">
      <c r="B296" s="2247" t="s">
        <v>4587</v>
      </c>
      <c r="C296" s="2247" t="s">
        <v>4580</v>
      </c>
      <c r="D296" s="2248"/>
      <c r="E296" s="2248">
        <v>29928</v>
      </c>
      <c r="F296" s="2248">
        <v>0</v>
      </c>
      <c r="G296" s="2248"/>
      <c r="H296" s="2249"/>
    </row>
    <row r="297">
      <c r="B297" s="2247" t="s">
        <v>4588</v>
      </c>
      <c r="C297" s="2247" t="s">
        <v>4580</v>
      </c>
      <c r="D297" s="2248"/>
      <c r="E297" s="2248">
        <v>3248</v>
      </c>
      <c r="F297" s="2248">
        <v>0</v>
      </c>
      <c r="G297" s="2248"/>
      <c r="H297" s="2249"/>
    </row>
    <row r="298">
      <c r="B298" s="2243"/>
      <c r="C298" s="2243" t="s">
        <v>1355</v>
      </c>
      <c r="D298" s="2245"/>
      <c r="E298" s="2245">
        <v>121833.8</v>
      </c>
      <c r="F298" s="2245">
        <v>0</v>
      </c>
      <c r="G298" s="2245" t="s">
        <v>1354</v>
      </c>
      <c r="H298" s="2243"/>
    </row>
    <row r="299">
      <c r="B299" s="2243" t="s">
        <v>4589</v>
      </c>
      <c r="C299" s="2244" t="s">
        <v>2035</v>
      </c>
      <c r="D299" s="2245">
        <v>301189.43</v>
      </c>
      <c r="E299" s="2245">
        <v>0</v>
      </c>
      <c r="F299" s="2245">
        <v>0</v>
      </c>
      <c r="G299" s="2245">
        <v>301189.43</v>
      </c>
      <c r="H299" s="2246"/>
    </row>
    <row r="300">
      <c r="B300" s="2243" t="s">
        <v>4590</v>
      </c>
      <c r="C300" s="2244" t="s">
        <v>2044</v>
      </c>
      <c r="D300" s="2245">
        <v>19768.49</v>
      </c>
      <c r="E300" s="2245">
        <v>47730.57</v>
      </c>
      <c r="F300" s="2245">
        <v>0</v>
      </c>
      <c r="G300" s="2245">
        <v>67499.06</v>
      </c>
      <c r="H300" s="2246"/>
    </row>
    <row r="301">
      <c r="B301" s="2243" t="s">
        <v>4294</v>
      </c>
      <c r="C301" s="2243" t="s">
        <v>931</v>
      </c>
      <c r="D301" s="2243"/>
      <c r="E301" s="2243" t="s">
        <v>4295</v>
      </c>
      <c r="F301" s="2243" t="s">
        <v>4296</v>
      </c>
      <c r="G301" s="2243" t="s">
        <v>1354</v>
      </c>
      <c r="H301" s="2243"/>
    </row>
    <row r="302">
      <c r="B302" s="2247" t="s">
        <v>4591</v>
      </c>
      <c r="C302" s="2247" t="s">
        <v>4592</v>
      </c>
      <c r="D302" s="2248"/>
      <c r="E302" s="2248">
        <v>47730.57</v>
      </c>
      <c r="F302" s="2248">
        <v>0</v>
      </c>
      <c r="G302" s="2248"/>
      <c r="H302" s="2249"/>
    </row>
    <row r="303">
      <c r="B303" s="2243"/>
      <c r="C303" s="2243" t="s">
        <v>1355</v>
      </c>
      <c r="D303" s="2245"/>
      <c r="E303" s="2245">
        <v>47730.57</v>
      </c>
      <c r="F303" s="2245">
        <v>0</v>
      </c>
      <c r="G303" s="2245" t="s">
        <v>1354</v>
      </c>
      <c r="H303" s="2243"/>
    </row>
    <row r="304">
      <c r="B304" s="2243" t="s">
        <v>4593</v>
      </c>
      <c r="C304" s="2244" t="s">
        <v>2056</v>
      </c>
      <c r="D304" s="2245">
        <v>11454</v>
      </c>
      <c r="E304" s="2245">
        <v>0</v>
      </c>
      <c r="F304" s="2245">
        <v>0</v>
      </c>
      <c r="G304" s="2245">
        <v>11454</v>
      </c>
      <c r="H304" s="2246"/>
    </row>
    <row r="305">
      <c r="B305" s="2243" t="s">
        <v>4594</v>
      </c>
      <c r="C305" s="2244" t="s">
        <v>1382</v>
      </c>
      <c r="D305" s="2245">
        <v>650145.17</v>
      </c>
      <c r="E305" s="2245">
        <v>63763.06</v>
      </c>
      <c r="F305" s="2245">
        <v>0</v>
      </c>
      <c r="G305" s="2245">
        <v>713908.23</v>
      </c>
      <c r="H305" s="2246"/>
    </row>
    <row r="306">
      <c r="B306" s="2243" t="s">
        <v>4294</v>
      </c>
      <c r="C306" s="2243" t="s">
        <v>931</v>
      </c>
      <c r="D306" s="2243"/>
      <c r="E306" s="2243" t="s">
        <v>4295</v>
      </c>
      <c r="F306" s="2243" t="s">
        <v>4296</v>
      </c>
      <c r="G306" s="2243" t="s">
        <v>1354</v>
      </c>
      <c r="H306" s="2243"/>
    </row>
    <row r="307">
      <c r="B307" s="2247" t="s">
        <v>4595</v>
      </c>
      <c r="C307" s="2247" t="s">
        <v>4596</v>
      </c>
      <c r="D307" s="2248"/>
      <c r="E307" s="2248">
        <v>19399.56</v>
      </c>
      <c r="F307" s="2248">
        <v>0</v>
      </c>
      <c r="G307" s="2248"/>
      <c r="H307" s="2249"/>
    </row>
    <row r="308">
      <c r="B308" s="2247" t="s">
        <v>4597</v>
      </c>
      <c r="C308" s="2247" t="s">
        <v>4596</v>
      </c>
      <c r="D308" s="2248"/>
      <c r="E308" s="2248">
        <v>12481.97</v>
      </c>
      <c r="F308" s="2248">
        <v>0</v>
      </c>
      <c r="G308" s="2248"/>
      <c r="H308" s="2249"/>
    </row>
    <row r="309">
      <c r="B309" s="2247" t="s">
        <v>4598</v>
      </c>
      <c r="C309" s="2247" t="s">
        <v>4596</v>
      </c>
      <c r="D309" s="2248"/>
      <c r="E309" s="2248">
        <v>19399.56</v>
      </c>
      <c r="F309" s="2248">
        <v>0</v>
      </c>
      <c r="G309" s="2248"/>
      <c r="H309" s="2249"/>
    </row>
    <row r="310">
      <c r="B310" s="2247" t="s">
        <v>4599</v>
      </c>
      <c r="C310" s="2247" t="s">
        <v>4596</v>
      </c>
      <c r="D310" s="2248"/>
      <c r="E310" s="2248">
        <v>12481.97</v>
      </c>
      <c r="F310" s="2248">
        <v>0</v>
      </c>
      <c r="G310" s="2248"/>
      <c r="H310" s="2249"/>
    </row>
    <row r="311">
      <c r="B311" s="2243"/>
      <c r="C311" s="2243" t="s">
        <v>1355</v>
      </c>
      <c r="D311" s="2245"/>
      <c r="E311" s="2245">
        <v>63763.06</v>
      </c>
      <c r="F311" s="2245">
        <v>0</v>
      </c>
      <c r="G311" s="2245" t="s">
        <v>1354</v>
      </c>
      <c r="H311" s="2243"/>
    </row>
    <row r="312">
      <c r="B312" s="2243" t="s">
        <v>4600</v>
      </c>
      <c r="C312" s="2244" t="s">
        <v>1423</v>
      </c>
      <c r="D312" s="2245">
        <v>0</v>
      </c>
      <c r="E312" s="2245">
        <v>41926.49</v>
      </c>
      <c r="F312" s="2245">
        <v>0</v>
      </c>
      <c r="G312" s="2245">
        <v>41926.49</v>
      </c>
      <c r="H312" s="2246"/>
    </row>
    <row r="313">
      <c r="B313" s="2243" t="s">
        <v>4294</v>
      </c>
      <c r="C313" s="2243" t="s">
        <v>931</v>
      </c>
      <c r="D313" s="2243"/>
      <c r="E313" s="2243" t="s">
        <v>4295</v>
      </c>
      <c r="F313" s="2243" t="s">
        <v>4296</v>
      </c>
      <c r="G313" s="2243" t="s">
        <v>1354</v>
      </c>
      <c r="H313" s="2243"/>
    </row>
    <row r="314">
      <c r="B314" s="2247" t="s">
        <v>4601</v>
      </c>
      <c r="C314" s="2247" t="s">
        <v>4602</v>
      </c>
      <c r="D314" s="2248"/>
      <c r="E314" s="2248">
        <v>25511.81</v>
      </c>
      <c r="F314" s="2248">
        <v>0</v>
      </c>
      <c r="G314" s="2248"/>
      <c r="H314" s="2249"/>
    </row>
    <row r="315">
      <c r="B315" s="2247" t="s">
        <v>4603</v>
      </c>
      <c r="C315" s="2247" t="s">
        <v>4602</v>
      </c>
      <c r="D315" s="2248"/>
      <c r="E315" s="2248">
        <v>16414.68</v>
      </c>
      <c r="F315" s="2248">
        <v>0</v>
      </c>
      <c r="G315" s="2248"/>
      <c r="H315" s="2249"/>
    </row>
    <row r="316">
      <c r="B316" s="2243"/>
      <c r="C316" s="2243" t="s">
        <v>1355</v>
      </c>
      <c r="D316" s="2245"/>
      <c r="E316" s="2245">
        <v>41926.49</v>
      </c>
      <c r="F316" s="2245">
        <v>0</v>
      </c>
      <c r="G316" s="2245" t="s">
        <v>1354</v>
      </c>
      <c r="H316" s="2243"/>
    </row>
    <row r="317">
      <c r="B317" s="2243" t="s">
        <v>4604</v>
      </c>
      <c r="C317" s="2244" t="s">
        <v>1425</v>
      </c>
      <c r="D317" s="2245">
        <v>0</v>
      </c>
      <c r="E317" s="2245">
        <v>95608.25</v>
      </c>
      <c r="F317" s="2245">
        <v>0</v>
      </c>
      <c r="G317" s="2245">
        <v>95608.25</v>
      </c>
      <c r="H317" s="2246"/>
    </row>
    <row r="318">
      <c r="B318" s="2243" t="s">
        <v>4294</v>
      </c>
      <c r="C318" s="2243" t="s">
        <v>931</v>
      </c>
      <c r="D318" s="2243"/>
      <c r="E318" s="2243" t="s">
        <v>4295</v>
      </c>
      <c r="F318" s="2243" t="s">
        <v>4296</v>
      </c>
      <c r="G318" s="2243" t="s">
        <v>1354</v>
      </c>
      <c r="H318" s="2243"/>
    </row>
    <row r="319">
      <c r="B319" s="2247" t="s">
        <v>4605</v>
      </c>
      <c r="C319" s="2247" t="s">
        <v>4606</v>
      </c>
      <c r="D319" s="2248"/>
      <c r="E319" s="2248">
        <v>55189.83</v>
      </c>
      <c r="F319" s="2248">
        <v>0</v>
      </c>
      <c r="G319" s="2248"/>
      <c r="H319" s="2249"/>
    </row>
    <row r="320">
      <c r="B320" s="2247" t="s">
        <v>4607</v>
      </c>
      <c r="C320" s="2247" t="s">
        <v>4606</v>
      </c>
      <c r="D320" s="2248"/>
      <c r="E320" s="2248">
        <v>40418.42</v>
      </c>
      <c r="F320" s="2248">
        <v>0</v>
      </c>
      <c r="G320" s="2248"/>
      <c r="H320" s="2249"/>
    </row>
    <row r="321">
      <c r="B321" s="2243"/>
      <c r="C321" s="2243" t="s">
        <v>1355</v>
      </c>
      <c r="D321" s="2245"/>
      <c r="E321" s="2245">
        <v>95608.25</v>
      </c>
      <c r="F321" s="2245">
        <v>0</v>
      </c>
      <c r="G321" s="2245" t="s">
        <v>1354</v>
      </c>
      <c r="H321" s="2243"/>
    </row>
    <row r="322">
      <c r="B322" s="2253" t="s">
        <v>4608</v>
      </c>
      <c r="C322" s="2254" t="s">
        <v>1446</v>
      </c>
      <c r="D322" s="2255">
        <v>4400</v>
      </c>
      <c r="E322" s="2255">
        <v>6500</v>
      </c>
      <c r="F322" s="2255">
        <v>0</v>
      </c>
      <c r="G322" s="2255">
        <v>10900</v>
      </c>
      <c r="H322" s="2256"/>
    </row>
    <row r="323">
      <c r="B323" s="2243" t="s">
        <v>4294</v>
      </c>
      <c r="C323" s="2243" t="s">
        <v>931</v>
      </c>
      <c r="D323" s="2243"/>
      <c r="E323" s="2243" t="s">
        <v>4295</v>
      </c>
      <c r="F323" s="2243" t="s">
        <v>4296</v>
      </c>
      <c r="G323" s="2243" t="s">
        <v>1354</v>
      </c>
      <c r="H323" s="2243"/>
    </row>
    <row r="324">
      <c r="B324" s="2247" t="s">
        <v>4609</v>
      </c>
      <c r="C324" s="2247" t="s">
        <v>4610</v>
      </c>
      <c r="D324" s="2248"/>
      <c r="E324" s="2248">
        <v>4500</v>
      </c>
      <c r="F324" s="2248">
        <v>0</v>
      </c>
      <c r="G324" s="2248"/>
      <c r="H324" s="2249"/>
    </row>
    <row r="325">
      <c r="B325" s="2247" t="s">
        <v>4611</v>
      </c>
      <c r="C325" s="2247" t="s">
        <v>4610</v>
      </c>
      <c r="D325" s="2248"/>
      <c r="E325" s="2248">
        <v>2000</v>
      </c>
      <c r="F325" s="2248">
        <v>0</v>
      </c>
      <c r="G325" s="2248"/>
      <c r="H325" s="2249"/>
    </row>
    <row r="326">
      <c r="B326" s="2243"/>
      <c r="C326" s="2243" t="s">
        <v>1355</v>
      </c>
      <c r="D326" s="2245"/>
      <c r="E326" s="2245">
        <v>6500</v>
      </c>
      <c r="F326" s="2245">
        <v>0</v>
      </c>
      <c r="G326" s="2245" t="s">
        <v>1354</v>
      </c>
      <c r="H326" s="2243"/>
    </row>
    <row r="327">
      <c r="B327" s="2243" t="s">
        <v>4612</v>
      </c>
      <c r="C327" s="2244" t="s">
        <v>1570</v>
      </c>
      <c r="D327" s="2245">
        <v>12252.7</v>
      </c>
      <c r="E327" s="2245">
        <v>1933.01</v>
      </c>
      <c r="F327" s="2245">
        <v>0</v>
      </c>
      <c r="G327" s="2245">
        <v>14185.71</v>
      </c>
      <c r="H327" s="2246"/>
    </row>
    <row r="328">
      <c r="B328" s="2243" t="s">
        <v>4294</v>
      </c>
      <c r="C328" s="2243" t="s">
        <v>931</v>
      </c>
      <c r="D328" s="2243"/>
      <c r="E328" s="2243" t="s">
        <v>4295</v>
      </c>
      <c r="F328" s="2243" t="s">
        <v>4296</v>
      </c>
      <c r="G328" s="2243" t="s">
        <v>1354</v>
      </c>
      <c r="H328" s="2243"/>
    </row>
    <row r="329">
      <c r="B329" s="2247" t="s">
        <v>4613</v>
      </c>
      <c r="C329" s="2247" t="s">
        <v>4614</v>
      </c>
      <c r="D329" s="2248"/>
      <c r="E329" s="2248">
        <v>889.72</v>
      </c>
      <c r="F329" s="2248">
        <v>0</v>
      </c>
      <c r="G329" s="2248"/>
      <c r="H329" s="2249"/>
    </row>
    <row r="330">
      <c r="B330" s="2247" t="s">
        <v>4615</v>
      </c>
      <c r="C330" s="2247" t="s">
        <v>4614</v>
      </c>
      <c r="D330" s="2248"/>
      <c r="E330" s="2248">
        <v>1043.29</v>
      </c>
      <c r="F330" s="2248">
        <v>0</v>
      </c>
      <c r="G330" s="2248"/>
      <c r="H330" s="2249"/>
    </row>
    <row r="331">
      <c r="B331" s="2243"/>
      <c r="C331" s="2243" t="s">
        <v>1355</v>
      </c>
      <c r="D331" s="2245"/>
      <c r="E331" s="2245">
        <v>1933.01</v>
      </c>
      <c r="F331" s="2245">
        <v>0</v>
      </c>
      <c r="G331" s="2245" t="s">
        <v>1354</v>
      </c>
      <c r="H331" s="2243"/>
    </row>
    <row r="332">
      <c r="B332" s="2243" t="s">
        <v>4616</v>
      </c>
      <c r="C332" s="2244" t="s">
        <v>1575</v>
      </c>
      <c r="D332" s="2245">
        <v>50397.36</v>
      </c>
      <c r="E332" s="2245">
        <v>0</v>
      </c>
      <c r="F332" s="2245">
        <v>0</v>
      </c>
      <c r="G332" s="2245">
        <v>50397.36</v>
      </c>
      <c r="H332" s="2246"/>
    </row>
    <row r="333">
      <c r="B333" s="2243" t="s">
        <v>4617</v>
      </c>
      <c r="C333" s="2244" t="s">
        <v>1588</v>
      </c>
      <c r="D333" s="2245">
        <v>6795.9</v>
      </c>
      <c r="E333" s="2245">
        <v>0</v>
      </c>
      <c r="F333" s="2245">
        <v>0</v>
      </c>
      <c r="G333" s="2245">
        <v>6795.9</v>
      </c>
      <c r="H333" s="2246"/>
    </row>
    <row r="334">
      <c r="B334" s="2243" t="s">
        <v>4618</v>
      </c>
      <c r="C334" s="2244" t="s">
        <v>1597</v>
      </c>
      <c r="D334" s="2245">
        <v>23040.61</v>
      </c>
      <c r="E334" s="2245">
        <v>1884.79</v>
      </c>
      <c r="F334" s="2245">
        <v>0</v>
      </c>
      <c r="G334" s="2245">
        <v>24925.4</v>
      </c>
      <c r="H334" s="2246"/>
    </row>
    <row r="335">
      <c r="B335" s="2243" t="s">
        <v>4294</v>
      </c>
      <c r="C335" s="2243" t="s">
        <v>931</v>
      </c>
      <c r="D335" s="2243"/>
      <c r="E335" s="2243" t="s">
        <v>4295</v>
      </c>
      <c r="F335" s="2243" t="s">
        <v>4296</v>
      </c>
      <c r="G335" s="2243" t="s">
        <v>1354</v>
      </c>
      <c r="H335" s="2243"/>
    </row>
    <row r="336">
      <c r="B336" s="2247" t="s">
        <v>4619</v>
      </c>
      <c r="C336" s="2247" t="s">
        <v>4620</v>
      </c>
      <c r="D336" s="2248"/>
      <c r="E336" s="2248">
        <v>568.8</v>
      </c>
      <c r="F336" s="2248">
        <v>0</v>
      </c>
      <c r="G336" s="2248"/>
      <c r="H336" s="2249"/>
    </row>
    <row r="337">
      <c r="B337" s="2247" t="s">
        <v>4621</v>
      </c>
      <c r="C337" s="2247" t="s">
        <v>4620</v>
      </c>
      <c r="D337" s="2248"/>
      <c r="E337" s="2248">
        <v>1315.99</v>
      </c>
      <c r="F337" s="2248">
        <v>0</v>
      </c>
      <c r="G337" s="2248"/>
      <c r="H337" s="2249"/>
    </row>
    <row r="338">
      <c r="B338" s="2243"/>
      <c r="C338" s="2243" t="s">
        <v>1355</v>
      </c>
      <c r="D338" s="2245"/>
      <c r="E338" s="2245">
        <v>1884.79</v>
      </c>
      <c r="F338" s="2245">
        <v>0</v>
      </c>
      <c r="G338" s="2245" t="s">
        <v>1354</v>
      </c>
      <c r="H338" s="2243"/>
    </row>
    <row r="339">
      <c r="B339" s="2243" t="s">
        <v>4622</v>
      </c>
      <c r="C339" s="2244" t="s">
        <v>1603</v>
      </c>
      <c r="D339" s="2245">
        <v>1337.5</v>
      </c>
      <c r="E339" s="2245">
        <v>0</v>
      </c>
      <c r="F339" s="2245">
        <v>0</v>
      </c>
      <c r="G339" s="2245">
        <v>1337.5</v>
      </c>
      <c r="H339" s="2246"/>
    </row>
    <row r="340">
      <c r="B340" s="2243" t="s">
        <v>4623</v>
      </c>
      <c r="C340" s="2244" t="s">
        <v>1655</v>
      </c>
      <c r="D340" s="2245">
        <v>245.5</v>
      </c>
      <c r="E340" s="2245">
        <v>0</v>
      </c>
      <c r="F340" s="2245">
        <v>0</v>
      </c>
      <c r="G340" s="2245">
        <v>245.5</v>
      </c>
      <c r="H340" s="2246"/>
    </row>
    <row r="341">
      <c r="B341" s="2243" t="s">
        <v>4624</v>
      </c>
      <c r="C341" s="2244" t="s">
        <v>1658</v>
      </c>
      <c r="D341" s="2245">
        <v>568</v>
      </c>
      <c r="E341" s="2245">
        <v>0</v>
      </c>
      <c r="F341" s="2245">
        <v>0</v>
      </c>
      <c r="G341" s="2245">
        <v>568</v>
      </c>
      <c r="H341" s="2246"/>
    </row>
    <row r="342">
      <c r="B342" s="2243" t="s">
        <v>4625</v>
      </c>
      <c r="C342" s="2244" t="s">
        <v>1670</v>
      </c>
      <c r="D342" s="2245">
        <v>5347.39</v>
      </c>
      <c r="E342" s="2245">
        <v>0</v>
      </c>
      <c r="F342" s="2245">
        <v>0</v>
      </c>
      <c r="G342" s="2245">
        <v>5347.39</v>
      </c>
      <c r="H342" s="2246"/>
    </row>
    <row r="343">
      <c r="B343" s="2243" t="s">
        <v>4626</v>
      </c>
      <c r="C343" s="2244" t="s">
        <v>1701</v>
      </c>
      <c r="D343" s="2245">
        <v>20998.06</v>
      </c>
      <c r="E343" s="2245">
        <v>1800</v>
      </c>
      <c r="F343" s="2245">
        <v>0</v>
      </c>
      <c r="G343" s="2245">
        <v>22798.06</v>
      </c>
      <c r="H343" s="2246"/>
    </row>
    <row r="344">
      <c r="B344" s="2243" t="s">
        <v>4294</v>
      </c>
      <c r="C344" s="2243" t="s">
        <v>931</v>
      </c>
      <c r="D344" s="2243"/>
      <c r="E344" s="2243" t="s">
        <v>4295</v>
      </c>
      <c r="F344" s="2243" t="s">
        <v>4296</v>
      </c>
      <c r="G344" s="2243" t="s">
        <v>1354</v>
      </c>
      <c r="H344" s="2243"/>
    </row>
    <row r="345">
      <c r="B345" s="2247" t="s">
        <v>4627</v>
      </c>
      <c r="C345" s="2247" t="s">
        <v>4570</v>
      </c>
      <c r="D345" s="2248"/>
      <c r="E345" s="2248">
        <v>800</v>
      </c>
      <c r="F345" s="2248">
        <v>0</v>
      </c>
      <c r="G345" s="2248"/>
      <c r="H345" s="2249"/>
    </row>
    <row r="346">
      <c r="B346" s="2247" t="s">
        <v>4628</v>
      </c>
      <c r="C346" s="2247" t="s">
        <v>4570</v>
      </c>
      <c r="D346" s="2248"/>
      <c r="E346" s="2248">
        <v>800</v>
      </c>
      <c r="F346" s="2248">
        <v>0</v>
      </c>
      <c r="G346" s="2248"/>
      <c r="H346" s="2249"/>
    </row>
    <row r="347">
      <c r="B347" s="2247" t="s">
        <v>4629</v>
      </c>
      <c r="C347" s="2247" t="s">
        <v>4570</v>
      </c>
      <c r="D347" s="2248"/>
      <c r="E347" s="2248">
        <v>200</v>
      </c>
      <c r="F347" s="2248">
        <v>0</v>
      </c>
      <c r="G347" s="2248"/>
      <c r="H347" s="2249"/>
    </row>
    <row r="348">
      <c r="B348" s="2243"/>
      <c r="C348" s="2243" t="s">
        <v>1355</v>
      </c>
      <c r="D348" s="2245"/>
      <c r="E348" s="2245">
        <v>1800</v>
      </c>
      <c r="F348" s="2245">
        <v>0</v>
      </c>
      <c r="G348" s="2245" t="s">
        <v>1354</v>
      </c>
      <c r="H348" s="2243"/>
    </row>
    <row r="349">
      <c r="B349" s="2243" t="s">
        <v>4630</v>
      </c>
      <c r="C349" s="2244" t="s">
        <v>1742</v>
      </c>
      <c r="D349" s="2245">
        <v>12697.82</v>
      </c>
      <c r="E349" s="2245">
        <v>0</v>
      </c>
      <c r="F349" s="2245">
        <v>0</v>
      </c>
      <c r="G349" s="2245">
        <v>12697.82</v>
      </c>
      <c r="H349" s="2246"/>
    </row>
    <row r="350">
      <c r="B350" s="2243" t="s">
        <v>4631</v>
      </c>
      <c r="C350" s="2244" t="s">
        <v>1744</v>
      </c>
      <c r="D350" s="2245">
        <v>1200</v>
      </c>
      <c r="E350" s="2245">
        <v>0</v>
      </c>
      <c r="F350" s="2245">
        <v>0</v>
      </c>
      <c r="G350" s="2245">
        <v>1200</v>
      </c>
      <c r="H350" s="2246"/>
    </row>
    <row r="351">
      <c r="B351" s="2243" t="s">
        <v>4632</v>
      </c>
      <c r="C351" s="2244" t="s">
        <v>1747</v>
      </c>
      <c r="D351" s="2245">
        <v>6844</v>
      </c>
      <c r="E351" s="2245">
        <v>0</v>
      </c>
      <c r="F351" s="2245">
        <v>0</v>
      </c>
      <c r="G351" s="2245">
        <v>6844</v>
      </c>
      <c r="H351" s="2246"/>
    </row>
    <row r="352">
      <c r="B352" s="2243" t="s">
        <v>4633</v>
      </c>
      <c r="C352" s="2244" t="s">
        <v>1752</v>
      </c>
      <c r="D352" s="2245">
        <v>24444.82</v>
      </c>
      <c r="E352" s="2245">
        <v>0</v>
      </c>
      <c r="F352" s="2245">
        <v>0</v>
      </c>
      <c r="G352" s="2245">
        <v>24444.82</v>
      </c>
      <c r="H352" s="2246"/>
    </row>
    <row r="353">
      <c r="B353" s="2243" t="s">
        <v>4634</v>
      </c>
      <c r="C353" s="2244" t="s">
        <v>1757</v>
      </c>
      <c r="D353" s="2245">
        <v>18831.72</v>
      </c>
      <c r="E353" s="2245">
        <v>8213.96</v>
      </c>
      <c r="F353" s="2245">
        <v>0</v>
      </c>
      <c r="G353" s="2245">
        <v>27045.68</v>
      </c>
      <c r="H353" s="2246"/>
    </row>
    <row r="354">
      <c r="B354" s="2243" t="s">
        <v>4294</v>
      </c>
      <c r="C354" s="2243" t="s">
        <v>931</v>
      </c>
      <c r="D354" s="2243"/>
      <c r="E354" s="2243" t="s">
        <v>4295</v>
      </c>
      <c r="F354" s="2243" t="s">
        <v>4296</v>
      </c>
      <c r="G354" s="2243" t="s">
        <v>1354</v>
      </c>
      <c r="H354" s="2243"/>
    </row>
    <row r="355">
      <c r="B355" s="2247" t="s">
        <v>4635</v>
      </c>
      <c r="C355" s="2247" t="s">
        <v>4636</v>
      </c>
      <c r="D355" s="2248"/>
      <c r="E355" s="2248">
        <v>4556.48</v>
      </c>
      <c r="F355" s="2248">
        <v>0</v>
      </c>
      <c r="G355" s="2248"/>
      <c r="H355" s="2249"/>
    </row>
    <row r="356">
      <c r="B356" s="2247" t="s">
        <v>4637</v>
      </c>
      <c r="C356" s="2247" t="s">
        <v>4636</v>
      </c>
      <c r="D356" s="2248"/>
      <c r="E356" s="2248">
        <v>3657.48</v>
      </c>
      <c r="F356" s="2248">
        <v>0</v>
      </c>
      <c r="G356" s="2248"/>
      <c r="H356" s="2249"/>
    </row>
    <row r="357">
      <c r="B357" s="2243"/>
      <c r="C357" s="2243" t="s">
        <v>1355</v>
      </c>
      <c r="D357" s="2245"/>
      <c r="E357" s="2245">
        <v>8213.96</v>
      </c>
      <c r="F357" s="2245">
        <v>0</v>
      </c>
      <c r="G357" s="2245" t="s">
        <v>1354</v>
      </c>
      <c r="H357" s="2243"/>
    </row>
    <row r="358">
      <c r="B358" s="2243" t="s">
        <v>4638</v>
      </c>
      <c r="C358" s="2244" t="s">
        <v>1773</v>
      </c>
      <c r="D358" s="2245">
        <v>7476.91</v>
      </c>
      <c r="E358" s="2245">
        <v>1430</v>
      </c>
      <c r="F358" s="2245">
        <v>0</v>
      </c>
      <c r="G358" s="2245">
        <v>8906.91</v>
      </c>
      <c r="H358" s="2246"/>
    </row>
    <row r="359">
      <c r="B359" s="2243" t="s">
        <v>4294</v>
      </c>
      <c r="C359" s="2243" t="s">
        <v>931</v>
      </c>
      <c r="D359" s="2243"/>
      <c r="E359" s="2243" t="s">
        <v>4295</v>
      </c>
      <c r="F359" s="2243" t="s">
        <v>4296</v>
      </c>
      <c r="G359" s="2243" t="s">
        <v>1354</v>
      </c>
      <c r="H359" s="2243"/>
    </row>
    <row r="360">
      <c r="B360" s="2247" t="s">
        <v>4639</v>
      </c>
      <c r="C360" s="2247" t="s">
        <v>4640</v>
      </c>
      <c r="D360" s="2248"/>
      <c r="E360" s="2248">
        <v>1430</v>
      </c>
      <c r="F360" s="2248">
        <v>0</v>
      </c>
      <c r="G360" s="2248"/>
      <c r="H360" s="2249"/>
    </row>
    <row r="361">
      <c r="B361" s="2243"/>
      <c r="C361" s="2243" t="s">
        <v>1355</v>
      </c>
      <c r="D361" s="2245"/>
      <c r="E361" s="2245">
        <v>1430</v>
      </c>
      <c r="F361" s="2245">
        <v>0</v>
      </c>
      <c r="G361" s="2245" t="s">
        <v>1354</v>
      </c>
      <c r="H361" s="2243"/>
    </row>
    <row r="362">
      <c r="B362" s="2243" t="s">
        <v>4641</v>
      </c>
      <c r="C362" s="2244" t="s">
        <v>1824</v>
      </c>
      <c r="D362" s="2245">
        <v>11250.84</v>
      </c>
      <c r="E362" s="2245">
        <v>1160</v>
      </c>
      <c r="F362" s="2245">
        <v>0</v>
      </c>
      <c r="G362" s="2245">
        <v>12410.84</v>
      </c>
      <c r="H362" s="2246"/>
    </row>
    <row r="363">
      <c r="B363" s="2243" t="s">
        <v>4294</v>
      </c>
      <c r="C363" s="2243" t="s">
        <v>931</v>
      </c>
      <c r="D363" s="2243"/>
      <c r="E363" s="2243" t="s">
        <v>4295</v>
      </c>
      <c r="F363" s="2243" t="s">
        <v>4296</v>
      </c>
      <c r="G363" s="2243" t="s">
        <v>1354</v>
      </c>
      <c r="H363" s="2243"/>
    </row>
    <row r="364">
      <c r="B364" s="2247" t="s">
        <v>4642</v>
      </c>
      <c r="C364" s="2247" t="s">
        <v>4643</v>
      </c>
      <c r="D364" s="2248"/>
      <c r="E364" s="2248">
        <v>1160</v>
      </c>
      <c r="F364" s="2248">
        <v>0</v>
      </c>
      <c r="G364" s="2248"/>
      <c r="H364" s="2249"/>
    </row>
    <row r="365">
      <c r="B365" s="2243"/>
      <c r="C365" s="2243" t="s">
        <v>1355</v>
      </c>
      <c r="D365" s="2245"/>
      <c r="E365" s="2245">
        <v>1160</v>
      </c>
      <c r="F365" s="2245">
        <v>0</v>
      </c>
      <c r="G365" s="2245" t="s">
        <v>1354</v>
      </c>
      <c r="H365" s="2243"/>
    </row>
    <row r="366">
      <c r="B366" s="2243" t="s">
        <v>4644</v>
      </c>
      <c r="C366" s="2244" t="s">
        <v>1496</v>
      </c>
      <c r="D366" s="2245">
        <v>8079.88</v>
      </c>
      <c r="E366" s="2245">
        <v>0</v>
      </c>
      <c r="F366" s="2245">
        <v>0</v>
      </c>
      <c r="G366" s="2245">
        <v>8079.88</v>
      </c>
      <c r="H366" s="2246"/>
    </row>
    <row r="367">
      <c r="B367" s="2243" t="s">
        <v>4645</v>
      </c>
      <c r="C367" s="2244" t="s">
        <v>1917</v>
      </c>
      <c r="D367" s="2245">
        <v>339107.22</v>
      </c>
      <c r="E367" s="2245">
        <v>73378.4</v>
      </c>
      <c r="F367" s="2245">
        <v>0</v>
      </c>
      <c r="G367" s="2245">
        <v>412485.62</v>
      </c>
      <c r="H367" s="2246"/>
    </row>
    <row r="368">
      <c r="B368" s="2243" t="s">
        <v>4294</v>
      </c>
      <c r="C368" s="2243" t="s">
        <v>931</v>
      </c>
      <c r="D368" s="2243"/>
      <c r="E368" s="2243" t="s">
        <v>4295</v>
      </c>
      <c r="F368" s="2243" t="s">
        <v>4296</v>
      </c>
      <c r="G368" s="2243" t="s">
        <v>1354</v>
      </c>
      <c r="H368" s="2243"/>
    </row>
    <row r="369">
      <c r="B369" s="2247" t="s">
        <v>4646</v>
      </c>
      <c r="C369" s="2247" t="s">
        <v>4647</v>
      </c>
      <c r="D369" s="2248"/>
      <c r="E369" s="2248">
        <v>73378.4</v>
      </c>
      <c r="F369" s="2248">
        <v>0</v>
      </c>
      <c r="G369" s="2248"/>
      <c r="H369" s="2249"/>
    </row>
    <row r="370">
      <c r="B370" s="2243"/>
      <c r="C370" s="2243" t="s">
        <v>1355</v>
      </c>
      <c r="D370" s="2245"/>
      <c r="E370" s="2245">
        <v>73378.4</v>
      </c>
      <c r="F370" s="2245">
        <v>0</v>
      </c>
      <c r="G370" s="2245" t="s">
        <v>1354</v>
      </c>
      <c r="H370" s="2243"/>
    </row>
    <row r="371">
      <c r="B371" s="2243" t="s">
        <v>4648</v>
      </c>
      <c r="C371" s="2244" t="s">
        <v>1927</v>
      </c>
      <c r="D371" s="2245">
        <v>14452.02</v>
      </c>
      <c r="E371" s="2245">
        <v>0</v>
      </c>
      <c r="F371" s="2245">
        <v>0</v>
      </c>
      <c r="G371" s="2245">
        <v>14452.02</v>
      </c>
      <c r="H371" s="2246"/>
    </row>
    <row r="372">
      <c r="B372" s="2243" t="s">
        <v>4649</v>
      </c>
      <c r="C372" s="2244" t="s">
        <v>1937</v>
      </c>
      <c r="D372" s="2245">
        <v>97899.66</v>
      </c>
      <c r="E372" s="2245">
        <v>0</v>
      </c>
      <c r="F372" s="2245">
        <v>0</v>
      </c>
      <c r="G372" s="2245">
        <v>97899.66</v>
      </c>
      <c r="H372" s="2246"/>
    </row>
    <row r="373">
      <c r="B373" s="2243" t="s">
        <v>4650</v>
      </c>
      <c r="C373" s="2244" t="s">
        <v>1993</v>
      </c>
      <c r="D373" s="2245">
        <v>4414.83</v>
      </c>
      <c r="E373" s="2245">
        <v>322</v>
      </c>
      <c r="F373" s="2245">
        <v>0</v>
      </c>
      <c r="G373" s="2245">
        <v>4736.83</v>
      </c>
      <c r="H373" s="2246"/>
    </row>
    <row r="374">
      <c r="B374" s="2253" t="s">
        <v>4294</v>
      </c>
      <c r="C374" s="2253" t="s">
        <v>931</v>
      </c>
      <c r="D374" s="2253"/>
      <c r="E374" s="2253" t="s">
        <v>4295</v>
      </c>
      <c r="F374" s="2253" t="s">
        <v>4296</v>
      </c>
      <c r="G374" s="2253" t="s">
        <v>1354</v>
      </c>
      <c r="H374" s="2253"/>
    </row>
    <row r="375">
      <c r="B375" s="2247" t="s">
        <v>4651</v>
      </c>
      <c r="C375" s="2247" t="s">
        <v>4652</v>
      </c>
      <c r="D375" s="2248"/>
      <c r="E375" s="2248">
        <v>322</v>
      </c>
      <c r="F375" s="2248">
        <v>0</v>
      </c>
      <c r="G375" s="2248"/>
      <c r="H375" s="2249"/>
    </row>
    <row r="376">
      <c r="B376" s="2243"/>
      <c r="C376" s="2243" t="s">
        <v>1355</v>
      </c>
      <c r="D376" s="2245"/>
      <c r="E376" s="2245">
        <v>322</v>
      </c>
      <c r="F376" s="2245">
        <v>0</v>
      </c>
      <c r="G376" s="2245" t="s">
        <v>1354</v>
      </c>
      <c r="H376" s="2243"/>
    </row>
    <row r="377">
      <c r="B377" s="2243" t="s">
        <v>4653</v>
      </c>
      <c r="C377" s="2244" t="s">
        <v>2003</v>
      </c>
      <c r="D377" s="2245">
        <v>2265.02</v>
      </c>
      <c r="E377" s="2245">
        <v>347</v>
      </c>
      <c r="F377" s="2245">
        <v>0</v>
      </c>
      <c r="G377" s="2245">
        <v>2612.02</v>
      </c>
      <c r="H377" s="2246"/>
    </row>
    <row r="378">
      <c r="B378" s="2243" t="s">
        <v>4294</v>
      </c>
      <c r="C378" s="2243" t="s">
        <v>931</v>
      </c>
      <c r="D378" s="2243"/>
      <c r="E378" s="2243" t="s">
        <v>4295</v>
      </c>
      <c r="F378" s="2243" t="s">
        <v>4296</v>
      </c>
      <c r="G378" s="2243" t="s">
        <v>1354</v>
      </c>
      <c r="H378" s="2243"/>
    </row>
    <row r="379">
      <c r="B379" s="2247" t="s">
        <v>4654</v>
      </c>
      <c r="C379" s="2247" t="s">
        <v>4655</v>
      </c>
      <c r="D379" s="2248"/>
      <c r="E379" s="2248">
        <v>347</v>
      </c>
      <c r="F379" s="2248">
        <v>0</v>
      </c>
      <c r="G379" s="2248"/>
      <c r="H379" s="2249"/>
    </row>
    <row r="380">
      <c r="B380" s="2243"/>
      <c r="C380" s="2243" t="s">
        <v>1355</v>
      </c>
      <c r="D380" s="2245"/>
      <c r="E380" s="2245">
        <v>347</v>
      </c>
      <c r="F380" s="2245">
        <v>0</v>
      </c>
      <c r="G380" s="2245" t="s">
        <v>1354</v>
      </c>
      <c r="H380" s="2243"/>
    </row>
    <row r="381">
      <c r="B381" s="2243" t="s">
        <v>4656</v>
      </c>
      <c r="C381" s="2244" t="s">
        <v>2056</v>
      </c>
      <c r="D381" s="2245">
        <v>5576</v>
      </c>
      <c r="E381" s="2245">
        <v>0</v>
      </c>
      <c r="F381" s="2245">
        <v>0</v>
      </c>
      <c r="G381" s="2245">
        <v>5576</v>
      </c>
      <c r="H381" s="2246"/>
    </row>
    <row r="382">
      <c r="B382" s="2243" t="s">
        <v>4657</v>
      </c>
      <c r="C382" s="2244" t="s">
        <v>2087</v>
      </c>
      <c r="D382" s="2245">
        <v>964</v>
      </c>
      <c r="E382" s="2245">
        <v>0</v>
      </c>
      <c r="F382" s="2245">
        <v>0</v>
      </c>
      <c r="G382" s="2245">
        <v>964</v>
      </c>
      <c r="H382" s="2246"/>
    </row>
    <row r="383">
      <c r="B383" s="2243" t="s">
        <v>4658</v>
      </c>
      <c r="C383" s="2244" t="s">
        <v>1382</v>
      </c>
      <c r="D383" s="2245">
        <v>551952.95</v>
      </c>
      <c r="E383" s="2245">
        <v>51247.16</v>
      </c>
      <c r="F383" s="2245">
        <v>0</v>
      </c>
      <c r="G383" s="2245">
        <v>603200.11</v>
      </c>
      <c r="H383" s="2246"/>
    </row>
    <row r="384">
      <c r="B384" s="2243" t="s">
        <v>4294</v>
      </c>
      <c r="C384" s="2243" t="s">
        <v>931</v>
      </c>
      <c r="D384" s="2243"/>
      <c r="E384" s="2243" t="s">
        <v>4295</v>
      </c>
      <c r="F384" s="2243" t="s">
        <v>4296</v>
      </c>
      <c r="G384" s="2243" t="s">
        <v>1354</v>
      </c>
      <c r="H384" s="2243"/>
    </row>
    <row r="385">
      <c r="B385" s="2247" t="s">
        <v>4659</v>
      </c>
      <c r="C385" s="2247" t="s">
        <v>4596</v>
      </c>
      <c r="D385" s="2248"/>
      <c r="E385" s="2248">
        <v>22411.13</v>
      </c>
      <c r="F385" s="2248">
        <v>0</v>
      </c>
      <c r="G385" s="2248"/>
      <c r="H385" s="2249"/>
    </row>
    <row r="386">
      <c r="B386" s="2247" t="s">
        <v>4660</v>
      </c>
      <c r="C386" s="2247" t="s">
        <v>4596</v>
      </c>
      <c r="D386" s="2248"/>
      <c r="E386" s="2248">
        <v>3212.45</v>
      </c>
      <c r="F386" s="2248">
        <v>0</v>
      </c>
      <c r="G386" s="2248"/>
      <c r="H386" s="2249"/>
    </row>
    <row r="387">
      <c r="B387" s="2247" t="s">
        <v>4661</v>
      </c>
      <c r="C387" s="2247" t="s">
        <v>4596</v>
      </c>
      <c r="D387" s="2248"/>
      <c r="E387" s="2248">
        <v>22411.13</v>
      </c>
      <c r="F387" s="2248">
        <v>0</v>
      </c>
      <c r="G387" s="2248"/>
      <c r="H387" s="2249"/>
    </row>
    <row r="388">
      <c r="B388" s="2247" t="s">
        <v>4662</v>
      </c>
      <c r="C388" s="2247" t="s">
        <v>4596</v>
      </c>
      <c r="D388" s="2248"/>
      <c r="E388" s="2248">
        <v>3212.45</v>
      </c>
      <c r="F388" s="2248">
        <v>0</v>
      </c>
      <c r="G388" s="2248"/>
      <c r="H388" s="2249"/>
    </row>
    <row r="389">
      <c r="B389" s="2243"/>
      <c r="C389" s="2243" t="s">
        <v>1355</v>
      </c>
      <c r="D389" s="2245"/>
      <c r="E389" s="2245">
        <v>51247.16</v>
      </c>
      <c r="F389" s="2245">
        <v>0</v>
      </c>
      <c r="G389" s="2245" t="s">
        <v>1354</v>
      </c>
      <c r="H389" s="2243"/>
    </row>
    <row r="390">
      <c r="B390" s="2243" t="s">
        <v>4663</v>
      </c>
      <c r="C390" s="2244" t="s">
        <v>1423</v>
      </c>
      <c r="D390" s="2245">
        <v>0</v>
      </c>
      <c r="E390" s="2245">
        <v>34839.58</v>
      </c>
      <c r="F390" s="2245">
        <v>0</v>
      </c>
      <c r="G390" s="2245">
        <v>34839.58</v>
      </c>
      <c r="H390" s="2246"/>
    </row>
    <row r="391">
      <c r="B391" s="2243" t="s">
        <v>4294</v>
      </c>
      <c r="C391" s="2243" t="s">
        <v>931</v>
      </c>
      <c r="D391" s="2243"/>
      <c r="E391" s="2243" t="s">
        <v>4295</v>
      </c>
      <c r="F391" s="2243" t="s">
        <v>4296</v>
      </c>
      <c r="G391" s="2243" t="s">
        <v>1354</v>
      </c>
      <c r="H391" s="2243"/>
    </row>
    <row r="392">
      <c r="B392" s="2247" t="s">
        <v>4664</v>
      </c>
      <c r="C392" s="2247" t="s">
        <v>4602</v>
      </c>
      <c r="D392" s="2248"/>
      <c r="E392" s="2248">
        <v>30614.98</v>
      </c>
      <c r="F392" s="2248">
        <v>0</v>
      </c>
      <c r="G392" s="2248"/>
      <c r="H392" s="2249"/>
    </row>
    <row r="393">
      <c r="B393" s="2247" t="s">
        <v>4665</v>
      </c>
      <c r="C393" s="2247" t="s">
        <v>4602</v>
      </c>
      <c r="D393" s="2248"/>
      <c r="E393" s="2248">
        <v>4224.6</v>
      </c>
      <c r="F393" s="2248">
        <v>0</v>
      </c>
      <c r="G393" s="2248"/>
      <c r="H393" s="2249"/>
    </row>
    <row r="394">
      <c r="B394" s="2243"/>
      <c r="C394" s="2243" t="s">
        <v>1355</v>
      </c>
      <c r="D394" s="2245"/>
      <c r="E394" s="2245">
        <v>34839.58</v>
      </c>
      <c r="F394" s="2245">
        <v>0</v>
      </c>
      <c r="G394" s="2245" t="s">
        <v>1354</v>
      </c>
      <c r="H394" s="2243"/>
    </row>
    <row r="395">
      <c r="B395" s="2243" t="s">
        <v>4666</v>
      </c>
      <c r="C395" s="2244" t="s">
        <v>1425</v>
      </c>
      <c r="D395" s="2245">
        <v>3126</v>
      </c>
      <c r="E395" s="2245">
        <v>95615.96</v>
      </c>
      <c r="F395" s="2245">
        <v>0</v>
      </c>
      <c r="G395" s="2245">
        <v>98741.96</v>
      </c>
      <c r="H395" s="2246"/>
    </row>
    <row r="396">
      <c r="B396" s="2243" t="s">
        <v>4294</v>
      </c>
      <c r="C396" s="2243" t="s">
        <v>931</v>
      </c>
      <c r="D396" s="2243"/>
      <c r="E396" s="2243" t="s">
        <v>4295</v>
      </c>
      <c r="F396" s="2243" t="s">
        <v>4296</v>
      </c>
      <c r="G396" s="2243" t="s">
        <v>1354</v>
      </c>
      <c r="H396" s="2243"/>
    </row>
    <row r="397">
      <c r="B397" s="2247" t="s">
        <v>4667</v>
      </c>
      <c r="C397" s="2247" t="s">
        <v>4606</v>
      </c>
      <c r="D397" s="2248"/>
      <c r="E397" s="2248">
        <v>82942.16</v>
      </c>
      <c r="F397" s="2248">
        <v>0</v>
      </c>
      <c r="G397" s="2248"/>
      <c r="H397" s="2249"/>
    </row>
    <row r="398">
      <c r="B398" s="2247" t="s">
        <v>4668</v>
      </c>
      <c r="C398" s="2247" t="s">
        <v>4606</v>
      </c>
      <c r="D398" s="2248"/>
      <c r="E398" s="2248">
        <v>12673.8</v>
      </c>
      <c r="F398" s="2248">
        <v>0</v>
      </c>
      <c r="G398" s="2248"/>
      <c r="H398" s="2249"/>
    </row>
    <row r="399">
      <c r="B399" s="2243"/>
      <c r="C399" s="2243" t="s">
        <v>1355</v>
      </c>
      <c r="D399" s="2245"/>
      <c r="E399" s="2245">
        <v>95615.96</v>
      </c>
      <c r="F399" s="2245">
        <v>0</v>
      </c>
      <c r="G399" s="2245" t="s">
        <v>1354</v>
      </c>
      <c r="H399" s="2243"/>
    </row>
    <row r="400">
      <c r="B400" s="2243" t="s">
        <v>4669</v>
      </c>
      <c r="C400" s="2244" t="s">
        <v>1446</v>
      </c>
      <c r="D400" s="2245">
        <v>6400</v>
      </c>
      <c r="E400" s="2245">
        <v>5400</v>
      </c>
      <c r="F400" s="2245">
        <v>0</v>
      </c>
      <c r="G400" s="2245">
        <v>11800</v>
      </c>
      <c r="H400" s="2246"/>
    </row>
    <row r="401">
      <c r="B401" s="2243" t="s">
        <v>4294</v>
      </c>
      <c r="C401" s="2243" t="s">
        <v>931</v>
      </c>
      <c r="D401" s="2243"/>
      <c r="E401" s="2243" t="s">
        <v>4295</v>
      </c>
      <c r="F401" s="2243" t="s">
        <v>4296</v>
      </c>
      <c r="G401" s="2243" t="s">
        <v>1354</v>
      </c>
      <c r="H401" s="2243"/>
    </row>
    <row r="402">
      <c r="B402" s="2247" t="s">
        <v>4670</v>
      </c>
      <c r="C402" s="2247" t="s">
        <v>4610</v>
      </c>
      <c r="D402" s="2248"/>
      <c r="E402" s="2248">
        <v>4400</v>
      </c>
      <c r="F402" s="2248">
        <v>0</v>
      </c>
      <c r="G402" s="2248"/>
      <c r="H402" s="2249"/>
    </row>
    <row r="403">
      <c r="B403" s="2247" t="s">
        <v>4671</v>
      </c>
      <c r="C403" s="2247" t="s">
        <v>4610</v>
      </c>
      <c r="D403" s="2248"/>
      <c r="E403" s="2248">
        <v>1000</v>
      </c>
      <c r="F403" s="2248">
        <v>0</v>
      </c>
      <c r="G403" s="2248"/>
      <c r="H403" s="2249"/>
    </row>
    <row r="404">
      <c r="B404" s="2243"/>
      <c r="C404" s="2243" t="s">
        <v>1355</v>
      </c>
      <c r="D404" s="2245"/>
      <c r="E404" s="2245">
        <v>5400</v>
      </c>
      <c r="F404" s="2245">
        <v>0</v>
      </c>
      <c r="G404" s="2245" t="s">
        <v>1354</v>
      </c>
      <c r="H404" s="2243"/>
    </row>
    <row r="405">
      <c r="B405" s="2243" t="s">
        <v>4672</v>
      </c>
      <c r="C405" s="2244" t="s">
        <v>1474</v>
      </c>
      <c r="D405" s="2245">
        <v>136746.02</v>
      </c>
      <c r="E405" s="2245">
        <v>14093.12</v>
      </c>
      <c r="F405" s="2245">
        <v>0</v>
      </c>
      <c r="G405" s="2245">
        <v>150839.14</v>
      </c>
      <c r="H405" s="2246"/>
    </row>
    <row r="406">
      <c r="B406" s="2243" t="s">
        <v>4294</v>
      </c>
      <c r="C406" s="2243" t="s">
        <v>931</v>
      </c>
      <c r="D406" s="2243"/>
      <c r="E406" s="2243" t="s">
        <v>4295</v>
      </c>
      <c r="F406" s="2243" t="s">
        <v>4296</v>
      </c>
      <c r="G406" s="2243" t="s">
        <v>1354</v>
      </c>
      <c r="H406" s="2243"/>
    </row>
    <row r="407">
      <c r="B407" s="2247" t="s">
        <v>4673</v>
      </c>
      <c r="C407" s="2247" t="s">
        <v>4674</v>
      </c>
      <c r="D407" s="2248"/>
      <c r="E407" s="2248">
        <v>7046.56</v>
      </c>
      <c r="F407" s="2248">
        <v>0</v>
      </c>
      <c r="G407" s="2248"/>
      <c r="H407" s="2249"/>
    </row>
    <row r="408">
      <c r="B408" s="2247" t="s">
        <v>4675</v>
      </c>
      <c r="C408" s="2247" t="s">
        <v>4674</v>
      </c>
      <c r="D408" s="2248"/>
      <c r="E408" s="2248">
        <v>7046.56</v>
      </c>
      <c r="F408" s="2248">
        <v>0</v>
      </c>
      <c r="G408" s="2248"/>
      <c r="H408" s="2249"/>
    </row>
    <row r="409">
      <c r="B409" s="2243"/>
      <c r="C409" s="2243" t="s">
        <v>1355</v>
      </c>
      <c r="D409" s="2245"/>
      <c r="E409" s="2245">
        <v>14093.12</v>
      </c>
      <c r="F409" s="2245">
        <v>0</v>
      </c>
      <c r="G409" s="2245" t="s">
        <v>1354</v>
      </c>
      <c r="H409" s="2243"/>
    </row>
    <row r="410">
      <c r="B410" s="2243" t="s">
        <v>4676</v>
      </c>
      <c r="C410" s="2244" t="s">
        <v>1476</v>
      </c>
      <c r="D410" s="2245">
        <v>101465.96</v>
      </c>
      <c r="E410" s="2245">
        <v>10457.14</v>
      </c>
      <c r="F410" s="2245">
        <v>0</v>
      </c>
      <c r="G410" s="2245">
        <v>111923.1</v>
      </c>
      <c r="H410" s="2246"/>
    </row>
    <row r="411">
      <c r="B411" s="2243" t="s">
        <v>4294</v>
      </c>
      <c r="C411" s="2243" t="s">
        <v>931</v>
      </c>
      <c r="D411" s="2243"/>
      <c r="E411" s="2243" t="s">
        <v>4295</v>
      </c>
      <c r="F411" s="2243" t="s">
        <v>4296</v>
      </c>
      <c r="G411" s="2243" t="s">
        <v>1354</v>
      </c>
      <c r="H411" s="2243"/>
    </row>
    <row r="412">
      <c r="B412" s="2247" t="s">
        <v>4677</v>
      </c>
      <c r="C412" s="2247" t="s">
        <v>4678</v>
      </c>
      <c r="D412" s="2248"/>
      <c r="E412" s="2248">
        <v>5228.57</v>
      </c>
      <c r="F412" s="2248">
        <v>0</v>
      </c>
      <c r="G412" s="2248"/>
      <c r="H412" s="2249"/>
    </row>
    <row r="413">
      <c r="B413" s="2247" t="s">
        <v>4679</v>
      </c>
      <c r="C413" s="2247" t="s">
        <v>4678</v>
      </c>
      <c r="D413" s="2248"/>
      <c r="E413" s="2248">
        <v>5228.57</v>
      </c>
      <c r="F413" s="2248">
        <v>0</v>
      </c>
      <c r="G413" s="2248"/>
      <c r="H413" s="2249"/>
    </row>
    <row r="414">
      <c r="B414" s="2243"/>
      <c r="C414" s="2243" t="s">
        <v>1355</v>
      </c>
      <c r="D414" s="2245"/>
      <c r="E414" s="2245">
        <v>10457.14</v>
      </c>
      <c r="F414" s="2245">
        <v>0</v>
      </c>
      <c r="G414" s="2245" t="s">
        <v>1354</v>
      </c>
      <c r="H414" s="2243"/>
    </row>
    <row r="415">
      <c r="B415" s="2243" t="s">
        <v>4680</v>
      </c>
      <c r="C415" s="2244" t="s">
        <v>1478</v>
      </c>
      <c r="D415" s="2245">
        <v>25297.75</v>
      </c>
      <c r="E415" s="2245">
        <v>2607.2</v>
      </c>
      <c r="F415" s="2245">
        <v>0</v>
      </c>
      <c r="G415" s="2245">
        <v>27904.95</v>
      </c>
      <c r="H415" s="2246"/>
    </row>
    <row r="416">
      <c r="B416" s="2243" t="s">
        <v>4294</v>
      </c>
      <c r="C416" s="2243" t="s">
        <v>931</v>
      </c>
      <c r="D416" s="2243"/>
      <c r="E416" s="2243" t="s">
        <v>4295</v>
      </c>
      <c r="F416" s="2243" t="s">
        <v>4296</v>
      </c>
      <c r="G416" s="2243" t="s">
        <v>1354</v>
      </c>
      <c r="H416" s="2243"/>
    </row>
    <row r="417">
      <c r="B417" s="2247" t="s">
        <v>4681</v>
      </c>
      <c r="C417" s="2247" t="s">
        <v>4682</v>
      </c>
      <c r="D417" s="2248"/>
      <c r="E417" s="2248">
        <v>1303.6</v>
      </c>
      <c r="F417" s="2248">
        <v>0</v>
      </c>
      <c r="G417" s="2248"/>
      <c r="H417" s="2249"/>
    </row>
    <row r="418">
      <c r="B418" s="2247" t="s">
        <v>4683</v>
      </c>
      <c r="C418" s="2247" t="s">
        <v>4682</v>
      </c>
      <c r="D418" s="2248"/>
      <c r="E418" s="2248">
        <v>1303.6</v>
      </c>
      <c r="F418" s="2248">
        <v>0</v>
      </c>
      <c r="G418" s="2248"/>
      <c r="H418" s="2249"/>
    </row>
    <row r="419">
      <c r="B419" s="2243"/>
      <c r="C419" s="2243" t="s">
        <v>1355</v>
      </c>
      <c r="D419" s="2245"/>
      <c r="E419" s="2245">
        <v>2607.2</v>
      </c>
      <c r="F419" s="2245">
        <v>0</v>
      </c>
      <c r="G419" s="2245" t="s">
        <v>1354</v>
      </c>
      <c r="H419" s="2243"/>
    </row>
    <row r="420">
      <c r="B420" s="2243" t="s">
        <v>4684</v>
      </c>
      <c r="C420" s="2244" t="s">
        <v>1480</v>
      </c>
      <c r="D420" s="2245">
        <v>12081.28</v>
      </c>
      <c r="E420" s="2245">
        <v>1233.18</v>
      </c>
      <c r="F420" s="2245">
        <v>0</v>
      </c>
      <c r="G420" s="2245">
        <v>13314.46</v>
      </c>
      <c r="H420" s="2246"/>
    </row>
    <row r="421">
      <c r="B421" s="2243" t="s">
        <v>4294</v>
      </c>
      <c r="C421" s="2243" t="s">
        <v>931</v>
      </c>
      <c r="D421" s="2243"/>
      <c r="E421" s="2243" t="s">
        <v>4295</v>
      </c>
      <c r="F421" s="2243" t="s">
        <v>4296</v>
      </c>
      <c r="G421" s="2243" t="s">
        <v>1354</v>
      </c>
      <c r="H421" s="2243"/>
    </row>
    <row r="422">
      <c r="B422" s="2247" t="s">
        <v>4685</v>
      </c>
      <c r="C422" s="2247" t="s">
        <v>4686</v>
      </c>
      <c r="D422" s="2248"/>
      <c r="E422" s="2248">
        <v>616.59</v>
      </c>
      <c r="F422" s="2248">
        <v>0</v>
      </c>
      <c r="G422" s="2248"/>
      <c r="H422" s="2249"/>
    </row>
    <row r="423">
      <c r="B423" s="2247" t="s">
        <v>4687</v>
      </c>
      <c r="C423" s="2247" t="s">
        <v>4686</v>
      </c>
      <c r="D423" s="2248"/>
      <c r="E423" s="2248">
        <v>616.59</v>
      </c>
      <c r="F423" s="2248">
        <v>0</v>
      </c>
      <c r="G423" s="2248"/>
      <c r="H423" s="2249"/>
    </row>
    <row r="424">
      <c r="B424" s="2243"/>
      <c r="C424" s="2243" t="s">
        <v>1355</v>
      </c>
      <c r="D424" s="2245"/>
      <c r="E424" s="2245">
        <v>1233.18</v>
      </c>
      <c r="F424" s="2245">
        <v>0</v>
      </c>
      <c r="G424" s="2245" t="s">
        <v>1354</v>
      </c>
      <c r="H424" s="2243"/>
    </row>
    <row r="425">
      <c r="B425" s="2243" t="s">
        <v>4688</v>
      </c>
      <c r="C425" s="2244" t="s">
        <v>1482</v>
      </c>
      <c r="D425" s="2245">
        <v>56407.55</v>
      </c>
      <c r="E425" s="2245">
        <v>5813.38</v>
      </c>
      <c r="F425" s="2245">
        <v>0</v>
      </c>
      <c r="G425" s="2245">
        <v>62220.93</v>
      </c>
      <c r="H425" s="2246"/>
    </row>
    <row r="426">
      <c r="B426" s="2253" t="s">
        <v>4294</v>
      </c>
      <c r="C426" s="2253" t="s">
        <v>931</v>
      </c>
      <c r="D426" s="2253"/>
      <c r="E426" s="2253" t="s">
        <v>4295</v>
      </c>
      <c r="F426" s="2253" t="s">
        <v>4296</v>
      </c>
      <c r="G426" s="2253" t="s">
        <v>1354</v>
      </c>
      <c r="H426" s="2253"/>
    </row>
    <row r="427">
      <c r="B427" s="2247" t="s">
        <v>4689</v>
      </c>
      <c r="C427" s="2247" t="s">
        <v>4690</v>
      </c>
      <c r="D427" s="2248"/>
      <c r="E427" s="2248">
        <v>2906.69</v>
      </c>
      <c r="F427" s="2248">
        <v>0</v>
      </c>
      <c r="G427" s="2248"/>
      <c r="H427" s="2249"/>
    </row>
    <row r="428">
      <c r="B428" s="2247" t="s">
        <v>4691</v>
      </c>
      <c r="C428" s="2247" t="s">
        <v>4690</v>
      </c>
      <c r="D428" s="2248"/>
      <c r="E428" s="2248">
        <v>2906.69</v>
      </c>
      <c r="F428" s="2248">
        <v>0</v>
      </c>
      <c r="G428" s="2248"/>
      <c r="H428" s="2249"/>
    </row>
    <row r="429">
      <c r="B429" s="2243"/>
      <c r="C429" s="2243" t="s">
        <v>1355</v>
      </c>
      <c r="D429" s="2245"/>
      <c r="E429" s="2245">
        <v>5813.38</v>
      </c>
      <c r="F429" s="2245">
        <v>0</v>
      </c>
      <c r="G429" s="2245" t="s">
        <v>1354</v>
      </c>
      <c r="H429" s="2243"/>
    </row>
    <row r="430">
      <c r="B430" s="2243" t="s">
        <v>4692</v>
      </c>
      <c r="C430" s="2244" t="s">
        <v>1510</v>
      </c>
      <c r="D430" s="2245">
        <v>104543.14</v>
      </c>
      <c r="E430" s="2245">
        <v>0</v>
      </c>
      <c r="F430" s="2245">
        <v>0</v>
      </c>
      <c r="G430" s="2245">
        <v>104543.14</v>
      </c>
      <c r="H430" s="2246"/>
    </row>
    <row r="431">
      <c r="B431" s="2243" t="s">
        <v>4693</v>
      </c>
      <c r="C431" s="2244" t="s">
        <v>1570</v>
      </c>
      <c r="D431" s="2245">
        <v>12898.88</v>
      </c>
      <c r="E431" s="2245">
        <v>0</v>
      </c>
      <c r="F431" s="2245">
        <v>0</v>
      </c>
      <c r="G431" s="2245">
        <v>12898.88</v>
      </c>
      <c r="H431" s="2246"/>
    </row>
    <row r="432">
      <c r="B432" s="2243" t="s">
        <v>4694</v>
      </c>
      <c r="C432" s="2244" t="s">
        <v>1752</v>
      </c>
      <c r="D432" s="2245">
        <v>8241</v>
      </c>
      <c r="E432" s="2245">
        <v>0</v>
      </c>
      <c r="F432" s="2245">
        <v>0</v>
      </c>
      <c r="G432" s="2245">
        <v>8241</v>
      </c>
      <c r="H432" s="2246"/>
    </row>
    <row r="433">
      <c r="B433" s="2243" t="s">
        <v>4695</v>
      </c>
      <c r="C433" s="2244" t="s">
        <v>1778</v>
      </c>
      <c r="D433" s="2245">
        <v>17316</v>
      </c>
      <c r="E433" s="2245">
        <v>0</v>
      </c>
      <c r="F433" s="2245">
        <v>0</v>
      </c>
      <c r="G433" s="2245">
        <v>17316</v>
      </c>
      <c r="H433" s="2246"/>
    </row>
    <row r="434">
      <c r="B434" s="2243" t="s">
        <v>4696</v>
      </c>
      <c r="C434" s="2244" t="s">
        <v>1791</v>
      </c>
      <c r="D434" s="2245">
        <v>16093</v>
      </c>
      <c r="E434" s="2245">
        <v>2926</v>
      </c>
      <c r="F434" s="2245">
        <v>0</v>
      </c>
      <c r="G434" s="2245">
        <v>19019</v>
      </c>
      <c r="H434" s="2246"/>
    </row>
    <row r="435">
      <c r="B435" s="2243" t="s">
        <v>4294</v>
      </c>
      <c r="C435" s="2243" t="s">
        <v>931</v>
      </c>
      <c r="D435" s="2243"/>
      <c r="E435" s="2243" t="s">
        <v>4295</v>
      </c>
      <c r="F435" s="2243" t="s">
        <v>4296</v>
      </c>
      <c r="G435" s="2243" t="s">
        <v>1354</v>
      </c>
      <c r="H435" s="2243"/>
    </row>
    <row r="436">
      <c r="B436" s="2247" t="s">
        <v>4697</v>
      </c>
      <c r="C436" s="2247" t="s">
        <v>4698</v>
      </c>
      <c r="D436" s="2248"/>
      <c r="E436" s="2248">
        <v>1463</v>
      </c>
      <c r="F436" s="2248">
        <v>0</v>
      </c>
      <c r="G436" s="2248"/>
      <c r="H436" s="2249"/>
    </row>
    <row r="437">
      <c r="B437" s="2247" t="s">
        <v>4699</v>
      </c>
      <c r="C437" s="2247" t="s">
        <v>4698</v>
      </c>
      <c r="D437" s="2248"/>
      <c r="E437" s="2248">
        <v>1463</v>
      </c>
      <c r="F437" s="2248">
        <v>0</v>
      </c>
      <c r="G437" s="2248"/>
      <c r="H437" s="2249"/>
    </row>
    <row r="438">
      <c r="B438" s="2243"/>
      <c r="C438" s="2243" t="s">
        <v>1355</v>
      </c>
      <c r="D438" s="2245"/>
      <c r="E438" s="2245">
        <v>2926</v>
      </c>
      <c r="F438" s="2245">
        <v>0</v>
      </c>
      <c r="G438" s="2245" t="s">
        <v>1354</v>
      </c>
      <c r="H438" s="2243"/>
    </row>
    <row r="439">
      <c r="B439" s="2243" t="s">
        <v>4700</v>
      </c>
      <c r="C439" s="2244" t="s">
        <v>1854</v>
      </c>
      <c r="D439" s="2245">
        <v>59152.01</v>
      </c>
      <c r="E439" s="2245">
        <v>0</v>
      </c>
      <c r="F439" s="2245">
        <v>0</v>
      </c>
      <c r="G439" s="2245">
        <v>59152.01</v>
      </c>
      <c r="H439" s="2246"/>
    </row>
    <row r="440">
      <c r="B440" s="2243" t="s">
        <v>4701</v>
      </c>
      <c r="C440" s="2244" t="s">
        <v>1858</v>
      </c>
      <c r="D440" s="2245">
        <v>800</v>
      </c>
      <c r="E440" s="2245">
        <v>800</v>
      </c>
      <c r="F440" s="2245">
        <v>0</v>
      </c>
      <c r="G440" s="2245">
        <v>1600</v>
      </c>
      <c r="H440" s="2246"/>
    </row>
    <row r="441">
      <c r="B441" s="2243" t="s">
        <v>4294</v>
      </c>
      <c r="C441" s="2243" t="s">
        <v>931</v>
      </c>
      <c r="D441" s="2243"/>
      <c r="E441" s="2243" t="s">
        <v>4295</v>
      </c>
      <c r="F441" s="2243" t="s">
        <v>4296</v>
      </c>
      <c r="G441" s="2243" t="s">
        <v>1354</v>
      </c>
      <c r="H441" s="2243"/>
    </row>
    <row r="442">
      <c r="B442" s="2247" t="s">
        <v>4702</v>
      </c>
      <c r="C442" s="2247" t="s">
        <v>4703</v>
      </c>
      <c r="D442" s="2248"/>
      <c r="E442" s="2248">
        <v>800</v>
      </c>
      <c r="F442" s="2248">
        <v>0</v>
      </c>
      <c r="G442" s="2248"/>
      <c r="H442" s="2249"/>
    </row>
    <row r="443">
      <c r="B443" s="2243"/>
      <c r="C443" s="2243" t="s">
        <v>1355</v>
      </c>
      <c r="D443" s="2245"/>
      <c r="E443" s="2245">
        <v>800</v>
      </c>
      <c r="F443" s="2245">
        <v>0</v>
      </c>
      <c r="G443" s="2245" t="s">
        <v>1354</v>
      </c>
      <c r="H443" s="2243"/>
    </row>
    <row r="444">
      <c r="B444" s="2243" t="s">
        <v>4704</v>
      </c>
      <c r="C444" s="2244" t="s">
        <v>3952</v>
      </c>
      <c r="D444" s="2245">
        <v>30094.34</v>
      </c>
      <c r="E444" s="2245">
        <v>0</v>
      </c>
      <c r="F444" s="2245">
        <v>0</v>
      </c>
      <c r="G444" s="2245">
        <v>30094.34</v>
      </c>
      <c r="H444" s="2246"/>
    </row>
    <row r="445">
      <c r="B445" s="2243" t="s">
        <v>4705</v>
      </c>
      <c r="C445" s="2244" t="s">
        <v>1885</v>
      </c>
      <c r="D445" s="2245">
        <v>1835.33</v>
      </c>
      <c r="E445" s="2245">
        <v>121.8</v>
      </c>
      <c r="F445" s="2245">
        <v>0</v>
      </c>
      <c r="G445" s="2245">
        <v>1957.13</v>
      </c>
      <c r="H445" s="2246"/>
    </row>
    <row r="446">
      <c r="B446" s="2243" t="s">
        <v>4294</v>
      </c>
      <c r="C446" s="2243" t="s">
        <v>931</v>
      </c>
      <c r="D446" s="2243"/>
      <c r="E446" s="2243" t="s">
        <v>4295</v>
      </c>
      <c r="F446" s="2243" t="s">
        <v>4296</v>
      </c>
      <c r="G446" s="2243" t="s">
        <v>1354</v>
      </c>
      <c r="H446" s="2243"/>
    </row>
    <row r="447">
      <c r="B447" s="2247" t="s">
        <v>4706</v>
      </c>
      <c r="C447" s="2247" t="s">
        <v>4707</v>
      </c>
      <c r="D447" s="2248"/>
      <c r="E447" s="2248">
        <v>121.8</v>
      </c>
      <c r="F447" s="2248">
        <v>0</v>
      </c>
      <c r="G447" s="2248"/>
      <c r="H447" s="2249"/>
    </row>
    <row r="448">
      <c r="B448" s="2243"/>
      <c r="C448" s="2243" t="s">
        <v>1355</v>
      </c>
      <c r="D448" s="2245"/>
      <c r="E448" s="2245">
        <v>121.8</v>
      </c>
      <c r="F448" s="2245">
        <v>0</v>
      </c>
      <c r="G448" s="2245" t="s">
        <v>1354</v>
      </c>
      <c r="H448" s="2243"/>
    </row>
    <row r="449">
      <c r="B449" s="2243" t="s">
        <v>4708</v>
      </c>
      <c r="C449" s="2244" t="s">
        <v>1496</v>
      </c>
      <c r="D449" s="2245">
        <v>10564.54</v>
      </c>
      <c r="E449" s="2245">
        <v>0</v>
      </c>
      <c r="F449" s="2245">
        <v>0</v>
      </c>
      <c r="G449" s="2245">
        <v>10564.54</v>
      </c>
      <c r="H449" s="2246"/>
    </row>
    <row r="450">
      <c r="B450" s="2243" t="s">
        <v>4709</v>
      </c>
      <c r="C450" s="2244" t="s">
        <v>1937</v>
      </c>
      <c r="D450" s="2245">
        <v>5800</v>
      </c>
      <c r="E450" s="2245">
        <v>0</v>
      </c>
      <c r="F450" s="2245">
        <v>0</v>
      </c>
      <c r="G450" s="2245">
        <v>5800</v>
      </c>
      <c r="H450" s="2246"/>
    </row>
    <row r="451">
      <c r="B451" s="2243" t="s">
        <v>4710</v>
      </c>
      <c r="C451" s="2244" t="s">
        <v>1993</v>
      </c>
      <c r="D451" s="2245">
        <v>2165.64</v>
      </c>
      <c r="E451" s="2245">
        <v>0</v>
      </c>
      <c r="F451" s="2245">
        <v>0</v>
      </c>
      <c r="G451" s="2245">
        <v>2165.64</v>
      </c>
      <c r="H451" s="2246"/>
    </row>
    <row r="452">
      <c r="B452" s="2243" t="s">
        <v>4711</v>
      </c>
      <c r="C452" s="2244" t="s">
        <v>2003</v>
      </c>
      <c r="D452" s="2245">
        <v>4422.75</v>
      </c>
      <c r="E452" s="2245">
        <v>188</v>
      </c>
      <c r="F452" s="2245">
        <v>0</v>
      </c>
      <c r="G452" s="2245">
        <v>4610.75</v>
      </c>
      <c r="H452" s="2246"/>
    </row>
    <row r="453">
      <c r="B453" s="2243" t="s">
        <v>4294</v>
      </c>
      <c r="C453" s="2243" t="s">
        <v>931</v>
      </c>
      <c r="D453" s="2243"/>
      <c r="E453" s="2243" t="s">
        <v>4295</v>
      </c>
      <c r="F453" s="2243" t="s">
        <v>4296</v>
      </c>
      <c r="G453" s="2243" t="s">
        <v>1354</v>
      </c>
      <c r="H453" s="2243"/>
    </row>
    <row r="454">
      <c r="B454" s="2247" t="s">
        <v>4712</v>
      </c>
      <c r="C454" s="2247" t="s">
        <v>4655</v>
      </c>
      <c r="D454" s="2248"/>
      <c r="E454" s="2248">
        <v>188</v>
      </c>
      <c r="F454" s="2248">
        <v>0</v>
      </c>
      <c r="G454" s="2248"/>
      <c r="H454" s="2249"/>
    </row>
    <row r="455">
      <c r="B455" s="2243"/>
      <c r="C455" s="2243" t="s">
        <v>1355</v>
      </c>
      <c r="D455" s="2245"/>
      <c r="E455" s="2245">
        <v>188</v>
      </c>
      <c r="F455" s="2245">
        <v>0</v>
      </c>
      <c r="G455" s="2245" t="s">
        <v>1354</v>
      </c>
      <c r="H455" s="2243"/>
    </row>
    <row r="456">
      <c r="B456" s="2243" t="s">
        <v>4713</v>
      </c>
      <c r="C456" s="2244" t="s">
        <v>2080</v>
      </c>
      <c r="D456" s="2245">
        <v>74274</v>
      </c>
      <c r="E456" s="2245">
        <v>15370</v>
      </c>
      <c r="F456" s="2245">
        <v>0</v>
      </c>
      <c r="G456" s="2245">
        <v>89644</v>
      </c>
      <c r="H456" s="2246"/>
    </row>
    <row r="457">
      <c r="B457" s="2243" t="s">
        <v>4294</v>
      </c>
      <c r="C457" s="2243" t="s">
        <v>931</v>
      </c>
      <c r="D457" s="2243"/>
      <c r="E457" s="2243" t="s">
        <v>4295</v>
      </c>
      <c r="F457" s="2243" t="s">
        <v>4296</v>
      </c>
      <c r="G457" s="2243" t="s">
        <v>1354</v>
      </c>
      <c r="H457" s="2243"/>
    </row>
    <row r="458">
      <c r="B458" s="2247" t="s">
        <v>4714</v>
      </c>
      <c r="C458" s="2247" t="s">
        <v>4715</v>
      </c>
      <c r="D458" s="2248"/>
      <c r="E458" s="2248">
        <v>7946</v>
      </c>
      <c r="F458" s="2248">
        <v>0</v>
      </c>
      <c r="G458" s="2248"/>
      <c r="H458" s="2249"/>
    </row>
    <row r="459">
      <c r="B459" s="2247" t="s">
        <v>4716</v>
      </c>
      <c r="C459" s="2247" t="s">
        <v>4715</v>
      </c>
      <c r="D459" s="2248"/>
      <c r="E459" s="2248">
        <v>7424</v>
      </c>
      <c r="F459" s="2248">
        <v>0</v>
      </c>
      <c r="G459" s="2248"/>
      <c r="H459" s="2249"/>
    </row>
    <row r="460">
      <c r="B460" s="2243"/>
      <c r="C460" s="2243" t="s">
        <v>1355</v>
      </c>
      <c r="D460" s="2245"/>
      <c r="E460" s="2245">
        <v>15370</v>
      </c>
      <c r="F460" s="2245">
        <v>0</v>
      </c>
      <c r="G460" s="2245" t="s">
        <v>1354</v>
      </c>
      <c r="H460" s="2243"/>
    </row>
    <row r="461">
      <c r="B461" s="2243" t="s">
        <v>4717</v>
      </c>
      <c r="C461" s="2244" t="s">
        <v>2082</v>
      </c>
      <c r="D461" s="2245">
        <v>6.53</v>
      </c>
      <c r="E461" s="2245">
        <v>1.68</v>
      </c>
      <c r="F461" s="2245">
        <v>0</v>
      </c>
      <c r="G461" s="2245">
        <v>8.21</v>
      </c>
      <c r="H461" s="2246"/>
    </row>
    <row r="462">
      <c r="B462" s="2243" t="s">
        <v>4294</v>
      </c>
      <c r="C462" s="2243" t="s">
        <v>931</v>
      </c>
      <c r="D462" s="2243"/>
      <c r="E462" s="2243" t="s">
        <v>4295</v>
      </c>
      <c r="F462" s="2243" t="s">
        <v>4296</v>
      </c>
      <c r="G462" s="2243" t="s">
        <v>1354</v>
      </c>
      <c r="H462" s="2243"/>
    </row>
    <row r="463">
      <c r="B463" s="2247" t="s">
        <v>4718</v>
      </c>
      <c r="C463" s="2247" t="s">
        <v>4719</v>
      </c>
      <c r="D463" s="2248"/>
      <c r="E463" s="2248">
        <v>0.49</v>
      </c>
      <c r="F463" s="2248">
        <v>0</v>
      </c>
      <c r="G463" s="2248"/>
      <c r="H463" s="2249"/>
    </row>
    <row r="464">
      <c r="B464" s="2247" t="s">
        <v>4720</v>
      </c>
      <c r="C464" s="2247" t="s">
        <v>4719</v>
      </c>
      <c r="D464" s="2248"/>
      <c r="E464" s="2248">
        <v>0.5</v>
      </c>
      <c r="F464" s="2248">
        <v>0</v>
      </c>
      <c r="G464" s="2248"/>
      <c r="H464" s="2249"/>
    </row>
    <row r="465">
      <c r="B465" s="2247" t="s">
        <v>4721</v>
      </c>
      <c r="C465" s="2247" t="s">
        <v>4719</v>
      </c>
      <c r="D465" s="2248"/>
      <c r="E465" s="2248">
        <v>0.32</v>
      </c>
      <c r="F465" s="2248">
        <v>0</v>
      </c>
      <c r="G465" s="2248"/>
      <c r="H465" s="2249"/>
    </row>
    <row r="466">
      <c r="B466" s="2247" t="s">
        <v>4722</v>
      </c>
      <c r="C466" s="2247" t="s">
        <v>4719</v>
      </c>
      <c r="D466" s="2248"/>
      <c r="E466" s="2248">
        <v>0.37</v>
      </c>
      <c r="F466" s="2248">
        <v>0</v>
      </c>
      <c r="G466" s="2248"/>
      <c r="H466" s="2249"/>
    </row>
    <row r="467">
      <c r="B467" s="2243"/>
      <c r="C467" s="2243" t="s">
        <v>1355</v>
      </c>
      <c r="D467" s="2245"/>
      <c r="E467" s="2245">
        <v>1.68</v>
      </c>
      <c r="F467" s="2245">
        <v>0</v>
      </c>
      <c r="G467" s="2245" t="s">
        <v>1354</v>
      </c>
      <c r="H467" s="2243"/>
    </row>
    <row r="468">
      <c r="B468" s="2243" t="s">
        <v>4723</v>
      </c>
      <c r="C468" s="2244" t="s">
        <v>1570</v>
      </c>
      <c r="D468" s="2245">
        <v>1348</v>
      </c>
      <c r="E468" s="2245">
        <v>0</v>
      </c>
      <c r="F468" s="2245">
        <v>0</v>
      </c>
      <c r="G468" s="2245">
        <v>1348</v>
      </c>
      <c r="H468" s="2246"/>
    </row>
    <row r="469">
      <c r="B469" s="2243" t="s">
        <v>4724</v>
      </c>
      <c r="C469" s="2244" t="s">
        <v>2087</v>
      </c>
      <c r="D469" s="2245">
        <v>517.2</v>
      </c>
      <c r="E469" s="2245">
        <v>0</v>
      </c>
      <c r="F469" s="2245">
        <v>0</v>
      </c>
      <c r="G469" s="2245">
        <v>517.2</v>
      </c>
      <c r="H469" s="2246"/>
    </row>
    <row r="470">
      <c r="B470" s="2243" t="s">
        <v>4725</v>
      </c>
      <c r="C470" s="2244" t="s">
        <v>1570</v>
      </c>
      <c r="D470" s="2245">
        <v>1348</v>
      </c>
      <c r="E470" s="2245">
        <v>0</v>
      </c>
      <c r="F470" s="2245">
        <v>0</v>
      </c>
      <c r="G470" s="2245">
        <v>1348</v>
      </c>
      <c r="H470" s="2246"/>
    </row>
    <row r="471">
      <c r="B471" s="2243" t="s">
        <v>4726</v>
      </c>
      <c r="C471" s="2244" t="s">
        <v>1570</v>
      </c>
      <c r="D471" s="2245">
        <v>1348</v>
      </c>
      <c r="E471" s="2245">
        <v>0</v>
      </c>
      <c r="F471" s="2245">
        <v>0</v>
      </c>
      <c r="G471" s="2245">
        <v>1348</v>
      </c>
      <c r="H471" s="2246"/>
    </row>
    <row r="472">
      <c r="B472" s="2243" t="s">
        <v>4727</v>
      </c>
      <c r="C472" s="2244" t="s">
        <v>1382</v>
      </c>
      <c r="D472" s="2245">
        <v>54952.8</v>
      </c>
      <c r="E472" s="2245">
        <v>9978.5</v>
      </c>
      <c r="F472" s="2245">
        <v>0</v>
      </c>
      <c r="G472" s="2245">
        <v>64931.3</v>
      </c>
      <c r="H472" s="2246"/>
    </row>
    <row r="473">
      <c r="B473" s="2243" t="s">
        <v>4294</v>
      </c>
      <c r="C473" s="2243" t="s">
        <v>931</v>
      </c>
      <c r="D473" s="2243"/>
      <c r="E473" s="2243" t="s">
        <v>4295</v>
      </c>
      <c r="F473" s="2243" t="s">
        <v>4296</v>
      </c>
      <c r="G473" s="2243" t="s">
        <v>1354</v>
      </c>
      <c r="H473" s="2243"/>
    </row>
    <row r="474">
      <c r="B474" s="2247" t="s">
        <v>4728</v>
      </c>
      <c r="C474" s="2247" t="s">
        <v>4596</v>
      </c>
      <c r="D474" s="2248"/>
      <c r="E474" s="2248">
        <v>3212.45</v>
      </c>
      <c r="F474" s="2248">
        <v>0</v>
      </c>
      <c r="G474" s="2248"/>
      <c r="H474" s="2249"/>
    </row>
    <row r="475">
      <c r="B475" s="2247" t="s">
        <v>4729</v>
      </c>
      <c r="C475" s="2247" t="s">
        <v>4596</v>
      </c>
      <c r="D475" s="2248"/>
      <c r="E475" s="2248">
        <v>3553.6</v>
      </c>
      <c r="F475" s="2248">
        <v>0</v>
      </c>
      <c r="G475" s="2248"/>
      <c r="H475" s="2249"/>
    </row>
    <row r="476">
      <c r="B476" s="2247" t="s">
        <v>4730</v>
      </c>
      <c r="C476" s="2247" t="s">
        <v>4596</v>
      </c>
      <c r="D476" s="2248"/>
      <c r="E476" s="2248">
        <v>3212.45</v>
      </c>
      <c r="F476" s="2248">
        <v>0</v>
      </c>
      <c r="G476" s="2248"/>
      <c r="H476" s="2249"/>
    </row>
    <row r="477">
      <c r="B477" s="2243"/>
      <c r="C477" s="2243" t="s">
        <v>1355</v>
      </c>
      <c r="D477" s="2245"/>
      <c r="E477" s="2245">
        <v>9978.5</v>
      </c>
      <c r="F477" s="2245">
        <v>0</v>
      </c>
      <c r="G477" s="2245" t="s">
        <v>1354</v>
      </c>
      <c r="H477" s="2243"/>
    </row>
    <row r="478">
      <c r="B478" s="2253" t="s">
        <v>4731</v>
      </c>
      <c r="C478" s="2254" t="s">
        <v>1423</v>
      </c>
      <c r="D478" s="2255">
        <v>0</v>
      </c>
      <c r="E478" s="2255">
        <v>4224.6</v>
      </c>
      <c r="F478" s="2255">
        <v>0</v>
      </c>
      <c r="G478" s="2255">
        <v>4224.6</v>
      </c>
      <c r="H478" s="2256"/>
    </row>
    <row r="479">
      <c r="B479" s="2243" t="s">
        <v>4294</v>
      </c>
      <c r="C479" s="2243" t="s">
        <v>931</v>
      </c>
      <c r="D479" s="2243"/>
      <c r="E479" s="2243" t="s">
        <v>4295</v>
      </c>
      <c r="F479" s="2243" t="s">
        <v>4296</v>
      </c>
      <c r="G479" s="2243" t="s">
        <v>1354</v>
      </c>
      <c r="H479" s="2243"/>
    </row>
    <row r="480">
      <c r="B480" s="2247" t="s">
        <v>4732</v>
      </c>
      <c r="C480" s="2247" t="s">
        <v>4602</v>
      </c>
      <c r="D480" s="2248"/>
      <c r="E480" s="2248">
        <v>4224.6</v>
      </c>
      <c r="F480" s="2248">
        <v>0</v>
      </c>
      <c r="G480" s="2248"/>
      <c r="H480" s="2249"/>
    </row>
    <row r="481">
      <c r="B481" s="2243"/>
      <c r="C481" s="2243" t="s">
        <v>1355</v>
      </c>
      <c r="D481" s="2245"/>
      <c r="E481" s="2245">
        <v>4224.6</v>
      </c>
      <c r="F481" s="2245">
        <v>0</v>
      </c>
      <c r="G481" s="2245" t="s">
        <v>1354</v>
      </c>
      <c r="H481" s="2243"/>
    </row>
    <row r="482">
      <c r="B482" s="2243" t="s">
        <v>4733</v>
      </c>
      <c r="C482" s="2244" t="s">
        <v>1425</v>
      </c>
      <c r="D482" s="2245">
        <v>0</v>
      </c>
      <c r="E482" s="2245">
        <v>6600.09</v>
      </c>
      <c r="F482" s="2245">
        <v>0</v>
      </c>
      <c r="G482" s="2245">
        <v>6600.09</v>
      </c>
      <c r="H482" s="2246"/>
    </row>
    <row r="483">
      <c r="B483" s="2243" t="s">
        <v>4294</v>
      </c>
      <c r="C483" s="2243" t="s">
        <v>931</v>
      </c>
      <c r="D483" s="2243"/>
      <c r="E483" s="2243" t="s">
        <v>4295</v>
      </c>
      <c r="F483" s="2243" t="s">
        <v>4296</v>
      </c>
      <c r="G483" s="2243" t="s">
        <v>1354</v>
      </c>
      <c r="H483" s="2243"/>
    </row>
    <row r="484">
      <c r="B484" s="2247" t="s">
        <v>4734</v>
      </c>
      <c r="C484" s="2247" t="s">
        <v>4606</v>
      </c>
      <c r="D484" s="2248"/>
      <c r="E484" s="2248">
        <v>6600.09</v>
      </c>
      <c r="F484" s="2248">
        <v>0</v>
      </c>
      <c r="G484" s="2248"/>
      <c r="H484" s="2249"/>
    </row>
    <row r="485">
      <c r="B485" s="2243"/>
      <c r="C485" s="2243" t="s">
        <v>1355</v>
      </c>
      <c r="D485" s="2245"/>
      <c r="E485" s="2245">
        <v>6600.09</v>
      </c>
      <c r="F485" s="2245">
        <v>0</v>
      </c>
      <c r="G485" s="2245" t="s">
        <v>1354</v>
      </c>
      <c r="H485" s="2243"/>
    </row>
    <row r="486">
      <c r="B486" s="2243" t="s">
        <v>4735</v>
      </c>
      <c r="C486" s="2244" t="s">
        <v>1570</v>
      </c>
      <c r="D486" s="2245">
        <v>1348</v>
      </c>
      <c r="E486" s="2245">
        <v>0</v>
      </c>
      <c r="F486" s="2245">
        <v>0</v>
      </c>
      <c r="G486" s="2245">
        <v>1348</v>
      </c>
      <c r="H486" s="2246"/>
    </row>
    <row r="487">
      <c r="B487" s="2243" t="s">
        <v>4736</v>
      </c>
      <c r="C487" s="2244" t="s">
        <v>1993</v>
      </c>
      <c r="D487" s="2245">
        <v>84</v>
      </c>
      <c r="E487" s="2245">
        <v>0</v>
      </c>
      <c r="F487" s="2245">
        <v>0</v>
      </c>
      <c r="G487" s="2245">
        <v>84</v>
      </c>
      <c r="H487" s="2246"/>
    </row>
    <row r="488">
      <c r="B488" s="2243" t="s">
        <v>4737</v>
      </c>
      <c r="C488" s="2244" t="s">
        <v>2087</v>
      </c>
      <c r="D488" s="2245">
        <v>2626.72</v>
      </c>
      <c r="E488" s="2245">
        <v>0</v>
      </c>
      <c r="F488" s="2245">
        <v>0</v>
      </c>
      <c r="G488" s="2245">
        <v>2626.72</v>
      </c>
      <c r="H488" s="2246"/>
    </row>
    <row r="489">
      <c r="B489" s="2243" t="s">
        <v>4738</v>
      </c>
      <c r="C489" s="2244" t="s">
        <v>1382</v>
      </c>
      <c r="D489" s="2245">
        <v>69767.13</v>
      </c>
      <c r="E489" s="2245">
        <v>6364.66</v>
      </c>
      <c r="F489" s="2245">
        <v>0</v>
      </c>
      <c r="G489" s="2245">
        <v>76131.79</v>
      </c>
      <c r="H489" s="2246"/>
    </row>
    <row r="490">
      <c r="B490" s="2243" t="s">
        <v>4294</v>
      </c>
      <c r="C490" s="2243" t="s">
        <v>931</v>
      </c>
      <c r="D490" s="2243"/>
      <c r="E490" s="2243" t="s">
        <v>4295</v>
      </c>
      <c r="F490" s="2243" t="s">
        <v>4296</v>
      </c>
      <c r="G490" s="2243" t="s">
        <v>1354</v>
      </c>
      <c r="H490" s="2243"/>
    </row>
    <row r="491">
      <c r="B491" s="2247" t="s">
        <v>4739</v>
      </c>
      <c r="C491" s="2247" t="s">
        <v>4596</v>
      </c>
      <c r="D491" s="2248"/>
      <c r="E491" s="2248">
        <v>3182.33</v>
      </c>
      <c r="F491" s="2248">
        <v>0</v>
      </c>
      <c r="G491" s="2248"/>
      <c r="H491" s="2249"/>
    </row>
    <row r="492">
      <c r="B492" s="2247" t="s">
        <v>4740</v>
      </c>
      <c r="C492" s="2247" t="s">
        <v>4596</v>
      </c>
      <c r="D492" s="2248"/>
      <c r="E492" s="2248">
        <v>3182.33</v>
      </c>
      <c r="F492" s="2248">
        <v>0</v>
      </c>
      <c r="G492" s="2248"/>
      <c r="H492" s="2249"/>
    </row>
    <row r="493">
      <c r="B493" s="2243"/>
      <c r="C493" s="2243" t="s">
        <v>1355</v>
      </c>
      <c r="D493" s="2245"/>
      <c r="E493" s="2245">
        <v>6364.66</v>
      </c>
      <c r="F493" s="2245">
        <v>0</v>
      </c>
      <c r="G493" s="2245" t="s">
        <v>1354</v>
      </c>
      <c r="H493" s="2243"/>
    </row>
    <row r="494">
      <c r="B494" s="2243" t="s">
        <v>4741</v>
      </c>
      <c r="C494" s="2244" t="s">
        <v>1423</v>
      </c>
      <c r="D494" s="2245">
        <v>0</v>
      </c>
      <c r="E494" s="2245">
        <v>4184.99</v>
      </c>
      <c r="F494" s="2245">
        <v>0</v>
      </c>
      <c r="G494" s="2245">
        <v>4184.99</v>
      </c>
      <c r="H494" s="2246"/>
    </row>
    <row r="495">
      <c r="B495" s="2243" t="s">
        <v>4294</v>
      </c>
      <c r="C495" s="2243" t="s">
        <v>931</v>
      </c>
      <c r="D495" s="2243"/>
      <c r="E495" s="2243" t="s">
        <v>4295</v>
      </c>
      <c r="F495" s="2243" t="s">
        <v>4296</v>
      </c>
      <c r="G495" s="2243" t="s">
        <v>1354</v>
      </c>
      <c r="H495" s="2243"/>
    </row>
    <row r="496">
      <c r="B496" s="2247" t="s">
        <v>4742</v>
      </c>
      <c r="C496" s="2247" t="s">
        <v>4602</v>
      </c>
      <c r="D496" s="2248"/>
      <c r="E496" s="2248">
        <v>4184.99</v>
      </c>
      <c r="F496" s="2248">
        <v>0</v>
      </c>
      <c r="G496" s="2248"/>
      <c r="H496" s="2249"/>
    </row>
    <row r="497">
      <c r="B497" s="2243"/>
      <c r="C497" s="2243" t="s">
        <v>1355</v>
      </c>
      <c r="D497" s="2245"/>
      <c r="E497" s="2245">
        <v>4184.99</v>
      </c>
      <c r="F497" s="2245">
        <v>0</v>
      </c>
      <c r="G497" s="2245" t="s">
        <v>1354</v>
      </c>
      <c r="H497" s="2243"/>
    </row>
    <row r="498">
      <c r="B498" s="2243" t="s">
        <v>4743</v>
      </c>
      <c r="C498" s="2244" t="s">
        <v>1425</v>
      </c>
      <c r="D498" s="2245">
        <v>0</v>
      </c>
      <c r="E498" s="2245">
        <v>8369.97</v>
      </c>
      <c r="F498" s="2245">
        <v>0</v>
      </c>
      <c r="G498" s="2245">
        <v>8369.97</v>
      </c>
      <c r="H498" s="2246"/>
    </row>
    <row r="499">
      <c r="B499" s="2243" t="s">
        <v>4294</v>
      </c>
      <c r="C499" s="2243" t="s">
        <v>931</v>
      </c>
      <c r="D499" s="2243"/>
      <c r="E499" s="2243" t="s">
        <v>4295</v>
      </c>
      <c r="F499" s="2243" t="s">
        <v>4296</v>
      </c>
      <c r="G499" s="2243" t="s">
        <v>1354</v>
      </c>
      <c r="H499" s="2243"/>
    </row>
    <row r="500">
      <c r="B500" s="2247" t="s">
        <v>4744</v>
      </c>
      <c r="C500" s="2247" t="s">
        <v>4606</v>
      </c>
      <c r="D500" s="2248"/>
      <c r="E500" s="2248">
        <v>8369.97</v>
      </c>
      <c r="F500" s="2248">
        <v>0</v>
      </c>
      <c r="G500" s="2248"/>
      <c r="H500" s="2249"/>
    </row>
    <row r="501">
      <c r="B501" s="2243"/>
      <c r="C501" s="2243" t="s">
        <v>1355</v>
      </c>
      <c r="D501" s="2245"/>
      <c r="E501" s="2245">
        <v>8369.97</v>
      </c>
      <c r="F501" s="2245">
        <v>0</v>
      </c>
      <c r="G501" s="2245" t="s">
        <v>1354</v>
      </c>
      <c r="H501" s="2243"/>
    </row>
    <row r="502">
      <c r="B502" s="2243" t="s">
        <v>4745</v>
      </c>
      <c r="C502" s="2244" t="s">
        <v>1570</v>
      </c>
      <c r="D502" s="2245">
        <v>1348</v>
      </c>
      <c r="E502" s="2245">
        <v>0</v>
      </c>
      <c r="F502" s="2245">
        <v>0</v>
      </c>
      <c r="G502" s="2245">
        <v>1348</v>
      </c>
      <c r="H502" s="2246"/>
    </row>
    <row r="503">
      <c r="B503" s="2243" t="s">
        <v>4746</v>
      </c>
      <c r="C503" s="2244" t="s">
        <v>1701</v>
      </c>
      <c r="D503" s="2245">
        <v>2600</v>
      </c>
      <c r="E503" s="2245">
        <v>400</v>
      </c>
      <c r="F503" s="2245">
        <v>0</v>
      </c>
      <c r="G503" s="2245">
        <v>3000</v>
      </c>
      <c r="H503" s="2246"/>
    </row>
    <row r="504">
      <c r="B504" s="2243" t="s">
        <v>4294</v>
      </c>
      <c r="C504" s="2243" t="s">
        <v>931</v>
      </c>
      <c r="D504" s="2243"/>
      <c r="E504" s="2243" t="s">
        <v>4295</v>
      </c>
      <c r="F504" s="2243" t="s">
        <v>4296</v>
      </c>
      <c r="G504" s="2243" t="s">
        <v>1354</v>
      </c>
      <c r="H504" s="2243"/>
    </row>
    <row r="505">
      <c r="B505" s="2247" t="s">
        <v>4747</v>
      </c>
      <c r="C505" s="2247" t="s">
        <v>4570</v>
      </c>
      <c r="D505" s="2248"/>
      <c r="E505" s="2248">
        <v>400</v>
      </c>
      <c r="F505" s="2248">
        <v>0</v>
      </c>
      <c r="G505" s="2248"/>
      <c r="H505" s="2249"/>
    </row>
    <row r="506">
      <c r="B506" s="2243"/>
      <c r="C506" s="2243" t="s">
        <v>1355</v>
      </c>
      <c r="D506" s="2245"/>
      <c r="E506" s="2245">
        <v>400</v>
      </c>
      <c r="F506" s="2245">
        <v>0</v>
      </c>
      <c r="G506" s="2245" t="s">
        <v>1354</v>
      </c>
      <c r="H506" s="2243"/>
    </row>
    <row r="507">
      <c r="B507" s="2243" t="s">
        <v>4748</v>
      </c>
      <c r="C507" s="2244" t="s">
        <v>1993</v>
      </c>
      <c r="D507" s="2245">
        <v>346</v>
      </c>
      <c r="E507" s="2245">
        <v>0</v>
      </c>
      <c r="F507" s="2245">
        <v>0</v>
      </c>
      <c r="G507" s="2245">
        <v>346</v>
      </c>
      <c r="H507" s="2246"/>
    </row>
    <row r="508">
      <c r="B508" s="2243" t="s">
        <v>4749</v>
      </c>
      <c r="C508" s="2244" t="s">
        <v>2087</v>
      </c>
      <c r="D508" s="2245">
        <v>585</v>
      </c>
      <c r="E508" s="2245">
        <v>410</v>
      </c>
      <c r="F508" s="2245">
        <v>0</v>
      </c>
      <c r="G508" s="2245">
        <v>995</v>
      </c>
      <c r="H508" s="2246"/>
    </row>
    <row r="509">
      <c r="B509" s="2243" t="s">
        <v>4294</v>
      </c>
      <c r="C509" s="2243" t="s">
        <v>931</v>
      </c>
      <c r="D509" s="2243"/>
      <c r="E509" s="2243" t="s">
        <v>4295</v>
      </c>
      <c r="F509" s="2243" t="s">
        <v>4296</v>
      </c>
      <c r="G509" s="2243" t="s">
        <v>1354</v>
      </c>
      <c r="H509" s="2243"/>
    </row>
    <row r="510">
      <c r="B510" s="2247" t="s">
        <v>4750</v>
      </c>
      <c r="C510" s="2247" t="s">
        <v>4751</v>
      </c>
      <c r="D510" s="2248"/>
      <c r="E510" s="2248">
        <v>100</v>
      </c>
      <c r="F510" s="2248">
        <v>0</v>
      </c>
      <c r="G510" s="2248"/>
      <c r="H510" s="2249"/>
    </row>
    <row r="511">
      <c r="B511" s="2247" t="s">
        <v>4752</v>
      </c>
      <c r="C511" s="2247" t="s">
        <v>4751</v>
      </c>
      <c r="D511" s="2248"/>
      <c r="E511" s="2248">
        <v>70</v>
      </c>
      <c r="F511" s="2248">
        <v>0</v>
      </c>
      <c r="G511" s="2248"/>
      <c r="H511" s="2249"/>
    </row>
    <row r="512">
      <c r="B512" s="2247" t="s">
        <v>4753</v>
      </c>
      <c r="C512" s="2247" t="s">
        <v>4751</v>
      </c>
      <c r="D512" s="2248"/>
      <c r="E512" s="2248">
        <v>70</v>
      </c>
      <c r="F512" s="2248">
        <v>0</v>
      </c>
      <c r="G512" s="2248"/>
      <c r="H512" s="2249"/>
    </row>
    <row r="513">
      <c r="B513" s="2247" t="s">
        <v>4754</v>
      </c>
      <c r="C513" s="2247" t="s">
        <v>4751</v>
      </c>
      <c r="D513" s="2248"/>
      <c r="E513" s="2248">
        <v>170</v>
      </c>
      <c r="F513" s="2248">
        <v>0</v>
      </c>
      <c r="G513" s="2248"/>
      <c r="H513" s="2249"/>
    </row>
    <row r="514">
      <c r="B514" s="2243"/>
      <c r="C514" s="2243" t="s">
        <v>1355</v>
      </c>
      <c r="D514" s="2245"/>
      <c r="E514" s="2245">
        <v>410</v>
      </c>
      <c r="F514" s="2245">
        <v>0</v>
      </c>
      <c r="G514" s="2245" t="s">
        <v>1354</v>
      </c>
      <c r="H514" s="2243"/>
    </row>
    <row r="515">
      <c r="B515" s="2243" t="s">
        <v>4755</v>
      </c>
      <c r="C515" s="2244" t="s">
        <v>1382</v>
      </c>
      <c r="D515" s="2245">
        <v>118256.04</v>
      </c>
      <c r="E515" s="2245">
        <v>3553.6</v>
      </c>
      <c r="F515" s="2245">
        <v>0</v>
      </c>
      <c r="G515" s="2245">
        <v>121809.64</v>
      </c>
      <c r="H515" s="2246"/>
    </row>
    <row r="516">
      <c r="B516" s="2243" t="s">
        <v>4294</v>
      </c>
      <c r="C516" s="2243" t="s">
        <v>931</v>
      </c>
      <c r="D516" s="2243"/>
      <c r="E516" s="2243" t="s">
        <v>4295</v>
      </c>
      <c r="F516" s="2243" t="s">
        <v>4296</v>
      </c>
      <c r="G516" s="2243" t="s">
        <v>1354</v>
      </c>
      <c r="H516" s="2243"/>
    </row>
    <row r="517">
      <c r="B517" s="2247" t="s">
        <v>4756</v>
      </c>
      <c r="C517" s="2247" t="s">
        <v>4596</v>
      </c>
      <c r="D517" s="2248"/>
      <c r="E517" s="2248">
        <v>3553.6</v>
      </c>
      <c r="F517" s="2248">
        <v>0</v>
      </c>
      <c r="G517" s="2248"/>
      <c r="H517" s="2249"/>
    </row>
    <row r="518">
      <c r="B518" s="2243"/>
      <c r="C518" s="2243" t="s">
        <v>1355</v>
      </c>
      <c r="D518" s="2245"/>
      <c r="E518" s="2245">
        <v>3553.6</v>
      </c>
      <c r="F518" s="2245">
        <v>0</v>
      </c>
      <c r="G518" s="2245" t="s">
        <v>1354</v>
      </c>
      <c r="H518" s="2243"/>
    </row>
    <row r="519">
      <c r="B519" s="2243" t="s">
        <v>4757</v>
      </c>
      <c r="C519" s="2244" t="s">
        <v>1423</v>
      </c>
      <c r="D519" s="2245">
        <v>0</v>
      </c>
      <c r="E519" s="2245">
        <v>4673.24</v>
      </c>
      <c r="F519" s="2245">
        <v>0</v>
      </c>
      <c r="G519" s="2245">
        <v>4673.24</v>
      </c>
      <c r="H519" s="2246"/>
    </row>
    <row r="520">
      <c r="B520" s="2243" t="s">
        <v>4294</v>
      </c>
      <c r="C520" s="2243" t="s">
        <v>931</v>
      </c>
      <c r="D520" s="2243"/>
      <c r="E520" s="2243" t="s">
        <v>4295</v>
      </c>
      <c r="F520" s="2243" t="s">
        <v>4296</v>
      </c>
      <c r="G520" s="2243" t="s">
        <v>1354</v>
      </c>
      <c r="H520" s="2243"/>
    </row>
    <row r="521">
      <c r="B521" s="2247" t="s">
        <v>4758</v>
      </c>
      <c r="C521" s="2247" t="s">
        <v>4602</v>
      </c>
      <c r="D521" s="2248"/>
      <c r="E521" s="2248">
        <v>4673.24</v>
      </c>
      <c r="F521" s="2248">
        <v>0</v>
      </c>
      <c r="G521" s="2248"/>
      <c r="H521" s="2249"/>
    </row>
    <row r="522">
      <c r="B522" s="2243"/>
      <c r="C522" s="2243" t="s">
        <v>1355</v>
      </c>
      <c r="D522" s="2245"/>
      <c r="E522" s="2245">
        <v>4673.24</v>
      </c>
      <c r="F522" s="2245">
        <v>0</v>
      </c>
      <c r="G522" s="2245" t="s">
        <v>1354</v>
      </c>
      <c r="H522" s="2243"/>
    </row>
    <row r="523">
      <c r="B523" s="2243" t="s">
        <v>4759</v>
      </c>
      <c r="C523" s="2244" t="s">
        <v>1425</v>
      </c>
      <c r="D523" s="2245">
        <v>0</v>
      </c>
      <c r="E523" s="2245">
        <v>9346.47</v>
      </c>
      <c r="F523" s="2245">
        <v>0</v>
      </c>
      <c r="G523" s="2245">
        <v>9346.47</v>
      </c>
      <c r="H523" s="2246"/>
    </row>
    <row r="524">
      <c r="B524" s="2243" t="s">
        <v>4294</v>
      </c>
      <c r="C524" s="2243" t="s">
        <v>931</v>
      </c>
      <c r="D524" s="2243"/>
      <c r="E524" s="2243" t="s">
        <v>4295</v>
      </c>
      <c r="F524" s="2243" t="s">
        <v>4296</v>
      </c>
      <c r="G524" s="2243" t="s">
        <v>1354</v>
      </c>
      <c r="H524" s="2243"/>
    </row>
    <row r="525">
      <c r="B525" s="2247" t="s">
        <v>4760</v>
      </c>
      <c r="C525" s="2247" t="s">
        <v>4606</v>
      </c>
      <c r="D525" s="2248"/>
      <c r="E525" s="2248">
        <v>9346.47</v>
      </c>
      <c r="F525" s="2248">
        <v>0</v>
      </c>
      <c r="G525" s="2248"/>
      <c r="H525" s="2249"/>
    </row>
    <row r="526">
      <c r="B526" s="2243"/>
      <c r="C526" s="2243" t="s">
        <v>1355</v>
      </c>
      <c r="D526" s="2245"/>
      <c r="E526" s="2245">
        <v>9346.47</v>
      </c>
      <c r="F526" s="2245">
        <v>0</v>
      </c>
      <c r="G526" s="2245" t="s">
        <v>1354</v>
      </c>
      <c r="H526" s="2243"/>
    </row>
    <row r="527">
      <c r="B527" s="2243" t="s">
        <v>4761</v>
      </c>
      <c r="C527" s="2244" t="s">
        <v>1570</v>
      </c>
      <c r="D527" s="2245">
        <v>1348</v>
      </c>
      <c r="E527" s="2245">
        <v>229.94</v>
      </c>
      <c r="F527" s="2245">
        <v>0</v>
      </c>
      <c r="G527" s="2245">
        <v>1577.94</v>
      </c>
      <c r="H527" s="2246"/>
    </row>
    <row r="528">
      <c r="B528" s="2243" t="s">
        <v>4294</v>
      </c>
      <c r="C528" s="2243" t="s">
        <v>931</v>
      </c>
      <c r="D528" s="2243"/>
      <c r="E528" s="2243" t="s">
        <v>4295</v>
      </c>
      <c r="F528" s="2243" t="s">
        <v>4296</v>
      </c>
      <c r="G528" s="2243" t="s">
        <v>1354</v>
      </c>
      <c r="H528" s="2243"/>
    </row>
    <row r="529">
      <c r="B529" s="2247" t="s">
        <v>4762</v>
      </c>
      <c r="C529" s="2247" t="s">
        <v>4614</v>
      </c>
      <c r="D529" s="2248"/>
      <c r="E529" s="2248">
        <v>229.94</v>
      </c>
      <c r="F529" s="2248">
        <v>0</v>
      </c>
      <c r="G529" s="2248"/>
      <c r="H529" s="2249"/>
    </row>
    <row r="530">
      <c r="B530" s="2253"/>
      <c r="C530" s="2253" t="s">
        <v>1355</v>
      </c>
      <c r="D530" s="2255"/>
      <c r="E530" s="2255">
        <v>229.94</v>
      </c>
      <c r="F530" s="2255">
        <v>0</v>
      </c>
      <c r="G530" s="2255" t="s">
        <v>1354</v>
      </c>
      <c r="H530" s="2253"/>
    </row>
    <row r="531">
      <c r="B531" s="2243" t="s">
        <v>4763</v>
      </c>
      <c r="C531" s="2244" t="s">
        <v>2087</v>
      </c>
      <c r="D531" s="2245">
        <v>3037</v>
      </c>
      <c r="E531" s="2245">
        <v>70</v>
      </c>
      <c r="F531" s="2245">
        <v>0</v>
      </c>
      <c r="G531" s="2245">
        <v>3107</v>
      </c>
      <c r="H531" s="2246"/>
    </row>
    <row r="532">
      <c r="B532" s="2243" t="s">
        <v>4294</v>
      </c>
      <c r="C532" s="2243" t="s">
        <v>931</v>
      </c>
      <c r="D532" s="2243"/>
      <c r="E532" s="2243" t="s">
        <v>4295</v>
      </c>
      <c r="F532" s="2243" t="s">
        <v>4296</v>
      </c>
      <c r="G532" s="2243" t="s">
        <v>1354</v>
      </c>
      <c r="H532" s="2243"/>
    </row>
    <row r="533">
      <c r="B533" s="2247" t="s">
        <v>4764</v>
      </c>
      <c r="C533" s="2247" t="s">
        <v>4751</v>
      </c>
      <c r="D533" s="2248"/>
      <c r="E533" s="2248">
        <v>70</v>
      </c>
      <c r="F533" s="2248">
        <v>0</v>
      </c>
      <c r="G533" s="2248"/>
      <c r="H533" s="2249"/>
    </row>
    <row r="534">
      <c r="B534" s="2243"/>
      <c r="C534" s="2243" t="s">
        <v>1355</v>
      </c>
      <c r="D534" s="2245"/>
      <c r="E534" s="2245">
        <v>70</v>
      </c>
      <c r="F534" s="2245">
        <v>0</v>
      </c>
      <c r="G534" s="2245" t="s">
        <v>1354</v>
      </c>
      <c r="H534" s="2243"/>
    </row>
    <row r="535">
      <c r="B535" s="2243" t="s">
        <v>4765</v>
      </c>
      <c r="C535" s="2244" t="s">
        <v>1570</v>
      </c>
      <c r="D535" s="2245">
        <v>1348</v>
      </c>
      <c r="E535" s="2245">
        <v>0</v>
      </c>
      <c r="F535" s="2245">
        <v>0</v>
      </c>
      <c r="G535" s="2245">
        <v>1348</v>
      </c>
      <c r="H535" s="2246"/>
    </row>
    <row r="536">
      <c r="B536" s="2243" t="s">
        <v>4766</v>
      </c>
      <c r="C536" s="2244" t="s">
        <v>1570</v>
      </c>
      <c r="D536" s="2245">
        <v>1348</v>
      </c>
      <c r="E536" s="2245">
        <v>0</v>
      </c>
      <c r="F536" s="2245">
        <v>0</v>
      </c>
      <c r="G536" s="2245">
        <v>1348</v>
      </c>
      <c r="H536" s="2246"/>
    </row>
    <row r="537">
      <c r="B537" s="2243" t="s">
        <v>4767</v>
      </c>
      <c r="C537" s="2244" t="s">
        <v>1570</v>
      </c>
      <c r="D537" s="2245">
        <v>1348</v>
      </c>
      <c r="E537" s="2245">
        <v>0</v>
      </c>
      <c r="F537" s="2245">
        <v>0</v>
      </c>
      <c r="G537" s="2245">
        <v>1348</v>
      </c>
      <c r="H537" s="2246"/>
    </row>
    <row r="538">
      <c r="B538" s="2243" t="s">
        <v>4768</v>
      </c>
      <c r="C538" s="2244" t="s">
        <v>2087</v>
      </c>
      <c r="D538" s="2245">
        <v>392</v>
      </c>
      <c r="E538" s="2245">
        <v>0</v>
      </c>
      <c r="F538" s="2245">
        <v>0</v>
      </c>
      <c r="G538" s="2245">
        <v>392</v>
      </c>
      <c r="H538" s="2246"/>
    </row>
    <row r="539">
      <c r="B539" s="2243" t="s">
        <v>4769</v>
      </c>
      <c r="C539" s="2244" t="s">
        <v>1382</v>
      </c>
      <c r="D539" s="2245">
        <v>70343.12</v>
      </c>
      <c r="E539" s="2245">
        <v>6424.9</v>
      </c>
      <c r="F539" s="2245">
        <v>0</v>
      </c>
      <c r="G539" s="2245">
        <v>76768.02</v>
      </c>
      <c r="H539" s="2246"/>
    </row>
    <row r="540">
      <c r="B540" s="2243" t="s">
        <v>4294</v>
      </c>
      <c r="C540" s="2243" t="s">
        <v>931</v>
      </c>
      <c r="D540" s="2243"/>
      <c r="E540" s="2243" t="s">
        <v>4295</v>
      </c>
      <c r="F540" s="2243" t="s">
        <v>4296</v>
      </c>
      <c r="G540" s="2243" t="s">
        <v>1354</v>
      </c>
      <c r="H540" s="2243"/>
    </row>
    <row r="541">
      <c r="B541" s="2247" t="s">
        <v>4770</v>
      </c>
      <c r="C541" s="2247" t="s">
        <v>4596</v>
      </c>
      <c r="D541" s="2248"/>
      <c r="E541" s="2248">
        <v>3212.45</v>
      </c>
      <c r="F541" s="2248">
        <v>0</v>
      </c>
      <c r="G541" s="2248"/>
      <c r="H541" s="2249"/>
    </row>
    <row r="542">
      <c r="B542" s="2247" t="s">
        <v>4771</v>
      </c>
      <c r="C542" s="2247" t="s">
        <v>4596</v>
      </c>
      <c r="D542" s="2248"/>
      <c r="E542" s="2248">
        <v>3212.45</v>
      </c>
      <c r="F542" s="2248">
        <v>0</v>
      </c>
      <c r="G542" s="2248"/>
      <c r="H542" s="2249"/>
    </row>
    <row r="543">
      <c r="B543" s="2243"/>
      <c r="C543" s="2243" t="s">
        <v>1355</v>
      </c>
      <c r="D543" s="2245"/>
      <c r="E543" s="2245">
        <v>6424.9</v>
      </c>
      <c r="F543" s="2245">
        <v>0</v>
      </c>
      <c r="G543" s="2245" t="s">
        <v>1354</v>
      </c>
      <c r="H543" s="2243"/>
    </row>
    <row r="544">
      <c r="B544" s="2243" t="s">
        <v>4772</v>
      </c>
      <c r="C544" s="2244" t="s">
        <v>1423</v>
      </c>
      <c r="D544" s="2245">
        <v>0</v>
      </c>
      <c r="E544" s="2245">
        <v>4224.6</v>
      </c>
      <c r="F544" s="2245">
        <v>0</v>
      </c>
      <c r="G544" s="2245">
        <v>4224.6</v>
      </c>
      <c r="H544" s="2246"/>
    </row>
    <row r="545">
      <c r="B545" s="2243" t="s">
        <v>4294</v>
      </c>
      <c r="C545" s="2243" t="s">
        <v>931</v>
      </c>
      <c r="D545" s="2243"/>
      <c r="E545" s="2243" t="s">
        <v>4295</v>
      </c>
      <c r="F545" s="2243" t="s">
        <v>4296</v>
      </c>
      <c r="G545" s="2243" t="s">
        <v>1354</v>
      </c>
      <c r="H545" s="2243"/>
    </row>
    <row r="546">
      <c r="B546" s="2247" t="s">
        <v>4773</v>
      </c>
      <c r="C546" s="2247" t="s">
        <v>4602</v>
      </c>
      <c r="D546" s="2248"/>
      <c r="E546" s="2248">
        <v>4224.6</v>
      </c>
      <c r="F546" s="2248">
        <v>0</v>
      </c>
      <c r="G546" s="2248"/>
      <c r="H546" s="2249"/>
    </row>
    <row r="547">
      <c r="B547" s="2243"/>
      <c r="C547" s="2243" t="s">
        <v>1355</v>
      </c>
      <c r="D547" s="2245"/>
      <c r="E547" s="2245">
        <v>4224.6</v>
      </c>
      <c r="F547" s="2245">
        <v>0</v>
      </c>
      <c r="G547" s="2245" t="s">
        <v>1354</v>
      </c>
      <c r="H547" s="2243"/>
    </row>
    <row r="548">
      <c r="B548" s="2243" t="s">
        <v>4774</v>
      </c>
      <c r="C548" s="2244" t="s">
        <v>1425</v>
      </c>
      <c r="D548" s="2245">
        <v>0</v>
      </c>
      <c r="E548" s="2245">
        <v>8449.2</v>
      </c>
      <c r="F548" s="2245">
        <v>0</v>
      </c>
      <c r="G548" s="2245">
        <v>8449.2</v>
      </c>
      <c r="H548" s="2246"/>
    </row>
    <row r="549">
      <c r="B549" s="2243" t="s">
        <v>4294</v>
      </c>
      <c r="C549" s="2243" t="s">
        <v>931</v>
      </c>
      <c r="D549" s="2243"/>
      <c r="E549" s="2243" t="s">
        <v>4295</v>
      </c>
      <c r="F549" s="2243" t="s">
        <v>4296</v>
      </c>
      <c r="G549" s="2243" t="s">
        <v>1354</v>
      </c>
      <c r="H549" s="2243"/>
    </row>
    <row r="550">
      <c r="B550" s="2247" t="s">
        <v>4775</v>
      </c>
      <c r="C550" s="2247" t="s">
        <v>4606</v>
      </c>
      <c r="D550" s="2248"/>
      <c r="E550" s="2248">
        <v>8449.2</v>
      </c>
      <c r="F550" s="2248">
        <v>0</v>
      </c>
      <c r="G550" s="2248"/>
      <c r="H550" s="2249"/>
    </row>
    <row r="551">
      <c r="B551" s="2243"/>
      <c r="C551" s="2243" t="s">
        <v>1355</v>
      </c>
      <c r="D551" s="2245"/>
      <c r="E551" s="2245">
        <v>8449.2</v>
      </c>
      <c r="F551" s="2245">
        <v>0</v>
      </c>
      <c r="G551" s="2245" t="s">
        <v>1354</v>
      </c>
      <c r="H551" s="2243"/>
    </row>
    <row r="552">
      <c r="B552" s="2243" t="s">
        <v>4776</v>
      </c>
      <c r="C552" s="2244" t="s">
        <v>1570</v>
      </c>
      <c r="D552" s="2245">
        <v>1496.99</v>
      </c>
      <c r="E552" s="2245">
        <v>0</v>
      </c>
      <c r="F552" s="2245">
        <v>0</v>
      </c>
      <c r="G552" s="2245">
        <v>1496.99</v>
      </c>
      <c r="H552" s="2246"/>
    </row>
    <row r="553">
      <c r="B553" s="2243" t="s">
        <v>4777</v>
      </c>
      <c r="C553" s="2244" t="s">
        <v>1701</v>
      </c>
      <c r="D553" s="2245">
        <v>4499.85</v>
      </c>
      <c r="E553" s="2245">
        <v>0</v>
      </c>
      <c r="F553" s="2245">
        <v>0</v>
      </c>
      <c r="G553" s="2245">
        <v>4499.85</v>
      </c>
      <c r="H553" s="2246"/>
    </row>
    <row r="554">
      <c r="B554" s="2243" t="s">
        <v>4778</v>
      </c>
      <c r="C554" s="2244" t="s">
        <v>1993</v>
      </c>
      <c r="D554" s="2245">
        <v>889</v>
      </c>
      <c r="E554" s="2245">
        <v>0</v>
      </c>
      <c r="F554" s="2245">
        <v>0</v>
      </c>
      <c r="G554" s="2245">
        <v>889</v>
      </c>
      <c r="H554" s="2246"/>
    </row>
    <row r="555">
      <c r="B555" s="2243" t="s">
        <v>4779</v>
      </c>
      <c r="C555" s="2244" t="s">
        <v>2003</v>
      </c>
      <c r="D555" s="2245">
        <v>1685</v>
      </c>
      <c r="E555" s="2245">
        <v>0</v>
      </c>
      <c r="F555" s="2245">
        <v>0</v>
      </c>
      <c r="G555" s="2245">
        <v>1685</v>
      </c>
      <c r="H555" s="2246"/>
    </row>
    <row r="556">
      <c r="B556" s="2243" t="s">
        <v>4780</v>
      </c>
      <c r="C556" s="2244" t="s">
        <v>2087</v>
      </c>
      <c r="D556" s="2245">
        <v>764</v>
      </c>
      <c r="E556" s="2245">
        <v>0</v>
      </c>
      <c r="F556" s="2245">
        <v>0</v>
      </c>
      <c r="G556" s="2245">
        <v>764</v>
      </c>
      <c r="H556" s="2246"/>
    </row>
    <row r="557">
      <c r="B557" s="2243" t="s">
        <v>4781</v>
      </c>
      <c r="C557" s="2244" t="s">
        <v>1382</v>
      </c>
      <c r="D557" s="2245">
        <v>158602.17</v>
      </c>
      <c r="E557" s="2245">
        <v>16058.06</v>
      </c>
      <c r="F557" s="2245">
        <v>0</v>
      </c>
      <c r="G557" s="2245">
        <v>174660.23</v>
      </c>
      <c r="H557" s="2246"/>
    </row>
    <row r="558">
      <c r="B558" s="2243" t="s">
        <v>4294</v>
      </c>
      <c r="C558" s="2243" t="s">
        <v>931</v>
      </c>
      <c r="D558" s="2243"/>
      <c r="E558" s="2243" t="s">
        <v>4295</v>
      </c>
      <c r="F558" s="2243" t="s">
        <v>4296</v>
      </c>
      <c r="G558" s="2243" t="s">
        <v>1354</v>
      </c>
      <c r="H558" s="2243"/>
    </row>
    <row r="559">
      <c r="B559" s="2247" t="s">
        <v>4782</v>
      </c>
      <c r="C559" s="2247" t="s">
        <v>4596</v>
      </c>
      <c r="D559" s="2248"/>
      <c r="E559" s="2248">
        <v>4367.74</v>
      </c>
      <c r="F559" s="2248">
        <v>0</v>
      </c>
      <c r="G559" s="2248"/>
      <c r="H559" s="2249"/>
    </row>
    <row r="560">
      <c r="B560" s="2247" t="s">
        <v>4783</v>
      </c>
      <c r="C560" s="2247" t="s">
        <v>4596</v>
      </c>
      <c r="D560" s="2248"/>
      <c r="E560" s="2248">
        <v>3661.29</v>
      </c>
      <c r="F560" s="2248">
        <v>0</v>
      </c>
      <c r="G560" s="2248"/>
      <c r="H560" s="2249"/>
    </row>
    <row r="561">
      <c r="B561" s="2247" t="s">
        <v>4784</v>
      </c>
      <c r="C561" s="2247" t="s">
        <v>4596</v>
      </c>
      <c r="D561" s="2248"/>
      <c r="E561" s="2248">
        <v>4367.74</v>
      </c>
      <c r="F561" s="2248">
        <v>0</v>
      </c>
      <c r="G561" s="2248"/>
      <c r="H561" s="2249"/>
    </row>
    <row r="562">
      <c r="B562" s="2247" t="s">
        <v>4785</v>
      </c>
      <c r="C562" s="2247" t="s">
        <v>4596</v>
      </c>
      <c r="D562" s="2248"/>
      <c r="E562" s="2248">
        <v>3661.29</v>
      </c>
      <c r="F562" s="2248">
        <v>0</v>
      </c>
      <c r="G562" s="2248"/>
      <c r="H562" s="2249"/>
    </row>
    <row r="563">
      <c r="B563" s="2243"/>
      <c r="C563" s="2243" t="s">
        <v>1355</v>
      </c>
      <c r="D563" s="2245"/>
      <c r="E563" s="2245">
        <v>16058.06</v>
      </c>
      <c r="F563" s="2245">
        <v>0</v>
      </c>
      <c r="G563" s="2245" t="s">
        <v>1354</v>
      </c>
      <c r="H563" s="2243"/>
    </row>
    <row r="564">
      <c r="B564" s="2243" t="s">
        <v>4786</v>
      </c>
      <c r="C564" s="2244" t="s">
        <v>1423</v>
      </c>
      <c r="D564" s="2245">
        <v>0</v>
      </c>
      <c r="E564" s="2245">
        <v>10558.74</v>
      </c>
      <c r="F564" s="2245">
        <v>0</v>
      </c>
      <c r="G564" s="2245">
        <v>10558.74</v>
      </c>
      <c r="H564" s="2246"/>
    </row>
    <row r="565">
      <c r="B565" s="2243" t="s">
        <v>4294</v>
      </c>
      <c r="C565" s="2243" t="s">
        <v>931</v>
      </c>
      <c r="D565" s="2243"/>
      <c r="E565" s="2243" t="s">
        <v>4295</v>
      </c>
      <c r="F565" s="2243" t="s">
        <v>4296</v>
      </c>
      <c r="G565" s="2243" t="s">
        <v>1354</v>
      </c>
      <c r="H565" s="2243"/>
    </row>
    <row r="566">
      <c r="B566" s="2247" t="s">
        <v>4787</v>
      </c>
      <c r="C566" s="2247" t="s">
        <v>4602</v>
      </c>
      <c r="D566" s="2248"/>
      <c r="E566" s="2248">
        <v>5743.89</v>
      </c>
      <c r="F566" s="2248">
        <v>0</v>
      </c>
      <c r="G566" s="2248"/>
      <c r="H566" s="2249"/>
    </row>
    <row r="567">
      <c r="B567" s="2247" t="s">
        <v>4788</v>
      </c>
      <c r="C567" s="2247" t="s">
        <v>4602</v>
      </c>
      <c r="D567" s="2248"/>
      <c r="E567" s="2248">
        <v>4814.85</v>
      </c>
      <c r="F567" s="2248">
        <v>0</v>
      </c>
      <c r="G567" s="2248"/>
      <c r="H567" s="2249"/>
    </row>
    <row r="568">
      <c r="B568" s="2243"/>
      <c r="C568" s="2243" t="s">
        <v>1355</v>
      </c>
      <c r="D568" s="2245"/>
      <c r="E568" s="2245">
        <v>10558.74</v>
      </c>
      <c r="F568" s="2245">
        <v>0</v>
      </c>
      <c r="G568" s="2245" t="s">
        <v>1354</v>
      </c>
      <c r="H568" s="2243"/>
    </row>
    <row r="569">
      <c r="B569" s="2243" t="s">
        <v>4789</v>
      </c>
      <c r="C569" s="2244" t="s">
        <v>1425</v>
      </c>
      <c r="D569" s="2245">
        <v>0</v>
      </c>
      <c r="E569" s="2245">
        <v>21117.5</v>
      </c>
      <c r="F569" s="2245">
        <v>0</v>
      </c>
      <c r="G569" s="2245">
        <v>21117.5</v>
      </c>
      <c r="H569" s="2246"/>
    </row>
    <row r="570">
      <c r="B570" s="2243" t="s">
        <v>4294</v>
      </c>
      <c r="C570" s="2243" t="s">
        <v>931</v>
      </c>
      <c r="D570" s="2243"/>
      <c r="E570" s="2243" t="s">
        <v>4295</v>
      </c>
      <c r="F570" s="2243" t="s">
        <v>4296</v>
      </c>
      <c r="G570" s="2243" t="s">
        <v>1354</v>
      </c>
      <c r="H570" s="2243"/>
    </row>
    <row r="571">
      <c r="B571" s="2247" t="s">
        <v>4790</v>
      </c>
      <c r="C571" s="2247" t="s">
        <v>4606</v>
      </c>
      <c r="D571" s="2248"/>
      <c r="E571" s="2248">
        <v>11487.79</v>
      </c>
      <c r="F571" s="2248">
        <v>0</v>
      </c>
      <c r="G571" s="2248"/>
      <c r="H571" s="2249"/>
    </row>
    <row r="572">
      <c r="B572" s="2247" t="s">
        <v>4791</v>
      </c>
      <c r="C572" s="2247" t="s">
        <v>4606</v>
      </c>
      <c r="D572" s="2248"/>
      <c r="E572" s="2248">
        <v>9629.71</v>
      </c>
      <c r="F572" s="2248">
        <v>0</v>
      </c>
      <c r="G572" s="2248"/>
      <c r="H572" s="2249"/>
    </row>
    <row r="573">
      <c r="B573" s="2243"/>
      <c r="C573" s="2243" t="s">
        <v>1355</v>
      </c>
      <c r="D573" s="2245"/>
      <c r="E573" s="2245">
        <v>21117.5</v>
      </c>
      <c r="F573" s="2245">
        <v>0</v>
      </c>
      <c r="G573" s="2245" t="s">
        <v>1354</v>
      </c>
      <c r="H573" s="2243"/>
    </row>
    <row r="574">
      <c r="B574" s="2243" t="s">
        <v>4792</v>
      </c>
      <c r="C574" s="2244" t="s">
        <v>1570</v>
      </c>
      <c r="D574" s="2245">
        <v>1348</v>
      </c>
      <c r="E574" s="2245">
        <v>0</v>
      </c>
      <c r="F574" s="2245">
        <v>0</v>
      </c>
      <c r="G574" s="2245">
        <v>1348</v>
      </c>
      <c r="H574" s="2246"/>
    </row>
    <row r="575">
      <c r="B575" s="2243" t="s">
        <v>4793</v>
      </c>
      <c r="C575" s="2244" t="s">
        <v>1687</v>
      </c>
      <c r="D575" s="2245">
        <v>53888.88</v>
      </c>
      <c r="E575" s="2245">
        <v>0</v>
      </c>
      <c r="F575" s="2245">
        <v>0</v>
      </c>
      <c r="G575" s="2245">
        <v>53888.88</v>
      </c>
      <c r="H575" s="2246"/>
    </row>
    <row r="576">
      <c r="B576" s="2243" t="s">
        <v>4794</v>
      </c>
      <c r="C576" s="2244" t="s">
        <v>1701</v>
      </c>
      <c r="D576" s="2245">
        <v>2200</v>
      </c>
      <c r="E576" s="2245">
        <v>900</v>
      </c>
      <c r="F576" s="2245">
        <v>0</v>
      </c>
      <c r="G576" s="2245">
        <v>3100</v>
      </c>
      <c r="H576" s="2246"/>
    </row>
    <row r="577">
      <c r="B577" s="2243" t="s">
        <v>4294</v>
      </c>
      <c r="C577" s="2243" t="s">
        <v>931</v>
      </c>
      <c r="D577" s="2243"/>
      <c r="E577" s="2243" t="s">
        <v>4295</v>
      </c>
      <c r="F577" s="2243" t="s">
        <v>4296</v>
      </c>
      <c r="G577" s="2243" t="s">
        <v>1354</v>
      </c>
      <c r="H577" s="2243"/>
    </row>
    <row r="578">
      <c r="B578" s="2247" t="s">
        <v>4795</v>
      </c>
      <c r="C578" s="2247" t="s">
        <v>4570</v>
      </c>
      <c r="D578" s="2248"/>
      <c r="E578" s="2248">
        <v>900</v>
      </c>
      <c r="F578" s="2248">
        <v>0</v>
      </c>
      <c r="G578" s="2248"/>
      <c r="H578" s="2249"/>
    </row>
    <row r="579">
      <c r="B579" s="2243"/>
      <c r="C579" s="2243" t="s">
        <v>1355</v>
      </c>
      <c r="D579" s="2245"/>
      <c r="E579" s="2245">
        <v>900</v>
      </c>
      <c r="F579" s="2245">
        <v>0</v>
      </c>
      <c r="G579" s="2245" t="s">
        <v>1354</v>
      </c>
      <c r="H579" s="2243"/>
    </row>
    <row r="580">
      <c r="B580" s="2243" t="s">
        <v>4796</v>
      </c>
      <c r="C580" s="2244" t="s">
        <v>1993</v>
      </c>
      <c r="D580" s="2245">
        <v>1011.16</v>
      </c>
      <c r="E580" s="2245">
        <v>0</v>
      </c>
      <c r="F580" s="2245">
        <v>0</v>
      </c>
      <c r="G580" s="2245">
        <v>1011.16</v>
      </c>
      <c r="H580" s="2246"/>
    </row>
    <row r="581">
      <c r="B581" s="2243" t="s">
        <v>4797</v>
      </c>
      <c r="C581" s="2244" t="s">
        <v>2087</v>
      </c>
      <c r="D581" s="2245">
        <v>135</v>
      </c>
      <c r="E581" s="2245">
        <v>104</v>
      </c>
      <c r="F581" s="2245">
        <v>0</v>
      </c>
      <c r="G581" s="2245">
        <v>239</v>
      </c>
      <c r="H581" s="2246"/>
    </row>
    <row r="582">
      <c r="B582" s="2253" t="s">
        <v>4294</v>
      </c>
      <c r="C582" s="2253" t="s">
        <v>931</v>
      </c>
      <c r="D582" s="2253"/>
      <c r="E582" s="2253" t="s">
        <v>4295</v>
      </c>
      <c r="F582" s="2253" t="s">
        <v>4296</v>
      </c>
      <c r="G582" s="2253" t="s">
        <v>1354</v>
      </c>
      <c r="H582" s="2253"/>
    </row>
    <row r="583">
      <c r="B583" s="2247" t="s">
        <v>4798</v>
      </c>
      <c r="C583" s="2247" t="s">
        <v>4751</v>
      </c>
      <c r="D583" s="2248"/>
      <c r="E583" s="2248">
        <v>104</v>
      </c>
      <c r="F583" s="2248">
        <v>0</v>
      </c>
      <c r="G583" s="2248"/>
      <c r="H583" s="2249"/>
    </row>
    <row r="584">
      <c r="B584" s="2243"/>
      <c r="C584" s="2243" t="s">
        <v>1355</v>
      </c>
      <c r="D584" s="2245"/>
      <c r="E584" s="2245">
        <v>104</v>
      </c>
      <c r="F584" s="2245">
        <v>0</v>
      </c>
      <c r="G584" s="2245" t="s">
        <v>1354</v>
      </c>
      <c r="H584" s="2243"/>
    </row>
    <row r="585">
      <c r="B585" s="2243" t="s">
        <v>4799</v>
      </c>
      <c r="C585" s="2244" t="s">
        <v>1382</v>
      </c>
      <c r="D585" s="2245">
        <v>108792.31</v>
      </c>
      <c r="E585" s="2245">
        <v>10992.06</v>
      </c>
      <c r="F585" s="2245">
        <v>0</v>
      </c>
      <c r="G585" s="2245">
        <v>119784.37</v>
      </c>
      <c r="H585" s="2246"/>
    </row>
    <row r="586">
      <c r="B586" s="2243" t="s">
        <v>4294</v>
      </c>
      <c r="C586" s="2243" t="s">
        <v>931</v>
      </c>
      <c r="D586" s="2243"/>
      <c r="E586" s="2243" t="s">
        <v>4295</v>
      </c>
      <c r="F586" s="2243" t="s">
        <v>4296</v>
      </c>
      <c r="G586" s="2243" t="s">
        <v>1354</v>
      </c>
      <c r="H586" s="2243"/>
    </row>
    <row r="587">
      <c r="B587" s="2247" t="s">
        <v>4800</v>
      </c>
      <c r="C587" s="2247" t="s">
        <v>4596</v>
      </c>
      <c r="D587" s="2248"/>
      <c r="E587" s="2248">
        <v>5496.03</v>
      </c>
      <c r="F587" s="2248">
        <v>0</v>
      </c>
      <c r="G587" s="2248"/>
      <c r="H587" s="2249"/>
    </row>
    <row r="588">
      <c r="B588" s="2247" t="s">
        <v>4801</v>
      </c>
      <c r="C588" s="2247" t="s">
        <v>4596</v>
      </c>
      <c r="D588" s="2248"/>
      <c r="E588" s="2248">
        <v>5496.03</v>
      </c>
      <c r="F588" s="2248">
        <v>0</v>
      </c>
      <c r="G588" s="2248"/>
      <c r="H588" s="2249"/>
    </row>
    <row r="589">
      <c r="B589" s="2243"/>
      <c r="C589" s="2243" t="s">
        <v>1355</v>
      </c>
      <c r="D589" s="2245"/>
      <c r="E589" s="2245">
        <v>10992.06</v>
      </c>
      <c r="F589" s="2245">
        <v>0</v>
      </c>
      <c r="G589" s="2245" t="s">
        <v>1354</v>
      </c>
      <c r="H589" s="2243"/>
    </row>
    <row r="590">
      <c r="B590" s="2243" t="s">
        <v>4802</v>
      </c>
      <c r="C590" s="2244" t="s">
        <v>1423</v>
      </c>
      <c r="D590" s="2245">
        <v>0</v>
      </c>
      <c r="E590" s="2245">
        <v>7227.68</v>
      </c>
      <c r="F590" s="2245">
        <v>0</v>
      </c>
      <c r="G590" s="2245">
        <v>7227.68</v>
      </c>
      <c r="H590" s="2246"/>
    </row>
    <row r="591">
      <c r="B591" s="2243" t="s">
        <v>4294</v>
      </c>
      <c r="C591" s="2243" t="s">
        <v>931</v>
      </c>
      <c r="D591" s="2243"/>
      <c r="E591" s="2243" t="s">
        <v>4295</v>
      </c>
      <c r="F591" s="2243" t="s">
        <v>4296</v>
      </c>
      <c r="G591" s="2243" t="s">
        <v>1354</v>
      </c>
      <c r="H591" s="2243"/>
    </row>
    <row r="592">
      <c r="B592" s="2247" t="s">
        <v>4803</v>
      </c>
      <c r="C592" s="2247" t="s">
        <v>4602</v>
      </c>
      <c r="D592" s="2248"/>
      <c r="E592" s="2248">
        <v>7227.68</v>
      </c>
      <c r="F592" s="2248">
        <v>0</v>
      </c>
      <c r="G592" s="2248"/>
      <c r="H592" s="2249"/>
    </row>
    <row r="593">
      <c r="B593" s="2243"/>
      <c r="C593" s="2243" t="s">
        <v>1355</v>
      </c>
      <c r="D593" s="2245"/>
      <c r="E593" s="2245">
        <v>7227.68</v>
      </c>
      <c r="F593" s="2245">
        <v>0</v>
      </c>
      <c r="G593" s="2245" t="s">
        <v>1354</v>
      </c>
      <c r="H593" s="2243"/>
    </row>
    <row r="594">
      <c r="B594" s="2243" t="s">
        <v>4804</v>
      </c>
      <c r="C594" s="2244" t="s">
        <v>1425</v>
      </c>
      <c r="D594" s="2245">
        <v>0</v>
      </c>
      <c r="E594" s="2245">
        <v>9321.29</v>
      </c>
      <c r="F594" s="2245">
        <v>0</v>
      </c>
      <c r="G594" s="2245">
        <v>9321.29</v>
      </c>
      <c r="H594" s="2246"/>
    </row>
    <row r="595">
      <c r="B595" s="2243" t="s">
        <v>4294</v>
      </c>
      <c r="C595" s="2243" t="s">
        <v>931</v>
      </c>
      <c r="D595" s="2243"/>
      <c r="E595" s="2243" t="s">
        <v>4295</v>
      </c>
      <c r="F595" s="2243" t="s">
        <v>4296</v>
      </c>
      <c r="G595" s="2243" t="s">
        <v>1354</v>
      </c>
      <c r="H595" s="2243"/>
    </row>
    <row r="596">
      <c r="B596" s="2247" t="s">
        <v>4805</v>
      </c>
      <c r="C596" s="2247" t="s">
        <v>4606</v>
      </c>
      <c r="D596" s="2248"/>
      <c r="E596" s="2248">
        <v>9321.29</v>
      </c>
      <c r="F596" s="2248">
        <v>0</v>
      </c>
      <c r="G596" s="2248"/>
      <c r="H596" s="2249"/>
    </row>
    <row r="597">
      <c r="B597" s="2243"/>
      <c r="C597" s="2243" t="s">
        <v>1355</v>
      </c>
      <c r="D597" s="2245"/>
      <c r="E597" s="2245">
        <v>9321.29</v>
      </c>
      <c r="F597" s="2245">
        <v>0</v>
      </c>
      <c r="G597" s="2245" t="s">
        <v>1354</v>
      </c>
      <c r="H597" s="2243"/>
    </row>
    <row r="598">
      <c r="B598" s="2243" t="s">
        <v>4806</v>
      </c>
      <c r="C598" s="2244" t="s">
        <v>1446</v>
      </c>
      <c r="D598" s="2245">
        <v>0</v>
      </c>
      <c r="E598" s="2245">
        <v>1000</v>
      </c>
      <c r="F598" s="2245">
        <v>0</v>
      </c>
      <c r="G598" s="2245">
        <v>1000</v>
      </c>
      <c r="H598" s="2246"/>
    </row>
    <row r="599">
      <c r="B599" s="2243" t="s">
        <v>4294</v>
      </c>
      <c r="C599" s="2243" t="s">
        <v>931</v>
      </c>
      <c r="D599" s="2243"/>
      <c r="E599" s="2243" t="s">
        <v>4295</v>
      </c>
      <c r="F599" s="2243" t="s">
        <v>4296</v>
      </c>
      <c r="G599" s="2243" t="s">
        <v>1354</v>
      </c>
      <c r="H599" s="2243"/>
    </row>
    <row r="600">
      <c r="B600" s="2247" t="s">
        <v>4807</v>
      </c>
      <c r="C600" s="2247" t="s">
        <v>4610</v>
      </c>
      <c r="D600" s="2248"/>
      <c r="E600" s="2248">
        <v>1000</v>
      </c>
      <c r="F600" s="2248">
        <v>0</v>
      </c>
      <c r="G600" s="2248"/>
      <c r="H600" s="2249"/>
    </row>
    <row r="601">
      <c r="B601" s="2243"/>
      <c r="C601" s="2243" t="s">
        <v>1355</v>
      </c>
      <c r="D601" s="2245"/>
      <c r="E601" s="2245">
        <v>1000</v>
      </c>
      <c r="F601" s="2245">
        <v>0</v>
      </c>
      <c r="G601" s="2245" t="s">
        <v>1354</v>
      </c>
      <c r="H601" s="2243"/>
    </row>
    <row r="602">
      <c r="B602" s="2243" t="s">
        <v>4808</v>
      </c>
      <c r="C602" s="2244" t="s">
        <v>1570</v>
      </c>
      <c r="D602" s="2245">
        <v>1348</v>
      </c>
      <c r="E602" s="2245">
        <v>0</v>
      </c>
      <c r="F602" s="2245">
        <v>0</v>
      </c>
      <c r="G602" s="2245">
        <v>1348</v>
      </c>
      <c r="H602" s="2246"/>
    </row>
    <row r="603">
      <c r="B603" s="2243" t="s">
        <v>4809</v>
      </c>
      <c r="C603" s="2244" t="s">
        <v>1684</v>
      </c>
      <c r="D603" s="2245">
        <v>5035.25</v>
      </c>
      <c r="E603" s="2245">
        <v>0</v>
      </c>
      <c r="F603" s="2245">
        <v>0</v>
      </c>
      <c r="G603" s="2245">
        <v>5035.25</v>
      </c>
      <c r="H603" s="2246"/>
    </row>
    <row r="604">
      <c r="B604" s="2243" t="s">
        <v>4810</v>
      </c>
      <c r="C604" s="2244" t="s">
        <v>1687</v>
      </c>
      <c r="D604" s="2245">
        <v>64544.98</v>
      </c>
      <c r="E604" s="2245">
        <v>3529.52</v>
      </c>
      <c r="F604" s="2245">
        <v>0</v>
      </c>
      <c r="G604" s="2245">
        <v>68074.5</v>
      </c>
      <c r="H604" s="2246"/>
    </row>
    <row r="605">
      <c r="B605" s="2243" t="s">
        <v>4294</v>
      </c>
      <c r="C605" s="2243" t="s">
        <v>931</v>
      </c>
      <c r="D605" s="2243"/>
      <c r="E605" s="2243" t="s">
        <v>4295</v>
      </c>
      <c r="F605" s="2243" t="s">
        <v>4296</v>
      </c>
      <c r="G605" s="2243" t="s">
        <v>1354</v>
      </c>
      <c r="H605" s="2243"/>
    </row>
    <row r="606">
      <c r="B606" s="2247" t="s">
        <v>4811</v>
      </c>
      <c r="C606" s="2247" t="s">
        <v>4812</v>
      </c>
      <c r="D606" s="2248"/>
      <c r="E606" s="2248">
        <v>1100</v>
      </c>
      <c r="F606" s="2248">
        <v>0</v>
      </c>
      <c r="G606" s="2248"/>
      <c r="H606" s="2249"/>
    </row>
    <row r="607">
      <c r="B607" s="2247" t="s">
        <v>4813</v>
      </c>
      <c r="C607" s="2247" t="s">
        <v>4812</v>
      </c>
      <c r="D607" s="2248"/>
      <c r="E607" s="2248">
        <v>374.56</v>
      </c>
      <c r="F607" s="2248">
        <v>0</v>
      </c>
      <c r="G607" s="2248"/>
      <c r="H607" s="2249"/>
    </row>
    <row r="608">
      <c r="B608" s="2247" t="s">
        <v>4814</v>
      </c>
      <c r="C608" s="2247" t="s">
        <v>4812</v>
      </c>
      <c r="D608" s="2248"/>
      <c r="E608" s="2248">
        <v>48</v>
      </c>
      <c r="F608" s="2248">
        <v>0</v>
      </c>
      <c r="G608" s="2248"/>
      <c r="H608" s="2249"/>
    </row>
    <row r="609">
      <c r="B609" s="2247" t="s">
        <v>4815</v>
      </c>
      <c r="C609" s="2247" t="s">
        <v>4812</v>
      </c>
      <c r="D609" s="2248"/>
      <c r="E609" s="2248">
        <v>61.4</v>
      </c>
      <c r="F609" s="2248">
        <v>0</v>
      </c>
      <c r="G609" s="2248"/>
      <c r="H609" s="2249"/>
    </row>
    <row r="610">
      <c r="B610" s="2247" t="s">
        <v>4816</v>
      </c>
      <c r="C610" s="2247" t="s">
        <v>4812</v>
      </c>
      <c r="D610" s="2248"/>
      <c r="E610" s="2248">
        <v>42.8</v>
      </c>
      <c r="F610" s="2248">
        <v>0</v>
      </c>
      <c r="G610" s="2248"/>
      <c r="H610" s="2249"/>
    </row>
    <row r="611">
      <c r="B611" s="2247" t="s">
        <v>4817</v>
      </c>
      <c r="C611" s="2247" t="s">
        <v>4812</v>
      </c>
      <c r="D611" s="2248"/>
      <c r="E611" s="2248">
        <v>267</v>
      </c>
      <c r="F611" s="2248">
        <v>0</v>
      </c>
      <c r="G611" s="2248"/>
      <c r="H611" s="2249"/>
    </row>
    <row r="612">
      <c r="B612" s="2247" t="s">
        <v>4818</v>
      </c>
      <c r="C612" s="2247" t="s">
        <v>4812</v>
      </c>
      <c r="D612" s="2248"/>
      <c r="E612" s="2248">
        <v>535.36</v>
      </c>
      <c r="F612" s="2248">
        <v>0</v>
      </c>
      <c r="G612" s="2248"/>
      <c r="H612" s="2249"/>
    </row>
    <row r="613">
      <c r="B613" s="2247" t="s">
        <v>4819</v>
      </c>
      <c r="C613" s="2247" t="s">
        <v>4812</v>
      </c>
      <c r="D613" s="2248"/>
      <c r="E613" s="2248">
        <v>172.5</v>
      </c>
      <c r="F613" s="2248">
        <v>0</v>
      </c>
      <c r="G613" s="2248"/>
      <c r="H613" s="2249"/>
    </row>
    <row r="614">
      <c r="B614" s="2247" t="s">
        <v>4820</v>
      </c>
      <c r="C614" s="2247" t="s">
        <v>4812</v>
      </c>
      <c r="D614" s="2248"/>
      <c r="E614" s="2248">
        <v>927.9</v>
      </c>
      <c r="F614" s="2248">
        <v>0</v>
      </c>
      <c r="G614" s="2248"/>
      <c r="H614" s="2249"/>
    </row>
    <row r="615">
      <c r="B615" s="2243"/>
      <c r="C615" s="2243" t="s">
        <v>1355</v>
      </c>
      <c r="D615" s="2245"/>
      <c r="E615" s="2245">
        <v>3529.52</v>
      </c>
      <c r="F615" s="2245">
        <v>0</v>
      </c>
      <c r="G615" s="2245" t="s">
        <v>1354</v>
      </c>
      <c r="H615" s="2243"/>
    </row>
    <row r="616">
      <c r="B616" s="2243" t="s">
        <v>4821</v>
      </c>
      <c r="C616" s="2244" t="s">
        <v>1701</v>
      </c>
      <c r="D616" s="2245">
        <v>4700</v>
      </c>
      <c r="E616" s="2245">
        <v>3455.41</v>
      </c>
      <c r="F616" s="2245">
        <v>0</v>
      </c>
      <c r="G616" s="2245">
        <v>8155.41</v>
      </c>
      <c r="H616" s="2246"/>
    </row>
    <row r="617">
      <c r="B617" s="2243" t="s">
        <v>4294</v>
      </c>
      <c r="C617" s="2243" t="s">
        <v>931</v>
      </c>
      <c r="D617" s="2243"/>
      <c r="E617" s="2243" t="s">
        <v>4295</v>
      </c>
      <c r="F617" s="2243" t="s">
        <v>4296</v>
      </c>
      <c r="G617" s="2243" t="s">
        <v>1354</v>
      </c>
      <c r="H617" s="2243"/>
    </row>
    <row r="618">
      <c r="B618" s="2247" t="s">
        <v>4822</v>
      </c>
      <c r="C618" s="2247" t="s">
        <v>4570</v>
      </c>
      <c r="D618" s="2248"/>
      <c r="E618" s="2248">
        <v>500</v>
      </c>
      <c r="F618" s="2248">
        <v>0</v>
      </c>
      <c r="G618" s="2248"/>
      <c r="H618" s="2249"/>
    </row>
    <row r="619">
      <c r="B619" s="2247" t="s">
        <v>4823</v>
      </c>
      <c r="C619" s="2247" t="s">
        <v>4570</v>
      </c>
      <c r="D619" s="2248"/>
      <c r="E619" s="2248">
        <v>400</v>
      </c>
      <c r="F619" s="2248">
        <v>0</v>
      </c>
      <c r="G619" s="2248"/>
      <c r="H619" s="2249"/>
    </row>
    <row r="620">
      <c r="B620" s="2247" t="s">
        <v>4824</v>
      </c>
      <c r="C620" s="2247" t="s">
        <v>4570</v>
      </c>
      <c r="D620" s="2248"/>
      <c r="E620" s="2248">
        <v>755.41</v>
      </c>
      <c r="F620" s="2248">
        <v>0</v>
      </c>
      <c r="G620" s="2248"/>
      <c r="H620" s="2249"/>
    </row>
    <row r="621">
      <c r="B621" s="2247" t="s">
        <v>4825</v>
      </c>
      <c r="C621" s="2247" t="s">
        <v>4570</v>
      </c>
      <c r="D621" s="2248"/>
      <c r="E621" s="2248">
        <v>800</v>
      </c>
      <c r="F621" s="2248">
        <v>0</v>
      </c>
      <c r="G621" s="2248"/>
      <c r="H621" s="2249"/>
    </row>
    <row r="622">
      <c r="B622" s="2247" t="s">
        <v>4826</v>
      </c>
      <c r="C622" s="2247" t="s">
        <v>4570</v>
      </c>
      <c r="D622" s="2248"/>
      <c r="E622" s="2248">
        <v>1000</v>
      </c>
      <c r="F622" s="2248">
        <v>0</v>
      </c>
      <c r="G622" s="2248"/>
      <c r="H622" s="2249"/>
    </row>
    <row r="623">
      <c r="B623" s="2243"/>
      <c r="C623" s="2243" t="s">
        <v>1355</v>
      </c>
      <c r="D623" s="2245"/>
      <c r="E623" s="2245">
        <v>3455.41</v>
      </c>
      <c r="F623" s="2245">
        <v>0</v>
      </c>
      <c r="G623" s="2245" t="s">
        <v>1354</v>
      </c>
      <c r="H623" s="2243"/>
    </row>
    <row r="624">
      <c r="B624" s="2243" t="s">
        <v>4827</v>
      </c>
      <c r="C624" s="2244" t="s">
        <v>1993</v>
      </c>
      <c r="D624" s="2245">
        <v>108</v>
      </c>
      <c r="E624" s="2245">
        <v>0</v>
      </c>
      <c r="F624" s="2245">
        <v>0</v>
      </c>
      <c r="G624" s="2245">
        <v>108</v>
      </c>
      <c r="H624" s="2246"/>
    </row>
    <row r="625">
      <c r="B625" s="2243" t="s">
        <v>4828</v>
      </c>
      <c r="C625" s="2244" t="s">
        <v>2003</v>
      </c>
      <c r="D625" s="2245">
        <v>1269</v>
      </c>
      <c r="E625" s="2245">
        <v>0</v>
      </c>
      <c r="F625" s="2245">
        <v>0</v>
      </c>
      <c r="G625" s="2245">
        <v>1269</v>
      </c>
      <c r="H625" s="2246"/>
    </row>
    <row r="626">
      <c r="B626" s="2243" t="s">
        <v>4829</v>
      </c>
      <c r="C626" s="2244" t="s">
        <v>2087</v>
      </c>
      <c r="D626" s="2245">
        <v>1860</v>
      </c>
      <c r="E626" s="2245">
        <v>386.28</v>
      </c>
      <c r="F626" s="2245">
        <v>0</v>
      </c>
      <c r="G626" s="2245">
        <v>2246.28</v>
      </c>
      <c r="H626" s="2246"/>
    </row>
    <row r="627">
      <c r="B627" s="2243" t="s">
        <v>4294</v>
      </c>
      <c r="C627" s="2243" t="s">
        <v>931</v>
      </c>
      <c r="D627" s="2243"/>
      <c r="E627" s="2243" t="s">
        <v>4295</v>
      </c>
      <c r="F627" s="2243" t="s">
        <v>4296</v>
      </c>
      <c r="G627" s="2243" t="s">
        <v>1354</v>
      </c>
      <c r="H627" s="2243"/>
    </row>
    <row r="628">
      <c r="B628" s="2247" t="s">
        <v>4830</v>
      </c>
      <c r="C628" s="2247" t="s">
        <v>4751</v>
      </c>
      <c r="D628" s="2248"/>
      <c r="E628" s="2248">
        <v>236.28</v>
      </c>
      <c r="F628" s="2248">
        <v>0</v>
      </c>
      <c r="G628" s="2248"/>
      <c r="H628" s="2249"/>
    </row>
    <row r="629">
      <c r="B629" s="2247" t="s">
        <v>4831</v>
      </c>
      <c r="C629" s="2247" t="s">
        <v>4751</v>
      </c>
      <c r="D629" s="2248"/>
      <c r="E629" s="2248">
        <v>50</v>
      </c>
      <c r="F629" s="2248">
        <v>0</v>
      </c>
      <c r="G629" s="2248"/>
      <c r="H629" s="2249"/>
    </row>
    <row r="630">
      <c r="B630" s="2247" t="s">
        <v>4832</v>
      </c>
      <c r="C630" s="2247" t="s">
        <v>4751</v>
      </c>
      <c r="D630" s="2248"/>
      <c r="E630" s="2248">
        <v>50</v>
      </c>
      <c r="F630" s="2248">
        <v>0</v>
      </c>
      <c r="G630" s="2248"/>
      <c r="H630" s="2249"/>
    </row>
    <row r="631">
      <c r="B631" s="2247" t="s">
        <v>4833</v>
      </c>
      <c r="C631" s="2247" t="s">
        <v>4751</v>
      </c>
      <c r="D631" s="2248"/>
      <c r="E631" s="2248">
        <v>50</v>
      </c>
      <c r="F631" s="2248">
        <v>0</v>
      </c>
      <c r="G631" s="2248"/>
      <c r="H631" s="2249"/>
    </row>
    <row r="632">
      <c r="B632" s="2243"/>
      <c r="C632" s="2243" t="s">
        <v>1355</v>
      </c>
      <c r="D632" s="2245"/>
      <c r="E632" s="2245">
        <v>386.28</v>
      </c>
      <c r="F632" s="2245">
        <v>0</v>
      </c>
      <c r="G632" s="2245" t="s">
        <v>1354</v>
      </c>
      <c r="H632" s="2243"/>
    </row>
    <row r="633">
      <c r="B633" s="2243" t="s">
        <v>4834</v>
      </c>
      <c r="C633" s="2244" t="s">
        <v>1570</v>
      </c>
      <c r="D633" s="2245">
        <v>1356.6</v>
      </c>
      <c r="E633" s="2245">
        <v>0</v>
      </c>
      <c r="F633" s="2245">
        <v>0</v>
      </c>
      <c r="G633" s="2245">
        <v>1356.6</v>
      </c>
      <c r="H633" s="2246"/>
    </row>
    <row r="634">
      <c r="B634" s="2253" t="s">
        <v>4835</v>
      </c>
      <c r="C634" s="2254" t="s">
        <v>1701</v>
      </c>
      <c r="D634" s="2255">
        <v>400</v>
      </c>
      <c r="E634" s="2255">
        <v>0</v>
      </c>
      <c r="F634" s="2255">
        <v>0</v>
      </c>
      <c r="G634" s="2255">
        <v>400</v>
      </c>
      <c r="H634" s="2256"/>
    </row>
    <row r="635">
      <c r="B635" s="2243" t="s">
        <v>4836</v>
      </c>
      <c r="C635" s="2244" t="s">
        <v>1382</v>
      </c>
      <c r="D635" s="2245">
        <v>71452.01</v>
      </c>
      <c r="E635" s="2245">
        <v>0</v>
      </c>
      <c r="F635" s="2245">
        <v>0</v>
      </c>
      <c r="G635" s="2245">
        <v>71452.01</v>
      </c>
      <c r="H635" s="2246"/>
    </row>
    <row r="636">
      <c r="B636" s="2243" t="s">
        <v>4837</v>
      </c>
      <c r="C636" s="2244" t="s">
        <v>1570</v>
      </c>
      <c r="D636" s="2245">
        <v>1160</v>
      </c>
      <c r="E636" s="2245">
        <v>0</v>
      </c>
      <c r="F636" s="2245">
        <v>0</v>
      </c>
      <c r="G636" s="2245">
        <v>1160</v>
      </c>
      <c r="H636" s="2246"/>
    </row>
    <row r="637">
      <c r="B637" s="2243" t="s">
        <v>4838</v>
      </c>
      <c r="C637" s="2244" t="s">
        <v>1597</v>
      </c>
      <c r="D637" s="2245">
        <v>18081</v>
      </c>
      <c r="E637" s="2245">
        <v>0</v>
      </c>
      <c r="F637" s="2245">
        <v>0</v>
      </c>
      <c r="G637" s="2245">
        <v>18081</v>
      </c>
      <c r="H637" s="2246"/>
    </row>
    <row r="638">
      <c r="B638" s="2243" t="s">
        <v>4839</v>
      </c>
      <c r="C638" s="2244" t="s">
        <v>1701</v>
      </c>
      <c r="D638" s="2245">
        <v>13400</v>
      </c>
      <c r="E638" s="2245">
        <v>1400</v>
      </c>
      <c r="F638" s="2245">
        <v>0</v>
      </c>
      <c r="G638" s="2245">
        <v>14800</v>
      </c>
      <c r="H638" s="2246"/>
    </row>
    <row r="639">
      <c r="B639" s="2243" t="s">
        <v>4294</v>
      </c>
      <c r="C639" s="2243" t="s">
        <v>931</v>
      </c>
      <c r="D639" s="2243"/>
      <c r="E639" s="2243" t="s">
        <v>4295</v>
      </c>
      <c r="F639" s="2243" t="s">
        <v>4296</v>
      </c>
      <c r="G639" s="2243" t="s">
        <v>1354</v>
      </c>
      <c r="H639" s="2243"/>
    </row>
    <row r="640">
      <c r="B640" s="2247" t="s">
        <v>4840</v>
      </c>
      <c r="C640" s="2247" t="s">
        <v>4570</v>
      </c>
      <c r="D640" s="2248"/>
      <c r="E640" s="2248">
        <v>500</v>
      </c>
      <c r="F640" s="2248">
        <v>0</v>
      </c>
      <c r="G640" s="2248"/>
      <c r="H640" s="2249"/>
    </row>
    <row r="641">
      <c r="B641" s="2247" t="s">
        <v>4841</v>
      </c>
      <c r="C641" s="2247" t="s">
        <v>4570</v>
      </c>
      <c r="D641" s="2248"/>
      <c r="E641" s="2248">
        <v>500</v>
      </c>
      <c r="F641" s="2248">
        <v>0</v>
      </c>
      <c r="G641" s="2248"/>
      <c r="H641" s="2249"/>
    </row>
    <row r="642">
      <c r="B642" s="2247" t="s">
        <v>4842</v>
      </c>
      <c r="C642" s="2247" t="s">
        <v>4570</v>
      </c>
      <c r="D642" s="2248"/>
      <c r="E642" s="2248">
        <v>400</v>
      </c>
      <c r="F642" s="2248">
        <v>0</v>
      </c>
      <c r="G642" s="2248"/>
      <c r="H642" s="2249"/>
    </row>
    <row r="643">
      <c r="B643" s="2243"/>
      <c r="C643" s="2243" t="s">
        <v>1355</v>
      </c>
      <c r="D643" s="2245"/>
      <c r="E643" s="2245">
        <v>1400</v>
      </c>
      <c r="F643" s="2245">
        <v>0</v>
      </c>
      <c r="G643" s="2245" t="s">
        <v>1354</v>
      </c>
      <c r="H643" s="2243"/>
    </row>
    <row r="644">
      <c r="B644" s="2243" t="s">
        <v>4843</v>
      </c>
      <c r="C644" s="2244" t="s">
        <v>1757</v>
      </c>
      <c r="D644" s="2245">
        <v>13614.06</v>
      </c>
      <c r="E644" s="2245">
        <v>0</v>
      </c>
      <c r="F644" s="2245">
        <v>0</v>
      </c>
      <c r="G644" s="2245">
        <v>13614.06</v>
      </c>
      <c r="H644" s="2246"/>
    </row>
    <row r="645">
      <c r="B645" s="2243" t="s">
        <v>4844</v>
      </c>
      <c r="C645" s="2244" t="s">
        <v>2087</v>
      </c>
      <c r="D645" s="2245">
        <v>546.91</v>
      </c>
      <c r="E645" s="2245">
        <v>65</v>
      </c>
      <c r="F645" s="2245">
        <v>0</v>
      </c>
      <c r="G645" s="2245">
        <v>611.91</v>
      </c>
      <c r="H645" s="2246"/>
    </row>
    <row r="646">
      <c r="B646" s="2243" t="s">
        <v>4294</v>
      </c>
      <c r="C646" s="2243" t="s">
        <v>931</v>
      </c>
      <c r="D646" s="2243"/>
      <c r="E646" s="2243" t="s">
        <v>4295</v>
      </c>
      <c r="F646" s="2243" t="s">
        <v>4296</v>
      </c>
      <c r="G646" s="2243" t="s">
        <v>1354</v>
      </c>
      <c r="H646" s="2243"/>
    </row>
    <row r="647">
      <c r="B647" s="2247" t="s">
        <v>4845</v>
      </c>
      <c r="C647" s="2247" t="s">
        <v>4751</v>
      </c>
      <c r="D647" s="2248"/>
      <c r="E647" s="2248">
        <v>65</v>
      </c>
      <c r="F647" s="2248">
        <v>0</v>
      </c>
      <c r="G647" s="2248"/>
      <c r="H647" s="2249"/>
    </row>
    <row r="648">
      <c r="B648" s="2243"/>
      <c r="C648" s="2243" t="s">
        <v>1355</v>
      </c>
      <c r="D648" s="2245"/>
      <c r="E648" s="2245">
        <v>65</v>
      </c>
      <c r="F648" s="2245">
        <v>0</v>
      </c>
      <c r="G648" s="2245" t="s">
        <v>1354</v>
      </c>
      <c r="H648" s="2243"/>
    </row>
    <row r="649">
      <c r="B649" s="2243" t="s">
        <v>4846</v>
      </c>
      <c r="C649" s="2244" t="s">
        <v>1382</v>
      </c>
      <c r="D649" s="2245">
        <v>70343.12</v>
      </c>
      <c r="E649" s="2245">
        <v>6424.9</v>
      </c>
      <c r="F649" s="2245">
        <v>0</v>
      </c>
      <c r="G649" s="2245">
        <v>76768.02</v>
      </c>
      <c r="H649" s="2246"/>
    </row>
    <row r="650">
      <c r="B650" s="2243" t="s">
        <v>4294</v>
      </c>
      <c r="C650" s="2243" t="s">
        <v>931</v>
      </c>
      <c r="D650" s="2243"/>
      <c r="E650" s="2243" t="s">
        <v>4295</v>
      </c>
      <c r="F650" s="2243" t="s">
        <v>4296</v>
      </c>
      <c r="G650" s="2243" t="s">
        <v>1354</v>
      </c>
      <c r="H650" s="2243"/>
    </row>
    <row r="651">
      <c r="B651" s="2247" t="s">
        <v>4847</v>
      </c>
      <c r="C651" s="2247" t="s">
        <v>4596</v>
      </c>
      <c r="D651" s="2248"/>
      <c r="E651" s="2248">
        <v>3212.45</v>
      </c>
      <c r="F651" s="2248">
        <v>0</v>
      </c>
      <c r="G651" s="2248"/>
      <c r="H651" s="2249"/>
    </row>
    <row r="652">
      <c r="B652" s="2247" t="s">
        <v>4848</v>
      </c>
      <c r="C652" s="2247" t="s">
        <v>4596</v>
      </c>
      <c r="D652" s="2248"/>
      <c r="E652" s="2248">
        <v>3212.45</v>
      </c>
      <c r="F652" s="2248">
        <v>0</v>
      </c>
      <c r="G652" s="2248"/>
      <c r="H652" s="2249"/>
    </row>
    <row r="653">
      <c r="B653" s="2243"/>
      <c r="C653" s="2243" t="s">
        <v>1355</v>
      </c>
      <c r="D653" s="2245"/>
      <c r="E653" s="2245">
        <v>6424.9</v>
      </c>
      <c r="F653" s="2245">
        <v>0</v>
      </c>
      <c r="G653" s="2245" t="s">
        <v>1354</v>
      </c>
      <c r="H653" s="2243"/>
    </row>
    <row r="654">
      <c r="B654" s="2243" t="s">
        <v>4849</v>
      </c>
      <c r="C654" s="2244" t="s">
        <v>1423</v>
      </c>
      <c r="D654" s="2245">
        <v>0</v>
      </c>
      <c r="E654" s="2245">
        <v>4224.6</v>
      </c>
      <c r="F654" s="2245">
        <v>0</v>
      </c>
      <c r="G654" s="2245">
        <v>4224.6</v>
      </c>
      <c r="H654" s="2246"/>
    </row>
    <row r="655">
      <c r="B655" s="2243" t="s">
        <v>4294</v>
      </c>
      <c r="C655" s="2243" t="s">
        <v>931</v>
      </c>
      <c r="D655" s="2243"/>
      <c r="E655" s="2243" t="s">
        <v>4295</v>
      </c>
      <c r="F655" s="2243" t="s">
        <v>4296</v>
      </c>
      <c r="G655" s="2243" t="s">
        <v>1354</v>
      </c>
      <c r="H655" s="2243"/>
    </row>
    <row r="656">
      <c r="B656" s="2247" t="s">
        <v>4850</v>
      </c>
      <c r="C656" s="2247" t="s">
        <v>4602</v>
      </c>
      <c r="D656" s="2248"/>
      <c r="E656" s="2248">
        <v>4224.6</v>
      </c>
      <c r="F656" s="2248">
        <v>0</v>
      </c>
      <c r="G656" s="2248"/>
      <c r="H656" s="2249"/>
    </row>
    <row r="657">
      <c r="B657" s="2243"/>
      <c r="C657" s="2243" t="s">
        <v>1355</v>
      </c>
      <c r="D657" s="2245"/>
      <c r="E657" s="2245">
        <v>4224.6</v>
      </c>
      <c r="F657" s="2245">
        <v>0</v>
      </c>
      <c r="G657" s="2245" t="s">
        <v>1354</v>
      </c>
      <c r="H657" s="2243"/>
    </row>
    <row r="658">
      <c r="B658" s="2243" t="s">
        <v>4851</v>
      </c>
      <c r="C658" s="2244" t="s">
        <v>1425</v>
      </c>
      <c r="D658" s="2245">
        <v>0</v>
      </c>
      <c r="E658" s="2245">
        <v>8449.2</v>
      </c>
      <c r="F658" s="2245">
        <v>0</v>
      </c>
      <c r="G658" s="2245">
        <v>8449.2</v>
      </c>
      <c r="H658" s="2246"/>
    </row>
    <row r="659">
      <c r="B659" s="2243" t="s">
        <v>4294</v>
      </c>
      <c r="C659" s="2243" t="s">
        <v>931</v>
      </c>
      <c r="D659" s="2243"/>
      <c r="E659" s="2243" t="s">
        <v>4295</v>
      </c>
      <c r="F659" s="2243" t="s">
        <v>4296</v>
      </c>
      <c r="G659" s="2243" t="s">
        <v>1354</v>
      </c>
      <c r="H659" s="2243"/>
    </row>
    <row r="660">
      <c r="B660" s="2247" t="s">
        <v>4852</v>
      </c>
      <c r="C660" s="2247" t="s">
        <v>4606</v>
      </c>
      <c r="D660" s="2248"/>
      <c r="E660" s="2248">
        <v>8449.2</v>
      </c>
      <c r="F660" s="2248">
        <v>0</v>
      </c>
      <c r="G660" s="2248"/>
      <c r="H660" s="2249"/>
    </row>
    <row r="661">
      <c r="B661" s="2243"/>
      <c r="C661" s="2243" t="s">
        <v>1355</v>
      </c>
      <c r="D661" s="2245"/>
      <c r="E661" s="2245">
        <v>8449.2</v>
      </c>
      <c r="F661" s="2245">
        <v>0</v>
      </c>
      <c r="G661" s="2245" t="s">
        <v>1354</v>
      </c>
      <c r="H661" s="2243"/>
    </row>
    <row r="662">
      <c r="B662" s="2243" t="s">
        <v>4853</v>
      </c>
      <c r="C662" s="2244" t="s">
        <v>1446</v>
      </c>
      <c r="D662" s="2245">
        <v>0</v>
      </c>
      <c r="E662" s="2245">
        <v>1000</v>
      </c>
      <c r="F662" s="2245">
        <v>0</v>
      </c>
      <c r="G662" s="2245">
        <v>1000</v>
      </c>
      <c r="H662" s="2246"/>
    </row>
    <row r="663">
      <c r="B663" s="2243" t="s">
        <v>4294</v>
      </c>
      <c r="C663" s="2243" t="s">
        <v>931</v>
      </c>
      <c r="D663" s="2243"/>
      <c r="E663" s="2243" t="s">
        <v>4295</v>
      </c>
      <c r="F663" s="2243" t="s">
        <v>4296</v>
      </c>
      <c r="G663" s="2243" t="s">
        <v>1354</v>
      </c>
      <c r="H663" s="2243"/>
    </row>
    <row r="664">
      <c r="B664" s="2247" t="s">
        <v>4854</v>
      </c>
      <c r="C664" s="2247" t="s">
        <v>4610</v>
      </c>
      <c r="D664" s="2248"/>
      <c r="E664" s="2248">
        <v>1000</v>
      </c>
      <c r="F664" s="2248">
        <v>0</v>
      </c>
      <c r="G664" s="2248"/>
      <c r="H664" s="2249"/>
    </row>
    <row r="665">
      <c r="B665" s="2243"/>
      <c r="C665" s="2243" t="s">
        <v>1355</v>
      </c>
      <c r="D665" s="2245"/>
      <c r="E665" s="2245">
        <v>1000</v>
      </c>
      <c r="F665" s="2245">
        <v>0</v>
      </c>
      <c r="G665" s="2245" t="s">
        <v>1354</v>
      </c>
      <c r="H665" s="2243"/>
    </row>
    <row r="666">
      <c r="B666" s="2243" t="s">
        <v>4855</v>
      </c>
      <c r="C666" s="2244" t="s">
        <v>1570</v>
      </c>
      <c r="D666" s="2245">
        <v>1160</v>
      </c>
      <c r="E666" s="2245">
        <v>0</v>
      </c>
      <c r="F666" s="2245">
        <v>0</v>
      </c>
      <c r="G666" s="2245">
        <v>1160</v>
      </c>
      <c r="H666" s="2246"/>
    </row>
    <row r="667">
      <c r="B667" s="2243" t="s">
        <v>4856</v>
      </c>
      <c r="C667" s="2244" t="s">
        <v>1597</v>
      </c>
      <c r="D667" s="2245">
        <v>346.46</v>
      </c>
      <c r="E667" s="2245">
        <v>0</v>
      </c>
      <c r="F667" s="2245">
        <v>0</v>
      </c>
      <c r="G667" s="2245">
        <v>346.46</v>
      </c>
      <c r="H667" s="2246"/>
    </row>
    <row r="668">
      <c r="B668" s="2243" t="s">
        <v>4857</v>
      </c>
      <c r="C668" s="2244" t="s">
        <v>1701</v>
      </c>
      <c r="D668" s="2245">
        <v>3500</v>
      </c>
      <c r="E668" s="2245">
        <v>0</v>
      </c>
      <c r="F668" s="2245">
        <v>0</v>
      </c>
      <c r="G668" s="2245">
        <v>3500</v>
      </c>
      <c r="H668" s="2246"/>
    </row>
    <row r="669">
      <c r="B669" s="2243" t="s">
        <v>4858</v>
      </c>
      <c r="C669" s="2244" t="s">
        <v>1993</v>
      </c>
      <c r="D669" s="2245">
        <v>656</v>
      </c>
      <c r="E669" s="2245">
        <v>0</v>
      </c>
      <c r="F669" s="2245">
        <v>0</v>
      </c>
      <c r="G669" s="2245">
        <v>656</v>
      </c>
      <c r="H669" s="2246"/>
    </row>
    <row r="670">
      <c r="B670" s="2243" t="s">
        <v>4859</v>
      </c>
      <c r="C670" s="2244" t="s">
        <v>2003</v>
      </c>
      <c r="D670" s="2245">
        <v>1221</v>
      </c>
      <c r="E670" s="2245">
        <v>0</v>
      </c>
      <c r="F670" s="2245">
        <v>0</v>
      </c>
      <c r="G670" s="2245">
        <v>1221</v>
      </c>
      <c r="H670" s="2246"/>
    </row>
    <row r="671">
      <c r="B671" s="2243" t="s">
        <v>4860</v>
      </c>
      <c r="C671" s="2244" t="s">
        <v>2087</v>
      </c>
      <c r="D671" s="2245">
        <v>1817</v>
      </c>
      <c r="E671" s="2245">
        <v>0</v>
      </c>
      <c r="F671" s="2245">
        <v>0</v>
      </c>
      <c r="G671" s="2245">
        <v>1817</v>
      </c>
      <c r="H671" s="2246"/>
    </row>
    <row r="672">
      <c r="B672" s="2243" t="s">
        <v>4861</v>
      </c>
      <c r="C672" s="2244" t="s">
        <v>1570</v>
      </c>
      <c r="D672" s="2245">
        <v>1160</v>
      </c>
      <c r="E672" s="2245">
        <v>0</v>
      </c>
      <c r="F672" s="2245">
        <v>0</v>
      </c>
      <c r="G672" s="2245">
        <v>1160</v>
      </c>
      <c r="H672" s="2246"/>
    </row>
    <row r="673">
      <c r="B673" s="2243" t="s">
        <v>4862</v>
      </c>
      <c r="C673" s="2244" t="s">
        <v>1570</v>
      </c>
      <c r="D673" s="2245">
        <v>3108.11</v>
      </c>
      <c r="E673" s="2245">
        <v>0</v>
      </c>
      <c r="F673" s="2245">
        <v>0</v>
      </c>
      <c r="G673" s="2245">
        <v>3108.11</v>
      </c>
      <c r="H673" s="2246"/>
    </row>
    <row r="674">
      <c r="B674" s="2243" t="s">
        <v>4863</v>
      </c>
      <c r="C674" s="2244" t="s">
        <v>1597</v>
      </c>
      <c r="D674" s="2245">
        <v>21543.6</v>
      </c>
      <c r="E674" s="2245">
        <v>2285.01</v>
      </c>
      <c r="F674" s="2245">
        <v>0</v>
      </c>
      <c r="G674" s="2245">
        <v>23828.61</v>
      </c>
      <c r="H674" s="2246"/>
    </row>
    <row r="675">
      <c r="B675" s="2243" t="s">
        <v>4294</v>
      </c>
      <c r="C675" s="2243" t="s">
        <v>931</v>
      </c>
      <c r="D675" s="2243"/>
      <c r="E675" s="2243" t="s">
        <v>4295</v>
      </c>
      <c r="F675" s="2243" t="s">
        <v>4296</v>
      </c>
      <c r="G675" s="2243" t="s">
        <v>1354</v>
      </c>
      <c r="H675" s="2243"/>
    </row>
    <row r="676">
      <c r="B676" s="2247" t="s">
        <v>4864</v>
      </c>
      <c r="C676" s="2247" t="s">
        <v>4620</v>
      </c>
      <c r="D676" s="2248"/>
      <c r="E676" s="2248">
        <v>295</v>
      </c>
      <c r="F676" s="2248">
        <v>0</v>
      </c>
      <c r="G676" s="2248"/>
      <c r="H676" s="2249"/>
    </row>
    <row r="677">
      <c r="B677" s="2247" t="s">
        <v>4865</v>
      </c>
      <c r="C677" s="2247" t="s">
        <v>4620</v>
      </c>
      <c r="D677" s="2248"/>
      <c r="E677" s="2248">
        <v>490</v>
      </c>
      <c r="F677" s="2248">
        <v>0</v>
      </c>
      <c r="G677" s="2248"/>
      <c r="H677" s="2249"/>
    </row>
    <row r="678">
      <c r="B678" s="2247" t="s">
        <v>4866</v>
      </c>
      <c r="C678" s="2247" t="s">
        <v>4620</v>
      </c>
      <c r="D678" s="2248"/>
      <c r="E678" s="2248">
        <v>1500.01</v>
      </c>
      <c r="F678" s="2248">
        <v>0</v>
      </c>
      <c r="G678" s="2248"/>
      <c r="H678" s="2249"/>
    </row>
    <row r="679">
      <c r="B679" s="2243"/>
      <c r="C679" s="2243" t="s">
        <v>1355</v>
      </c>
      <c r="D679" s="2245"/>
      <c r="E679" s="2245">
        <v>2285.01</v>
      </c>
      <c r="F679" s="2245">
        <v>0</v>
      </c>
      <c r="G679" s="2245" t="s">
        <v>1354</v>
      </c>
      <c r="H679" s="2243"/>
    </row>
    <row r="680">
      <c r="B680" s="2243" t="s">
        <v>4867</v>
      </c>
      <c r="C680" s="2244" t="s">
        <v>1701</v>
      </c>
      <c r="D680" s="2245">
        <v>6100</v>
      </c>
      <c r="E680" s="2245">
        <v>0</v>
      </c>
      <c r="F680" s="2245">
        <v>0</v>
      </c>
      <c r="G680" s="2245">
        <v>6100</v>
      </c>
      <c r="H680" s="2246"/>
    </row>
    <row r="681">
      <c r="B681" s="2243" t="s">
        <v>4868</v>
      </c>
      <c r="C681" s="2244" t="s">
        <v>2087</v>
      </c>
      <c r="D681" s="2245">
        <v>4510</v>
      </c>
      <c r="E681" s="2245">
        <v>0</v>
      </c>
      <c r="F681" s="2245">
        <v>0</v>
      </c>
      <c r="G681" s="2245">
        <v>4510</v>
      </c>
      <c r="H681" s="2246"/>
    </row>
    <row r="682">
      <c r="B682" s="2243" t="s">
        <v>4869</v>
      </c>
      <c r="C682" s="2244" t="s">
        <v>1382</v>
      </c>
      <c r="D682" s="2245">
        <v>317085.95</v>
      </c>
      <c r="E682" s="2245">
        <v>30563.64</v>
      </c>
      <c r="F682" s="2245">
        <v>0</v>
      </c>
      <c r="G682" s="2245">
        <v>347649.59</v>
      </c>
      <c r="H682" s="2246"/>
    </row>
    <row r="683">
      <c r="B683" s="2243" t="s">
        <v>4294</v>
      </c>
      <c r="C683" s="2243" t="s">
        <v>931</v>
      </c>
      <c r="D683" s="2243"/>
      <c r="E683" s="2243" t="s">
        <v>4295</v>
      </c>
      <c r="F683" s="2243" t="s">
        <v>4296</v>
      </c>
      <c r="G683" s="2243" t="s">
        <v>1354</v>
      </c>
      <c r="H683" s="2243"/>
    </row>
    <row r="684">
      <c r="B684" s="2247" t="s">
        <v>4870</v>
      </c>
      <c r="C684" s="2247" t="s">
        <v>4596</v>
      </c>
      <c r="D684" s="2248"/>
      <c r="E684" s="2248">
        <v>6301.96</v>
      </c>
      <c r="F684" s="2248">
        <v>0</v>
      </c>
      <c r="G684" s="2248"/>
      <c r="H684" s="2249"/>
    </row>
    <row r="685">
      <c r="B685" s="2247" t="s">
        <v>4871</v>
      </c>
      <c r="C685" s="2247" t="s">
        <v>4596</v>
      </c>
      <c r="D685" s="2248"/>
      <c r="E685" s="2248">
        <v>8979.86</v>
      </c>
      <c r="F685" s="2248">
        <v>0</v>
      </c>
      <c r="G685" s="2248"/>
      <c r="H685" s="2249"/>
    </row>
    <row r="686">
      <c r="B686" s="2250" t="s">
        <v>4872</v>
      </c>
      <c r="C686" s="2250" t="s">
        <v>4596</v>
      </c>
      <c r="D686" s="2251"/>
      <c r="E686" s="2251">
        <v>6301.96</v>
      </c>
      <c r="F686" s="2251">
        <v>0</v>
      </c>
      <c r="G686" s="2251"/>
      <c r="H686" s="2252"/>
    </row>
    <row r="687">
      <c r="B687" s="2247" t="s">
        <v>4873</v>
      </c>
      <c r="C687" s="2247" t="s">
        <v>4596</v>
      </c>
      <c r="D687" s="2248"/>
      <c r="E687" s="2248">
        <v>8979.86</v>
      </c>
      <c r="F687" s="2248">
        <v>0</v>
      </c>
      <c r="G687" s="2248"/>
      <c r="H687" s="2249"/>
    </row>
    <row r="688">
      <c r="B688" s="2243"/>
      <c r="C688" s="2243" t="s">
        <v>1355</v>
      </c>
      <c r="D688" s="2245"/>
      <c r="E688" s="2245">
        <v>30563.64</v>
      </c>
      <c r="F688" s="2245">
        <v>0</v>
      </c>
      <c r="G688" s="2245" t="s">
        <v>1354</v>
      </c>
      <c r="H688" s="2243"/>
    </row>
    <row r="689">
      <c r="B689" s="2243" t="s">
        <v>4874</v>
      </c>
      <c r="C689" s="2244" t="s">
        <v>1423</v>
      </c>
      <c r="D689" s="2245">
        <v>0</v>
      </c>
      <c r="E689" s="2245">
        <v>16224.11</v>
      </c>
      <c r="F689" s="2245">
        <v>0</v>
      </c>
      <c r="G689" s="2245">
        <v>16224.11</v>
      </c>
      <c r="H689" s="2246"/>
    </row>
    <row r="690">
      <c r="B690" s="2243" t="s">
        <v>4294</v>
      </c>
      <c r="C690" s="2243" t="s">
        <v>931</v>
      </c>
      <c r="D690" s="2243"/>
      <c r="E690" s="2243" t="s">
        <v>4295</v>
      </c>
      <c r="F690" s="2243" t="s">
        <v>4296</v>
      </c>
      <c r="G690" s="2243" t="s">
        <v>1354</v>
      </c>
      <c r="H690" s="2243"/>
    </row>
    <row r="691">
      <c r="B691" s="2247" t="s">
        <v>4875</v>
      </c>
      <c r="C691" s="2247" t="s">
        <v>4602</v>
      </c>
      <c r="D691" s="2248"/>
      <c r="E691" s="2248">
        <v>8287.53</v>
      </c>
      <c r="F691" s="2248">
        <v>0</v>
      </c>
      <c r="G691" s="2248"/>
      <c r="H691" s="2249"/>
    </row>
    <row r="692">
      <c r="B692" s="2247" t="s">
        <v>4876</v>
      </c>
      <c r="C692" s="2247" t="s">
        <v>4602</v>
      </c>
      <c r="D692" s="2248"/>
      <c r="E692" s="2248">
        <v>7936.58</v>
      </c>
      <c r="F692" s="2248">
        <v>0</v>
      </c>
      <c r="G692" s="2248"/>
      <c r="H692" s="2249"/>
    </row>
    <row r="693">
      <c r="B693" s="2243"/>
      <c r="C693" s="2243" t="s">
        <v>1355</v>
      </c>
      <c r="D693" s="2245"/>
      <c r="E693" s="2245">
        <v>16224.11</v>
      </c>
      <c r="F693" s="2245">
        <v>0</v>
      </c>
      <c r="G693" s="2245" t="s">
        <v>1354</v>
      </c>
      <c r="H693" s="2243"/>
    </row>
    <row r="694">
      <c r="B694" s="2243" t="s">
        <v>4877</v>
      </c>
      <c r="C694" s="2244" t="s">
        <v>1425</v>
      </c>
      <c r="D694" s="2245">
        <v>2950</v>
      </c>
      <c r="E694" s="2245">
        <v>32448.21</v>
      </c>
      <c r="F694" s="2245">
        <v>0</v>
      </c>
      <c r="G694" s="2245">
        <v>35398.21</v>
      </c>
      <c r="H694" s="2246"/>
    </row>
    <row r="695">
      <c r="B695" s="2243" t="s">
        <v>4294</v>
      </c>
      <c r="C695" s="2243" t="s">
        <v>931</v>
      </c>
      <c r="D695" s="2243"/>
      <c r="E695" s="2243" t="s">
        <v>4295</v>
      </c>
      <c r="F695" s="2243" t="s">
        <v>4296</v>
      </c>
      <c r="G695" s="2243" t="s">
        <v>1354</v>
      </c>
      <c r="H695" s="2243"/>
    </row>
    <row r="696">
      <c r="B696" s="2247" t="s">
        <v>4878</v>
      </c>
      <c r="C696" s="2247" t="s">
        <v>4606</v>
      </c>
      <c r="D696" s="2248"/>
      <c r="E696" s="2248">
        <v>16575.05</v>
      </c>
      <c r="F696" s="2248">
        <v>0</v>
      </c>
      <c r="G696" s="2248"/>
      <c r="H696" s="2249"/>
    </row>
    <row r="697">
      <c r="B697" s="2247" t="s">
        <v>4879</v>
      </c>
      <c r="C697" s="2247" t="s">
        <v>4606</v>
      </c>
      <c r="D697" s="2248"/>
      <c r="E697" s="2248">
        <v>15873.16</v>
      </c>
      <c r="F697" s="2248">
        <v>0</v>
      </c>
      <c r="G697" s="2248"/>
      <c r="H697" s="2249"/>
    </row>
    <row r="698">
      <c r="B698" s="2243"/>
      <c r="C698" s="2243" t="s">
        <v>1355</v>
      </c>
      <c r="D698" s="2245"/>
      <c r="E698" s="2245">
        <v>32448.21</v>
      </c>
      <c r="F698" s="2245">
        <v>0</v>
      </c>
      <c r="G698" s="2245" t="s">
        <v>1354</v>
      </c>
      <c r="H698" s="2243"/>
    </row>
    <row r="699">
      <c r="B699" s="2243" t="s">
        <v>4880</v>
      </c>
      <c r="C699" s="2244" t="s">
        <v>1446</v>
      </c>
      <c r="D699" s="2245">
        <v>0</v>
      </c>
      <c r="E699" s="2245">
        <v>1000</v>
      </c>
      <c r="F699" s="2245">
        <v>0</v>
      </c>
      <c r="G699" s="2245">
        <v>1000</v>
      </c>
      <c r="H699" s="2246"/>
    </row>
    <row r="700">
      <c r="B700" s="2243" t="s">
        <v>4294</v>
      </c>
      <c r="C700" s="2243" t="s">
        <v>931</v>
      </c>
      <c r="D700" s="2243"/>
      <c r="E700" s="2243" t="s">
        <v>4295</v>
      </c>
      <c r="F700" s="2243" t="s">
        <v>4296</v>
      </c>
      <c r="G700" s="2243" t="s">
        <v>1354</v>
      </c>
      <c r="H700" s="2243"/>
    </row>
    <row r="701">
      <c r="B701" s="2247" t="s">
        <v>4881</v>
      </c>
      <c r="C701" s="2247" t="s">
        <v>4610</v>
      </c>
      <c r="D701" s="2248"/>
      <c r="E701" s="2248">
        <v>1000</v>
      </c>
      <c r="F701" s="2248">
        <v>0</v>
      </c>
      <c r="G701" s="2248"/>
      <c r="H701" s="2249"/>
    </row>
    <row r="702">
      <c r="B702" s="2243"/>
      <c r="C702" s="2243" t="s">
        <v>1355</v>
      </c>
      <c r="D702" s="2245"/>
      <c r="E702" s="2245">
        <v>1000</v>
      </c>
      <c r="F702" s="2245">
        <v>0</v>
      </c>
      <c r="G702" s="2245" t="s">
        <v>1354</v>
      </c>
      <c r="H702" s="2243"/>
    </row>
    <row r="703">
      <c r="B703" s="2243" t="s">
        <v>4882</v>
      </c>
      <c r="C703" s="2244" t="s">
        <v>1570</v>
      </c>
      <c r="D703" s="2245">
        <v>3402.24</v>
      </c>
      <c r="E703" s="2245">
        <v>0</v>
      </c>
      <c r="F703" s="2245">
        <v>0</v>
      </c>
      <c r="G703" s="2245">
        <v>3402.24</v>
      </c>
      <c r="H703" s="2246"/>
    </row>
    <row r="704">
      <c r="B704" s="2243" t="s">
        <v>4883</v>
      </c>
      <c r="C704" s="2244" t="s">
        <v>1588</v>
      </c>
      <c r="D704" s="2245">
        <v>5289.41</v>
      </c>
      <c r="E704" s="2245">
        <v>0</v>
      </c>
      <c r="F704" s="2245">
        <v>0</v>
      </c>
      <c r="G704" s="2245">
        <v>5289.41</v>
      </c>
      <c r="H704" s="2246"/>
    </row>
    <row r="705">
      <c r="B705" s="2243" t="s">
        <v>4884</v>
      </c>
      <c r="C705" s="2244" t="s">
        <v>1687</v>
      </c>
      <c r="D705" s="2245">
        <v>545.25</v>
      </c>
      <c r="E705" s="2245">
        <v>0</v>
      </c>
      <c r="F705" s="2245">
        <v>0</v>
      </c>
      <c r="G705" s="2245">
        <v>545.25</v>
      </c>
      <c r="H705" s="2246"/>
    </row>
    <row r="706">
      <c r="B706" s="2243" t="s">
        <v>4885</v>
      </c>
      <c r="C706" s="2244" t="s">
        <v>1701</v>
      </c>
      <c r="D706" s="2245">
        <v>10150.87</v>
      </c>
      <c r="E706" s="2245">
        <v>3100</v>
      </c>
      <c r="F706" s="2245">
        <v>0</v>
      </c>
      <c r="G706" s="2245">
        <v>13250.87</v>
      </c>
      <c r="H706" s="2246"/>
    </row>
    <row r="707">
      <c r="B707" s="2243" t="s">
        <v>4294</v>
      </c>
      <c r="C707" s="2243" t="s">
        <v>931</v>
      </c>
      <c r="D707" s="2243"/>
      <c r="E707" s="2243" t="s">
        <v>4295</v>
      </c>
      <c r="F707" s="2243" t="s">
        <v>4296</v>
      </c>
      <c r="G707" s="2243" t="s">
        <v>1354</v>
      </c>
      <c r="H707" s="2243"/>
    </row>
    <row r="708">
      <c r="B708" s="2247" t="s">
        <v>4886</v>
      </c>
      <c r="C708" s="2247" t="s">
        <v>4570</v>
      </c>
      <c r="D708" s="2248"/>
      <c r="E708" s="2248">
        <v>500</v>
      </c>
      <c r="F708" s="2248">
        <v>0</v>
      </c>
      <c r="G708" s="2248"/>
      <c r="H708" s="2249"/>
    </row>
    <row r="709">
      <c r="B709" s="2247" t="s">
        <v>4887</v>
      </c>
      <c r="C709" s="2247" t="s">
        <v>4570</v>
      </c>
      <c r="D709" s="2248"/>
      <c r="E709" s="2248">
        <v>400</v>
      </c>
      <c r="F709" s="2248">
        <v>0</v>
      </c>
      <c r="G709" s="2248"/>
      <c r="H709" s="2249"/>
    </row>
    <row r="710">
      <c r="B710" s="2247" t="s">
        <v>4888</v>
      </c>
      <c r="C710" s="2247" t="s">
        <v>4570</v>
      </c>
      <c r="D710" s="2248"/>
      <c r="E710" s="2248">
        <v>600</v>
      </c>
      <c r="F710" s="2248">
        <v>0</v>
      </c>
      <c r="G710" s="2248"/>
      <c r="H710" s="2249"/>
    </row>
    <row r="711">
      <c r="B711" s="2247" t="s">
        <v>4889</v>
      </c>
      <c r="C711" s="2247" t="s">
        <v>4570</v>
      </c>
      <c r="D711" s="2248"/>
      <c r="E711" s="2248">
        <v>600</v>
      </c>
      <c r="F711" s="2248">
        <v>0</v>
      </c>
      <c r="G711" s="2248"/>
      <c r="H711" s="2249"/>
    </row>
    <row r="712">
      <c r="B712" s="2247" t="s">
        <v>4890</v>
      </c>
      <c r="C712" s="2247" t="s">
        <v>4570</v>
      </c>
      <c r="D712" s="2248"/>
      <c r="E712" s="2248">
        <v>400</v>
      </c>
      <c r="F712" s="2248">
        <v>0</v>
      </c>
      <c r="G712" s="2248"/>
      <c r="H712" s="2249"/>
    </row>
    <row r="713">
      <c r="B713" s="2247" t="s">
        <v>4891</v>
      </c>
      <c r="C713" s="2247" t="s">
        <v>4570</v>
      </c>
      <c r="D713" s="2248"/>
      <c r="E713" s="2248">
        <v>600</v>
      </c>
      <c r="F713" s="2248">
        <v>0</v>
      </c>
      <c r="G713" s="2248"/>
      <c r="H713" s="2249"/>
    </row>
    <row r="714">
      <c r="B714" s="2243"/>
      <c r="C714" s="2243" t="s">
        <v>1355</v>
      </c>
      <c r="D714" s="2245"/>
      <c r="E714" s="2245">
        <v>3100</v>
      </c>
      <c r="F714" s="2245">
        <v>0</v>
      </c>
      <c r="G714" s="2245" t="s">
        <v>1354</v>
      </c>
      <c r="H714" s="2243"/>
    </row>
    <row r="715">
      <c r="B715" s="2243" t="s">
        <v>4892</v>
      </c>
      <c r="C715" s="2244" t="s">
        <v>1752</v>
      </c>
      <c r="D715" s="2245">
        <v>1358</v>
      </c>
      <c r="E715" s="2245">
        <v>0</v>
      </c>
      <c r="F715" s="2245">
        <v>0</v>
      </c>
      <c r="G715" s="2245">
        <v>1358</v>
      </c>
      <c r="H715" s="2246"/>
    </row>
    <row r="716">
      <c r="B716" s="2243" t="s">
        <v>4893</v>
      </c>
      <c r="C716" s="2244" t="s">
        <v>1773</v>
      </c>
      <c r="D716" s="2245">
        <v>6382.9</v>
      </c>
      <c r="E716" s="2245">
        <v>0</v>
      </c>
      <c r="F716" s="2245">
        <v>0</v>
      </c>
      <c r="G716" s="2245">
        <v>6382.9</v>
      </c>
      <c r="H716" s="2246"/>
    </row>
    <row r="717">
      <c r="B717" s="2243" t="s">
        <v>4894</v>
      </c>
      <c r="C717" s="2244" t="s">
        <v>1993</v>
      </c>
      <c r="D717" s="2245">
        <v>390</v>
      </c>
      <c r="E717" s="2245">
        <v>0</v>
      </c>
      <c r="F717" s="2245">
        <v>0</v>
      </c>
      <c r="G717" s="2245">
        <v>390</v>
      </c>
      <c r="H717" s="2246"/>
    </row>
    <row r="718">
      <c r="B718" s="2243" t="s">
        <v>4895</v>
      </c>
      <c r="C718" s="2244" t="s">
        <v>2003</v>
      </c>
      <c r="D718" s="2245">
        <v>1542</v>
      </c>
      <c r="E718" s="2245">
        <v>253</v>
      </c>
      <c r="F718" s="2245">
        <v>0</v>
      </c>
      <c r="G718" s="2245">
        <v>1795</v>
      </c>
      <c r="H718" s="2246"/>
    </row>
    <row r="719">
      <c r="B719" s="2243" t="s">
        <v>4294</v>
      </c>
      <c r="C719" s="2243" t="s">
        <v>931</v>
      </c>
      <c r="D719" s="2243"/>
      <c r="E719" s="2243" t="s">
        <v>4295</v>
      </c>
      <c r="F719" s="2243" t="s">
        <v>4296</v>
      </c>
      <c r="G719" s="2243" t="s">
        <v>1354</v>
      </c>
      <c r="H719" s="2243"/>
    </row>
    <row r="720">
      <c r="B720" s="2247" t="s">
        <v>4896</v>
      </c>
      <c r="C720" s="2247" t="s">
        <v>4655</v>
      </c>
      <c r="D720" s="2248"/>
      <c r="E720" s="2248">
        <v>253</v>
      </c>
      <c r="F720" s="2248">
        <v>0</v>
      </c>
      <c r="G720" s="2248"/>
      <c r="H720" s="2249"/>
    </row>
    <row r="721">
      <c r="B721" s="2243"/>
      <c r="C721" s="2243" t="s">
        <v>1355</v>
      </c>
      <c r="D721" s="2245"/>
      <c r="E721" s="2245">
        <v>253</v>
      </c>
      <c r="F721" s="2245">
        <v>0</v>
      </c>
      <c r="G721" s="2245" t="s">
        <v>1354</v>
      </c>
      <c r="H721" s="2243"/>
    </row>
    <row r="722">
      <c r="B722" s="2243" t="s">
        <v>4897</v>
      </c>
      <c r="C722" s="2244" t="s">
        <v>2087</v>
      </c>
      <c r="D722" s="2245">
        <v>7373</v>
      </c>
      <c r="E722" s="2245">
        <v>0</v>
      </c>
      <c r="F722" s="2245">
        <v>0</v>
      </c>
      <c r="G722" s="2245">
        <v>7373</v>
      </c>
      <c r="H722" s="2246"/>
    </row>
    <row r="723">
      <c r="B723" s="2243" t="s">
        <v>4898</v>
      </c>
      <c r="C723" s="2244" t="s">
        <v>1382</v>
      </c>
      <c r="D723" s="2245">
        <v>70343.12</v>
      </c>
      <c r="E723" s="2245">
        <v>6424.9</v>
      </c>
      <c r="F723" s="2245">
        <v>0</v>
      </c>
      <c r="G723" s="2245">
        <v>76768.02</v>
      </c>
      <c r="H723" s="2246"/>
    </row>
    <row r="724">
      <c r="B724" s="2243" t="s">
        <v>4294</v>
      </c>
      <c r="C724" s="2243" t="s">
        <v>931</v>
      </c>
      <c r="D724" s="2243"/>
      <c r="E724" s="2243" t="s">
        <v>4295</v>
      </c>
      <c r="F724" s="2243" t="s">
        <v>4296</v>
      </c>
      <c r="G724" s="2243" t="s">
        <v>1354</v>
      </c>
      <c r="H724" s="2243"/>
    </row>
    <row r="725">
      <c r="B725" s="2247" t="s">
        <v>4899</v>
      </c>
      <c r="C725" s="2247" t="s">
        <v>4596</v>
      </c>
      <c r="D725" s="2248"/>
      <c r="E725" s="2248">
        <v>3212.45</v>
      </c>
      <c r="F725" s="2248">
        <v>0</v>
      </c>
      <c r="G725" s="2248"/>
      <c r="H725" s="2249"/>
    </row>
    <row r="726">
      <c r="B726" s="2247" t="s">
        <v>4900</v>
      </c>
      <c r="C726" s="2247" t="s">
        <v>4596</v>
      </c>
      <c r="D726" s="2248"/>
      <c r="E726" s="2248">
        <v>3212.45</v>
      </c>
      <c r="F726" s="2248">
        <v>0</v>
      </c>
      <c r="G726" s="2248"/>
      <c r="H726" s="2249"/>
    </row>
    <row r="727">
      <c r="B727" s="2243"/>
      <c r="C727" s="2243" t="s">
        <v>1355</v>
      </c>
      <c r="D727" s="2245"/>
      <c r="E727" s="2245">
        <v>6424.9</v>
      </c>
      <c r="F727" s="2245">
        <v>0</v>
      </c>
      <c r="G727" s="2245" t="s">
        <v>1354</v>
      </c>
      <c r="H727" s="2243"/>
    </row>
    <row r="728">
      <c r="B728" s="2243" t="s">
        <v>4901</v>
      </c>
      <c r="C728" s="2244" t="s">
        <v>1423</v>
      </c>
      <c r="D728" s="2245">
        <v>0</v>
      </c>
      <c r="E728" s="2245">
        <v>4224.6</v>
      </c>
      <c r="F728" s="2245">
        <v>0</v>
      </c>
      <c r="G728" s="2245">
        <v>4224.6</v>
      </c>
      <c r="H728" s="2246"/>
    </row>
    <row r="729">
      <c r="B729" s="2243" t="s">
        <v>4294</v>
      </c>
      <c r="C729" s="2243" t="s">
        <v>931</v>
      </c>
      <c r="D729" s="2243"/>
      <c r="E729" s="2243" t="s">
        <v>4295</v>
      </c>
      <c r="F729" s="2243" t="s">
        <v>4296</v>
      </c>
      <c r="G729" s="2243" t="s">
        <v>1354</v>
      </c>
      <c r="H729" s="2243"/>
    </row>
    <row r="730">
      <c r="B730" s="2247" t="s">
        <v>4902</v>
      </c>
      <c r="C730" s="2247" t="s">
        <v>4602</v>
      </c>
      <c r="D730" s="2248"/>
      <c r="E730" s="2248">
        <v>4224.6</v>
      </c>
      <c r="F730" s="2248">
        <v>0</v>
      </c>
      <c r="G730" s="2248"/>
      <c r="H730" s="2249"/>
    </row>
    <row r="731">
      <c r="B731" s="2243"/>
      <c r="C731" s="2243" t="s">
        <v>1355</v>
      </c>
      <c r="D731" s="2245"/>
      <c r="E731" s="2245">
        <v>4224.6</v>
      </c>
      <c r="F731" s="2245">
        <v>0</v>
      </c>
      <c r="G731" s="2245" t="s">
        <v>1354</v>
      </c>
      <c r="H731" s="2243"/>
    </row>
    <row r="732">
      <c r="B732" s="2243" t="s">
        <v>4903</v>
      </c>
      <c r="C732" s="2244" t="s">
        <v>1425</v>
      </c>
      <c r="D732" s="2245">
        <v>0</v>
      </c>
      <c r="E732" s="2245">
        <v>8449.2</v>
      </c>
      <c r="F732" s="2245">
        <v>0</v>
      </c>
      <c r="G732" s="2245">
        <v>8449.2</v>
      </c>
      <c r="H732" s="2246"/>
    </row>
    <row r="733">
      <c r="B733" s="2243" t="s">
        <v>4294</v>
      </c>
      <c r="C733" s="2243" t="s">
        <v>931</v>
      </c>
      <c r="D733" s="2243"/>
      <c r="E733" s="2243" t="s">
        <v>4295</v>
      </c>
      <c r="F733" s="2243" t="s">
        <v>4296</v>
      </c>
      <c r="G733" s="2243" t="s">
        <v>1354</v>
      </c>
      <c r="H733" s="2243"/>
    </row>
    <row r="734">
      <c r="B734" s="2247" t="s">
        <v>4904</v>
      </c>
      <c r="C734" s="2247" t="s">
        <v>4606</v>
      </c>
      <c r="D734" s="2248"/>
      <c r="E734" s="2248">
        <v>8449.2</v>
      </c>
      <c r="F734" s="2248">
        <v>0</v>
      </c>
      <c r="G734" s="2248"/>
      <c r="H734" s="2249"/>
    </row>
    <row r="735">
      <c r="B735" s="2243"/>
      <c r="C735" s="2243" t="s">
        <v>1355</v>
      </c>
      <c r="D735" s="2245"/>
      <c r="E735" s="2245">
        <v>8449.2</v>
      </c>
      <c r="F735" s="2245">
        <v>0</v>
      </c>
      <c r="G735" s="2245" t="s">
        <v>1354</v>
      </c>
      <c r="H735" s="2243"/>
    </row>
    <row r="736">
      <c r="B736" s="2243" t="s">
        <v>4905</v>
      </c>
      <c r="C736" s="2244" t="s">
        <v>1446</v>
      </c>
      <c r="D736" s="2245">
        <v>0</v>
      </c>
      <c r="E736" s="2245">
        <v>1000</v>
      </c>
      <c r="F736" s="2245">
        <v>0</v>
      </c>
      <c r="G736" s="2245">
        <v>1000</v>
      </c>
      <c r="H736" s="2246"/>
    </row>
    <row r="737">
      <c r="B737" s="2243" t="s">
        <v>4294</v>
      </c>
      <c r="C737" s="2243" t="s">
        <v>931</v>
      </c>
      <c r="D737" s="2243"/>
      <c r="E737" s="2243" t="s">
        <v>4295</v>
      </c>
      <c r="F737" s="2243" t="s">
        <v>4296</v>
      </c>
      <c r="G737" s="2243" t="s">
        <v>1354</v>
      </c>
      <c r="H737" s="2243"/>
    </row>
    <row r="738">
      <c r="B738" s="2250" t="s">
        <v>4906</v>
      </c>
      <c r="C738" s="2250" t="s">
        <v>4610</v>
      </c>
      <c r="D738" s="2251"/>
      <c r="E738" s="2251">
        <v>1000</v>
      </c>
      <c r="F738" s="2251">
        <v>0</v>
      </c>
      <c r="G738" s="2251"/>
      <c r="H738" s="2252"/>
    </row>
    <row r="739">
      <c r="B739" s="2243"/>
      <c r="C739" s="2243" t="s">
        <v>1355</v>
      </c>
      <c r="D739" s="2245"/>
      <c r="E739" s="2245">
        <v>1000</v>
      </c>
      <c r="F739" s="2245">
        <v>0</v>
      </c>
      <c r="G739" s="2245" t="s">
        <v>1354</v>
      </c>
      <c r="H739" s="2243"/>
    </row>
    <row r="740">
      <c r="B740" s="2243" t="s">
        <v>4907</v>
      </c>
      <c r="C740" s="2244" t="s">
        <v>1570</v>
      </c>
      <c r="D740" s="2245">
        <v>4232.16</v>
      </c>
      <c r="E740" s="2245">
        <v>307.4</v>
      </c>
      <c r="F740" s="2245">
        <v>0</v>
      </c>
      <c r="G740" s="2245">
        <v>4539.56</v>
      </c>
      <c r="H740" s="2246"/>
    </row>
    <row r="741">
      <c r="B741" s="2243" t="s">
        <v>4294</v>
      </c>
      <c r="C741" s="2243" t="s">
        <v>931</v>
      </c>
      <c r="D741" s="2243"/>
      <c r="E741" s="2243" t="s">
        <v>4295</v>
      </c>
      <c r="F741" s="2243" t="s">
        <v>4296</v>
      </c>
      <c r="G741" s="2243" t="s">
        <v>1354</v>
      </c>
      <c r="H741" s="2243"/>
    </row>
    <row r="742">
      <c r="B742" s="2247" t="s">
        <v>4908</v>
      </c>
      <c r="C742" s="2247" t="s">
        <v>4614</v>
      </c>
      <c r="D742" s="2248"/>
      <c r="E742" s="2248">
        <v>307.4</v>
      </c>
      <c r="F742" s="2248">
        <v>0</v>
      </c>
      <c r="G742" s="2248"/>
      <c r="H742" s="2249"/>
    </row>
    <row r="743">
      <c r="B743" s="2243"/>
      <c r="C743" s="2243" t="s">
        <v>1355</v>
      </c>
      <c r="D743" s="2245"/>
      <c r="E743" s="2245">
        <v>307.4</v>
      </c>
      <c r="F743" s="2245">
        <v>0</v>
      </c>
      <c r="G743" s="2245" t="s">
        <v>1354</v>
      </c>
      <c r="H743" s="2243"/>
    </row>
    <row r="744">
      <c r="B744" s="2243" t="s">
        <v>4909</v>
      </c>
      <c r="C744" s="2244" t="s">
        <v>1701</v>
      </c>
      <c r="D744" s="2245">
        <v>19700</v>
      </c>
      <c r="E744" s="2245">
        <v>2700</v>
      </c>
      <c r="F744" s="2245">
        <v>0</v>
      </c>
      <c r="G744" s="2245">
        <v>22400</v>
      </c>
      <c r="H744" s="2246"/>
    </row>
    <row r="745">
      <c r="B745" s="2243" t="s">
        <v>4294</v>
      </c>
      <c r="C745" s="2243" t="s">
        <v>931</v>
      </c>
      <c r="D745" s="2243"/>
      <c r="E745" s="2243" t="s">
        <v>4295</v>
      </c>
      <c r="F745" s="2243" t="s">
        <v>4296</v>
      </c>
      <c r="G745" s="2243" t="s">
        <v>1354</v>
      </c>
      <c r="H745" s="2243"/>
    </row>
    <row r="746">
      <c r="B746" s="2247" t="s">
        <v>4910</v>
      </c>
      <c r="C746" s="2247" t="s">
        <v>4570</v>
      </c>
      <c r="D746" s="2248"/>
      <c r="E746" s="2248">
        <v>600</v>
      </c>
      <c r="F746" s="2248">
        <v>0</v>
      </c>
      <c r="G746" s="2248"/>
      <c r="H746" s="2249"/>
    </row>
    <row r="747">
      <c r="B747" s="2247" t="s">
        <v>4911</v>
      </c>
      <c r="C747" s="2247" t="s">
        <v>4570</v>
      </c>
      <c r="D747" s="2248"/>
      <c r="E747" s="2248">
        <v>500</v>
      </c>
      <c r="F747" s="2248">
        <v>0</v>
      </c>
      <c r="G747" s="2248"/>
      <c r="H747" s="2249"/>
    </row>
    <row r="748">
      <c r="B748" s="2247" t="s">
        <v>4912</v>
      </c>
      <c r="C748" s="2247" t="s">
        <v>4570</v>
      </c>
      <c r="D748" s="2248"/>
      <c r="E748" s="2248">
        <v>400</v>
      </c>
      <c r="F748" s="2248">
        <v>0</v>
      </c>
      <c r="G748" s="2248"/>
      <c r="H748" s="2249"/>
    </row>
    <row r="749">
      <c r="B749" s="2247" t="s">
        <v>4913</v>
      </c>
      <c r="C749" s="2247" t="s">
        <v>4570</v>
      </c>
      <c r="D749" s="2248"/>
      <c r="E749" s="2248">
        <v>700</v>
      </c>
      <c r="F749" s="2248">
        <v>0</v>
      </c>
      <c r="G749" s="2248"/>
      <c r="H749" s="2249"/>
    </row>
    <row r="750">
      <c r="B750" s="2247" t="s">
        <v>4914</v>
      </c>
      <c r="C750" s="2247" t="s">
        <v>4570</v>
      </c>
      <c r="D750" s="2248"/>
      <c r="E750" s="2248">
        <v>500</v>
      </c>
      <c r="F750" s="2248">
        <v>0</v>
      </c>
      <c r="G750" s="2248"/>
      <c r="H750" s="2249"/>
    </row>
    <row r="751">
      <c r="B751" s="2243"/>
      <c r="C751" s="2243" t="s">
        <v>1355</v>
      </c>
      <c r="D751" s="2245"/>
      <c r="E751" s="2245">
        <v>2700</v>
      </c>
      <c r="F751" s="2245">
        <v>0</v>
      </c>
      <c r="G751" s="2245" t="s">
        <v>1354</v>
      </c>
      <c r="H751" s="2243"/>
    </row>
    <row r="752">
      <c r="B752" s="2243" t="s">
        <v>4915</v>
      </c>
      <c r="C752" s="2244" t="s">
        <v>1757</v>
      </c>
      <c r="D752" s="2245">
        <v>0</v>
      </c>
      <c r="E752" s="2245">
        <v>4912.6</v>
      </c>
      <c r="F752" s="2245">
        <v>0</v>
      </c>
      <c r="G752" s="2245">
        <v>4912.6</v>
      </c>
      <c r="H752" s="2246"/>
    </row>
    <row r="753">
      <c r="B753" s="2243" t="s">
        <v>4294</v>
      </c>
      <c r="C753" s="2243" t="s">
        <v>931</v>
      </c>
      <c r="D753" s="2243"/>
      <c r="E753" s="2243" t="s">
        <v>4295</v>
      </c>
      <c r="F753" s="2243" t="s">
        <v>4296</v>
      </c>
      <c r="G753" s="2243" t="s">
        <v>1354</v>
      </c>
      <c r="H753" s="2243"/>
    </row>
    <row r="754">
      <c r="B754" s="2247" t="s">
        <v>4916</v>
      </c>
      <c r="C754" s="2247" t="s">
        <v>4636</v>
      </c>
      <c r="D754" s="2248"/>
      <c r="E754" s="2248">
        <v>4912.6</v>
      </c>
      <c r="F754" s="2248">
        <v>0</v>
      </c>
      <c r="G754" s="2248"/>
      <c r="H754" s="2249"/>
    </row>
    <row r="755">
      <c r="B755" s="2243"/>
      <c r="C755" s="2243" t="s">
        <v>1355</v>
      </c>
      <c r="D755" s="2245"/>
      <c r="E755" s="2245">
        <v>4912.6</v>
      </c>
      <c r="F755" s="2245">
        <v>0</v>
      </c>
      <c r="G755" s="2245" t="s">
        <v>1354</v>
      </c>
      <c r="H755" s="2243"/>
    </row>
    <row r="756">
      <c r="B756" s="2243" t="s">
        <v>4917</v>
      </c>
      <c r="C756" s="2244" t="s">
        <v>1937</v>
      </c>
      <c r="D756" s="2245">
        <v>5289.6</v>
      </c>
      <c r="E756" s="2245">
        <v>0</v>
      </c>
      <c r="F756" s="2245">
        <v>0</v>
      </c>
      <c r="G756" s="2245">
        <v>5289.6</v>
      </c>
      <c r="H756" s="2246"/>
    </row>
    <row r="757">
      <c r="B757" s="2243" t="s">
        <v>4918</v>
      </c>
      <c r="C757" s="2244" t="s">
        <v>2087</v>
      </c>
      <c r="D757" s="2245">
        <v>5018.76</v>
      </c>
      <c r="E757" s="2245">
        <v>400</v>
      </c>
      <c r="F757" s="2245">
        <v>0</v>
      </c>
      <c r="G757" s="2245">
        <v>5418.76</v>
      </c>
      <c r="H757" s="2246"/>
    </row>
    <row r="758">
      <c r="B758" s="2243" t="s">
        <v>4294</v>
      </c>
      <c r="C758" s="2243" t="s">
        <v>931</v>
      </c>
      <c r="D758" s="2243"/>
      <c r="E758" s="2243" t="s">
        <v>4295</v>
      </c>
      <c r="F758" s="2243" t="s">
        <v>4296</v>
      </c>
      <c r="G758" s="2243" t="s">
        <v>1354</v>
      </c>
      <c r="H758" s="2243"/>
    </row>
    <row r="759">
      <c r="B759" s="2247" t="s">
        <v>4919</v>
      </c>
      <c r="C759" s="2247" t="s">
        <v>4751</v>
      </c>
      <c r="D759" s="2248"/>
      <c r="E759" s="2248">
        <v>80</v>
      </c>
      <c r="F759" s="2248">
        <v>0</v>
      </c>
      <c r="G759" s="2248"/>
      <c r="H759" s="2249"/>
    </row>
    <row r="760">
      <c r="B760" s="2247" t="s">
        <v>4920</v>
      </c>
      <c r="C760" s="2247" t="s">
        <v>4751</v>
      </c>
      <c r="D760" s="2248"/>
      <c r="E760" s="2248">
        <v>80</v>
      </c>
      <c r="F760" s="2248">
        <v>0</v>
      </c>
      <c r="G760" s="2248"/>
      <c r="H760" s="2249"/>
    </row>
    <row r="761">
      <c r="B761" s="2247" t="s">
        <v>4921</v>
      </c>
      <c r="C761" s="2247" t="s">
        <v>4751</v>
      </c>
      <c r="D761" s="2248"/>
      <c r="E761" s="2248">
        <v>80</v>
      </c>
      <c r="F761" s="2248">
        <v>0</v>
      </c>
      <c r="G761" s="2248"/>
      <c r="H761" s="2249"/>
    </row>
    <row r="762">
      <c r="B762" s="2247" t="s">
        <v>4922</v>
      </c>
      <c r="C762" s="2247" t="s">
        <v>4751</v>
      </c>
      <c r="D762" s="2248"/>
      <c r="E762" s="2248">
        <v>80</v>
      </c>
      <c r="F762" s="2248">
        <v>0</v>
      </c>
      <c r="G762" s="2248"/>
      <c r="H762" s="2249"/>
    </row>
    <row r="763">
      <c r="B763" s="2247" t="s">
        <v>4923</v>
      </c>
      <c r="C763" s="2247" t="s">
        <v>4751</v>
      </c>
      <c r="D763" s="2248"/>
      <c r="E763" s="2248">
        <v>80</v>
      </c>
      <c r="F763" s="2248">
        <v>0</v>
      </c>
      <c r="G763" s="2248"/>
      <c r="H763" s="2249"/>
    </row>
    <row r="764">
      <c r="B764" s="2243"/>
      <c r="C764" s="2243" t="s">
        <v>1355</v>
      </c>
      <c r="D764" s="2245"/>
      <c r="E764" s="2245">
        <v>400</v>
      </c>
      <c r="F764" s="2245">
        <v>0</v>
      </c>
      <c r="G764" s="2245" t="s">
        <v>1354</v>
      </c>
      <c r="H764" s="2243"/>
    </row>
    <row r="765">
      <c r="B765" s="2243" t="s">
        <v>4924</v>
      </c>
      <c r="C765" s="2244" t="s">
        <v>1570</v>
      </c>
      <c r="D765" s="2245">
        <v>684</v>
      </c>
      <c r="E765" s="2245">
        <v>0</v>
      </c>
      <c r="F765" s="2245">
        <v>0</v>
      </c>
      <c r="G765" s="2245">
        <v>684</v>
      </c>
      <c r="H765" s="2246"/>
    </row>
    <row r="766">
      <c r="B766" s="2243" t="s">
        <v>4925</v>
      </c>
      <c r="C766" s="2244" t="s">
        <v>2087</v>
      </c>
      <c r="D766" s="2245">
        <v>302.03</v>
      </c>
      <c r="E766" s="2245">
        <v>0</v>
      </c>
      <c r="F766" s="2245">
        <v>0</v>
      </c>
      <c r="G766" s="2245">
        <v>302.03</v>
      </c>
      <c r="H766" s="2246"/>
    </row>
    <row r="767">
      <c r="B767" s="2243" t="s">
        <v>4926</v>
      </c>
      <c r="C767" s="2244" t="s">
        <v>1382</v>
      </c>
      <c r="D767" s="2245">
        <v>145523.22</v>
      </c>
      <c r="E767" s="2245">
        <v>11391</v>
      </c>
      <c r="F767" s="2245">
        <v>0</v>
      </c>
      <c r="G767" s="2245">
        <v>156914.22</v>
      </c>
      <c r="H767" s="2246"/>
    </row>
    <row r="768">
      <c r="B768" s="2243" t="s">
        <v>4294</v>
      </c>
      <c r="C768" s="2243" t="s">
        <v>931</v>
      </c>
      <c r="D768" s="2243"/>
      <c r="E768" s="2243" t="s">
        <v>4295</v>
      </c>
      <c r="F768" s="2243" t="s">
        <v>4296</v>
      </c>
      <c r="G768" s="2243" t="s">
        <v>1354</v>
      </c>
      <c r="H768" s="2243"/>
    </row>
    <row r="769">
      <c r="B769" s="2247" t="s">
        <v>4927</v>
      </c>
      <c r="C769" s="2247" t="s">
        <v>4596</v>
      </c>
      <c r="D769" s="2248"/>
      <c r="E769" s="2248">
        <v>4367.74</v>
      </c>
      <c r="F769" s="2248">
        <v>0</v>
      </c>
      <c r="G769" s="2248"/>
      <c r="H769" s="2249"/>
    </row>
    <row r="770">
      <c r="B770" s="2247" t="s">
        <v>4928</v>
      </c>
      <c r="C770" s="2247" t="s">
        <v>4596</v>
      </c>
      <c r="D770" s="2248"/>
      <c r="E770" s="2248">
        <v>2655.52</v>
      </c>
      <c r="F770" s="2248">
        <v>0</v>
      </c>
      <c r="G770" s="2248"/>
      <c r="H770" s="2249"/>
    </row>
    <row r="771">
      <c r="B771" s="2247" t="s">
        <v>4929</v>
      </c>
      <c r="C771" s="2247" t="s">
        <v>4596</v>
      </c>
      <c r="D771" s="2248"/>
      <c r="E771" s="2248">
        <v>4367.74</v>
      </c>
      <c r="F771" s="2248">
        <v>0</v>
      </c>
      <c r="G771" s="2248"/>
      <c r="H771" s="2249"/>
    </row>
    <row r="772">
      <c r="B772" s="2243"/>
      <c r="C772" s="2243" t="s">
        <v>1355</v>
      </c>
      <c r="D772" s="2245"/>
      <c r="E772" s="2245">
        <v>11391</v>
      </c>
      <c r="F772" s="2245">
        <v>0</v>
      </c>
      <c r="G772" s="2245" t="s">
        <v>1354</v>
      </c>
      <c r="H772" s="2243"/>
    </row>
    <row r="773">
      <c r="B773" s="2243" t="s">
        <v>4930</v>
      </c>
      <c r="C773" s="2244" t="s">
        <v>1423</v>
      </c>
      <c r="D773" s="2245">
        <v>0</v>
      </c>
      <c r="E773" s="2245">
        <v>9236.08</v>
      </c>
      <c r="F773" s="2245">
        <v>0</v>
      </c>
      <c r="G773" s="2245">
        <v>9236.08</v>
      </c>
      <c r="H773" s="2246"/>
    </row>
    <row r="774">
      <c r="B774" s="2243" t="s">
        <v>4294</v>
      </c>
      <c r="C774" s="2243" t="s">
        <v>931</v>
      </c>
      <c r="D774" s="2243"/>
      <c r="E774" s="2243" t="s">
        <v>4295</v>
      </c>
      <c r="F774" s="2243" t="s">
        <v>4296</v>
      </c>
      <c r="G774" s="2243" t="s">
        <v>1354</v>
      </c>
      <c r="H774" s="2243"/>
    </row>
    <row r="775">
      <c r="B775" s="2247" t="s">
        <v>4931</v>
      </c>
      <c r="C775" s="2247" t="s">
        <v>4602</v>
      </c>
      <c r="D775" s="2248"/>
      <c r="E775" s="2248">
        <v>5743.89</v>
      </c>
      <c r="F775" s="2248">
        <v>0</v>
      </c>
      <c r="G775" s="2248"/>
      <c r="H775" s="2249"/>
    </row>
    <row r="776">
      <c r="B776" s="2247" t="s">
        <v>4932</v>
      </c>
      <c r="C776" s="2247" t="s">
        <v>4602</v>
      </c>
      <c r="D776" s="2248"/>
      <c r="E776" s="2248">
        <v>3492.19</v>
      </c>
      <c r="F776" s="2248">
        <v>0</v>
      </c>
      <c r="G776" s="2248"/>
      <c r="H776" s="2249"/>
    </row>
    <row r="777">
      <c r="B777" s="2243"/>
      <c r="C777" s="2243" t="s">
        <v>1355</v>
      </c>
      <c r="D777" s="2245"/>
      <c r="E777" s="2245">
        <v>9236.08</v>
      </c>
      <c r="F777" s="2245">
        <v>0</v>
      </c>
      <c r="G777" s="2245" t="s">
        <v>1354</v>
      </c>
      <c r="H777" s="2243"/>
    </row>
    <row r="778">
      <c r="B778" s="2243" t="s">
        <v>4933</v>
      </c>
      <c r="C778" s="2244" t="s">
        <v>1425</v>
      </c>
      <c r="D778" s="2245">
        <v>0</v>
      </c>
      <c r="E778" s="2245">
        <v>22732.18</v>
      </c>
      <c r="F778" s="2245">
        <v>0</v>
      </c>
      <c r="G778" s="2245">
        <v>22732.18</v>
      </c>
      <c r="H778" s="2246"/>
    </row>
    <row r="779">
      <c r="B779" s="2243" t="s">
        <v>4294</v>
      </c>
      <c r="C779" s="2243" t="s">
        <v>931</v>
      </c>
      <c r="D779" s="2243"/>
      <c r="E779" s="2243" t="s">
        <v>4295</v>
      </c>
      <c r="F779" s="2243" t="s">
        <v>4296</v>
      </c>
      <c r="G779" s="2243" t="s">
        <v>1354</v>
      </c>
      <c r="H779" s="2243"/>
    </row>
    <row r="780">
      <c r="B780" s="2247" t="s">
        <v>4934</v>
      </c>
      <c r="C780" s="2247" t="s">
        <v>4606</v>
      </c>
      <c r="D780" s="2248"/>
      <c r="E780" s="2248">
        <v>17231.68</v>
      </c>
      <c r="F780" s="2248">
        <v>0</v>
      </c>
      <c r="G780" s="2248"/>
      <c r="H780" s="2249"/>
    </row>
    <row r="781">
      <c r="B781" s="2247" t="s">
        <v>4935</v>
      </c>
      <c r="C781" s="2247" t="s">
        <v>4606</v>
      </c>
      <c r="D781" s="2248"/>
      <c r="E781" s="2248">
        <v>5500.5</v>
      </c>
      <c r="F781" s="2248">
        <v>0</v>
      </c>
      <c r="G781" s="2248"/>
      <c r="H781" s="2249"/>
    </row>
    <row r="782">
      <c r="B782" s="2243"/>
      <c r="C782" s="2243" t="s">
        <v>1355</v>
      </c>
      <c r="D782" s="2245"/>
      <c r="E782" s="2245">
        <v>22732.18</v>
      </c>
      <c r="F782" s="2245">
        <v>0</v>
      </c>
      <c r="G782" s="2245" t="s">
        <v>1354</v>
      </c>
      <c r="H782" s="2243"/>
    </row>
    <row r="783">
      <c r="B783" s="2243" t="s">
        <v>4936</v>
      </c>
      <c r="C783" s="2244" t="s">
        <v>1446</v>
      </c>
      <c r="D783" s="2245">
        <v>2200</v>
      </c>
      <c r="E783" s="2245">
        <v>1000</v>
      </c>
      <c r="F783" s="2245">
        <v>0</v>
      </c>
      <c r="G783" s="2245">
        <v>3200</v>
      </c>
      <c r="H783" s="2246"/>
    </row>
    <row r="784">
      <c r="B784" s="2243" t="s">
        <v>4294</v>
      </c>
      <c r="C784" s="2243" t="s">
        <v>931</v>
      </c>
      <c r="D784" s="2243"/>
      <c r="E784" s="2243" t="s">
        <v>4295</v>
      </c>
      <c r="F784" s="2243" t="s">
        <v>4296</v>
      </c>
      <c r="G784" s="2243" t="s">
        <v>1354</v>
      </c>
      <c r="H784" s="2243"/>
    </row>
    <row r="785">
      <c r="B785" s="2247" t="s">
        <v>4937</v>
      </c>
      <c r="C785" s="2247" t="s">
        <v>4610</v>
      </c>
      <c r="D785" s="2248"/>
      <c r="E785" s="2248">
        <v>1000</v>
      </c>
      <c r="F785" s="2248">
        <v>0</v>
      </c>
      <c r="G785" s="2248"/>
      <c r="H785" s="2249"/>
    </row>
    <row r="786">
      <c r="B786" s="2243"/>
      <c r="C786" s="2243" t="s">
        <v>1355</v>
      </c>
      <c r="D786" s="2245"/>
      <c r="E786" s="2245">
        <v>1000</v>
      </c>
      <c r="F786" s="2245">
        <v>0</v>
      </c>
      <c r="G786" s="2245" t="s">
        <v>1354</v>
      </c>
      <c r="H786" s="2243"/>
    </row>
    <row r="787">
      <c r="B787" s="2243" t="s">
        <v>4938</v>
      </c>
      <c r="C787" s="2244" t="s">
        <v>1570</v>
      </c>
      <c r="D787" s="2245">
        <v>4354.72</v>
      </c>
      <c r="E787" s="2245">
        <v>0</v>
      </c>
      <c r="F787" s="2245">
        <v>0</v>
      </c>
      <c r="G787" s="2245">
        <v>4354.72</v>
      </c>
      <c r="H787" s="2246"/>
    </row>
    <row r="788">
      <c r="B788" s="2243" t="s">
        <v>4939</v>
      </c>
      <c r="C788" s="2244" t="s">
        <v>1588</v>
      </c>
      <c r="D788" s="2245">
        <v>2991</v>
      </c>
      <c r="E788" s="2245">
        <v>0</v>
      </c>
      <c r="F788" s="2245">
        <v>0</v>
      </c>
      <c r="G788" s="2245">
        <v>2991</v>
      </c>
      <c r="H788" s="2246"/>
    </row>
    <row r="789">
      <c r="B789" s="2243" t="s">
        <v>4940</v>
      </c>
      <c r="C789" s="2244" t="s">
        <v>1597</v>
      </c>
      <c r="D789" s="2245">
        <v>0</v>
      </c>
      <c r="E789" s="2245">
        <v>986</v>
      </c>
      <c r="F789" s="2245">
        <v>0</v>
      </c>
      <c r="G789" s="2245">
        <v>986</v>
      </c>
      <c r="H789" s="2246"/>
    </row>
    <row r="790">
      <c r="B790" s="2253" t="s">
        <v>4294</v>
      </c>
      <c r="C790" s="2253" t="s">
        <v>931</v>
      </c>
      <c r="D790" s="2253"/>
      <c r="E790" s="2253" t="s">
        <v>4295</v>
      </c>
      <c r="F790" s="2253" t="s">
        <v>4296</v>
      </c>
      <c r="G790" s="2253" t="s">
        <v>1354</v>
      </c>
      <c r="H790" s="2253"/>
    </row>
    <row r="791">
      <c r="B791" s="2247" t="s">
        <v>4941</v>
      </c>
      <c r="C791" s="2247" t="s">
        <v>4620</v>
      </c>
      <c r="D791" s="2248"/>
      <c r="E791" s="2248">
        <v>986</v>
      </c>
      <c r="F791" s="2248">
        <v>0</v>
      </c>
      <c r="G791" s="2248"/>
      <c r="H791" s="2249"/>
    </row>
    <row r="792">
      <c r="B792" s="2243"/>
      <c r="C792" s="2243" t="s">
        <v>1355</v>
      </c>
      <c r="D792" s="2245"/>
      <c r="E792" s="2245">
        <v>986</v>
      </c>
      <c r="F792" s="2245">
        <v>0</v>
      </c>
      <c r="G792" s="2245" t="s">
        <v>1354</v>
      </c>
      <c r="H792" s="2243"/>
    </row>
    <row r="793">
      <c r="B793" s="2243" t="s">
        <v>4942</v>
      </c>
      <c r="C793" s="2244" t="s">
        <v>1701</v>
      </c>
      <c r="D793" s="2245">
        <v>26095.85</v>
      </c>
      <c r="E793" s="2245">
        <v>2600</v>
      </c>
      <c r="F793" s="2245">
        <v>0</v>
      </c>
      <c r="G793" s="2245">
        <v>28695.85</v>
      </c>
      <c r="H793" s="2246"/>
    </row>
    <row r="794">
      <c r="B794" s="2243" t="s">
        <v>4294</v>
      </c>
      <c r="C794" s="2243" t="s">
        <v>931</v>
      </c>
      <c r="D794" s="2243"/>
      <c r="E794" s="2243" t="s">
        <v>4295</v>
      </c>
      <c r="F794" s="2243" t="s">
        <v>4296</v>
      </c>
      <c r="G794" s="2243" t="s">
        <v>1354</v>
      </c>
      <c r="H794" s="2243"/>
    </row>
    <row r="795">
      <c r="B795" s="2247" t="s">
        <v>4943</v>
      </c>
      <c r="C795" s="2247" t="s">
        <v>4570</v>
      </c>
      <c r="D795" s="2248"/>
      <c r="E795" s="2248">
        <v>500</v>
      </c>
      <c r="F795" s="2248">
        <v>0</v>
      </c>
      <c r="G795" s="2248"/>
      <c r="H795" s="2249"/>
    </row>
    <row r="796">
      <c r="B796" s="2247" t="s">
        <v>4944</v>
      </c>
      <c r="C796" s="2247" t="s">
        <v>4570</v>
      </c>
      <c r="D796" s="2248"/>
      <c r="E796" s="2248">
        <v>500</v>
      </c>
      <c r="F796" s="2248">
        <v>0</v>
      </c>
      <c r="G796" s="2248"/>
      <c r="H796" s="2249"/>
    </row>
    <row r="797">
      <c r="B797" s="2247" t="s">
        <v>4945</v>
      </c>
      <c r="C797" s="2247" t="s">
        <v>4570</v>
      </c>
      <c r="D797" s="2248"/>
      <c r="E797" s="2248">
        <v>600</v>
      </c>
      <c r="F797" s="2248">
        <v>0</v>
      </c>
      <c r="G797" s="2248"/>
      <c r="H797" s="2249"/>
    </row>
    <row r="798">
      <c r="B798" s="2247" t="s">
        <v>4946</v>
      </c>
      <c r="C798" s="2247" t="s">
        <v>4570</v>
      </c>
      <c r="D798" s="2248"/>
      <c r="E798" s="2248">
        <v>1000</v>
      </c>
      <c r="F798" s="2248">
        <v>0</v>
      </c>
      <c r="G798" s="2248"/>
      <c r="H798" s="2249"/>
    </row>
    <row r="799">
      <c r="B799" s="2243"/>
      <c r="C799" s="2243" t="s">
        <v>1355</v>
      </c>
      <c r="D799" s="2245"/>
      <c r="E799" s="2245">
        <v>2600</v>
      </c>
      <c r="F799" s="2245">
        <v>0</v>
      </c>
      <c r="G799" s="2245" t="s">
        <v>1354</v>
      </c>
      <c r="H799" s="2243"/>
    </row>
    <row r="800">
      <c r="B800" s="2243" t="s">
        <v>4947</v>
      </c>
      <c r="C800" s="2244" t="s">
        <v>1752</v>
      </c>
      <c r="D800" s="2245">
        <v>2885</v>
      </c>
      <c r="E800" s="2245">
        <v>0</v>
      </c>
      <c r="F800" s="2245">
        <v>0</v>
      </c>
      <c r="G800" s="2245">
        <v>2885</v>
      </c>
      <c r="H800" s="2246"/>
    </row>
    <row r="801">
      <c r="B801" s="2243" t="s">
        <v>4948</v>
      </c>
      <c r="C801" s="2244" t="s">
        <v>1773</v>
      </c>
      <c r="D801" s="2245">
        <v>1789.8</v>
      </c>
      <c r="E801" s="2245">
        <v>0</v>
      </c>
      <c r="F801" s="2245">
        <v>0</v>
      </c>
      <c r="G801" s="2245">
        <v>1789.8</v>
      </c>
      <c r="H801" s="2246"/>
    </row>
    <row r="802">
      <c r="B802" s="2243" t="s">
        <v>4949</v>
      </c>
      <c r="C802" s="2244" t="s">
        <v>1879</v>
      </c>
      <c r="D802" s="2245">
        <v>59290</v>
      </c>
      <c r="E802" s="2245">
        <v>3000</v>
      </c>
      <c r="F802" s="2245">
        <v>0</v>
      </c>
      <c r="G802" s="2245">
        <v>62290</v>
      </c>
      <c r="H802" s="2246"/>
    </row>
    <row r="803">
      <c r="B803" s="2243" t="s">
        <v>4294</v>
      </c>
      <c r="C803" s="2243" t="s">
        <v>931</v>
      </c>
      <c r="D803" s="2243"/>
      <c r="E803" s="2243" t="s">
        <v>4295</v>
      </c>
      <c r="F803" s="2243" t="s">
        <v>4296</v>
      </c>
      <c r="G803" s="2243" t="s">
        <v>1354</v>
      </c>
      <c r="H803" s="2243"/>
    </row>
    <row r="804">
      <c r="B804" s="2247" t="s">
        <v>4950</v>
      </c>
      <c r="C804" s="2247" t="s">
        <v>4951</v>
      </c>
      <c r="D804" s="2248"/>
      <c r="E804" s="2248">
        <v>3000</v>
      </c>
      <c r="F804" s="2248">
        <v>0</v>
      </c>
      <c r="G804" s="2248"/>
      <c r="H804" s="2249"/>
    </row>
    <row r="805">
      <c r="B805" s="2243"/>
      <c r="C805" s="2243" t="s">
        <v>1355</v>
      </c>
      <c r="D805" s="2245"/>
      <c r="E805" s="2245">
        <v>3000</v>
      </c>
      <c r="F805" s="2245">
        <v>0</v>
      </c>
      <c r="G805" s="2245" t="s">
        <v>1354</v>
      </c>
      <c r="H805" s="2243"/>
    </row>
    <row r="806">
      <c r="B806" s="2243" t="s">
        <v>4952</v>
      </c>
      <c r="C806" s="2244" t="s">
        <v>1953</v>
      </c>
      <c r="D806" s="2245">
        <v>10324</v>
      </c>
      <c r="E806" s="2245">
        <v>0</v>
      </c>
      <c r="F806" s="2245">
        <v>0</v>
      </c>
      <c r="G806" s="2245">
        <v>10324</v>
      </c>
      <c r="H806" s="2246"/>
    </row>
    <row r="807">
      <c r="B807" s="2243" t="s">
        <v>4953</v>
      </c>
      <c r="C807" s="2244" t="s">
        <v>1993</v>
      </c>
      <c r="D807" s="2245">
        <v>4154.38</v>
      </c>
      <c r="E807" s="2245">
        <v>0</v>
      </c>
      <c r="F807" s="2245">
        <v>0</v>
      </c>
      <c r="G807" s="2245">
        <v>4154.38</v>
      </c>
      <c r="H807" s="2246"/>
    </row>
    <row r="808">
      <c r="B808" s="2243" t="s">
        <v>4954</v>
      </c>
      <c r="C808" s="2244" t="s">
        <v>2003</v>
      </c>
      <c r="D808" s="2245">
        <v>3319.89</v>
      </c>
      <c r="E808" s="2245">
        <v>650</v>
      </c>
      <c r="F808" s="2245">
        <v>0</v>
      </c>
      <c r="G808" s="2245">
        <v>3969.89</v>
      </c>
      <c r="H808" s="2246"/>
    </row>
    <row r="809">
      <c r="B809" s="2243" t="s">
        <v>4294</v>
      </c>
      <c r="C809" s="2243" t="s">
        <v>931</v>
      </c>
      <c r="D809" s="2243"/>
      <c r="E809" s="2243" t="s">
        <v>4295</v>
      </c>
      <c r="F809" s="2243" t="s">
        <v>4296</v>
      </c>
      <c r="G809" s="2243" t="s">
        <v>1354</v>
      </c>
      <c r="H809" s="2243"/>
    </row>
    <row r="810">
      <c r="B810" s="2247" t="s">
        <v>4955</v>
      </c>
      <c r="C810" s="2247" t="s">
        <v>4655</v>
      </c>
      <c r="D810" s="2248"/>
      <c r="E810" s="2248">
        <v>432</v>
      </c>
      <c r="F810" s="2248">
        <v>0</v>
      </c>
      <c r="G810" s="2248"/>
      <c r="H810" s="2249"/>
    </row>
    <row r="811">
      <c r="B811" s="2247" t="s">
        <v>4956</v>
      </c>
      <c r="C811" s="2247" t="s">
        <v>4655</v>
      </c>
      <c r="D811" s="2248"/>
      <c r="E811" s="2248">
        <v>218</v>
      </c>
      <c r="F811" s="2248">
        <v>0</v>
      </c>
      <c r="G811" s="2248"/>
      <c r="H811" s="2249"/>
    </row>
    <row r="812">
      <c r="B812" s="2243"/>
      <c r="C812" s="2243" t="s">
        <v>1355</v>
      </c>
      <c r="D812" s="2245"/>
      <c r="E812" s="2245">
        <v>650</v>
      </c>
      <c r="F812" s="2245">
        <v>0</v>
      </c>
      <c r="G812" s="2245" t="s">
        <v>1354</v>
      </c>
      <c r="H812" s="2243"/>
    </row>
    <row r="813">
      <c r="B813" s="2243" t="s">
        <v>4957</v>
      </c>
      <c r="C813" s="2244" t="s">
        <v>1382</v>
      </c>
      <c r="D813" s="2245">
        <v>2334.99</v>
      </c>
      <c r="E813" s="2245">
        <v>2655.52</v>
      </c>
      <c r="F813" s="2245">
        <v>0</v>
      </c>
      <c r="G813" s="2245">
        <v>4990.51</v>
      </c>
      <c r="H813" s="2246"/>
    </row>
    <row r="814">
      <c r="B814" s="2243" t="s">
        <v>4294</v>
      </c>
      <c r="C814" s="2243" t="s">
        <v>931</v>
      </c>
      <c r="D814" s="2243"/>
      <c r="E814" s="2243" t="s">
        <v>4295</v>
      </c>
      <c r="F814" s="2243" t="s">
        <v>4296</v>
      </c>
      <c r="G814" s="2243" t="s">
        <v>1354</v>
      </c>
      <c r="H814" s="2243"/>
    </row>
    <row r="815">
      <c r="B815" s="2247" t="s">
        <v>4958</v>
      </c>
      <c r="C815" s="2247" t="s">
        <v>4596</v>
      </c>
      <c r="D815" s="2248"/>
      <c r="E815" s="2248">
        <v>2655.52</v>
      </c>
      <c r="F815" s="2248">
        <v>0</v>
      </c>
      <c r="G815" s="2248"/>
      <c r="H815" s="2249"/>
    </row>
    <row r="816">
      <c r="B816" s="2243"/>
      <c r="C816" s="2243" t="s">
        <v>1355</v>
      </c>
      <c r="D816" s="2245"/>
      <c r="E816" s="2245">
        <v>2655.52</v>
      </c>
      <c r="F816" s="2245">
        <v>0</v>
      </c>
      <c r="G816" s="2245" t="s">
        <v>1354</v>
      </c>
      <c r="H816" s="2243"/>
    </row>
    <row r="817">
      <c r="B817" s="2243" t="s">
        <v>4959</v>
      </c>
      <c r="C817" s="2244" t="s">
        <v>1446</v>
      </c>
      <c r="D817" s="2245">
        <v>24939.49</v>
      </c>
      <c r="E817" s="2245">
        <v>0</v>
      </c>
      <c r="F817" s="2245">
        <v>0</v>
      </c>
      <c r="G817" s="2245">
        <v>24939.49</v>
      </c>
      <c r="H817" s="2246"/>
    </row>
    <row r="818">
      <c r="B818" s="2243" t="s">
        <v>4960</v>
      </c>
      <c r="C818" s="2244" t="s">
        <v>1570</v>
      </c>
      <c r="D818" s="2245">
        <v>1857.73</v>
      </c>
      <c r="E818" s="2245">
        <v>0</v>
      </c>
      <c r="F818" s="2245">
        <v>0</v>
      </c>
      <c r="G818" s="2245">
        <v>1857.73</v>
      </c>
      <c r="H818" s="2246"/>
    </row>
    <row r="819">
      <c r="B819" s="2243" t="s">
        <v>4961</v>
      </c>
      <c r="C819" s="2244" t="s">
        <v>1588</v>
      </c>
      <c r="D819" s="2245">
        <v>1560.53</v>
      </c>
      <c r="E819" s="2245">
        <v>0</v>
      </c>
      <c r="F819" s="2245">
        <v>0</v>
      </c>
      <c r="G819" s="2245">
        <v>1560.53</v>
      </c>
      <c r="H819" s="2246"/>
    </row>
    <row r="820">
      <c r="B820" s="2243" t="s">
        <v>4962</v>
      </c>
      <c r="C820" s="2244" t="s">
        <v>1687</v>
      </c>
      <c r="D820" s="2245">
        <v>32896.29</v>
      </c>
      <c r="E820" s="2245">
        <v>0</v>
      </c>
      <c r="F820" s="2245">
        <v>0</v>
      </c>
      <c r="G820" s="2245">
        <v>32896.29</v>
      </c>
      <c r="H820" s="2246"/>
    </row>
    <row r="821">
      <c r="B821" s="2243" t="s">
        <v>4963</v>
      </c>
      <c r="C821" s="2244" t="s">
        <v>1701</v>
      </c>
      <c r="D821" s="2245">
        <v>900</v>
      </c>
      <c r="E821" s="2245">
        <v>0</v>
      </c>
      <c r="F821" s="2245">
        <v>0</v>
      </c>
      <c r="G821" s="2245">
        <v>900</v>
      </c>
      <c r="H821" s="2246"/>
    </row>
    <row r="822">
      <c r="B822" s="2243" t="s">
        <v>4964</v>
      </c>
      <c r="C822" s="2244" t="s">
        <v>1773</v>
      </c>
      <c r="D822" s="2245">
        <v>589.02</v>
      </c>
      <c r="E822" s="2245">
        <v>0</v>
      </c>
      <c r="F822" s="2245">
        <v>0</v>
      </c>
      <c r="G822" s="2245">
        <v>589.02</v>
      </c>
      <c r="H822" s="2246"/>
    </row>
    <row r="823">
      <c r="B823" s="2243" t="s">
        <v>4965</v>
      </c>
      <c r="C823" s="2244" t="s">
        <v>1993</v>
      </c>
      <c r="D823" s="2245">
        <v>57</v>
      </c>
      <c r="E823" s="2245">
        <v>0</v>
      </c>
      <c r="F823" s="2245">
        <v>0</v>
      </c>
      <c r="G823" s="2245">
        <v>57</v>
      </c>
      <c r="H823" s="2246"/>
    </row>
    <row r="824">
      <c r="B824" s="2243" t="s">
        <v>4966</v>
      </c>
      <c r="C824" s="2244" t="s">
        <v>1570</v>
      </c>
      <c r="D824" s="2245">
        <v>684</v>
      </c>
      <c r="E824" s="2245">
        <v>0</v>
      </c>
      <c r="F824" s="2245">
        <v>0</v>
      </c>
      <c r="G824" s="2245">
        <v>684</v>
      </c>
      <c r="H824" s="2246"/>
    </row>
    <row r="825">
      <c r="B825" s="2243" t="s">
        <v>4967</v>
      </c>
      <c r="C825" s="2244" t="s">
        <v>1382</v>
      </c>
      <c r="D825" s="2245">
        <v>109306.66</v>
      </c>
      <c r="E825" s="2245">
        <v>10063.76</v>
      </c>
      <c r="F825" s="2245">
        <v>0</v>
      </c>
      <c r="G825" s="2245">
        <v>119370.42</v>
      </c>
      <c r="H825" s="2246"/>
    </row>
    <row r="826">
      <c r="B826" s="2243" t="s">
        <v>4294</v>
      </c>
      <c r="C826" s="2243" t="s">
        <v>931</v>
      </c>
      <c r="D826" s="2243"/>
      <c r="E826" s="2243" t="s">
        <v>4295</v>
      </c>
      <c r="F826" s="2243" t="s">
        <v>4296</v>
      </c>
      <c r="G826" s="2243" t="s">
        <v>1354</v>
      </c>
      <c r="H826" s="2243"/>
    </row>
    <row r="827">
      <c r="B827" s="2247" t="s">
        <v>4968</v>
      </c>
      <c r="C827" s="2247" t="s">
        <v>4596</v>
      </c>
      <c r="D827" s="2248"/>
      <c r="E827" s="2248">
        <v>5031.88</v>
      </c>
      <c r="F827" s="2248">
        <v>0</v>
      </c>
      <c r="G827" s="2248"/>
      <c r="H827" s="2249"/>
    </row>
    <row r="828">
      <c r="B828" s="2247" t="s">
        <v>4969</v>
      </c>
      <c r="C828" s="2247" t="s">
        <v>4596</v>
      </c>
      <c r="D828" s="2248"/>
      <c r="E828" s="2248">
        <v>5031.88</v>
      </c>
      <c r="F828" s="2248">
        <v>0</v>
      </c>
      <c r="G828" s="2248"/>
      <c r="H828" s="2249"/>
    </row>
    <row r="829">
      <c r="B829" s="2243"/>
      <c r="C829" s="2243" t="s">
        <v>1355</v>
      </c>
      <c r="D829" s="2245"/>
      <c r="E829" s="2245">
        <v>10063.76</v>
      </c>
      <c r="F829" s="2245">
        <v>0</v>
      </c>
      <c r="G829" s="2245" t="s">
        <v>1354</v>
      </c>
      <c r="H829" s="2243"/>
    </row>
    <row r="830">
      <c r="B830" s="2243" t="s">
        <v>4970</v>
      </c>
      <c r="C830" s="2244" t="s">
        <v>1423</v>
      </c>
      <c r="D830" s="2245">
        <v>0</v>
      </c>
      <c r="E830" s="2245">
        <v>6617.28</v>
      </c>
      <c r="F830" s="2245">
        <v>0</v>
      </c>
      <c r="G830" s="2245">
        <v>6617.28</v>
      </c>
      <c r="H830" s="2246"/>
    </row>
    <row r="831">
      <c r="B831" s="2243" t="s">
        <v>4294</v>
      </c>
      <c r="C831" s="2243" t="s">
        <v>931</v>
      </c>
      <c r="D831" s="2243"/>
      <c r="E831" s="2243" t="s">
        <v>4295</v>
      </c>
      <c r="F831" s="2243" t="s">
        <v>4296</v>
      </c>
      <c r="G831" s="2243" t="s">
        <v>1354</v>
      </c>
      <c r="H831" s="2243"/>
    </row>
    <row r="832">
      <c r="B832" s="2247" t="s">
        <v>4971</v>
      </c>
      <c r="C832" s="2247" t="s">
        <v>4602</v>
      </c>
      <c r="D832" s="2248"/>
      <c r="E832" s="2248">
        <v>6617.28</v>
      </c>
      <c r="F832" s="2248">
        <v>0</v>
      </c>
      <c r="G832" s="2248"/>
      <c r="H832" s="2249"/>
    </row>
    <row r="833">
      <c r="B833" s="2243"/>
      <c r="C833" s="2243" t="s">
        <v>1355</v>
      </c>
      <c r="D833" s="2245"/>
      <c r="E833" s="2245">
        <v>6617.28</v>
      </c>
      <c r="F833" s="2245">
        <v>0</v>
      </c>
      <c r="G833" s="2245" t="s">
        <v>1354</v>
      </c>
      <c r="H833" s="2243"/>
    </row>
    <row r="834">
      <c r="B834" s="2243" t="s">
        <v>4972</v>
      </c>
      <c r="C834" s="2244" t="s">
        <v>1425</v>
      </c>
      <c r="D834" s="2245">
        <v>0</v>
      </c>
      <c r="E834" s="2245">
        <v>13234.56</v>
      </c>
      <c r="F834" s="2245">
        <v>0</v>
      </c>
      <c r="G834" s="2245">
        <v>13234.56</v>
      </c>
      <c r="H834" s="2246"/>
    </row>
    <row r="835">
      <c r="B835" s="2243" t="s">
        <v>4294</v>
      </c>
      <c r="C835" s="2243" t="s">
        <v>931</v>
      </c>
      <c r="D835" s="2243"/>
      <c r="E835" s="2243" t="s">
        <v>4295</v>
      </c>
      <c r="F835" s="2243" t="s">
        <v>4296</v>
      </c>
      <c r="G835" s="2243" t="s">
        <v>1354</v>
      </c>
      <c r="H835" s="2243"/>
    </row>
    <row r="836">
      <c r="B836" s="2247" t="s">
        <v>4973</v>
      </c>
      <c r="C836" s="2247" t="s">
        <v>4606</v>
      </c>
      <c r="D836" s="2248"/>
      <c r="E836" s="2248">
        <v>13234.56</v>
      </c>
      <c r="F836" s="2248">
        <v>0</v>
      </c>
      <c r="G836" s="2248"/>
      <c r="H836" s="2249"/>
    </row>
    <row r="837">
      <c r="B837" s="2243"/>
      <c r="C837" s="2243" t="s">
        <v>1355</v>
      </c>
      <c r="D837" s="2245"/>
      <c r="E837" s="2245">
        <v>13234.56</v>
      </c>
      <c r="F837" s="2245">
        <v>0</v>
      </c>
      <c r="G837" s="2245" t="s">
        <v>1354</v>
      </c>
      <c r="H837" s="2243"/>
    </row>
    <row r="838">
      <c r="B838" s="2243" t="s">
        <v>4974</v>
      </c>
      <c r="C838" s="2244" t="s">
        <v>1446</v>
      </c>
      <c r="D838" s="2245">
        <v>0</v>
      </c>
      <c r="E838" s="2245">
        <v>1000</v>
      </c>
      <c r="F838" s="2245">
        <v>0</v>
      </c>
      <c r="G838" s="2245">
        <v>1000</v>
      </c>
      <c r="H838" s="2246"/>
    </row>
    <row r="839">
      <c r="B839" s="2243" t="s">
        <v>4294</v>
      </c>
      <c r="C839" s="2243" t="s">
        <v>931</v>
      </c>
      <c r="D839" s="2243"/>
      <c r="E839" s="2243" t="s">
        <v>4295</v>
      </c>
      <c r="F839" s="2243" t="s">
        <v>4296</v>
      </c>
      <c r="G839" s="2243" t="s">
        <v>1354</v>
      </c>
      <c r="H839" s="2243"/>
    </row>
    <row r="840">
      <c r="B840" s="2247" t="s">
        <v>4975</v>
      </c>
      <c r="C840" s="2247" t="s">
        <v>4610</v>
      </c>
      <c r="D840" s="2248"/>
      <c r="E840" s="2248">
        <v>1000</v>
      </c>
      <c r="F840" s="2248">
        <v>0</v>
      </c>
      <c r="G840" s="2248"/>
      <c r="H840" s="2249"/>
    </row>
    <row r="841">
      <c r="B841" s="2243"/>
      <c r="C841" s="2243" t="s">
        <v>1355</v>
      </c>
      <c r="D841" s="2245"/>
      <c r="E841" s="2245">
        <v>1000</v>
      </c>
      <c r="F841" s="2245">
        <v>0</v>
      </c>
      <c r="G841" s="2245" t="s">
        <v>1354</v>
      </c>
      <c r="H841" s="2243"/>
    </row>
    <row r="842">
      <c r="B842" s="2253" t="s">
        <v>4976</v>
      </c>
      <c r="C842" s="2254" t="s">
        <v>1570</v>
      </c>
      <c r="D842" s="2255">
        <v>684</v>
      </c>
      <c r="E842" s="2255">
        <v>0</v>
      </c>
      <c r="F842" s="2255">
        <v>0</v>
      </c>
      <c r="G842" s="2255">
        <v>684</v>
      </c>
      <c r="H842" s="2256"/>
    </row>
    <row r="843">
      <c r="B843" s="2243" t="s">
        <v>4977</v>
      </c>
      <c r="C843" s="2244" t="s">
        <v>1701</v>
      </c>
      <c r="D843" s="2245">
        <v>13400</v>
      </c>
      <c r="E843" s="2245">
        <v>1400</v>
      </c>
      <c r="F843" s="2245">
        <v>0</v>
      </c>
      <c r="G843" s="2245">
        <v>14800</v>
      </c>
      <c r="H843" s="2246"/>
    </row>
    <row r="844">
      <c r="B844" s="2243" t="s">
        <v>4294</v>
      </c>
      <c r="C844" s="2243" t="s">
        <v>931</v>
      </c>
      <c r="D844" s="2243"/>
      <c r="E844" s="2243" t="s">
        <v>4295</v>
      </c>
      <c r="F844" s="2243" t="s">
        <v>4296</v>
      </c>
      <c r="G844" s="2243" t="s">
        <v>1354</v>
      </c>
      <c r="H844" s="2243"/>
    </row>
    <row r="845">
      <c r="B845" s="2247" t="s">
        <v>4978</v>
      </c>
      <c r="C845" s="2247" t="s">
        <v>4570</v>
      </c>
      <c r="D845" s="2248"/>
      <c r="E845" s="2248">
        <v>500</v>
      </c>
      <c r="F845" s="2248">
        <v>0</v>
      </c>
      <c r="G845" s="2248"/>
      <c r="H845" s="2249"/>
    </row>
    <row r="846">
      <c r="B846" s="2247" t="s">
        <v>4979</v>
      </c>
      <c r="C846" s="2247" t="s">
        <v>4570</v>
      </c>
      <c r="D846" s="2248"/>
      <c r="E846" s="2248">
        <v>500</v>
      </c>
      <c r="F846" s="2248">
        <v>0</v>
      </c>
      <c r="G846" s="2248"/>
      <c r="H846" s="2249"/>
    </row>
    <row r="847">
      <c r="B847" s="2247" t="s">
        <v>4980</v>
      </c>
      <c r="C847" s="2247" t="s">
        <v>4570</v>
      </c>
      <c r="D847" s="2248"/>
      <c r="E847" s="2248">
        <v>400</v>
      </c>
      <c r="F847" s="2248">
        <v>0</v>
      </c>
      <c r="G847" s="2248"/>
      <c r="H847" s="2249"/>
    </row>
    <row r="848">
      <c r="B848" s="2243"/>
      <c r="C848" s="2243" t="s">
        <v>1355</v>
      </c>
      <c r="D848" s="2245"/>
      <c r="E848" s="2245">
        <v>1400</v>
      </c>
      <c r="F848" s="2245">
        <v>0</v>
      </c>
      <c r="G848" s="2245" t="s">
        <v>1354</v>
      </c>
      <c r="H848" s="2243"/>
    </row>
    <row r="849">
      <c r="B849" s="2243" t="s">
        <v>4981</v>
      </c>
      <c r="C849" s="2244" t="s">
        <v>1773</v>
      </c>
      <c r="D849" s="2245">
        <v>440.4</v>
      </c>
      <c r="E849" s="2245">
        <v>0</v>
      </c>
      <c r="F849" s="2245">
        <v>0</v>
      </c>
      <c r="G849" s="2245">
        <v>440.4</v>
      </c>
      <c r="H849" s="2246"/>
    </row>
    <row r="850">
      <c r="B850" s="2243" t="s">
        <v>4982</v>
      </c>
      <c r="C850" s="2244" t="s">
        <v>1993</v>
      </c>
      <c r="D850" s="2245">
        <v>3664</v>
      </c>
      <c r="E850" s="2245">
        <v>164</v>
      </c>
      <c r="F850" s="2245">
        <v>0</v>
      </c>
      <c r="G850" s="2245">
        <v>3828</v>
      </c>
      <c r="H850" s="2246"/>
    </row>
    <row r="851">
      <c r="B851" s="2243" t="s">
        <v>4294</v>
      </c>
      <c r="C851" s="2243" t="s">
        <v>931</v>
      </c>
      <c r="D851" s="2243"/>
      <c r="E851" s="2243" t="s">
        <v>4295</v>
      </c>
      <c r="F851" s="2243" t="s">
        <v>4296</v>
      </c>
      <c r="G851" s="2243" t="s">
        <v>1354</v>
      </c>
      <c r="H851" s="2243"/>
    </row>
    <row r="852">
      <c r="B852" s="2247" t="s">
        <v>4983</v>
      </c>
      <c r="C852" s="2247" t="s">
        <v>4652</v>
      </c>
      <c r="D852" s="2248"/>
      <c r="E852" s="2248">
        <v>164</v>
      </c>
      <c r="F852" s="2248">
        <v>0</v>
      </c>
      <c r="G852" s="2248"/>
      <c r="H852" s="2249"/>
    </row>
    <row r="853">
      <c r="B853" s="2243"/>
      <c r="C853" s="2243" t="s">
        <v>1355</v>
      </c>
      <c r="D853" s="2245"/>
      <c r="E853" s="2245">
        <v>164</v>
      </c>
      <c r="F853" s="2245">
        <v>0</v>
      </c>
      <c r="G853" s="2245" t="s">
        <v>1354</v>
      </c>
      <c r="H853" s="2243"/>
    </row>
    <row r="854">
      <c r="B854" s="2243" t="s">
        <v>4984</v>
      </c>
      <c r="C854" s="2244" t="s">
        <v>2003</v>
      </c>
      <c r="D854" s="2245">
        <v>730</v>
      </c>
      <c r="E854" s="2245">
        <v>777.67</v>
      </c>
      <c r="F854" s="2245">
        <v>0</v>
      </c>
      <c r="G854" s="2245">
        <v>1507.67</v>
      </c>
      <c r="H854" s="2246"/>
    </row>
    <row r="855">
      <c r="B855" s="2243" t="s">
        <v>4294</v>
      </c>
      <c r="C855" s="2243" t="s">
        <v>931</v>
      </c>
      <c r="D855" s="2243"/>
      <c r="E855" s="2243" t="s">
        <v>4295</v>
      </c>
      <c r="F855" s="2243" t="s">
        <v>4296</v>
      </c>
      <c r="G855" s="2243" t="s">
        <v>1354</v>
      </c>
      <c r="H855" s="2243"/>
    </row>
    <row r="856">
      <c r="B856" s="2247" t="s">
        <v>4985</v>
      </c>
      <c r="C856" s="2247" t="s">
        <v>4655</v>
      </c>
      <c r="D856" s="2248"/>
      <c r="E856" s="2248">
        <v>577</v>
      </c>
      <c r="F856" s="2248">
        <v>0</v>
      </c>
      <c r="G856" s="2248"/>
      <c r="H856" s="2249"/>
    </row>
    <row r="857">
      <c r="B857" s="2247" t="s">
        <v>4986</v>
      </c>
      <c r="C857" s="2247" t="s">
        <v>4655</v>
      </c>
      <c r="D857" s="2248"/>
      <c r="E857" s="2248">
        <v>200.67</v>
      </c>
      <c r="F857" s="2248">
        <v>0</v>
      </c>
      <c r="G857" s="2248"/>
      <c r="H857" s="2249"/>
    </row>
    <row r="858">
      <c r="B858" s="2243"/>
      <c r="C858" s="2243" t="s">
        <v>1355</v>
      </c>
      <c r="D858" s="2245"/>
      <c r="E858" s="2245">
        <v>777.67</v>
      </c>
      <c r="F858" s="2245">
        <v>0</v>
      </c>
      <c r="G858" s="2245" t="s">
        <v>1354</v>
      </c>
      <c r="H858" s="2243"/>
    </row>
    <row r="859">
      <c r="B859" s="2243" t="s">
        <v>4987</v>
      </c>
      <c r="C859" s="2244" t="s">
        <v>2087</v>
      </c>
      <c r="D859" s="2245">
        <v>430</v>
      </c>
      <c r="E859" s="2245">
        <v>0</v>
      </c>
      <c r="F859" s="2245">
        <v>0</v>
      </c>
      <c r="G859" s="2245">
        <v>430</v>
      </c>
      <c r="H859" s="2246"/>
    </row>
    <row r="860">
      <c r="B860" s="2243" t="s">
        <v>4988</v>
      </c>
      <c r="C860" s="2244" t="s">
        <v>1570</v>
      </c>
      <c r="D860" s="2245">
        <v>622.23</v>
      </c>
      <c r="E860" s="2245">
        <v>0</v>
      </c>
      <c r="F860" s="2245">
        <v>0</v>
      </c>
      <c r="G860" s="2245">
        <v>622.23</v>
      </c>
      <c r="H860" s="2246"/>
    </row>
    <row r="861">
      <c r="B861" s="2243" t="s">
        <v>4989</v>
      </c>
      <c r="C861" s="2244" t="s">
        <v>1701</v>
      </c>
      <c r="D861" s="2245">
        <v>3500</v>
      </c>
      <c r="E861" s="2245">
        <v>0</v>
      </c>
      <c r="F861" s="2245">
        <v>0</v>
      </c>
      <c r="G861" s="2245">
        <v>3500</v>
      </c>
      <c r="H861" s="2246"/>
    </row>
    <row r="862">
      <c r="B862" s="2243" t="s">
        <v>4990</v>
      </c>
      <c r="C862" s="2244" t="s">
        <v>2087</v>
      </c>
      <c r="D862" s="2245">
        <v>973.5</v>
      </c>
      <c r="E862" s="2245">
        <v>0</v>
      </c>
      <c r="F862" s="2245">
        <v>0</v>
      </c>
      <c r="G862" s="2245">
        <v>973.5</v>
      </c>
      <c r="H862" s="2246"/>
    </row>
    <row r="863">
      <c r="B863" s="2243" t="s">
        <v>4991</v>
      </c>
      <c r="C863" s="2244" t="s">
        <v>1382</v>
      </c>
      <c r="D863" s="2245">
        <v>109306.66</v>
      </c>
      <c r="E863" s="2245">
        <v>10063.76</v>
      </c>
      <c r="F863" s="2245">
        <v>0</v>
      </c>
      <c r="G863" s="2245">
        <v>119370.42</v>
      </c>
      <c r="H863" s="2246"/>
    </row>
    <row r="864">
      <c r="B864" s="2243" t="s">
        <v>4294</v>
      </c>
      <c r="C864" s="2243" t="s">
        <v>931</v>
      </c>
      <c r="D864" s="2243"/>
      <c r="E864" s="2243" t="s">
        <v>4295</v>
      </c>
      <c r="F864" s="2243" t="s">
        <v>4296</v>
      </c>
      <c r="G864" s="2243" t="s">
        <v>1354</v>
      </c>
      <c r="H864" s="2243"/>
    </row>
    <row r="865">
      <c r="B865" s="2247" t="s">
        <v>4992</v>
      </c>
      <c r="C865" s="2247" t="s">
        <v>4596</v>
      </c>
      <c r="D865" s="2248"/>
      <c r="E865" s="2248">
        <v>5031.88</v>
      </c>
      <c r="F865" s="2248">
        <v>0</v>
      </c>
      <c r="G865" s="2248"/>
      <c r="H865" s="2249"/>
    </row>
    <row r="866">
      <c r="B866" s="2247" t="s">
        <v>4993</v>
      </c>
      <c r="C866" s="2247" t="s">
        <v>4596</v>
      </c>
      <c r="D866" s="2248"/>
      <c r="E866" s="2248">
        <v>5031.88</v>
      </c>
      <c r="F866" s="2248">
        <v>0</v>
      </c>
      <c r="G866" s="2248"/>
      <c r="H866" s="2249"/>
    </row>
    <row r="867">
      <c r="B867" s="2243"/>
      <c r="C867" s="2243" t="s">
        <v>1355</v>
      </c>
      <c r="D867" s="2245"/>
      <c r="E867" s="2245">
        <v>10063.76</v>
      </c>
      <c r="F867" s="2245">
        <v>0</v>
      </c>
      <c r="G867" s="2245" t="s">
        <v>1354</v>
      </c>
      <c r="H867" s="2243"/>
    </row>
    <row r="868">
      <c r="B868" s="2243" t="s">
        <v>4994</v>
      </c>
      <c r="C868" s="2244" t="s">
        <v>1423</v>
      </c>
      <c r="D868" s="2245">
        <v>0</v>
      </c>
      <c r="E868" s="2245">
        <v>8730.73</v>
      </c>
      <c r="F868" s="2245">
        <v>0</v>
      </c>
      <c r="G868" s="2245">
        <v>8730.73</v>
      </c>
      <c r="H868" s="2246"/>
    </row>
    <row r="869">
      <c r="B869" s="2243" t="s">
        <v>4294</v>
      </c>
      <c r="C869" s="2243" t="s">
        <v>931</v>
      </c>
      <c r="D869" s="2243"/>
      <c r="E869" s="2243" t="s">
        <v>4295</v>
      </c>
      <c r="F869" s="2243" t="s">
        <v>4296</v>
      </c>
      <c r="G869" s="2243" t="s">
        <v>1354</v>
      </c>
      <c r="H869" s="2243"/>
    </row>
    <row r="870">
      <c r="B870" s="2247" t="s">
        <v>4995</v>
      </c>
      <c r="C870" s="2247" t="s">
        <v>4602</v>
      </c>
      <c r="D870" s="2248"/>
      <c r="E870" s="2248">
        <v>2113.45</v>
      </c>
      <c r="F870" s="2248">
        <v>0</v>
      </c>
      <c r="G870" s="2248"/>
      <c r="H870" s="2249"/>
    </row>
    <row r="871">
      <c r="B871" s="2247" t="s">
        <v>4996</v>
      </c>
      <c r="C871" s="2247" t="s">
        <v>4602</v>
      </c>
      <c r="D871" s="2248"/>
      <c r="E871" s="2248">
        <v>6617.28</v>
      </c>
      <c r="F871" s="2248">
        <v>0</v>
      </c>
      <c r="G871" s="2248"/>
      <c r="H871" s="2249"/>
    </row>
    <row r="872">
      <c r="B872" s="2243"/>
      <c r="C872" s="2243" t="s">
        <v>1355</v>
      </c>
      <c r="D872" s="2245"/>
      <c r="E872" s="2245">
        <v>8730.73</v>
      </c>
      <c r="F872" s="2245">
        <v>0</v>
      </c>
      <c r="G872" s="2245" t="s">
        <v>1354</v>
      </c>
      <c r="H872" s="2243"/>
    </row>
    <row r="873">
      <c r="B873" s="2243" t="s">
        <v>4997</v>
      </c>
      <c r="C873" s="2244" t="s">
        <v>1425</v>
      </c>
      <c r="D873" s="2245">
        <v>0</v>
      </c>
      <c r="E873" s="2245">
        <v>14865.95</v>
      </c>
      <c r="F873" s="2245">
        <v>0</v>
      </c>
      <c r="G873" s="2245">
        <v>14865.95</v>
      </c>
      <c r="H873" s="2246"/>
    </row>
    <row r="874">
      <c r="B874" s="2243" t="s">
        <v>4294</v>
      </c>
      <c r="C874" s="2243" t="s">
        <v>931</v>
      </c>
      <c r="D874" s="2243"/>
      <c r="E874" s="2243" t="s">
        <v>4295</v>
      </c>
      <c r="F874" s="2243" t="s">
        <v>4296</v>
      </c>
      <c r="G874" s="2243" t="s">
        <v>1354</v>
      </c>
      <c r="H874" s="2243"/>
    </row>
    <row r="875">
      <c r="B875" s="2247" t="s">
        <v>4998</v>
      </c>
      <c r="C875" s="2247" t="s">
        <v>4606</v>
      </c>
      <c r="D875" s="2248"/>
      <c r="E875" s="2248">
        <v>5159.14</v>
      </c>
      <c r="F875" s="2248">
        <v>0</v>
      </c>
      <c r="G875" s="2248"/>
      <c r="H875" s="2249"/>
    </row>
    <row r="876">
      <c r="B876" s="2247" t="s">
        <v>4999</v>
      </c>
      <c r="C876" s="2247" t="s">
        <v>4606</v>
      </c>
      <c r="D876" s="2248"/>
      <c r="E876" s="2248">
        <v>9706.81</v>
      </c>
      <c r="F876" s="2248">
        <v>0</v>
      </c>
      <c r="G876" s="2248"/>
      <c r="H876" s="2249"/>
    </row>
    <row r="877">
      <c r="B877" s="2243"/>
      <c r="C877" s="2243" t="s">
        <v>1355</v>
      </c>
      <c r="D877" s="2245"/>
      <c r="E877" s="2245">
        <v>14865.95</v>
      </c>
      <c r="F877" s="2245">
        <v>0</v>
      </c>
      <c r="G877" s="2245" t="s">
        <v>1354</v>
      </c>
      <c r="H877" s="2243"/>
    </row>
    <row r="878">
      <c r="B878" s="2243" t="s">
        <v>5000</v>
      </c>
      <c r="C878" s="2244" t="s">
        <v>1446</v>
      </c>
      <c r="D878" s="2245">
        <v>0</v>
      </c>
      <c r="E878" s="2245">
        <v>1000</v>
      </c>
      <c r="F878" s="2245">
        <v>0</v>
      </c>
      <c r="G878" s="2245">
        <v>1000</v>
      </c>
      <c r="H878" s="2246"/>
    </row>
    <row r="879">
      <c r="B879" s="2243" t="s">
        <v>4294</v>
      </c>
      <c r="C879" s="2243" t="s">
        <v>931</v>
      </c>
      <c r="D879" s="2243"/>
      <c r="E879" s="2243" t="s">
        <v>4295</v>
      </c>
      <c r="F879" s="2243" t="s">
        <v>4296</v>
      </c>
      <c r="G879" s="2243" t="s">
        <v>1354</v>
      </c>
      <c r="H879" s="2243"/>
    </row>
    <row r="880">
      <c r="B880" s="2247" t="s">
        <v>5001</v>
      </c>
      <c r="C880" s="2247" t="s">
        <v>4610</v>
      </c>
      <c r="D880" s="2248"/>
      <c r="E880" s="2248">
        <v>1000</v>
      </c>
      <c r="F880" s="2248">
        <v>0</v>
      </c>
      <c r="G880" s="2248"/>
      <c r="H880" s="2249"/>
    </row>
    <row r="881">
      <c r="B881" s="2243"/>
      <c r="C881" s="2243" t="s">
        <v>1355</v>
      </c>
      <c r="D881" s="2245"/>
      <c r="E881" s="2245">
        <v>1000</v>
      </c>
      <c r="F881" s="2245">
        <v>0</v>
      </c>
      <c r="G881" s="2245" t="s">
        <v>1354</v>
      </c>
      <c r="H881" s="2243"/>
    </row>
    <row r="882">
      <c r="B882" s="2243" t="s">
        <v>5002</v>
      </c>
      <c r="C882" s="2244" t="s">
        <v>1570</v>
      </c>
      <c r="D882" s="2245">
        <v>527.04</v>
      </c>
      <c r="E882" s="2245">
        <v>0</v>
      </c>
      <c r="F882" s="2245">
        <v>0</v>
      </c>
      <c r="G882" s="2245">
        <v>527.04</v>
      </c>
      <c r="H882" s="2246"/>
    </row>
    <row r="883">
      <c r="B883" s="2243" t="s">
        <v>5003</v>
      </c>
      <c r="C883" s="2244" t="s">
        <v>1701</v>
      </c>
      <c r="D883" s="2245">
        <v>27400.03</v>
      </c>
      <c r="E883" s="2245">
        <v>1800</v>
      </c>
      <c r="F883" s="2245">
        <v>0</v>
      </c>
      <c r="G883" s="2245">
        <v>29200.03</v>
      </c>
      <c r="H883" s="2246"/>
    </row>
    <row r="884">
      <c r="B884" s="2243" t="s">
        <v>4294</v>
      </c>
      <c r="C884" s="2243" t="s">
        <v>931</v>
      </c>
      <c r="D884" s="2243"/>
      <c r="E884" s="2243" t="s">
        <v>4295</v>
      </c>
      <c r="F884" s="2243" t="s">
        <v>4296</v>
      </c>
      <c r="G884" s="2243" t="s">
        <v>1354</v>
      </c>
      <c r="H884" s="2243"/>
    </row>
    <row r="885">
      <c r="B885" s="2247" t="s">
        <v>5004</v>
      </c>
      <c r="C885" s="2247" t="s">
        <v>4570</v>
      </c>
      <c r="D885" s="2248"/>
      <c r="E885" s="2248">
        <v>500</v>
      </c>
      <c r="F885" s="2248">
        <v>0</v>
      </c>
      <c r="G885" s="2248"/>
      <c r="H885" s="2249"/>
    </row>
    <row r="886">
      <c r="B886" s="2247" t="s">
        <v>5005</v>
      </c>
      <c r="C886" s="2247" t="s">
        <v>4570</v>
      </c>
      <c r="D886" s="2248"/>
      <c r="E886" s="2248">
        <v>400</v>
      </c>
      <c r="F886" s="2248">
        <v>0</v>
      </c>
      <c r="G886" s="2248"/>
      <c r="H886" s="2249"/>
    </row>
    <row r="887">
      <c r="B887" s="2247" t="s">
        <v>5006</v>
      </c>
      <c r="C887" s="2247" t="s">
        <v>4570</v>
      </c>
      <c r="D887" s="2248"/>
      <c r="E887" s="2248">
        <v>500</v>
      </c>
      <c r="F887" s="2248">
        <v>0</v>
      </c>
      <c r="G887" s="2248"/>
      <c r="H887" s="2249"/>
    </row>
    <row r="888">
      <c r="B888" s="2247" t="s">
        <v>5007</v>
      </c>
      <c r="C888" s="2247" t="s">
        <v>4570</v>
      </c>
      <c r="D888" s="2248"/>
      <c r="E888" s="2248">
        <v>400</v>
      </c>
      <c r="F888" s="2248">
        <v>0</v>
      </c>
      <c r="G888" s="2248"/>
      <c r="H888" s="2249"/>
    </row>
    <row r="889">
      <c r="B889" s="2243"/>
      <c r="C889" s="2243" t="s">
        <v>1355</v>
      </c>
      <c r="D889" s="2245"/>
      <c r="E889" s="2245">
        <v>1800</v>
      </c>
      <c r="F889" s="2245">
        <v>0</v>
      </c>
      <c r="G889" s="2245" t="s">
        <v>1354</v>
      </c>
      <c r="H889" s="2243"/>
    </row>
    <row r="890">
      <c r="B890" s="2243" t="s">
        <v>5008</v>
      </c>
      <c r="C890" s="2244" t="s">
        <v>1993</v>
      </c>
      <c r="D890" s="2245">
        <v>2761.77</v>
      </c>
      <c r="E890" s="2245">
        <v>0</v>
      </c>
      <c r="F890" s="2245">
        <v>0</v>
      </c>
      <c r="G890" s="2245">
        <v>2761.77</v>
      </c>
      <c r="H890" s="2246"/>
    </row>
    <row r="891">
      <c r="B891" s="2243" t="s">
        <v>5009</v>
      </c>
      <c r="C891" s="2244" t="s">
        <v>2003</v>
      </c>
      <c r="D891" s="2245">
        <v>2310.99</v>
      </c>
      <c r="E891" s="2245">
        <v>0</v>
      </c>
      <c r="F891" s="2245">
        <v>0</v>
      </c>
      <c r="G891" s="2245">
        <v>2310.99</v>
      </c>
      <c r="H891" s="2246"/>
    </row>
    <row r="892">
      <c r="B892" s="2243" t="s">
        <v>5010</v>
      </c>
      <c r="C892" s="2244" t="s">
        <v>2087</v>
      </c>
      <c r="D892" s="2245">
        <v>639</v>
      </c>
      <c r="E892" s="2245">
        <v>0</v>
      </c>
      <c r="F892" s="2245">
        <v>0</v>
      </c>
      <c r="G892" s="2245">
        <v>639</v>
      </c>
      <c r="H892" s="2246"/>
    </row>
    <row r="893">
      <c r="B893" s="2243" t="s">
        <v>2351</v>
      </c>
      <c r="C893" s="2244" t="s">
        <v>605</v>
      </c>
      <c r="D893" s="2245">
        <v>538841.05</v>
      </c>
      <c r="E893" s="2245">
        <v>59285</v>
      </c>
      <c r="F893" s="2245">
        <v>0</v>
      </c>
      <c r="G893" s="2245">
        <v>598126.05</v>
      </c>
      <c r="H893" s="2246"/>
    </row>
    <row r="894">
      <c r="B894" s="2253" t="s">
        <v>5011</v>
      </c>
      <c r="C894" s="2254" t="s">
        <v>2199</v>
      </c>
      <c r="D894" s="2255">
        <v>314381.05</v>
      </c>
      <c r="E894" s="2255">
        <v>45365</v>
      </c>
      <c r="F894" s="2255">
        <v>0</v>
      </c>
      <c r="G894" s="2255">
        <v>359746.05</v>
      </c>
      <c r="H894" s="2256"/>
    </row>
    <row r="895">
      <c r="B895" s="2243" t="s">
        <v>4294</v>
      </c>
      <c r="C895" s="2243" t="s">
        <v>931</v>
      </c>
      <c r="D895" s="2243"/>
      <c r="E895" s="2243" t="s">
        <v>4295</v>
      </c>
      <c r="F895" s="2243" t="s">
        <v>4296</v>
      </c>
      <c r="G895" s="2243" t="s">
        <v>1354</v>
      </c>
      <c r="H895" s="2243"/>
    </row>
    <row r="896">
      <c r="B896" s="2247" t="s">
        <v>5012</v>
      </c>
      <c r="C896" s="2247" t="s">
        <v>5013</v>
      </c>
      <c r="D896" s="2248"/>
      <c r="E896" s="2248">
        <v>9280</v>
      </c>
      <c r="F896" s="2248">
        <v>0</v>
      </c>
      <c r="G896" s="2248"/>
      <c r="H896" s="2249"/>
    </row>
    <row r="897">
      <c r="B897" s="2247" t="s">
        <v>5014</v>
      </c>
      <c r="C897" s="2247" t="s">
        <v>5013</v>
      </c>
      <c r="D897" s="2248"/>
      <c r="E897" s="2248">
        <v>3900</v>
      </c>
      <c r="F897" s="2248">
        <v>0</v>
      </c>
      <c r="G897" s="2248"/>
      <c r="H897" s="2249"/>
    </row>
    <row r="898">
      <c r="B898" s="2247" t="s">
        <v>5015</v>
      </c>
      <c r="C898" s="2247" t="s">
        <v>5013</v>
      </c>
      <c r="D898" s="2248"/>
      <c r="E898" s="2248">
        <v>2000</v>
      </c>
      <c r="F898" s="2248">
        <v>0</v>
      </c>
      <c r="G898" s="2248"/>
      <c r="H898" s="2249"/>
    </row>
    <row r="899">
      <c r="B899" s="2247" t="s">
        <v>5016</v>
      </c>
      <c r="C899" s="2247" t="s">
        <v>5013</v>
      </c>
      <c r="D899" s="2248"/>
      <c r="E899" s="2248">
        <v>1500</v>
      </c>
      <c r="F899" s="2248">
        <v>0</v>
      </c>
      <c r="G899" s="2248"/>
      <c r="H899" s="2249"/>
    </row>
    <row r="900">
      <c r="B900" s="2247" t="s">
        <v>5017</v>
      </c>
      <c r="C900" s="2247" t="s">
        <v>5013</v>
      </c>
      <c r="D900" s="2248"/>
      <c r="E900" s="2248">
        <v>11020</v>
      </c>
      <c r="F900" s="2248">
        <v>0</v>
      </c>
      <c r="G900" s="2248"/>
      <c r="H900" s="2249"/>
    </row>
    <row r="901">
      <c r="B901" s="2247" t="s">
        <v>5018</v>
      </c>
      <c r="C901" s="2247" t="s">
        <v>5013</v>
      </c>
      <c r="D901" s="2248"/>
      <c r="E901" s="2248">
        <v>1500</v>
      </c>
      <c r="F901" s="2248">
        <v>0</v>
      </c>
      <c r="G901" s="2248"/>
      <c r="H901" s="2249"/>
    </row>
    <row r="902">
      <c r="B902" s="2247" t="s">
        <v>5019</v>
      </c>
      <c r="C902" s="2247" t="s">
        <v>5013</v>
      </c>
      <c r="D902" s="2248"/>
      <c r="E902" s="2248">
        <v>7000</v>
      </c>
      <c r="F902" s="2248">
        <v>0</v>
      </c>
      <c r="G902" s="2248"/>
      <c r="H902" s="2249"/>
    </row>
    <row r="903">
      <c r="B903" s="2247" t="s">
        <v>5020</v>
      </c>
      <c r="C903" s="2247" t="s">
        <v>5013</v>
      </c>
      <c r="D903" s="2248"/>
      <c r="E903" s="2248">
        <v>3500</v>
      </c>
      <c r="F903" s="2248">
        <v>0</v>
      </c>
      <c r="G903" s="2248"/>
      <c r="H903" s="2249"/>
    </row>
    <row r="904">
      <c r="B904" s="2247" t="s">
        <v>5021</v>
      </c>
      <c r="C904" s="2247" t="s">
        <v>5013</v>
      </c>
      <c r="D904" s="2248"/>
      <c r="E904" s="2248">
        <v>5000</v>
      </c>
      <c r="F904" s="2248">
        <v>0</v>
      </c>
      <c r="G904" s="2248"/>
      <c r="H904" s="2249"/>
    </row>
    <row r="905">
      <c r="B905" s="2247" t="s">
        <v>5022</v>
      </c>
      <c r="C905" s="2247" t="s">
        <v>5013</v>
      </c>
      <c r="D905" s="2248"/>
      <c r="E905" s="2248">
        <v>140</v>
      </c>
      <c r="F905" s="2248">
        <v>0</v>
      </c>
      <c r="G905" s="2248"/>
      <c r="H905" s="2249"/>
    </row>
    <row r="906">
      <c r="B906" s="2247" t="s">
        <v>5023</v>
      </c>
      <c r="C906" s="2247" t="s">
        <v>5013</v>
      </c>
      <c r="D906" s="2248"/>
      <c r="E906" s="2248">
        <v>140</v>
      </c>
      <c r="F906" s="2248">
        <v>0</v>
      </c>
      <c r="G906" s="2248"/>
      <c r="H906" s="2249"/>
    </row>
    <row r="907">
      <c r="B907" s="2247" t="s">
        <v>5024</v>
      </c>
      <c r="C907" s="2247" t="s">
        <v>5013</v>
      </c>
      <c r="D907" s="2248"/>
      <c r="E907" s="2248">
        <v>105</v>
      </c>
      <c r="F907" s="2248">
        <v>0</v>
      </c>
      <c r="G907" s="2248"/>
      <c r="H907" s="2249"/>
    </row>
    <row r="908">
      <c r="B908" s="2247" t="s">
        <v>5025</v>
      </c>
      <c r="C908" s="2247" t="s">
        <v>5013</v>
      </c>
      <c r="D908" s="2248"/>
      <c r="E908" s="2248">
        <v>140</v>
      </c>
      <c r="F908" s="2248">
        <v>0</v>
      </c>
      <c r="G908" s="2248"/>
      <c r="H908" s="2249"/>
    </row>
    <row r="909">
      <c r="B909" s="2247" t="s">
        <v>5026</v>
      </c>
      <c r="C909" s="2247" t="s">
        <v>5013</v>
      </c>
      <c r="D909" s="2248"/>
      <c r="E909" s="2248">
        <v>140</v>
      </c>
      <c r="F909" s="2248">
        <v>0</v>
      </c>
      <c r="G909" s="2248"/>
      <c r="H909" s="2249"/>
    </row>
    <row r="910">
      <c r="B910" s="2243"/>
      <c r="C910" s="2243" t="s">
        <v>1355</v>
      </c>
      <c r="D910" s="2245"/>
      <c r="E910" s="2245">
        <v>45365</v>
      </c>
      <c r="F910" s="2245">
        <v>0</v>
      </c>
      <c r="G910" s="2245" t="s">
        <v>1354</v>
      </c>
      <c r="H910" s="2243"/>
    </row>
    <row r="911">
      <c r="B911" s="2243" t="s">
        <v>5027</v>
      </c>
      <c r="C911" s="2244" t="s">
        <v>2201</v>
      </c>
      <c r="D911" s="2245">
        <v>224460</v>
      </c>
      <c r="E911" s="2245">
        <v>13920</v>
      </c>
      <c r="F911" s="2245">
        <v>0</v>
      </c>
      <c r="G911" s="2245">
        <v>238380</v>
      </c>
      <c r="H911" s="2246"/>
    </row>
    <row r="912">
      <c r="B912" s="2243" t="s">
        <v>4294</v>
      </c>
      <c r="C912" s="2243" t="s">
        <v>931</v>
      </c>
      <c r="D912" s="2243"/>
      <c r="E912" s="2243" t="s">
        <v>4295</v>
      </c>
      <c r="F912" s="2243" t="s">
        <v>4296</v>
      </c>
      <c r="G912" s="2243" t="s">
        <v>1354</v>
      </c>
      <c r="H912" s="2243"/>
    </row>
    <row r="913">
      <c r="B913" s="2247" t="s">
        <v>5028</v>
      </c>
      <c r="C913" s="2247" t="s">
        <v>5029</v>
      </c>
      <c r="D913" s="2248"/>
      <c r="E913" s="2248">
        <v>13920</v>
      </c>
      <c r="F913" s="2248">
        <v>0</v>
      </c>
      <c r="G913" s="2248"/>
      <c r="H913" s="2249"/>
    </row>
    <row r="914">
      <c r="B914" s="2243"/>
      <c r="C914" s="2243" t="s">
        <v>1355</v>
      </c>
      <c r="D914" s="2245"/>
      <c r="E914" s="2245">
        <v>13920</v>
      </c>
      <c r="F914" s="2245">
        <v>0</v>
      </c>
      <c r="G914" s="2245" t="s">
        <v>1354</v>
      </c>
      <c r="H914" s="2243"/>
    </row>
    <row r="915">
      <c r="B915" s="2243" t="s">
        <v>2401</v>
      </c>
      <c r="C915" s="2244" t="s">
        <v>4017</v>
      </c>
      <c r="D915" s="2245">
        <v>512732.6</v>
      </c>
      <c r="E915" s="2245">
        <v>113812.61</v>
      </c>
      <c r="F915" s="2245">
        <v>87477.09</v>
      </c>
      <c r="G915" s="2245">
        <v>539068.12</v>
      </c>
      <c r="H915" s="2246"/>
    </row>
    <row r="916">
      <c r="B916" s="2243" t="s">
        <v>5030</v>
      </c>
      <c r="C916" s="2244" t="s">
        <v>4018</v>
      </c>
      <c r="D916" s="2245">
        <v>55422.5</v>
      </c>
      <c r="E916" s="2245">
        <v>5037.54</v>
      </c>
      <c r="F916" s="2245">
        <v>322.91</v>
      </c>
      <c r="G916" s="2245">
        <v>60137.13</v>
      </c>
      <c r="H916" s="2246"/>
    </row>
    <row r="917">
      <c r="B917" s="2243" t="s">
        <v>4294</v>
      </c>
      <c r="C917" s="2243" t="s">
        <v>931</v>
      </c>
      <c r="D917" s="2243"/>
      <c r="E917" s="2243" t="s">
        <v>4295</v>
      </c>
      <c r="F917" s="2243" t="s">
        <v>4296</v>
      </c>
      <c r="G917" s="2243" t="s">
        <v>1354</v>
      </c>
      <c r="H917" s="2243"/>
    </row>
    <row r="918">
      <c r="B918" s="2247" t="s">
        <v>5031</v>
      </c>
      <c r="C918" s="2247" t="s">
        <v>5032</v>
      </c>
      <c r="D918" s="2248"/>
      <c r="E918" s="2248">
        <v>5037.54</v>
      </c>
      <c r="F918" s="2248">
        <v>0</v>
      </c>
      <c r="G918" s="2248"/>
      <c r="H918" s="2249"/>
    </row>
    <row r="919">
      <c r="B919" s="2247" t="s">
        <v>5033</v>
      </c>
      <c r="C919" s="2247" t="s">
        <v>5032</v>
      </c>
      <c r="D919" s="2248"/>
      <c r="E919" s="2248">
        <v>0</v>
      </c>
      <c r="F919" s="2248">
        <v>322.91</v>
      </c>
      <c r="G919" s="2248"/>
      <c r="H919" s="2249"/>
    </row>
    <row r="920">
      <c r="B920" s="2243"/>
      <c r="C920" s="2243" t="s">
        <v>1355</v>
      </c>
      <c r="D920" s="2245"/>
      <c r="E920" s="2245">
        <v>5037.54</v>
      </c>
      <c r="F920" s="2245">
        <v>322.91</v>
      </c>
      <c r="G920" s="2245" t="s">
        <v>1354</v>
      </c>
      <c r="H920" s="2243"/>
    </row>
    <row r="921">
      <c r="B921" s="2243" t="s">
        <v>5034</v>
      </c>
      <c r="C921" s="2244" t="s">
        <v>4019</v>
      </c>
      <c r="D921" s="2245">
        <v>13952.29</v>
      </c>
      <c r="E921" s="2245">
        <v>1268.39</v>
      </c>
      <c r="F921" s="2245">
        <v>21800</v>
      </c>
      <c r="G921" s="2245">
        <v>-6579.32</v>
      </c>
      <c r="H921" s="2246"/>
    </row>
    <row r="922">
      <c r="B922" s="2243" t="s">
        <v>4294</v>
      </c>
      <c r="C922" s="2243" t="s">
        <v>931</v>
      </c>
      <c r="D922" s="2243"/>
      <c r="E922" s="2243" t="s">
        <v>4295</v>
      </c>
      <c r="F922" s="2243" t="s">
        <v>4296</v>
      </c>
      <c r="G922" s="2243" t="s">
        <v>1354</v>
      </c>
      <c r="H922" s="2243"/>
    </row>
    <row r="923">
      <c r="B923" s="2247" t="s">
        <v>5035</v>
      </c>
      <c r="C923" s="2247" t="s">
        <v>5036</v>
      </c>
      <c r="D923" s="2248"/>
      <c r="E923" s="2248">
        <v>1268.39</v>
      </c>
      <c r="F923" s="2248">
        <v>0</v>
      </c>
      <c r="G923" s="2248"/>
      <c r="H923" s="2249"/>
    </row>
    <row r="924">
      <c r="B924" s="2247" t="s">
        <v>5037</v>
      </c>
      <c r="C924" s="2247" t="s">
        <v>5036</v>
      </c>
      <c r="D924" s="2248"/>
      <c r="E924" s="2248">
        <v>0</v>
      </c>
      <c r="F924" s="2248">
        <v>21800</v>
      </c>
      <c r="G924" s="2248"/>
      <c r="H924" s="2249"/>
    </row>
    <row r="925">
      <c r="B925" s="2243"/>
      <c r="C925" s="2243" t="s">
        <v>1355</v>
      </c>
      <c r="D925" s="2245"/>
      <c r="E925" s="2245">
        <v>1268.39</v>
      </c>
      <c r="F925" s="2245">
        <v>21800</v>
      </c>
      <c r="G925" s="2245" t="s">
        <v>1354</v>
      </c>
      <c r="H925" s="2243"/>
    </row>
    <row r="926">
      <c r="B926" s="2243" t="s">
        <v>5038</v>
      </c>
      <c r="C926" s="2244" t="s">
        <v>4020</v>
      </c>
      <c r="D926" s="2245">
        <v>56388.31</v>
      </c>
      <c r="E926" s="2245">
        <v>5019.88</v>
      </c>
      <c r="F926" s="2245">
        <v>25354.18</v>
      </c>
      <c r="G926" s="2245">
        <v>36054.01</v>
      </c>
      <c r="H926" s="2246"/>
    </row>
    <row r="927">
      <c r="B927" s="2243" t="s">
        <v>4294</v>
      </c>
      <c r="C927" s="2243" t="s">
        <v>931</v>
      </c>
      <c r="D927" s="2243"/>
      <c r="E927" s="2243" t="s">
        <v>4295</v>
      </c>
      <c r="F927" s="2243" t="s">
        <v>4296</v>
      </c>
      <c r="G927" s="2243" t="s">
        <v>1354</v>
      </c>
      <c r="H927" s="2243"/>
    </row>
    <row r="928">
      <c r="B928" s="2247" t="s">
        <v>5039</v>
      </c>
      <c r="C928" s="2247" t="s">
        <v>5040</v>
      </c>
      <c r="D928" s="2248"/>
      <c r="E928" s="2248">
        <v>5019.88</v>
      </c>
      <c r="F928" s="2248">
        <v>0</v>
      </c>
      <c r="G928" s="2248"/>
      <c r="H928" s="2249"/>
    </row>
    <row r="929">
      <c r="B929" s="2247" t="s">
        <v>5041</v>
      </c>
      <c r="C929" s="2247" t="s">
        <v>5040</v>
      </c>
      <c r="D929" s="2248"/>
      <c r="E929" s="2248">
        <v>0</v>
      </c>
      <c r="F929" s="2248">
        <v>25354.18</v>
      </c>
      <c r="G929" s="2248"/>
      <c r="H929" s="2249"/>
    </row>
    <row r="930">
      <c r="B930" s="2243"/>
      <c r="C930" s="2243" t="s">
        <v>1355</v>
      </c>
      <c r="D930" s="2245"/>
      <c r="E930" s="2245">
        <v>5019.88</v>
      </c>
      <c r="F930" s="2245">
        <v>25354.18</v>
      </c>
      <c r="G930" s="2245" t="s">
        <v>1354</v>
      </c>
      <c r="H930" s="2243"/>
    </row>
    <row r="931">
      <c r="B931" s="2243" t="s">
        <v>5042</v>
      </c>
      <c r="C931" s="2244" t="s">
        <v>3728</v>
      </c>
      <c r="D931" s="2245">
        <v>247445</v>
      </c>
      <c r="E931" s="2245">
        <v>22245</v>
      </c>
      <c r="F931" s="2245">
        <v>25000</v>
      </c>
      <c r="G931" s="2245">
        <v>244690</v>
      </c>
      <c r="H931" s="2246"/>
    </row>
    <row r="932">
      <c r="B932" s="2243" t="s">
        <v>4294</v>
      </c>
      <c r="C932" s="2243" t="s">
        <v>931</v>
      </c>
      <c r="D932" s="2243"/>
      <c r="E932" s="2243" t="s">
        <v>4295</v>
      </c>
      <c r="F932" s="2243" t="s">
        <v>4296</v>
      </c>
      <c r="G932" s="2243" t="s">
        <v>1354</v>
      </c>
      <c r="H932" s="2243"/>
    </row>
    <row r="933">
      <c r="B933" s="2247" t="s">
        <v>5043</v>
      </c>
      <c r="C933" s="2247" t="s">
        <v>5044</v>
      </c>
      <c r="D933" s="2248"/>
      <c r="E933" s="2248">
        <v>22245</v>
      </c>
      <c r="F933" s="2248">
        <v>0</v>
      </c>
      <c r="G933" s="2248"/>
      <c r="H933" s="2249"/>
    </row>
    <row r="934">
      <c r="B934" s="2247" t="s">
        <v>5045</v>
      </c>
      <c r="C934" s="2247" t="s">
        <v>5044</v>
      </c>
      <c r="D934" s="2248"/>
      <c r="E934" s="2248">
        <v>0</v>
      </c>
      <c r="F934" s="2248">
        <v>25000</v>
      </c>
      <c r="G934" s="2248"/>
      <c r="H934" s="2249"/>
    </row>
    <row r="935">
      <c r="B935" s="2243"/>
      <c r="C935" s="2243" t="s">
        <v>1355</v>
      </c>
      <c r="D935" s="2245"/>
      <c r="E935" s="2245">
        <v>22245</v>
      </c>
      <c r="F935" s="2245">
        <v>25000</v>
      </c>
      <c r="G935" s="2245" t="s">
        <v>1354</v>
      </c>
      <c r="H935" s="2243"/>
    </row>
    <row r="936">
      <c r="B936" s="2243" t="s">
        <v>5046</v>
      </c>
      <c r="C936" s="2244" t="s">
        <v>4021</v>
      </c>
      <c r="D936" s="2245">
        <v>139524.5</v>
      </c>
      <c r="E936" s="2245">
        <v>12581.5</v>
      </c>
      <c r="F936" s="2245">
        <v>15000</v>
      </c>
      <c r="G936" s="2245">
        <v>137106</v>
      </c>
      <c r="H936" s="2246"/>
    </row>
    <row r="937">
      <c r="B937" s="2243" t="s">
        <v>4294</v>
      </c>
      <c r="C937" s="2243" t="s">
        <v>931</v>
      </c>
      <c r="D937" s="2243"/>
      <c r="E937" s="2243" t="s">
        <v>4295</v>
      </c>
      <c r="F937" s="2243" t="s">
        <v>4296</v>
      </c>
      <c r="G937" s="2243" t="s">
        <v>1354</v>
      </c>
      <c r="H937" s="2243"/>
    </row>
    <row r="938">
      <c r="B938" s="2247" t="s">
        <v>5047</v>
      </c>
      <c r="C938" s="2247" t="s">
        <v>5048</v>
      </c>
      <c r="D938" s="2248"/>
      <c r="E938" s="2248">
        <v>0</v>
      </c>
      <c r="F938" s="2248">
        <v>15000</v>
      </c>
      <c r="G938" s="2248"/>
      <c r="H938" s="2249"/>
    </row>
    <row r="939">
      <c r="B939" s="2247" t="s">
        <v>5049</v>
      </c>
      <c r="C939" s="2247" t="s">
        <v>5048</v>
      </c>
      <c r="D939" s="2248"/>
      <c r="E939" s="2248">
        <v>12581.5</v>
      </c>
      <c r="F939" s="2248">
        <v>0</v>
      </c>
      <c r="G939" s="2248"/>
      <c r="H939" s="2249"/>
    </row>
    <row r="940">
      <c r="B940" s="2243"/>
      <c r="C940" s="2243" t="s">
        <v>1355</v>
      </c>
      <c r="D940" s="2245"/>
      <c r="E940" s="2245">
        <v>12581.5</v>
      </c>
      <c r="F940" s="2245">
        <v>15000</v>
      </c>
      <c r="G940" s="2245" t="s">
        <v>1354</v>
      </c>
      <c r="H940" s="2243"/>
    </row>
    <row r="941">
      <c r="B941" s="2243" t="s">
        <v>5050</v>
      </c>
      <c r="C941" s="2244" t="s">
        <v>4022</v>
      </c>
      <c r="D941" s="2245">
        <v>0</v>
      </c>
      <c r="E941" s="2245">
        <v>67660.3</v>
      </c>
      <c r="F941" s="2245">
        <v>0</v>
      </c>
      <c r="G941" s="2245">
        <v>67660.3</v>
      </c>
      <c r="H941" s="2246"/>
    </row>
    <row r="942">
      <c r="B942" s="2243" t="s">
        <v>4294</v>
      </c>
      <c r="C942" s="2243" t="s">
        <v>931</v>
      </c>
      <c r="D942" s="2243"/>
      <c r="E942" s="2243" t="s">
        <v>4295</v>
      </c>
      <c r="F942" s="2243" t="s">
        <v>4296</v>
      </c>
      <c r="G942" s="2243" t="s">
        <v>1354</v>
      </c>
      <c r="H942" s="2243"/>
    </row>
    <row r="943">
      <c r="B943" s="2247" t="s">
        <v>5051</v>
      </c>
      <c r="C943" s="2247" t="s">
        <v>5052</v>
      </c>
      <c r="D943" s="2248"/>
      <c r="E943" s="2248">
        <v>5700</v>
      </c>
      <c r="F943" s="2248">
        <v>0</v>
      </c>
      <c r="G943" s="2248"/>
      <c r="H943" s="2249"/>
    </row>
    <row r="944">
      <c r="B944" s="2247" t="s">
        <v>5053</v>
      </c>
      <c r="C944" s="2247" t="s">
        <v>5052</v>
      </c>
      <c r="D944" s="2248"/>
      <c r="E944" s="2248">
        <v>30000</v>
      </c>
      <c r="F944" s="2248">
        <v>0</v>
      </c>
      <c r="G944" s="2248"/>
      <c r="H944" s="2249"/>
    </row>
    <row r="945">
      <c r="B945" s="2247" t="s">
        <v>5054</v>
      </c>
      <c r="C945" s="2247" t="s">
        <v>5052</v>
      </c>
      <c r="D945" s="2248"/>
      <c r="E945" s="2248">
        <v>16200</v>
      </c>
      <c r="F945" s="2248">
        <v>0</v>
      </c>
      <c r="G945" s="2248"/>
      <c r="H945" s="2249"/>
    </row>
    <row r="946">
      <c r="B946" s="2250" t="s">
        <v>5055</v>
      </c>
      <c r="C946" s="2250" t="s">
        <v>5052</v>
      </c>
      <c r="D946" s="2251"/>
      <c r="E946" s="2251">
        <v>3000</v>
      </c>
      <c r="F946" s="2251">
        <v>0</v>
      </c>
      <c r="G946" s="2251"/>
      <c r="H946" s="2252"/>
    </row>
    <row r="947">
      <c r="B947" s="2247" t="s">
        <v>5056</v>
      </c>
      <c r="C947" s="2247" t="s">
        <v>5052</v>
      </c>
      <c r="D947" s="2248"/>
      <c r="E947" s="2248">
        <v>0.3</v>
      </c>
      <c r="F947" s="2248">
        <v>0</v>
      </c>
      <c r="G947" s="2248"/>
      <c r="H947" s="2249"/>
    </row>
    <row r="948">
      <c r="B948" s="2247" t="s">
        <v>5057</v>
      </c>
      <c r="C948" s="2247" t="s">
        <v>5052</v>
      </c>
      <c r="D948" s="2248"/>
      <c r="E948" s="2248">
        <v>12760</v>
      </c>
      <c r="F948" s="2248">
        <v>0</v>
      </c>
      <c r="G948" s="2248"/>
      <c r="H948" s="2249"/>
    </row>
    <row r="949">
      <c r="B949" s="2243"/>
      <c r="C949" s="2243" t="s">
        <v>1355</v>
      </c>
      <c r="D949" s="2245"/>
      <c r="E949" s="2245">
        <v>67660.3</v>
      </c>
      <c r="F949" s="2245">
        <v>0</v>
      </c>
      <c r="G949" s="2245" t="s">
        <v>1354</v>
      </c>
      <c r="H949" s="2243"/>
    </row>
    <row r="950">
      <c r="B950" s="2243" t="s">
        <v>2442</v>
      </c>
      <c r="C950" s="2244" t="s">
        <v>3264</v>
      </c>
      <c r="D950" s="2245">
        <v>11412</v>
      </c>
      <c r="E950" s="2245">
        <v>58985.32</v>
      </c>
      <c r="F950" s="2245">
        <v>0</v>
      </c>
      <c r="G950" s="2245">
        <v>70397.32</v>
      </c>
      <c r="H950" s="2246"/>
    </row>
    <row r="951">
      <c r="B951" s="2243" t="s">
        <v>5058</v>
      </c>
      <c r="C951" s="2244" t="s">
        <v>2324</v>
      </c>
      <c r="D951" s="2245">
        <v>3389</v>
      </c>
      <c r="E951" s="2245">
        <v>0</v>
      </c>
      <c r="F951" s="2245">
        <v>0</v>
      </c>
      <c r="G951" s="2245">
        <v>3389</v>
      </c>
      <c r="H951" s="2246"/>
    </row>
    <row r="952">
      <c r="B952" s="2243" t="s">
        <v>5059</v>
      </c>
      <c r="C952" s="2244" t="s">
        <v>2344</v>
      </c>
      <c r="D952" s="2245">
        <v>2080</v>
      </c>
      <c r="E952" s="2245">
        <v>0</v>
      </c>
      <c r="F952" s="2245">
        <v>0</v>
      </c>
      <c r="G952" s="2245">
        <v>2080</v>
      </c>
      <c r="H952" s="2246"/>
    </row>
    <row r="953">
      <c r="B953" s="2243" t="s">
        <v>5060</v>
      </c>
      <c r="C953" s="2244" t="s">
        <v>2371</v>
      </c>
      <c r="D953" s="2245">
        <v>5943</v>
      </c>
      <c r="E953" s="2245">
        <v>0</v>
      </c>
      <c r="F953" s="2245">
        <v>0</v>
      </c>
      <c r="G953" s="2245">
        <v>5943</v>
      </c>
      <c r="H953" s="2246"/>
    </row>
    <row r="954">
      <c r="B954" s="2243" t="s">
        <v>5061</v>
      </c>
      <c r="C954" s="2244" t="s">
        <v>2324</v>
      </c>
      <c r="D954" s="2245">
        <v>0</v>
      </c>
      <c r="E954" s="2245">
        <v>48833</v>
      </c>
      <c r="F954" s="2245">
        <v>0</v>
      </c>
      <c r="G954" s="2245">
        <v>48833</v>
      </c>
      <c r="H954" s="2246"/>
    </row>
    <row r="955">
      <c r="B955" s="2243" t="s">
        <v>4294</v>
      </c>
      <c r="C955" s="2243" t="s">
        <v>931</v>
      </c>
      <c r="D955" s="2243"/>
      <c r="E955" s="2243" t="s">
        <v>4295</v>
      </c>
      <c r="F955" s="2243" t="s">
        <v>4296</v>
      </c>
      <c r="G955" s="2243" t="s">
        <v>1354</v>
      </c>
      <c r="H955" s="2243"/>
    </row>
    <row r="956">
      <c r="B956" s="2247" t="s">
        <v>5062</v>
      </c>
      <c r="C956" s="2247" t="s">
        <v>5063</v>
      </c>
      <c r="D956" s="2248"/>
      <c r="E956" s="2248">
        <v>5820.09</v>
      </c>
      <c r="F956" s="2248">
        <v>0</v>
      </c>
      <c r="G956" s="2248"/>
      <c r="H956" s="2249"/>
    </row>
    <row r="957">
      <c r="B957" s="2247" t="s">
        <v>5064</v>
      </c>
      <c r="C957" s="2247" t="s">
        <v>5063</v>
      </c>
      <c r="D957" s="2248"/>
      <c r="E957" s="2248">
        <v>5220</v>
      </c>
      <c r="F957" s="2248">
        <v>0</v>
      </c>
      <c r="G957" s="2248"/>
      <c r="H957" s="2249"/>
    </row>
    <row r="958">
      <c r="B958" s="2247" t="s">
        <v>5065</v>
      </c>
      <c r="C958" s="2247" t="s">
        <v>5063</v>
      </c>
      <c r="D958" s="2248"/>
      <c r="E958" s="2248">
        <v>5249</v>
      </c>
      <c r="F958" s="2248">
        <v>0</v>
      </c>
      <c r="G958" s="2248"/>
      <c r="H958" s="2249"/>
    </row>
    <row r="959">
      <c r="B959" s="2247" t="s">
        <v>5066</v>
      </c>
      <c r="C959" s="2247" t="s">
        <v>5063</v>
      </c>
      <c r="D959" s="2248"/>
      <c r="E959" s="2248">
        <v>5424.38</v>
      </c>
      <c r="F959" s="2248">
        <v>0</v>
      </c>
      <c r="G959" s="2248"/>
      <c r="H959" s="2249"/>
    </row>
    <row r="960">
      <c r="B960" s="2247" t="s">
        <v>5067</v>
      </c>
      <c r="C960" s="2247" t="s">
        <v>5063</v>
      </c>
      <c r="D960" s="2248"/>
      <c r="E960" s="2248">
        <v>3279.57</v>
      </c>
      <c r="F960" s="2248">
        <v>0</v>
      </c>
      <c r="G960" s="2248"/>
      <c r="H960" s="2249"/>
    </row>
    <row r="961">
      <c r="B961" s="2247" t="s">
        <v>5068</v>
      </c>
      <c r="C961" s="2247" t="s">
        <v>5063</v>
      </c>
      <c r="D961" s="2248"/>
      <c r="E961" s="2248">
        <v>3279.57</v>
      </c>
      <c r="F961" s="2248">
        <v>0</v>
      </c>
      <c r="G961" s="2248"/>
      <c r="H961" s="2249"/>
    </row>
    <row r="962">
      <c r="B962" s="2247" t="s">
        <v>5069</v>
      </c>
      <c r="C962" s="2247" t="s">
        <v>5063</v>
      </c>
      <c r="D962" s="2248"/>
      <c r="E962" s="2248">
        <v>3279.57</v>
      </c>
      <c r="F962" s="2248">
        <v>0</v>
      </c>
      <c r="G962" s="2248"/>
      <c r="H962" s="2249"/>
    </row>
    <row r="963">
      <c r="B963" s="2247" t="s">
        <v>5070</v>
      </c>
      <c r="C963" s="2247" t="s">
        <v>5063</v>
      </c>
      <c r="D963" s="2248"/>
      <c r="E963" s="2248">
        <v>5360.84</v>
      </c>
      <c r="F963" s="2248">
        <v>0</v>
      </c>
      <c r="G963" s="2248"/>
      <c r="H963" s="2249"/>
    </row>
    <row r="964">
      <c r="B964" s="2247" t="s">
        <v>5071</v>
      </c>
      <c r="C964" s="2247" t="s">
        <v>5063</v>
      </c>
      <c r="D964" s="2248"/>
      <c r="E964" s="2248">
        <v>3279.57</v>
      </c>
      <c r="F964" s="2248">
        <v>0</v>
      </c>
      <c r="G964" s="2248"/>
      <c r="H964" s="2249"/>
    </row>
    <row r="965">
      <c r="B965" s="2247" t="s">
        <v>5072</v>
      </c>
      <c r="C965" s="2247" t="s">
        <v>5063</v>
      </c>
      <c r="D965" s="2248"/>
      <c r="E965" s="2248">
        <v>5360.84</v>
      </c>
      <c r="F965" s="2248">
        <v>0</v>
      </c>
      <c r="G965" s="2248"/>
      <c r="H965" s="2249"/>
    </row>
    <row r="966">
      <c r="B966" s="2247" t="s">
        <v>5073</v>
      </c>
      <c r="C966" s="2247" t="s">
        <v>5063</v>
      </c>
      <c r="D966" s="2248"/>
      <c r="E966" s="2248">
        <v>3279.57</v>
      </c>
      <c r="F966" s="2248">
        <v>0</v>
      </c>
      <c r="G966" s="2248"/>
      <c r="H966" s="2249"/>
    </row>
    <row r="967">
      <c r="B967" s="2243"/>
      <c r="C967" s="2243" t="s">
        <v>1355</v>
      </c>
      <c r="D967" s="2245"/>
      <c r="E967" s="2245">
        <v>48833</v>
      </c>
      <c r="F967" s="2245">
        <v>0</v>
      </c>
      <c r="G967" s="2245" t="s">
        <v>1354</v>
      </c>
      <c r="H967" s="2243"/>
    </row>
    <row r="968">
      <c r="B968" s="2243" t="s">
        <v>5074</v>
      </c>
      <c r="C968" s="2244" t="s">
        <v>2367</v>
      </c>
      <c r="D968" s="2245">
        <v>0</v>
      </c>
      <c r="E968" s="2245">
        <v>10152.32</v>
      </c>
      <c r="F968" s="2245">
        <v>0</v>
      </c>
      <c r="G968" s="2245">
        <v>10152.32</v>
      </c>
      <c r="H968" s="2246"/>
    </row>
    <row r="969">
      <c r="B969" s="2243" t="s">
        <v>4294</v>
      </c>
      <c r="C969" s="2243" t="s">
        <v>931</v>
      </c>
      <c r="D969" s="2243"/>
      <c r="E969" s="2243" t="s">
        <v>4295</v>
      </c>
      <c r="F969" s="2243" t="s">
        <v>4296</v>
      </c>
      <c r="G969" s="2243" t="s">
        <v>1354</v>
      </c>
      <c r="H969" s="2243"/>
    </row>
    <row r="970">
      <c r="B970" s="2247" t="s">
        <v>5075</v>
      </c>
      <c r="C970" s="2247" t="s">
        <v>5076</v>
      </c>
      <c r="D970" s="2248"/>
      <c r="E970" s="2248">
        <v>5076.16</v>
      </c>
      <c r="F970" s="2248">
        <v>0</v>
      </c>
      <c r="G970" s="2248"/>
      <c r="H970" s="2249"/>
    </row>
    <row r="971">
      <c r="B971" s="2247" t="s">
        <v>5077</v>
      </c>
      <c r="C971" s="2247" t="s">
        <v>5076</v>
      </c>
      <c r="D971" s="2248"/>
      <c r="E971" s="2248">
        <v>5076.16</v>
      </c>
      <c r="F971" s="2248">
        <v>0</v>
      </c>
      <c r="G971" s="2248"/>
      <c r="H971" s="2249"/>
    </row>
    <row r="972">
      <c r="B972" s="2243"/>
      <c r="C972" s="2243" t="s">
        <v>1355</v>
      </c>
      <c r="D972" s="2245"/>
      <c r="E972" s="2245">
        <v>10152.32</v>
      </c>
      <c r="F972" s="2245">
        <v>0</v>
      </c>
      <c r="G972" s="2245" t="s">
        <v>1354</v>
      </c>
      <c r="H972" s="2243"/>
    </row>
    <row r="973">
      <c r="B973" s="2243" t="s">
        <v>2773</v>
      </c>
      <c r="C973" s="2244" t="s">
        <v>3538</v>
      </c>
      <c r="D973" s="2245">
        <v>8160100</v>
      </c>
      <c r="E973" s="2245">
        <v>177682.08</v>
      </c>
      <c r="F973" s="2245">
        <v>577196.31</v>
      </c>
      <c r="G973" s="2245">
        <v>7760585.77</v>
      </c>
      <c r="H973" s="2246"/>
    </row>
    <row r="974">
      <c r="B974" s="2243" t="s">
        <v>5078</v>
      </c>
      <c r="C974" s="2244" t="s">
        <v>3065</v>
      </c>
      <c r="D974" s="2245">
        <v>0</v>
      </c>
      <c r="E974" s="2245">
        <v>134945.41</v>
      </c>
      <c r="F974" s="2245">
        <v>0</v>
      </c>
      <c r="G974" s="2245">
        <v>134945.41</v>
      </c>
      <c r="H974" s="2246"/>
    </row>
    <row r="975">
      <c r="B975" s="2243" t="s">
        <v>4294</v>
      </c>
      <c r="C975" s="2243" t="s">
        <v>931</v>
      </c>
      <c r="D975" s="2243"/>
      <c r="E975" s="2243" t="s">
        <v>4295</v>
      </c>
      <c r="F975" s="2243" t="s">
        <v>4296</v>
      </c>
      <c r="G975" s="2243" t="s">
        <v>1354</v>
      </c>
      <c r="H975" s="2243"/>
    </row>
    <row r="976">
      <c r="B976" s="2247" t="s">
        <v>5079</v>
      </c>
      <c r="C976" s="2247" t="s">
        <v>5080</v>
      </c>
      <c r="D976" s="2248"/>
      <c r="E976" s="2248">
        <v>134945.41</v>
      </c>
      <c r="F976" s="2248">
        <v>0</v>
      </c>
      <c r="G976" s="2248"/>
      <c r="H976" s="2249"/>
    </row>
    <row r="977">
      <c r="B977" s="2243"/>
      <c r="C977" s="2243" t="s">
        <v>1355</v>
      </c>
      <c r="D977" s="2245"/>
      <c r="E977" s="2245">
        <v>134945.41</v>
      </c>
      <c r="F977" s="2245">
        <v>0</v>
      </c>
      <c r="G977" s="2245" t="s">
        <v>1354</v>
      </c>
      <c r="H977" s="2243"/>
    </row>
    <row r="978">
      <c r="B978" s="2243" t="s">
        <v>5081</v>
      </c>
      <c r="C978" s="2244" t="s">
        <v>3075</v>
      </c>
      <c r="D978" s="2245">
        <v>116180</v>
      </c>
      <c r="E978" s="2245">
        <v>32258</v>
      </c>
      <c r="F978" s="2245">
        <v>0</v>
      </c>
      <c r="G978" s="2245">
        <v>148438</v>
      </c>
      <c r="H978" s="2246"/>
    </row>
    <row r="979">
      <c r="B979" s="2243" t="s">
        <v>4294</v>
      </c>
      <c r="C979" s="2243" t="s">
        <v>931</v>
      </c>
      <c r="D979" s="2243"/>
      <c r="E979" s="2243" t="s">
        <v>4295</v>
      </c>
      <c r="F979" s="2243" t="s">
        <v>4296</v>
      </c>
      <c r="G979" s="2243" t="s">
        <v>1354</v>
      </c>
      <c r="H979" s="2243"/>
    </row>
    <row r="980">
      <c r="B980" s="2247" t="s">
        <v>5082</v>
      </c>
      <c r="C980" s="2247" t="s">
        <v>5083</v>
      </c>
      <c r="D980" s="2248"/>
      <c r="E980" s="2248">
        <v>32258</v>
      </c>
      <c r="F980" s="2248">
        <v>0</v>
      </c>
      <c r="G980" s="2248"/>
      <c r="H980" s="2249"/>
    </row>
    <row r="981">
      <c r="B981" s="2243"/>
      <c r="C981" s="2243" t="s">
        <v>1355</v>
      </c>
      <c r="D981" s="2245"/>
      <c r="E981" s="2245">
        <v>32258</v>
      </c>
      <c r="F981" s="2245">
        <v>0</v>
      </c>
      <c r="G981" s="2245" t="s">
        <v>1354</v>
      </c>
      <c r="H981" s="2243"/>
    </row>
    <row r="982">
      <c r="B982" s="2243" t="s">
        <v>5084</v>
      </c>
      <c r="C982" s="2244" t="s">
        <v>3079</v>
      </c>
      <c r="D982" s="2245">
        <v>10600</v>
      </c>
      <c r="E982" s="2245">
        <v>0</v>
      </c>
      <c r="F982" s="2245">
        <v>10600</v>
      </c>
      <c r="G982" s="2245">
        <v>0</v>
      </c>
      <c r="H982" s="2246"/>
    </row>
    <row r="983">
      <c r="B983" s="2243" t="s">
        <v>4294</v>
      </c>
      <c r="C983" s="2243" t="s">
        <v>931</v>
      </c>
      <c r="D983" s="2243"/>
      <c r="E983" s="2243" t="s">
        <v>4295</v>
      </c>
      <c r="F983" s="2243" t="s">
        <v>4296</v>
      </c>
      <c r="G983" s="2243" t="s">
        <v>1354</v>
      </c>
      <c r="H983" s="2243"/>
    </row>
    <row r="984">
      <c r="B984" s="2247" t="s">
        <v>5085</v>
      </c>
      <c r="C984" s="2247" t="s">
        <v>5086</v>
      </c>
      <c r="D984" s="2248"/>
      <c r="E984" s="2248">
        <v>0</v>
      </c>
      <c r="F984" s="2248">
        <v>10600</v>
      </c>
      <c r="G984" s="2248"/>
      <c r="H984" s="2249"/>
    </row>
    <row r="985">
      <c r="B985" s="2243"/>
      <c r="C985" s="2243" t="s">
        <v>1355</v>
      </c>
      <c r="D985" s="2245"/>
      <c r="E985" s="2245">
        <v>0</v>
      </c>
      <c r="F985" s="2245">
        <v>10600</v>
      </c>
      <c r="G985" s="2245" t="s">
        <v>1354</v>
      </c>
      <c r="H985" s="2243"/>
    </row>
    <row r="986">
      <c r="B986" s="2243" t="s">
        <v>5087</v>
      </c>
      <c r="C986" s="2244" t="s">
        <v>3085</v>
      </c>
      <c r="D986" s="2245">
        <v>109117</v>
      </c>
      <c r="E986" s="2245">
        <v>0</v>
      </c>
      <c r="F986" s="2245">
        <v>88345.5</v>
      </c>
      <c r="G986" s="2245">
        <v>20771.5</v>
      </c>
      <c r="H986" s="2246"/>
    </row>
    <row r="987">
      <c r="B987" s="2243" t="s">
        <v>4294</v>
      </c>
      <c r="C987" s="2243" t="s">
        <v>931</v>
      </c>
      <c r="D987" s="2243"/>
      <c r="E987" s="2243" t="s">
        <v>4295</v>
      </c>
      <c r="F987" s="2243" t="s">
        <v>4296</v>
      </c>
      <c r="G987" s="2243" t="s">
        <v>1354</v>
      </c>
      <c r="H987" s="2243"/>
    </row>
    <row r="988">
      <c r="B988" s="2247" t="s">
        <v>5088</v>
      </c>
      <c r="C988" s="2247" t="s">
        <v>5089</v>
      </c>
      <c r="D988" s="2248"/>
      <c r="E988" s="2248">
        <v>0</v>
      </c>
      <c r="F988" s="2248">
        <v>88345.5</v>
      </c>
      <c r="G988" s="2248"/>
      <c r="H988" s="2249"/>
    </row>
    <row r="989">
      <c r="B989" s="2243"/>
      <c r="C989" s="2243" t="s">
        <v>1355</v>
      </c>
      <c r="D989" s="2245"/>
      <c r="E989" s="2245">
        <v>0</v>
      </c>
      <c r="F989" s="2245">
        <v>88345.5</v>
      </c>
      <c r="G989" s="2245" t="s">
        <v>1354</v>
      </c>
      <c r="H989" s="2243"/>
    </row>
    <row r="990">
      <c r="B990" s="2243" t="s">
        <v>5090</v>
      </c>
      <c r="C990" s="2244" t="s">
        <v>3087</v>
      </c>
      <c r="D990" s="2245">
        <v>77090</v>
      </c>
      <c r="E990" s="2245">
        <v>0</v>
      </c>
      <c r="F990" s="2245">
        <v>45920</v>
      </c>
      <c r="G990" s="2245">
        <v>31170</v>
      </c>
      <c r="H990" s="2246"/>
    </row>
    <row r="991">
      <c r="B991" s="2243" t="s">
        <v>4294</v>
      </c>
      <c r="C991" s="2243" t="s">
        <v>931</v>
      </c>
      <c r="D991" s="2243"/>
      <c r="E991" s="2243" t="s">
        <v>4295</v>
      </c>
      <c r="F991" s="2243" t="s">
        <v>4296</v>
      </c>
      <c r="G991" s="2243" t="s">
        <v>1354</v>
      </c>
      <c r="H991" s="2243"/>
    </row>
    <row r="992">
      <c r="B992" s="2247" t="s">
        <v>5091</v>
      </c>
      <c r="C992" s="2247" t="s">
        <v>5092</v>
      </c>
      <c r="D992" s="2248"/>
      <c r="E992" s="2248">
        <v>0</v>
      </c>
      <c r="F992" s="2248">
        <v>45920</v>
      </c>
      <c r="G992" s="2248"/>
      <c r="H992" s="2249"/>
    </row>
    <row r="993">
      <c r="B993" s="2243"/>
      <c r="C993" s="2243" t="s">
        <v>1355</v>
      </c>
      <c r="D993" s="2245"/>
      <c r="E993" s="2245">
        <v>0</v>
      </c>
      <c r="F993" s="2245">
        <v>45920</v>
      </c>
      <c r="G993" s="2245" t="s">
        <v>1354</v>
      </c>
      <c r="H993" s="2243"/>
    </row>
    <row r="994">
      <c r="B994" s="2243" t="s">
        <v>5093</v>
      </c>
      <c r="C994" s="2244" t="s">
        <v>3088</v>
      </c>
      <c r="D994" s="2245">
        <v>100000</v>
      </c>
      <c r="E994" s="2245">
        <v>0</v>
      </c>
      <c r="F994" s="2245">
        <v>38128.5</v>
      </c>
      <c r="G994" s="2245">
        <v>61871.5</v>
      </c>
      <c r="H994" s="2246"/>
    </row>
    <row r="995">
      <c r="B995" s="2243" t="s">
        <v>4294</v>
      </c>
      <c r="C995" s="2243" t="s">
        <v>931</v>
      </c>
      <c r="D995" s="2243"/>
      <c r="E995" s="2243" t="s">
        <v>4295</v>
      </c>
      <c r="F995" s="2243" t="s">
        <v>4296</v>
      </c>
      <c r="G995" s="2243" t="s">
        <v>1354</v>
      </c>
      <c r="H995" s="2243"/>
    </row>
    <row r="996">
      <c r="B996" s="2247" t="s">
        <v>5094</v>
      </c>
      <c r="C996" s="2247" t="s">
        <v>5095</v>
      </c>
      <c r="D996" s="2248"/>
      <c r="E996" s="2248">
        <v>0</v>
      </c>
      <c r="F996" s="2248">
        <v>38128.5</v>
      </c>
      <c r="G996" s="2248"/>
      <c r="H996" s="2249"/>
    </row>
    <row r="997">
      <c r="B997" s="2243"/>
      <c r="C997" s="2243" t="s">
        <v>1355</v>
      </c>
      <c r="D997" s="2245"/>
      <c r="E997" s="2245">
        <v>0</v>
      </c>
      <c r="F997" s="2245">
        <v>38128.5</v>
      </c>
      <c r="G997" s="2245" t="s">
        <v>1354</v>
      </c>
      <c r="H997" s="2243"/>
    </row>
    <row r="998">
      <c r="B998" s="2253" t="s">
        <v>5096</v>
      </c>
      <c r="C998" s="2254" t="s">
        <v>3089</v>
      </c>
      <c r="D998" s="2255">
        <v>102000</v>
      </c>
      <c r="E998" s="2255">
        <v>8595</v>
      </c>
      <c r="F998" s="2255">
        <v>0</v>
      </c>
      <c r="G998" s="2255">
        <v>110595</v>
      </c>
      <c r="H998" s="2256"/>
    </row>
    <row r="999">
      <c r="B999" s="2243" t="s">
        <v>4294</v>
      </c>
      <c r="C999" s="2243" t="s">
        <v>931</v>
      </c>
      <c r="D999" s="2243"/>
      <c r="E999" s="2243" t="s">
        <v>4295</v>
      </c>
      <c r="F999" s="2243" t="s">
        <v>4296</v>
      </c>
      <c r="G999" s="2243" t="s">
        <v>1354</v>
      </c>
      <c r="H999" s="2243"/>
    </row>
    <row r="1000">
      <c r="B1000" s="2247" t="s">
        <v>5097</v>
      </c>
      <c r="C1000" s="2247" t="s">
        <v>5098</v>
      </c>
      <c r="D1000" s="2248"/>
      <c r="E1000" s="2248">
        <v>8595</v>
      </c>
      <c r="F1000" s="2248">
        <v>0</v>
      </c>
      <c r="G1000" s="2248"/>
      <c r="H1000" s="2249"/>
    </row>
    <row r="1001">
      <c r="B1001" s="2243"/>
      <c r="C1001" s="2243" t="s">
        <v>1355</v>
      </c>
      <c r="D1001" s="2245"/>
      <c r="E1001" s="2245">
        <v>8595</v>
      </c>
      <c r="F1001" s="2245">
        <v>0</v>
      </c>
      <c r="G1001" s="2245" t="s">
        <v>1354</v>
      </c>
      <c r="H1001" s="2243"/>
    </row>
    <row r="1002">
      <c r="B1002" s="2243" t="s">
        <v>5099</v>
      </c>
      <c r="C1002" s="2244" t="s">
        <v>3090</v>
      </c>
      <c r="D1002" s="2245">
        <v>57324</v>
      </c>
      <c r="E1002" s="2245">
        <v>0</v>
      </c>
      <c r="F1002" s="2245">
        <v>44202.31</v>
      </c>
      <c r="G1002" s="2245">
        <v>13121.69</v>
      </c>
      <c r="H1002" s="2246"/>
    </row>
    <row r="1003">
      <c r="B1003" s="2243" t="s">
        <v>4294</v>
      </c>
      <c r="C1003" s="2243" t="s">
        <v>931</v>
      </c>
      <c r="D1003" s="2243"/>
      <c r="E1003" s="2243" t="s">
        <v>4295</v>
      </c>
      <c r="F1003" s="2243" t="s">
        <v>4296</v>
      </c>
      <c r="G1003" s="2243" t="s">
        <v>1354</v>
      </c>
      <c r="H1003" s="2243"/>
    </row>
    <row r="1004">
      <c r="B1004" s="2247" t="s">
        <v>5100</v>
      </c>
      <c r="C1004" s="2247" t="s">
        <v>5101</v>
      </c>
      <c r="D1004" s="2248"/>
      <c r="E1004" s="2248">
        <v>0</v>
      </c>
      <c r="F1004" s="2248">
        <v>44202.31</v>
      </c>
      <c r="G1004" s="2248"/>
      <c r="H1004" s="2249"/>
    </row>
    <row r="1005">
      <c r="B1005" s="2243"/>
      <c r="C1005" s="2243" t="s">
        <v>1355</v>
      </c>
      <c r="D1005" s="2245"/>
      <c r="E1005" s="2245">
        <v>0</v>
      </c>
      <c r="F1005" s="2245">
        <v>44202.31</v>
      </c>
      <c r="G1005" s="2245" t="s">
        <v>1354</v>
      </c>
      <c r="H1005" s="2243"/>
    </row>
    <row r="1006">
      <c r="B1006" s="2243" t="s">
        <v>5102</v>
      </c>
      <c r="C1006" s="2244" t="s">
        <v>3175</v>
      </c>
      <c r="D1006" s="2245">
        <v>7350000</v>
      </c>
      <c r="E1006" s="2245">
        <v>0</v>
      </c>
      <c r="F1006" s="2245">
        <v>350000</v>
      </c>
      <c r="G1006" s="2245">
        <v>7000000</v>
      </c>
      <c r="H1006" s="2246"/>
    </row>
    <row r="1007">
      <c r="B1007" s="2243" t="s">
        <v>4294</v>
      </c>
      <c r="C1007" s="2243" t="s">
        <v>931</v>
      </c>
      <c r="D1007" s="2243"/>
      <c r="E1007" s="2243" t="s">
        <v>4295</v>
      </c>
      <c r="F1007" s="2243" t="s">
        <v>4296</v>
      </c>
      <c r="G1007" s="2243" t="s">
        <v>1354</v>
      </c>
      <c r="H1007" s="2243"/>
    </row>
    <row r="1008">
      <c r="B1008" s="2247" t="s">
        <v>5103</v>
      </c>
      <c r="C1008" s="2247" t="s">
        <v>5104</v>
      </c>
      <c r="D1008" s="2248"/>
      <c r="E1008" s="2248">
        <v>0</v>
      </c>
      <c r="F1008" s="2248">
        <v>350000</v>
      </c>
      <c r="G1008" s="2248"/>
      <c r="H1008" s="2249"/>
    </row>
    <row r="1009">
      <c r="B1009" s="2243"/>
      <c r="C1009" s="2243" t="s">
        <v>1355</v>
      </c>
      <c r="D1009" s="2245"/>
      <c r="E1009" s="2245">
        <v>0</v>
      </c>
      <c r="F1009" s="2245">
        <v>350000</v>
      </c>
      <c r="G1009" s="2245" t="s">
        <v>1354</v>
      </c>
      <c r="H1009" s="2243"/>
    </row>
    <row r="1010">
      <c r="B1010" s="2243" t="s">
        <v>5105</v>
      </c>
      <c r="C1010" s="2244" t="s">
        <v>3182</v>
      </c>
      <c r="D1010" s="2245">
        <v>0</v>
      </c>
      <c r="E1010" s="2245">
        <v>1883.6</v>
      </c>
      <c r="F1010" s="2245">
        <v>0</v>
      </c>
      <c r="G1010" s="2245">
        <v>1883.6</v>
      </c>
      <c r="H1010" s="2246"/>
    </row>
    <row r="1011">
      <c r="B1011" s="2243" t="s">
        <v>4294</v>
      </c>
      <c r="C1011" s="2243" t="s">
        <v>931</v>
      </c>
      <c r="D1011" s="2243"/>
      <c r="E1011" s="2243" t="s">
        <v>4295</v>
      </c>
      <c r="F1011" s="2243" t="s">
        <v>4296</v>
      </c>
      <c r="G1011" s="2243" t="s">
        <v>1354</v>
      </c>
      <c r="H1011" s="2243"/>
    </row>
    <row r="1012">
      <c r="B1012" s="2247" t="s">
        <v>5106</v>
      </c>
      <c r="C1012" s="2247" t="s">
        <v>5107</v>
      </c>
      <c r="D1012" s="2248"/>
      <c r="E1012" s="2248">
        <v>1883.6</v>
      </c>
      <c r="F1012" s="2248">
        <v>0</v>
      </c>
      <c r="G1012" s="2248"/>
      <c r="H1012" s="2249"/>
    </row>
    <row r="1013">
      <c r="B1013" s="2243"/>
      <c r="C1013" s="2243" t="s">
        <v>1355</v>
      </c>
      <c r="D1013" s="2245"/>
      <c r="E1013" s="2245">
        <v>1883.6</v>
      </c>
      <c r="F1013" s="2245">
        <v>0</v>
      </c>
      <c r="G1013" s="2245" t="s">
        <v>1354</v>
      </c>
      <c r="H1013" s="2243"/>
    </row>
    <row r="1014">
      <c r="B1014" s="2243" t="s">
        <v>5108</v>
      </c>
      <c r="C1014" s="2244" t="s">
        <v>3220</v>
      </c>
      <c r="D1014" s="2245">
        <v>237789</v>
      </c>
      <c r="E1014" s="2245">
        <v>0.07</v>
      </c>
      <c r="F1014" s="2245">
        <v>0</v>
      </c>
      <c r="G1014" s="2245">
        <v>237789.07</v>
      </c>
      <c r="H1014" s="2246"/>
    </row>
    <row r="1015">
      <c r="B1015" s="2243" t="s">
        <v>4294</v>
      </c>
      <c r="C1015" s="2243" t="s">
        <v>931</v>
      </c>
      <c r="D1015" s="2243"/>
      <c r="E1015" s="2243" t="s">
        <v>4295</v>
      </c>
      <c r="F1015" s="2243" t="s">
        <v>4296</v>
      </c>
      <c r="G1015" s="2243" t="s">
        <v>1354</v>
      </c>
      <c r="H1015" s="2243"/>
    </row>
    <row r="1016">
      <c r="B1016" s="2247" t="s">
        <v>5109</v>
      </c>
      <c r="C1016" s="2247" t="s">
        <v>5110</v>
      </c>
      <c r="D1016" s="2248"/>
      <c r="E1016" s="2248">
        <v>0.07</v>
      </c>
      <c r="F1016" s="2248">
        <v>0</v>
      </c>
      <c r="G1016" s="2248"/>
      <c r="H1016" s="2249"/>
    </row>
    <row r="1017">
      <c r="B1017" s="2243"/>
      <c r="C1017" s="2243" t="s">
        <v>1355</v>
      </c>
      <c r="D1017" s="2245"/>
      <c r="E1017" s="2245">
        <v>0.07</v>
      </c>
      <c r="F1017" s="2245">
        <v>0</v>
      </c>
      <c r="G1017" s="2245" t="s">
        <v>1354</v>
      </c>
      <c r="H1017" s="2243"/>
    </row>
    <row r="1018">
      <c r="B1018" s="2243" t="s">
        <v>2776</v>
      </c>
      <c r="C1018" s="2244" t="s">
        <v>4269</v>
      </c>
      <c r="D1018" s="2245">
        <v>1640642.8</v>
      </c>
      <c r="E1018" s="2245">
        <v>1818324.88</v>
      </c>
      <c r="F1018" s="2245">
        <v>177682.08</v>
      </c>
      <c r="G1018" s="2245">
        <v>0</v>
      </c>
      <c r="H1018" s="2246"/>
    </row>
    <row r="1019">
      <c r="B1019" s="2243" t="s">
        <v>5111</v>
      </c>
      <c r="C1019" s="2244" t="s">
        <v>3065</v>
      </c>
      <c r="D1019" s="2245">
        <v>0</v>
      </c>
      <c r="E1019" s="2245">
        <v>134945.41</v>
      </c>
      <c r="F1019" s="2245">
        <v>134945.41</v>
      </c>
      <c r="G1019" s="2245">
        <v>0</v>
      </c>
      <c r="H1019" s="2246"/>
    </row>
    <row r="1020">
      <c r="B1020" s="2243" t="s">
        <v>4294</v>
      </c>
      <c r="C1020" s="2243" t="s">
        <v>931</v>
      </c>
      <c r="D1020" s="2243"/>
      <c r="E1020" s="2243" t="s">
        <v>4295</v>
      </c>
      <c r="F1020" s="2243" t="s">
        <v>4296</v>
      </c>
      <c r="G1020" s="2243" t="s">
        <v>1354</v>
      </c>
      <c r="H1020" s="2243"/>
    </row>
    <row r="1021">
      <c r="B1021" s="2247" t="s">
        <v>5112</v>
      </c>
      <c r="C1021" s="2247" t="s">
        <v>5113</v>
      </c>
      <c r="D1021" s="2248"/>
      <c r="E1021" s="2248">
        <v>0</v>
      </c>
      <c r="F1021" s="2248">
        <v>134945.41</v>
      </c>
      <c r="G1021" s="2248"/>
      <c r="H1021" s="2249"/>
    </row>
    <row r="1022">
      <c r="B1022" s="2247" t="s">
        <v>5114</v>
      </c>
      <c r="C1022" s="2247" t="s">
        <v>5113</v>
      </c>
      <c r="D1022" s="2248"/>
      <c r="E1022" s="2248">
        <v>14293.66</v>
      </c>
      <c r="F1022" s="2248">
        <v>0</v>
      </c>
      <c r="G1022" s="2248"/>
      <c r="H1022" s="2249"/>
    </row>
    <row r="1023">
      <c r="B1023" s="2247" t="s">
        <v>5115</v>
      </c>
      <c r="C1023" s="2247" t="s">
        <v>5113</v>
      </c>
      <c r="D1023" s="2248"/>
      <c r="E1023" s="2248">
        <v>14293.66</v>
      </c>
      <c r="F1023" s="2248">
        <v>0</v>
      </c>
      <c r="G1023" s="2248"/>
      <c r="H1023" s="2249"/>
    </row>
    <row r="1024">
      <c r="B1024" s="2247" t="s">
        <v>5116</v>
      </c>
      <c r="C1024" s="2247" t="s">
        <v>5113</v>
      </c>
      <c r="D1024" s="2248"/>
      <c r="E1024" s="2248">
        <v>16236.99</v>
      </c>
      <c r="F1024" s="2248">
        <v>0</v>
      </c>
      <c r="G1024" s="2248"/>
      <c r="H1024" s="2249"/>
    </row>
    <row r="1025">
      <c r="B1025" s="2247" t="s">
        <v>5117</v>
      </c>
      <c r="C1025" s="2247" t="s">
        <v>5113</v>
      </c>
      <c r="D1025" s="2248"/>
      <c r="E1025" s="2248">
        <v>14293.66</v>
      </c>
      <c r="F1025" s="2248">
        <v>0</v>
      </c>
      <c r="G1025" s="2248"/>
      <c r="H1025" s="2249"/>
    </row>
    <row r="1026">
      <c r="B1026" s="2247" t="s">
        <v>5118</v>
      </c>
      <c r="C1026" s="2247" t="s">
        <v>5113</v>
      </c>
      <c r="D1026" s="2248"/>
      <c r="E1026" s="2248">
        <v>16842.12</v>
      </c>
      <c r="F1026" s="2248">
        <v>0</v>
      </c>
      <c r="G1026" s="2248"/>
      <c r="H1026" s="2249"/>
    </row>
    <row r="1027">
      <c r="B1027" s="2247" t="s">
        <v>5119</v>
      </c>
      <c r="C1027" s="2247" t="s">
        <v>5113</v>
      </c>
      <c r="D1027" s="2248"/>
      <c r="E1027" s="2248">
        <v>5820.09</v>
      </c>
      <c r="F1027" s="2248">
        <v>0</v>
      </c>
      <c r="G1027" s="2248"/>
      <c r="H1027" s="2249"/>
    </row>
    <row r="1028">
      <c r="B1028" s="2247" t="s">
        <v>5120</v>
      </c>
      <c r="C1028" s="2247" t="s">
        <v>5113</v>
      </c>
      <c r="D1028" s="2248"/>
      <c r="E1028" s="2248">
        <v>5220</v>
      </c>
      <c r="F1028" s="2248">
        <v>0</v>
      </c>
      <c r="G1028" s="2248"/>
      <c r="H1028" s="2249"/>
    </row>
    <row r="1029">
      <c r="B1029" s="2247" t="s">
        <v>5121</v>
      </c>
      <c r="C1029" s="2247" t="s">
        <v>5113</v>
      </c>
      <c r="D1029" s="2248"/>
      <c r="E1029" s="2248">
        <v>5249</v>
      </c>
      <c r="F1029" s="2248">
        <v>0</v>
      </c>
      <c r="G1029" s="2248"/>
      <c r="H1029" s="2249"/>
    </row>
    <row r="1030">
      <c r="B1030" s="2247" t="s">
        <v>5122</v>
      </c>
      <c r="C1030" s="2247" t="s">
        <v>5113</v>
      </c>
      <c r="D1030" s="2248"/>
      <c r="E1030" s="2248">
        <v>5424.38</v>
      </c>
      <c r="F1030" s="2248">
        <v>0</v>
      </c>
      <c r="G1030" s="2248"/>
      <c r="H1030" s="2249"/>
    </row>
    <row r="1031">
      <c r="B1031" s="2247" t="s">
        <v>5123</v>
      </c>
      <c r="C1031" s="2247" t="s">
        <v>5113</v>
      </c>
      <c r="D1031" s="2248"/>
      <c r="E1031" s="2248">
        <v>3279.57</v>
      </c>
      <c r="F1031" s="2248">
        <v>0</v>
      </c>
      <c r="G1031" s="2248"/>
      <c r="H1031" s="2249"/>
    </row>
    <row r="1032">
      <c r="B1032" s="2247" t="s">
        <v>5124</v>
      </c>
      <c r="C1032" s="2247" t="s">
        <v>5113</v>
      </c>
      <c r="D1032" s="2248"/>
      <c r="E1032" s="2248">
        <v>3279.57</v>
      </c>
      <c r="F1032" s="2248">
        <v>0</v>
      </c>
      <c r="G1032" s="2248"/>
      <c r="H1032" s="2249"/>
    </row>
    <row r="1033">
      <c r="B1033" s="2247" t="s">
        <v>5125</v>
      </c>
      <c r="C1033" s="2247" t="s">
        <v>5113</v>
      </c>
      <c r="D1033" s="2248"/>
      <c r="E1033" s="2248">
        <v>3279.57</v>
      </c>
      <c r="F1033" s="2248">
        <v>0</v>
      </c>
      <c r="G1033" s="2248"/>
      <c r="H1033" s="2249"/>
    </row>
    <row r="1034">
      <c r="B1034" s="2247" t="s">
        <v>5126</v>
      </c>
      <c r="C1034" s="2247" t="s">
        <v>5113</v>
      </c>
      <c r="D1034" s="2248"/>
      <c r="E1034" s="2248">
        <v>5360.84</v>
      </c>
      <c r="F1034" s="2248">
        <v>0</v>
      </c>
      <c r="G1034" s="2248"/>
      <c r="H1034" s="2249"/>
    </row>
    <row r="1035">
      <c r="B1035" s="2247" t="s">
        <v>5127</v>
      </c>
      <c r="C1035" s="2247" t="s">
        <v>5113</v>
      </c>
      <c r="D1035" s="2248"/>
      <c r="E1035" s="2248">
        <v>3279.57</v>
      </c>
      <c r="F1035" s="2248">
        <v>0</v>
      </c>
      <c r="G1035" s="2248"/>
      <c r="H1035" s="2249"/>
    </row>
    <row r="1036">
      <c r="B1036" s="2247" t="s">
        <v>5128</v>
      </c>
      <c r="C1036" s="2247" t="s">
        <v>5113</v>
      </c>
      <c r="D1036" s="2248"/>
      <c r="E1036" s="2248">
        <v>5076.16</v>
      </c>
      <c r="F1036" s="2248">
        <v>0</v>
      </c>
      <c r="G1036" s="2248"/>
      <c r="H1036" s="2249"/>
    </row>
    <row r="1037">
      <c r="B1037" s="2247" t="s">
        <v>5129</v>
      </c>
      <c r="C1037" s="2247" t="s">
        <v>5113</v>
      </c>
      <c r="D1037" s="2248"/>
      <c r="E1037" s="2248">
        <v>5360.84</v>
      </c>
      <c r="F1037" s="2248">
        <v>0</v>
      </c>
      <c r="G1037" s="2248"/>
      <c r="H1037" s="2249"/>
    </row>
    <row r="1038">
      <c r="B1038" s="2247" t="s">
        <v>5130</v>
      </c>
      <c r="C1038" s="2247" t="s">
        <v>5113</v>
      </c>
      <c r="D1038" s="2248"/>
      <c r="E1038" s="2248">
        <v>5076.16</v>
      </c>
      <c r="F1038" s="2248">
        <v>0</v>
      </c>
      <c r="G1038" s="2248"/>
      <c r="H1038" s="2249"/>
    </row>
    <row r="1039">
      <c r="B1039" s="2247" t="s">
        <v>5131</v>
      </c>
      <c r="C1039" s="2247" t="s">
        <v>5113</v>
      </c>
      <c r="D1039" s="2248"/>
      <c r="E1039" s="2248">
        <v>3279.57</v>
      </c>
      <c r="F1039" s="2248">
        <v>0</v>
      </c>
      <c r="G1039" s="2248"/>
      <c r="H1039" s="2249"/>
    </row>
    <row r="1040">
      <c r="B1040" s="2243"/>
      <c r="C1040" s="2243" t="s">
        <v>1355</v>
      </c>
      <c r="D1040" s="2245"/>
      <c r="E1040" s="2245">
        <v>134945.41</v>
      </c>
      <c r="F1040" s="2245">
        <v>134945.41</v>
      </c>
      <c r="G1040" s="2245" t="s">
        <v>1354</v>
      </c>
      <c r="H1040" s="2243"/>
    </row>
    <row r="1041">
      <c r="B1041" s="2243" t="s">
        <v>5132</v>
      </c>
      <c r="C1041" s="2244" t="s">
        <v>3075</v>
      </c>
      <c r="D1041" s="2245">
        <v>-24993</v>
      </c>
      <c r="E1041" s="2245">
        <v>7265</v>
      </c>
      <c r="F1041" s="2245">
        <v>32258</v>
      </c>
      <c r="G1041" s="2245">
        <v>0</v>
      </c>
      <c r="H1041" s="2246"/>
    </row>
    <row r="1042">
      <c r="B1042" s="2243" t="s">
        <v>4294</v>
      </c>
      <c r="C1042" s="2243" t="s">
        <v>931</v>
      </c>
      <c r="D1042" s="2243"/>
      <c r="E1042" s="2243" t="s">
        <v>4295</v>
      </c>
      <c r="F1042" s="2243" t="s">
        <v>4296</v>
      </c>
      <c r="G1042" s="2243" t="s">
        <v>1354</v>
      </c>
      <c r="H1042" s="2243"/>
    </row>
    <row r="1043">
      <c r="B1043" s="2247" t="s">
        <v>5133</v>
      </c>
      <c r="C1043" s="2247" t="s">
        <v>5134</v>
      </c>
      <c r="D1043" s="2248"/>
      <c r="E1043" s="2248">
        <v>7265</v>
      </c>
      <c r="F1043" s="2248">
        <v>0</v>
      </c>
      <c r="G1043" s="2248"/>
      <c r="H1043" s="2249"/>
    </row>
    <row r="1044">
      <c r="B1044" s="2247" t="s">
        <v>5135</v>
      </c>
      <c r="C1044" s="2247" t="s">
        <v>5134</v>
      </c>
      <c r="D1044" s="2248"/>
      <c r="E1044" s="2248">
        <v>0</v>
      </c>
      <c r="F1044" s="2248">
        <v>32258</v>
      </c>
      <c r="G1044" s="2248"/>
      <c r="H1044" s="2249"/>
    </row>
    <row r="1045">
      <c r="B1045" s="2243"/>
      <c r="C1045" s="2243" t="s">
        <v>1355</v>
      </c>
      <c r="D1045" s="2245"/>
      <c r="E1045" s="2245">
        <v>7265</v>
      </c>
      <c r="F1045" s="2245">
        <v>32258</v>
      </c>
      <c r="G1045" s="2245" t="s">
        <v>1354</v>
      </c>
      <c r="H1045" s="2243"/>
    </row>
    <row r="1046">
      <c r="B1046" s="2243" t="s">
        <v>5136</v>
      </c>
      <c r="C1046" s="2244" t="s">
        <v>3079</v>
      </c>
      <c r="D1046" s="2245">
        <v>10600</v>
      </c>
      <c r="E1046" s="2245">
        <v>10600</v>
      </c>
      <c r="F1046" s="2245">
        <v>0</v>
      </c>
      <c r="G1046" s="2245">
        <v>0</v>
      </c>
      <c r="H1046" s="2246"/>
    </row>
    <row r="1047">
      <c r="B1047" s="2243" t="s">
        <v>4294</v>
      </c>
      <c r="C1047" s="2243" t="s">
        <v>931</v>
      </c>
      <c r="D1047" s="2243"/>
      <c r="E1047" s="2243" t="s">
        <v>4295</v>
      </c>
      <c r="F1047" s="2243" t="s">
        <v>4296</v>
      </c>
      <c r="G1047" s="2243" t="s">
        <v>1354</v>
      </c>
      <c r="H1047" s="2243"/>
    </row>
    <row r="1048">
      <c r="B1048" s="2247" t="s">
        <v>5137</v>
      </c>
      <c r="C1048" s="2247" t="s">
        <v>5138</v>
      </c>
      <c r="D1048" s="2248"/>
      <c r="E1048" s="2248">
        <v>10600</v>
      </c>
      <c r="F1048" s="2248">
        <v>0</v>
      </c>
      <c r="G1048" s="2248"/>
      <c r="H1048" s="2249"/>
    </row>
    <row r="1049">
      <c r="B1049" s="2243"/>
      <c r="C1049" s="2243" t="s">
        <v>1355</v>
      </c>
      <c r="D1049" s="2245"/>
      <c r="E1049" s="2245">
        <v>10600</v>
      </c>
      <c r="F1049" s="2245">
        <v>0</v>
      </c>
      <c r="G1049" s="2245" t="s">
        <v>1354</v>
      </c>
      <c r="H1049" s="2243"/>
    </row>
    <row r="1050">
      <c r="B1050" s="2253" t="s">
        <v>5139</v>
      </c>
      <c r="C1050" s="2254" t="s">
        <v>3085</v>
      </c>
      <c r="D1050" s="2255">
        <v>88345.5</v>
      </c>
      <c r="E1050" s="2255">
        <v>88345.5</v>
      </c>
      <c r="F1050" s="2255">
        <v>0</v>
      </c>
      <c r="G1050" s="2255">
        <v>0</v>
      </c>
      <c r="H1050" s="2256"/>
    </row>
    <row r="1051">
      <c r="B1051" s="2243" t="s">
        <v>4294</v>
      </c>
      <c r="C1051" s="2243" t="s">
        <v>931</v>
      </c>
      <c r="D1051" s="2243"/>
      <c r="E1051" s="2243" t="s">
        <v>4295</v>
      </c>
      <c r="F1051" s="2243" t="s">
        <v>4296</v>
      </c>
      <c r="G1051" s="2243" t="s">
        <v>1354</v>
      </c>
      <c r="H1051" s="2243"/>
    </row>
    <row r="1052">
      <c r="B1052" s="2247" t="s">
        <v>5140</v>
      </c>
      <c r="C1052" s="2247" t="s">
        <v>5141</v>
      </c>
      <c r="D1052" s="2248"/>
      <c r="E1052" s="2248">
        <v>88345.5</v>
      </c>
      <c r="F1052" s="2248">
        <v>0</v>
      </c>
      <c r="G1052" s="2248"/>
      <c r="H1052" s="2249"/>
    </row>
    <row r="1053">
      <c r="B1053" s="2243"/>
      <c r="C1053" s="2243" t="s">
        <v>1355</v>
      </c>
      <c r="D1053" s="2245"/>
      <c r="E1053" s="2245">
        <v>88345.5</v>
      </c>
      <c r="F1053" s="2245">
        <v>0</v>
      </c>
      <c r="G1053" s="2245" t="s">
        <v>1354</v>
      </c>
      <c r="H1053" s="2243"/>
    </row>
    <row r="1054">
      <c r="B1054" s="2243" t="s">
        <v>5142</v>
      </c>
      <c r="C1054" s="2244" t="s">
        <v>3087</v>
      </c>
      <c r="D1054" s="2245">
        <v>46090</v>
      </c>
      <c r="E1054" s="2245">
        <v>46090</v>
      </c>
      <c r="F1054" s="2245">
        <v>0</v>
      </c>
      <c r="G1054" s="2245">
        <v>0</v>
      </c>
      <c r="H1054" s="2246"/>
    </row>
    <row r="1055">
      <c r="B1055" s="2243" t="s">
        <v>4294</v>
      </c>
      <c r="C1055" s="2243" t="s">
        <v>931</v>
      </c>
      <c r="D1055" s="2243"/>
      <c r="E1055" s="2243" t="s">
        <v>4295</v>
      </c>
      <c r="F1055" s="2243" t="s">
        <v>4296</v>
      </c>
      <c r="G1055" s="2243" t="s">
        <v>1354</v>
      </c>
      <c r="H1055" s="2243"/>
    </row>
    <row r="1056">
      <c r="B1056" s="2247" t="s">
        <v>5143</v>
      </c>
      <c r="C1056" s="2247" t="s">
        <v>5144</v>
      </c>
      <c r="D1056" s="2248"/>
      <c r="E1056" s="2248">
        <v>45920</v>
      </c>
      <c r="F1056" s="2248">
        <v>0</v>
      </c>
      <c r="G1056" s="2248"/>
      <c r="H1056" s="2249"/>
    </row>
    <row r="1057">
      <c r="B1057" s="2247" t="s">
        <v>5145</v>
      </c>
      <c r="C1057" s="2247" t="s">
        <v>5144</v>
      </c>
      <c r="D1057" s="2248"/>
      <c r="E1057" s="2248">
        <v>170</v>
      </c>
      <c r="F1057" s="2248">
        <v>0</v>
      </c>
      <c r="G1057" s="2248"/>
      <c r="H1057" s="2249"/>
    </row>
    <row r="1058">
      <c r="B1058" s="2243"/>
      <c r="C1058" s="2243" t="s">
        <v>1355</v>
      </c>
      <c r="D1058" s="2245"/>
      <c r="E1058" s="2245">
        <v>46090</v>
      </c>
      <c r="F1058" s="2245">
        <v>0</v>
      </c>
      <c r="G1058" s="2245" t="s">
        <v>1354</v>
      </c>
      <c r="H1058" s="2243"/>
    </row>
    <row r="1059">
      <c r="B1059" s="2243" t="s">
        <v>5146</v>
      </c>
      <c r="C1059" s="2244" t="s">
        <v>3088</v>
      </c>
      <c r="D1059" s="2245">
        <v>42581.5</v>
      </c>
      <c r="E1059" s="2245">
        <v>42581.5</v>
      </c>
      <c r="F1059" s="2245">
        <v>0</v>
      </c>
      <c r="G1059" s="2245">
        <v>0</v>
      </c>
      <c r="H1059" s="2246"/>
    </row>
    <row r="1060">
      <c r="B1060" s="2243" t="s">
        <v>4294</v>
      </c>
      <c r="C1060" s="2243" t="s">
        <v>931</v>
      </c>
      <c r="D1060" s="2243"/>
      <c r="E1060" s="2243" t="s">
        <v>4295</v>
      </c>
      <c r="F1060" s="2243" t="s">
        <v>4296</v>
      </c>
      <c r="G1060" s="2243" t="s">
        <v>1354</v>
      </c>
      <c r="H1060" s="2243"/>
    </row>
    <row r="1061">
      <c r="B1061" s="2247" t="s">
        <v>5147</v>
      </c>
      <c r="C1061" s="2247" t="s">
        <v>5148</v>
      </c>
      <c r="D1061" s="2248"/>
      <c r="E1061" s="2248">
        <v>38128.5</v>
      </c>
      <c r="F1061" s="2248">
        <v>0</v>
      </c>
      <c r="G1061" s="2248"/>
      <c r="H1061" s="2249"/>
    </row>
    <row r="1062">
      <c r="B1062" s="2247" t="s">
        <v>5149</v>
      </c>
      <c r="C1062" s="2247" t="s">
        <v>5148</v>
      </c>
      <c r="D1062" s="2248"/>
      <c r="E1062" s="2248">
        <v>4453</v>
      </c>
      <c r="F1062" s="2248">
        <v>0</v>
      </c>
      <c r="G1062" s="2248"/>
      <c r="H1062" s="2249"/>
    </row>
    <row r="1063">
      <c r="B1063" s="2243"/>
      <c r="C1063" s="2243" t="s">
        <v>1355</v>
      </c>
      <c r="D1063" s="2245"/>
      <c r="E1063" s="2245">
        <v>42581.5</v>
      </c>
      <c r="F1063" s="2245">
        <v>0</v>
      </c>
      <c r="G1063" s="2245" t="s">
        <v>1354</v>
      </c>
      <c r="H1063" s="2243"/>
    </row>
    <row r="1064">
      <c r="B1064" s="2243" t="s">
        <v>5150</v>
      </c>
      <c r="C1064" s="2244" t="s">
        <v>3089</v>
      </c>
      <c r="D1064" s="2245">
        <v>-4715</v>
      </c>
      <c r="E1064" s="2245">
        <v>3880</v>
      </c>
      <c r="F1064" s="2245">
        <v>8595</v>
      </c>
      <c r="G1064" s="2245">
        <v>0</v>
      </c>
      <c r="H1064" s="2246"/>
    </row>
    <row r="1065">
      <c r="B1065" s="2243" t="s">
        <v>4294</v>
      </c>
      <c r="C1065" s="2243" t="s">
        <v>931</v>
      </c>
      <c r="D1065" s="2243"/>
      <c r="E1065" s="2243" t="s">
        <v>4295</v>
      </c>
      <c r="F1065" s="2243" t="s">
        <v>4296</v>
      </c>
      <c r="G1065" s="2243" t="s">
        <v>1354</v>
      </c>
      <c r="H1065" s="2243"/>
    </row>
    <row r="1066">
      <c r="B1066" s="2247" t="s">
        <v>5151</v>
      </c>
      <c r="C1066" s="2247" t="s">
        <v>5152</v>
      </c>
      <c r="D1066" s="2248"/>
      <c r="E1066" s="2248">
        <v>3880</v>
      </c>
      <c r="F1066" s="2248">
        <v>0</v>
      </c>
      <c r="G1066" s="2248"/>
      <c r="H1066" s="2249"/>
    </row>
    <row r="1067">
      <c r="B1067" s="2247" t="s">
        <v>5153</v>
      </c>
      <c r="C1067" s="2247" t="s">
        <v>5152</v>
      </c>
      <c r="D1067" s="2248"/>
      <c r="E1067" s="2248">
        <v>0</v>
      </c>
      <c r="F1067" s="2248">
        <v>8595</v>
      </c>
      <c r="G1067" s="2248"/>
      <c r="H1067" s="2249"/>
    </row>
    <row r="1068">
      <c r="B1068" s="2243"/>
      <c r="C1068" s="2243" t="s">
        <v>1355</v>
      </c>
      <c r="D1068" s="2245"/>
      <c r="E1068" s="2245">
        <v>3880</v>
      </c>
      <c r="F1068" s="2245">
        <v>8595</v>
      </c>
      <c r="G1068" s="2245" t="s">
        <v>1354</v>
      </c>
      <c r="H1068" s="2243"/>
    </row>
    <row r="1069">
      <c r="B1069" s="2243" t="s">
        <v>5154</v>
      </c>
      <c r="C1069" s="2244" t="s">
        <v>3090</v>
      </c>
      <c r="D1069" s="2245">
        <v>46557.31</v>
      </c>
      <c r="E1069" s="2245">
        <v>46557.31</v>
      </c>
      <c r="F1069" s="2245">
        <v>0</v>
      </c>
      <c r="G1069" s="2245">
        <v>0</v>
      </c>
      <c r="H1069" s="2246"/>
    </row>
    <row r="1070">
      <c r="B1070" s="2243" t="s">
        <v>4294</v>
      </c>
      <c r="C1070" s="2243" t="s">
        <v>931</v>
      </c>
      <c r="D1070" s="2243"/>
      <c r="E1070" s="2243" t="s">
        <v>4295</v>
      </c>
      <c r="F1070" s="2243" t="s">
        <v>4296</v>
      </c>
      <c r="G1070" s="2243" t="s">
        <v>1354</v>
      </c>
      <c r="H1070" s="2243"/>
    </row>
    <row r="1071">
      <c r="B1071" s="2247" t="s">
        <v>5155</v>
      </c>
      <c r="C1071" s="2247" t="s">
        <v>5156</v>
      </c>
      <c r="D1071" s="2248"/>
      <c r="E1071" s="2248">
        <v>2355</v>
      </c>
      <c r="F1071" s="2248">
        <v>0</v>
      </c>
      <c r="G1071" s="2248"/>
      <c r="H1071" s="2249"/>
    </row>
    <row r="1072">
      <c r="B1072" s="2247" t="s">
        <v>5157</v>
      </c>
      <c r="C1072" s="2247" t="s">
        <v>5156</v>
      </c>
      <c r="D1072" s="2248"/>
      <c r="E1072" s="2248">
        <v>44202.31</v>
      </c>
      <c r="F1072" s="2248">
        <v>0</v>
      </c>
      <c r="G1072" s="2248"/>
      <c r="H1072" s="2249"/>
    </row>
    <row r="1073">
      <c r="B1073" s="2243"/>
      <c r="C1073" s="2243" t="s">
        <v>1355</v>
      </c>
      <c r="D1073" s="2245"/>
      <c r="E1073" s="2245">
        <v>46557.31</v>
      </c>
      <c r="F1073" s="2245">
        <v>0</v>
      </c>
      <c r="G1073" s="2245" t="s">
        <v>1354</v>
      </c>
      <c r="H1073" s="2243"/>
    </row>
    <row r="1074">
      <c r="B1074" s="2243" t="s">
        <v>5158</v>
      </c>
      <c r="C1074" s="2244" t="s">
        <v>3175</v>
      </c>
      <c r="D1074" s="2245">
        <v>1200000</v>
      </c>
      <c r="E1074" s="2245">
        <v>1200000</v>
      </c>
      <c r="F1074" s="2245">
        <v>0</v>
      </c>
      <c r="G1074" s="2245">
        <v>0</v>
      </c>
      <c r="H1074" s="2246"/>
    </row>
    <row r="1075">
      <c r="B1075" s="2243" t="s">
        <v>4294</v>
      </c>
      <c r="C1075" s="2243" t="s">
        <v>931</v>
      </c>
      <c r="D1075" s="2243"/>
      <c r="E1075" s="2243" t="s">
        <v>4295</v>
      </c>
      <c r="F1075" s="2243" t="s">
        <v>4296</v>
      </c>
      <c r="G1075" s="2243" t="s">
        <v>1354</v>
      </c>
      <c r="H1075" s="2243"/>
    </row>
    <row r="1076">
      <c r="B1076" s="2247" t="s">
        <v>5159</v>
      </c>
      <c r="C1076" s="2247" t="s">
        <v>5160</v>
      </c>
      <c r="D1076" s="2248"/>
      <c r="E1076" s="2248">
        <v>850000</v>
      </c>
      <c r="F1076" s="2248">
        <v>0</v>
      </c>
      <c r="G1076" s="2248"/>
      <c r="H1076" s="2249"/>
    </row>
    <row r="1077">
      <c r="B1077" s="2247" t="s">
        <v>5161</v>
      </c>
      <c r="C1077" s="2247" t="s">
        <v>5160</v>
      </c>
      <c r="D1077" s="2248"/>
      <c r="E1077" s="2248">
        <v>350000</v>
      </c>
      <c r="F1077" s="2248">
        <v>0</v>
      </c>
      <c r="G1077" s="2248"/>
      <c r="H1077" s="2249"/>
    </row>
    <row r="1078">
      <c r="B1078" s="2243"/>
      <c r="C1078" s="2243" t="s">
        <v>1355</v>
      </c>
      <c r="D1078" s="2245"/>
      <c r="E1078" s="2245">
        <v>1200000</v>
      </c>
      <c r="F1078" s="2245">
        <v>0</v>
      </c>
      <c r="G1078" s="2245" t="s">
        <v>1354</v>
      </c>
      <c r="H1078" s="2243"/>
    </row>
    <row r="1079">
      <c r="B1079" s="2243" t="s">
        <v>5162</v>
      </c>
      <c r="C1079" s="2244" t="s">
        <v>3182</v>
      </c>
      <c r="D1079" s="2245">
        <v>-1612.51</v>
      </c>
      <c r="E1079" s="2245">
        <v>271.09</v>
      </c>
      <c r="F1079" s="2245">
        <v>1883.6</v>
      </c>
      <c r="G1079" s="2245">
        <v>0</v>
      </c>
      <c r="H1079" s="2246"/>
    </row>
    <row r="1080">
      <c r="B1080" s="2243" t="s">
        <v>4294</v>
      </c>
      <c r="C1080" s="2243" t="s">
        <v>931</v>
      </c>
      <c r="D1080" s="2243"/>
      <c r="E1080" s="2243" t="s">
        <v>4295</v>
      </c>
      <c r="F1080" s="2243" t="s">
        <v>4296</v>
      </c>
      <c r="G1080" s="2243" t="s">
        <v>1354</v>
      </c>
      <c r="H1080" s="2243"/>
    </row>
    <row r="1081">
      <c r="B1081" s="2247" t="s">
        <v>5163</v>
      </c>
      <c r="C1081" s="2247" t="s">
        <v>5164</v>
      </c>
      <c r="D1081" s="2248"/>
      <c r="E1081" s="2248">
        <v>271.09</v>
      </c>
      <c r="F1081" s="2248">
        <v>0</v>
      </c>
      <c r="G1081" s="2248"/>
      <c r="H1081" s="2249"/>
    </row>
    <row r="1082">
      <c r="B1082" s="2247" t="s">
        <v>5165</v>
      </c>
      <c r="C1082" s="2247" t="s">
        <v>5164</v>
      </c>
      <c r="D1082" s="2248"/>
      <c r="E1082" s="2248">
        <v>0</v>
      </c>
      <c r="F1082" s="2248">
        <v>1883.6</v>
      </c>
      <c r="G1082" s="2248"/>
      <c r="H1082" s="2249"/>
    </row>
    <row r="1083">
      <c r="B1083" s="2243"/>
      <c r="C1083" s="2243" t="s">
        <v>1355</v>
      </c>
      <c r="D1083" s="2245"/>
      <c r="E1083" s="2245">
        <v>271.09</v>
      </c>
      <c r="F1083" s="2245">
        <v>1883.6</v>
      </c>
      <c r="G1083" s="2245" t="s">
        <v>1354</v>
      </c>
      <c r="H1083" s="2243"/>
    </row>
    <row r="1084">
      <c r="B1084" s="2243" t="s">
        <v>5166</v>
      </c>
      <c r="C1084" s="2244" t="s">
        <v>3220</v>
      </c>
      <c r="D1084" s="2245">
        <v>237789</v>
      </c>
      <c r="E1084" s="2245">
        <v>237789.07</v>
      </c>
      <c r="F1084" s="2245">
        <v>0.07</v>
      </c>
      <c r="G1084" s="2245">
        <v>0</v>
      </c>
      <c r="H1084" s="2246"/>
    </row>
    <row r="1085">
      <c r="B1085" s="2243" t="s">
        <v>4294</v>
      </c>
      <c r="C1085" s="2243" t="s">
        <v>931</v>
      </c>
      <c r="D1085" s="2243"/>
      <c r="E1085" s="2243" t="s">
        <v>4295</v>
      </c>
      <c r="F1085" s="2243" t="s">
        <v>4296</v>
      </c>
      <c r="G1085" s="2243" t="s">
        <v>1354</v>
      </c>
      <c r="H1085" s="2243"/>
    </row>
    <row r="1086">
      <c r="B1086" s="2247" t="s">
        <v>5167</v>
      </c>
      <c r="C1086" s="2247" t="s">
        <v>5168</v>
      </c>
      <c r="D1086" s="2248"/>
      <c r="E1086" s="2248">
        <v>237789.07</v>
      </c>
      <c r="F1086" s="2248">
        <v>0</v>
      </c>
      <c r="G1086" s="2248"/>
      <c r="H1086" s="2249"/>
    </row>
    <row r="1087">
      <c r="B1087" s="2247" t="s">
        <v>5169</v>
      </c>
      <c r="C1087" s="2247" t="s">
        <v>5168</v>
      </c>
      <c r="D1087" s="2248"/>
      <c r="E1087" s="2248">
        <v>0</v>
      </c>
      <c r="F1087" s="2248">
        <v>0.07</v>
      </c>
      <c r="G1087" s="2248"/>
      <c r="H1087" s="2249"/>
    </row>
    <row r="1088">
      <c r="B1088" s="2243"/>
      <c r="C1088" s="2243" t="s">
        <v>1355</v>
      </c>
      <c r="D1088" s="2245"/>
      <c r="E1088" s="2245">
        <v>237789.07</v>
      </c>
      <c r="F1088" s="2245">
        <v>0.07</v>
      </c>
      <c r="G1088" s="2245" t="s">
        <v>1354</v>
      </c>
      <c r="H1088" s="2243"/>
    </row>
    <row r="1089">
      <c r="B1089" s="2243" t="s">
        <v>2785</v>
      </c>
      <c r="C1089" s="2244" t="s">
        <v>4271</v>
      </c>
      <c r="D1089" s="2245">
        <v>0</v>
      </c>
      <c r="E1089" s="2245">
        <v>1241128.57</v>
      </c>
      <c r="F1089" s="2245">
        <v>1241128.57</v>
      </c>
      <c r="G1089" s="2245">
        <v>0</v>
      </c>
      <c r="H1089" s="2246"/>
    </row>
    <row r="1090">
      <c r="B1090" s="2243" t="s">
        <v>5170</v>
      </c>
      <c r="C1090" s="2244" t="s">
        <v>3065</v>
      </c>
      <c r="D1090" s="2245">
        <v>0</v>
      </c>
      <c r="E1090" s="2245">
        <v>134945.41</v>
      </c>
      <c r="F1090" s="2245">
        <v>134945.41</v>
      </c>
      <c r="G1090" s="2245">
        <v>0</v>
      </c>
      <c r="H1090" s="2246"/>
    </row>
    <row r="1091">
      <c r="B1091" s="2243" t="s">
        <v>4294</v>
      </c>
      <c r="C1091" s="2243" t="s">
        <v>931</v>
      </c>
      <c r="D1091" s="2243"/>
      <c r="E1091" s="2243" t="s">
        <v>4295</v>
      </c>
      <c r="F1091" s="2243" t="s">
        <v>4296</v>
      </c>
      <c r="G1091" s="2243" t="s">
        <v>1354</v>
      </c>
      <c r="H1091" s="2243"/>
    </row>
    <row r="1092">
      <c r="B1092" s="2247" t="s">
        <v>5171</v>
      </c>
      <c r="C1092" s="2247" t="s">
        <v>5172</v>
      </c>
      <c r="D1092" s="2248"/>
      <c r="E1092" s="2248">
        <v>14293.66</v>
      </c>
      <c r="F1092" s="2248">
        <v>0</v>
      </c>
      <c r="G1092" s="2248"/>
      <c r="H1092" s="2249"/>
    </row>
    <row r="1093">
      <c r="B1093" s="2247" t="s">
        <v>5173</v>
      </c>
      <c r="C1093" s="2247" t="s">
        <v>5172</v>
      </c>
      <c r="D1093" s="2248"/>
      <c r="E1093" s="2248">
        <v>0</v>
      </c>
      <c r="F1093" s="2248">
        <v>14293.66</v>
      </c>
      <c r="G1093" s="2248"/>
      <c r="H1093" s="2249"/>
    </row>
    <row r="1094">
      <c r="B1094" s="2247" t="s">
        <v>5174</v>
      </c>
      <c r="C1094" s="2247" t="s">
        <v>5172</v>
      </c>
      <c r="D1094" s="2248"/>
      <c r="E1094" s="2248">
        <v>0</v>
      </c>
      <c r="F1094" s="2248">
        <v>14293.66</v>
      </c>
      <c r="G1094" s="2248"/>
      <c r="H1094" s="2249"/>
    </row>
    <row r="1095">
      <c r="B1095" s="2247" t="s">
        <v>5175</v>
      </c>
      <c r="C1095" s="2247" t="s">
        <v>5172</v>
      </c>
      <c r="D1095" s="2248"/>
      <c r="E1095" s="2248">
        <v>14293.66</v>
      </c>
      <c r="F1095" s="2248">
        <v>0</v>
      </c>
      <c r="G1095" s="2248"/>
      <c r="H1095" s="2249"/>
    </row>
    <row r="1096">
      <c r="B1096" s="2247" t="s">
        <v>5176</v>
      </c>
      <c r="C1096" s="2247" t="s">
        <v>5172</v>
      </c>
      <c r="D1096" s="2248"/>
      <c r="E1096" s="2248">
        <v>0</v>
      </c>
      <c r="F1096" s="2248">
        <v>16236.99</v>
      </c>
      <c r="G1096" s="2248"/>
      <c r="H1096" s="2249"/>
    </row>
    <row r="1097">
      <c r="B1097" s="2247" t="s">
        <v>5177</v>
      </c>
      <c r="C1097" s="2247" t="s">
        <v>5172</v>
      </c>
      <c r="D1097" s="2248"/>
      <c r="E1097" s="2248">
        <v>16236.99</v>
      </c>
      <c r="F1097" s="2248">
        <v>0</v>
      </c>
      <c r="G1097" s="2248"/>
      <c r="H1097" s="2249"/>
    </row>
    <row r="1098">
      <c r="B1098" s="2247" t="s">
        <v>5178</v>
      </c>
      <c r="C1098" s="2247" t="s">
        <v>5172</v>
      </c>
      <c r="D1098" s="2248"/>
      <c r="E1098" s="2248">
        <v>0</v>
      </c>
      <c r="F1098" s="2248">
        <v>14293.66</v>
      </c>
      <c r="G1098" s="2248"/>
      <c r="H1098" s="2249"/>
    </row>
    <row r="1099">
      <c r="B1099" s="2247" t="s">
        <v>5179</v>
      </c>
      <c r="C1099" s="2247" t="s">
        <v>5172</v>
      </c>
      <c r="D1099" s="2248"/>
      <c r="E1099" s="2248">
        <v>14293.66</v>
      </c>
      <c r="F1099" s="2248">
        <v>0</v>
      </c>
      <c r="G1099" s="2248"/>
      <c r="H1099" s="2249"/>
    </row>
    <row r="1100">
      <c r="B1100" s="2247" t="s">
        <v>5180</v>
      </c>
      <c r="C1100" s="2247" t="s">
        <v>5172</v>
      </c>
      <c r="D1100" s="2248"/>
      <c r="E1100" s="2248">
        <v>0</v>
      </c>
      <c r="F1100" s="2248">
        <v>16842.12</v>
      </c>
      <c r="G1100" s="2248"/>
      <c r="H1100" s="2249"/>
    </row>
    <row r="1101">
      <c r="B1101" s="2247" t="s">
        <v>5181</v>
      </c>
      <c r="C1101" s="2247" t="s">
        <v>5172</v>
      </c>
      <c r="D1101" s="2248"/>
      <c r="E1101" s="2248">
        <v>16842.12</v>
      </c>
      <c r="F1101" s="2248">
        <v>0</v>
      </c>
      <c r="G1101" s="2248"/>
      <c r="H1101" s="2249"/>
    </row>
    <row r="1102">
      <c r="B1102" s="2250" t="s">
        <v>5182</v>
      </c>
      <c r="C1102" s="2250" t="s">
        <v>5172</v>
      </c>
      <c r="D1102" s="2251"/>
      <c r="E1102" s="2251">
        <v>0</v>
      </c>
      <c r="F1102" s="2251">
        <v>5820.09</v>
      </c>
      <c r="G1102" s="2251"/>
      <c r="H1102" s="2252"/>
    </row>
    <row r="1103">
      <c r="B1103" s="2247" t="s">
        <v>5183</v>
      </c>
      <c r="C1103" s="2247" t="s">
        <v>5172</v>
      </c>
      <c r="D1103" s="2248"/>
      <c r="E1103" s="2248">
        <v>5820.09</v>
      </c>
      <c r="F1103" s="2248">
        <v>0</v>
      </c>
      <c r="G1103" s="2248"/>
      <c r="H1103" s="2249"/>
    </row>
    <row r="1104">
      <c r="B1104" s="2247" t="s">
        <v>5184</v>
      </c>
      <c r="C1104" s="2247" t="s">
        <v>5172</v>
      </c>
      <c r="D1104" s="2248"/>
      <c r="E1104" s="2248">
        <v>0</v>
      </c>
      <c r="F1104" s="2248">
        <v>5220</v>
      </c>
      <c r="G1104" s="2248"/>
      <c r="H1104" s="2249"/>
    </row>
    <row r="1105">
      <c r="B1105" s="2247" t="s">
        <v>5185</v>
      </c>
      <c r="C1105" s="2247" t="s">
        <v>5172</v>
      </c>
      <c r="D1105" s="2248"/>
      <c r="E1105" s="2248">
        <v>5220</v>
      </c>
      <c r="F1105" s="2248">
        <v>0</v>
      </c>
      <c r="G1105" s="2248"/>
      <c r="H1105" s="2249"/>
    </row>
    <row r="1106">
      <c r="B1106" s="2247" t="s">
        <v>5186</v>
      </c>
      <c r="C1106" s="2247" t="s">
        <v>5172</v>
      </c>
      <c r="D1106" s="2248"/>
      <c r="E1106" s="2248">
        <v>0</v>
      </c>
      <c r="F1106" s="2248">
        <v>5249</v>
      </c>
      <c r="G1106" s="2248"/>
      <c r="H1106" s="2249"/>
    </row>
    <row r="1107">
      <c r="B1107" s="2247" t="s">
        <v>5187</v>
      </c>
      <c r="C1107" s="2247" t="s">
        <v>5172</v>
      </c>
      <c r="D1107" s="2248"/>
      <c r="E1107" s="2248">
        <v>5249</v>
      </c>
      <c r="F1107" s="2248">
        <v>0</v>
      </c>
      <c r="G1107" s="2248"/>
      <c r="H1107" s="2249"/>
    </row>
    <row r="1108">
      <c r="B1108" s="2247" t="s">
        <v>5188</v>
      </c>
      <c r="C1108" s="2247" t="s">
        <v>5172</v>
      </c>
      <c r="D1108" s="2248"/>
      <c r="E1108" s="2248">
        <v>0</v>
      </c>
      <c r="F1108" s="2248">
        <v>5424.38</v>
      </c>
      <c r="G1108" s="2248"/>
      <c r="H1108" s="2249"/>
    </row>
    <row r="1109">
      <c r="B1109" s="2247" t="s">
        <v>5189</v>
      </c>
      <c r="C1109" s="2247" t="s">
        <v>5172</v>
      </c>
      <c r="D1109" s="2248"/>
      <c r="E1109" s="2248">
        <v>5424.38</v>
      </c>
      <c r="F1109" s="2248">
        <v>0</v>
      </c>
      <c r="G1109" s="2248"/>
      <c r="H1109" s="2249"/>
    </row>
    <row r="1110">
      <c r="B1110" s="2247" t="s">
        <v>5190</v>
      </c>
      <c r="C1110" s="2247" t="s">
        <v>5172</v>
      </c>
      <c r="D1110" s="2248"/>
      <c r="E1110" s="2248">
        <v>0</v>
      </c>
      <c r="F1110" s="2248">
        <v>3279.57</v>
      </c>
      <c r="G1110" s="2248"/>
      <c r="H1110" s="2249"/>
    </row>
    <row r="1111">
      <c r="B1111" s="2247" t="s">
        <v>5191</v>
      </c>
      <c r="C1111" s="2247" t="s">
        <v>5172</v>
      </c>
      <c r="D1111" s="2248"/>
      <c r="E1111" s="2248">
        <v>3279.57</v>
      </c>
      <c r="F1111" s="2248">
        <v>0</v>
      </c>
      <c r="G1111" s="2248"/>
      <c r="H1111" s="2249"/>
    </row>
    <row r="1112">
      <c r="B1112" s="2247" t="s">
        <v>5192</v>
      </c>
      <c r="C1112" s="2247" t="s">
        <v>5172</v>
      </c>
      <c r="D1112" s="2248"/>
      <c r="E1112" s="2248">
        <v>0</v>
      </c>
      <c r="F1112" s="2248">
        <v>3279.57</v>
      </c>
      <c r="G1112" s="2248"/>
      <c r="H1112" s="2249"/>
    </row>
    <row r="1113">
      <c r="B1113" s="2247" t="s">
        <v>5193</v>
      </c>
      <c r="C1113" s="2247" t="s">
        <v>5172</v>
      </c>
      <c r="D1113" s="2248"/>
      <c r="E1113" s="2248">
        <v>3279.57</v>
      </c>
      <c r="F1113" s="2248">
        <v>0</v>
      </c>
      <c r="G1113" s="2248"/>
      <c r="H1113" s="2249"/>
    </row>
    <row r="1114">
      <c r="B1114" s="2247" t="s">
        <v>5194</v>
      </c>
      <c r="C1114" s="2247" t="s">
        <v>5172</v>
      </c>
      <c r="D1114" s="2248"/>
      <c r="E1114" s="2248">
        <v>0</v>
      </c>
      <c r="F1114" s="2248">
        <v>3279.57</v>
      </c>
      <c r="G1114" s="2248"/>
      <c r="H1114" s="2249"/>
    </row>
    <row r="1115">
      <c r="B1115" s="2247" t="s">
        <v>5195</v>
      </c>
      <c r="C1115" s="2247" t="s">
        <v>5172</v>
      </c>
      <c r="D1115" s="2248"/>
      <c r="E1115" s="2248">
        <v>3279.57</v>
      </c>
      <c r="F1115" s="2248">
        <v>0</v>
      </c>
      <c r="G1115" s="2248"/>
      <c r="H1115" s="2249"/>
    </row>
    <row r="1116">
      <c r="B1116" s="2247" t="s">
        <v>5196</v>
      </c>
      <c r="C1116" s="2247" t="s">
        <v>5172</v>
      </c>
      <c r="D1116" s="2248"/>
      <c r="E1116" s="2248">
        <v>0</v>
      </c>
      <c r="F1116" s="2248">
        <v>5360.84</v>
      </c>
      <c r="G1116" s="2248"/>
      <c r="H1116" s="2249"/>
    </row>
    <row r="1117">
      <c r="B1117" s="2247" t="s">
        <v>5197</v>
      </c>
      <c r="C1117" s="2247" t="s">
        <v>5172</v>
      </c>
      <c r="D1117" s="2248"/>
      <c r="E1117" s="2248">
        <v>5360.84</v>
      </c>
      <c r="F1117" s="2248">
        <v>0</v>
      </c>
      <c r="G1117" s="2248"/>
      <c r="H1117" s="2249"/>
    </row>
    <row r="1118">
      <c r="B1118" s="2247" t="s">
        <v>5198</v>
      </c>
      <c r="C1118" s="2247" t="s">
        <v>5172</v>
      </c>
      <c r="D1118" s="2248"/>
      <c r="E1118" s="2248">
        <v>0</v>
      </c>
      <c r="F1118" s="2248">
        <v>3279.57</v>
      </c>
      <c r="G1118" s="2248"/>
      <c r="H1118" s="2249"/>
    </row>
    <row r="1119">
      <c r="B1119" s="2247" t="s">
        <v>5199</v>
      </c>
      <c r="C1119" s="2247" t="s">
        <v>5172</v>
      </c>
      <c r="D1119" s="2248"/>
      <c r="E1119" s="2248">
        <v>3279.57</v>
      </c>
      <c r="F1119" s="2248">
        <v>0</v>
      </c>
      <c r="G1119" s="2248"/>
      <c r="H1119" s="2249"/>
    </row>
    <row r="1120">
      <c r="B1120" s="2247" t="s">
        <v>5200</v>
      </c>
      <c r="C1120" s="2247" t="s">
        <v>5172</v>
      </c>
      <c r="D1120" s="2248"/>
      <c r="E1120" s="2248">
        <v>0</v>
      </c>
      <c r="F1120" s="2248">
        <v>3279.57</v>
      </c>
      <c r="G1120" s="2248"/>
      <c r="H1120" s="2249"/>
    </row>
    <row r="1121">
      <c r="B1121" s="2247" t="s">
        <v>5201</v>
      </c>
      <c r="C1121" s="2247" t="s">
        <v>5172</v>
      </c>
      <c r="D1121" s="2248"/>
      <c r="E1121" s="2248">
        <v>0</v>
      </c>
      <c r="F1121" s="2248">
        <v>5076.16</v>
      </c>
      <c r="G1121" s="2248"/>
      <c r="H1121" s="2249"/>
    </row>
    <row r="1122">
      <c r="B1122" s="2247" t="s">
        <v>5202</v>
      </c>
      <c r="C1122" s="2247" t="s">
        <v>5172</v>
      </c>
      <c r="D1122" s="2248"/>
      <c r="E1122" s="2248">
        <v>5076.16</v>
      </c>
      <c r="F1122" s="2248">
        <v>0</v>
      </c>
      <c r="G1122" s="2248"/>
      <c r="H1122" s="2249"/>
    </row>
    <row r="1123">
      <c r="B1123" s="2247" t="s">
        <v>5203</v>
      </c>
      <c r="C1123" s="2247" t="s">
        <v>5172</v>
      </c>
      <c r="D1123" s="2248"/>
      <c r="E1123" s="2248">
        <v>0</v>
      </c>
      <c r="F1123" s="2248">
        <v>5360.84</v>
      </c>
      <c r="G1123" s="2248"/>
      <c r="H1123" s="2249"/>
    </row>
    <row r="1124">
      <c r="B1124" s="2247" t="s">
        <v>5204</v>
      </c>
      <c r="C1124" s="2247" t="s">
        <v>5172</v>
      </c>
      <c r="D1124" s="2248"/>
      <c r="E1124" s="2248">
        <v>5360.84</v>
      </c>
      <c r="F1124" s="2248">
        <v>0</v>
      </c>
      <c r="G1124" s="2248"/>
      <c r="H1124" s="2249"/>
    </row>
    <row r="1125">
      <c r="B1125" s="2247" t="s">
        <v>5205</v>
      </c>
      <c r="C1125" s="2247" t="s">
        <v>5172</v>
      </c>
      <c r="D1125" s="2248"/>
      <c r="E1125" s="2248">
        <v>0</v>
      </c>
      <c r="F1125" s="2248">
        <v>5076.16</v>
      </c>
      <c r="G1125" s="2248"/>
      <c r="H1125" s="2249"/>
    </row>
    <row r="1126">
      <c r="B1126" s="2247" t="s">
        <v>5206</v>
      </c>
      <c r="C1126" s="2247" t="s">
        <v>5172</v>
      </c>
      <c r="D1126" s="2248"/>
      <c r="E1126" s="2248">
        <v>5076.16</v>
      </c>
      <c r="F1126" s="2248">
        <v>0</v>
      </c>
      <c r="G1126" s="2248"/>
      <c r="H1126" s="2249"/>
    </row>
    <row r="1127">
      <c r="B1127" s="2247" t="s">
        <v>5207</v>
      </c>
      <c r="C1127" s="2247" t="s">
        <v>5172</v>
      </c>
      <c r="D1127" s="2248"/>
      <c r="E1127" s="2248">
        <v>3279.57</v>
      </c>
      <c r="F1127" s="2248">
        <v>0</v>
      </c>
      <c r="G1127" s="2248"/>
      <c r="H1127" s="2249"/>
    </row>
    <row r="1128">
      <c r="B1128" s="2243"/>
      <c r="C1128" s="2243" t="s">
        <v>1355</v>
      </c>
      <c r="D1128" s="2245"/>
      <c r="E1128" s="2245">
        <v>134945.41</v>
      </c>
      <c r="F1128" s="2245">
        <v>134945.41</v>
      </c>
      <c r="G1128" s="2245" t="s">
        <v>1354</v>
      </c>
      <c r="H1128" s="2243"/>
    </row>
    <row r="1129">
      <c r="B1129" s="2243" t="s">
        <v>5208</v>
      </c>
      <c r="C1129" s="2244" t="s">
        <v>3075</v>
      </c>
      <c r="D1129" s="2245">
        <v>0</v>
      </c>
      <c r="E1129" s="2245">
        <v>7265</v>
      </c>
      <c r="F1129" s="2245">
        <v>7265</v>
      </c>
      <c r="G1129" s="2245">
        <v>0</v>
      </c>
      <c r="H1129" s="2246"/>
    </row>
    <row r="1130">
      <c r="B1130" s="2243" t="s">
        <v>4294</v>
      </c>
      <c r="C1130" s="2243" t="s">
        <v>931</v>
      </c>
      <c r="D1130" s="2243"/>
      <c r="E1130" s="2243" t="s">
        <v>4295</v>
      </c>
      <c r="F1130" s="2243" t="s">
        <v>4296</v>
      </c>
      <c r="G1130" s="2243" t="s">
        <v>1354</v>
      </c>
      <c r="H1130" s="2243"/>
    </row>
    <row r="1131">
      <c r="B1131" s="2247" t="s">
        <v>5209</v>
      </c>
      <c r="C1131" s="2247" t="s">
        <v>5210</v>
      </c>
      <c r="D1131" s="2248"/>
      <c r="E1131" s="2248">
        <v>0</v>
      </c>
      <c r="F1131" s="2248">
        <v>7265</v>
      </c>
      <c r="G1131" s="2248"/>
      <c r="H1131" s="2249"/>
    </row>
    <row r="1132">
      <c r="B1132" s="2247" t="s">
        <v>5211</v>
      </c>
      <c r="C1132" s="2247" t="s">
        <v>5210</v>
      </c>
      <c r="D1132" s="2248"/>
      <c r="E1132" s="2248">
        <v>7265</v>
      </c>
      <c r="F1132" s="2248">
        <v>0</v>
      </c>
      <c r="G1132" s="2248"/>
      <c r="H1132" s="2249"/>
    </row>
    <row r="1133">
      <c r="B1133" s="2243"/>
      <c r="C1133" s="2243" t="s">
        <v>1355</v>
      </c>
      <c r="D1133" s="2245"/>
      <c r="E1133" s="2245">
        <v>7265</v>
      </c>
      <c r="F1133" s="2245">
        <v>7265</v>
      </c>
      <c r="G1133" s="2245" t="s">
        <v>1354</v>
      </c>
      <c r="H1133" s="2243"/>
    </row>
    <row r="1134">
      <c r="B1134" s="2243" t="s">
        <v>5212</v>
      </c>
      <c r="C1134" s="2244" t="s">
        <v>3087</v>
      </c>
      <c r="D1134" s="2245">
        <v>0</v>
      </c>
      <c r="E1134" s="2245">
        <v>170</v>
      </c>
      <c r="F1134" s="2245">
        <v>170</v>
      </c>
      <c r="G1134" s="2245">
        <v>0</v>
      </c>
      <c r="H1134" s="2246"/>
    </row>
    <row r="1135">
      <c r="B1135" s="2243" t="s">
        <v>4294</v>
      </c>
      <c r="C1135" s="2243" t="s">
        <v>931</v>
      </c>
      <c r="D1135" s="2243"/>
      <c r="E1135" s="2243" t="s">
        <v>4295</v>
      </c>
      <c r="F1135" s="2243" t="s">
        <v>4296</v>
      </c>
      <c r="G1135" s="2243" t="s">
        <v>1354</v>
      </c>
      <c r="H1135" s="2243"/>
    </row>
    <row r="1136">
      <c r="B1136" s="2247" t="s">
        <v>5213</v>
      </c>
      <c r="C1136" s="2247" t="s">
        <v>5214</v>
      </c>
      <c r="D1136" s="2248"/>
      <c r="E1136" s="2248">
        <v>0</v>
      </c>
      <c r="F1136" s="2248">
        <v>170</v>
      </c>
      <c r="G1136" s="2248"/>
      <c r="H1136" s="2249"/>
    </row>
    <row r="1137">
      <c r="B1137" s="2247" t="s">
        <v>5215</v>
      </c>
      <c r="C1137" s="2247" t="s">
        <v>5214</v>
      </c>
      <c r="D1137" s="2248"/>
      <c r="E1137" s="2248">
        <v>170</v>
      </c>
      <c r="F1137" s="2248">
        <v>0</v>
      </c>
      <c r="G1137" s="2248"/>
      <c r="H1137" s="2249"/>
    </row>
    <row r="1138">
      <c r="B1138" s="2243"/>
      <c r="C1138" s="2243" t="s">
        <v>1355</v>
      </c>
      <c r="D1138" s="2245"/>
      <c r="E1138" s="2245">
        <v>170</v>
      </c>
      <c r="F1138" s="2245">
        <v>170</v>
      </c>
      <c r="G1138" s="2245" t="s">
        <v>1354</v>
      </c>
      <c r="H1138" s="2243"/>
    </row>
    <row r="1139">
      <c r="B1139" s="2243" t="s">
        <v>5216</v>
      </c>
      <c r="C1139" s="2244" t="s">
        <v>3088</v>
      </c>
      <c r="D1139" s="2245">
        <v>0</v>
      </c>
      <c r="E1139" s="2245">
        <v>4453</v>
      </c>
      <c r="F1139" s="2245">
        <v>4453</v>
      </c>
      <c r="G1139" s="2245">
        <v>0</v>
      </c>
      <c r="H1139" s="2246"/>
    </row>
    <row r="1140">
      <c r="B1140" s="2243" t="s">
        <v>4294</v>
      </c>
      <c r="C1140" s="2243" t="s">
        <v>931</v>
      </c>
      <c r="D1140" s="2243"/>
      <c r="E1140" s="2243" t="s">
        <v>4295</v>
      </c>
      <c r="F1140" s="2243" t="s">
        <v>4296</v>
      </c>
      <c r="G1140" s="2243" t="s">
        <v>1354</v>
      </c>
      <c r="H1140" s="2243"/>
    </row>
    <row r="1141">
      <c r="B1141" s="2247" t="s">
        <v>5217</v>
      </c>
      <c r="C1141" s="2247" t="s">
        <v>5218</v>
      </c>
      <c r="D1141" s="2248"/>
      <c r="E1141" s="2248">
        <v>0</v>
      </c>
      <c r="F1141" s="2248">
        <v>4453</v>
      </c>
      <c r="G1141" s="2248"/>
      <c r="H1141" s="2249"/>
    </row>
    <row r="1142">
      <c r="B1142" s="2247" t="s">
        <v>5219</v>
      </c>
      <c r="C1142" s="2247" t="s">
        <v>5218</v>
      </c>
      <c r="D1142" s="2248"/>
      <c r="E1142" s="2248">
        <v>4453</v>
      </c>
      <c r="F1142" s="2248">
        <v>0</v>
      </c>
      <c r="G1142" s="2248"/>
      <c r="H1142" s="2249"/>
    </row>
    <row r="1143">
      <c r="B1143" s="2243"/>
      <c r="C1143" s="2243" t="s">
        <v>1355</v>
      </c>
      <c r="D1143" s="2245"/>
      <c r="E1143" s="2245">
        <v>4453</v>
      </c>
      <c r="F1143" s="2245">
        <v>4453</v>
      </c>
      <c r="G1143" s="2245" t="s">
        <v>1354</v>
      </c>
      <c r="H1143" s="2243"/>
    </row>
    <row r="1144">
      <c r="B1144" s="2243" t="s">
        <v>5220</v>
      </c>
      <c r="C1144" s="2244" t="s">
        <v>3089</v>
      </c>
      <c r="D1144" s="2245">
        <v>0</v>
      </c>
      <c r="E1144" s="2245">
        <v>3880</v>
      </c>
      <c r="F1144" s="2245">
        <v>3880</v>
      </c>
      <c r="G1144" s="2245">
        <v>0</v>
      </c>
      <c r="H1144" s="2246"/>
    </row>
    <row r="1145">
      <c r="B1145" s="2243" t="s">
        <v>4294</v>
      </c>
      <c r="C1145" s="2243" t="s">
        <v>931</v>
      </c>
      <c r="D1145" s="2243"/>
      <c r="E1145" s="2243" t="s">
        <v>4295</v>
      </c>
      <c r="F1145" s="2243" t="s">
        <v>4296</v>
      </c>
      <c r="G1145" s="2243" t="s">
        <v>1354</v>
      </c>
      <c r="H1145" s="2243"/>
    </row>
    <row r="1146">
      <c r="B1146" s="2247" t="s">
        <v>5221</v>
      </c>
      <c r="C1146" s="2247" t="s">
        <v>5222</v>
      </c>
      <c r="D1146" s="2248"/>
      <c r="E1146" s="2248">
        <v>3880</v>
      </c>
      <c r="F1146" s="2248">
        <v>0</v>
      </c>
      <c r="G1146" s="2248"/>
      <c r="H1146" s="2249"/>
    </row>
    <row r="1147">
      <c r="B1147" s="2247" t="s">
        <v>5223</v>
      </c>
      <c r="C1147" s="2247" t="s">
        <v>5222</v>
      </c>
      <c r="D1147" s="2248"/>
      <c r="E1147" s="2248">
        <v>0</v>
      </c>
      <c r="F1147" s="2248">
        <v>3880</v>
      </c>
      <c r="G1147" s="2248"/>
      <c r="H1147" s="2249"/>
    </row>
    <row r="1148">
      <c r="B1148" s="2243"/>
      <c r="C1148" s="2243" t="s">
        <v>1355</v>
      </c>
      <c r="D1148" s="2245"/>
      <c r="E1148" s="2245">
        <v>3880</v>
      </c>
      <c r="F1148" s="2245">
        <v>3880</v>
      </c>
      <c r="G1148" s="2245" t="s">
        <v>1354</v>
      </c>
      <c r="H1148" s="2243"/>
    </row>
    <row r="1149">
      <c r="B1149" s="2243" t="s">
        <v>5224</v>
      </c>
      <c r="C1149" s="2244" t="s">
        <v>3090</v>
      </c>
      <c r="D1149" s="2245">
        <v>0</v>
      </c>
      <c r="E1149" s="2245">
        <v>2355</v>
      </c>
      <c r="F1149" s="2245">
        <v>2355</v>
      </c>
      <c r="G1149" s="2245">
        <v>0</v>
      </c>
      <c r="H1149" s="2246"/>
    </row>
    <row r="1150">
      <c r="B1150" s="2243" t="s">
        <v>4294</v>
      </c>
      <c r="C1150" s="2243" t="s">
        <v>931</v>
      </c>
      <c r="D1150" s="2243"/>
      <c r="E1150" s="2243" t="s">
        <v>4295</v>
      </c>
      <c r="F1150" s="2243" t="s">
        <v>4296</v>
      </c>
      <c r="G1150" s="2243" t="s">
        <v>1354</v>
      </c>
      <c r="H1150" s="2243"/>
    </row>
    <row r="1151">
      <c r="B1151" s="2247" t="s">
        <v>5225</v>
      </c>
      <c r="C1151" s="2247" t="s">
        <v>5226</v>
      </c>
      <c r="D1151" s="2248"/>
      <c r="E1151" s="2248">
        <v>0</v>
      </c>
      <c r="F1151" s="2248">
        <v>2355</v>
      </c>
      <c r="G1151" s="2248"/>
      <c r="H1151" s="2249"/>
    </row>
    <row r="1152">
      <c r="B1152" s="2247" t="s">
        <v>5227</v>
      </c>
      <c r="C1152" s="2247" t="s">
        <v>5226</v>
      </c>
      <c r="D1152" s="2248"/>
      <c r="E1152" s="2248">
        <v>2355</v>
      </c>
      <c r="F1152" s="2248">
        <v>0</v>
      </c>
      <c r="G1152" s="2248"/>
      <c r="H1152" s="2249"/>
    </row>
    <row r="1153">
      <c r="B1153" s="2243"/>
      <c r="C1153" s="2243" t="s">
        <v>1355</v>
      </c>
      <c r="D1153" s="2245"/>
      <c r="E1153" s="2245">
        <v>2355</v>
      </c>
      <c r="F1153" s="2245">
        <v>2355</v>
      </c>
      <c r="G1153" s="2245" t="s">
        <v>1354</v>
      </c>
      <c r="H1153" s="2243"/>
    </row>
    <row r="1154">
      <c r="B1154" s="2253" t="s">
        <v>5228</v>
      </c>
      <c r="C1154" s="2254" t="s">
        <v>3175</v>
      </c>
      <c r="D1154" s="2255">
        <v>0</v>
      </c>
      <c r="E1154" s="2255">
        <v>850000</v>
      </c>
      <c r="F1154" s="2255">
        <v>850000</v>
      </c>
      <c r="G1154" s="2255">
        <v>0</v>
      </c>
      <c r="H1154" s="2256"/>
    </row>
    <row r="1155">
      <c r="B1155" s="2243" t="s">
        <v>4294</v>
      </c>
      <c r="C1155" s="2243" t="s">
        <v>931</v>
      </c>
      <c r="D1155" s="2243"/>
      <c r="E1155" s="2243" t="s">
        <v>4295</v>
      </c>
      <c r="F1155" s="2243" t="s">
        <v>4296</v>
      </c>
      <c r="G1155" s="2243" t="s">
        <v>1354</v>
      </c>
      <c r="H1155" s="2243"/>
    </row>
    <row r="1156">
      <c r="B1156" s="2247" t="s">
        <v>5229</v>
      </c>
      <c r="C1156" s="2247" t="s">
        <v>5230</v>
      </c>
      <c r="D1156" s="2248"/>
      <c r="E1156" s="2248">
        <v>0</v>
      </c>
      <c r="F1156" s="2248">
        <v>850000</v>
      </c>
      <c r="G1156" s="2248"/>
      <c r="H1156" s="2249"/>
    </row>
    <row r="1157">
      <c r="B1157" s="2247" t="s">
        <v>5231</v>
      </c>
      <c r="C1157" s="2247" t="s">
        <v>5230</v>
      </c>
      <c r="D1157" s="2248"/>
      <c r="E1157" s="2248">
        <v>850000</v>
      </c>
      <c r="F1157" s="2248">
        <v>0</v>
      </c>
      <c r="G1157" s="2248"/>
      <c r="H1157" s="2249"/>
    </row>
    <row r="1158">
      <c r="B1158" s="2243"/>
      <c r="C1158" s="2243" t="s">
        <v>1355</v>
      </c>
      <c r="D1158" s="2245"/>
      <c r="E1158" s="2245">
        <v>850000</v>
      </c>
      <c r="F1158" s="2245">
        <v>850000</v>
      </c>
      <c r="G1158" s="2245" t="s">
        <v>1354</v>
      </c>
      <c r="H1158" s="2243"/>
    </row>
    <row r="1159">
      <c r="B1159" s="2243" t="s">
        <v>5232</v>
      </c>
      <c r="C1159" s="2244" t="s">
        <v>3182</v>
      </c>
      <c r="D1159" s="2245">
        <v>0</v>
      </c>
      <c r="E1159" s="2245">
        <v>271.09</v>
      </c>
      <c r="F1159" s="2245">
        <v>271.09</v>
      </c>
      <c r="G1159" s="2245">
        <v>0</v>
      </c>
      <c r="H1159" s="2246"/>
    </row>
    <row r="1160">
      <c r="B1160" s="2243" t="s">
        <v>4294</v>
      </c>
      <c r="C1160" s="2243" t="s">
        <v>931</v>
      </c>
      <c r="D1160" s="2243"/>
      <c r="E1160" s="2243" t="s">
        <v>4295</v>
      </c>
      <c r="F1160" s="2243" t="s">
        <v>4296</v>
      </c>
      <c r="G1160" s="2243" t="s">
        <v>1354</v>
      </c>
      <c r="H1160" s="2243"/>
    </row>
    <row r="1161">
      <c r="B1161" s="2247" t="s">
        <v>5233</v>
      </c>
      <c r="C1161" s="2247" t="s">
        <v>5234</v>
      </c>
      <c r="D1161" s="2248"/>
      <c r="E1161" s="2248">
        <v>0</v>
      </c>
      <c r="F1161" s="2248">
        <v>271.09</v>
      </c>
      <c r="G1161" s="2248"/>
      <c r="H1161" s="2249"/>
    </row>
    <row r="1162">
      <c r="B1162" s="2247" t="s">
        <v>5235</v>
      </c>
      <c r="C1162" s="2247" t="s">
        <v>5234</v>
      </c>
      <c r="D1162" s="2248"/>
      <c r="E1162" s="2248">
        <v>271.09</v>
      </c>
      <c r="F1162" s="2248">
        <v>0</v>
      </c>
      <c r="G1162" s="2248"/>
      <c r="H1162" s="2249"/>
    </row>
    <row r="1163">
      <c r="B1163" s="2243"/>
      <c r="C1163" s="2243" t="s">
        <v>1355</v>
      </c>
      <c r="D1163" s="2245"/>
      <c r="E1163" s="2245">
        <v>271.09</v>
      </c>
      <c r="F1163" s="2245">
        <v>271.09</v>
      </c>
      <c r="G1163" s="2245" t="s">
        <v>1354</v>
      </c>
      <c r="H1163" s="2243"/>
    </row>
    <row r="1164">
      <c r="B1164" s="2243" t="s">
        <v>5236</v>
      </c>
      <c r="C1164" s="2244" t="s">
        <v>3220</v>
      </c>
      <c r="D1164" s="2245">
        <v>0</v>
      </c>
      <c r="E1164" s="2245">
        <v>237789.07</v>
      </c>
      <c r="F1164" s="2245">
        <v>237789.07</v>
      </c>
      <c r="G1164" s="2245">
        <v>0</v>
      </c>
      <c r="H1164" s="2246"/>
    </row>
    <row r="1165">
      <c r="B1165" s="2243" t="s">
        <v>4294</v>
      </c>
      <c r="C1165" s="2243" t="s">
        <v>931</v>
      </c>
      <c r="D1165" s="2243"/>
      <c r="E1165" s="2243" t="s">
        <v>4295</v>
      </c>
      <c r="F1165" s="2243" t="s">
        <v>4296</v>
      </c>
      <c r="G1165" s="2243" t="s">
        <v>1354</v>
      </c>
      <c r="H1165" s="2243"/>
    </row>
    <row r="1166">
      <c r="B1166" s="2247" t="s">
        <v>5237</v>
      </c>
      <c r="C1166" s="2247" t="s">
        <v>5238</v>
      </c>
      <c r="D1166" s="2248"/>
      <c r="E1166" s="2248">
        <v>0</v>
      </c>
      <c r="F1166" s="2248">
        <v>237789.07</v>
      </c>
      <c r="G1166" s="2248"/>
      <c r="H1166" s="2249"/>
    </row>
    <row r="1167">
      <c r="B1167" s="2247" t="s">
        <v>5239</v>
      </c>
      <c r="C1167" s="2247" t="s">
        <v>5238</v>
      </c>
      <c r="D1167" s="2248"/>
      <c r="E1167" s="2248">
        <v>237789.07</v>
      </c>
      <c r="F1167" s="2248">
        <v>0</v>
      </c>
      <c r="G1167" s="2248"/>
      <c r="H1167" s="2249"/>
    </row>
    <row r="1168">
      <c r="B1168" s="2243"/>
      <c r="C1168" s="2243" t="s">
        <v>1355</v>
      </c>
      <c r="D1168" s="2245"/>
      <c r="E1168" s="2245">
        <v>237789.07</v>
      </c>
      <c r="F1168" s="2245">
        <v>237789.07</v>
      </c>
      <c r="G1168" s="2245" t="s">
        <v>1354</v>
      </c>
      <c r="H1168" s="2243"/>
    </row>
    <row r="1169">
      <c r="B1169" s="2243" t="s">
        <v>2788</v>
      </c>
      <c r="C1169" s="2244" t="s">
        <v>3539</v>
      </c>
      <c r="D1169" s="2245">
        <v>6519457.2</v>
      </c>
      <c r="E1169" s="2245">
        <v>0</v>
      </c>
      <c r="F1169" s="2245">
        <v>1241128.57</v>
      </c>
      <c r="G1169" s="2245">
        <v>7760585.77</v>
      </c>
      <c r="H1169" s="2246"/>
    </row>
    <row r="1170">
      <c r="B1170" s="2243" t="s">
        <v>5240</v>
      </c>
      <c r="C1170" s="2244" t="s">
        <v>3065</v>
      </c>
      <c r="D1170" s="2245">
        <v>0</v>
      </c>
      <c r="E1170" s="2245">
        <v>0</v>
      </c>
      <c r="F1170" s="2245">
        <v>134945.41</v>
      </c>
      <c r="G1170" s="2245">
        <v>134945.41</v>
      </c>
      <c r="H1170" s="2246"/>
    </row>
    <row r="1171">
      <c r="B1171" s="2243" t="s">
        <v>4294</v>
      </c>
      <c r="C1171" s="2243" t="s">
        <v>931</v>
      </c>
      <c r="D1171" s="2243"/>
      <c r="E1171" s="2243" t="s">
        <v>4295</v>
      </c>
      <c r="F1171" s="2243" t="s">
        <v>4296</v>
      </c>
      <c r="G1171" s="2243" t="s">
        <v>1354</v>
      </c>
      <c r="H1171" s="2243"/>
    </row>
    <row r="1172">
      <c r="B1172" s="2247" t="s">
        <v>5241</v>
      </c>
      <c r="C1172" s="2247" t="s">
        <v>5242</v>
      </c>
      <c r="D1172" s="2248"/>
      <c r="E1172" s="2248">
        <v>0</v>
      </c>
      <c r="F1172" s="2248">
        <v>14293.66</v>
      </c>
      <c r="G1172" s="2248"/>
      <c r="H1172" s="2249"/>
    </row>
    <row r="1173">
      <c r="B1173" s="2247" t="s">
        <v>5243</v>
      </c>
      <c r="C1173" s="2247" t="s">
        <v>5242</v>
      </c>
      <c r="D1173" s="2248"/>
      <c r="E1173" s="2248">
        <v>0</v>
      </c>
      <c r="F1173" s="2248">
        <v>14293.66</v>
      </c>
      <c r="G1173" s="2248"/>
      <c r="H1173" s="2249"/>
    </row>
    <row r="1174">
      <c r="B1174" s="2247" t="s">
        <v>5244</v>
      </c>
      <c r="C1174" s="2247" t="s">
        <v>5242</v>
      </c>
      <c r="D1174" s="2248"/>
      <c r="E1174" s="2248">
        <v>0</v>
      </c>
      <c r="F1174" s="2248">
        <v>16236.99</v>
      </c>
      <c r="G1174" s="2248"/>
      <c r="H1174" s="2249"/>
    </row>
    <row r="1175">
      <c r="B1175" s="2247" t="s">
        <v>5245</v>
      </c>
      <c r="C1175" s="2247" t="s">
        <v>5242</v>
      </c>
      <c r="D1175" s="2248"/>
      <c r="E1175" s="2248">
        <v>0</v>
      </c>
      <c r="F1175" s="2248">
        <v>14293.66</v>
      </c>
      <c r="G1175" s="2248"/>
      <c r="H1175" s="2249"/>
    </row>
    <row r="1176">
      <c r="B1176" s="2247" t="s">
        <v>5246</v>
      </c>
      <c r="C1176" s="2247" t="s">
        <v>5242</v>
      </c>
      <c r="D1176" s="2248"/>
      <c r="E1176" s="2248">
        <v>0</v>
      </c>
      <c r="F1176" s="2248">
        <v>16842.12</v>
      </c>
      <c r="G1176" s="2248"/>
      <c r="H1176" s="2249"/>
    </row>
    <row r="1177">
      <c r="B1177" s="2247" t="s">
        <v>5247</v>
      </c>
      <c r="C1177" s="2247" t="s">
        <v>5242</v>
      </c>
      <c r="D1177" s="2248"/>
      <c r="E1177" s="2248">
        <v>0</v>
      </c>
      <c r="F1177" s="2248">
        <v>5820.09</v>
      </c>
      <c r="G1177" s="2248"/>
      <c r="H1177" s="2249"/>
    </row>
    <row r="1178">
      <c r="B1178" s="2247" t="s">
        <v>5248</v>
      </c>
      <c r="C1178" s="2247" t="s">
        <v>5242</v>
      </c>
      <c r="D1178" s="2248"/>
      <c r="E1178" s="2248">
        <v>0</v>
      </c>
      <c r="F1178" s="2248">
        <v>5220</v>
      </c>
      <c r="G1178" s="2248"/>
      <c r="H1178" s="2249"/>
    </row>
    <row r="1179">
      <c r="B1179" s="2247" t="s">
        <v>5249</v>
      </c>
      <c r="C1179" s="2247" t="s">
        <v>5242</v>
      </c>
      <c r="D1179" s="2248"/>
      <c r="E1179" s="2248">
        <v>0</v>
      </c>
      <c r="F1179" s="2248">
        <v>5249</v>
      </c>
      <c r="G1179" s="2248"/>
      <c r="H1179" s="2249"/>
    </row>
    <row r="1180">
      <c r="B1180" s="2247" t="s">
        <v>5250</v>
      </c>
      <c r="C1180" s="2247" t="s">
        <v>5242</v>
      </c>
      <c r="D1180" s="2248"/>
      <c r="E1180" s="2248">
        <v>0</v>
      </c>
      <c r="F1180" s="2248">
        <v>5424.38</v>
      </c>
      <c r="G1180" s="2248"/>
      <c r="H1180" s="2249"/>
    </row>
    <row r="1181">
      <c r="B1181" s="2247" t="s">
        <v>5251</v>
      </c>
      <c r="C1181" s="2247" t="s">
        <v>5242</v>
      </c>
      <c r="D1181" s="2248"/>
      <c r="E1181" s="2248">
        <v>0</v>
      </c>
      <c r="F1181" s="2248">
        <v>3279.57</v>
      </c>
      <c r="G1181" s="2248"/>
      <c r="H1181" s="2249"/>
    </row>
    <row r="1182">
      <c r="B1182" s="2247" t="s">
        <v>5252</v>
      </c>
      <c r="C1182" s="2247" t="s">
        <v>5242</v>
      </c>
      <c r="D1182" s="2248"/>
      <c r="E1182" s="2248">
        <v>0</v>
      </c>
      <c r="F1182" s="2248">
        <v>3279.57</v>
      </c>
      <c r="G1182" s="2248"/>
      <c r="H1182" s="2249"/>
    </row>
    <row r="1183">
      <c r="B1183" s="2247" t="s">
        <v>5253</v>
      </c>
      <c r="C1183" s="2247" t="s">
        <v>5242</v>
      </c>
      <c r="D1183" s="2248"/>
      <c r="E1183" s="2248">
        <v>0</v>
      </c>
      <c r="F1183" s="2248">
        <v>3279.57</v>
      </c>
      <c r="G1183" s="2248"/>
      <c r="H1183" s="2249"/>
    </row>
    <row r="1184">
      <c r="B1184" s="2247" t="s">
        <v>5254</v>
      </c>
      <c r="C1184" s="2247" t="s">
        <v>5242</v>
      </c>
      <c r="D1184" s="2248"/>
      <c r="E1184" s="2248">
        <v>0</v>
      </c>
      <c r="F1184" s="2248">
        <v>5360.84</v>
      </c>
      <c r="G1184" s="2248"/>
      <c r="H1184" s="2249"/>
    </row>
    <row r="1185">
      <c r="B1185" s="2247" t="s">
        <v>5255</v>
      </c>
      <c r="C1185" s="2247" t="s">
        <v>5242</v>
      </c>
      <c r="D1185" s="2248"/>
      <c r="E1185" s="2248">
        <v>0</v>
      </c>
      <c r="F1185" s="2248">
        <v>3279.57</v>
      </c>
      <c r="G1185" s="2248"/>
      <c r="H1185" s="2249"/>
    </row>
    <row r="1186">
      <c r="B1186" s="2247" t="s">
        <v>5256</v>
      </c>
      <c r="C1186" s="2247" t="s">
        <v>5242</v>
      </c>
      <c r="D1186" s="2248"/>
      <c r="E1186" s="2248">
        <v>0</v>
      </c>
      <c r="F1186" s="2248">
        <v>5076.16</v>
      </c>
      <c r="G1186" s="2248"/>
      <c r="H1186" s="2249"/>
    </row>
    <row r="1187">
      <c r="B1187" s="2247" t="s">
        <v>5257</v>
      </c>
      <c r="C1187" s="2247" t="s">
        <v>5242</v>
      </c>
      <c r="D1187" s="2248"/>
      <c r="E1187" s="2248">
        <v>0</v>
      </c>
      <c r="F1187" s="2248">
        <v>5360.84</v>
      </c>
      <c r="G1187" s="2248"/>
      <c r="H1187" s="2249"/>
    </row>
    <row r="1188">
      <c r="B1188" s="2247" t="s">
        <v>5258</v>
      </c>
      <c r="C1188" s="2247" t="s">
        <v>5242</v>
      </c>
      <c r="D1188" s="2248"/>
      <c r="E1188" s="2248">
        <v>0</v>
      </c>
      <c r="F1188" s="2248">
        <v>5076.16</v>
      </c>
      <c r="G1188" s="2248"/>
      <c r="H1188" s="2249"/>
    </row>
    <row r="1189">
      <c r="B1189" s="2247" t="s">
        <v>5259</v>
      </c>
      <c r="C1189" s="2247" t="s">
        <v>5242</v>
      </c>
      <c r="D1189" s="2248"/>
      <c r="E1189" s="2248">
        <v>0</v>
      </c>
      <c r="F1189" s="2248">
        <v>3279.57</v>
      </c>
      <c r="G1189" s="2248"/>
      <c r="H1189" s="2249"/>
    </row>
    <row r="1190">
      <c r="B1190" s="2243"/>
      <c r="C1190" s="2243" t="s">
        <v>1355</v>
      </c>
      <c r="D1190" s="2245"/>
      <c r="E1190" s="2245">
        <v>0</v>
      </c>
      <c r="F1190" s="2245">
        <v>134945.41</v>
      </c>
      <c r="G1190" s="2245" t="s">
        <v>1354</v>
      </c>
      <c r="H1190" s="2243"/>
    </row>
    <row r="1191">
      <c r="B1191" s="2243" t="s">
        <v>5260</v>
      </c>
      <c r="C1191" s="2244" t="s">
        <v>3075</v>
      </c>
      <c r="D1191" s="2245">
        <v>141173</v>
      </c>
      <c r="E1191" s="2245">
        <v>0</v>
      </c>
      <c r="F1191" s="2245">
        <v>7265</v>
      </c>
      <c r="G1191" s="2245">
        <v>148438</v>
      </c>
      <c r="H1191" s="2246"/>
    </row>
    <row r="1192">
      <c r="B1192" s="2243" t="s">
        <v>4294</v>
      </c>
      <c r="C1192" s="2243" t="s">
        <v>931</v>
      </c>
      <c r="D1192" s="2243"/>
      <c r="E1192" s="2243" t="s">
        <v>4295</v>
      </c>
      <c r="F1192" s="2243" t="s">
        <v>4296</v>
      </c>
      <c r="G1192" s="2243" t="s">
        <v>1354</v>
      </c>
      <c r="H1192" s="2243"/>
    </row>
    <row r="1193">
      <c r="B1193" s="2247" t="s">
        <v>5261</v>
      </c>
      <c r="C1193" s="2247" t="s">
        <v>5262</v>
      </c>
      <c r="D1193" s="2248"/>
      <c r="E1193" s="2248">
        <v>0</v>
      </c>
      <c r="F1193" s="2248">
        <v>7265</v>
      </c>
      <c r="G1193" s="2248"/>
      <c r="H1193" s="2249"/>
    </row>
    <row r="1194">
      <c r="B1194" s="2243"/>
      <c r="C1194" s="2243" t="s">
        <v>1355</v>
      </c>
      <c r="D1194" s="2245"/>
      <c r="E1194" s="2245">
        <v>0</v>
      </c>
      <c r="F1194" s="2245">
        <v>7265</v>
      </c>
      <c r="G1194" s="2245" t="s">
        <v>1354</v>
      </c>
      <c r="H1194" s="2243"/>
    </row>
    <row r="1195">
      <c r="B1195" s="2243" t="s">
        <v>5263</v>
      </c>
      <c r="C1195" s="2244" t="s">
        <v>3085</v>
      </c>
      <c r="D1195" s="2245">
        <v>20771.5</v>
      </c>
      <c r="E1195" s="2245">
        <v>0</v>
      </c>
      <c r="F1195" s="2245">
        <v>0</v>
      </c>
      <c r="G1195" s="2245">
        <v>20771.5</v>
      </c>
      <c r="H1195" s="2246"/>
    </row>
    <row r="1196">
      <c r="B1196" s="2243" t="s">
        <v>5264</v>
      </c>
      <c r="C1196" s="2244" t="s">
        <v>3087</v>
      </c>
      <c r="D1196" s="2245">
        <v>31000</v>
      </c>
      <c r="E1196" s="2245">
        <v>0</v>
      </c>
      <c r="F1196" s="2245">
        <v>170</v>
      </c>
      <c r="G1196" s="2245">
        <v>31170</v>
      </c>
      <c r="H1196" s="2246"/>
    </row>
    <row r="1197">
      <c r="B1197" s="2243" t="s">
        <v>4294</v>
      </c>
      <c r="C1197" s="2243" t="s">
        <v>931</v>
      </c>
      <c r="D1197" s="2243"/>
      <c r="E1197" s="2243" t="s">
        <v>4295</v>
      </c>
      <c r="F1197" s="2243" t="s">
        <v>4296</v>
      </c>
      <c r="G1197" s="2243" t="s">
        <v>1354</v>
      </c>
      <c r="H1197" s="2243"/>
    </row>
    <row r="1198">
      <c r="B1198" s="2247" t="s">
        <v>5265</v>
      </c>
      <c r="C1198" s="2247" t="s">
        <v>5266</v>
      </c>
      <c r="D1198" s="2248"/>
      <c r="E1198" s="2248">
        <v>0</v>
      </c>
      <c r="F1198" s="2248">
        <v>170</v>
      </c>
      <c r="G1198" s="2248"/>
      <c r="H1198" s="2249"/>
    </row>
    <row r="1199">
      <c r="B1199" s="2243"/>
      <c r="C1199" s="2243" t="s">
        <v>1355</v>
      </c>
      <c r="D1199" s="2245"/>
      <c r="E1199" s="2245">
        <v>0</v>
      </c>
      <c r="F1199" s="2245">
        <v>170</v>
      </c>
      <c r="G1199" s="2245" t="s">
        <v>1354</v>
      </c>
      <c r="H1199" s="2243"/>
    </row>
    <row r="1200">
      <c r="B1200" s="2243" t="s">
        <v>5267</v>
      </c>
      <c r="C1200" s="2244" t="s">
        <v>3088</v>
      </c>
      <c r="D1200" s="2245">
        <v>57418.5</v>
      </c>
      <c r="E1200" s="2245">
        <v>0</v>
      </c>
      <c r="F1200" s="2245">
        <v>4453</v>
      </c>
      <c r="G1200" s="2245">
        <v>61871.5</v>
      </c>
      <c r="H1200" s="2246"/>
    </row>
    <row r="1201">
      <c r="B1201" s="2243" t="s">
        <v>4294</v>
      </c>
      <c r="C1201" s="2243" t="s">
        <v>931</v>
      </c>
      <c r="D1201" s="2243"/>
      <c r="E1201" s="2243" t="s">
        <v>4295</v>
      </c>
      <c r="F1201" s="2243" t="s">
        <v>4296</v>
      </c>
      <c r="G1201" s="2243" t="s">
        <v>1354</v>
      </c>
      <c r="H1201" s="2243"/>
    </row>
    <row r="1202">
      <c r="B1202" s="2247" t="s">
        <v>5268</v>
      </c>
      <c r="C1202" s="2247" t="s">
        <v>5269</v>
      </c>
      <c r="D1202" s="2248"/>
      <c r="E1202" s="2248">
        <v>0</v>
      </c>
      <c r="F1202" s="2248">
        <v>4453</v>
      </c>
      <c r="G1202" s="2248"/>
      <c r="H1202" s="2249"/>
    </row>
    <row r="1203">
      <c r="B1203" s="2243"/>
      <c r="C1203" s="2243" t="s">
        <v>1355</v>
      </c>
      <c r="D1203" s="2245"/>
      <c r="E1203" s="2245">
        <v>0</v>
      </c>
      <c r="F1203" s="2245">
        <v>4453</v>
      </c>
      <c r="G1203" s="2245" t="s">
        <v>1354</v>
      </c>
      <c r="H1203" s="2243"/>
    </row>
    <row r="1204">
      <c r="B1204" s="2243" t="s">
        <v>5270</v>
      </c>
      <c r="C1204" s="2244" t="s">
        <v>3089</v>
      </c>
      <c r="D1204" s="2245">
        <v>106715</v>
      </c>
      <c r="E1204" s="2245">
        <v>0</v>
      </c>
      <c r="F1204" s="2245">
        <v>3880</v>
      </c>
      <c r="G1204" s="2245">
        <v>110595</v>
      </c>
      <c r="H1204" s="2246"/>
    </row>
    <row r="1205">
      <c r="B1205" s="2243" t="s">
        <v>4294</v>
      </c>
      <c r="C1205" s="2243" t="s">
        <v>931</v>
      </c>
      <c r="D1205" s="2243"/>
      <c r="E1205" s="2243" t="s">
        <v>4295</v>
      </c>
      <c r="F1205" s="2243" t="s">
        <v>4296</v>
      </c>
      <c r="G1205" s="2243" t="s">
        <v>1354</v>
      </c>
      <c r="H1205" s="2243"/>
    </row>
    <row r="1206">
      <c r="B1206" s="2250" t="s">
        <v>5271</v>
      </c>
      <c r="C1206" s="2250" t="s">
        <v>5272</v>
      </c>
      <c r="D1206" s="2251"/>
      <c r="E1206" s="2251">
        <v>0</v>
      </c>
      <c r="F1206" s="2251">
        <v>3880</v>
      </c>
      <c r="G1206" s="2251"/>
      <c r="H1206" s="2252"/>
    </row>
    <row r="1207">
      <c r="B1207" s="2243"/>
      <c r="C1207" s="2243" t="s">
        <v>1355</v>
      </c>
      <c r="D1207" s="2245"/>
      <c r="E1207" s="2245">
        <v>0</v>
      </c>
      <c r="F1207" s="2245">
        <v>3880</v>
      </c>
      <c r="G1207" s="2245" t="s">
        <v>1354</v>
      </c>
      <c r="H1207" s="2243"/>
    </row>
    <row r="1208">
      <c r="B1208" s="2243" t="s">
        <v>5273</v>
      </c>
      <c r="C1208" s="2244" t="s">
        <v>3090</v>
      </c>
      <c r="D1208" s="2245">
        <v>10766.69</v>
      </c>
      <c r="E1208" s="2245">
        <v>0</v>
      </c>
      <c r="F1208" s="2245">
        <v>2355</v>
      </c>
      <c r="G1208" s="2245">
        <v>13121.69</v>
      </c>
      <c r="H1208" s="2246"/>
    </row>
    <row r="1209">
      <c r="B1209" s="2243" t="s">
        <v>4294</v>
      </c>
      <c r="C1209" s="2243" t="s">
        <v>931</v>
      </c>
      <c r="D1209" s="2243"/>
      <c r="E1209" s="2243" t="s">
        <v>4295</v>
      </c>
      <c r="F1209" s="2243" t="s">
        <v>4296</v>
      </c>
      <c r="G1209" s="2243" t="s">
        <v>1354</v>
      </c>
      <c r="H1209" s="2243"/>
    </row>
    <row r="1210">
      <c r="B1210" s="2247" t="s">
        <v>5274</v>
      </c>
      <c r="C1210" s="2247" t="s">
        <v>5275</v>
      </c>
      <c r="D1210" s="2248"/>
      <c r="E1210" s="2248">
        <v>0</v>
      </c>
      <c r="F1210" s="2248">
        <v>2355</v>
      </c>
      <c r="G1210" s="2248"/>
      <c r="H1210" s="2249"/>
    </row>
    <row r="1211">
      <c r="B1211" s="2243"/>
      <c r="C1211" s="2243" t="s">
        <v>1355</v>
      </c>
      <c r="D1211" s="2245"/>
      <c r="E1211" s="2245">
        <v>0</v>
      </c>
      <c r="F1211" s="2245">
        <v>2355</v>
      </c>
      <c r="G1211" s="2245" t="s">
        <v>1354</v>
      </c>
      <c r="H1211" s="2243"/>
    </row>
    <row r="1212">
      <c r="B1212" s="2243" t="s">
        <v>5276</v>
      </c>
      <c r="C1212" s="2244" t="s">
        <v>3175</v>
      </c>
      <c r="D1212" s="2245">
        <v>6150000</v>
      </c>
      <c r="E1212" s="2245">
        <v>0</v>
      </c>
      <c r="F1212" s="2245">
        <v>850000</v>
      </c>
      <c r="G1212" s="2245">
        <v>7000000</v>
      </c>
      <c r="H1212" s="2246"/>
    </row>
    <row r="1213">
      <c r="B1213" s="2243" t="s">
        <v>4294</v>
      </c>
      <c r="C1213" s="2243" t="s">
        <v>931</v>
      </c>
      <c r="D1213" s="2243"/>
      <c r="E1213" s="2243" t="s">
        <v>4295</v>
      </c>
      <c r="F1213" s="2243" t="s">
        <v>4296</v>
      </c>
      <c r="G1213" s="2243" t="s">
        <v>1354</v>
      </c>
      <c r="H1213" s="2243"/>
    </row>
    <row r="1214">
      <c r="B1214" s="2247" t="s">
        <v>5277</v>
      </c>
      <c r="C1214" s="2247" t="s">
        <v>5278</v>
      </c>
      <c r="D1214" s="2248"/>
      <c r="E1214" s="2248">
        <v>0</v>
      </c>
      <c r="F1214" s="2248">
        <v>850000</v>
      </c>
      <c r="G1214" s="2248"/>
      <c r="H1214" s="2249"/>
    </row>
    <row r="1215">
      <c r="B1215" s="2243"/>
      <c r="C1215" s="2243" t="s">
        <v>1355</v>
      </c>
      <c r="D1215" s="2245"/>
      <c r="E1215" s="2245">
        <v>0</v>
      </c>
      <c r="F1215" s="2245">
        <v>850000</v>
      </c>
      <c r="G1215" s="2245" t="s">
        <v>1354</v>
      </c>
      <c r="H1215" s="2243"/>
    </row>
    <row r="1216">
      <c r="B1216" s="2243" t="s">
        <v>5279</v>
      </c>
      <c r="C1216" s="2244" t="s">
        <v>3182</v>
      </c>
      <c r="D1216" s="2245">
        <v>1612.51</v>
      </c>
      <c r="E1216" s="2245">
        <v>0</v>
      </c>
      <c r="F1216" s="2245">
        <v>271.09</v>
      </c>
      <c r="G1216" s="2245">
        <v>1883.6</v>
      </c>
      <c r="H1216" s="2246"/>
    </row>
    <row r="1217">
      <c r="B1217" s="2243" t="s">
        <v>4294</v>
      </c>
      <c r="C1217" s="2243" t="s">
        <v>931</v>
      </c>
      <c r="D1217" s="2243"/>
      <c r="E1217" s="2243" t="s">
        <v>4295</v>
      </c>
      <c r="F1217" s="2243" t="s">
        <v>4296</v>
      </c>
      <c r="G1217" s="2243" t="s">
        <v>1354</v>
      </c>
      <c r="H1217" s="2243"/>
    </row>
    <row r="1218">
      <c r="B1218" s="2247" t="s">
        <v>5280</v>
      </c>
      <c r="C1218" s="2247" t="s">
        <v>5281</v>
      </c>
      <c r="D1218" s="2248"/>
      <c r="E1218" s="2248">
        <v>0</v>
      </c>
      <c r="F1218" s="2248">
        <v>271.09</v>
      </c>
      <c r="G1218" s="2248"/>
      <c r="H1218" s="2249"/>
    </row>
    <row r="1219">
      <c r="B1219" s="2243"/>
      <c r="C1219" s="2243" t="s">
        <v>1355</v>
      </c>
      <c r="D1219" s="2245"/>
      <c r="E1219" s="2245">
        <v>0</v>
      </c>
      <c r="F1219" s="2245">
        <v>271.09</v>
      </c>
      <c r="G1219" s="2245" t="s">
        <v>1354</v>
      </c>
      <c r="H1219" s="2243"/>
    </row>
    <row r="1220">
      <c r="B1220" s="2243" t="s">
        <v>5282</v>
      </c>
      <c r="C1220" s="2244" t="s">
        <v>3220</v>
      </c>
      <c r="D1220" s="2245">
        <v>0</v>
      </c>
      <c r="E1220" s="2245">
        <v>0</v>
      </c>
      <c r="F1220" s="2245">
        <v>237789.07</v>
      </c>
      <c r="G1220" s="2245">
        <v>237789.07</v>
      </c>
      <c r="H1220" s="2246"/>
    </row>
    <row r="1221">
      <c r="B1221" s="2243" t="s">
        <v>4294</v>
      </c>
      <c r="C1221" s="2243" t="s">
        <v>931</v>
      </c>
      <c r="D1221" s="2243"/>
      <c r="E1221" s="2243" t="s">
        <v>4295</v>
      </c>
      <c r="F1221" s="2243" t="s">
        <v>4296</v>
      </c>
      <c r="G1221" s="2243" t="s">
        <v>1354</v>
      </c>
      <c r="H1221" s="2243"/>
    </row>
    <row r="1222">
      <c r="B1222" s="2247" t="s">
        <v>5283</v>
      </c>
      <c r="C1222" s="2247" t="s">
        <v>5284</v>
      </c>
      <c r="D1222" s="2248"/>
      <c r="E1222" s="2248">
        <v>0</v>
      </c>
      <c r="F1222" s="2248">
        <v>237789.07</v>
      </c>
      <c r="G1222" s="2248"/>
      <c r="H1222" s="2249"/>
    </row>
    <row r="1223">
      <c r="B1223" s="2243"/>
      <c r="C1223" s="2243" t="s">
        <v>1355</v>
      </c>
      <c r="D1223" s="2245"/>
      <c r="E1223" s="2245">
        <v>0</v>
      </c>
      <c r="F1223" s="2245">
        <v>237789.07</v>
      </c>
      <c r="G1223" s="2245" t="s">
        <v>1354</v>
      </c>
      <c r="H1223" s="2243"/>
    </row>
    <row r="1224">
      <c r="B1224" s="2243" t="s">
        <v>3542</v>
      </c>
      <c r="C1224" s="2244" t="s">
        <v>3543</v>
      </c>
      <c r="D1224" s="2245">
        <v>7339540</v>
      </c>
      <c r="E1224" s="2245">
        <v>1758622.36</v>
      </c>
      <c r="F1224" s="2245">
        <v>1402510.68</v>
      </c>
      <c r="G1224" s="2245">
        <v>6983428.32</v>
      </c>
      <c r="H1224" s="2246"/>
    </row>
    <row r="1225">
      <c r="B1225" s="2243" t="s">
        <v>5285</v>
      </c>
      <c r="C1225" s="2244" t="s">
        <v>1570</v>
      </c>
      <c r="D1225" s="2245">
        <v>5530</v>
      </c>
      <c r="E1225" s="2245">
        <v>3002</v>
      </c>
      <c r="F1225" s="2245">
        <v>0</v>
      </c>
      <c r="G1225" s="2245">
        <v>2528</v>
      </c>
      <c r="H1225" s="2246"/>
    </row>
    <row r="1226">
      <c r="B1226" s="2243" t="s">
        <v>4294</v>
      </c>
      <c r="C1226" s="2243" t="s">
        <v>931</v>
      </c>
      <c r="D1226" s="2243"/>
      <c r="E1226" s="2243" t="s">
        <v>4295</v>
      </c>
      <c r="F1226" s="2243" t="s">
        <v>4296</v>
      </c>
      <c r="G1226" s="2243" t="s">
        <v>1354</v>
      </c>
      <c r="H1226" s="2243"/>
    </row>
    <row r="1227">
      <c r="B1227" s="2247" t="s">
        <v>5286</v>
      </c>
      <c r="C1227" s="2247" t="s">
        <v>5287</v>
      </c>
      <c r="D1227" s="2248"/>
      <c r="E1227" s="2248">
        <v>3002</v>
      </c>
      <c r="F1227" s="2248">
        <v>0</v>
      </c>
      <c r="G1227" s="2248"/>
      <c r="H1227" s="2249"/>
    </row>
    <row r="1228">
      <c r="B1228" s="2243"/>
      <c r="C1228" s="2243" t="s">
        <v>1355</v>
      </c>
      <c r="D1228" s="2245"/>
      <c r="E1228" s="2245">
        <v>3002</v>
      </c>
      <c r="F1228" s="2245">
        <v>0</v>
      </c>
      <c r="G1228" s="2245" t="s">
        <v>1354</v>
      </c>
      <c r="H1228" s="2243"/>
    </row>
    <row r="1229">
      <c r="B1229" s="2243" t="s">
        <v>5288</v>
      </c>
      <c r="C1229" s="2244" t="s">
        <v>1572</v>
      </c>
      <c r="D1229" s="2245">
        <v>5500</v>
      </c>
      <c r="E1229" s="2245">
        <v>5500</v>
      </c>
      <c r="F1229" s="2245">
        <v>0</v>
      </c>
      <c r="G1229" s="2245">
        <v>0</v>
      </c>
      <c r="H1229" s="2246"/>
    </row>
    <row r="1230">
      <c r="B1230" s="2243" t="s">
        <v>4294</v>
      </c>
      <c r="C1230" s="2243" t="s">
        <v>931</v>
      </c>
      <c r="D1230" s="2243"/>
      <c r="E1230" s="2243" t="s">
        <v>4295</v>
      </c>
      <c r="F1230" s="2243" t="s">
        <v>4296</v>
      </c>
      <c r="G1230" s="2243" t="s">
        <v>1354</v>
      </c>
      <c r="H1230" s="2243"/>
    </row>
    <row r="1231">
      <c r="B1231" s="2247" t="s">
        <v>5289</v>
      </c>
      <c r="C1231" s="2247" t="s">
        <v>5290</v>
      </c>
      <c r="D1231" s="2248"/>
      <c r="E1231" s="2248">
        <v>5500</v>
      </c>
      <c r="F1231" s="2248">
        <v>0</v>
      </c>
      <c r="G1231" s="2248"/>
      <c r="H1231" s="2249"/>
    </row>
    <row r="1232">
      <c r="B1232" s="2243"/>
      <c r="C1232" s="2243" t="s">
        <v>1355</v>
      </c>
      <c r="D1232" s="2245"/>
      <c r="E1232" s="2245">
        <v>5500</v>
      </c>
      <c r="F1232" s="2245">
        <v>0</v>
      </c>
      <c r="G1232" s="2245" t="s">
        <v>1354</v>
      </c>
      <c r="H1232" s="2243"/>
    </row>
    <row r="1233">
      <c r="B1233" s="2243" t="s">
        <v>5291</v>
      </c>
      <c r="C1233" s="2244" t="s">
        <v>1588</v>
      </c>
      <c r="D1233" s="2245">
        <v>6500</v>
      </c>
      <c r="E1233" s="2245">
        <v>0</v>
      </c>
      <c r="F1233" s="2245">
        <v>1845.48</v>
      </c>
      <c r="G1233" s="2245">
        <v>8345.48</v>
      </c>
      <c r="H1233" s="2246"/>
    </row>
    <row r="1234">
      <c r="B1234" s="2243" t="s">
        <v>4294</v>
      </c>
      <c r="C1234" s="2243" t="s">
        <v>931</v>
      </c>
      <c r="D1234" s="2243"/>
      <c r="E1234" s="2243" t="s">
        <v>4295</v>
      </c>
      <c r="F1234" s="2243" t="s">
        <v>4296</v>
      </c>
      <c r="G1234" s="2243" t="s">
        <v>1354</v>
      </c>
      <c r="H1234" s="2243"/>
    </row>
    <row r="1235">
      <c r="B1235" s="2247" t="s">
        <v>5292</v>
      </c>
      <c r="C1235" s="2247" t="s">
        <v>5293</v>
      </c>
      <c r="D1235" s="2248"/>
      <c r="E1235" s="2248">
        <v>0</v>
      </c>
      <c r="F1235" s="2248">
        <v>1845.48</v>
      </c>
      <c r="G1235" s="2248"/>
      <c r="H1235" s="2249"/>
    </row>
    <row r="1236">
      <c r="B1236" s="2243"/>
      <c r="C1236" s="2243" t="s">
        <v>1355</v>
      </c>
      <c r="D1236" s="2245"/>
      <c r="E1236" s="2245">
        <v>0</v>
      </c>
      <c r="F1236" s="2245">
        <v>1845.48</v>
      </c>
      <c r="G1236" s="2245" t="s">
        <v>1354</v>
      </c>
      <c r="H1236" s="2243"/>
    </row>
    <row r="1237">
      <c r="B1237" s="2243" t="s">
        <v>5294</v>
      </c>
      <c r="C1237" s="2244" t="s">
        <v>1597</v>
      </c>
      <c r="D1237" s="2245">
        <v>23000</v>
      </c>
      <c r="E1237" s="2245">
        <v>21698.94</v>
      </c>
      <c r="F1237" s="2245">
        <v>0</v>
      </c>
      <c r="G1237" s="2245">
        <v>1301.06</v>
      </c>
      <c r="H1237" s="2246"/>
    </row>
    <row r="1238">
      <c r="B1238" s="2243" t="s">
        <v>4294</v>
      </c>
      <c r="C1238" s="2243" t="s">
        <v>931</v>
      </c>
      <c r="D1238" s="2243"/>
      <c r="E1238" s="2243" t="s">
        <v>4295</v>
      </c>
      <c r="F1238" s="2243" t="s">
        <v>4296</v>
      </c>
      <c r="G1238" s="2243" t="s">
        <v>1354</v>
      </c>
      <c r="H1238" s="2243"/>
    </row>
    <row r="1239">
      <c r="B1239" s="2247" t="s">
        <v>5295</v>
      </c>
      <c r="C1239" s="2247" t="s">
        <v>5296</v>
      </c>
      <c r="D1239" s="2248"/>
      <c r="E1239" s="2248">
        <v>21698.94</v>
      </c>
      <c r="F1239" s="2248">
        <v>0</v>
      </c>
      <c r="G1239" s="2248"/>
      <c r="H1239" s="2249"/>
    </row>
    <row r="1240">
      <c r="B1240" s="2243"/>
      <c r="C1240" s="2243" t="s">
        <v>1355</v>
      </c>
      <c r="D1240" s="2245"/>
      <c r="E1240" s="2245">
        <v>21698.94</v>
      </c>
      <c r="F1240" s="2245">
        <v>0</v>
      </c>
      <c r="G1240" s="2245" t="s">
        <v>1354</v>
      </c>
      <c r="H1240" s="2243"/>
    </row>
    <row r="1241">
      <c r="B1241" s="2243" t="s">
        <v>5297</v>
      </c>
      <c r="C1241" s="2244" t="s">
        <v>1640</v>
      </c>
      <c r="D1241" s="2245">
        <v>15000</v>
      </c>
      <c r="E1241" s="2245">
        <v>15000</v>
      </c>
      <c r="F1241" s="2245">
        <v>0</v>
      </c>
      <c r="G1241" s="2245">
        <v>0</v>
      </c>
      <c r="H1241" s="2246"/>
    </row>
    <row r="1242">
      <c r="B1242" s="2243" t="s">
        <v>4294</v>
      </c>
      <c r="C1242" s="2243" t="s">
        <v>931</v>
      </c>
      <c r="D1242" s="2243"/>
      <c r="E1242" s="2243" t="s">
        <v>4295</v>
      </c>
      <c r="F1242" s="2243" t="s">
        <v>4296</v>
      </c>
      <c r="G1242" s="2243" t="s">
        <v>1354</v>
      </c>
      <c r="H1242" s="2243"/>
    </row>
    <row r="1243">
      <c r="B1243" s="2247" t="s">
        <v>5298</v>
      </c>
      <c r="C1243" s="2247" t="s">
        <v>5299</v>
      </c>
      <c r="D1243" s="2248"/>
      <c r="E1243" s="2248">
        <v>15000</v>
      </c>
      <c r="F1243" s="2248">
        <v>0</v>
      </c>
      <c r="G1243" s="2248"/>
      <c r="H1243" s="2249"/>
    </row>
    <row r="1244">
      <c r="B1244" s="2243"/>
      <c r="C1244" s="2243" t="s">
        <v>1355</v>
      </c>
      <c r="D1244" s="2245"/>
      <c r="E1244" s="2245">
        <v>15000</v>
      </c>
      <c r="F1244" s="2245">
        <v>0</v>
      </c>
      <c r="G1244" s="2245" t="s">
        <v>1354</v>
      </c>
      <c r="H1244" s="2243"/>
    </row>
    <row r="1245">
      <c r="B1245" s="2243" t="s">
        <v>5300</v>
      </c>
      <c r="C1245" s="2244" t="s">
        <v>1661</v>
      </c>
      <c r="D1245" s="2245">
        <v>15500</v>
      </c>
      <c r="E1245" s="2245">
        <v>15500</v>
      </c>
      <c r="F1245" s="2245">
        <v>0</v>
      </c>
      <c r="G1245" s="2245">
        <v>0</v>
      </c>
      <c r="H1245" s="2246"/>
    </row>
    <row r="1246">
      <c r="B1246" s="2243" t="s">
        <v>4294</v>
      </c>
      <c r="C1246" s="2243" t="s">
        <v>931</v>
      </c>
      <c r="D1246" s="2243"/>
      <c r="E1246" s="2243" t="s">
        <v>4295</v>
      </c>
      <c r="F1246" s="2243" t="s">
        <v>4296</v>
      </c>
      <c r="G1246" s="2243" t="s">
        <v>1354</v>
      </c>
      <c r="H1246" s="2243"/>
    </row>
    <row r="1247">
      <c r="B1247" s="2247" t="s">
        <v>5301</v>
      </c>
      <c r="C1247" s="2247" t="s">
        <v>5302</v>
      </c>
      <c r="D1247" s="2248"/>
      <c r="E1247" s="2248">
        <v>15500</v>
      </c>
      <c r="F1247" s="2248">
        <v>0</v>
      </c>
      <c r="G1247" s="2248"/>
      <c r="H1247" s="2249"/>
    </row>
    <row r="1248">
      <c r="B1248" s="2243"/>
      <c r="C1248" s="2243" t="s">
        <v>1355</v>
      </c>
      <c r="D1248" s="2245"/>
      <c r="E1248" s="2245">
        <v>15500</v>
      </c>
      <c r="F1248" s="2245">
        <v>0</v>
      </c>
      <c r="G1248" s="2245" t="s">
        <v>1354</v>
      </c>
      <c r="H1248" s="2243"/>
    </row>
    <row r="1249">
      <c r="B1249" s="2243" t="s">
        <v>5303</v>
      </c>
      <c r="C1249" s="2244" t="s">
        <v>1701</v>
      </c>
      <c r="D1249" s="2245">
        <v>11200</v>
      </c>
      <c r="E1249" s="2245">
        <v>0</v>
      </c>
      <c r="F1249" s="2245">
        <v>1000</v>
      </c>
      <c r="G1249" s="2245">
        <v>12200</v>
      </c>
      <c r="H1249" s="2246"/>
    </row>
    <row r="1250">
      <c r="B1250" s="2243" t="s">
        <v>4294</v>
      </c>
      <c r="C1250" s="2243" t="s">
        <v>931</v>
      </c>
      <c r="D1250" s="2243"/>
      <c r="E1250" s="2243" t="s">
        <v>4295</v>
      </c>
      <c r="F1250" s="2243" t="s">
        <v>4296</v>
      </c>
      <c r="G1250" s="2243" t="s">
        <v>1354</v>
      </c>
      <c r="H1250" s="2243"/>
    </row>
    <row r="1251">
      <c r="B1251" s="2247" t="s">
        <v>5304</v>
      </c>
      <c r="C1251" s="2247" t="s">
        <v>5305</v>
      </c>
      <c r="D1251" s="2248"/>
      <c r="E1251" s="2248">
        <v>0</v>
      </c>
      <c r="F1251" s="2248">
        <v>1000</v>
      </c>
      <c r="G1251" s="2248"/>
      <c r="H1251" s="2249"/>
    </row>
    <row r="1252">
      <c r="B1252" s="2243"/>
      <c r="C1252" s="2243" t="s">
        <v>1355</v>
      </c>
      <c r="D1252" s="2245"/>
      <c r="E1252" s="2245">
        <v>0</v>
      </c>
      <c r="F1252" s="2245">
        <v>1000</v>
      </c>
      <c r="G1252" s="2245" t="s">
        <v>1354</v>
      </c>
      <c r="H1252" s="2243"/>
    </row>
    <row r="1253">
      <c r="B1253" s="2243" t="s">
        <v>5306</v>
      </c>
      <c r="C1253" s="2244" t="s">
        <v>1709</v>
      </c>
      <c r="D1253" s="2245">
        <v>104000</v>
      </c>
      <c r="E1253" s="2245">
        <v>0</v>
      </c>
      <c r="F1253" s="2245">
        <v>39182.75</v>
      </c>
      <c r="G1253" s="2245">
        <v>143182.75</v>
      </c>
      <c r="H1253" s="2246"/>
    </row>
    <row r="1254">
      <c r="B1254" s="2243" t="s">
        <v>4294</v>
      </c>
      <c r="C1254" s="2243" t="s">
        <v>931</v>
      </c>
      <c r="D1254" s="2243"/>
      <c r="E1254" s="2243" t="s">
        <v>4295</v>
      </c>
      <c r="F1254" s="2243" t="s">
        <v>4296</v>
      </c>
      <c r="G1254" s="2243" t="s">
        <v>1354</v>
      </c>
      <c r="H1254" s="2243"/>
    </row>
    <row r="1255">
      <c r="B1255" s="2247" t="s">
        <v>5307</v>
      </c>
      <c r="C1255" s="2247" t="s">
        <v>5308</v>
      </c>
      <c r="D1255" s="2248"/>
      <c r="E1255" s="2248">
        <v>0</v>
      </c>
      <c r="F1255" s="2248">
        <v>39182.75</v>
      </c>
      <c r="G1255" s="2248"/>
      <c r="H1255" s="2249"/>
    </row>
    <row r="1256">
      <c r="B1256" s="2243"/>
      <c r="C1256" s="2243" t="s">
        <v>1355</v>
      </c>
      <c r="D1256" s="2245"/>
      <c r="E1256" s="2245">
        <v>0</v>
      </c>
      <c r="F1256" s="2245">
        <v>39182.75</v>
      </c>
      <c r="G1256" s="2245" t="s">
        <v>1354</v>
      </c>
      <c r="H1256" s="2243"/>
    </row>
    <row r="1257">
      <c r="B1257" s="2243" t="s">
        <v>5309</v>
      </c>
      <c r="C1257" s="2244" t="s">
        <v>1752</v>
      </c>
      <c r="D1257" s="2245">
        <v>10000</v>
      </c>
      <c r="E1257" s="2245">
        <v>9434</v>
      </c>
      <c r="F1257" s="2245">
        <v>0</v>
      </c>
      <c r="G1257" s="2245">
        <v>566</v>
      </c>
      <c r="H1257" s="2246"/>
    </row>
    <row r="1258">
      <c r="B1258" s="2253" t="s">
        <v>4294</v>
      </c>
      <c r="C1258" s="2253" t="s">
        <v>931</v>
      </c>
      <c r="D1258" s="2253"/>
      <c r="E1258" s="2253" t="s">
        <v>4295</v>
      </c>
      <c r="F1258" s="2253" t="s">
        <v>4296</v>
      </c>
      <c r="G1258" s="2253" t="s">
        <v>1354</v>
      </c>
      <c r="H1258" s="2253"/>
    </row>
    <row r="1259">
      <c r="B1259" s="2247" t="s">
        <v>5310</v>
      </c>
      <c r="C1259" s="2247" t="s">
        <v>5311</v>
      </c>
      <c r="D1259" s="2248"/>
      <c r="E1259" s="2248">
        <v>9434</v>
      </c>
      <c r="F1259" s="2248">
        <v>0</v>
      </c>
      <c r="G1259" s="2248"/>
      <c r="H1259" s="2249"/>
    </row>
    <row r="1260">
      <c r="B1260" s="2243"/>
      <c r="C1260" s="2243" t="s">
        <v>1355</v>
      </c>
      <c r="D1260" s="2245"/>
      <c r="E1260" s="2245">
        <v>9434</v>
      </c>
      <c r="F1260" s="2245">
        <v>0</v>
      </c>
      <c r="G1260" s="2245" t="s">
        <v>1354</v>
      </c>
      <c r="H1260" s="2243"/>
    </row>
    <row r="1261">
      <c r="B1261" s="2243" t="s">
        <v>5312</v>
      </c>
      <c r="C1261" s="2244" t="s">
        <v>1773</v>
      </c>
      <c r="D1261" s="2245">
        <v>5500</v>
      </c>
      <c r="E1261" s="2245">
        <v>1924.4</v>
      </c>
      <c r="F1261" s="2245">
        <v>0</v>
      </c>
      <c r="G1261" s="2245">
        <v>3575.6</v>
      </c>
      <c r="H1261" s="2246"/>
    </row>
    <row r="1262">
      <c r="B1262" s="2243" t="s">
        <v>4294</v>
      </c>
      <c r="C1262" s="2243" t="s">
        <v>931</v>
      </c>
      <c r="D1262" s="2243"/>
      <c r="E1262" s="2243" t="s">
        <v>4295</v>
      </c>
      <c r="F1262" s="2243" t="s">
        <v>4296</v>
      </c>
      <c r="G1262" s="2243" t="s">
        <v>1354</v>
      </c>
      <c r="H1262" s="2243"/>
    </row>
    <row r="1263">
      <c r="B1263" s="2247" t="s">
        <v>5313</v>
      </c>
      <c r="C1263" s="2247" t="s">
        <v>5314</v>
      </c>
      <c r="D1263" s="2248"/>
      <c r="E1263" s="2248">
        <v>1924.4</v>
      </c>
      <c r="F1263" s="2248">
        <v>0</v>
      </c>
      <c r="G1263" s="2248"/>
      <c r="H1263" s="2249"/>
    </row>
    <row r="1264">
      <c r="B1264" s="2243"/>
      <c r="C1264" s="2243" t="s">
        <v>1355</v>
      </c>
      <c r="D1264" s="2245"/>
      <c r="E1264" s="2245">
        <v>1924.4</v>
      </c>
      <c r="F1264" s="2245">
        <v>0</v>
      </c>
      <c r="G1264" s="2245" t="s">
        <v>1354</v>
      </c>
      <c r="H1264" s="2243"/>
    </row>
    <row r="1265">
      <c r="B1265" s="2243" t="s">
        <v>5315</v>
      </c>
      <c r="C1265" s="2244" t="s">
        <v>1829</v>
      </c>
      <c r="D1265" s="2245">
        <v>15000</v>
      </c>
      <c r="E1265" s="2245">
        <v>0</v>
      </c>
      <c r="F1265" s="2245">
        <v>43524.03</v>
      </c>
      <c r="G1265" s="2245">
        <v>58524.03</v>
      </c>
      <c r="H1265" s="2246"/>
    </row>
    <row r="1266">
      <c r="B1266" s="2243" t="s">
        <v>4294</v>
      </c>
      <c r="C1266" s="2243" t="s">
        <v>931</v>
      </c>
      <c r="D1266" s="2243"/>
      <c r="E1266" s="2243" t="s">
        <v>4295</v>
      </c>
      <c r="F1266" s="2243" t="s">
        <v>4296</v>
      </c>
      <c r="G1266" s="2243" t="s">
        <v>1354</v>
      </c>
      <c r="H1266" s="2243"/>
    </row>
    <row r="1267">
      <c r="B1267" s="2247" t="s">
        <v>5316</v>
      </c>
      <c r="C1267" s="2247" t="s">
        <v>5317</v>
      </c>
      <c r="D1267" s="2248"/>
      <c r="E1267" s="2248">
        <v>0</v>
      </c>
      <c r="F1267" s="2248">
        <v>43524.03</v>
      </c>
      <c r="G1267" s="2248"/>
      <c r="H1267" s="2249"/>
    </row>
    <row r="1268">
      <c r="B1268" s="2243"/>
      <c r="C1268" s="2243" t="s">
        <v>1355</v>
      </c>
      <c r="D1268" s="2245"/>
      <c r="E1268" s="2245">
        <v>0</v>
      </c>
      <c r="F1268" s="2245">
        <v>43524.03</v>
      </c>
      <c r="G1268" s="2245" t="s">
        <v>1354</v>
      </c>
      <c r="H1268" s="2243"/>
    </row>
    <row r="1269">
      <c r="B1269" s="2243" t="s">
        <v>5318</v>
      </c>
      <c r="C1269" s="2244" t="s">
        <v>1937</v>
      </c>
      <c r="D1269" s="2245">
        <v>56000</v>
      </c>
      <c r="E1269" s="2245">
        <v>7257.48</v>
      </c>
      <c r="F1269" s="2245">
        <v>0</v>
      </c>
      <c r="G1269" s="2245">
        <v>48742.52</v>
      </c>
      <c r="H1269" s="2246"/>
    </row>
    <row r="1270">
      <c r="B1270" s="2243" t="s">
        <v>4294</v>
      </c>
      <c r="C1270" s="2243" t="s">
        <v>931</v>
      </c>
      <c r="D1270" s="2243"/>
      <c r="E1270" s="2243" t="s">
        <v>4295</v>
      </c>
      <c r="F1270" s="2243" t="s">
        <v>4296</v>
      </c>
      <c r="G1270" s="2243" t="s">
        <v>1354</v>
      </c>
      <c r="H1270" s="2243"/>
    </row>
    <row r="1271">
      <c r="B1271" s="2247" t="s">
        <v>5319</v>
      </c>
      <c r="C1271" s="2247" t="s">
        <v>5320</v>
      </c>
      <c r="D1271" s="2248"/>
      <c r="E1271" s="2248">
        <v>7257.48</v>
      </c>
      <c r="F1271" s="2248">
        <v>0</v>
      </c>
      <c r="G1271" s="2248"/>
      <c r="H1271" s="2249"/>
    </row>
    <row r="1272">
      <c r="B1272" s="2243"/>
      <c r="C1272" s="2243" t="s">
        <v>1355</v>
      </c>
      <c r="D1272" s="2245"/>
      <c r="E1272" s="2245">
        <v>7257.48</v>
      </c>
      <c r="F1272" s="2245">
        <v>0</v>
      </c>
      <c r="G1272" s="2245" t="s">
        <v>1354</v>
      </c>
      <c r="H1272" s="2243"/>
    </row>
    <row r="1273">
      <c r="B1273" s="2243" t="s">
        <v>5321</v>
      </c>
      <c r="C1273" s="2244" t="s">
        <v>1972</v>
      </c>
      <c r="D1273" s="2245">
        <v>11500</v>
      </c>
      <c r="E1273" s="2245">
        <v>11500</v>
      </c>
      <c r="F1273" s="2245">
        <v>0</v>
      </c>
      <c r="G1273" s="2245">
        <v>0</v>
      </c>
      <c r="H1273" s="2246"/>
    </row>
    <row r="1274">
      <c r="B1274" s="2243" t="s">
        <v>4294</v>
      </c>
      <c r="C1274" s="2243" t="s">
        <v>931</v>
      </c>
      <c r="D1274" s="2243"/>
      <c r="E1274" s="2243" t="s">
        <v>4295</v>
      </c>
      <c r="F1274" s="2243" t="s">
        <v>4296</v>
      </c>
      <c r="G1274" s="2243" t="s">
        <v>1354</v>
      </c>
      <c r="H1274" s="2243"/>
    </row>
    <row r="1275">
      <c r="B1275" s="2247" t="s">
        <v>5322</v>
      </c>
      <c r="C1275" s="2247" t="s">
        <v>5323</v>
      </c>
      <c r="D1275" s="2248"/>
      <c r="E1275" s="2248">
        <v>11500</v>
      </c>
      <c r="F1275" s="2248">
        <v>0</v>
      </c>
      <c r="G1275" s="2248"/>
      <c r="H1275" s="2249"/>
    </row>
    <row r="1276">
      <c r="B1276" s="2243"/>
      <c r="C1276" s="2243" t="s">
        <v>1355</v>
      </c>
      <c r="D1276" s="2245"/>
      <c r="E1276" s="2245">
        <v>11500</v>
      </c>
      <c r="F1276" s="2245">
        <v>0</v>
      </c>
      <c r="G1276" s="2245" t="s">
        <v>1354</v>
      </c>
      <c r="H1276" s="2243"/>
    </row>
    <row r="1277">
      <c r="B1277" s="2243" t="s">
        <v>5324</v>
      </c>
      <c r="C1277" s="2244" t="s">
        <v>2003</v>
      </c>
      <c r="D1277" s="2245">
        <v>21000</v>
      </c>
      <c r="E1277" s="2245">
        <v>21000</v>
      </c>
      <c r="F1277" s="2245">
        <v>0</v>
      </c>
      <c r="G1277" s="2245">
        <v>0</v>
      </c>
      <c r="H1277" s="2246"/>
    </row>
    <row r="1278">
      <c r="B1278" s="2243" t="s">
        <v>4294</v>
      </c>
      <c r="C1278" s="2243" t="s">
        <v>931</v>
      </c>
      <c r="D1278" s="2243"/>
      <c r="E1278" s="2243" t="s">
        <v>4295</v>
      </c>
      <c r="F1278" s="2243" t="s">
        <v>4296</v>
      </c>
      <c r="G1278" s="2243" t="s">
        <v>1354</v>
      </c>
      <c r="H1278" s="2243"/>
    </row>
    <row r="1279">
      <c r="B1279" s="2247" t="s">
        <v>5325</v>
      </c>
      <c r="C1279" s="2247" t="s">
        <v>5326</v>
      </c>
      <c r="D1279" s="2248"/>
      <c r="E1279" s="2248">
        <v>21000</v>
      </c>
      <c r="F1279" s="2248">
        <v>0</v>
      </c>
      <c r="G1279" s="2248"/>
      <c r="H1279" s="2249"/>
    </row>
    <row r="1280">
      <c r="B1280" s="2243"/>
      <c r="C1280" s="2243" t="s">
        <v>1355</v>
      </c>
      <c r="D1280" s="2245"/>
      <c r="E1280" s="2245">
        <v>21000</v>
      </c>
      <c r="F1280" s="2245">
        <v>0</v>
      </c>
      <c r="G1280" s="2245" t="s">
        <v>1354</v>
      </c>
      <c r="H1280" s="2243"/>
    </row>
    <row r="1281">
      <c r="B1281" s="2243" t="s">
        <v>5327</v>
      </c>
      <c r="C1281" s="2244" t="s">
        <v>2033</v>
      </c>
      <c r="D1281" s="2245">
        <v>42000</v>
      </c>
      <c r="E1281" s="2245">
        <v>0</v>
      </c>
      <c r="F1281" s="2245">
        <v>144623.96</v>
      </c>
      <c r="G1281" s="2245">
        <v>186623.96</v>
      </c>
      <c r="H1281" s="2246"/>
    </row>
    <row r="1282">
      <c r="B1282" s="2243" t="s">
        <v>4294</v>
      </c>
      <c r="C1282" s="2243" t="s">
        <v>931</v>
      </c>
      <c r="D1282" s="2243"/>
      <c r="E1282" s="2243" t="s">
        <v>4295</v>
      </c>
      <c r="F1282" s="2243" t="s">
        <v>4296</v>
      </c>
      <c r="G1282" s="2243" t="s">
        <v>1354</v>
      </c>
      <c r="H1282" s="2243"/>
    </row>
    <row r="1283">
      <c r="B1283" s="2247" t="s">
        <v>5328</v>
      </c>
      <c r="C1283" s="2247" t="s">
        <v>5329</v>
      </c>
      <c r="D1283" s="2248"/>
      <c r="E1283" s="2248">
        <v>0</v>
      </c>
      <c r="F1283" s="2248">
        <v>144623.96</v>
      </c>
      <c r="G1283" s="2248"/>
      <c r="H1283" s="2249"/>
    </row>
    <row r="1284">
      <c r="B1284" s="2243"/>
      <c r="C1284" s="2243" t="s">
        <v>1355</v>
      </c>
      <c r="D1284" s="2245"/>
      <c r="E1284" s="2245">
        <v>0</v>
      </c>
      <c r="F1284" s="2245">
        <v>144623.96</v>
      </c>
      <c r="G1284" s="2245" t="s">
        <v>1354</v>
      </c>
      <c r="H1284" s="2243"/>
    </row>
    <row r="1285">
      <c r="B1285" s="2243" t="s">
        <v>5330</v>
      </c>
      <c r="C1285" s="2244" t="s">
        <v>2035</v>
      </c>
      <c r="D1285" s="2245">
        <v>295000</v>
      </c>
      <c r="E1285" s="2245">
        <v>0</v>
      </c>
      <c r="F1285" s="2245">
        <v>6189.43</v>
      </c>
      <c r="G1285" s="2245">
        <v>301189.43</v>
      </c>
      <c r="H1285" s="2246"/>
    </row>
    <row r="1286">
      <c r="B1286" s="2243" t="s">
        <v>4294</v>
      </c>
      <c r="C1286" s="2243" t="s">
        <v>931</v>
      </c>
      <c r="D1286" s="2243"/>
      <c r="E1286" s="2243" t="s">
        <v>4295</v>
      </c>
      <c r="F1286" s="2243" t="s">
        <v>4296</v>
      </c>
      <c r="G1286" s="2243" t="s">
        <v>1354</v>
      </c>
      <c r="H1286" s="2243"/>
    </row>
    <row r="1287">
      <c r="B1287" s="2247" t="s">
        <v>5331</v>
      </c>
      <c r="C1287" s="2247" t="s">
        <v>5332</v>
      </c>
      <c r="D1287" s="2248"/>
      <c r="E1287" s="2248">
        <v>0</v>
      </c>
      <c r="F1287" s="2248">
        <v>6189.43</v>
      </c>
      <c r="G1287" s="2248"/>
      <c r="H1287" s="2249"/>
    </row>
    <row r="1288">
      <c r="B1288" s="2243"/>
      <c r="C1288" s="2243" t="s">
        <v>1355</v>
      </c>
      <c r="D1288" s="2245"/>
      <c r="E1288" s="2245">
        <v>0</v>
      </c>
      <c r="F1288" s="2245">
        <v>6189.43</v>
      </c>
      <c r="G1288" s="2245" t="s">
        <v>1354</v>
      </c>
      <c r="H1288" s="2243"/>
    </row>
    <row r="1289">
      <c r="B1289" s="2243" t="s">
        <v>5333</v>
      </c>
      <c r="C1289" s="2244" t="s">
        <v>2044</v>
      </c>
      <c r="D1289" s="2245">
        <v>59000</v>
      </c>
      <c r="E1289" s="2245">
        <v>0</v>
      </c>
      <c r="F1289" s="2245">
        <v>8499.06</v>
      </c>
      <c r="G1289" s="2245">
        <v>67499.06</v>
      </c>
      <c r="H1289" s="2246"/>
    </row>
    <row r="1290">
      <c r="B1290" s="2243" t="s">
        <v>4294</v>
      </c>
      <c r="C1290" s="2243" t="s">
        <v>931</v>
      </c>
      <c r="D1290" s="2243"/>
      <c r="E1290" s="2243" t="s">
        <v>4295</v>
      </c>
      <c r="F1290" s="2243" t="s">
        <v>4296</v>
      </c>
      <c r="G1290" s="2243" t="s">
        <v>1354</v>
      </c>
      <c r="H1290" s="2243"/>
    </row>
    <row r="1291">
      <c r="B1291" s="2247" t="s">
        <v>5334</v>
      </c>
      <c r="C1291" s="2247" t="s">
        <v>5335</v>
      </c>
      <c r="D1291" s="2248"/>
      <c r="E1291" s="2248">
        <v>0</v>
      </c>
      <c r="F1291" s="2248">
        <v>8499.06</v>
      </c>
      <c r="G1291" s="2248"/>
      <c r="H1291" s="2249"/>
    </row>
    <row r="1292">
      <c r="B1292" s="2243"/>
      <c r="C1292" s="2243" t="s">
        <v>1355</v>
      </c>
      <c r="D1292" s="2245"/>
      <c r="E1292" s="2245">
        <v>0</v>
      </c>
      <c r="F1292" s="2245">
        <v>8499.06</v>
      </c>
      <c r="G1292" s="2245" t="s">
        <v>1354</v>
      </c>
      <c r="H1292" s="2243"/>
    </row>
    <row r="1293">
      <c r="B1293" s="2243" t="s">
        <v>5336</v>
      </c>
      <c r="C1293" s="2244" t="s">
        <v>2056</v>
      </c>
      <c r="D1293" s="2245">
        <v>28000</v>
      </c>
      <c r="E1293" s="2245">
        <v>16546</v>
      </c>
      <c r="F1293" s="2245">
        <v>0</v>
      </c>
      <c r="G1293" s="2245">
        <v>11454</v>
      </c>
      <c r="H1293" s="2246"/>
    </row>
    <row r="1294">
      <c r="B1294" s="2243" t="s">
        <v>4294</v>
      </c>
      <c r="C1294" s="2243" t="s">
        <v>931</v>
      </c>
      <c r="D1294" s="2243"/>
      <c r="E1294" s="2243" t="s">
        <v>4295</v>
      </c>
      <c r="F1294" s="2243" t="s">
        <v>4296</v>
      </c>
      <c r="G1294" s="2243" t="s">
        <v>1354</v>
      </c>
      <c r="H1294" s="2243"/>
    </row>
    <row r="1295">
      <c r="B1295" s="2247" t="s">
        <v>5337</v>
      </c>
      <c r="C1295" s="2247" t="s">
        <v>5338</v>
      </c>
      <c r="D1295" s="2248"/>
      <c r="E1295" s="2248">
        <v>16546</v>
      </c>
      <c r="F1295" s="2248">
        <v>0</v>
      </c>
      <c r="G1295" s="2248"/>
      <c r="H1295" s="2249"/>
    </row>
    <row r="1296">
      <c r="B1296" s="2243"/>
      <c r="C1296" s="2243" t="s">
        <v>1355</v>
      </c>
      <c r="D1296" s="2245"/>
      <c r="E1296" s="2245">
        <v>16546</v>
      </c>
      <c r="F1296" s="2245">
        <v>0</v>
      </c>
      <c r="G1296" s="2245" t="s">
        <v>1354</v>
      </c>
      <c r="H1296" s="2243"/>
    </row>
    <row r="1297">
      <c r="B1297" s="2243" t="s">
        <v>5339</v>
      </c>
      <c r="C1297" s="2244" t="s">
        <v>1382</v>
      </c>
      <c r="D1297" s="2245">
        <v>765156</v>
      </c>
      <c r="E1297" s="2245">
        <v>51247.77</v>
      </c>
      <c r="F1297" s="2245">
        <v>0</v>
      </c>
      <c r="G1297" s="2245">
        <v>713908.23</v>
      </c>
      <c r="H1297" s="2246"/>
    </row>
    <row r="1298">
      <c r="B1298" s="2243" t="s">
        <v>4294</v>
      </c>
      <c r="C1298" s="2243" t="s">
        <v>931</v>
      </c>
      <c r="D1298" s="2243"/>
      <c r="E1298" s="2243" t="s">
        <v>4295</v>
      </c>
      <c r="F1298" s="2243" t="s">
        <v>4296</v>
      </c>
      <c r="G1298" s="2243" t="s">
        <v>1354</v>
      </c>
      <c r="H1298" s="2243"/>
    </row>
    <row r="1299">
      <c r="B1299" s="2247" t="s">
        <v>5340</v>
      </c>
      <c r="C1299" s="2247" t="s">
        <v>5341</v>
      </c>
      <c r="D1299" s="2248"/>
      <c r="E1299" s="2248">
        <v>51247.77</v>
      </c>
      <c r="F1299" s="2248">
        <v>0</v>
      </c>
      <c r="G1299" s="2248"/>
      <c r="H1299" s="2249"/>
    </row>
    <row r="1300">
      <c r="B1300" s="2243"/>
      <c r="C1300" s="2243" t="s">
        <v>1355</v>
      </c>
      <c r="D1300" s="2245"/>
      <c r="E1300" s="2245">
        <v>51247.77</v>
      </c>
      <c r="F1300" s="2245">
        <v>0</v>
      </c>
      <c r="G1300" s="2245" t="s">
        <v>1354</v>
      </c>
      <c r="H1300" s="2243"/>
    </row>
    <row r="1301">
      <c r="B1301" s="2243" t="s">
        <v>5342</v>
      </c>
      <c r="C1301" s="2244" t="s">
        <v>1423</v>
      </c>
      <c r="D1301" s="2245">
        <v>41950</v>
      </c>
      <c r="E1301" s="2245">
        <v>23.51</v>
      </c>
      <c r="F1301" s="2245">
        <v>0</v>
      </c>
      <c r="G1301" s="2245">
        <v>41926.49</v>
      </c>
      <c r="H1301" s="2246"/>
    </row>
    <row r="1302">
      <c r="B1302" s="2243" t="s">
        <v>4294</v>
      </c>
      <c r="C1302" s="2243" t="s">
        <v>931</v>
      </c>
      <c r="D1302" s="2243"/>
      <c r="E1302" s="2243" t="s">
        <v>4295</v>
      </c>
      <c r="F1302" s="2243" t="s">
        <v>4296</v>
      </c>
      <c r="G1302" s="2243" t="s">
        <v>1354</v>
      </c>
      <c r="H1302" s="2243"/>
    </row>
    <row r="1303">
      <c r="B1303" s="2247" t="s">
        <v>5343</v>
      </c>
      <c r="C1303" s="2247" t="s">
        <v>5344</v>
      </c>
      <c r="D1303" s="2248"/>
      <c r="E1303" s="2248">
        <v>23.51</v>
      </c>
      <c r="F1303" s="2248">
        <v>0</v>
      </c>
      <c r="G1303" s="2248"/>
      <c r="H1303" s="2249"/>
    </row>
    <row r="1304">
      <c r="B1304" s="2243"/>
      <c r="C1304" s="2243" t="s">
        <v>1355</v>
      </c>
      <c r="D1304" s="2245"/>
      <c r="E1304" s="2245">
        <v>23.51</v>
      </c>
      <c r="F1304" s="2245">
        <v>0</v>
      </c>
      <c r="G1304" s="2245" t="s">
        <v>1354</v>
      </c>
      <c r="H1304" s="2243"/>
    </row>
    <row r="1305">
      <c r="B1305" s="2243" t="s">
        <v>5345</v>
      </c>
      <c r="C1305" s="2244" t="s">
        <v>1425</v>
      </c>
      <c r="D1305" s="2245">
        <v>101574</v>
      </c>
      <c r="E1305" s="2245">
        <v>5965.75</v>
      </c>
      <c r="F1305" s="2245">
        <v>0</v>
      </c>
      <c r="G1305" s="2245">
        <v>95608.25</v>
      </c>
      <c r="H1305" s="2246"/>
    </row>
    <row r="1306">
      <c r="B1306" s="2243" t="s">
        <v>4294</v>
      </c>
      <c r="C1306" s="2243" t="s">
        <v>931</v>
      </c>
      <c r="D1306" s="2243"/>
      <c r="E1306" s="2243" t="s">
        <v>4295</v>
      </c>
      <c r="F1306" s="2243" t="s">
        <v>4296</v>
      </c>
      <c r="G1306" s="2243" t="s">
        <v>1354</v>
      </c>
      <c r="H1306" s="2243"/>
    </row>
    <row r="1307">
      <c r="B1307" s="2247" t="s">
        <v>5346</v>
      </c>
      <c r="C1307" s="2247" t="s">
        <v>5347</v>
      </c>
      <c r="D1307" s="2248"/>
      <c r="E1307" s="2248">
        <v>5965.75</v>
      </c>
      <c r="F1307" s="2248">
        <v>0</v>
      </c>
      <c r="G1307" s="2248"/>
      <c r="H1307" s="2249"/>
    </row>
    <row r="1308">
      <c r="B1308" s="2243"/>
      <c r="C1308" s="2243" t="s">
        <v>1355</v>
      </c>
      <c r="D1308" s="2245"/>
      <c r="E1308" s="2245">
        <v>5965.75</v>
      </c>
      <c r="F1308" s="2245">
        <v>0</v>
      </c>
      <c r="G1308" s="2245" t="s">
        <v>1354</v>
      </c>
      <c r="H1308" s="2243"/>
    </row>
    <row r="1309">
      <c r="B1309" s="2243" t="s">
        <v>5348</v>
      </c>
      <c r="C1309" s="2244" t="s">
        <v>1446</v>
      </c>
      <c r="D1309" s="2245">
        <v>19128</v>
      </c>
      <c r="E1309" s="2245">
        <v>8228</v>
      </c>
      <c r="F1309" s="2245">
        <v>0</v>
      </c>
      <c r="G1309" s="2245">
        <v>10900</v>
      </c>
      <c r="H1309" s="2246"/>
    </row>
    <row r="1310">
      <c r="B1310" s="2253" t="s">
        <v>4294</v>
      </c>
      <c r="C1310" s="2253" t="s">
        <v>931</v>
      </c>
      <c r="D1310" s="2253"/>
      <c r="E1310" s="2253" t="s">
        <v>4295</v>
      </c>
      <c r="F1310" s="2253" t="s">
        <v>4296</v>
      </c>
      <c r="G1310" s="2253" t="s">
        <v>1354</v>
      </c>
      <c r="H1310" s="2253"/>
    </row>
    <row r="1311">
      <c r="B1311" s="2247" t="s">
        <v>5349</v>
      </c>
      <c r="C1311" s="2247" t="s">
        <v>5350</v>
      </c>
      <c r="D1311" s="2248"/>
      <c r="E1311" s="2248">
        <v>8228</v>
      </c>
      <c r="F1311" s="2248">
        <v>0</v>
      </c>
      <c r="G1311" s="2248"/>
      <c r="H1311" s="2249"/>
    </row>
    <row r="1312">
      <c r="B1312" s="2243"/>
      <c r="C1312" s="2243" t="s">
        <v>1355</v>
      </c>
      <c r="D1312" s="2245"/>
      <c r="E1312" s="2245">
        <v>8228</v>
      </c>
      <c r="F1312" s="2245">
        <v>0</v>
      </c>
      <c r="G1312" s="2245" t="s">
        <v>1354</v>
      </c>
      <c r="H1312" s="2243"/>
    </row>
    <row r="1313">
      <c r="B1313" s="2243" t="s">
        <v>5351</v>
      </c>
      <c r="C1313" s="2244" t="s">
        <v>1570</v>
      </c>
      <c r="D1313" s="2245">
        <v>11000</v>
      </c>
      <c r="E1313" s="2245">
        <v>0</v>
      </c>
      <c r="F1313" s="2245">
        <v>3185.71</v>
      </c>
      <c r="G1313" s="2245">
        <v>14185.71</v>
      </c>
      <c r="H1313" s="2246"/>
    </row>
    <row r="1314">
      <c r="B1314" s="2243" t="s">
        <v>4294</v>
      </c>
      <c r="C1314" s="2243" t="s">
        <v>931</v>
      </c>
      <c r="D1314" s="2243"/>
      <c r="E1314" s="2243" t="s">
        <v>4295</v>
      </c>
      <c r="F1314" s="2243" t="s">
        <v>4296</v>
      </c>
      <c r="G1314" s="2243" t="s">
        <v>1354</v>
      </c>
      <c r="H1314" s="2243"/>
    </row>
    <row r="1315">
      <c r="B1315" s="2247" t="s">
        <v>5352</v>
      </c>
      <c r="C1315" s="2247" t="s">
        <v>5287</v>
      </c>
      <c r="D1315" s="2248"/>
      <c r="E1315" s="2248">
        <v>0</v>
      </c>
      <c r="F1315" s="2248">
        <v>3185.71</v>
      </c>
      <c r="G1315" s="2248"/>
      <c r="H1315" s="2249"/>
    </row>
    <row r="1316">
      <c r="B1316" s="2243"/>
      <c r="C1316" s="2243" t="s">
        <v>1355</v>
      </c>
      <c r="D1316" s="2245"/>
      <c r="E1316" s="2245">
        <v>0</v>
      </c>
      <c r="F1316" s="2245">
        <v>3185.71</v>
      </c>
      <c r="G1316" s="2245" t="s">
        <v>1354</v>
      </c>
      <c r="H1316" s="2243"/>
    </row>
    <row r="1317">
      <c r="B1317" s="2243" t="s">
        <v>5353</v>
      </c>
      <c r="C1317" s="2244" t="s">
        <v>1575</v>
      </c>
      <c r="D1317" s="2245">
        <v>37000</v>
      </c>
      <c r="E1317" s="2245">
        <v>0</v>
      </c>
      <c r="F1317" s="2245">
        <v>13397.36</v>
      </c>
      <c r="G1317" s="2245">
        <v>50397.36</v>
      </c>
      <c r="H1317" s="2246"/>
    </row>
    <row r="1318">
      <c r="B1318" s="2243" t="s">
        <v>4294</v>
      </c>
      <c r="C1318" s="2243" t="s">
        <v>931</v>
      </c>
      <c r="D1318" s="2243"/>
      <c r="E1318" s="2243" t="s">
        <v>4295</v>
      </c>
      <c r="F1318" s="2243" t="s">
        <v>4296</v>
      </c>
      <c r="G1318" s="2243" t="s">
        <v>1354</v>
      </c>
      <c r="H1318" s="2243"/>
    </row>
    <row r="1319">
      <c r="B1319" s="2247" t="s">
        <v>5354</v>
      </c>
      <c r="C1319" s="2247" t="s">
        <v>5355</v>
      </c>
      <c r="D1319" s="2248"/>
      <c r="E1319" s="2248">
        <v>0</v>
      </c>
      <c r="F1319" s="2248">
        <v>13397.36</v>
      </c>
      <c r="G1319" s="2248"/>
      <c r="H1319" s="2249"/>
    </row>
    <row r="1320">
      <c r="B1320" s="2243"/>
      <c r="C1320" s="2243" t="s">
        <v>1355</v>
      </c>
      <c r="D1320" s="2245"/>
      <c r="E1320" s="2245">
        <v>0</v>
      </c>
      <c r="F1320" s="2245">
        <v>13397.36</v>
      </c>
      <c r="G1320" s="2245" t="s">
        <v>1354</v>
      </c>
      <c r="H1320" s="2243"/>
    </row>
    <row r="1321">
      <c r="B1321" s="2243" t="s">
        <v>5356</v>
      </c>
      <c r="C1321" s="2244" t="s">
        <v>1588</v>
      </c>
      <c r="D1321" s="2245">
        <v>11000</v>
      </c>
      <c r="E1321" s="2245">
        <v>4204.1</v>
      </c>
      <c r="F1321" s="2245">
        <v>0</v>
      </c>
      <c r="G1321" s="2245">
        <v>6795.9</v>
      </c>
      <c r="H1321" s="2246"/>
    </row>
    <row r="1322">
      <c r="B1322" s="2243" t="s">
        <v>4294</v>
      </c>
      <c r="C1322" s="2243" t="s">
        <v>931</v>
      </c>
      <c r="D1322" s="2243"/>
      <c r="E1322" s="2243" t="s">
        <v>4295</v>
      </c>
      <c r="F1322" s="2243" t="s">
        <v>4296</v>
      </c>
      <c r="G1322" s="2243" t="s">
        <v>1354</v>
      </c>
      <c r="H1322" s="2243"/>
    </row>
    <row r="1323">
      <c r="B1323" s="2247" t="s">
        <v>5357</v>
      </c>
      <c r="C1323" s="2247" t="s">
        <v>5293</v>
      </c>
      <c r="D1323" s="2248"/>
      <c r="E1323" s="2248">
        <v>4204.1</v>
      </c>
      <c r="F1323" s="2248">
        <v>0</v>
      </c>
      <c r="G1323" s="2248"/>
      <c r="H1323" s="2249"/>
    </row>
    <row r="1324">
      <c r="B1324" s="2243"/>
      <c r="C1324" s="2243" t="s">
        <v>1355</v>
      </c>
      <c r="D1324" s="2245"/>
      <c r="E1324" s="2245">
        <v>4204.1</v>
      </c>
      <c r="F1324" s="2245">
        <v>0</v>
      </c>
      <c r="G1324" s="2245" t="s">
        <v>1354</v>
      </c>
      <c r="H1324" s="2243"/>
    </row>
    <row r="1325">
      <c r="B1325" s="2243" t="s">
        <v>5358</v>
      </c>
      <c r="C1325" s="2244" t="s">
        <v>1597</v>
      </c>
      <c r="D1325" s="2245">
        <v>10000</v>
      </c>
      <c r="E1325" s="2245">
        <v>0</v>
      </c>
      <c r="F1325" s="2245">
        <v>14925.4</v>
      </c>
      <c r="G1325" s="2245">
        <v>24925.4</v>
      </c>
      <c r="H1325" s="2246"/>
    </row>
    <row r="1326">
      <c r="B1326" s="2243" t="s">
        <v>4294</v>
      </c>
      <c r="C1326" s="2243" t="s">
        <v>931</v>
      </c>
      <c r="D1326" s="2243"/>
      <c r="E1326" s="2243" t="s">
        <v>4295</v>
      </c>
      <c r="F1326" s="2243" t="s">
        <v>4296</v>
      </c>
      <c r="G1326" s="2243" t="s">
        <v>1354</v>
      </c>
      <c r="H1326" s="2243"/>
    </row>
    <row r="1327">
      <c r="B1327" s="2247" t="s">
        <v>5359</v>
      </c>
      <c r="C1327" s="2247" t="s">
        <v>5296</v>
      </c>
      <c r="D1327" s="2248"/>
      <c r="E1327" s="2248">
        <v>0</v>
      </c>
      <c r="F1327" s="2248">
        <v>14925.4</v>
      </c>
      <c r="G1327" s="2248"/>
      <c r="H1327" s="2249"/>
    </row>
    <row r="1328">
      <c r="B1328" s="2243"/>
      <c r="C1328" s="2243" t="s">
        <v>1355</v>
      </c>
      <c r="D1328" s="2245"/>
      <c r="E1328" s="2245">
        <v>0</v>
      </c>
      <c r="F1328" s="2245">
        <v>14925.4</v>
      </c>
      <c r="G1328" s="2245" t="s">
        <v>1354</v>
      </c>
      <c r="H1328" s="2243"/>
    </row>
    <row r="1329">
      <c r="B1329" s="2243" t="s">
        <v>5360</v>
      </c>
      <c r="C1329" s="2244" t="s">
        <v>1603</v>
      </c>
      <c r="D1329" s="2245">
        <v>10500</v>
      </c>
      <c r="E1329" s="2245">
        <v>9162.5</v>
      </c>
      <c r="F1329" s="2245">
        <v>0</v>
      </c>
      <c r="G1329" s="2245">
        <v>1337.5</v>
      </c>
      <c r="H1329" s="2246"/>
    </row>
    <row r="1330">
      <c r="B1330" s="2243" t="s">
        <v>4294</v>
      </c>
      <c r="C1330" s="2243" t="s">
        <v>931</v>
      </c>
      <c r="D1330" s="2243"/>
      <c r="E1330" s="2243" t="s">
        <v>4295</v>
      </c>
      <c r="F1330" s="2243" t="s">
        <v>4296</v>
      </c>
      <c r="G1330" s="2243" t="s">
        <v>1354</v>
      </c>
      <c r="H1330" s="2243"/>
    </row>
    <row r="1331">
      <c r="B1331" s="2247" t="s">
        <v>5361</v>
      </c>
      <c r="C1331" s="2247" t="s">
        <v>5362</v>
      </c>
      <c r="D1331" s="2248"/>
      <c r="E1331" s="2248">
        <v>9162.5</v>
      </c>
      <c r="F1331" s="2248">
        <v>0</v>
      </c>
      <c r="G1331" s="2248"/>
      <c r="H1331" s="2249"/>
    </row>
    <row r="1332">
      <c r="B1332" s="2243"/>
      <c r="C1332" s="2243" t="s">
        <v>1355</v>
      </c>
      <c r="D1332" s="2245"/>
      <c r="E1332" s="2245">
        <v>9162.5</v>
      </c>
      <c r="F1332" s="2245">
        <v>0</v>
      </c>
      <c r="G1332" s="2245" t="s">
        <v>1354</v>
      </c>
      <c r="H1332" s="2243"/>
    </row>
    <row r="1333">
      <c r="B1333" s="2243" t="s">
        <v>5363</v>
      </c>
      <c r="C1333" s="2244" t="s">
        <v>1614</v>
      </c>
      <c r="D1333" s="2245">
        <v>3200</v>
      </c>
      <c r="E1333" s="2245">
        <v>19200</v>
      </c>
      <c r="F1333" s="2245">
        <v>0</v>
      </c>
      <c r="G1333" s="2245">
        <v>-16000</v>
      </c>
      <c r="H1333" s="2246"/>
    </row>
    <row r="1334">
      <c r="B1334" s="2243" t="s">
        <v>4294</v>
      </c>
      <c r="C1334" s="2243" t="s">
        <v>931</v>
      </c>
      <c r="D1334" s="2243"/>
      <c r="E1334" s="2243" t="s">
        <v>4295</v>
      </c>
      <c r="F1334" s="2243" t="s">
        <v>4296</v>
      </c>
      <c r="G1334" s="2243" t="s">
        <v>1354</v>
      </c>
      <c r="H1334" s="2243"/>
    </row>
    <row r="1335">
      <c r="B1335" s="2247" t="s">
        <v>5364</v>
      </c>
      <c r="C1335" s="2247" t="s">
        <v>5365</v>
      </c>
      <c r="D1335" s="2248"/>
      <c r="E1335" s="2248">
        <v>3200</v>
      </c>
      <c r="F1335" s="2248">
        <v>0</v>
      </c>
      <c r="G1335" s="2248"/>
      <c r="H1335" s="2249"/>
    </row>
    <row r="1336">
      <c r="B1336" s="2247" t="s">
        <v>5366</v>
      </c>
      <c r="C1336" s="2247" t="s">
        <v>5365</v>
      </c>
      <c r="D1336" s="2248"/>
      <c r="E1336" s="2248">
        <v>16000</v>
      </c>
      <c r="F1336" s="2248">
        <v>0</v>
      </c>
      <c r="G1336" s="2248"/>
      <c r="H1336" s="2249"/>
    </row>
    <row r="1337">
      <c r="B1337" s="2243"/>
      <c r="C1337" s="2243" t="s">
        <v>1355</v>
      </c>
      <c r="D1337" s="2245"/>
      <c r="E1337" s="2245">
        <v>19200</v>
      </c>
      <c r="F1337" s="2245">
        <v>0</v>
      </c>
      <c r="G1337" s="2245" t="s">
        <v>1354</v>
      </c>
      <c r="H1337" s="2243"/>
    </row>
    <row r="1338">
      <c r="B1338" s="2243" t="s">
        <v>5367</v>
      </c>
      <c r="C1338" s="2244" t="s">
        <v>1640</v>
      </c>
      <c r="D1338" s="2245">
        <v>16000</v>
      </c>
      <c r="E1338" s="2245">
        <v>0</v>
      </c>
      <c r="F1338" s="2245">
        <v>0</v>
      </c>
      <c r="G1338" s="2245">
        <v>16000</v>
      </c>
      <c r="H1338" s="2246"/>
    </row>
    <row r="1339">
      <c r="B1339" s="2243" t="s">
        <v>5368</v>
      </c>
      <c r="C1339" s="2244" t="s">
        <v>1643</v>
      </c>
      <c r="D1339" s="2245">
        <v>4600</v>
      </c>
      <c r="E1339" s="2245">
        <v>4600</v>
      </c>
      <c r="F1339" s="2245">
        <v>0</v>
      </c>
      <c r="G1339" s="2245">
        <v>0</v>
      </c>
      <c r="H1339" s="2246"/>
    </row>
    <row r="1340">
      <c r="B1340" s="2243" t="s">
        <v>4294</v>
      </c>
      <c r="C1340" s="2243" t="s">
        <v>931</v>
      </c>
      <c r="D1340" s="2243"/>
      <c r="E1340" s="2243" t="s">
        <v>4295</v>
      </c>
      <c r="F1340" s="2243" t="s">
        <v>4296</v>
      </c>
      <c r="G1340" s="2243" t="s">
        <v>1354</v>
      </c>
      <c r="H1340" s="2243"/>
    </row>
    <row r="1341">
      <c r="B1341" s="2247" t="s">
        <v>5369</v>
      </c>
      <c r="C1341" s="2247" t="s">
        <v>5370</v>
      </c>
      <c r="D1341" s="2248"/>
      <c r="E1341" s="2248">
        <v>4600</v>
      </c>
      <c r="F1341" s="2248">
        <v>0</v>
      </c>
      <c r="G1341" s="2248"/>
      <c r="H1341" s="2249"/>
    </row>
    <row r="1342">
      <c r="B1342" s="2243"/>
      <c r="C1342" s="2243" t="s">
        <v>1355</v>
      </c>
      <c r="D1342" s="2245"/>
      <c r="E1342" s="2245">
        <v>4600</v>
      </c>
      <c r="F1342" s="2245">
        <v>0</v>
      </c>
      <c r="G1342" s="2245" t="s">
        <v>1354</v>
      </c>
      <c r="H1342" s="2243"/>
    </row>
    <row r="1343">
      <c r="B1343" s="2243" t="s">
        <v>5371</v>
      </c>
      <c r="C1343" s="2244" t="s">
        <v>1646</v>
      </c>
      <c r="D1343" s="2245">
        <v>4100</v>
      </c>
      <c r="E1343" s="2245">
        <v>4100</v>
      </c>
      <c r="F1343" s="2245">
        <v>0</v>
      </c>
      <c r="G1343" s="2245">
        <v>0</v>
      </c>
      <c r="H1343" s="2246"/>
    </row>
    <row r="1344">
      <c r="B1344" s="2243" t="s">
        <v>4294</v>
      </c>
      <c r="C1344" s="2243" t="s">
        <v>931</v>
      </c>
      <c r="D1344" s="2243"/>
      <c r="E1344" s="2243" t="s">
        <v>4295</v>
      </c>
      <c r="F1344" s="2243" t="s">
        <v>4296</v>
      </c>
      <c r="G1344" s="2243" t="s">
        <v>1354</v>
      </c>
      <c r="H1344" s="2243"/>
    </row>
    <row r="1345">
      <c r="B1345" s="2247" t="s">
        <v>5372</v>
      </c>
      <c r="C1345" s="2247" t="s">
        <v>5373</v>
      </c>
      <c r="D1345" s="2248"/>
      <c r="E1345" s="2248">
        <v>4100</v>
      </c>
      <c r="F1345" s="2248">
        <v>0</v>
      </c>
      <c r="G1345" s="2248"/>
      <c r="H1345" s="2249"/>
    </row>
    <row r="1346">
      <c r="B1346" s="2243"/>
      <c r="C1346" s="2243" t="s">
        <v>1355</v>
      </c>
      <c r="D1346" s="2245"/>
      <c r="E1346" s="2245">
        <v>4100</v>
      </c>
      <c r="F1346" s="2245">
        <v>0</v>
      </c>
      <c r="G1346" s="2245" t="s">
        <v>1354</v>
      </c>
      <c r="H1346" s="2243"/>
    </row>
    <row r="1347">
      <c r="B1347" s="2243" t="s">
        <v>5374</v>
      </c>
      <c r="C1347" s="2244" t="s">
        <v>1649</v>
      </c>
      <c r="D1347" s="2245">
        <v>10600</v>
      </c>
      <c r="E1347" s="2245">
        <v>10600</v>
      </c>
      <c r="F1347" s="2245">
        <v>0</v>
      </c>
      <c r="G1347" s="2245">
        <v>0</v>
      </c>
      <c r="H1347" s="2246"/>
    </row>
    <row r="1348">
      <c r="B1348" s="2243" t="s">
        <v>4294</v>
      </c>
      <c r="C1348" s="2243" t="s">
        <v>931</v>
      </c>
      <c r="D1348" s="2243"/>
      <c r="E1348" s="2243" t="s">
        <v>4295</v>
      </c>
      <c r="F1348" s="2243" t="s">
        <v>4296</v>
      </c>
      <c r="G1348" s="2243" t="s">
        <v>1354</v>
      </c>
      <c r="H1348" s="2243"/>
    </row>
    <row r="1349">
      <c r="B1349" s="2247" t="s">
        <v>5375</v>
      </c>
      <c r="C1349" s="2247" t="s">
        <v>5376</v>
      </c>
      <c r="D1349" s="2248"/>
      <c r="E1349" s="2248">
        <v>10600</v>
      </c>
      <c r="F1349" s="2248">
        <v>0</v>
      </c>
      <c r="G1349" s="2248"/>
      <c r="H1349" s="2249"/>
    </row>
    <row r="1350">
      <c r="B1350" s="2243"/>
      <c r="C1350" s="2243" t="s">
        <v>1355</v>
      </c>
      <c r="D1350" s="2245"/>
      <c r="E1350" s="2245">
        <v>10600</v>
      </c>
      <c r="F1350" s="2245">
        <v>0</v>
      </c>
      <c r="G1350" s="2245" t="s">
        <v>1354</v>
      </c>
      <c r="H1350" s="2243"/>
    </row>
    <row r="1351">
      <c r="B1351" s="2243" t="s">
        <v>5377</v>
      </c>
      <c r="C1351" s="2244" t="s">
        <v>1655</v>
      </c>
      <c r="D1351" s="2245">
        <v>27100</v>
      </c>
      <c r="E1351" s="2245">
        <v>26854.5</v>
      </c>
      <c r="F1351" s="2245">
        <v>0</v>
      </c>
      <c r="G1351" s="2245">
        <v>245.5</v>
      </c>
      <c r="H1351" s="2246"/>
    </row>
    <row r="1352">
      <c r="B1352" s="2243" t="s">
        <v>4294</v>
      </c>
      <c r="C1352" s="2243" t="s">
        <v>931</v>
      </c>
      <c r="D1352" s="2243"/>
      <c r="E1352" s="2243" t="s">
        <v>4295</v>
      </c>
      <c r="F1352" s="2243" t="s">
        <v>4296</v>
      </c>
      <c r="G1352" s="2243" t="s">
        <v>1354</v>
      </c>
      <c r="H1352" s="2243"/>
    </row>
    <row r="1353">
      <c r="B1353" s="2247" t="s">
        <v>5378</v>
      </c>
      <c r="C1353" s="2247" t="s">
        <v>5379</v>
      </c>
      <c r="D1353" s="2248"/>
      <c r="E1353" s="2248">
        <v>26854.5</v>
      </c>
      <c r="F1353" s="2248">
        <v>0</v>
      </c>
      <c r="G1353" s="2248"/>
      <c r="H1353" s="2249"/>
    </row>
    <row r="1354">
      <c r="B1354" s="2243"/>
      <c r="C1354" s="2243" t="s">
        <v>1355</v>
      </c>
      <c r="D1354" s="2245"/>
      <c r="E1354" s="2245">
        <v>26854.5</v>
      </c>
      <c r="F1354" s="2245">
        <v>0</v>
      </c>
      <c r="G1354" s="2245" t="s">
        <v>1354</v>
      </c>
      <c r="H1354" s="2243"/>
    </row>
    <row r="1355">
      <c r="B1355" s="2243" t="s">
        <v>5380</v>
      </c>
      <c r="C1355" s="2244" t="s">
        <v>1658</v>
      </c>
      <c r="D1355" s="2245">
        <v>11500</v>
      </c>
      <c r="E1355" s="2245">
        <v>10932</v>
      </c>
      <c r="F1355" s="2245">
        <v>0</v>
      </c>
      <c r="G1355" s="2245">
        <v>568</v>
      </c>
      <c r="H1355" s="2246"/>
    </row>
    <row r="1356">
      <c r="B1356" s="2243" t="s">
        <v>4294</v>
      </c>
      <c r="C1356" s="2243" t="s">
        <v>931</v>
      </c>
      <c r="D1356" s="2243"/>
      <c r="E1356" s="2243" t="s">
        <v>4295</v>
      </c>
      <c r="F1356" s="2243" t="s">
        <v>4296</v>
      </c>
      <c r="G1356" s="2243" t="s">
        <v>1354</v>
      </c>
      <c r="H1356" s="2243"/>
    </row>
    <row r="1357">
      <c r="B1357" s="2247" t="s">
        <v>5381</v>
      </c>
      <c r="C1357" s="2247" t="s">
        <v>5382</v>
      </c>
      <c r="D1357" s="2248"/>
      <c r="E1357" s="2248">
        <v>10932</v>
      </c>
      <c r="F1357" s="2248">
        <v>0</v>
      </c>
      <c r="G1357" s="2248"/>
      <c r="H1357" s="2249"/>
    </row>
    <row r="1358">
      <c r="B1358" s="2243"/>
      <c r="C1358" s="2243" t="s">
        <v>1355</v>
      </c>
      <c r="D1358" s="2245"/>
      <c r="E1358" s="2245">
        <v>10932</v>
      </c>
      <c r="F1358" s="2245">
        <v>0</v>
      </c>
      <c r="G1358" s="2245" t="s">
        <v>1354</v>
      </c>
      <c r="H1358" s="2243"/>
    </row>
    <row r="1359">
      <c r="B1359" s="2243" t="s">
        <v>5383</v>
      </c>
      <c r="C1359" s="2244" t="s">
        <v>1661</v>
      </c>
      <c r="D1359" s="2245">
        <v>5500</v>
      </c>
      <c r="E1359" s="2245">
        <v>5500</v>
      </c>
      <c r="F1359" s="2245">
        <v>0</v>
      </c>
      <c r="G1359" s="2245">
        <v>0</v>
      </c>
      <c r="H1359" s="2246"/>
    </row>
    <row r="1360">
      <c r="B1360" s="2243" t="s">
        <v>4294</v>
      </c>
      <c r="C1360" s="2243" t="s">
        <v>931</v>
      </c>
      <c r="D1360" s="2243"/>
      <c r="E1360" s="2243" t="s">
        <v>4295</v>
      </c>
      <c r="F1360" s="2243" t="s">
        <v>4296</v>
      </c>
      <c r="G1360" s="2243" t="s">
        <v>1354</v>
      </c>
      <c r="H1360" s="2243"/>
    </row>
    <row r="1361">
      <c r="B1361" s="2247" t="s">
        <v>5384</v>
      </c>
      <c r="C1361" s="2247" t="s">
        <v>5302</v>
      </c>
      <c r="D1361" s="2248"/>
      <c r="E1361" s="2248">
        <v>5500</v>
      </c>
      <c r="F1361" s="2248">
        <v>0</v>
      </c>
      <c r="G1361" s="2248"/>
      <c r="H1361" s="2249"/>
    </row>
    <row r="1362">
      <c r="B1362" s="2253"/>
      <c r="C1362" s="2253" t="s">
        <v>1355</v>
      </c>
      <c r="D1362" s="2255"/>
      <c r="E1362" s="2255">
        <v>5500</v>
      </c>
      <c r="F1362" s="2255">
        <v>0</v>
      </c>
      <c r="G1362" s="2255" t="s">
        <v>1354</v>
      </c>
      <c r="H1362" s="2253"/>
    </row>
    <row r="1363">
      <c r="B1363" s="2243" t="s">
        <v>5385</v>
      </c>
      <c r="C1363" s="2244" t="s">
        <v>1670</v>
      </c>
      <c r="D1363" s="2245">
        <v>19000</v>
      </c>
      <c r="E1363" s="2245">
        <v>13652.61</v>
      </c>
      <c r="F1363" s="2245">
        <v>0</v>
      </c>
      <c r="G1363" s="2245">
        <v>5347.39</v>
      </c>
      <c r="H1363" s="2246"/>
    </row>
    <row r="1364">
      <c r="B1364" s="2243" t="s">
        <v>4294</v>
      </c>
      <c r="C1364" s="2243" t="s">
        <v>931</v>
      </c>
      <c r="D1364" s="2243"/>
      <c r="E1364" s="2243" t="s">
        <v>4295</v>
      </c>
      <c r="F1364" s="2243" t="s">
        <v>4296</v>
      </c>
      <c r="G1364" s="2243" t="s">
        <v>1354</v>
      </c>
      <c r="H1364" s="2243"/>
    </row>
    <row r="1365">
      <c r="B1365" s="2247" t="s">
        <v>5386</v>
      </c>
      <c r="C1365" s="2247" t="s">
        <v>5387</v>
      </c>
      <c r="D1365" s="2248"/>
      <c r="E1365" s="2248">
        <v>13652.61</v>
      </c>
      <c r="F1365" s="2248">
        <v>0</v>
      </c>
      <c r="G1365" s="2248"/>
      <c r="H1365" s="2249"/>
    </row>
    <row r="1366">
      <c r="B1366" s="2243"/>
      <c r="C1366" s="2243" t="s">
        <v>1355</v>
      </c>
      <c r="D1366" s="2245"/>
      <c r="E1366" s="2245">
        <v>13652.61</v>
      </c>
      <c r="F1366" s="2245">
        <v>0</v>
      </c>
      <c r="G1366" s="2245" t="s">
        <v>1354</v>
      </c>
      <c r="H1366" s="2243"/>
    </row>
    <row r="1367">
      <c r="B1367" s="2243" t="s">
        <v>5388</v>
      </c>
      <c r="C1367" s="2244" t="s">
        <v>1672</v>
      </c>
      <c r="D1367" s="2245">
        <v>10000</v>
      </c>
      <c r="E1367" s="2245">
        <v>10000</v>
      </c>
      <c r="F1367" s="2245">
        <v>0</v>
      </c>
      <c r="G1367" s="2245">
        <v>0</v>
      </c>
      <c r="H1367" s="2246"/>
    </row>
    <row r="1368">
      <c r="B1368" s="2243" t="s">
        <v>4294</v>
      </c>
      <c r="C1368" s="2243" t="s">
        <v>931</v>
      </c>
      <c r="D1368" s="2243"/>
      <c r="E1368" s="2243" t="s">
        <v>4295</v>
      </c>
      <c r="F1368" s="2243" t="s">
        <v>4296</v>
      </c>
      <c r="G1368" s="2243" t="s">
        <v>1354</v>
      </c>
      <c r="H1368" s="2243"/>
    </row>
    <row r="1369">
      <c r="B1369" s="2247" t="s">
        <v>5389</v>
      </c>
      <c r="C1369" s="2247" t="s">
        <v>5390</v>
      </c>
      <c r="D1369" s="2248"/>
      <c r="E1369" s="2248">
        <v>10000</v>
      </c>
      <c r="F1369" s="2248">
        <v>0</v>
      </c>
      <c r="G1369" s="2248"/>
      <c r="H1369" s="2249"/>
    </row>
    <row r="1370">
      <c r="B1370" s="2243"/>
      <c r="C1370" s="2243" t="s">
        <v>1355</v>
      </c>
      <c r="D1370" s="2245"/>
      <c r="E1370" s="2245">
        <v>10000</v>
      </c>
      <c r="F1370" s="2245">
        <v>0</v>
      </c>
      <c r="G1370" s="2245" t="s">
        <v>1354</v>
      </c>
      <c r="H1370" s="2243"/>
    </row>
    <row r="1371">
      <c r="B1371" s="2243" t="s">
        <v>5391</v>
      </c>
      <c r="C1371" s="2244" t="s">
        <v>1701</v>
      </c>
      <c r="D1371" s="2245">
        <v>22000</v>
      </c>
      <c r="E1371" s="2245">
        <v>0</v>
      </c>
      <c r="F1371" s="2245">
        <v>798.06</v>
      </c>
      <c r="G1371" s="2245">
        <v>22798.06</v>
      </c>
      <c r="H1371" s="2246"/>
    </row>
    <row r="1372">
      <c r="B1372" s="2243" t="s">
        <v>4294</v>
      </c>
      <c r="C1372" s="2243" t="s">
        <v>931</v>
      </c>
      <c r="D1372" s="2243"/>
      <c r="E1372" s="2243" t="s">
        <v>4295</v>
      </c>
      <c r="F1372" s="2243" t="s">
        <v>4296</v>
      </c>
      <c r="G1372" s="2243" t="s">
        <v>1354</v>
      </c>
      <c r="H1372" s="2243"/>
    </row>
    <row r="1373">
      <c r="B1373" s="2247" t="s">
        <v>5392</v>
      </c>
      <c r="C1373" s="2247" t="s">
        <v>5305</v>
      </c>
      <c r="D1373" s="2248"/>
      <c r="E1373" s="2248">
        <v>0</v>
      </c>
      <c r="F1373" s="2248">
        <v>798.06</v>
      </c>
      <c r="G1373" s="2248"/>
      <c r="H1373" s="2249"/>
    </row>
    <row r="1374">
      <c r="B1374" s="2243"/>
      <c r="C1374" s="2243" t="s">
        <v>1355</v>
      </c>
      <c r="D1374" s="2245"/>
      <c r="E1374" s="2245">
        <v>0</v>
      </c>
      <c r="F1374" s="2245">
        <v>798.06</v>
      </c>
      <c r="G1374" s="2245" t="s">
        <v>1354</v>
      </c>
      <c r="H1374" s="2243"/>
    </row>
    <row r="1375">
      <c r="B1375" s="2243" t="s">
        <v>5393</v>
      </c>
      <c r="C1375" s="2244" t="s">
        <v>1742</v>
      </c>
      <c r="D1375" s="2245">
        <v>11100</v>
      </c>
      <c r="E1375" s="2245">
        <v>0</v>
      </c>
      <c r="F1375" s="2245">
        <v>1597.82</v>
      </c>
      <c r="G1375" s="2245">
        <v>12697.82</v>
      </c>
      <c r="H1375" s="2246"/>
    </row>
    <row r="1376">
      <c r="B1376" s="2243" t="s">
        <v>4294</v>
      </c>
      <c r="C1376" s="2243" t="s">
        <v>931</v>
      </c>
      <c r="D1376" s="2243"/>
      <c r="E1376" s="2243" t="s">
        <v>4295</v>
      </c>
      <c r="F1376" s="2243" t="s">
        <v>4296</v>
      </c>
      <c r="G1376" s="2243" t="s">
        <v>1354</v>
      </c>
      <c r="H1376" s="2243"/>
    </row>
    <row r="1377">
      <c r="B1377" s="2247" t="s">
        <v>5394</v>
      </c>
      <c r="C1377" s="2247" t="s">
        <v>5395</v>
      </c>
      <c r="D1377" s="2248"/>
      <c r="E1377" s="2248">
        <v>0</v>
      </c>
      <c r="F1377" s="2248">
        <v>1597.82</v>
      </c>
      <c r="G1377" s="2248"/>
      <c r="H1377" s="2249"/>
    </row>
    <row r="1378">
      <c r="B1378" s="2243"/>
      <c r="C1378" s="2243" t="s">
        <v>1355</v>
      </c>
      <c r="D1378" s="2245"/>
      <c r="E1378" s="2245">
        <v>0</v>
      </c>
      <c r="F1378" s="2245">
        <v>1597.82</v>
      </c>
      <c r="G1378" s="2245" t="s">
        <v>1354</v>
      </c>
      <c r="H1378" s="2243"/>
    </row>
    <row r="1379">
      <c r="B1379" s="2243" t="s">
        <v>5396</v>
      </c>
      <c r="C1379" s="2244" t="s">
        <v>1744</v>
      </c>
      <c r="D1379" s="2245">
        <v>6500</v>
      </c>
      <c r="E1379" s="2245">
        <v>5300</v>
      </c>
      <c r="F1379" s="2245">
        <v>0</v>
      </c>
      <c r="G1379" s="2245">
        <v>1200</v>
      </c>
      <c r="H1379" s="2246"/>
    </row>
    <row r="1380">
      <c r="B1380" s="2243" t="s">
        <v>4294</v>
      </c>
      <c r="C1380" s="2243" t="s">
        <v>931</v>
      </c>
      <c r="D1380" s="2243"/>
      <c r="E1380" s="2243" t="s">
        <v>4295</v>
      </c>
      <c r="F1380" s="2243" t="s">
        <v>4296</v>
      </c>
      <c r="G1380" s="2243" t="s">
        <v>1354</v>
      </c>
      <c r="H1380" s="2243"/>
    </row>
    <row r="1381">
      <c r="B1381" s="2247" t="s">
        <v>5397</v>
      </c>
      <c r="C1381" s="2247" t="s">
        <v>5398</v>
      </c>
      <c r="D1381" s="2248"/>
      <c r="E1381" s="2248">
        <v>5300</v>
      </c>
      <c r="F1381" s="2248">
        <v>0</v>
      </c>
      <c r="G1381" s="2248"/>
      <c r="H1381" s="2249"/>
    </row>
    <row r="1382">
      <c r="B1382" s="2243"/>
      <c r="C1382" s="2243" t="s">
        <v>1355</v>
      </c>
      <c r="D1382" s="2245"/>
      <c r="E1382" s="2245">
        <v>5300</v>
      </c>
      <c r="F1382" s="2245">
        <v>0</v>
      </c>
      <c r="G1382" s="2245" t="s">
        <v>1354</v>
      </c>
      <c r="H1382" s="2243"/>
    </row>
    <row r="1383">
      <c r="B1383" s="2243" t="s">
        <v>5399</v>
      </c>
      <c r="C1383" s="2244" t="s">
        <v>1747</v>
      </c>
      <c r="D1383" s="2245">
        <v>6600</v>
      </c>
      <c r="E1383" s="2245">
        <v>0</v>
      </c>
      <c r="F1383" s="2245">
        <v>244</v>
      </c>
      <c r="G1383" s="2245">
        <v>6844</v>
      </c>
      <c r="H1383" s="2246"/>
    </row>
    <row r="1384">
      <c r="B1384" s="2243" t="s">
        <v>4294</v>
      </c>
      <c r="C1384" s="2243" t="s">
        <v>931</v>
      </c>
      <c r="D1384" s="2243"/>
      <c r="E1384" s="2243" t="s">
        <v>4295</v>
      </c>
      <c r="F1384" s="2243" t="s">
        <v>4296</v>
      </c>
      <c r="G1384" s="2243" t="s">
        <v>1354</v>
      </c>
      <c r="H1384" s="2243"/>
    </row>
    <row r="1385">
      <c r="B1385" s="2247" t="s">
        <v>5400</v>
      </c>
      <c r="C1385" s="2247" t="s">
        <v>5401</v>
      </c>
      <c r="D1385" s="2248"/>
      <c r="E1385" s="2248">
        <v>0</v>
      </c>
      <c r="F1385" s="2248">
        <v>244</v>
      </c>
      <c r="G1385" s="2248"/>
      <c r="H1385" s="2249"/>
    </row>
    <row r="1386">
      <c r="B1386" s="2243"/>
      <c r="C1386" s="2243" t="s">
        <v>1355</v>
      </c>
      <c r="D1386" s="2245"/>
      <c r="E1386" s="2245">
        <v>0</v>
      </c>
      <c r="F1386" s="2245">
        <v>244</v>
      </c>
      <c r="G1386" s="2245" t="s">
        <v>1354</v>
      </c>
      <c r="H1386" s="2243"/>
    </row>
    <row r="1387">
      <c r="B1387" s="2243" t="s">
        <v>5402</v>
      </c>
      <c r="C1387" s="2244" t="s">
        <v>1752</v>
      </c>
      <c r="D1387" s="2245">
        <v>18000</v>
      </c>
      <c r="E1387" s="2245">
        <v>0</v>
      </c>
      <c r="F1387" s="2245">
        <v>6444.82</v>
      </c>
      <c r="G1387" s="2245">
        <v>24444.82</v>
      </c>
      <c r="H1387" s="2246"/>
    </row>
    <row r="1388">
      <c r="B1388" s="2243" t="s">
        <v>4294</v>
      </c>
      <c r="C1388" s="2243" t="s">
        <v>931</v>
      </c>
      <c r="D1388" s="2243"/>
      <c r="E1388" s="2243" t="s">
        <v>4295</v>
      </c>
      <c r="F1388" s="2243" t="s">
        <v>4296</v>
      </c>
      <c r="G1388" s="2243" t="s">
        <v>1354</v>
      </c>
      <c r="H1388" s="2243"/>
    </row>
    <row r="1389">
      <c r="B1389" s="2247" t="s">
        <v>5403</v>
      </c>
      <c r="C1389" s="2247" t="s">
        <v>5311</v>
      </c>
      <c r="D1389" s="2248"/>
      <c r="E1389" s="2248">
        <v>0</v>
      </c>
      <c r="F1389" s="2248">
        <v>6444.82</v>
      </c>
      <c r="G1389" s="2248"/>
      <c r="H1389" s="2249"/>
    </row>
    <row r="1390">
      <c r="B1390" s="2243"/>
      <c r="C1390" s="2243" t="s">
        <v>1355</v>
      </c>
      <c r="D1390" s="2245"/>
      <c r="E1390" s="2245">
        <v>0</v>
      </c>
      <c r="F1390" s="2245">
        <v>6444.82</v>
      </c>
      <c r="G1390" s="2245" t="s">
        <v>1354</v>
      </c>
      <c r="H1390" s="2243"/>
    </row>
    <row r="1391">
      <c r="B1391" s="2243" t="s">
        <v>5404</v>
      </c>
      <c r="C1391" s="2244" t="s">
        <v>1757</v>
      </c>
      <c r="D1391" s="2245">
        <v>23000</v>
      </c>
      <c r="E1391" s="2245">
        <v>0</v>
      </c>
      <c r="F1391" s="2245">
        <v>4045.68</v>
      </c>
      <c r="G1391" s="2245">
        <v>27045.68</v>
      </c>
      <c r="H1391" s="2246"/>
    </row>
    <row r="1392">
      <c r="B1392" s="2243" t="s">
        <v>4294</v>
      </c>
      <c r="C1392" s="2243" t="s">
        <v>931</v>
      </c>
      <c r="D1392" s="2243"/>
      <c r="E1392" s="2243" t="s">
        <v>4295</v>
      </c>
      <c r="F1392" s="2243" t="s">
        <v>4296</v>
      </c>
      <c r="G1392" s="2243" t="s">
        <v>1354</v>
      </c>
      <c r="H1392" s="2243"/>
    </row>
    <row r="1393">
      <c r="B1393" s="2247" t="s">
        <v>5405</v>
      </c>
      <c r="C1393" s="2247" t="s">
        <v>5406</v>
      </c>
      <c r="D1393" s="2248"/>
      <c r="E1393" s="2248">
        <v>0</v>
      </c>
      <c r="F1393" s="2248">
        <v>4045.68</v>
      </c>
      <c r="G1393" s="2248"/>
      <c r="H1393" s="2249"/>
    </row>
    <row r="1394">
      <c r="B1394" s="2243"/>
      <c r="C1394" s="2243" t="s">
        <v>1355</v>
      </c>
      <c r="D1394" s="2245"/>
      <c r="E1394" s="2245">
        <v>0</v>
      </c>
      <c r="F1394" s="2245">
        <v>4045.68</v>
      </c>
      <c r="G1394" s="2245" t="s">
        <v>1354</v>
      </c>
      <c r="H1394" s="2243"/>
    </row>
    <row r="1395">
      <c r="B1395" s="2243" t="s">
        <v>5407</v>
      </c>
      <c r="C1395" s="2244" t="s">
        <v>1773</v>
      </c>
      <c r="D1395" s="2245">
        <v>3300</v>
      </c>
      <c r="E1395" s="2245">
        <v>0</v>
      </c>
      <c r="F1395" s="2245">
        <v>5606.91</v>
      </c>
      <c r="G1395" s="2245">
        <v>8906.91</v>
      </c>
      <c r="H1395" s="2246"/>
    </row>
    <row r="1396">
      <c r="B1396" s="2243" t="s">
        <v>4294</v>
      </c>
      <c r="C1396" s="2243" t="s">
        <v>931</v>
      </c>
      <c r="D1396" s="2243"/>
      <c r="E1396" s="2243" t="s">
        <v>4295</v>
      </c>
      <c r="F1396" s="2243" t="s">
        <v>4296</v>
      </c>
      <c r="G1396" s="2243" t="s">
        <v>1354</v>
      </c>
      <c r="H1396" s="2243"/>
    </row>
    <row r="1397">
      <c r="B1397" s="2247" t="s">
        <v>5408</v>
      </c>
      <c r="C1397" s="2247" t="s">
        <v>5314</v>
      </c>
      <c r="D1397" s="2248"/>
      <c r="E1397" s="2248">
        <v>0</v>
      </c>
      <c r="F1397" s="2248">
        <v>5606.91</v>
      </c>
      <c r="G1397" s="2248"/>
      <c r="H1397" s="2249"/>
    </row>
    <row r="1398">
      <c r="B1398" s="2243"/>
      <c r="C1398" s="2243" t="s">
        <v>1355</v>
      </c>
      <c r="D1398" s="2245"/>
      <c r="E1398" s="2245">
        <v>0</v>
      </c>
      <c r="F1398" s="2245">
        <v>5606.91</v>
      </c>
      <c r="G1398" s="2245" t="s">
        <v>1354</v>
      </c>
      <c r="H1398" s="2243"/>
    </row>
    <row r="1399">
      <c r="B1399" s="2243" t="s">
        <v>5409</v>
      </c>
      <c r="C1399" s="2244" t="s">
        <v>1781</v>
      </c>
      <c r="D1399" s="2245">
        <v>5000</v>
      </c>
      <c r="E1399" s="2245">
        <v>5000</v>
      </c>
      <c r="F1399" s="2245">
        <v>0</v>
      </c>
      <c r="G1399" s="2245">
        <v>0</v>
      </c>
      <c r="H1399" s="2246"/>
    </row>
    <row r="1400">
      <c r="B1400" s="2243" t="s">
        <v>4294</v>
      </c>
      <c r="C1400" s="2243" t="s">
        <v>931</v>
      </c>
      <c r="D1400" s="2243"/>
      <c r="E1400" s="2243" t="s">
        <v>4295</v>
      </c>
      <c r="F1400" s="2243" t="s">
        <v>4296</v>
      </c>
      <c r="G1400" s="2243" t="s">
        <v>1354</v>
      </c>
      <c r="H1400" s="2243"/>
    </row>
    <row r="1401">
      <c r="B1401" s="2247" t="s">
        <v>5410</v>
      </c>
      <c r="C1401" s="2247" t="s">
        <v>5411</v>
      </c>
      <c r="D1401" s="2248"/>
      <c r="E1401" s="2248">
        <v>5000</v>
      </c>
      <c r="F1401" s="2248">
        <v>0</v>
      </c>
      <c r="G1401" s="2248"/>
      <c r="H1401" s="2249"/>
    </row>
    <row r="1402">
      <c r="B1402" s="2243"/>
      <c r="C1402" s="2243" t="s">
        <v>1355</v>
      </c>
      <c r="D1402" s="2245"/>
      <c r="E1402" s="2245">
        <v>5000</v>
      </c>
      <c r="F1402" s="2245">
        <v>0</v>
      </c>
      <c r="G1402" s="2245" t="s">
        <v>1354</v>
      </c>
      <c r="H1402" s="2243"/>
    </row>
    <row r="1403">
      <c r="B1403" s="2243" t="s">
        <v>5412</v>
      </c>
      <c r="C1403" s="2244" t="s">
        <v>1795</v>
      </c>
      <c r="D1403" s="2245">
        <v>5500</v>
      </c>
      <c r="E1403" s="2245">
        <v>5500</v>
      </c>
      <c r="F1403" s="2245">
        <v>0</v>
      </c>
      <c r="G1403" s="2245">
        <v>0</v>
      </c>
      <c r="H1403" s="2246"/>
    </row>
    <row r="1404">
      <c r="B1404" s="2243" t="s">
        <v>4294</v>
      </c>
      <c r="C1404" s="2243" t="s">
        <v>931</v>
      </c>
      <c r="D1404" s="2243"/>
      <c r="E1404" s="2243" t="s">
        <v>4295</v>
      </c>
      <c r="F1404" s="2243" t="s">
        <v>4296</v>
      </c>
      <c r="G1404" s="2243" t="s">
        <v>1354</v>
      </c>
      <c r="H1404" s="2243"/>
    </row>
    <row r="1405">
      <c r="B1405" s="2247" t="s">
        <v>5413</v>
      </c>
      <c r="C1405" s="2247" t="s">
        <v>5414</v>
      </c>
      <c r="D1405" s="2248"/>
      <c r="E1405" s="2248">
        <v>5500</v>
      </c>
      <c r="F1405" s="2248">
        <v>0</v>
      </c>
      <c r="G1405" s="2248"/>
      <c r="H1405" s="2249"/>
    </row>
    <row r="1406">
      <c r="B1406" s="2243"/>
      <c r="C1406" s="2243" t="s">
        <v>1355</v>
      </c>
      <c r="D1406" s="2245"/>
      <c r="E1406" s="2245">
        <v>5500</v>
      </c>
      <c r="F1406" s="2245">
        <v>0</v>
      </c>
      <c r="G1406" s="2245" t="s">
        <v>1354</v>
      </c>
      <c r="H1406" s="2243"/>
    </row>
    <row r="1407">
      <c r="B1407" s="2243" t="s">
        <v>5415</v>
      </c>
      <c r="C1407" s="2244" t="s">
        <v>1805</v>
      </c>
      <c r="D1407" s="2245">
        <v>13000</v>
      </c>
      <c r="E1407" s="2245">
        <v>13000</v>
      </c>
      <c r="F1407" s="2245">
        <v>0</v>
      </c>
      <c r="G1407" s="2245">
        <v>0</v>
      </c>
      <c r="H1407" s="2246"/>
    </row>
    <row r="1408">
      <c r="B1408" s="2243" t="s">
        <v>4294</v>
      </c>
      <c r="C1408" s="2243" t="s">
        <v>931</v>
      </c>
      <c r="D1408" s="2243"/>
      <c r="E1408" s="2243" t="s">
        <v>4295</v>
      </c>
      <c r="F1408" s="2243" t="s">
        <v>4296</v>
      </c>
      <c r="G1408" s="2243" t="s">
        <v>1354</v>
      </c>
      <c r="H1408" s="2243"/>
    </row>
    <row r="1409">
      <c r="B1409" s="2247" t="s">
        <v>5416</v>
      </c>
      <c r="C1409" s="2247" t="s">
        <v>5417</v>
      </c>
      <c r="D1409" s="2248"/>
      <c r="E1409" s="2248">
        <v>13000</v>
      </c>
      <c r="F1409" s="2248">
        <v>0</v>
      </c>
      <c r="G1409" s="2248"/>
      <c r="H1409" s="2249"/>
    </row>
    <row r="1410">
      <c r="B1410" s="2243"/>
      <c r="C1410" s="2243" t="s">
        <v>1355</v>
      </c>
      <c r="D1410" s="2245"/>
      <c r="E1410" s="2245">
        <v>13000</v>
      </c>
      <c r="F1410" s="2245">
        <v>0</v>
      </c>
      <c r="G1410" s="2245" t="s">
        <v>1354</v>
      </c>
      <c r="H1410" s="2243"/>
    </row>
    <row r="1411">
      <c r="B1411" s="2243" t="s">
        <v>5418</v>
      </c>
      <c r="C1411" s="2244" t="s">
        <v>1824</v>
      </c>
      <c r="D1411" s="2245">
        <v>17700</v>
      </c>
      <c r="E1411" s="2245">
        <v>5289.16</v>
      </c>
      <c r="F1411" s="2245">
        <v>0</v>
      </c>
      <c r="G1411" s="2245">
        <v>12410.84</v>
      </c>
      <c r="H1411" s="2246"/>
    </row>
    <row r="1412">
      <c r="B1412" s="2243" t="s">
        <v>4294</v>
      </c>
      <c r="C1412" s="2243" t="s">
        <v>931</v>
      </c>
      <c r="D1412" s="2243"/>
      <c r="E1412" s="2243" t="s">
        <v>4295</v>
      </c>
      <c r="F1412" s="2243" t="s">
        <v>4296</v>
      </c>
      <c r="G1412" s="2243" t="s">
        <v>1354</v>
      </c>
      <c r="H1412" s="2243"/>
    </row>
    <row r="1413">
      <c r="B1413" s="2247" t="s">
        <v>5419</v>
      </c>
      <c r="C1413" s="2247" t="s">
        <v>5420</v>
      </c>
      <c r="D1413" s="2248"/>
      <c r="E1413" s="2248">
        <v>5289.16</v>
      </c>
      <c r="F1413" s="2248">
        <v>0</v>
      </c>
      <c r="G1413" s="2248"/>
      <c r="H1413" s="2249"/>
    </row>
    <row r="1414">
      <c r="B1414" s="2253"/>
      <c r="C1414" s="2253" t="s">
        <v>1355</v>
      </c>
      <c r="D1414" s="2255"/>
      <c r="E1414" s="2255">
        <v>5289.16</v>
      </c>
      <c r="F1414" s="2255">
        <v>0</v>
      </c>
      <c r="G1414" s="2255" t="s">
        <v>1354</v>
      </c>
      <c r="H1414" s="2253"/>
    </row>
    <row r="1415">
      <c r="B1415" s="2243" t="s">
        <v>5421</v>
      </c>
      <c r="C1415" s="2244" t="s">
        <v>3952</v>
      </c>
      <c r="D1415" s="2245">
        <v>28000</v>
      </c>
      <c r="E1415" s="2245">
        <v>28000</v>
      </c>
      <c r="F1415" s="2245">
        <v>0</v>
      </c>
      <c r="G1415" s="2245">
        <v>0</v>
      </c>
      <c r="H1415" s="2246"/>
    </row>
    <row r="1416">
      <c r="B1416" s="2243" t="s">
        <v>4294</v>
      </c>
      <c r="C1416" s="2243" t="s">
        <v>931</v>
      </c>
      <c r="D1416" s="2243"/>
      <c r="E1416" s="2243" t="s">
        <v>4295</v>
      </c>
      <c r="F1416" s="2243" t="s">
        <v>4296</v>
      </c>
      <c r="G1416" s="2243" t="s">
        <v>1354</v>
      </c>
      <c r="H1416" s="2243"/>
    </row>
    <row r="1417">
      <c r="B1417" s="2247" t="s">
        <v>5422</v>
      </c>
      <c r="C1417" s="2247" t="s">
        <v>5423</v>
      </c>
      <c r="D1417" s="2248"/>
      <c r="E1417" s="2248">
        <v>28000</v>
      </c>
      <c r="F1417" s="2248">
        <v>0</v>
      </c>
      <c r="G1417" s="2248"/>
      <c r="H1417" s="2249"/>
    </row>
    <row r="1418">
      <c r="B1418" s="2243"/>
      <c r="C1418" s="2243" t="s">
        <v>1355</v>
      </c>
      <c r="D1418" s="2245"/>
      <c r="E1418" s="2245">
        <v>28000</v>
      </c>
      <c r="F1418" s="2245">
        <v>0</v>
      </c>
      <c r="G1418" s="2245" t="s">
        <v>1354</v>
      </c>
      <c r="H1418" s="2243"/>
    </row>
    <row r="1419">
      <c r="B1419" s="2243" t="s">
        <v>5424</v>
      </c>
      <c r="C1419" s="2244" t="s">
        <v>1496</v>
      </c>
      <c r="D1419" s="2245">
        <v>52000</v>
      </c>
      <c r="E1419" s="2245">
        <v>43920.12</v>
      </c>
      <c r="F1419" s="2245">
        <v>0</v>
      </c>
      <c r="G1419" s="2245">
        <v>8079.88</v>
      </c>
      <c r="H1419" s="2246"/>
    </row>
    <row r="1420">
      <c r="B1420" s="2243" t="s">
        <v>4294</v>
      </c>
      <c r="C1420" s="2243" t="s">
        <v>931</v>
      </c>
      <c r="D1420" s="2243"/>
      <c r="E1420" s="2243" t="s">
        <v>4295</v>
      </c>
      <c r="F1420" s="2243" t="s">
        <v>4296</v>
      </c>
      <c r="G1420" s="2243" t="s">
        <v>1354</v>
      </c>
      <c r="H1420" s="2243"/>
    </row>
    <row r="1421">
      <c r="B1421" s="2247" t="s">
        <v>5425</v>
      </c>
      <c r="C1421" s="2247" t="s">
        <v>5426</v>
      </c>
      <c r="D1421" s="2248"/>
      <c r="E1421" s="2248">
        <v>43920.12</v>
      </c>
      <c r="F1421" s="2248">
        <v>0</v>
      </c>
      <c r="G1421" s="2248"/>
      <c r="H1421" s="2249"/>
    </row>
    <row r="1422">
      <c r="B1422" s="2243"/>
      <c r="C1422" s="2243" t="s">
        <v>1355</v>
      </c>
      <c r="D1422" s="2245"/>
      <c r="E1422" s="2245">
        <v>43920.12</v>
      </c>
      <c r="F1422" s="2245">
        <v>0</v>
      </c>
      <c r="G1422" s="2245" t="s">
        <v>1354</v>
      </c>
      <c r="H1422" s="2243"/>
    </row>
    <row r="1423">
      <c r="B1423" s="2243" t="s">
        <v>5427</v>
      </c>
      <c r="C1423" s="2244" t="s">
        <v>1917</v>
      </c>
      <c r="D1423" s="2245">
        <v>96500</v>
      </c>
      <c r="E1423" s="2245">
        <v>0</v>
      </c>
      <c r="F1423" s="2245">
        <v>867228.18</v>
      </c>
      <c r="G1423" s="2245">
        <v>963728.18</v>
      </c>
      <c r="H1423" s="2246"/>
    </row>
    <row r="1424">
      <c r="B1424" s="2243" t="s">
        <v>4294</v>
      </c>
      <c r="C1424" s="2243" t="s">
        <v>931</v>
      </c>
      <c r="D1424" s="2243"/>
      <c r="E1424" s="2243" t="s">
        <v>4295</v>
      </c>
      <c r="F1424" s="2243" t="s">
        <v>4296</v>
      </c>
      <c r="G1424" s="2243" t="s">
        <v>1354</v>
      </c>
      <c r="H1424" s="2243"/>
    </row>
    <row r="1425">
      <c r="B1425" s="2247" t="s">
        <v>5428</v>
      </c>
      <c r="C1425" s="2247" t="s">
        <v>5429</v>
      </c>
      <c r="D1425" s="2248"/>
      <c r="E1425" s="2248">
        <v>0</v>
      </c>
      <c r="F1425" s="2248">
        <v>315985.62</v>
      </c>
      <c r="G1425" s="2248"/>
      <c r="H1425" s="2249"/>
    </row>
    <row r="1426">
      <c r="B1426" s="2247" t="s">
        <v>5430</v>
      </c>
      <c r="C1426" s="2247" t="s">
        <v>5429</v>
      </c>
      <c r="D1426" s="2248"/>
      <c r="E1426" s="2248">
        <v>0</v>
      </c>
      <c r="F1426" s="2248">
        <v>551242.56</v>
      </c>
      <c r="G1426" s="2248"/>
      <c r="H1426" s="2249"/>
    </row>
    <row r="1427">
      <c r="B1427" s="2243"/>
      <c r="C1427" s="2243" t="s">
        <v>1355</v>
      </c>
      <c r="D1427" s="2245"/>
      <c r="E1427" s="2245">
        <v>0</v>
      </c>
      <c r="F1427" s="2245">
        <v>867228.18</v>
      </c>
      <c r="G1427" s="2245" t="s">
        <v>1354</v>
      </c>
      <c r="H1427" s="2243"/>
    </row>
    <row r="1428">
      <c r="B1428" s="2243" t="s">
        <v>5431</v>
      </c>
      <c r="C1428" s="2244" t="s">
        <v>1923</v>
      </c>
      <c r="D1428" s="2245">
        <v>5500</v>
      </c>
      <c r="E1428" s="2245">
        <v>5500</v>
      </c>
      <c r="F1428" s="2245">
        <v>0</v>
      </c>
      <c r="G1428" s="2245">
        <v>0</v>
      </c>
      <c r="H1428" s="2246"/>
    </row>
    <row r="1429">
      <c r="B1429" s="2243" t="s">
        <v>4294</v>
      </c>
      <c r="C1429" s="2243" t="s">
        <v>931</v>
      </c>
      <c r="D1429" s="2243"/>
      <c r="E1429" s="2243" t="s">
        <v>4295</v>
      </c>
      <c r="F1429" s="2243" t="s">
        <v>4296</v>
      </c>
      <c r="G1429" s="2243" t="s">
        <v>1354</v>
      </c>
      <c r="H1429" s="2243"/>
    </row>
    <row r="1430">
      <c r="B1430" s="2247" t="s">
        <v>5432</v>
      </c>
      <c r="C1430" s="2247" t="s">
        <v>5433</v>
      </c>
      <c r="D1430" s="2248"/>
      <c r="E1430" s="2248">
        <v>5500</v>
      </c>
      <c r="F1430" s="2248">
        <v>0</v>
      </c>
      <c r="G1430" s="2248"/>
      <c r="H1430" s="2249"/>
    </row>
    <row r="1431">
      <c r="B1431" s="2243"/>
      <c r="C1431" s="2243" t="s">
        <v>1355</v>
      </c>
      <c r="D1431" s="2245"/>
      <c r="E1431" s="2245">
        <v>5500</v>
      </c>
      <c r="F1431" s="2245">
        <v>0</v>
      </c>
      <c r="G1431" s="2245" t="s">
        <v>1354</v>
      </c>
      <c r="H1431" s="2243"/>
    </row>
    <row r="1432">
      <c r="B1432" s="2243" t="s">
        <v>5434</v>
      </c>
      <c r="C1432" s="2244" t="s">
        <v>1927</v>
      </c>
      <c r="D1432" s="2245">
        <v>38000</v>
      </c>
      <c r="E1432" s="2245">
        <v>23547.98</v>
      </c>
      <c r="F1432" s="2245">
        <v>0</v>
      </c>
      <c r="G1432" s="2245">
        <v>14452.02</v>
      </c>
      <c r="H1432" s="2246"/>
    </row>
    <row r="1433">
      <c r="B1433" s="2243" t="s">
        <v>4294</v>
      </c>
      <c r="C1433" s="2243" t="s">
        <v>931</v>
      </c>
      <c r="D1433" s="2243"/>
      <c r="E1433" s="2243" t="s">
        <v>4295</v>
      </c>
      <c r="F1433" s="2243" t="s">
        <v>4296</v>
      </c>
      <c r="G1433" s="2243" t="s">
        <v>1354</v>
      </c>
      <c r="H1433" s="2243"/>
    </row>
    <row r="1434">
      <c r="B1434" s="2247" t="s">
        <v>5435</v>
      </c>
      <c r="C1434" s="2247" t="s">
        <v>5436</v>
      </c>
      <c r="D1434" s="2248"/>
      <c r="E1434" s="2248">
        <v>23547.98</v>
      </c>
      <c r="F1434" s="2248">
        <v>0</v>
      </c>
      <c r="G1434" s="2248"/>
      <c r="H1434" s="2249"/>
    </row>
    <row r="1435">
      <c r="B1435" s="2243"/>
      <c r="C1435" s="2243" t="s">
        <v>1355</v>
      </c>
      <c r="D1435" s="2245"/>
      <c r="E1435" s="2245">
        <v>23547.98</v>
      </c>
      <c r="F1435" s="2245">
        <v>0</v>
      </c>
      <c r="G1435" s="2245" t="s">
        <v>1354</v>
      </c>
      <c r="H1435" s="2243"/>
    </row>
    <row r="1436">
      <c r="B1436" s="2243" t="s">
        <v>5437</v>
      </c>
      <c r="C1436" s="2244" t="s">
        <v>1937</v>
      </c>
      <c r="D1436" s="2245">
        <v>37500</v>
      </c>
      <c r="E1436" s="2245">
        <v>0</v>
      </c>
      <c r="F1436" s="2245">
        <v>60399.66</v>
      </c>
      <c r="G1436" s="2245">
        <v>97899.66</v>
      </c>
      <c r="H1436" s="2246"/>
    </row>
    <row r="1437">
      <c r="B1437" s="2243" t="s">
        <v>4294</v>
      </c>
      <c r="C1437" s="2243" t="s">
        <v>931</v>
      </c>
      <c r="D1437" s="2243"/>
      <c r="E1437" s="2243" t="s">
        <v>4295</v>
      </c>
      <c r="F1437" s="2243" t="s">
        <v>4296</v>
      </c>
      <c r="G1437" s="2243" t="s">
        <v>1354</v>
      </c>
      <c r="H1437" s="2243"/>
    </row>
    <row r="1438">
      <c r="B1438" s="2247" t="s">
        <v>5438</v>
      </c>
      <c r="C1438" s="2247" t="s">
        <v>5320</v>
      </c>
      <c r="D1438" s="2248"/>
      <c r="E1438" s="2248">
        <v>0</v>
      </c>
      <c r="F1438" s="2248">
        <v>60399.66</v>
      </c>
      <c r="G1438" s="2248"/>
      <c r="H1438" s="2249"/>
    </row>
    <row r="1439">
      <c r="B1439" s="2243"/>
      <c r="C1439" s="2243" t="s">
        <v>1355</v>
      </c>
      <c r="D1439" s="2245"/>
      <c r="E1439" s="2245">
        <v>0</v>
      </c>
      <c r="F1439" s="2245">
        <v>60399.66</v>
      </c>
      <c r="G1439" s="2245" t="s">
        <v>1354</v>
      </c>
      <c r="H1439" s="2243"/>
    </row>
    <row r="1440">
      <c r="B1440" s="2243" t="s">
        <v>5439</v>
      </c>
      <c r="C1440" s="2244" t="s">
        <v>1993</v>
      </c>
      <c r="D1440" s="2245">
        <v>5500</v>
      </c>
      <c r="E1440" s="2245">
        <v>763.17</v>
      </c>
      <c r="F1440" s="2245">
        <v>0</v>
      </c>
      <c r="G1440" s="2245">
        <v>4736.83</v>
      </c>
      <c r="H1440" s="2246"/>
    </row>
    <row r="1441">
      <c r="B1441" s="2243" t="s">
        <v>4294</v>
      </c>
      <c r="C1441" s="2243" t="s">
        <v>931</v>
      </c>
      <c r="D1441" s="2243"/>
      <c r="E1441" s="2243" t="s">
        <v>4295</v>
      </c>
      <c r="F1441" s="2243" t="s">
        <v>4296</v>
      </c>
      <c r="G1441" s="2243" t="s">
        <v>1354</v>
      </c>
      <c r="H1441" s="2243"/>
    </row>
    <row r="1442">
      <c r="B1442" s="2247" t="s">
        <v>5440</v>
      </c>
      <c r="C1442" s="2247" t="s">
        <v>5441</v>
      </c>
      <c r="D1442" s="2248"/>
      <c r="E1442" s="2248">
        <v>763.17</v>
      </c>
      <c r="F1442" s="2248">
        <v>0</v>
      </c>
      <c r="G1442" s="2248"/>
      <c r="H1442" s="2249"/>
    </row>
    <row r="1443">
      <c r="B1443" s="2243"/>
      <c r="C1443" s="2243" t="s">
        <v>1355</v>
      </c>
      <c r="D1443" s="2245"/>
      <c r="E1443" s="2245">
        <v>763.17</v>
      </c>
      <c r="F1443" s="2245">
        <v>0</v>
      </c>
      <c r="G1443" s="2245" t="s">
        <v>1354</v>
      </c>
      <c r="H1443" s="2243"/>
    </row>
    <row r="1444">
      <c r="B1444" s="2243" t="s">
        <v>5442</v>
      </c>
      <c r="C1444" s="2244" t="s">
        <v>2003</v>
      </c>
      <c r="D1444" s="2245">
        <v>2200</v>
      </c>
      <c r="E1444" s="2245">
        <v>0</v>
      </c>
      <c r="F1444" s="2245">
        <v>412.02</v>
      </c>
      <c r="G1444" s="2245">
        <v>2612.02</v>
      </c>
      <c r="H1444" s="2246"/>
    </row>
    <row r="1445">
      <c r="B1445" s="2243" t="s">
        <v>4294</v>
      </c>
      <c r="C1445" s="2243" t="s">
        <v>931</v>
      </c>
      <c r="D1445" s="2243"/>
      <c r="E1445" s="2243" t="s">
        <v>4295</v>
      </c>
      <c r="F1445" s="2243" t="s">
        <v>4296</v>
      </c>
      <c r="G1445" s="2243" t="s">
        <v>1354</v>
      </c>
      <c r="H1445" s="2243"/>
    </row>
    <row r="1446">
      <c r="B1446" s="2247" t="s">
        <v>5443</v>
      </c>
      <c r="C1446" s="2247" t="s">
        <v>5326</v>
      </c>
      <c r="D1446" s="2248"/>
      <c r="E1446" s="2248">
        <v>0</v>
      </c>
      <c r="F1446" s="2248">
        <v>412.02</v>
      </c>
      <c r="G1446" s="2248"/>
      <c r="H1446" s="2249"/>
    </row>
    <row r="1447">
      <c r="B1447" s="2243"/>
      <c r="C1447" s="2243" t="s">
        <v>1355</v>
      </c>
      <c r="D1447" s="2245"/>
      <c r="E1447" s="2245">
        <v>0</v>
      </c>
      <c r="F1447" s="2245">
        <v>412.02</v>
      </c>
      <c r="G1447" s="2245" t="s">
        <v>1354</v>
      </c>
      <c r="H1447" s="2243"/>
    </row>
    <row r="1448">
      <c r="B1448" s="2243" t="s">
        <v>5444</v>
      </c>
      <c r="C1448" s="2244" t="s">
        <v>2056</v>
      </c>
      <c r="D1448" s="2245">
        <v>10100</v>
      </c>
      <c r="E1448" s="2245">
        <v>4524</v>
      </c>
      <c r="F1448" s="2245">
        <v>0</v>
      </c>
      <c r="G1448" s="2245">
        <v>5576</v>
      </c>
      <c r="H1448" s="2246"/>
    </row>
    <row r="1449">
      <c r="B1449" s="2243" t="s">
        <v>4294</v>
      </c>
      <c r="C1449" s="2243" t="s">
        <v>931</v>
      </c>
      <c r="D1449" s="2243"/>
      <c r="E1449" s="2243" t="s">
        <v>4295</v>
      </c>
      <c r="F1449" s="2243" t="s">
        <v>4296</v>
      </c>
      <c r="G1449" s="2243" t="s">
        <v>1354</v>
      </c>
      <c r="H1449" s="2243"/>
    </row>
    <row r="1450">
      <c r="B1450" s="2247" t="s">
        <v>5445</v>
      </c>
      <c r="C1450" s="2247" t="s">
        <v>5338</v>
      </c>
      <c r="D1450" s="2248"/>
      <c r="E1450" s="2248">
        <v>4524</v>
      </c>
      <c r="F1450" s="2248">
        <v>0</v>
      </c>
      <c r="G1450" s="2248"/>
      <c r="H1450" s="2249"/>
    </row>
    <row r="1451">
      <c r="B1451" s="2243"/>
      <c r="C1451" s="2243" t="s">
        <v>1355</v>
      </c>
      <c r="D1451" s="2245"/>
      <c r="E1451" s="2245">
        <v>4524</v>
      </c>
      <c r="F1451" s="2245">
        <v>0</v>
      </c>
      <c r="G1451" s="2245" t="s">
        <v>1354</v>
      </c>
      <c r="H1451" s="2243"/>
    </row>
    <row r="1452">
      <c r="B1452" s="2243" t="s">
        <v>5446</v>
      </c>
      <c r="C1452" s="2244" t="s">
        <v>2087</v>
      </c>
      <c r="D1452" s="2245">
        <v>5500</v>
      </c>
      <c r="E1452" s="2245">
        <v>4536</v>
      </c>
      <c r="F1452" s="2245">
        <v>0</v>
      </c>
      <c r="G1452" s="2245">
        <v>964</v>
      </c>
      <c r="H1452" s="2246"/>
    </row>
    <row r="1453">
      <c r="B1453" s="2243" t="s">
        <v>4294</v>
      </c>
      <c r="C1453" s="2243" t="s">
        <v>931</v>
      </c>
      <c r="D1453" s="2243"/>
      <c r="E1453" s="2243" t="s">
        <v>4295</v>
      </c>
      <c r="F1453" s="2243" t="s">
        <v>4296</v>
      </c>
      <c r="G1453" s="2243" t="s">
        <v>1354</v>
      </c>
      <c r="H1453" s="2243"/>
    </row>
    <row r="1454">
      <c r="B1454" s="2247" t="s">
        <v>5447</v>
      </c>
      <c r="C1454" s="2247" t="s">
        <v>5448</v>
      </c>
      <c r="D1454" s="2248"/>
      <c r="E1454" s="2248">
        <v>4536</v>
      </c>
      <c r="F1454" s="2248">
        <v>0</v>
      </c>
      <c r="G1454" s="2248"/>
      <c r="H1454" s="2249"/>
    </row>
    <row r="1455">
      <c r="B1455" s="2243"/>
      <c r="C1455" s="2243" t="s">
        <v>1355</v>
      </c>
      <c r="D1455" s="2245"/>
      <c r="E1455" s="2245">
        <v>4536</v>
      </c>
      <c r="F1455" s="2245">
        <v>0</v>
      </c>
      <c r="G1455" s="2245" t="s">
        <v>1354</v>
      </c>
      <c r="H1455" s="2243"/>
    </row>
    <row r="1456">
      <c r="B1456" s="2243" t="s">
        <v>5449</v>
      </c>
      <c r="C1456" s="2244" t="s">
        <v>1382</v>
      </c>
      <c r="D1456" s="2245">
        <v>614976</v>
      </c>
      <c r="E1456" s="2245">
        <v>11775.89</v>
      </c>
      <c r="F1456" s="2245">
        <v>0</v>
      </c>
      <c r="G1456" s="2245">
        <v>603200.11</v>
      </c>
      <c r="H1456" s="2246"/>
    </row>
    <row r="1457">
      <c r="B1457" s="2243" t="s">
        <v>4294</v>
      </c>
      <c r="C1457" s="2243" t="s">
        <v>931</v>
      </c>
      <c r="D1457" s="2243"/>
      <c r="E1457" s="2243" t="s">
        <v>4295</v>
      </c>
      <c r="F1457" s="2243" t="s">
        <v>4296</v>
      </c>
      <c r="G1457" s="2243" t="s">
        <v>1354</v>
      </c>
      <c r="H1457" s="2243"/>
    </row>
    <row r="1458">
      <c r="B1458" s="2247" t="s">
        <v>5450</v>
      </c>
      <c r="C1458" s="2247" t="s">
        <v>5341</v>
      </c>
      <c r="D1458" s="2248"/>
      <c r="E1458" s="2248">
        <v>11775.89</v>
      </c>
      <c r="F1458" s="2248">
        <v>0</v>
      </c>
      <c r="G1458" s="2248"/>
      <c r="H1458" s="2249"/>
    </row>
    <row r="1459">
      <c r="B1459" s="2243"/>
      <c r="C1459" s="2243" t="s">
        <v>1355</v>
      </c>
      <c r="D1459" s="2245"/>
      <c r="E1459" s="2245">
        <v>11775.89</v>
      </c>
      <c r="F1459" s="2245">
        <v>0</v>
      </c>
      <c r="G1459" s="2245" t="s">
        <v>1354</v>
      </c>
      <c r="H1459" s="2243"/>
    </row>
    <row r="1460">
      <c r="B1460" s="2243" t="s">
        <v>5451</v>
      </c>
      <c r="C1460" s="2244" t="s">
        <v>1423</v>
      </c>
      <c r="D1460" s="2245">
        <v>33715</v>
      </c>
      <c r="E1460" s="2245">
        <v>0</v>
      </c>
      <c r="F1460" s="2245">
        <v>1124.58</v>
      </c>
      <c r="G1460" s="2245">
        <v>34839.58</v>
      </c>
      <c r="H1460" s="2246"/>
    </row>
    <row r="1461">
      <c r="B1461" s="2243" t="s">
        <v>4294</v>
      </c>
      <c r="C1461" s="2243" t="s">
        <v>931</v>
      </c>
      <c r="D1461" s="2243"/>
      <c r="E1461" s="2243" t="s">
        <v>4295</v>
      </c>
      <c r="F1461" s="2243" t="s">
        <v>4296</v>
      </c>
      <c r="G1461" s="2243" t="s">
        <v>1354</v>
      </c>
      <c r="H1461" s="2243"/>
    </row>
    <row r="1462">
      <c r="B1462" s="2247" t="s">
        <v>5452</v>
      </c>
      <c r="C1462" s="2247" t="s">
        <v>5344</v>
      </c>
      <c r="D1462" s="2248"/>
      <c r="E1462" s="2248">
        <v>0</v>
      </c>
      <c r="F1462" s="2248">
        <v>1124.58</v>
      </c>
      <c r="G1462" s="2248"/>
      <c r="H1462" s="2249"/>
    </row>
    <row r="1463">
      <c r="B1463" s="2243"/>
      <c r="C1463" s="2243" t="s">
        <v>1355</v>
      </c>
      <c r="D1463" s="2245"/>
      <c r="E1463" s="2245">
        <v>0</v>
      </c>
      <c r="F1463" s="2245">
        <v>1124.58</v>
      </c>
      <c r="G1463" s="2245" t="s">
        <v>1354</v>
      </c>
      <c r="H1463" s="2243"/>
    </row>
    <row r="1464">
      <c r="B1464" s="2243" t="s">
        <v>5453</v>
      </c>
      <c r="C1464" s="2244" t="s">
        <v>1425</v>
      </c>
      <c r="D1464" s="2245">
        <v>90298</v>
      </c>
      <c r="E1464" s="2245">
        <v>0</v>
      </c>
      <c r="F1464" s="2245">
        <v>8443.96</v>
      </c>
      <c r="G1464" s="2245">
        <v>98741.96</v>
      </c>
      <c r="H1464" s="2246"/>
    </row>
    <row r="1465">
      <c r="B1465" s="2243" t="s">
        <v>4294</v>
      </c>
      <c r="C1465" s="2243" t="s">
        <v>931</v>
      </c>
      <c r="D1465" s="2243"/>
      <c r="E1465" s="2243" t="s">
        <v>4295</v>
      </c>
      <c r="F1465" s="2243" t="s">
        <v>4296</v>
      </c>
      <c r="G1465" s="2243" t="s">
        <v>1354</v>
      </c>
      <c r="H1465" s="2243"/>
    </row>
    <row r="1466">
      <c r="B1466" s="2250" t="s">
        <v>5454</v>
      </c>
      <c r="C1466" s="2250" t="s">
        <v>5347</v>
      </c>
      <c r="D1466" s="2251"/>
      <c r="E1466" s="2251">
        <v>0</v>
      </c>
      <c r="F1466" s="2251">
        <v>8443.96</v>
      </c>
      <c r="G1466" s="2251"/>
      <c r="H1466" s="2252"/>
    </row>
    <row r="1467">
      <c r="B1467" s="2243"/>
      <c r="C1467" s="2243" t="s">
        <v>1355</v>
      </c>
      <c r="D1467" s="2245"/>
      <c r="E1467" s="2245">
        <v>0</v>
      </c>
      <c r="F1467" s="2245">
        <v>8443.96</v>
      </c>
      <c r="G1467" s="2245" t="s">
        <v>1354</v>
      </c>
      <c r="H1467" s="2243"/>
    </row>
    <row r="1468">
      <c r="B1468" s="2243" t="s">
        <v>5455</v>
      </c>
      <c r="C1468" s="2244" t="s">
        <v>1446</v>
      </c>
      <c r="D1468" s="2245">
        <v>15372</v>
      </c>
      <c r="E1468" s="2245">
        <v>3572</v>
      </c>
      <c r="F1468" s="2245">
        <v>0</v>
      </c>
      <c r="G1468" s="2245">
        <v>11800</v>
      </c>
      <c r="H1468" s="2246"/>
    </row>
    <row r="1469">
      <c r="B1469" s="2243" t="s">
        <v>4294</v>
      </c>
      <c r="C1469" s="2243" t="s">
        <v>931</v>
      </c>
      <c r="D1469" s="2243"/>
      <c r="E1469" s="2243" t="s">
        <v>4295</v>
      </c>
      <c r="F1469" s="2243" t="s">
        <v>4296</v>
      </c>
      <c r="G1469" s="2243" t="s">
        <v>1354</v>
      </c>
      <c r="H1469" s="2243"/>
    </row>
    <row r="1470">
      <c r="B1470" s="2247" t="s">
        <v>5456</v>
      </c>
      <c r="C1470" s="2247" t="s">
        <v>5350</v>
      </c>
      <c r="D1470" s="2248"/>
      <c r="E1470" s="2248">
        <v>3572</v>
      </c>
      <c r="F1470" s="2248">
        <v>0</v>
      </c>
      <c r="G1470" s="2248"/>
      <c r="H1470" s="2249"/>
    </row>
    <row r="1471">
      <c r="B1471" s="2243"/>
      <c r="C1471" s="2243" t="s">
        <v>1355</v>
      </c>
      <c r="D1471" s="2245"/>
      <c r="E1471" s="2245">
        <v>3572</v>
      </c>
      <c r="F1471" s="2245">
        <v>0</v>
      </c>
      <c r="G1471" s="2245" t="s">
        <v>1354</v>
      </c>
      <c r="H1471" s="2243"/>
    </row>
    <row r="1472">
      <c r="B1472" s="2243" t="s">
        <v>5457</v>
      </c>
      <c r="C1472" s="2244" t="s">
        <v>1474</v>
      </c>
      <c r="D1472" s="2245">
        <v>165588</v>
      </c>
      <c r="E1472" s="2245">
        <v>14748.86</v>
      </c>
      <c r="F1472" s="2245">
        <v>0</v>
      </c>
      <c r="G1472" s="2245">
        <v>150839.14</v>
      </c>
      <c r="H1472" s="2246"/>
    </row>
    <row r="1473">
      <c r="B1473" s="2243" t="s">
        <v>4294</v>
      </c>
      <c r="C1473" s="2243" t="s">
        <v>931</v>
      </c>
      <c r="D1473" s="2243"/>
      <c r="E1473" s="2243" t="s">
        <v>4295</v>
      </c>
      <c r="F1473" s="2243" t="s">
        <v>4296</v>
      </c>
      <c r="G1473" s="2243" t="s">
        <v>1354</v>
      </c>
      <c r="H1473" s="2243"/>
    </row>
    <row r="1474">
      <c r="B1474" s="2247" t="s">
        <v>5458</v>
      </c>
      <c r="C1474" s="2247" t="s">
        <v>5459</v>
      </c>
      <c r="D1474" s="2248"/>
      <c r="E1474" s="2248">
        <v>14748.86</v>
      </c>
      <c r="F1474" s="2248">
        <v>0</v>
      </c>
      <c r="G1474" s="2248"/>
      <c r="H1474" s="2249"/>
    </row>
    <row r="1475">
      <c r="B1475" s="2243"/>
      <c r="C1475" s="2243" t="s">
        <v>1355</v>
      </c>
      <c r="D1475" s="2245"/>
      <c r="E1475" s="2245">
        <v>14748.86</v>
      </c>
      <c r="F1475" s="2245">
        <v>0</v>
      </c>
      <c r="G1475" s="2245" t="s">
        <v>1354</v>
      </c>
      <c r="H1475" s="2243"/>
    </row>
    <row r="1476">
      <c r="B1476" s="2243" t="s">
        <v>5460</v>
      </c>
      <c r="C1476" s="2244" t="s">
        <v>1476</v>
      </c>
      <c r="D1476" s="2245">
        <v>122844</v>
      </c>
      <c r="E1476" s="2245">
        <v>10920.9</v>
      </c>
      <c r="F1476" s="2245">
        <v>0</v>
      </c>
      <c r="G1476" s="2245">
        <v>111923.1</v>
      </c>
      <c r="H1476" s="2246"/>
    </row>
    <row r="1477">
      <c r="B1477" s="2243" t="s">
        <v>4294</v>
      </c>
      <c r="C1477" s="2243" t="s">
        <v>931</v>
      </c>
      <c r="D1477" s="2243"/>
      <c r="E1477" s="2243" t="s">
        <v>4295</v>
      </c>
      <c r="F1477" s="2243" t="s">
        <v>4296</v>
      </c>
      <c r="G1477" s="2243" t="s">
        <v>1354</v>
      </c>
      <c r="H1477" s="2243"/>
    </row>
    <row r="1478">
      <c r="B1478" s="2247" t="s">
        <v>5461</v>
      </c>
      <c r="C1478" s="2247" t="s">
        <v>5462</v>
      </c>
      <c r="D1478" s="2248"/>
      <c r="E1478" s="2248">
        <v>10920.9</v>
      </c>
      <c r="F1478" s="2248">
        <v>0</v>
      </c>
      <c r="G1478" s="2248"/>
      <c r="H1478" s="2249"/>
    </row>
    <row r="1479">
      <c r="B1479" s="2243"/>
      <c r="C1479" s="2243" t="s">
        <v>1355</v>
      </c>
      <c r="D1479" s="2245"/>
      <c r="E1479" s="2245">
        <v>10920.9</v>
      </c>
      <c r="F1479" s="2245">
        <v>0</v>
      </c>
      <c r="G1479" s="2245" t="s">
        <v>1354</v>
      </c>
      <c r="H1479" s="2243"/>
    </row>
    <row r="1480">
      <c r="B1480" s="2243" t="s">
        <v>5463</v>
      </c>
      <c r="C1480" s="2244" t="s">
        <v>1478</v>
      </c>
      <c r="D1480" s="2245">
        <v>30612</v>
      </c>
      <c r="E1480" s="2245">
        <v>2707.05</v>
      </c>
      <c r="F1480" s="2245">
        <v>0</v>
      </c>
      <c r="G1480" s="2245">
        <v>27904.95</v>
      </c>
      <c r="H1480" s="2246"/>
    </row>
    <row r="1481">
      <c r="B1481" s="2243" t="s">
        <v>4294</v>
      </c>
      <c r="C1481" s="2243" t="s">
        <v>931</v>
      </c>
      <c r="D1481" s="2243"/>
      <c r="E1481" s="2243" t="s">
        <v>4295</v>
      </c>
      <c r="F1481" s="2243" t="s">
        <v>4296</v>
      </c>
      <c r="G1481" s="2243" t="s">
        <v>1354</v>
      </c>
      <c r="H1481" s="2243"/>
    </row>
    <row r="1482">
      <c r="B1482" s="2247" t="s">
        <v>5464</v>
      </c>
      <c r="C1482" s="2247" t="s">
        <v>5465</v>
      </c>
      <c r="D1482" s="2248"/>
      <c r="E1482" s="2248">
        <v>2707.05</v>
      </c>
      <c r="F1482" s="2248">
        <v>0</v>
      </c>
      <c r="G1482" s="2248"/>
      <c r="H1482" s="2249"/>
    </row>
    <row r="1483">
      <c r="B1483" s="2243"/>
      <c r="C1483" s="2243" t="s">
        <v>1355</v>
      </c>
      <c r="D1483" s="2245"/>
      <c r="E1483" s="2245">
        <v>2707.05</v>
      </c>
      <c r="F1483" s="2245">
        <v>0</v>
      </c>
      <c r="G1483" s="2245" t="s">
        <v>1354</v>
      </c>
      <c r="H1483" s="2243"/>
    </row>
    <row r="1484">
      <c r="B1484" s="2243" t="s">
        <v>5466</v>
      </c>
      <c r="C1484" s="2244" t="s">
        <v>1480</v>
      </c>
      <c r="D1484" s="2245">
        <v>14460</v>
      </c>
      <c r="E1484" s="2245">
        <v>1145.54</v>
      </c>
      <c r="F1484" s="2245">
        <v>0</v>
      </c>
      <c r="G1484" s="2245">
        <v>13314.46</v>
      </c>
      <c r="H1484" s="2246"/>
    </row>
    <row r="1485">
      <c r="B1485" s="2243" t="s">
        <v>4294</v>
      </c>
      <c r="C1485" s="2243" t="s">
        <v>931</v>
      </c>
      <c r="D1485" s="2243"/>
      <c r="E1485" s="2243" t="s">
        <v>4295</v>
      </c>
      <c r="F1485" s="2243" t="s">
        <v>4296</v>
      </c>
      <c r="G1485" s="2243" t="s">
        <v>1354</v>
      </c>
      <c r="H1485" s="2243"/>
    </row>
    <row r="1486">
      <c r="B1486" s="2247" t="s">
        <v>5467</v>
      </c>
      <c r="C1486" s="2247" t="s">
        <v>5468</v>
      </c>
      <c r="D1486" s="2248"/>
      <c r="E1486" s="2248">
        <v>1145.54</v>
      </c>
      <c r="F1486" s="2248">
        <v>0</v>
      </c>
      <c r="G1486" s="2248"/>
      <c r="H1486" s="2249"/>
    </row>
    <row r="1487">
      <c r="B1487" s="2243"/>
      <c r="C1487" s="2243" t="s">
        <v>1355</v>
      </c>
      <c r="D1487" s="2245"/>
      <c r="E1487" s="2245">
        <v>1145.54</v>
      </c>
      <c r="F1487" s="2245">
        <v>0</v>
      </c>
      <c r="G1487" s="2245" t="s">
        <v>1354</v>
      </c>
      <c r="H1487" s="2243"/>
    </row>
    <row r="1488">
      <c r="B1488" s="2243" t="s">
        <v>5469</v>
      </c>
      <c r="C1488" s="2244" t="s">
        <v>1482</v>
      </c>
      <c r="D1488" s="2245">
        <v>70740</v>
      </c>
      <c r="E1488" s="2245">
        <v>8519.07</v>
      </c>
      <c r="F1488" s="2245">
        <v>0</v>
      </c>
      <c r="G1488" s="2245">
        <v>62220.93</v>
      </c>
      <c r="H1488" s="2246"/>
    </row>
    <row r="1489">
      <c r="B1489" s="2243" t="s">
        <v>4294</v>
      </c>
      <c r="C1489" s="2243" t="s">
        <v>931</v>
      </c>
      <c r="D1489" s="2243"/>
      <c r="E1489" s="2243" t="s">
        <v>4295</v>
      </c>
      <c r="F1489" s="2243" t="s">
        <v>4296</v>
      </c>
      <c r="G1489" s="2243" t="s">
        <v>1354</v>
      </c>
      <c r="H1489" s="2243"/>
    </row>
    <row r="1490">
      <c r="B1490" s="2247" t="s">
        <v>5470</v>
      </c>
      <c r="C1490" s="2247" t="s">
        <v>5471</v>
      </c>
      <c r="D1490" s="2248"/>
      <c r="E1490" s="2248">
        <v>8519.07</v>
      </c>
      <c r="F1490" s="2248">
        <v>0</v>
      </c>
      <c r="G1490" s="2248"/>
      <c r="H1490" s="2249"/>
    </row>
    <row r="1491">
      <c r="B1491" s="2243"/>
      <c r="C1491" s="2243" t="s">
        <v>1355</v>
      </c>
      <c r="D1491" s="2245"/>
      <c r="E1491" s="2245">
        <v>8519.07</v>
      </c>
      <c r="F1491" s="2245">
        <v>0</v>
      </c>
      <c r="G1491" s="2245" t="s">
        <v>1354</v>
      </c>
      <c r="H1491" s="2243"/>
    </row>
    <row r="1492">
      <c r="B1492" s="2243" t="s">
        <v>5472</v>
      </c>
      <c r="C1492" s="2244" t="s">
        <v>1510</v>
      </c>
      <c r="D1492" s="2245">
        <v>40000</v>
      </c>
      <c r="E1492" s="2245">
        <v>0</v>
      </c>
      <c r="F1492" s="2245">
        <v>64543.14</v>
      </c>
      <c r="G1492" s="2245">
        <v>104543.14</v>
      </c>
      <c r="H1492" s="2246"/>
    </row>
    <row r="1493">
      <c r="B1493" s="2243" t="s">
        <v>4294</v>
      </c>
      <c r="C1493" s="2243" t="s">
        <v>931</v>
      </c>
      <c r="D1493" s="2243"/>
      <c r="E1493" s="2243" t="s">
        <v>4295</v>
      </c>
      <c r="F1493" s="2243" t="s">
        <v>4296</v>
      </c>
      <c r="G1493" s="2243" t="s">
        <v>1354</v>
      </c>
      <c r="H1493" s="2243"/>
    </row>
    <row r="1494">
      <c r="B1494" s="2247" t="s">
        <v>5473</v>
      </c>
      <c r="C1494" s="2247" t="s">
        <v>5474</v>
      </c>
      <c r="D1494" s="2248"/>
      <c r="E1494" s="2248">
        <v>0</v>
      </c>
      <c r="F1494" s="2248">
        <v>64543.14</v>
      </c>
      <c r="G1494" s="2248"/>
      <c r="H1494" s="2249"/>
    </row>
    <row r="1495">
      <c r="B1495" s="2243"/>
      <c r="C1495" s="2243" t="s">
        <v>1355</v>
      </c>
      <c r="D1495" s="2245"/>
      <c r="E1495" s="2245">
        <v>0</v>
      </c>
      <c r="F1495" s="2245">
        <v>64543.14</v>
      </c>
      <c r="G1495" s="2245" t="s">
        <v>1354</v>
      </c>
      <c r="H1495" s="2243"/>
    </row>
    <row r="1496">
      <c r="B1496" s="2243" t="s">
        <v>5475</v>
      </c>
      <c r="C1496" s="2244" t="s">
        <v>1570</v>
      </c>
      <c r="D1496" s="2245">
        <v>8800</v>
      </c>
      <c r="E1496" s="2245">
        <v>0</v>
      </c>
      <c r="F1496" s="2245">
        <v>4098.88</v>
      </c>
      <c r="G1496" s="2245">
        <v>12898.88</v>
      </c>
      <c r="H1496" s="2246"/>
    </row>
    <row r="1497">
      <c r="B1497" s="2243" t="s">
        <v>4294</v>
      </c>
      <c r="C1497" s="2243" t="s">
        <v>931</v>
      </c>
      <c r="D1497" s="2243"/>
      <c r="E1497" s="2243" t="s">
        <v>4295</v>
      </c>
      <c r="F1497" s="2243" t="s">
        <v>4296</v>
      </c>
      <c r="G1497" s="2243" t="s">
        <v>1354</v>
      </c>
      <c r="H1497" s="2243"/>
    </row>
    <row r="1498">
      <c r="B1498" s="2247" t="s">
        <v>5476</v>
      </c>
      <c r="C1498" s="2247" t="s">
        <v>5287</v>
      </c>
      <c r="D1498" s="2248"/>
      <c r="E1498" s="2248">
        <v>0</v>
      </c>
      <c r="F1498" s="2248">
        <v>4098.88</v>
      </c>
      <c r="G1498" s="2248"/>
      <c r="H1498" s="2249"/>
    </row>
    <row r="1499">
      <c r="B1499" s="2243"/>
      <c r="C1499" s="2243" t="s">
        <v>1355</v>
      </c>
      <c r="D1499" s="2245"/>
      <c r="E1499" s="2245">
        <v>0</v>
      </c>
      <c r="F1499" s="2245">
        <v>4098.88</v>
      </c>
      <c r="G1499" s="2245" t="s">
        <v>1354</v>
      </c>
      <c r="H1499" s="2243"/>
    </row>
    <row r="1500">
      <c r="B1500" s="2243" t="s">
        <v>5477</v>
      </c>
      <c r="C1500" s="2244" t="s">
        <v>1661</v>
      </c>
      <c r="D1500" s="2245">
        <v>4000</v>
      </c>
      <c r="E1500" s="2245">
        <v>4000</v>
      </c>
      <c r="F1500" s="2245">
        <v>0</v>
      </c>
      <c r="G1500" s="2245">
        <v>0</v>
      </c>
      <c r="H1500" s="2246"/>
    </row>
    <row r="1501">
      <c r="B1501" s="2243" t="s">
        <v>4294</v>
      </c>
      <c r="C1501" s="2243" t="s">
        <v>931</v>
      </c>
      <c r="D1501" s="2243"/>
      <c r="E1501" s="2243" t="s">
        <v>4295</v>
      </c>
      <c r="F1501" s="2243" t="s">
        <v>4296</v>
      </c>
      <c r="G1501" s="2243" t="s">
        <v>1354</v>
      </c>
      <c r="H1501" s="2243"/>
    </row>
    <row r="1502">
      <c r="B1502" s="2247" t="s">
        <v>5478</v>
      </c>
      <c r="C1502" s="2247" t="s">
        <v>5302</v>
      </c>
      <c r="D1502" s="2248"/>
      <c r="E1502" s="2248">
        <v>4000</v>
      </c>
      <c r="F1502" s="2248">
        <v>0</v>
      </c>
      <c r="G1502" s="2248"/>
      <c r="H1502" s="2249"/>
    </row>
    <row r="1503">
      <c r="B1503" s="2243"/>
      <c r="C1503" s="2243" t="s">
        <v>1355</v>
      </c>
      <c r="D1503" s="2245"/>
      <c r="E1503" s="2245">
        <v>4000</v>
      </c>
      <c r="F1503" s="2245">
        <v>0</v>
      </c>
      <c r="G1503" s="2245" t="s">
        <v>1354</v>
      </c>
      <c r="H1503" s="2243"/>
    </row>
    <row r="1504">
      <c r="B1504" s="2243" t="s">
        <v>5479</v>
      </c>
      <c r="C1504" s="2244" t="s">
        <v>1701</v>
      </c>
      <c r="D1504" s="2245">
        <v>20000</v>
      </c>
      <c r="E1504" s="2245">
        <v>20000</v>
      </c>
      <c r="F1504" s="2245">
        <v>0</v>
      </c>
      <c r="G1504" s="2245">
        <v>0</v>
      </c>
      <c r="H1504" s="2246"/>
    </row>
    <row r="1505">
      <c r="B1505" s="2243" t="s">
        <v>4294</v>
      </c>
      <c r="C1505" s="2243" t="s">
        <v>931</v>
      </c>
      <c r="D1505" s="2243"/>
      <c r="E1505" s="2243" t="s">
        <v>4295</v>
      </c>
      <c r="F1505" s="2243" t="s">
        <v>4296</v>
      </c>
      <c r="G1505" s="2243" t="s">
        <v>1354</v>
      </c>
      <c r="H1505" s="2243"/>
    </row>
    <row r="1506">
      <c r="B1506" s="2247" t="s">
        <v>5480</v>
      </c>
      <c r="C1506" s="2247" t="s">
        <v>5305</v>
      </c>
      <c r="D1506" s="2248"/>
      <c r="E1506" s="2248">
        <v>20000</v>
      </c>
      <c r="F1506" s="2248">
        <v>0</v>
      </c>
      <c r="G1506" s="2248"/>
      <c r="H1506" s="2249"/>
    </row>
    <row r="1507">
      <c r="B1507" s="2243"/>
      <c r="C1507" s="2243" t="s">
        <v>1355</v>
      </c>
      <c r="D1507" s="2245"/>
      <c r="E1507" s="2245">
        <v>20000</v>
      </c>
      <c r="F1507" s="2245">
        <v>0</v>
      </c>
      <c r="G1507" s="2245" t="s">
        <v>1354</v>
      </c>
      <c r="H1507" s="2243"/>
    </row>
    <row r="1508">
      <c r="B1508" s="2243" t="s">
        <v>5481</v>
      </c>
      <c r="C1508" s="2244" t="s">
        <v>1752</v>
      </c>
      <c r="D1508" s="2245">
        <v>14500</v>
      </c>
      <c r="E1508" s="2245">
        <v>6259</v>
      </c>
      <c r="F1508" s="2245">
        <v>0</v>
      </c>
      <c r="G1508" s="2245">
        <v>8241</v>
      </c>
      <c r="H1508" s="2246"/>
    </row>
    <row r="1509">
      <c r="B1509" s="2243" t="s">
        <v>4294</v>
      </c>
      <c r="C1509" s="2243" t="s">
        <v>931</v>
      </c>
      <c r="D1509" s="2243"/>
      <c r="E1509" s="2243" t="s">
        <v>4295</v>
      </c>
      <c r="F1509" s="2243" t="s">
        <v>4296</v>
      </c>
      <c r="G1509" s="2243" t="s">
        <v>1354</v>
      </c>
      <c r="H1509" s="2243"/>
    </row>
    <row r="1510">
      <c r="B1510" s="2247" t="s">
        <v>5482</v>
      </c>
      <c r="C1510" s="2247" t="s">
        <v>5311</v>
      </c>
      <c r="D1510" s="2248"/>
      <c r="E1510" s="2248">
        <v>6259</v>
      </c>
      <c r="F1510" s="2248">
        <v>0</v>
      </c>
      <c r="G1510" s="2248"/>
      <c r="H1510" s="2249"/>
    </row>
    <row r="1511">
      <c r="B1511" s="2243"/>
      <c r="C1511" s="2243" t="s">
        <v>1355</v>
      </c>
      <c r="D1511" s="2245"/>
      <c r="E1511" s="2245">
        <v>6259</v>
      </c>
      <c r="F1511" s="2245">
        <v>0</v>
      </c>
      <c r="G1511" s="2245" t="s">
        <v>1354</v>
      </c>
      <c r="H1511" s="2243"/>
    </row>
    <row r="1512">
      <c r="B1512" s="2243" t="s">
        <v>5483</v>
      </c>
      <c r="C1512" s="2244" t="s">
        <v>1757</v>
      </c>
      <c r="D1512" s="2245">
        <v>24000</v>
      </c>
      <c r="E1512" s="2245">
        <v>24000</v>
      </c>
      <c r="F1512" s="2245">
        <v>0</v>
      </c>
      <c r="G1512" s="2245">
        <v>0</v>
      </c>
      <c r="H1512" s="2246"/>
    </row>
    <row r="1513">
      <c r="B1513" s="2243" t="s">
        <v>4294</v>
      </c>
      <c r="C1513" s="2243" t="s">
        <v>931</v>
      </c>
      <c r="D1513" s="2243"/>
      <c r="E1513" s="2243" t="s">
        <v>4295</v>
      </c>
      <c r="F1513" s="2243" t="s">
        <v>4296</v>
      </c>
      <c r="G1513" s="2243" t="s">
        <v>1354</v>
      </c>
      <c r="H1513" s="2243"/>
    </row>
    <row r="1514">
      <c r="B1514" s="2247" t="s">
        <v>5484</v>
      </c>
      <c r="C1514" s="2247" t="s">
        <v>5406</v>
      </c>
      <c r="D1514" s="2248"/>
      <c r="E1514" s="2248">
        <v>24000</v>
      </c>
      <c r="F1514" s="2248">
        <v>0</v>
      </c>
      <c r="G1514" s="2248"/>
      <c r="H1514" s="2249"/>
    </row>
    <row r="1515">
      <c r="B1515" s="2243"/>
      <c r="C1515" s="2243" t="s">
        <v>1355</v>
      </c>
      <c r="D1515" s="2245"/>
      <c r="E1515" s="2245">
        <v>24000</v>
      </c>
      <c r="F1515" s="2245">
        <v>0</v>
      </c>
      <c r="G1515" s="2245" t="s">
        <v>1354</v>
      </c>
      <c r="H1515" s="2243"/>
    </row>
    <row r="1516">
      <c r="B1516" s="2243" t="s">
        <v>5485</v>
      </c>
      <c r="C1516" s="2244" t="s">
        <v>1778</v>
      </c>
      <c r="D1516" s="2245">
        <v>6000</v>
      </c>
      <c r="E1516" s="2245">
        <v>0</v>
      </c>
      <c r="F1516" s="2245">
        <v>11316</v>
      </c>
      <c r="G1516" s="2245">
        <v>17316</v>
      </c>
      <c r="H1516" s="2246"/>
    </row>
    <row r="1517">
      <c r="B1517" s="2243" t="s">
        <v>4294</v>
      </c>
      <c r="C1517" s="2243" t="s">
        <v>931</v>
      </c>
      <c r="D1517" s="2243"/>
      <c r="E1517" s="2243" t="s">
        <v>4295</v>
      </c>
      <c r="F1517" s="2243" t="s">
        <v>4296</v>
      </c>
      <c r="G1517" s="2243" t="s">
        <v>1354</v>
      </c>
      <c r="H1517" s="2243"/>
    </row>
    <row r="1518">
      <c r="B1518" s="2250" t="s">
        <v>5486</v>
      </c>
      <c r="C1518" s="2250" t="s">
        <v>5487</v>
      </c>
      <c r="D1518" s="2251"/>
      <c r="E1518" s="2251">
        <v>0</v>
      </c>
      <c r="F1518" s="2251">
        <v>11316</v>
      </c>
      <c r="G1518" s="2251"/>
      <c r="H1518" s="2252"/>
    </row>
    <row r="1519">
      <c r="B1519" s="2243"/>
      <c r="C1519" s="2243" t="s">
        <v>1355</v>
      </c>
      <c r="D1519" s="2245"/>
      <c r="E1519" s="2245">
        <v>0</v>
      </c>
      <c r="F1519" s="2245">
        <v>11316</v>
      </c>
      <c r="G1519" s="2245" t="s">
        <v>1354</v>
      </c>
      <c r="H1519" s="2243"/>
    </row>
    <row r="1520">
      <c r="B1520" s="2243" t="s">
        <v>5488</v>
      </c>
      <c r="C1520" s="2244" t="s">
        <v>1791</v>
      </c>
      <c r="D1520" s="2245">
        <v>17850</v>
      </c>
      <c r="E1520" s="2245">
        <v>0</v>
      </c>
      <c r="F1520" s="2245">
        <v>1169</v>
      </c>
      <c r="G1520" s="2245">
        <v>19019</v>
      </c>
      <c r="H1520" s="2246"/>
    </row>
    <row r="1521">
      <c r="B1521" s="2243" t="s">
        <v>4294</v>
      </c>
      <c r="C1521" s="2243" t="s">
        <v>931</v>
      </c>
      <c r="D1521" s="2243"/>
      <c r="E1521" s="2243" t="s">
        <v>4295</v>
      </c>
      <c r="F1521" s="2243" t="s">
        <v>4296</v>
      </c>
      <c r="G1521" s="2243" t="s">
        <v>1354</v>
      </c>
      <c r="H1521" s="2243"/>
    </row>
    <row r="1522">
      <c r="B1522" s="2247" t="s">
        <v>5489</v>
      </c>
      <c r="C1522" s="2247" t="s">
        <v>5490</v>
      </c>
      <c r="D1522" s="2248"/>
      <c r="E1522" s="2248">
        <v>0</v>
      </c>
      <c r="F1522" s="2248">
        <v>1169</v>
      </c>
      <c r="G1522" s="2248"/>
      <c r="H1522" s="2249"/>
    </row>
    <row r="1523">
      <c r="B1523" s="2243"/>
      <c r="C1523" s="2243" t="s">
        <v>1355</v>
      </c>
      <c r="D1523" s="2245"/>
      <c r="E1523" s="2245">
        <v>0</v>
      </c>
      <c r="F1523" s="2245">
        <v>1169</v>
      </c>
      <c r="G1523" s="2245" t="s">
        <v>1354</v>
      </c>
      <c r="H1523" s="2243"/>
    </row>
    <row r="1524">
      <c r="B1524" s="2243" t="s">
        <v>5491</v>
      </c>
      <c r="C1524" s="2244" t="s">
        <v>1795</v>
      </c>
      <c r="D1524" s="2245">
        <v>2000</v>
      </c>
      <c r="E1524" s="2245">
        <v>2000</v>
      </c>
      <c r="F1524" s="2245">
        <v>0</v>
      </c>
      <c r="G1524" s="2245">
        <v>0</v>
      </c>
      <c r="H1524" s="2246"/>
    </row>
    <row r="1525">
      <c r="B1525" s="2243" t="s">
        <v>4294</v>
      </c>
      <c r="C1525" s="2243" t="s">
        <v>931</v>
      </c>
      <c r="D1525" s="2243"/>
      <c r="E1525" s="2243" t="s">
        <v>4295</v>
      </c>
      <c r="F1525" s="2243" t="s">
        <v>4296</v>
      </c>
      <c r="G1525" s="2243" t="s">
        <v>1354</v>
      </c>
      <c r="H1525" s="2243"/>
    </row>
    <row r="1526">
      <c r="B1526" s="2247" t="s">
        <v>5492</v>
      </c>
      <c r="C1526" s="2247" t="s">
        <v>5414</v>
      </c>
      <c r="D1526" s="2248"/>
      <c r="E1526" s="2248">
        <v>2000</v>
      </c>
      <c r="F1526" s="2248">
        <v>0</v>
      </c>
      <c r="G1526" s="2248"/>
      <c r="H1526" s="2249"/>
    </row>
    <row r="1527">
      <c r="B1527" s="2243"/>
      <c r="C1527" s="2243" t="s">
        <v>1355</v>
      </c>
      <c r="D1527" s="2245"/>
      <c r="E1527" s="2245">
        <v>2000</v>
      </c>
      <c r="F1527" s="2245">
        <v>0</v>
      </c>
      <c r="G1527" s="2245" t="s">
        <v>1354</v>
      </c>
      <c r="H1527" s="2243"/>
    </row>
    <row r="1528">
      <c r="B1528" s="2243" t="s">
        <v>5493</v>
      </c>
      <c r="C1528" s="2244" t="s">
        <v>1854</v>
      </c>
      <c r="D1528" s="2245">
        <v>58040</v>
      </c>
      <c r="E1528" s="2245">
        <v>0</v>
      </c>
      <c r="F1528" s="2245">
        <v>1112.01</v>
      </c>
      <c r="G1528" s="2245">
        <v>59152.01</v>
      </c>
      <c r="H1528" s="2246"/>
    </row>
    <row r="1529">
      <c r="B1529" s="2243" t="s">
        <v>4294</v>
      </c>
      <c r="C1529" s="2243" t="s">
        <v>931</v>
      </c>
      <c r="D1529" s="2243"/>
      <c r="E1529" s="2243" t="s">
        <v>4295</v>
      </c>
      <c r="F1529" s="2243" t="s">
        <v>4296</v>
      </c>
      <c r="G1529" s="2243" t="s">
        <v>1354</v>
      </c>
      <c r="H1529" s="2243"/>
    </row>
    <row r="1530">
      <c r="B1530" s="2247" t="s">
        <v>5494</v>
      </c>
      <c r="C1530" s="2247" t="s">
        <v>5495</v>
      </c>
      <c r="D1530" s="2248"/>
      <c r="E1530" s="2248">
        <v>0</v>
      </c>
      <c r="F1530" s="2248">
        <v>1112.01</v>
      </c>
      <c r="G1530" s="2248"/>
      <c r="H1530" s="2249"/>
    </row>
    <row r="1531">
      <c r="B1531" s="2243"/>
      <c r="C1531" s="2243" t="s">
        <v>1355</v>
      </c>
      <c r="D1531" s="2245"/>
      <c r="E1531" s="2245">
        <v>0</v>
      </c>
      <c r="F1531" s="2245">
        <v>1112.01</v>
      </c>
      <c r="G1531" s="2245" t="s">
        <v>1354</v>
      </c>
      <c r="H1531" s="2243"/>
    </row>
    <row r="1532">
      <c r="B1532" s="2243" t="s">
        <v>5496</v>
      </c>
      <c r="C1532" s="2244" t="s">
        <v>1858</v>
      </c>
      <c r="D1532" s="2245">
        <v>10000</v>
      </c>
      <c r="E1532" s="2245">
        <v>8400</v>
      </c>
      <c r="F1532" s="2245">
        <v>0</v>
      </c>
      <c r="G1532" s="2245">
        <v>1600</v>
      </c>
      <c r="H1532" s="2246"/>
    </row>
    <row r="1533">
      <c r="B1533" s="2243" t="s">
        <v>4294</v>
      </c>
      <c r="C1533" s="2243" t="s">
        <v>931</v>
      </c>
      <c r="D1533" s="2243"/>
      <c r="E1533" s="2243" t="s">
        <v>4295</v>
      </c>
      <c r="F1533" s="2243" t="s">
        <v>4296</v>
      </c>
      <c r="G1533" s="2243" t="s">
        <v>1354</v>
      </c>
      <c r="H1533" s="2243"/>
    </row>
    <row r="1534">
      <c r="B1534" s="2247" t="s">
        <v>5497</v>
      </c>
      <c r="C1534" s="2247" t="s">
        <v>5498</v>
      </c>
      <c r="D1534" s="2248"/>
      <c r="E1534" s="2248">
        <v>8400</v>
      </c>
      <c r="F1534" s="2248">
        <v>0</v>
      </c>
      <c r="G1534" s="2248"/>
      <c r="H1534" s="2249"/>
    </row>
    <row r="1535">
      <c r="B1535" s="2243"/>
      <c r="C1535" s="2243" t="s">
        <v>1355</v>
      </c>
      <c r="D1535" s="2245"/>
      <c r="E1535" s="2245">
        <v>8400</v>
      </c>
      <c r="F1535" s="2245">
        <v>0</v>
      </c>
      <c r="G1535" s="2245" t="s">
        <v>1354</v>
      </c>
      <c r="H1535" s="2243"/>
    </row>
    <row r="1536">
      <c r="B1536" s="2243" t="s">
        <v>5499</v>
      </c>
      <c r="C1536" s="2244" t="s">
        <v>3952</v>
      </c>
      <c r="D1536" s="2245">
        <v>6000</v>
      </c>
      <c r="E1536" s="2245">
        <v>0</v>
      </c>
      <c r="F1536" s="2245">
        <v>24094.34</v>
      </c>
      <c r="G1536" s="2245">
        <v>30094.34</v>
      </c>
      <c r="H1536" s="2246"/>
    </row>
    <row r="1537">
      <c r="B1537" s="2243" t="s">
        <v>4294</v>
      </c>
      <c r="C1537" s="2243" t="s">
        <v>931</v>
      </c>
      <c r="D1537" s="2243"/>
      <c r="E1537" s="2243" t="s">
        <v>4295</v>
      </c>
      <c r="F1537" s="2243" t="s">
        <v>4296</v>
      </c>
      <c r="G1537" s="2243" t="s">
        <v>1354</v>
      </c>
      <c r="H1537" s="2243"/>
    </row>
    <row r="1538">
      <c r="B1538" s="2247" t="s">
        <v>5500</v>
      </c>
      <c r="C1538" s="2247" t="s">
        <v>5423</v>
      </c>
      <c r="D1538" s="2248"/>
      <c r="E1538" s="2248">
        <v>0</v>
      </c>
      <c r="F1538" s="2248">
        <v>24094.34</v>
      </c>
      <c r="G1538" s="2248"/>
      <c r="H1538" s="2249"/>
    </row>
    <row r="1539">
      <c r="B1539" s="2243"/>
      <c r="C1539" s="2243" t="s">
        <v>1355</v>
      </c>
      <c r="D1539" s="2245"/>
      <c r="E1539" s="2245">
        <v>0</v>
      </c>
      <c r="F1539" s="2245">
        <v>24094.34</v>
      </c>
      <c r="G1539" s="2245" t="s">
        <v>1354</v>
      </c>
      <c r="H1539" s="2243"/>
    </row>
    <row r="1540">
      <c r="B1540" s="2243" t="s">
        <v>5501</v>
      </c>
      <c r="C1540" s="2244" t="s">
        <v>1885</v>
      </c>
      <c r="D1540" s="2245">
        <v>1800</v>
      </c>
      <c r="E1540" s="2245">
        <v>0</v>
      </c>
      <c r="F1540" s="2245">
        <v>157.13</v>
      </c>
      <c r="G1540" s="2245">
        <v>1957.13</v>
      </c>
      <c r="H1540" s="2246"/>
    </row>
    <row r="1541">
      <c r="B1541" s="2243" t="s">
        <v>4294</v>
      </c>
      <c r="C1541" s="2243" t="s">
        <v>931</v>
      </c>
      <c r="D1541" s="2243"/>
      <c r="E1541" s="2243" t="s">
        <v>4295</v>
      </c>
      <c r="F1541" s="2243" t="s">
        <v>4296</v>
      </c>
      <c r="G1541" s="2243" t="s">
        <v>1354</v>
      </c>
      <c r="H1541" s="2243"/>
    </row>
    <row r="1542">
      <c r="B1542" s="2247" t="s">
        <v>5502</v>
      </c>
      <c r="C1542" s="2247" t="s">
        <v>5503</v>
      </c>
      <c r="D1542" s="2248"/>
      <c r="E1542" s="2248">
        <v>0</v>
      </c>
      <c r="F1542" s="2248">
        <v>157.13</v>
      </c>
      <c r="G1542" s="2248"/>
      <c r="H1542" s="2249"/>
    </row>
    <row r="1543">
      <c r="B1543" s="2243"/>
      <c r="C1543" s="2243" t="s">
        <v>1355</v>
      </c>
      <c r="D1543" s="2245"/>
      <c r="E1543" s="2245">
        <v>0</v>
      </c>
      <c r="F1543" s="2245">
        <v>157.13</v>
      </c>
      <c r="G1543" s="2245" t="s">
        <v>1354</v>
      </c>
      <c r="H1543" s="2243"/>
    </row>
    <row r="1544">
      <c r="B1544" s="2243" t="s">
        <v>5504</v>
      </c>
      <c r="C1544" s="2244" t="s">
        <v>1496</v>
      </c>
      <c r="D1544" s="2245">
        <v>21000</v>
      </c>
      <c r="E1544" s="2245">
        <v>10435.46</v>
      </c>
      <c r="F1544" s="2245">
        <v>0</v>
      </c>
      <c r="G1544" s="2245">
        <v>10564.54</v>
      </c>
      <c r="H1544" s="2246"/>
    </row>
    <row r="1545">
      <c r="B1545" s="2243" t="s">
        <v>4294</v>
      </c>
      <c r="C1545" s="2243" t="s">
        <v>931</v>
      </c>
      <c r="D1545" s="2243"/>
      <c r="E1545" s="2243" t="s">
        <v>4295</v>
      </c>
      <c r="F1545" s="2243" t="s">
        <v>4296</v>
      </c>
      <c r="G1545" s="2243" t="s">
        <v>1354</v>
      </c>
      <c r="H1545" s="2243"/>
    </row>
    <row r="1546">
      <c r="B1546" s="2247" t="s">
        <v>5505</v>
      </c>
      <c r="C1546" s="2247" t="s">
        <v>5426</v>
      </c>
      <c r="D1546" s="2248"/>
      <c r="E1546" s="2248">
        <v>10435.46</v>
      </c>
      <c r="F1546" s="2248">
        <v>0</v>
      </c>
      <c r="G1546" s="2248"/>
      <c r="H1546" s="2249"/>
    </row>
    <row r="1547">
      <c r="B1547" s="2243"/>
      <c r="C1547" s="2243" t="s">
        <v>1355</v>
      </c>
      <c r="D1547" s="2245"/>
      <c r="E1547" s="2245">
        <v>10435.46</v>
      </c>
      <c r="F1547" s="2245">
        <v>0</v>
      </c>
      <c r="G1547" s="2245" t="s">
        <v>1354</v>
      </c>
      <c r="H1547" s="2243"/>
    </row>
    <row r="1548">
      <c r="B1548" s="2243" t="s">
        <v>5506</v>
      </c>
      <c r="C1548" s="2244" t="s">
        <v>1937</v>
      </c>
      <c r="D1548" s="2245">
        <v>6000</v>
      </c>
      <c r="E1548" s="2245">
        <v>200</v>
      </c>
      <c r="F1548" s="2245">
        <v>0</v>
      </c>
      <c r="G1548" s="2245">
        <v>5800</v>
      </c>
      <c r="H1548" s="2246"/>
    </row>
    <row r="1549">
      <c r="B1549" s="2243" t="s">
        <v>4294</v>
      </c>
      <c r="C1549" s="2243" t="s">
        <v>931</v>
      </c>
      <c r="D1549" s="2243"/>
      <c r="E1549" s="2243" t="s">
        <v>4295</v>
      </c>
      <c r="F1549" s="2243" t="s">
        <v>4296</v>
      </c>
      <c r="G1549" s="2243" t="s">
        <v>1354</v>
      </c>
      <c r="H1549" s="2243"/>
    </row>
    <row r="1550">
      <c r="B1550" s="2247" t="s">
        <v>5507</v>
      </c>
      <c r="C1550" s="2247" t="s">
        <v>5320</v>
      </c>
      <c r="D1550" s="2248"/>
      <c r="E1550" s="2248">
        <v>200</v>
      </c>
      <c r="F1550" s="2248">
        <v>0</v>
      </c>
      <c r="G1550" s="2248"/>
      <c r="H1550" s="2249"/>
    </row>
    <row r="1551">
      <c r="B1551" s="2243"/>
      <c r="C1551" s="2243" t="s">
        <v>1355</v>
      </c>
      <c r="D1551" s="2245"/>
      <c r="E1551" s="2245">
        <v>200</v>
      </c>
      <c r="F1551" s="2245">
        <v>0</v>
      </c>
      <c r="G1551" s="2245" t="s">
        <v>1354</v>
      </c>
      <c r="H1551" s="2243"/>
    </row>
    <row r="1552">
      <c r="B1552" s="2243" t="s">
        <v>5508</v>
      </c>
      <c r="C1552" s="2244" t="s">
        <v>1993</v>
      </c>
      <c r="D1552" s="2245">
        <v>12000</v>
      </c>
      <c r="E1552" s="2245">
        <v>9834.36</v>
      </c>
      <c r="F1552" s="2245">
        <v>0</v>
      </c>
      <c r="G1552" s="2245">
        <v>2165.64</v>
      </c>
      <c r="H1552" s="2246"/>
    </row>
    <row r="1553">
      <c r="B1553" s="2243" t="s">
        <v>4294</v>
      </c>
      <c r="C1553" s="2243" t="s">
        <v>931</v>
      </c>
      <c r="D1553" s="2243"/>
      <c r="E1553" s="2243" t="s">
        <v>4295</v>
      </c>
      <c r="F1553" s="2243" t="s">
        <v>4296</v>
      </c>
      <c r="G1553" s="2243" t="s">
        <v>1354</v>
      </c>
      <c r="H1553" s="2243"/>
    </row>
    <row r="1554">
      <c r="B1554" s="2247" t="s">
        <v>5509</v>
      </c>
      <c r="C1554" s="2247" t="s">
        <v>5441</v>
      </c>
      <c r="D1554" s="2248"/>
      <c r="E1554" s="2248">
        <v>9834.36</v>
      </c>
      <c r="F1554" s="2248">
        <v>0</v>
      </c>
      <c r="G1554" s="2248"/>
      <c r="H1554" s="2249"/>
    </row>
    <row r="1555">
      <c r="B1555" s="2243"/>
      <c r="C1555" s="2243" t="s">
        <v>1355</v>
      </c>
      <c r="D1555" s="2245"/>
      <c r="E1555" s="2245">
        <v>9834.36</v>
      </c>
      <c r="F1555" s="2245">
        <v>0</v>
      </c>
      <c r="G1555" s="2245" t="s">
        <v>1354</v>
      </c>
      <c r="H1555" s="2243"/>
    </row>
    <row r="1556">
      <c r="B1556" s="2243" t="s">
        <v>5510</v>
      </c>
      <c r="C1556" s="2244" t="s">
        <v>2003</v>
      </c>
      <c r="D1556" s="2245">
        <v>6000</v>
      </c>
      <c r="E1556" s="2245">
        <v>1389.25</v>
      </c>
      <c r="F1556" s="2245">
        <v>0</v>
      </c>
      <c r="G1556" s="2245">
        <v>4610.75</v>
      </c>
      <c r="H1556" s="2246"/>
    </row>
    <row r="1557">
      <c r="B1557" s="2243" t="s">
        <v>4294</v>
      </c>
      <c r="C1557" s="2243" t="s">
        <v>931</v>
      </c>
      <c r="D1557" s="2243"/>
      <c r="E1557" s="2243" t="s">
        <v>4295</v>
      </c>
      <c r="F1557" s="2243" t="s">
        <v>4296</v>
      </c>
      <c r="G1557" s="2243" t="s">
        <v>1354</v>
      </c>
      <c r="H1557" s="2243"/>
    </row>
    <row r="1558">
      <c r="B1558" s="2247" t="s">
        <v>5511</v>
      </c>
      <c r="C1558" s="2247" t="s">
        <v>5326</v>
      </c>
      <c r="D1558" s="2248"/>
      <c r="E1558" s="2248">
        <v>1389.25</v>
      </c>
      <c r="F1558" s="2248">
        <v>0</v>
      </c>
      <c r="G1558" s="2248"/>
      <c r="H1558" s="2249"/>
    </row>
    <row r="1559">
      <c r="B1559" s="2243"/>
      <c r="C1559" s="2243" t="s">
        <v>1355</v>
      </c>
      <c r="D1559" s="2245"/>
      <c r="E1559" s="2245">
        <v>1389.25</v>
      </c>
      <c r="F1559" s="2245">
        <v>0</v>
      </c>
      <c r="G1559" s="2245" t="s">
        <v>1354</v>
      </c>
      <c r="H1559" s="2243"/>
    </row>
    <row r="1560">
      <c r="B1560" s="2243" t="s">
        <v>5512</v>
      </c>
      <c r="C1560" s="2244" t="s">
        <v>2056</v>
      </c>
      <c r="D1560" s="2245">
        <v>5500</v>
      </c>
      <c r="E1560" s="2245">
        <v>5500</v>
      </c>
      <c r="F1560" s="2245">
        <v>0</v>
      </c>
      <c r="G1560" s="2245">
        <v>0</v>
      </c>
      <c r="H1560" s="2246"/>
    </row>
    <row r="1561">
      <c r="B1561" s="2243" t="s">
        <v>4294</v>
      </c>
      <c r="C1561" s="2243" t="s">
        <v>931</v>
      </c>
      <c r="D1561" s="2243"/>
      <c r="E1561" s="2243" t="s">
        <v>4295</v>
      </c>
      <c r="F1561" s="2243" t="s">
        <v>4296</v>
      </c>
      <c r="G1561" s="2243" t="s">
        <v>1354</v>
      </c>
      <c r="H1561" s="2243"/>
    </row>
    <row r="1562">
      <c r="B1562" s="2247" t="s">
        <v>5513</v>
      </c>
      <c r="C1562" s="2247" t="s">
        <v>5338</v>
      </c>
      <c r="D1562" s="2248"/>
      <c r="E1562" s="2248">
        <v>5500</v>
      </c>
      <c r="F1562" s="2248">
        <v>0</v>
      </c>
      <c r="G1562" s="2248"/>
      <c r="H1562" s="2249"/>
    </row>
    <row r="1563">
      <c r="B1563" s="2243"/>
      <c r="C1563" s="2243" t="s">
        <v>1355</v>
      </c>
      <c r="D1563" s="2245"/>
      <c r="E1563" s="2245">
        <v>5500</v>
      </c>
      <c r="F1563" s="2245">
        <v>0</v>
      </c>
      <c r="G1563" s="2245" t="s">
        <v>1354</v>
      </c>
      <c r="H1563" s="2243"/>
    </row>
    <row r="1564">
      <c r="B1564" s="2243" t="s">
        <v>5514</v>
      </c>
      <c r="C1564" s="2244" t="s">
        <v>2080</v>
      </c>
      <c r="D1564" s="2245">
        <v>95870</v>
      </c>
      <c r="E1564" s="2245">
        <v>6226</v>
      </c>
      <c r="F1564" s="2245">
        <v>0</v>
      </c>
      <c r="G1564" s="2245">
        <v>89644</v>
      </c>
      <c r="H1564" s="2246"/>
    </row>
    <row r="1565">
      <c r="B1565" s="2243" t="s">
        <v>4294</v>
      </c>
      <c r="C1565" s="2243" t="s">
        <v>931</v>
      </c>
      <c r="D1565" s="2243"/>
      <c r="E1565" s="2243" t="s">
        <v>4295</v>
      </c>
      <c r="F1565" s="2243" t="s">
        <v>4296</v>
      </c>
      <c r="G1565" s="2243" t="s">
        <v>1354</v>
      </c>
      <c r="H1565" s="2243"/>
    </row>
    <row r="1566">
      <c r="B1566" s="2247" t="s">
        <v>5515</v>
      </c>
      <c r="C1566" s="2247" t="s">
        <v>5516</v>
      </c>
      <c r="D1566" s="2248"/>
      <c r="E1566" s="2248">
        <v>6226</v>
      </c>
      <c r="F1566" s="2248">
        <v>0</v>
      </c>
      <c r="G1566" s="2248"/>
      <c r="H1566" s="2249"/>
    </row>
    <row r="1567">
      <c r="B1567" s="2243"/>
      <c r="C1567" s="2243" t="s">
        <v>1355</v>
      </c>
      <c r="D1567" s="2245"/>
      <c r="E1567" s="2245">
        <v>6226</v>
      </c>
      <c r="F1567" s="2245">
        <v>0</v>
      </c>
      <c r="G1567" s="2245" t="s">
        <v>1354</v>
      </c>
      <c r="H1567" s="2243"/>
    </row>
    <row r="1568">
      <c r="B1568" s="2243" t="s">
        <v>5517</v>
      </c>
      <c r="C1568" s="2244" t="s">
        <v>2082</v>
      </c>
      <c r="D1568" s="2245">
        <v>7000</v>
      </c>
      <c r="E1568" s="2245">
        <v>6991.79</v>
      </c>
      <c r="F1568" s="2245">
        <v>0</v>
      </c>
      <c r="G1568" s="2245">
        <v>8.21</v>
      </c>
      <c r="H1568" s="2246"/>
    </row>
    <row r="1569">
      <c r="B1569" s="2243" t="s">
        <v>4294</v>
      </c>
      <c r="C1569" s="2243" t="s">
        <v>931</v>
      </c>
      <c r="D1569" s="2243"/>
      <c r="E1569" s="2243" t="s">
        <v>4295</v>
      </c>
      <c r="F1569" s="2243" t="s">
        <v>4296</v>
      </c>
      <c r="G1569" s="2243" t="s">
        <v>1354</v>
      </c>
      <c r="H1569" s="2243"/>
    </row>
    <row r="1570">
      <c r="B1570" s="2250" t="s">
        <v>5518</v>
      </c>
      <c r="C1570" s="2250" t="s">
        <v>5519</v>
      </c>
      <c r="D1570" s="2251"/>
      <c r="E1570" s="2251">
        <v>6991.79</v>
      </c>
      <c r="F1570" s="2251">
        <v>0</v>
      </c>
      <c r="G1570" s="2251"/>
      <c r="H1570" s="2252"/>
    </row>
    <row r="1571">
      <c r="B1571" s="2243"/>
      <c r="C1571" s="2243" t="s">
        <v>1355</v>
      </c>
      <c r="D1571" s="2245"/>
      <c r="E1571" s="2245">
        <v>6991.79</v>
      </c>
      <c r="F1571" s="2245">
        <v>0</v>
      </c>
      <c r="G1571" s="2245" t="s">
        <v>1354</v>
      </c>
      <c r="H1571" s="2243"/>
    </row>
    <row r="1572">
      <c r="B1572" s="2243" t="s">
        <v>5520</v>
      </c>
      <c r="C1572" s="2244" t="s">
        <v>1570</v>
      </c>
      <c r="D1572" s="2245">
        <v>1100</v>
      </c>
      <c r="E1572" s="2245">
        <v>0</v>
      </c>
      <c r="F1572" s="2245">
        <v>248</v>
      </c>
      <c r="G1572" s="2245">
        <v>1348</v>
      </c>
      <c r="H1572" s="2246"/>
    </row>
    <row r="1573">
      <c r="B1573" s="2243" t="s">
        <v>4294</v>
      </c>
      <c r="C1573" s="2243" t="s">
        <v>931</v>
      </c>
      <c r="D1573" s="2243"/>
      <c r="E1573" s="2243" t="s">
        <v>4295</v>
      </c>
      <c r="F1573" s="2243" t="s">
        <v>4296</v>
      </c>
      <c r="G1573" s="2243" t="s">
        <v>1354</v>
      </c>
      <c r="H1573" s="2243"/>
    </row>
    <row r="1574">
      <c r="B1574" s="2247" t="s">
        <v>5521</v>
      </c>
      <c r="C1574" s="2247" t="s">
        <v>5287</v>
      </c>
      <c r="D1574" s="2248"/>
      <c r="E1574" s="2248">
        <v>0</v>
      </c>
      <c r="F1574" s="2248">
        <v>248</v>
      </c>
      <c r="G1574" s="2248"/>
      <c r="H1574" s="2249"/>
    </row>
    <row r="1575">
      <c r="B1575" s="2243"/>
      <c r="C1575" s="2243" t="s">
        <v>1355</v>
      </c>
      <c r="D1575" s="2245"/>
      <c r="E1575" s="2245">
        <v>0</v>
      </c>
      <c r="F1575" s="2245">
        <v>248</v>
      </c>
      <c r="G1575" s="2245" t="s">
        <v>1354</v>
      </c>
      <c r="H1575" s="2243"/>
    </row>
    <row r="1576">
      <c r="B1576" s="2243" t="s">
        <v>5522</v>
      </c>
      <c r="C1576" s="2244" t="s">
        <v>1993</v>
      </c>
      <c r="D1576" s="2245">
        <v>1800</v>
      </c>
      <c r="E1576" s="2245">
        <v>1800</v>
      </c>
      <c r="F1576" s="2245">
        <v>0</v>
      </c>
      <c r="G1576" s="2245">
        <v>0</v>
      </c>
      <c r="H1576" s="2246"/>
    </row>
    <row r="1577">
      <c r="B1577" s="2243" t="s">
        <v>4294</v>
      </c>
      <c r="C1577" s="2243" t="s">
        <v>931</v>
      </c>
      <c r="D1577" s="2243"/>
      <c r="E1577" s="2243" t="s">
        <v>4295</v>
      </c>
      <c r="F1577" s="2243" t="s">
        <v>4296</v>
      </c>
      <c r="G1577" s="2243" t="s">
        <v>1354</v>
      </c>
      <c r="H1577" s="2243"/>
    </row>
    <row r="1578">
      <c r="B1578" s="2247" t="s">
        <v>5523</v>
      </c>
      <c r="C1578" s="2247" t="s">
        <v>5441</v>
      </c>
      <c r="D1578" s="2248"/>
      <c r="E1578" s="2248">
        <v>1800</v>
      </c>
      <c r="F1578" s="2248">
        <v>0</v>
      </c>
      <c r="G1578" s="2248"/>
      <c r="H1578" s="2249"/>
    </row>
    <row r="1579">
      <c r="B1579" s="2243"/>
      <c r="C1579" s="2243" t="s">
        <v>1355</v>
      </c>
      <c r="D1579" s="2245"/>
      <c r="E1579" s="2245">
        <v>1800</v>
      </c>
      <c r="F1579" s="2245">
        <v>0</v>
      </c>
      <c r="G1579" s="2245" t="s">
        <v>1354</v>
      </c>
      <c r="H1579" s="2243"/>
    </row>
    <row r="1580">
      <c r="B1580" s="2243" t="s">
        <v>5524</v>
      </c>
      <c r="C1580" s="2244" t="s">
        <v>2087</v>
      </c>
      <c r="D1580" s="2245">
        <v>2400</v>
      </c>
      <c r="E1580" s="2245">
        <v>1882.8</v>
      </c>
      <c r="F1580" s="2245">
        <v>0</v>
      </c>
      <c r="G1580" s="2245">
        <v>517.2</v>
      </c>
      <c r="H1580" s="2246"/>
    </row>
    <row r="1581">
      <c r="B1581" s="2243" t="s">
        <v>4294</v>
      </c>
      <c r="C1581" s="2243" t="s">
        <v>931</v>
      </c>
      <c r="D1581" s="2243"/>
      <c r="E1581" s="2243" t="s">
        <v>4295</v>
      </c>
      <c r="F1581" s="2243" t="s">
        <v>4296</v>
      </c>
      <c r="G1581" s="2243" t="s">
        <v>1354</v>
      </c>
      <c r="H1581" s="2243"/>
    </row>
    <row r="1582">
      <c r="B1582" s="2247" t="s">
        <v>5525</v>
      </c>
      <c r="C1582" s="2247" t="s">
        <v>5448</v>
      </c>
      <c r="D1582" s="2248"/>
      <c r="E1582" s="2248">
        <v>1882.8</v>
      </c>
      <c r="F1582" s="2248">
        <v>0</v>
      </c>
      <c r="G1582" s="2248"/>
      <c r="H1582" s="2249"/>
    </row>
    <row r="1583">
      <c r="B1583" s="2243"/>
      <c r="C1583" s="2243" t="s">
        <v>1355</v>
      </c>
      <c r="D1583" s="2245"/>
      <c r="E1583" s="2245">
        <v>1882.8</v>
      </c>
      <c r="F1583" s="2245">
        <v>0</v>
      </c>
      <c r="G1583" s="2245" t="s">
        <v>1354</v>
      </c>
      <c r="H1583" s="2243"/>
    </row>
    <row r="1584">
      <c r="B1584" s="2243" t="s">
        <v>5526</v>
      </c>
      <c r="C1584" s="2244" t="s">
        <v>1570</v>
      </c>
      <c r="D1584" s="2245">
        <v>3300</v>
      </c>
      <c r="E1584" s="2245">
        <v>1952</v>
      </c>
      <c r="F1584" s="2245">
        <v>0</v>
      </c>
      <c r="G1584" s="2245">
        <v>1348</v>
      </c>
      <c r="H1584" s="2246"/>
    </row>
    <row r="1585">
      <c r="B1585" s="2243" t="s">
        <v>4294</v>
      </c>
      <c r="C1585" s="2243" t="s">
        <v>931</v>
      </c>
      <c r="D1585" s="2243"/>
      <c r="E1585" s="2243" t="s">
        <v>4295</v>
      </c>
      <c r="F1585" s="2243" t="s">
        <v>4296</v>
      </c>
      <c r="G1585" s="2243" t="s">
        <v>1354</v>
      </c>
      <c r="H1585" s="2243"/>
    </row>
    <row r="1586">
      <c r="B1586" s="2247" t="s">
        <v>5527</v>
      </c>
      <c r="C1586" s="2247" t="s">
        <v>5287</v>
      </c>
      <c r="D1586" s="2248"/>
      <c r="E1586" s="2248">
        <v>1952</v>
      </c>
      <c r="F1586" s="2248">
        <v>0</v>
      </c>
      <c r="G1586" s="2248"/>
      <c r="H1586" s="2249"/>
    </row>
    <row r="1587">
      <c r="B1587" s="2243"/>
      <c r="C1587" s="2243" t="s">
        <v>1355</v>
      </c>
      <c r="D1587" s="2245"/>
      <c r="E1587" s="2245">
        <v>1952</v>
      </c>
      <c r="F1587" s="2245">
        <v>0</v>
      </c>
      <c r="G1587" s="2245" t="s">
        <v>1354</v>
      </c>
      <c r="H1587" s="2243"/>
    </row>
    <row r="1588">
      <c r="B1588" s="2243" t="s">
        <v>5528</v>
      </c>
      <c r="C1588" s="2244" t="s">
        <v>1570</v>
      </c>
      <c r="D1588" s="2245">
        <v>3300</v>
      </c>
      <c r="E1588" s="2245">
        <v>1952</v>
      </c>
      <c r="F1588" s="2245">
        <v>0</v>
      </c>
      <c r="G1588" s="2245">
        <v>1348</v>
      </c>
      <c r="H1588" s="2246"/>
    </row>
    <row r="1589">
      <c r="B1589" s="2243" t="s">
        <v>4294</v>
      </c>
      <c r="C1589" s="2243" t="s">
        <v>931</v>
      </c>
      <c r="D1589" s="2243"/>
      <c r="E1589" s="2243" t="s">
        <v>4295</v>
      </c>
      <c r="F1589" s="2243" t="s">
        <v>4296</v>
      </c>
      <c r="G1589" s="2243" t="s">
        <v>1354</v>
      </c>
      <c r="H1589" s="2243"/>
    </row>
    <row r="1590">
      <c r="B1590" s="2247" t="s">
        <v>5529</v>
      </c>
      <c r="C1590" s="2247" t="s">
        <v>5287</v>
      </c>
      <c r="D1590" s="2248"/>
      <c r="E1590" s="2248">
        <v>1952</v>
      </c>
      <c r="F1590" s="2248">
        <v>0</v>
      </c>
      <c r="G1590" s="2248"/>
      <c r="H1590" s="2249"/>
    </row>
    <row r="1591">
      <c r="B1591" s="2243"/>
      <c r="C1591" s="2243" t="s">
        <v>1355</v>
      </c>
      <c r="D1591" s="2245"/>
      <c r="E1591" s="2245">
        <v>1952</v>
      </c>
      <c r="F1591" s="2245">
        <v>0</v>
      </c>
      <c r="G1591" s="2245" t="s">
        <v>1354</v>
      </c>
      <c r="H1591" s="2243"/>
    </row>
    <row r="1592">
      <c r="B1592" s="2243" t="s">
        <v>5530</v>
      </c>
      <c r="C1592" s="2244" t="s">
        <v>1382</v>
      </c>
      <c r="D1592" s="2245">
        <v>73128</v>
      </c>
      <c r="E1592" s="2245">
        <v>8196.7</v>
      </c>
      <c r="F1592" s="2245">
        <v>0</v>
      </c>
      <c r="G1592" s="2245">
        <v>64931.3</v>
      </c>
      <c r="H1592" s="2246"/>
    </row>
    <row r="1593">
      <c r="B1593" s="2243" t="s">
        <v>4294</v>
      </c>
      <c r="C1593" s="2243" t="s">
        <v>931</v>
      </c>
      <c r="D1593" s="2243"/>
      <c r="E1593" s="2243" t="s">
        <v>4295</v>
      </c>
      <c r="F1593" s="2243" t="s">
        <v>4296</v>
      </c>
      <c r="G1593" s="2243" t="s">
        <v>1354</v>
      </c>
      <c r="H1593" s="2243"/>
    </row>
    <row r="1594">
      <c r="B1594" s="2247" t="s">
        <v>5531</v>
      </c>
      <c r="C1594" s="2247" t="s">
        <v>5341</v>
      </c>
      <c r="D1594" s="2248"/>
      <c r="E1594" s="2248">
        <v>8196.7</v>
      </c>
      <c r="F1594" s="2248">
        <v>0</v>
      </c>
      <c r="G1594" s="2248"/>
      <c r="H1594" s="2249"/>
    </row>
    <row r="1595">
      <c r="B1595" s="2243"/>
      <c r="C1595" s="2243" t="s">
        <v>1355</v>
      </c>
      <c r="D1595" s="2245"/>
      <c r="E1595" s="2245">
        <v>8196.7</v>
      </c>
      <c r="F1595" s="2245">
        <v>0</v>
      </c>
      <c r="G1595" s="2245" t="s">
        <v>1354</v>
      </c>
      <c r="H1595" s="2243"/>
    </row>
    <row r="1596">
      <c r="B1596" s="2243" t="s">
        <v>5532</v>
      </c>
      <c r="C1596" s="2244" t="s">
        <v>1423</v>
      </c>
      <c r="D1596" s="2245">
        <v>4009</v>
      </c>
      <c r="E1596" s="2245">
        <v>0</v>
      </c>
      <c r="F1596" s="2245">
        <v>215.6</v>
      </c>
      <c r="G1596" s="2245">
        <v>4224.6</v>
      </c>
      <c r="H1596" s="2246"/>
    </row>
    <row r="1597">
      <c r="B1597" s="2243" t="s">
        <v>4294</v>
      </c>
      <c r="C1597" s="2243" t="s">
        <v>931</v>
      </c>
      <c r="D1597" s="2243"/>
      <c r="E1597" s="2243" t="s">
        <v>4295</v>
      </c>
      <c r="F1597" s="2243" t="s">
        <v>4296</v>
      </c>
      <c r="G1597" s="2243" t="s">
        <v>1354</v>
      </c>
      <c r="H1597" s="2243"/>
    </row>
    <row r="1598">
      <c r="B1598" s="2247" t="s">
        <v>5533</v>
      </c>
      <c r="C1598" s="2247" t="s">
        <v>5344</v>
      </c>
      <c r="D1598" s="2248"/>
      <c r="E1598" s="2248">
        <v>0</v>
      </c>
      <c r="F1598" s="2248">
        <v>215.6</v>
      </c>
      <c r="G1598" s="2248"/>
      <c r="H1598" s="2249"/>
    </row>
    <row r="1599">
      <c r="B1599" s="2243"/>
      <c r="C1599" s="2243" t="s">
        <v>1355</v>
      </c>
      <c r="D1599" s="2245"/>
      <c r="E1599" s="2245">
        <v>0</v>
      </c>
      <c r="F1599" s="2245">
        <v>215.6</v>
      </c>
      <c r="G1599" s="2245" t="s">
        <v>1354</v>
      </c>
      <c r="H1599" s="2243"/>
    </row>
    <row r="1600">
      <c r="B1600" s="2243" t="s">
        <v>5534</v>
      </c>
      <c r="C1600" s="2244" t="s">
        <v>1425</v>
      </c>
      <c r="D1600" s="2245">
        <v>8019</v>
      </c>
      <c r="E1600" s="2245">
        <v>1418.91</v>
      </c>
      <c r="F1600" s="2245">
        <v>0</v>
      </c>
      <c r="G1600" s="2245">
        <v>6600.09</v>
      </c>
      <c r="H1600" s="2246"/>
    </row>
    <row r="1601">
      <c r="B1601" s="2243" t="s">
        <v>4294</v>
      </c>
      <c r="C1601" s="2243" t="s">
        <v>931</v>
      </c>
      <c r="D1601" s="2243"/>
      <c r="E1601" s="2243" t="s">
        <v>4295</v>
      </c>
      <c r="F1601" s="2243" t="s">
        <v>4296</v>
      </c>
      <c r="G1601" s="2243" t="s">
        <v>1354</v>
      </c>
      <c r="H1601" s="2243"/>
    </row>
    <row r="1602">
      <c r="B1602" s="2247" t="s">
        <v>5535</v>
      </c>
      <c r="C1602" s="2247" t="s">
        <v>5347</v>
      </c>
      <c r="D1602" s="2248"/>
      <c r="E1602" s="2248">
        <v>1418.91</v>
      </c>
      <c r="F1602" s="2248">
        <v>0</v>
      </c>
      <c r="G1602" s="2248"/>
      <c r="H1602" s="2249"/>
    </row>
    <row r="1603">
      <c r="B1603" s="2243"/>
      <c r="C1603" s="2243" t="s">
        <v>1355</v>
      </c>
      <c r="D1603" s="2245"/>
      <c r="E1603" s="2245">
        <v>1418.91</v>
      </c>
      <c r="F1603" s="2245">
        <v>0</v>
      </c>
      <c r="G1603" s="2245" t="s">
        <v>1354</v>
      </c>
      <c r="H1603" s="2243"/>
    </row>
    <row r="1604">
      <c r="B1604" s="2243" t="s">
        <v>5536</v>
      </c>
      <c r="C1604" s="2244" t="s">
        <v>1446</v>
      </c>
      <c r="D1604" s="2245">
        <v>1827</v>
      </c>
      <c r="E1604" s="2245">
        <v>1827</v>
      </c>
      <c r="F1604" s="2245">
        <v>0</v>
      </c>
      <c r="G1604" s="2245">
        <v>0</v>
      </c>
      <c r="H1604" s="2246"/>
    </row>
    <row r="1605">
      <c r="B1605" s="2243" t="s">
        <v>4294</v>
      </c>
      <c r="C1605" s="2243" t="s">
        <v>931</v>
      </c>
      <c r="D1605" s="2243"/>
      <c r="E1605" s="2243" t="s">
        <v>4295</v>
      </c>
      <c r="F1605" s="2243" t="s">
        <v>4296</v>
      </c>
      <c r="G1605" s="2243" t="s">
        <v>1354</v>
      </c>
      <c r="H1605" s="2243"/>
    </row>
    <row r="1606">
      <c r="B1606" s="2247" t="s">
        <v>5537</v>
      </c>
      <c r="C1606" s="2247" t="s">
        <v>5350</v>
      </c>
      <c r="D1606" s="2248"/>
      <c r="E1606" s="2248">
        <v>1827</v>
      </c>
      <c r="F1606" s="2248">
        <v>0</v>
      </c>
      <c r="G1606" s="2248"/>
      <c r="H1606" s="2249"/>
    </row>
    <row r="1607">
      <c r="B1607" s="2243"/>
      <c r="C1607" s="2243" t="s">
        <v>1355</v>
      </c>
      <c r="D1607" s="2245"/>
      <c r="E1607" s="2245">
        <v>1827</v>
      </c>
      <c r="F1607" s="2245">
        <v>0</v>
      </c>
      <c r="G1607" s="2245" t="s">
        <v>1354</v>
      </c>
      <c r="H1607" s="2243"/>
    </row>
    <row r="1608">
      <c r="B1608" s="2243" t="s">
        <v>5538</v>
      </c>
      <c r="C1608" s="2244" t="s">
        <v>1570</v>
      </c>
      <c r="D1608" s="2245">
        <v>1800</v>
      </c>
      <c r="E1608" s="2245">
        <v>452</v>
      </c>
      <c r="F1608" s="2245">
        <v>0</v>
      </c>
      <c r="G1608" s="2245">
        <v>1348</v>
      </c>
      <c r="H1608" s="2246"/>
    </row>
    <row r="1609">
      <c r="B1609" s="2243" t="s">
        <v>4294</v>
      </c>
      <c r="C1609" s="2243" t="s">
        <v>931</v>
      </c>
      <c r="D1609" s="2243"/>
      <c r="E1609" s="2243" t="s">
        <v>4295</v>
      </c>
      <c r="F1609" s="2243" t="s">
        <v>4296</v>
      </c>
      <c r="G1609" s="2243" t="s">
        <v>1354</v>
      </c>
      <c r="H1609" s="2243"/>
    </row>
    <row r="1610">
      <c r="B1610" s="2247" t="s">
        <v>5539</v>
      </c>
      <c r="C1610" s="2247" t="s">
        <v>5287</v>
      </c>
      <c r="D1610" s="2248"/>
      <c r="E1610" s="2248">
        <v>452</v>
      </c>
      <c r="F1610" s="2248">
        <v>0</v>
      </c>
      <c r="G1610" s="2248"/>
      <c r="H1610" s="2249"/>
    </row>
    <row r="1611">
      <c r="B1611" s="2243"/>
      <c r="C1611" s="2243" t="s">
        <v>1355</v>
      </c>
      <c r="D1611" s="2245"/>
      <c r="E1611" s="2245">
        <v>452</v>
      </c>
      <c r="F1611" s="2245">
        <v>0</v>
      </c>
      <c r="G1611" s="2245" t="s">
        <v>1354</v>
      </c>
      <c r="H1611" s="2243"/>
    </row>
    <row r="1612">
      <c r="B1612" s="2243" t="s">
        <v>5540</v>
      </c>
      <c r="C1612" s="2244" t="s">
        <v>1993</v>
      </c>
      <c r="D1612" s="2245">
        <v>2800</v>
      </c>
      <c r="E1612" s="2245">
        <v>2716</v>
      </c>
      <c r="F1612" s="2245">
        <v>0</v>
      </c>
      <c r="G1612" s="2245">
        <v>84</v>
      </c>
      <c r="H1612" s="2246"/>
    </row>
    <row r="1613">
      <c r="B1613" s="2243" t="s">
        <v>4294</v>
      </c>
      <c r="C1613" s="2243" t="s">
        <v>931</v>
      </c>
      <c r="D1613" s="2243"/>
      <c r="E1613" s="2243" t="s">
        <v>4295</v>
      </c>
      <c r="F1613" s="2243" t="s">
        <v>4296</v>
      </c>
      <c r="G1613" s="2243" t="s">
        <v>1354</v>
      </c>
      <c r="H1613" s="2243"/>
    </row>
    <row r="1614">
      <c r="B1614" s="2247" t="s">
        <v>5541</v>
      </c>
      <c r="C1614" s="2247" t="s">
        <v>5441</v>
      </c>
      <c r="D1614" s="2248"/>
      <c r="E1614" s="2248">
        <v>2716</v>
      </c>
      <c r="F1614" s="2248">
        <v>0</v>
      </c>
      <c r="G1614" s="2248"/>
      <c r="H1614" s="2249"/>
    </row>
    <row r="1615">
      <c r="B1615" s="2243"/>
      <c r="C1615" s="2243" t="s">
        <v>1355</v>
      </c>
      <c r="D1615" s="2245"/>
      <c r="E1615" s="2245">
        <v>2716</v>
      </c>
      <c r="F1615" s="2245">
        <v>0</v>
      </c>
      <c r="G1615" s="2245" t="s">
        <v>1354</v>
      </c>
      <c r="H1615" s="2243"/>
    </row>
    <row r="1616">
      <c r="B1616" s="2243" t="s">
        <v>5542</v>
      </c>
      <c r="C1616" s="2244" t="s">
        <v>2003</v>
      </c>
      <c r="D1616" s="2245">
        <v>1600</v>
      </c>
      <c r="E1616" s="2245">
        <v>1600</v>
      </c>
      <c r="F1616" s="2245">
        <v>0</v>
      </c>
      <c r="G1616" s="2245">
        <v>0</v>
      </c>
      <c r="H1616" s="2246"/>
    </row>
    <row r="1617">
      <c r="B1617" s="2243" t="s">
        <v>4294</v>
      </c>
      <c r="C1617" s="2243" t="s">
        <v>931</v>
      </c>
      <c r="D1617" s="2243"/>
      <c r="E1617" s="2243" t="s">
        <v>4295</v>
      </c>
      <c r="F1617" s="2243" t="s">
        <v>4296</v>
      </c>
      <c r="G1617" s="2243" t="s">
        <v>1354</v>
      </c>
      <c r="H1617" s="2243"/>
    </row>
    <row r="1618">
      <c r="B1618" s="2247" t="s">
        <v>5543</v>
      </c>
      <c r="C1618" s="2247" t="s">
        <v>5326</v>
      </c>
      <c r="D1618" s="2248"/>
      <c r="E1618" s="2248">
        <v>1600</v>
      </c>
      <c r="F1618" s="2248">
        <v>0</v>
      </c>
      <c r="G1618" s="2248"/>
      <c r="H1618" s="2249"/>
    </row>
    <row r="1619">
      <c r="B1619" s="2243"/>
      <c r="C1619" s="2243" t="s">
        <v>1355</v>
      </c>
      <c r="D1619" s="2245"/>
      <c r="E1619" s="2245">
        <v>1600</v>
      </c>
      <c r="F1619" s="2245">
        <v>0</v>
      </c>
      <c r="G1619" s="2245" t="s">
        <v>1354</v>
      </c>
      <c r="H1619" s="2243"/>
    </row>
    <row r="1620">
      <c r="B1620" s="2243" t="s">
        <v>5544</v>
      </c>
      <c r="C1620" s="2244" t="s">
        <v>2087</v>
      </c>
      <c r="D1620" s="2245">
        <v>4200</v>
      </c>
      <c r="E1620" s="2245">
        <v>1573.28</v>
      </c>
      <c r="F1620" s="2245">
        <v>0</v>
      </c>
      <c r="G1620" s="2245">
        <v>2626.72</v>
      </c>
      <c r="H1620" s="2246"/>
    </row>
    <row r="1621">
      <c r="B1621" s="2243" t="s">
        <v>4294</v>
      </c>
      <c r="C1621" s="2243" t="s">
        <v>931</v>
      </c>
      <c r="D1621" s="2243"/>
      <c r="E1621" s="2243" t="s">
        <v>4295</v>
      </c>
      <c r="F1621" s="2243" t="s">
        <v>4296</v>
      </c>
      <c r="G1621" s="2243" t="s">
        <v>1354</v>
      </c>
      <c r="H1621" s="2243"/>
    </row>
    <row r="1622">
      <c r="B1622" s="2250" t="s">
        <v>5545</v>
      </c>
      <c r="C1622" s="2250" t="s">
        <v>5448</v>
      </c>
      <c r="D1622" s="2251"/>
      <c r="E1622" s="2251">
        <v>1573.28</v>
      </c>
      <c r="F1622" s="2251">
        <v>0</v>
      </c>
      <c r="G1622" s="2251"/>
      <c r="H1622" s="2252"/>
    </row>
    <row r="1623">
      <c r="B1623" s="2243"/>
      <c r="C1623" s="2243" t="s">
        <v>1355</v>
      </c>
      <c r="D1623" s="2245"/>
      <c r="E1623" s="2245">
        <v>1573.28</v>
      </c>
      <c r="F1623" s="2245">
        <v>0</v>
      </c>
      <c r="G1623" s="2245" t="s">
        <v>1354</v>
      </c>
      <c r="H1623" s="2243"/>
    </row>
    <row r="1624">
      <c r="B1624" s="2243" t="s">
        <v>5546</v>
      </c>
      <c r="C1624" s="2244" t="s">
        <v>1382</v>
      </c>
      <c r="D1624" s="2245">
        <v>76380</v>
      </c>
      <c r="E1624" s="2245">
        <v>248.21</v>
      </c>
      <c r="F1624" s="2245">
        <v>0</v>
      </c>
      <c r="G1624" s="2245">
        <v>76131.79</v>
      </c>
      <c r="H1624" s="2246"/>
    </row>
    <row r="1625">
      <c r="B1625" s="2243" t="s">
        <v>4294</v>
      </c>
      <c r="C1625" s="2243" t="s">
        <v>931</v>
      </c>
      <c r="D1625" s="2243"/>
      <c r="E1625" s="2243" t="s">
        <v>4295</v>
      </c>
      <c r="F1625" s="2243" t="s">
        <v>4296</v>
      </c>
      <c r="G1625" s="2243" t="s">
        <v>1354</v>
      </c>
      <c r="H1625" s="2243"/>
    </row>
    <row r="1626">
      <c r="B1626" s="2247" t="s">
        <v>5547</v>
      </c>
      <c r="C1626" s="2247" t="s">
        <v>5341</v>
      </c>
      <c r="D1626" s="2248"/>
      <c r="E1626" s="2248">
        <v>248.21</v>
      </c>
      <c r="F1626" s="2248">
        <v>0</v>
      </c>
      <c r="G1626" s="2248"/>
      <c r="H1626" s="2249"/>
    </row>
    <row r="1627">
      <c r="B1627" s="2243"/>
      <c r="C1627" s="2243" t="s">
        <v>1355</v>
      </c>
      <c r="D1627" s="2245"/>
      <c r="E1627" s="2245">
        <v>248.21</v>
      </c>
      <c r="F1627" s="2245">
        <v>0</v>
      </c>
      <c r="G1627" s="2245" t="s">
        <v>1354</v>
      </c>
      <c r="H1627" s="2243"/>
    </row>
    <row r="1628">
      <c r="B1628" s="2243" t="s">
        <v>5548</v>
      </c>
      <c r="C1628" s="2244" t="s">
        <v>1423</v>
      </c>
      <c r="D1628" s="2245">
        <v>4187</v>
      </c>
      <c r="E1628" s="2245">
        <v>2.01</v>
      </c>
      <c r="F1628" s="2245">
        <v>0</v>
      </c>
      <c r="G1628" s="2245">
        <v>4184.99</v>
      </c>
      <c r="H1628" s="2246"/>
    </row>
    <row r="1629">
      <c r="B1629" s="2243" t="s">
        <v>4294</v>
      </c>
      <c r="C1629" s="2243" t="s">
        <v>931</v>
      </c>
      <c r="D1629" s="2243"/>
      <c r="E1629" s="2243" t="s">
        <v>4295</v>
      </c>
      <c r="F1629" s="2243" t="s">
        <v>4296</v>
      </c>
      <c r="G1629" s="2243" t="s">
        <v>1354</v>
      </c>
      <c r="H1629" s="2243"/>
    </row>
    <row r="1630">
      <c r="B1630" s="2247" t="s">
        <v>5549</v>
      </c>
      <c r="C1630" s="2247" t="s">
        <v>5344</v>
      </c>
      <c r="D1630" s="2248"/>
      <c r="E1630" s="2248">
        <v>2.01</v>
      </c>
      <c r="F1630" s="2248">
        <v>0</v>
      </c>
      <c r="G1630" s="2248"/>
      <c r="H1630" s="2249"/>
    </row>
    <row r="1631">
      <c r="B1631" s="2243"/>
      <c r="C1631" s="2243" t="s">
        <v>1355</v>
      </c>
      <c r="D1631" s="2245"/>
      <c r="E1631" s="2245">
        <v>2.01</v>
      </c>
      <c r="F1631" s="2245">
        <v>0</v>
      </c>
      <c r="G1631" s="2245" t="s">
        <v>1354</v>
      </c>
      <c r="H1631" s="2243"/>
    </row>
    <row r="1632">
      <c r="B1632" s="2243" t="s">
        <v>5550</v>
      </c>
      <c r="C1632" s="2244" t="s">
        <v>1425</v>
      </c>
      <c r="D1632" s="2245">
        <v>8375</v>
      </c>
      <c r="E1632" s="2245">
        <v>5.03</v>
      </c>
      <c r="F1632" s="2245">
        <v>0</v>
      </c>
      <c r="G1632" s="2245">
        <v>8369.97</v>
      </c>
      <c r="H1632" s="2246"/>
    </row>
    <row r="1633">
      <c r="B1633" s="2243" t="s">
        <v>4294</v>
      </c>
      <c r="C1633" s="2243" t="s">
        <v>931</v>
      </c>
      <c r="D1633" s="2243"/>
      <c r="E1633" s="2243" t="s">
        <v>4295</v>
      </c>
      <c r="F1633" s="2243" t="s">
        <v>4296</v>
      </c>
      <c r="G1633" s="2243" t="s">
        <v>1354</v>
      </c>
      <c r="H1633" s="2243"/>
    </row>
    <row r="1634">
      <c r="B1634" s="2247" t="s">
        <v>5551</v>
      </c>
      <c r="C1634" s="2247" t="s">
        <v>5347</v>
      </c>
      <c r="D1634" s="2248"/>
      <c r="E1634" s="2248">
        <v>5.03</v>
      </c>
      <c r="F1634" s="2248">
        <v>0</v>
      </c>
      <c r="G1634" s="2248"/>
      <c r="H1634" s="2249"/>
    </row>
    <row r="1635">
      <c r="B1635" s="2243"/>
      <c r="C1635" s="2243" t="s">
        <v>1355</v>
      </c>
      <c r="D1635" s="2245"/>
      <c r="E1635" s="2245">
        <v>5.03</v>
      </c>
      <c r="F1635" s="2245">
        <v>0</v>
      </c>
      <c r="G1635" s="2245" t="s">
        <v>1354</v>
      </c>
      <c r="H1635" s="2243"/>
    </row>
    <row r="1636">
      <c r="B1636" s="2243" t="s">
        <v>5552</v>
      </c>
      <c r="C1636" s="2244" t="s">
        <v>1446</v>
      </c>
      <c r="D1636" s="2245">
        <v>1908</v>
      </c>
      <c r="E1636" s="2245">
        <v>1908</v>
      </c>
      <c r="F1636" s="2245">
        <v>0</v>
      </c>
      <c r="G1636" s="2245">
        <v>0</v>
      </c>
      <c r="H1636" s="2246"/>
    </row>
    <row r="1637">
      <c r="B1637" s="2243" t="s">
        <v>4294</v>
      </c>
      <c r="C1637" s="2243" t="s">
        <v>931</v>
      </c>
      <c r="D1637" s="2243"/>
      <c r="E1637" s="2243" t="s">
        <v>4295</v>
      </c>
      <c r="F1637" s="2243" t="s">
        <v>4296</v>
      </c>
      <c r="G1637" s="2243" t="s">
        <v>1354</v>
      </c>
      <c r="H1637" s="2243"/>
    </row>
    <row r="1638">
      <c r="B1638" s="2247" t="s">
        <v>5553</v>
      </c>
      <c r="C1638" s="2247" t="s">
        <v>5350</v>
      </c>
      <c r="D1638" s="2248"/>
      <c r="E1638" s="2248">
        <v>1908</v>
      </c>
      <c r="F1638" s="2248">
        <v>0</v>
      </c>
      <c r="G1638" s="2248"/>
      <c r="H1638" s="2249"/>
    </row>
    <row r="1639">
      <c r="B1639" s="2243"/>
      <c r="C1639" s="2243" t="s">
        <v>1355</v>
      </c>
      <c r="D1639" s="2245"/>
      <c r="E1639" s="2245">
        <v>1908</v>
      </c>
      <c r="F1639" s="2245">
        <v>0</v>
      </c>
      <c r="G1639" s="2245" t="s">
        <v>1354</v>
      </c>
      <c r="H1639" s="2243"/>
    </row>
    <row r="1640">
      <c r="B1640" s="2243" t="s">
        <v>5554</v>
      </c>
      <c r="C1640" s="2244" t="s">
        <v>1570</v>
      </c>
      <c r="D1640" s="2245">
        <v>2200</v>
      </c>
      <c r="E1640" s="2245">
        <v>852</v>
      </c>
      <c r="F1640" s="2245">
        <v>0</v>
      </c>
      <c r="G1640" s="2245">
        <v>1348</v>
      </c>
      <c r="H1640" s="2246"/>
    </row>
    <row r="1641">
      <c r="B1641" s="2243" t="s">
        <v>4294</v>
      </c>
      <c r="C1641" s="2243" t="s">
        <v>931</v>
      </c>
      <c r="D1641" s="2243"/>
      <c r="E1641" s="2243" t="s">
        <v>4295</v>
      </c>
      <c r="F1641" s="2243" t="s">
        <v>4296</v>
      </c>
      <c r="G1641" s="2243" t="s">
        <v>1354</v>
      </c>
      <c r="H1641" s="2243"/>
    </row>
    <row r="1642">
      <c r="B1642" s="2247" t="s">
        <v>5555</v>
      </c>
      <c r="C1642" s="2247" t="s">
        <v>5287</v>
      </c>
      <c r="D1642" s="2248"/>
      <c r="E1642" s="2248">
        <v>852</v>
      </c>
      <c r="F1642" s="2248">
        <v>0</v>
      </c>
      <c r="G1642" s="2248"/>
      <c r="H1642" s="2249"/>
    </row>
    <row r="1643">
      <c r="B1643" s="2243"/>
      <c r="C1643" s="2243" t="s">
        <v>1355</v>
      </c>
      <c r="D1643" s="2245"/>
      <c r="E1643" s="2245">
        <v>852</v>
      </c>
      <c r="F1643" s="2245">
        <v>0</v>
      </c>
      <c r="G1643" s="2245" t="s">
        <v>1354</v>
      </c>
      <c r="H1643" s="2243"/>
    </row>
    <row r="1644">
      <c r="B1644" s="2243" t="s">
        <v>5556</v>
      </c>
      <c r="C1644" s="2244" t="s">
        <v>1591</v>
      </c>
      <c r="D1644" s="2245">
        <v>4200</v>
      </c>
      <c r="E1644" s="2245">
        <v>4200</v>
      </c>
      <c r="F1644" s="2245">
        <v>0</v>
      </c>
      <c r="G1644" s="2245">
        <v>0</v>
      </c>
      <c r="H1644" s="2246"/>
    </row>
    <row r="1645">
      <c r="B1645" s="2243" t="s">
        <v>4294</v>
      </c>
      <c r="C1645" s="2243" t="s">
        <v>931</v>
      </c>
      <c r="D1645" s="2243"/>
      <c r="E1645" s="2243" t="s">
        <v>4295</v>
      </c>
      <c r="F1645" s="2243" t="s">
        <v>4296</v>
      </c>
      <c r="G1645" s="2243" t="s">
        <v>1354</v>
      </c>
      <c r="H1645" s="2243"/>
    </row>
    <row r="1646">
      <c r="B1646" s="2247" t="s">
        <v>5557</v>
      </c>
      <c r="C1646" s="2247" t="s">
        <v>5558</v>
      </c>
      <c r="D1646" s="2248"/>
      <c r="E1646" s="2248">
        <v>4200</v>
      </c>
      <c r="F1646" s="2248">
        <v>0</v>
      </c>
      <c r="G1646" s="2248"/>
      <c r="H1646" s="2249"/>
    </row>
    <row r="1647">
      <c r="B1647" s="2243"/>
      <c r="C1647" s="2243" t="s">
        <v>1355</v>
      </c>
      <c r="D1647" s="2245"/>
      <c r="E1647" s="2245">
        <v>4200</v>
      </c>
      <c r="F1647" s="2245">
        <v>0</v>
      </c>
      <c r="G1647" s="2245" t="s">
        <v>1354</v>
      </c>
      <c r="H1647" s="2243"/>
    </row>
    <row r="1648">
      <c r="B1648" s="2243" t="s">
        <v>5559</v>
      </c>
      <c r="C1648" s="2244" t="s">
        <v>1701</v>
      </c>
      <c r="D1648" s="2245">
        <v>3000</v>
      </c>
      <c r="E1648" s="2245">
        <v>0</v>
      </c>
      <c r="F1648" s="2245">
        <v>0</v>
      </c>
      <c r="G1648" s="2245">
        <v>3000</v>
      </c>
      <c r="H1648" s="2246"/>
    </row>
    <row r="1649">
      <c r="B1649" s="2243" t="s">
        <v>5560</v>
      </c>
      <c r="C1649" s="2244" t="s">
        <v>1993</v>
      </c>
      <c r="D1649" s="2245">
        <v>4000</v>
      </c>
      <c r="E1649" s="2245">
        <v>3654</v>
      </c>
      <c r="F1649" s="2245">
        <v>0</v>
      </c>
      <c r="G1649" s="2245">
        <v>346</v>
      </c>
      <c r="H1649" s="2246"/>
    </row>
    <row r="1650">
      <c r="B1650" s="2243" t="s">
        <v>4294</v>
      </c>
      <c r="C1650" s="2243" t="s">
        <v>931</v>
      </c>
      <c r="D1650" s="2243"/>
      <c r="E1650" s="2243" t="s">
        <v>4295</v>
      </c>
      <c r="F1650" s="2243" t="s">
        <v>4296</v>
      </c>
      <c r="G1650" s="2243" t="s">
        <v>1354</v>
      </c>
      <c r="H1650" s="2243"/>
    </row>
    <row r="1651">
      <c r="B1651" s="2247" t="s">
        <v>5561</v>
      </c>
      <c r="C1651" s="2247" t="s">
        <v>5441</v>
      </c>
      <c r="D1651" s="2248"/>
      <c r="E1651" s="2248">
        <v>3654</v>
      </c>
      <c r="F1651" s="2248">
        <v>0</v>
      </c>
      <c r="G1651" s="2248"/>
      <c r="H1651" s="2249"/>
    </row>
    <row r="1652">
      <c r="B1652" s="2243"/>
      <c r="C1652" s="2243" t="s">
        <v>1355</v>
      </c>
      <c r="D1652" s="2245"/>
      <c r="E1652" s="2245">
        <v>3654</v>
      </c>
      <c r="F1652" s="2245">
        <v>0</v>
      </c>
      <c r="G1652" s="2245" t="s">
        <v>1354</v>
      </c>
      <c r="H1652" s="2243"/>
    </row>
    <row r="1653">
      <c r="B1653" s="2243" t="s">
        <v>5562</v>
      </c>
      <c r="C1653" s="2244" t="s">
        <v>2003</v>
      </c>
      <c r="D1653" s="2245">
        <v>2000</v>
      </c>
      <c r="E1653" s="2245">
        <v>2000</v>
      </c>
      <c r="F1653" s="2245">
        <v>0</v>
      </c>
      <c r="G1653" s="2245">
        <v>0</v>
      </c>
      <c r="H1653" s="2246"/>
    </row>
    <row r="1654">
      <c r="B1654" s="2243" t="s">
        <v>4294</v>
      </c>
      <c r="C1654" s="2243" t="s">
        <v>931</v>
      </c>
      <c r="D1654" s="2243"/>
      <c r="E1654" s="2243" t="s">
        <v>4295</v>
      </c>
      <c r="F1654" s="2243" t="s">
        <v>4296</v>
      </c>
      <c r="G1654" s="2243" t="s">
        <v>1354</v>
      </c>
      <c r="H1654" s="2243"/>
    </row>
    <row r="1655">
      <c r="B1655" s="2247" t="s">
        <v>5563</v>
      </c>
      <c r="C1655" s="2247" t="s">
        <v>5326</v>
      </c>
      <c r="D1655" s="2248"/>
      <c r="E1655" s="2248">
        <v>2000</v>
      </c>
      <c r="F1655" s="2248">
        <v>0</v>
      </c>
      <c r="G1655" s="2248"/>
      <c r="H1655" s="2249"/>
    </row>
    <row r="1656">
      <c r="B1656" s="2243"/>
      <c r="C1656" s="2243" t="s">
        <v>1355</v>
      </c>
      <c r="D1656" s="2245"/>
      <c r="E1656" s="2245">
        <v>2000</v>
      </c>
      <c r="F1656" s="2245">
        <v>0</v>
      </c>
      <c r="G1656" s="2245" t="s">
        <v>1354</v>
      </c>
      <c r="H1656" s="2243"/>
    </row>
    <row r="1657">
      <c r="B1657" s="2243" t="s">
        <v>5564</v>
      </c>
      <c r="C1657" s="2244" t="s">
        <v>2087</v>
      </c>
      <c r="D1657" s="2245">
        <v>6000</v>
      </c>
      <c r="E1657" s="2245">
        <v>5005</v>
      </c>
      <c r="F1657" s="2245">
        <v>0</v>
      </c>
      <c r="G1657" s="2245">
        <v>995</v>
      </c>
      <c r="H1657" s="2246"/>
    </row>
    <row r="1658">
      <c r="B1658" s="2243" t="s">
        <v>4294</v>
      </c>
      <c r="C1658" s="2243" t="s">
        <v>931</v>
      </c>
      <c r="D1658" s="2243"/>
      <c r="E1658" s="2243" t="s">
        <v>4295</v>
      </c>
      <c r="F1658" s="2243" t="s">
        <v>4296</v>
      </c>
      <c r="G1658" s="2243" t="s">
        <v>1354</v>
      </c>
      <c r="H1658" s="2243"/>
    </row>
    <row r="1659">
      <c r="B1659" s="2247" t="s">
        <v>5565</v>
      </c>
      <c r="C1659" s="2247" t="s">
        <v>5448</v>
      </c>
      <c r="D1659" s="2248"/>
      <c r="E1659" s="2248">
        <v>5005</v>
      </c>
      <c r="F1659" s="2248">
        <v>0</v>
      </c>
      <c r="G1659" s="2248"/>
      <c r="H1659" s="2249"/>
    </row>
    <row r="1660">
      <c r="B1660" s="2243"/>
      <c r="C1660" s="2243" t="s">
        <v>1355</v>
      </c>
      <c r="D1660" s="2245"/>
      <c r="E1660" s="2245">
        <v>5005</v>
      </c>
      <c r="F1660" s="2245">
        <v>0</v>
      </c>
      <c r="G1660" s="2245" t="s">
        <v>1354</v>
      </c>
      <c r="H1660" s="2243"/>
    </row>
    <row r="1661">
      <c r="B1661" s="2243" t="s">
        <v>5566</v>
      </c>
      <c r="C1661" s="2244" t="s">
        <v>1382</v>
      </c>
      <c r="D1661" s="2245">
        <v>170568</v>
      </c>
      <c r="E1661" s="2245">
        <v>48758.36</v>
      </c>
      <c r="F1661" s="2245">
        <v>0</v>
      </c>
      <c r="G1661" s="2245">
        <v>121809.64</v>
      </c>
      <c r="H1661" s="2246"/>
    </row>
    <row r="1662">
      <c r="B1662" s="2243" t="s">
        <v>4294</v>
      </c>
      <c r="C1662" s="2243" t="s">
        <v>931</v>
      </c>
      <c r="D1662" s="2243"/>
      <c r="E1662" s="2243" t="s">
        <v>4295</v>
      </c>
      <c r="F1662" s="2243" t="s">
        <v>4296</v>
      </c>
      <c r="G1662" s="2243" t="s">
        <v>1354</v>
      </c>
      <c r="H1662" s="2243"/>
    </row>
    <row r="1663">
      <c r="B1663" s="2247" t="s">
        <v>5567</v>
      </c>
      <c r="C1663" s="2247" t="s">
        <v>5341</v>
      </c>
      <c r="D1663" s="2248"/>
      <c r="E1663" s="2248">
        <v>48758.36</v>
      </c>
      <c r="F1663" s="2248">
        <v>0</v>
      </c>
      <c r="G1663" s="2248"/>
      <c r="H1663" s="2249"/>
    </row>
    <row r="1664">
      <c r="B1664" s="2243"/>
      <c r="C1664" s="2243" t="s">
        <v>1355</v>
      </c>
      <c r="D1664" s="2245"/>
      <c r="E1664" s="2245">
        <v>48758.36</v>
      </c>
      <c r="F1664" s="2245">
        <v>0</v>
      </c>
      <c r="G1664" s="2245" t="s">
        <v>1354</v>
      </c>
      <c r="H1664" s="2243"/>
    </row>
    <row r="1665">
      <c r="B1665" s="2243" t="s">
        <v>5568</v>
      </c>
      <c r="C1665" s="2244" t="s">
        <v>1423</v>
      </c>
      <c r="D1665" s="2245">
        <v>9352</v>
      </c>
      <c r="E1665" s="2245">
        <v>4678.76</v>
      </c>
      <c r="F1665" s="2245">
        <v>0</v>
      </c>
      <c r="G1665" s="2245">
        <v>4673.24</v>
      </c>
      <c r="H1665" s="2246"/>
    </row>
    <row r="1666">
      <c r="B1666" s="2243" t="s">
        <v>4294</v>
      </c>
      <c r="C1666" s="2243" t="s">
        <v>931</v>
      </c>
      <c r="D1666" s="2243"/>
      <c r="E1666" s="2243" t="s">
        <v>4295</v>
      </c>
      <c r="F1666" s="2243" t="s">
        <v>4296</v>
      </c>
      <c r="G1666" s="2243" t="s">
        <v>1354</v>
      </c>
      <c r="H1666" s="2243"/>
    </row>
    <row r="1667">
      <c r="B1667" s="2247" t="s">
        <v>5569</v>
      </c>
      <c r="C1667" s="2247" t="s">
        <v>5344</v>
      </c>
      <c r="D1667" s="2248"/>
      <c r="E1667" s="2248">
        <v>4678.76</v>
      </c>
      <c r="F1667" s="2248">
        <v>0</v>
      </c>
      <c r="G1667" s="2248"/>
      <c r="H1667" s="2249"/>
    </row>
    <row r="1668">
      <c r="B1668" s="2243"/>
      <c r="C1668" s="2243" t="s">
        <v>1355</v>
      </c>
      <c r="D1668" s="2245"/>
      <c r="E1668" s="2245">
        <v>4678.76</v>
      </c>
      <c r="F1668" s="2245">
        <v>0</v>
      </c>
      <c r="G1668" s="2245" t="s">
        <v>1354</v>
      </c>
      <c r="H1668" s="2243"/>
    </row>
    <row r="1669">
      <c r="B1669" s="2243" t="s">
        <v>5570</v>
      </c>
      <c r="C1669" s="2244" t="s">
        <v>1425</v>
      </c>
      <c r="D1669" s="2245">
        <v>18704</v>
      </c>
      <c r="E1669" s="2245">
        <v>9357.53</v>
      </c>
      <c r="F1669" s="2245">
        <v>0</v>
      </c>
      <c r="G1669" s="2245">
        <v>9346.47</v>
      </c>
      <c r="H1669" s="2246"/>
    </row>
    <row r="1670">
      <c r="B1670" s="2243" t="s">
        <v>4294</v>
      </c>
      <c r="C1670" s="2243" t="s">
        <v>931</v>
      </c>
      <c r="D1670" s="2243"/>
      <c r="E1670" s="2243" t="s">
        <v>4295</v>
      </c>
      <c r="F1670" s="2243" t="s">
        <v>4296</v>
      </c>
      <c r="G1670" s="2243" t="s">
        <v>1354</v>
      </c>
      <c r="H1670" s="2243"/>
    </row>
    <row r="1671">
      <c r="B1671" s="2247" t="s">
        <v>5571</v>
      </c>
      <c r="C1671" s="2247" t="s">
        <v>5347</v>
      </c>
      <c r="D1671" s="2248"/>
      <c r="E1671" s="2248">
        <v>9357.53</v>
      </c>
      <c r="F1671" s="2248">
        <v>0</v>
      </c>
      <c r="G1671" s="2248"/>
      <c r="H1671" s="2249"/>
    </row>
    <row r="1672">
      <c r="B1672" s="2243"/>
      <c r="C1672" s="2243" t="s">
        <v>1355</v>
      </c>
      <c r="D1672" s="2245"/>
      <c r="E1672" s="2245">
        <v>9357.53</v>
      </c>
      <c r="F1672" s="2245">
        <v>0</v>
      </c>
      <c r="G1672" s="2245" t="s">
        <v>1354</v>
      </c>
      <c r="H1672" s="2243"/>
    </row>
    <row r="1673">
      <c r="B1673" s="2243" t="s">
        <v>5572</v>
      </c>
      <c r="C1673" s="2244" t="s">
        <v>1446</v>
      </c>
      <c r="D1673" s="2245">
        <v>4266</v>
      </c>
      <c r="E1673" s="2245">
        <v>4266</v>
      </c>
      <c r="F1673" s="2245">
        <v>0</v>
      </c>
      <c r="G1673" s="2245">
        <v>0</v>
      </c>
      <c r="H1673" s="2246"/>
    </row>
    <row r="1674">
      <c r="B1674" s="2253" t="s">
        <v>4294</v>
      </c>
      <c r="C1674" s="2253" t="s">
        <v>931</v>
      </c>
      <c r="D1674" s="2253"/>
      <c r="E1674" s="2253" t="s">
        <v>4295</v>
      </c>
      <c r="F1674" s="2253" t="s">
        <v>4296</v>
      </c>
      <c r="G1674" s="2253" t="s">
        <v>1354</v>
      </c>
      <c r="H1674" s="2253"/>
    </row>
    <row r="1675">
      <c r="B1675" s="2247" t="s">
        <v>5573</v>
      </c>
      <c r="C1675" s="2247" t="s">
        <v>5350</v>
      </c>
      <c r="D1675" s="2248"/>
      <c r="E1675" s="2248">
        <v>4266</v>
      </c>
      <c r="F1675" s="2248">
        <v>0</v>
      </c>
      <c r="G1675" s="2248"/>
      <c r="H1675" s="2249"/>
    </row>
    <row r="1676">
      <c r="B1676" s="2243"/>
      <c r="C1676" s="2243" t="s">
        <v>1355</v>
      </c>
      <c r="D1676" s="2245"/>
      <c r="E1676" s="2245">
        <v>4266</v>
      </c>
      <c r="F1676" s="2245">
        <v>0</v>
      </c>
      <c r="G1676" s="2245" t="s">
        <v>1354</v>
      </c>
      <c r="H1676" s="2243"/>
    </row>
    <row r="1677">
      <c r="B1677" s="2243" t="s">
        <v>5574</v>
      </c>
      <c r="C1677" s="2244" t="s">
        <v>1570</v>
      </c>
      <c r="D1677" s="2245">
        <v>1800</v>
      </c>
      <c r="E1677" s="2245">
        <v>222.06</v>
      </c>
      <c r="F1677" s="2245">
        <v>0</v>
      </c>
      <c r="G1677" s="2245">
        <v>1577.94</v>
      </c>
      <c r="H1677" s="2246"/>
    </row>
    <row r="1678">
      <c r="B1678" s="2243" t="s">
        <v>4294</v>
      </c>
      <c r="C1678" s="2243" t="s">
        <v>931</v>
      </c>
      <c r="D1678" s="2243"/>
      <c r="E1678" s="2243" t="s">
        <v>4295</v>
      </c>
      <c r="F1678" s="2243" t="s">
        <v>4296</v>
      </c>
      <c r="G1678" s="2243" t="s">
        <v>1354</v>
      </c>
      <c r="H1678" s="2243"/>
    </row>
    <row r="1679">
      <c r="B1679" s="2247" t="s">
        <v>5575</v>
      </c>
      <c r="C1679" s="2247" t="s">
        <v>5287</v>
      </c>
      <c r="D1679" s="2248"/>
      <c r="E1679" s="2248">
        <v>222.06</v>
      </c>
      <c r="F1679" s="2248">
        <v>0</v>
      </c>
      <c r="G1679" s="2248"/>
      <c r="H1679" s="2249"/>
    </row>
    <row r="1680">
      <c r="B1680" s="2243"/>
      <c r="C1680" s="2243" t="s">
        <v>1355</v>
      </c>
      <c r="D1680" s="2245"/>
      <c r="E1680" s="2245">
        <v>222.06</v>
      </c>
      <c r="F1680" s="2245">
        <v>0</v>
      </c>
      <c r="G1680" s="2245" t="s">
        <v>1354</v>
      </c>
      <c r="H1680" s="2243"/>
    </row>
    <row r="1681">
      <c r="B1681" s="2243" t="s">
        <v>5576</v>
      </c>
      <c r="C1681" s="2244" t="s">
        <v>1773</v>
      </c>
      <c r="D1681" s="2245">
        <v>1900</v>
      </c>
      <c r="E1681" s="2245">
        <v>1900</v>
      </c>
      <c r="F1681" s="2245">
        <v>0</v>
      </c>
      <c r="G1681" s="2245">
        <v>0</v>
      </c>
      <c r="H1681" s="2246"/>
    </row>
    <row r="1682">
      <c r="B1682" s="2243" t="s">
        <v>4294</v>
      </c>
      <c r="C1682" s="2243" t="s">
        <v>931</v>
      </c>
      <c r="D1682" s="2243"/>
      <c r="E1682" s="2243" t="s">
        <v>4295</v>
      </c>
      <c r="F1682" s="2243" t="s">
        <v>4296</v>
      </c>
      <c r="G1682" s="2243" t="s">
        <v>1354</v>
      </c>
      <c r="H1682" s="2243"/>
    </row>
    <row r="1683">
      <c r="B1683" s="2247" t="s">
        <v>5577</v>
      </c>
      <c r="C1683" s="2247" t="s">
        <v>5314</v>
      </c>
      <c r="D1683" s="2248"/>
      <c r="E1683" s="2248">
        <v>1900</v>
      </c>
      <c r="F1683" s="2248">
        <v>0</v>
      </c>
      <c r="G1683" s="2248"/>
      <c r="H1683" s="2249"/>
    </row>
    <row r="1684">
      <c r="B1684" s="2243"/>
      <c r="C1684" s="2243" t="s">
        <v>1355</v>
      </c>
      <c r="D1684" s="2245"/>
      <c r="E1684" s="2245">
        <v>1900</v>
      </c>
      <c r="F1684" s="2245">
        <v>0</v>
      </c>
      <c r="G1684" s="2245" t="s">
        <v>1354</v>
      </c>
      <c r="H1684" s="2243"/>
    </row>
    <row r="1685">
      <c r="B1685" s="2243" t="s">
        <v>5578</v>
      </c>
      <c r="C1685" s="2244" t="s">
        <v>1781</v>
      </c>
      <c r="D1685" s="2245">
        <v>2000</v>
      </c>
      <c r="E1685" s="2245">
        <v>2000</v>
      </c>
      <c r="F1685" s="2245">
        <v>0</v>
      </c>
      <c r="G1685" s="2245">
        <v>0</v>
      </c>
      <c r="H1685" s="2246"/>
    </row>
    <row r="1686">
      <c r="B1686" s="2243" t="s">
        <v>4294</v>
      </c>
      <c r="C1686" s="2243" t="s">
        <v>931</v>
      </c>
      <c r="D1686" s="2243"/>
      <c r="E1686" s="2243" t="s">
        <v>4295</v>
      </c>
      <c r="F1686" s="2243" t="s">
        <v>4296</v>
      </c>
      <c r="G1686" s="2243" t="s">
        <v>1354</v>
      </c>
      <c r="H1686" s="2243"/>
    </row>
    <row r="1687">
      <c r="B1687" s="2247" t="s">
        <v>5579</v>
      </c>
      <c r="C1687" s="2247" t="s">
        <v>5411</v>
      </c>
      <c r="D1687" s="2248"/>
      <c r="E1687" s="2248">
        <v>2000</v>
      </c>
      <c r="F1687" s="2248">
        <v>0</v>
      </c>
      <c r="G1687" s="2248"/>
      <c r="H1687" s="2249"/>
    </row>
    <row r="1688">
      <c r="B1688" s="2243"/>
      <c r="C1688" s="2243" t="s">
        <v>1355</v>
      </c>
      <c r="D1688" s="2245"/>
      <c r="E1688" s="2245">
        <v>2000</v>
      </c>
      <c r="F1688" s="2245">
        <v>0</v>
      </c>
      <c r="G1688" s="2245" t="s">
        <v>1354</v>
      </c>
      <c r="H1688" s="2243"/>
    </row>
    <row r="1689">
      <c r="B1689" s="2243" t="s">
        <v>5580</v>
      </c>
      <c r="C1689" s="2244" t="s">
        <v>1993</v>
      </c>
      <c r="D1689" s="2245">
        <v>2700</v>
      </c>
      <c r="E1689" s="2245">
        <v>2700</v>
      </c>
      <c r="F1689" s="2245">
        <v>0</v>
      </c>
      <c r="G1689" s="2245">
        <v>0</v>
      </c>
      <c r="H1689" s="2246"/>
    </row>
    <row r="1690">
      <c r="B1690" s="2243" t="s">
        <v>4294</v>
      </c>
      <c r="C1690" s="2243" t="s">
        <v>931</v>
      </c>
      <c r="D1690" s="2243"/>
      <c r="E1690" s="2243" t="s">
        <v>4295</v>
      </c>
      <c r="F1690" s="2243" t="s">
        <v>4296</v>
      </c>
      <c r="G1690" s="2243" t="s">
        <v>1354</v>
      </c>
      <c r="H1690" s="2243"/>
    </row>
    <row r="1691">
      <c r="B1691" s="2247" t="s">
        <v>5581</v>
      </c>
      <c r="C1691" s="2247" t="s">
        <v>5441</v>
      </c>
      <c r="D1691" s="2248"/>
      <c r="E1691" s="2248">
        <v>2700</v>
      </c>
      <c r="F1691" s="2248">
        <v>0</v>
      </c>
      <c r="G1691" s="2248"/>
      <c r="H1691" s="2249"/>
    </row>
    <row r="1692">
      <c r="B1692" s="2243"/>
      <c r="C1692" s="2243" t="s">
        <v>1355</v>
      </c>
      <c r="D1692" s="2245"/>
      <c r="E1692" s="2245">
        <v>2700</v>
      </c>
      <c r="F1692" s="2245">
        <v>0</v>
      </c>
      <c r="G1692" s="2245" t="s">
        <v>1354</v>
      </c>
      <c r="H1692" s="2243"/>
    </row>
    <row r="1693">
      <c r="B1693" s="2243" t="s">
        <v>5582</v>
      </c>
      <c r="C1693" s="2244" t="s">
        <v>2087</v>
      </c>
      <c r="D1693" s="2245">
        <v>2700</v>
      </c>
      <c r="E1693" s="2245">
        <v>0</v>
      </c>
      <c r="F1693" s="2245">
        <v>407</v>
      </c>
      <c r="G1693" s="2245">
        <v>3107</v>
      </c>
      <c r="H1693" s="2246"/>
    </row>
    <row r="1694">
      <c r="B1694" s="2243" t="s">
        <v>4294</v>
      </c>
      <c r="C1694" s="2243" t="s">
        <v>931</v>
      </c>
      <c r="D1694" s="2243"/>
      <c r="E1694" s="2243" t="s">
        <v>4295</v>
      </c>
      <c r="F1694" s="2243" t="s">
        <v>4296</v>
      </c>
      <c r="G1694" s="2243" t="s">
        <v>1354</v>
      </c>
      <c r="H1694" s="2243"/>
    </row>
    <row r="1695">
      <c r="B1695" s="2247" t="s">
        <v>5583</v>
      </c>
      <c r="C1695" s="2247" t="s">
        <v>5448</v>
      </c>
      <c r="D1695" s="2248"/>
      <c r="E1695" s="2248">
        <v>0</v>
      </c>
      <c r="F1695" s="2248">
        <v>407</v>
      </c>
      <c r="G1695" s="2248"/>
      <c r="H1695" s="2249"/>
    </row>
    <row r="1696">
      <c r="B1696" s="2243"/>
      <c r="C1696" s="2243" t="s">
        <v>1355</v>
      </c>
      <c r="D1696" s="2245"/>
      <c r="E1696" s="2245">
        <v>0</v>
      </c>
      <c r="F1696" s="2245">
        <v>407</v>
      </c>
      <c r="G1696" s="2245" t="s">
        <v>1354</v>
      </c>
      <c r="H1696" s="2243"/>
    </row>
    <row r="1697">
      <c r="B1697" s="2243" t="s">
        <v>5584</v>
      </c>
      <c r="C1697" s="2244" t="s">
        <v>1570</v>
      </c>
      <c r="D1697" s="2245">
        <v>2000</v>
      </c>
      <c r="E1697" s="2245">
        <v>652</v>
      </c>
      <c r="F1697" s="2245">
        <v>0</v>
      </c>
      <c r="G1697" s="2245">
        <v>1348</v>
      </c>
      <c r="H1697" s="2246"/>
    </row>
    <row r="1698">
      <c r="B1698" s="2243" t="s">
        <v>4294</v>
      </c>
      <c r="C1698" s="2243" t="s">
        <v>931</v>
      </c>
      <c r="D1698" s="2243"/>
      <c r="E1698" s="2243" t="s">
        <v>4295</v>
      </c>
      <c r="F1698" s="2243" t="s">
        <v>4296</v>
      </c>
      <c r="G1698" s="2243" t="s">
        <v>1354</v>
      </c>
      <c r="H1698" s="2243"/>
    </row>
    <row r="1699">
      <c r="B1699" s="2247" t="s">
        <v>5585</v>
      </c>
      <c r="C1699" s="2247" t="s">
        <v>5287</v>
      </c>
      <c r="D1699" s="2248"/>
      <c r="E1699" s="2248">
        <v>652</v>
      </c>
      <c r="F1699" s="2248">
        <v>0</v>
      </c>
      <c r="G1699" s="2248"/>
      <c r="H1699" s="2249"/>
    </row>
    <row r="1700">
      <c r="B1700" s="2243"/>
      <c r="C1700" s="2243" t="s">
        <v>1355</v>
      </c>
      <c r="D1700" s="2245"/>
      <c r="E1700" s="2245">
        <v>652</v>
      </c>
      <c r="F1700" s="2245">
        <v>0</v>
      </c>
      <c r="G1700" s="2245" t="s">
        <v>1354</v>
      </c>
      <c r="H1700" s="2243"/>
    </row>
    <row r="1701">
      <c r="B1701" s="2243" t="s">
        <v>5586</v>
      </c>
      <c r="C1701" s="2244" t="s">
        <v>2087</v>
      </c>
      <c r="D1701" s="2245">
        <v>2400</v>
      </c>
      <c r="E1701" s="2245">
        <v>2400</v>
      </c>
      <c r="F1701" s="2245">
        <v>0</v>
      </c>
      <c r="G1701" s="2245">
        <v>0</v>
      </c>
      <c r="H1701" s="2246"/>
    </row>
    <row r="1702">
      <c r="B1702" s="2243" t="s">
        <v>4294</v>
      </c>
      <c r="C1702" s="2243" t="s">
        <v>931</v>
      </c>
      <c r="D1702" s="2243"/>
      <c r="E1702" s="2243" t="s">
        <v>4295</v>
      </c>
      <c r="F1702" s="2243" t="s">
        <v>4296</v>
      </c>
      <c r="G1702" s="2243" t="s">
        <v>1354</v>
      </c>
      <c r="H1702" s="2243"/>
    </row>
    <row r="1703">
      <c r="B1703" s="2247" t="s">
        <v>5587</v>
      </c>
      <c r="C1703" s="2247" t="s">
        <v>5448</v>
      </c>
      <c r="D1703" s="2248"/>
      <c r="E1703" s="2248">
        <v>2400</v>
      </c>
      <c r="F1703" s="2248">
        <v>0</v>
      </c>
      <c r="G1703" s="2248"/>
      <c r="H1703" s="2249"/>
    </row>
    <row r="1704">
      <c r="B1704" s="2243"/>
      <c r="C1704" s="2243" t="s">
        <v>1355</v>
      </c>
      <c r="D1704" s="2245"/>
      <c r="E1704" s="2245">
        <v>2400</v>
      </c>
      <c r="F1704" s="2245">
        <v>0</v>
      </c>
      <c r="G1704" s="2245" t="s">
        <v>1354</v>
      </c>
      <c r="H1704" s="2243"/>
    </row>
    <row r="1705">
      <c r="B1705" s="2243" t="s">
        <v>5588</v>
      </c>
      <c r="C1705" s="2244" t="s">
        <v>1570</v>
      </c>
      <c r="D1705" s="2245">
        <v>1800</v>
      </c>
      <c r="E1705" s="2245">
        <v>452</v>
      </c>
      <c r="F1705" s="2245">
        <v>0</v>
      </c>
      <c r="G1705" s="2245">
        <v>1348</v>
      </c>
      <c r="H1705" s="2246"/>
    </row>
    <row r="1706">
      <c r="B1706" s="2243" t="s">
        <v>4294</v>
      </c>
      <c r="C1706" s="2243" t="s">
        <v>931</v>
      </c>
      <c r="D1706" s="2243"/>
      <c r="E1706" s="2243" t="s">
        <v>4295</v>
      </c>
      <c r="F1706" s="2243" t="s">
        <v>4296</v>
      </c>
      <c r="G1706" s="2243" t="s">
        <v>1354</v>
      </c>
      <c r="H1706" s="2243"/>
    </row>
    <row r="1707">
      <c r="B1707" s="2247" t="s">
        <v>5589</v>
      </c>
      <c r="C1707" s="2247" t="s">
        <v>5287</v>
      </c>
      <c r="D1707" s="2248"/>
      <c r="E1707" s="2248">
        <v>452</v>
      </c>
      <c r="F1707" s="2248">
        <v>0</v>
      </c>
      <c r="G1707" s="2248"/>
      <c r="H1707" s="2249"/>
    </row>
    <row r="1708">
      <c r="B1708" s="2243"/>
      <c r="C1708" s="2243" t="s">
        <v>1355</v>
      </c>
      <c r="D1708" s="2245"/>
      <c r="E1708" s="2245">
        <v>452</v>
      </c>
      <c r="F1708" s="2245">
        <v>0</v>
      </c>
      <c r="G1708" s="2245" t="s">
        <v>1354</v>
      </c>
      <c r="H1708" s="2243"/>
    </row>
    <row r="1709">
      <c r="B1709" s="2243" t="s">
        <v>5590</v>
      </c>
      <c r="C1709" s="2244" t="s">
        <v>2087</v>
      </c>
      <c r="D1709" s="2245">
        <v>1500</v>
      </c>
      <c r="E1709" s="2245">
        <v>1500</v>
      </c>
      <c r="F1709" s="2245">
        <v>0</v>
      </c>
      <c r="G1709" s="2245">
        <v>0</v>
      </c>
      <c r="H1709" s="2246"/>
    </row>
    <row r="1710">
      <c r="B1710" s="2243" t="s">
        <v>4294</v>
      </c>
      <c r="C1710" s="2243" t="s">
        <v>931</v>
      </c>
      <c r="D1710" s="2243"/>
      <c r="E1710" s="2243" t="s">
        <v>4295</v>
      </c>
      <c r="F1710" s="2243" t="s">
        <v>4296</v>
      </c>
      <c r="G1710" s="2243" t="s">
        <v>1354</v>
      </c>
      <c r="H1710" s="2243"/>
    </row>
    <row r="1711">
      <c r="B1711" s="2247" t="s">
        <v>5591</v>
      </c>
      <c r="C1711" s="2247" t="s">
        <v>5448</v>
      </c>
      <c r="D1711" s="2248"/>
      <c r="E1711" s="2248">
        <v>1500</v>
      </c>
      <c r="F1711" s="2248">
        <v>0</v>
      </c>
      <c r="G1711" s="2248"/>
      <c r="H1711" s="2249"/>
    </row>
    <row r="1712">
      <c r="B1712" s="2243"/>
      <c r="C1712" s="2243" t="s">
        <v>1355</v>
      </c>
      <c r="D1712" s="2245"/>
      <c r="E1712" s="2245">
        <v>1500</v>
      </c>
      <c r="F1712" s="2245">
        <v>0</v>
      </c>
      <c r="G1712" s="2245" t="s">
        <v>1354</v>
      </c>
      <c r="H1712" s="2243"/>
    </row>
    <row r="1713">
      <c r="B1713" s="2243" t="s">
        <v>5592</v>
      </c>
      <c r="C1713" s="2244" t="s">
        <v>1570</v>
      </c>
      <c r="D1713" s="2245">
        <v>1300</v>
      </c>
      <c r="E1713" s="2245">
        <v>0</v>
      </c>
      <c r="F1713" s="2245">
        <v>48</v>
      </c>
      <c r="G1713" s="2245">
        <v>1348</v>
      </c>
      <c r="H1713" s="2246"/>
    </row>
    <row r="1714">
      <c r="B1714" s="2243" t="s">
        <v>4294</v>
      </c>
      <c r="C1714" s="2243" t="s">
        <v>931</v>
      </c>
      <c r="D1714" s="2243"/>
      <c r="E1714" s="2243" t="s">
        <v>4295</v>
      </c>
      <c r="F1714" s="2243" t="s">
        <v>4296</v>
      </c>
      <c r="G1714" s="2243" t="s">
        <v>1354</v>
      </c>
      <c r="H1714" s="2243"/>
    </row>
    <row r="1715">
      <c r="B1715" s="2247" t="s">
        <v>5593</v>
      </c>
      <c r="C1715" s="2247" t="s">
        <v>5287</v>
      </c>
      <c r="D1715" s="2248"/>
      <c r="E1715" s="2248">
        <v>0</v>
      </c>
      <c r="F1715" s="2248">
        <v>48</v>
      </c>
      <c r="G1715" s="2248"/>
      <c r="H1715" s="2249"/>
    </row>
    <row r="1716">
      <c r="B1716" s="2243"/>
      <c r="C1716" s="2243" t="s">
        <v>1355</v>
      </c>
      <c r="D1716" s="2245"/>
      <c r="E1716" s="2245">
        <v>0</v>
      </c>
      <c r="F1716" s="2245">
        <v>48</v>
      </c>
      <c r="G1716" s="2245" t="s">
        <v>1354</v>
      </c>
      <c r="H1716" s="2243"/>
    </row>
    <row r="1717">
      <c r="B1717" s="2243" t="s">
        <v>5594</v>
      </c>
      <c r="C1717" s="2244" t="s">
        <v>2087</v>
      </c>
      <c r="D1717" s="2245">
        <v>900</v>
      </c>
      <c r="E1717" s="2245">
        <v>508</v>
      </c>
      <c r="F1717" s="2245">
        <v>0</v>
      </c>
      <c r="G1717" s="2245">
        <v>392</v>
      </c>
      <c r="H1717" s="2246"/>
    </row>
    <row r="1718">
      <c r="B1718" s="2243" t="s">
        <v>4294</v>
      </c>
      <c r="C1718" s="2243" t="s">
        <v>931</v>
      </c>
      <c r="D1718" s="2243"/>
      <c r="E1718" s="2243" t="s">
        <v>4295</v>
      </c>
      <c r="F1718" s="2243" t="s">
        <v>4296</v>
      </c>
      <c r="G1718" s="2243" t="s">
        <v>1354</v>
      </c>
      <c r="H1718" s="2243"/>
    </row>
    <row r="1719">
      <c r="B1719" s="2247" t="s">
        <v>5595</v>
      </c>
      <c r="C1719" s="2247" t="s">
        <v>5448</v>
      </c>
      <c r="D1719" s="2248"/>
      <c r="E1719" s="2248">
        <v>508</v>
      </c>
      <c r="F1719" s="2248">
        <v>0</v>
      </c>
      <c r="G1719" s="2248"/>
      <c r="H1719" s="2249"/>
    </row>
    <row r="1720">
      <c r="B1720" s="2243"/>
      <c r="C1720" s="2243" t="s">
        <v>1355</v>
      </c>
      <c r="D1720" s="2245"/>
      <c r="E1720" s="2245">
        <v>508</v>
      </c>
      <c r="F1720" s="2245">
        <v>0</v>
      </c>
      <c r="G1720" s="2245" t="s">
        <v>1354</v>
      </c>
      <c r="H1720" s="2243"/>
    </row>
    <row r="1721">
      <c r="B1721" s="2243" t="s">
        <v>5596</v>
      </c>
      <c r="C1721" s="2244" t="s">
        <v>1382</v>
      </c>
      <c r="D1721" s="2245">
        <v>77100</v>
      </c>
      <c r="E1721" s="2245">
        <v>331.98</v>
      </c>
      <c r="F1721" s="2245">
        <v>0</v>
      </c>
      <c r="G1721" s="2245">
        <v>76768.02</v>
      </c>
      <c r="H1721" s="2246"/>
    </row>
    <row r="1722">
      <c r="B1722" s="2243" t="s">
        <v>4294</v>
      </c>
      <c r="C1722" s="2243" t="s">
        <v>931</v>
      </c>
      <c r="D1722" s="2243"/>
      <c r="E1722" s="2243" t="s">
        <v>4295</v>
      </c>
      <c r="F1722" s="2243" t="s">
        <v>4296</v>
      </c>
      <c r="G1722" s="2243" t="s">
        <v>1354</v>
      </c>
      <c r="H1722" s="2243"/>
    </row>
    <row r="1723">
      <c r="B1723" s="2247" t="s">
        <v>5597</v>
      </c>
      <c r="C1723" s="2247" t="s">
        <v>5341</v>
      </c>
      <c r="D1723" s="2248"/>
      <c r="E1723" s="2248">
        <v>331.98</v>
      </c>
      <c r="F1723" s="2248">
        <v>0</v>
      </c>
      <c r="G1723" s="2248"/>
      <c r="H1723" s="2249"/>
    </row>
    <row r="1724">
      <c r="B1724" s="2243"/>
      <c r="C1724" s="2243" t="s">
        <v>1355</v>
      </c>
      <c r="D1724" s="2245"/>
      <c r="E1724" s="2245">
        <v>331.98</v>
      </c>
      <c r="F1724" s="2245">
        <v>0</v>
      </c>
      <c r="G1724" s="2245" t="s">
        <v>1354</v>
      </c>
      <c r="H1724" s="2243"/>
    </row>
    <row r="1725">
      <c r="B1725" s="2243" t="s">
        <v>5598</v>
      </c>
      <c r="C1725" s="2244" t="s">
        <v>1423</v>
      </c>
      <c r="D1725" s="2245">
        <v>4227</v>
      </c>
      <c r="E1725" s="2245">
        <v>2.4</v>
      </c>
      <c r="F1725" s="2245">
        <v>0</v>
      </c>
      <c r="G1725" s="2245">
        <v>4224.6</v>
      </c>
      <c r="H1725" s="2246"/>
    </row>
    <row r="1726">
      <c r="B1726" s="2253" t="s">
        <v>4294</v>
      </c>
      <c r="C1726" s="2253" t="s">
        <v>931</v>
      </c>
      <c r="D1726" s="2253"/>
      <c r="E1726" s="2253" t="s">
        <v>4295</v>
      </c>
      <c r="F1726" s="2253" t="s">
        <v>4296</v>
      </c>
      <c r="G1726" s="2253" t="s">
        <v>1354</v>
      </c>
      <c r="H1726" s="2253"/>
    </row>
    <row r="1727">
      <c r="B1727" s="2247" t="s">
        <v>5599</v>
      </c>
      <c r="C1727" s="2247" t="s">
        <v>5344</v>
      </c>
      <c r="D1727" s="2248"/>
      <c r="E1727" s="2248">
        <v>2.4</v>
      </c>
      <c r="F1727" s="2248">
        <v>0</v>
      </c>
      <c r="G1727" s="2248"/>
      <c r="H1727" s="2249"/>
    </row>
    <row r="1728">
      <c r="B1728" s="2243"/>
      <c r="C1728" s="2243" t="s">
        <v>1355</v>
      </c>
      <c r="D1728" s="2245"/>
      <c r="E1728" s="2245">
        <v>2.4</v>
      </c>
      <c r="F1728" s="2245">
        <v>0</v>
      </c>
      <c r="G1728" s="2245" t="s">
        <v>1354</v>
      </c>
      <c r="H1728" s="2243"/>
    </row>
    <row r="1729">
      <c r="B1729" s="2243" t="s">
        <v>5600</v>
      </c>
      <c r="C1729" s="2244" t="s">
        <v>1425</v>
      </c>
      <c r="D1729" s="2245">
        <v>8454</v>
      </c>
      <c r="E1729" s="2245">
        <v>4.8</v>
      </c>
      <c r="F1729" s="2245">
        <v>0</v>
      </c>
      <c r="G1729" s="2245">
        <v>8449.2</v>
      </c>
      <c r="H1729" s="2246"/>
    </row>
    <row r="1730">
      <c r="B1730" s="2243" t="s">
        <v>4294</v>
      </c>
      <c r="C1730" s="2243" t="s">
        <v>931</v>
      </c>
      <c r="D1730" s="2243"/>
      <c r="E1730" s="2243" t="s">
        <v>4295</v>
      </c>
      <c r="F1730" s="2243" t="s">
        <v>4296</v>
      </c>
      <c r="G1730" s="2243" t="s">
        <v>1354</v>
      </c>
      <c r="H1730" s="2243"/>
    </row>
    <row r="1731">
      <c r="B1731" s="2247" t="s">
        <v>5601</v>
      </c>
      <c r="C1731" s="2247" t="s">
        <v>5347</v>
      </c>
      <c r="D1731" s="2248"/>
      <c r="E1731" s="2248">
        <v>4.8</v>
      </c>
      <c r="F1731" s="2248">
        <v>0</v>
      </c>
      <c r="G1731" s="2248"/>
      <c r="H1731" s="2249"/>
    </row>
    <row r="1732">
      <c r="B1732" s="2243"/>
      <c r="C1732" s="2243" t="s">
        <v>1355</v>
      </c>
      <c r="D1732" s="2245"/>
      <c r="E1732" s="2245">
        <v>4.8</v>
      </c>
      <c r="F1732" s="2245">
        <v>0</v>
      </c>
      <c r="G1732" s="2245" t="s">
        <v>1354</v>
      </c>
      <c r="H1732" s="2243"/>
    </row>
    <row r="1733">
      <c r="B1733" s="2243" t="s">
        <v>5602</v>
      </c>
      <c r="C1733" s="2244" t="s">
        <v>1446</v>
      </c>
      <c r="D1733" s="2245">
        <v>1926</v>
      </c>
      <c r="E1733" s="2245">
        <v>1926</v>
      </c>
      <c r="F1733" s="2245">
        <v>0</v>
      </c>
      <c r="G1733" s="2245">
        <v>0</v>
      </c>
      <c r="H1733" s="2246"/>
    </row>
    <row r="1734">
      <c r="B1734" s="2243" t="s">
        <v>4294</v>
      </c>
      <c r="C1734" s="2243" t="s">
        <v>931</v>
      </c>
      <c r="D1734" s="2243"/>
      <c r="E1734" s="2243" t="s">
        <v>4295</v>
      </c>
      <c r="F1734" s="2243" t="s">
        <v>4296</v>
      </c>
      <c r="G1734" s="2243" t="s">
        <v>1354</v>
      </c>
      <c r="H1734" s="2243"/>
    </row>
    <row r="1735">
      <c r="B1735" s="2247" t="s">
        <v>5603</v>
      </c>
      <c r="C1735" s="2247" t="s">
        <v>5350</v>
      </c>
      <c r="D1735" s="2248"/>
      <c r="E1735" s="2248">
        <v>1926</v>
      </c>
      <c r="F1735" s="2248">
        <v>0</v>
      </c>
      <c r="G1735" s="2248"/>
      <c r="H1735" s="2249"/>
    </row>
    <row r="1736">
      <c r="B1736" s="2243"/>
      <c r="C1736" s="2243" t="s">
        <v>1355</v>
      </c>
      <c r="D1736" s="2245"/>
      <c r="E1736" s="2245">
        <v>1926</v>
      </c>
      <c r="F1736" s="2245">
        <v>0</v>
      </c>
      <c r="G1736" s="2245" t="s">
        <v>1354</v>
      </c>
      <c r="H1736" s="2243"/>
    </row>
    <row r="1737">
      <c r="B1737" s="2243" t="s">
        <v>5604</v>
      </c>
      <c r="C1737" s="2244" t="s">
        <v>1570</v>
      </c>
      <c r="D1737" s="2245">
        <v>2050</v>
      </c>
      <c r="E1737" s="2245">
        <v>553.01</v>
      </c>
      <c r="F1737" s="2245">
        <v>0</v>
      </c>
      <c r="G1737" s="2245">
        <v>1496.99</v>
      </c>
      <c r="H1737" s="2246"/>
    </row>
    <row r="1738">
      <c r="B1738" s="2243" t="s">
        <v>4294</v>
      </c>
      <c r="C1738" s="2243" t="s">
        <v>931</v>
      </c>
      <c r="D1738" s="2243"/>
      <c r="E1738" s="2243" t="s">
        <v>4295</v>
      </c>
      <c r="F1738" s="2243" t="s">
        <v>4296</v>
      </c>
      <c r="G1738" s="2243" t="s">
        <v>1354</v>
      </c>
      <c r="H1738" s="2243"/>
    </row>
    <row r="1739">
      <c r="B1739" s="2247" t="s">
        <v>5605</v>
      </c>
      <c r="C1739" s="2247" t="s">
        <v>5287</v>
      </c>
      <c r="D1739" s="2248"/>
      <c r="E1739" s="2248">
        <v>553.01</v>
      </c>
      <c r="F1739" s="2248">
        <v>0</v>
      </c>
      <c r="G1739" s="2248"/>
      <c r="H1739" s="2249"/>
    </row>
    <row r="1740">
      <c r="B1740" s="2243"/>
      <c r="C1740" s="2243" t="s">
        <v>1355</v>
      </c>
      <c r="D1740" s="2245"/>
      <c r="E1740" s="2245">
        <v>553.01</v>
      </c>
      <c r="F1740" s="2245">
        <v>0</v>
      </c>
      <c r="G1740" s="2245" t="s">
        <v>1354</v>
      </c>
      <c r="H1740" s="2243"/>
    </row>
    <row r="1741">
      <c r="B1741" s="2243" t="s">
        <v>5606</v>
      </c>
      <c r="C1741" s="2244" t="s">
        <v>1701</v>
      </c>
      <c r="D1741" s="2245">
        <v>3200</v>
      </c>
      <c r="E1741" s="2245">
        <v>0</v>
      </c>
      <c r="F1741" s="2245">
        <v>1299.85</v>
      </c>
      <c r="G1741" s="2245">
        <v>4499.85</v>
      </c>
      <c r="H1741" s="2246"/>
    </row>
    <row r="1742">
      <c r="B1742" s="2243" t="s">
        <v>4294</v>
      </c>
      <c r="C1742" s="2243" t="s">
        <v>931</v>
      </c>
      <c r="D1742" s="2243"/>
      <c r="E1742" s="2243" t="s">
        <v>4295</v>
      </c>
      <c r="F1742" s="2243" t="s">
        <v>4296</v>
      </c>
      <c r="G1742" s="2243" t="s">
        <v>1354</v>
      </c>
      <c r="H1742" s="2243"/>
    </row>
    <row r="1743">
      <c r="B1743" s="2247" t="s">
        <v>5607</v>
      </c>
      <c r="C1743" s="2247" t="s">
        <v>5305</v>
      </c>
      <c r="D1743" s="2248"/>
      <c r="E1743" s="2248">
        <v>0</v>
      </c>
      <c r="F1743" s="2248">
        <v>1299.85</v>
      </c>
      <c r="G1743" s="2248"/>
      <c r="H1743" s="2249"/>
    </row>
    <row r="1744">
      <c r="B1744" s="2243"/>
      <c r="C1744" s="2243" t="s">
        <v>1355</v>
      </c>
      <c r="D1744" s="2245"/>
      <c r="E1744" s="2245">
        <v>0</v>
      </c>
      <c r="F1744" s="2245">
        <v>1299.85</v>
      </c>
      <c r="G1744" s="2245" t="s">
        <v>1354</v>
      </c>
      <c r="H1744" s="2243"/>
    </row>
    <row r="1745">
      <c r="B1745" s="2243" t="s">
        <v>5608</v>
      </c>
      <c r="C1745" s="2244" t="s">
        <v>1993</v>
      </c>
      <c r="D1745" s="2245">
        <v>3000</v>
      </c>
      <c r="E1745" s="2245">
        <v>2111</v>
      </c>
      <c r="F1745" s="2245">
        <v>0</v>
      </c>
      <c r="G1745" s="2245">
        <v>889</v>
      </c>
      <c r="H1745" s="2246"/>
    </row>
    <row r="1746">
      <c r="B1746" s="2243" t="s">
        <v>4294</v>
      </c>
      <c r="C1746" s="2243" t="s">
        <v>931</v>
      </c>
      <c r="D1746" s="2243"/>
      <c r="E1746" s="2243" t="s">
        <v>4295</v>
      </c>
      <c r="F1746" s="2243" t="s">
        <v>4296</v>
      </c>
      <c r="G1746" s="2243" t="s">
        <v>1354</v>
      </c>
      <c r="H1746" s="2243"/>
    </row>
    <row r="1747">
      <c r="B1747" s="2247" t="s">
        <v>5609</v>
      </c>
      <c r="C1747" s="2247" t="s">
        <v>5441</v>
      </c>
      <c r="D1747" s="2248"/>
      <c r="E1747" s="2248">
        <v>2111</v>
      </c>
      <c r="F1747" s="2248">
        <v>0</v>
      </c>
      <c r="G1747" s="2248"/>
      <c r="H1747" s="2249"/>
    </row>
    <row r="1748">
      <c r="B1748" s="2243"/>
      <c r="C1748" s="2243" t="s">
        <v>1355</v>
      </c>
      <c r="D1748" s="2245"/>
      <c r="E1748" s="2245">
        <v>2111</v>
      </c>
      <c r="F1748" s="2245">
        <v>0</v>
      </c>
      <c r="G1748" s="2245" t="s">
        <v>1354</v>
      </c>
      <c r="H1748" s="2243"/>
    </row>
    <row r="1749">
      <c r="B1749" s="2243" t="s">
        <v>5610</v>
      </c>
      <c r="C1749" s="2244" t="s">
        <v>2003</v>
      </c>
      <c r="D1749" s="2245">
        <v>2000</v>
      </c>
      <c r="E1749" s="2245">
        <v>315</v>
      </c>
      <c r="F1749" s="2245">
        <v>0</v>
      </c>
      <c r="G1749" s="2245">
        <v>1685</v>
      </c>
      <c r="H1749" s="2246"/>
    </row>
    <row r="1750">
      <c r="B1750" s="2243" t="s">
        <v>4294</v>
      </c>
      <c r="C1750" s="2243" t="s">
        <v>931</v>
      </c>
      <c r="D1750" s="2243"/>
      <c r="E1750" s="2243" t="s">
        <v>4295</v>
      </c>
      <c r="F1750" s="2243" t="s">
        <v>4296</v>
      </c>
      <c r="G1750" s="2243" t="s">
        <v>1354</v>
      </c>
      <c r="H1750" s="2243"/>
    </row>
    <row r="1751">
      <c r="B1751" s="2247" t="s">
        <v>5611</v>
      </c>
      <c r="C1751" s="2247" t="s">
        <v>5326</v>
      </c>
      <c r="D1751" s="2248"/>
      <c r="E1751" s="2248">
        <v>315</v>
      </c>
      <c r="F1751" s="2248">
        <v>0</v>
      </c>
      <c r="G1751" s="2248"/>
      <c r="H1751" s="2249"/>
    </row>
    <row r="1752">
      <c r="B1752" s="2243"/>
      <c r="C1752" s="2243" t="s">
        <v>1355</v>
      </c>
      <c r="D1752" s="2245"/>
      <c r="E1752" s="2245">
        <v>315</v>
      </c>
      <c r="F1752" s="2245">
        <v>0</v>
      </c>
      <c r="G1752" s="2245" t="s">
        <v>1354</v>
      </c>
      <c r="H1752" s="2243"/>
    </row>
    <row r="1753">
      <c r="B1753" s="2243" t="s">
        <v>5612</v>
      </c>
      <c r="C1753" s="2244" t="s">
        <v>2087</v>
      </c>
      <c r="D1753" s="2245">
        <v>3000</v>
      </c>
      <c r="E1753" s="2245">
        <v>2236</v>
      </c>
      <c r="F1753" s="2245">
        <v>0</v>
      </c>
      <c r="G1753" s="2245">
        <v>764</v>
      </c>
      <c r="H1753" s="2246"/>
    </row>
    <row r="1754">
      <c r="B1754" s="2243" t="s">
        <v>4294</v>
      </c>
      <c r="C1754" s="2243" t="s">
        <v>931</v>
      </c>
      <c r="D1754" s="2243"/>
      <c r="E1754" s="2243" t="s">
        <v>4295</v>
      </c>
      <c r="F1754" s="2243" t="s">
        <v>4296</v>
      </c>
      <c r="G1754" s="2243" t="s">
        <v>1354</v>
      </c>
      <c r="H1754" s="2243"/>
    </row>
    <row r="1755">
      <c r="B1755" s="2247" t="s">
        <v>5613</v>
      </c>
      <c r="C1755" s="2247" t="s">
        <v>5448</v>
      </c>
      <c r="D1755" s="2248"/>
      <c r="E1755" s="2248">
        <v>2236</v>
      </c>
      <c r="F1755" s="2248">
        <v>0</v>
      </c>
      <c r="G1755" s="2248"/>
      <c r="H1755" s="2249"/>
    </row>
    <row r="1756">
      <c r="B1756" s="2243"/>
      <c r="C1756" s="2243" t="s">
        <v>1355</v>
      </c>
      <c r="D1756" s="2245"/>
      <c r="E1756" s="2245">
        <v>2236</v>
      </c>
      <c r="F1756" s="2245">
        <v>0</v>
      </c>
      <c r="G1756" s="2245" t="s">
        <v>1354</v>
      </c>
      <c r="H1756" s="2243"/>
    </row>
    <row r="1757">
      <c r="B1757" s="2243" t="s">
        <v>5614</v>
      </c>
      <c r="C1757" s="2244" t="s">
        <v>1382</v>
      </c>
      <c r="D1757" s="2245">
        <v>192696</v>
      </c>
      <c r="E1757" s="2245">
        <v>18035.77</v>
      </c>
      <c r="F1757" s="2245">
        <v>0</v>
      </c>
      <c r="G1757" s="2245">
        <v>174660.23</v>
      </c>
      <c r="H1757" s="2246"/>
    </row>
    <row r="1758">
      <c r="B1758" s="2243" t="s">
        <v>4294</v>
      </c>
      <c r="C1758" s="2243" t="s">
        <v>931</v>
      </c>
      <c r="D1758" s="2243"/>
      <c r="E1758" s="2243" t="s">
        <v>4295</v>
      </c>
      <c r="F1758" s="2243" t="s">
        <v>4296</v>
      </c>
      <c r="G1758" s="2243" t="s">
        <v>1354</v>
      </c>
      <c r="H1758" s="2243"/>
    </row>
    <row r="1759">
      <c r="B1759" s="2247" t="s">
        <v>5615</v>
      </c>
      <c r="C1759" s="2247" t="s">
        <v>5341</v>
      </c>
      <c r="D1759" s="2248"/>
      <c r="E1759" s="2248">
        <v>18035.77</v>
      </c>
      <c r="F1759" s="2248">
        <v>0</v>
      </c>
      <c r="G1759" s="2248"/>
      <c r="H1759" s="2249"/>
    </row>
    <row r="1760">
      <c r="B1760" s="2243"/>
      <c r="C1760" s="2243" t="s">
        <v>1355</v>
      </c>
      <c r="D1760" s="2245"/>
      <c r="E1760" s="2245">
        <v>18035.77</v>
      </c>
      <c r="F1760" s="2245">
        <v>0</v>
      </c>
      <c r="G1760" s="2245" t="s">
        <v>1354</v>
      </c>
      <c r="H1760" s="2243"/>
    </row>
    <row r="1761">
      <c r="B1761" s="2243" t="s">
        <v>5616</v>
      </c>
      <c r="C1761" s="2244" t="s">
        <v>1423</v>
      </c>
      <c r="D1761" s="2245">
        <v>10564</v>
      </c>
      <c r="E1761" s="2245">
        <v>5.26</v>
      </c>
      <c r="F1761" s="2245">
        <v>0</v>
      </c>
      <c r="G1761" s="2245">
        <v>10558.74</v>
      </c>
      <c r="H1761" s="2246"/>
    </row>
    <row r="1762">
      <c r="B1762" s="2243" t="s">
        <v>4294</v>
      </c>
      <c r="C1762" s="2243" t="s">
        <v>931</v>
      </c>
      <c r="D1762" s="2243"/>
      <c r="E1762" s="2243" t="s">
        <v>4295</v>
      </c>
      <c r="F1762" s="2243" t="s">
        <v>4296</v>
      </c>
      <c r="G1762" s="2243" t="s">
        <v>1354</v>
      </c>
      <c r="H1762" s="2243"/>
    </row>
    <row r="1763">
      <c r="B1763" s="2247" t="s">
        <v>5617</v>
      </c>
      <c r="C1763" s="2247" t="s">
        <v>5344</v>
      </c>
      <c r="D1763" s="2248"/>
      <c r="E1763" s="2248">
        <v>5.26</v>
      </c>
      <c r="F1763" s="2248">
        <v>0</v>
      </c>
      <c r="G1763" s="2248"/>
      <c r="H1763" s="2249"/>
    </row>
    <row r="1764">
      <c r="B1764" s="2243"/>
      <c r="C1764" s="2243" t="s">
        <v>1355</v>
      </c>
      <c r="D1764" s="2245"/>
      <c r="E1764" s="2245">
        <v>5.26</v>
      </c>
      <c r="F1764" s="2245">
        <v>0</v>
      </c>
      <c r="G1764" s="2245" t="s">
        <v>1354</v>
      </c>
      <c r="H1764" s="2243"/>
    </row>
    <row r="1765">
      <c r="B1765" s="2243" t="s">
        <v>5618</v>
      </c>
      <c r="C1765" s="2244" t="s">
        <v>1425</v>
      </c>
      <c r="D1765" s="2245">
        <v>21129</v>
      </c>
      <c r="E1765" s="2245">
        <v>11.5</v>
      </c>
      <c r="F1765" s="2245">
        <v>0</v>
      </c>
      <c r="G1765" s="2245">
        <v>21117.5</v>
      </c>
      <c r="H1765" s="2246"/>
    </row>
    <row r="1766">
      <c r="B1766" s="2243" t="s">
        <v>4294</v>
      </c>
      <c r="C1766" s="2243" t="s">
        <v>931</v>
      </c>
      <c r="D1766" s="2243"/>
      <c r="E1766" s="2243" t="s">
        <v>4295</v>
      </c>
      <c r="F1766" s="2243" t="s">
        <v>4296</v>
      </c>
      <c r="G1766" s="2243" t="s">
        <v>1354</v>
      </c>
      <c r="H1766" s="2243"/>
    </row>
    <row r="1767">
      <c r="B1767" s="2247" t="s">
        <v>5619</v>
      </c>
      <c r="C1767" s="2247" t="s">
        <v>5347</v>
      </c>
      <c r="D1767" s="2248"/>
      <c r="E1767" s="2248">
        <v>11.5</v>
      </c>
      <c r="F1767" s="2248">
        <v>0</v>
      </c>
      <c r="G1767" s="2248"/>
      <c r="H1767" s="2249"/>
    </row>
    <row r="1768">
      <c r="B1768" s="2243"/>
      <c r="C1768" s="2243" t="s">
        <v>1355</v>
      </c>
      <c r="D1768" s="2245"/>
      <c r="E1768" s="2245">
        <v>11.5</v>
      </c>
      <c r="F1768" s="2245">
        <v>0</v>
      </c>
      <c r="G1768" s="2245" t="s">
        <v>1354</v>
      </c>
      <c r="H1768" s="2243"/>
    </row>
    <row r="1769">
      <c r="B1769" s="2243" t="s">
        <v>5620</v>
      </c>
      <c r="C1769" s="2244" t="s">
        <v>1446</v>
      </c>
      <c r="D1769" s="2245">
        <v>4818</v>
      </c>
      <c r="E1769" s="2245">
        <v>4818</v>
      </c>
      <c r="F1769" s="2245">
        <v>0</v>
      </c>
      <c r="G1769" s="2245">
        <v>0</v>
      </c>
      <c r="H1769" s="2246"/>
    </row>
    <row r="1770">
      <c r="B1770" s="2243" t="s">
        <v>4294</v>
      </c>
      <c r="C1770" s="2243" t="s">
        <v>931</v>
      </c>
      <c r="D1770" s="2243"/>
      <c r="E1770" s="2243" t="s">
        <v>4295</v>
      </c>
      <c r="F1770" s="2243" t="s">
        <v>4296</v>
      </c>
      <c r="G1770" s="2243" t="s">
        <v>1354</v>
      </c>
      <c r="H1770" s="2243"/>
    </row>
    <row r="1771">
      <c r="B1771" s="2247" t="s">
        <v>5621</v>
      </c>
      <c r="C1771" s="2247" t="s">
        <v>5350</v>
      </c>
      <c r="D1771" s="2248"/>
      <c r="E1771" s="2248">
        <v>4818</v>
      </c>
      <c r="F1771" s="2248">
        <v>0</v>
      </c>
      <c r="G1771" s="2248"/>
      <c r="H1771" s="2249"/>
    </row>
    <row r="1772">
      <c r="B1772" s="2243"/>
      <c r="C1772" s="2243" t="s">
        <v>1355</v>
      </c>
      <c r="D1772" s="2245"/>
      <c r="E1772" s="2245">
        <v>4818</v>
      </c>
      <c r="F1772" s="2245">
        <v>0</v>
      </c>
      <c r="G1772" s="2245" t="s">
        <v>1354</v>
      </c>
      <c r="H1772" s="2243"/>
    </row>
    <row r="1773">
      <c r="B1773" s="2243" t="s">
        <v>5622</v>
      </c>
      <c r="C1773" s="2244" t="s">
        <v>1570</v>
      </c>
      <c r="D1773" s="2245">
        <v>4300</v>
      </c>
      <c r="E1773" s="2245">
        <v>2952</v>
      </c>
      <c r="F1773" s="2245">
        <v>0</v>
      </c>
      <c r="G1773" s="2245">
        <v>1348</v>
      </c>
      <c r="H1773" s="2246"/>
    </row>
    <row r="1774">
      <c r="B1774" s="2243" t="s">
        <v>4294</v>
      </c>
      <c r="C1774" s="2243" t="s">
        <v>931</v>
      </c>
      <c r="D1774" s="2243"/>
      <c r="E1774" s="2243" t="s">
        <v>4295</v>
      </c>
      <c r="F1774" s="2243" t="s">
        <v>4296</v>
      </c>
      <c r="G1774" s="2243" t="s">
        <v>1354</v>
      </c>
      <c r="H1774" s="2243"/>
    </row>
    <row r="1775">
      <c r="B1775" s="2247" t="s">
        <v>5623</v>
      </c>
      <c r="C1775" s="2247" t="s">
        <v>5287</v>
      </c>
      <c r="D1775" s="2248"/>
      <c r="E1775" s="2248">
        <v>2952</v>
      </c>
      <c r="F1775" s="2248">
        <v>0</v>
      </c>
      <c r="G1775" s="2248"/>
      <c r="H1775" s="2249"/>
    </row>
    <row r="1776">
      <c r="B1776" s="2243"/>
      <c r="C1776" s="2243" t="s">
        <v>1355</v>
      </c>
      <c r="D1776" s="2245"/>
      <c r="E1776" s="2245">
        <v>2952</v>
      </c>
      <c r="F1776" s="2245">
        <v>0</v>
      </c>
      <c r="G1776" s="2245" t="s">
        <v>1354</v>
      </c>
      <c r="H1776" s="2243"/>
    </row>
    <row r="1777">
      <c r="B1777" s="2243" t="s">
        <v>5624</v>
      </c>
      <c r="C1777" s="2244" t="s">
        <v>1640</v>
      </c>
      <c r="D1777" s="2245">
        <v>5100</v>
      </c>
      <c r="E1777" s="2245">
        <v>5100</v>
      </c>
      <c r="F1777" s="2245">
        <v>0</v>
      </c>
      <c r="G1777" s="2245">
        <v>0</v>
      </c>
      <c r="H1777" s="2246"/>
    </row>
    <row r="1778">
      <c r="B1778" s="2253" t="s">
        <v>4294</v>
      </c>
      <c r="C1778" s="2253" t="s">
        <v>931</v>
      </c>
      <c r="D1778" s="2253"/>
      <c r="E1778" s="2253" t="s">
        <v>4295</v>
      </c>
      <c r="F1778" s="2253" t="s">
        <v>4296</v>
      </c>
      <c r="G1778" s="2253" t="s">
        <v>1354</v>
      </c>
      <c r="H1778" s="2253"/>
    </row>
    <row r="1779">
      <c r="B1779" s="2247" t="s">
        <v>5625</v>
      </c>
      <c r="C1779" s="2247" t="s">
        <v>5299</v>
      </c>
      <c r="D1779" s="2248"/>
      <c r="E1779" s="2248">
        <v>5100</v>
      </c>
      <c r="F1779" s="2248">
        <v>0</v>
      </c>
      <c r="G1779" s="2248"/>
      <c r="H1779" s="2249"/>
    </row>
    <row r="1780">
      <c r="B1780" s="2243"/>
      <c r="C1780" s="2243" t="s">
        <v>1355</v>
      </c>
      <c r="D1780" s="2245"/>
      <c r="E1780" s="2245">
        <v>5100</v>
      </c>
      <c r="F1780" s="2245">
        <v>0</v>
      </c>
      <c r="G1780" s="2245" t="s">
        <v>1354</v>
      </c>
      <c r="H1780" s="2243"/>
    </row>
    <row r="1781">
      <c r="B1781" s="2243" t="s">
        <v>5626</v>
      </c>
      <c r="C1781" s="2244" t="s">
        <v>1687</v>
      </c>
      <c r="D1781" s="2245">
        <v>85000</v>
      </c>
      <c r="E1781" s="2245">
        <v>31111.12</v>
      </c>
      <c r="F1781" s="2245">
        <v>0</v>
      </c>
      <c r="G1781" s="2245">
        <v>53888.88</v>
      </c>
      <c r="H1781" s="2246"/>
    </row>
    <row r="1782">
      <c r="B1782" s="2243" t="s">
        <v>4294</v>
      </c>
      <c r="C1782" s="2243" t="s">
        <v>931</v>
      </c>
      <c r="D1782" s="2243"/>
      <c r="E1782" s="2243" t="s">
        <v>4295</v>
      </c>
      <c r="F1782" s="2243" t="s">
        <v>4296</v>
      </c>
      <c r="G1782" s="2243" t="s">
        <v>1354</v>
      </c>
      <c r="H1782" s="2243"/>
    </row>
    <row r="1783">
      <c r="B1783" s="2247" t="s">
        <v>5627</v>
      </c>
      <c r="C1783" s="2247" t="s">
        <v>5628</v>
      </c>
      <c r="D1783" s="2248"/>
      <c r="E1783" s="2248">
        <v>31111.12</v>
      </c>
      <c r="F1783" s="2248">
        <v>0</v>
      </c>
      <c r="G1783" s="2248"/>
      <c r="H1783" s="2249"/>
    </row>
    <row r="1784">
      <c r="B1784" s="2243"/>
      <c r="C1784" s="2243" t="s">
        <v>1355</v>
      </c>
      <c r="D1784" s="2245"/>
      <c r="E1784" s="2245">
        <v>31111.12</v>
      </c>
      <c r="F1784" s="2245">
        <v>0</v>
      </c>
      <c r="G1784" s="2245" t="s">
        <v>1354</v>
      </c>
      <c r="H1784" s="2243"/>
    </row>
    <row r="1785">
      <c r="B1785" s="2243" t="s">
        <v>5629</v>
      </c>
      <c r="C1785" s="2244" t="s">
        <v>1701</v>
      </c>
      <c r="D1785" s="2245">
        <v>10600</v>
      </c>
      <c r="E1785" s="2245">
        <v>7500</v>
      </c>
      <c r="F1785" s="2245">
        <v>0</v>
      </c>
      <c r="G1785" s="2245">
        <v>3100</v>
      </c>
      <c r="H1785" s="2246"/>
    </row>
    <row r="1786">
      <c r="B1786" s="2243" t="s">
        <v>4294</v>
      </c>
      <c r="C1786" s="2243" t="s">
        <v>931</v>
      </c>
      <c r="D1786" s="2243"/>
      <c r="E1786" s="2243" t="s">
        <v>4295</v>
      </c>
      <c r="F1786" s="2243" t="s">
        <v>4296</v>
      </c>
      <c r="G1786" s="2243" t="s">
        <v>1354</v>
      </c>
      <c r="H1786" s="2243"/>
    </row>
    <row r="1787">
      <c r="B1787" s="2247" t="s">
        <v>5630</v>
      </c>
      <c r="C1787" s="2247" t="s">
        <v>5305</v>
      </c>
      <c r="D1787" s="2248"/>
      <c r="E1787" s="2248">
        <v>7500</v>
      </c>
      <c r="F1787" s="2248">
        <v>0</v>
      </c>
      <c r="G1787" s="2248"/>
      <c r="H1787" s="2249"/>
    </row>
    <row r="1788">
      <c r="B1788" s="2243"/>
      <c r="C1788" s="2243" t="s">
        <v>1355</v>
      </c>
      <c r="D1788" s="2245"/>
      <c r="E1788" s="2245">
        <v>7500</v>
      </c>
      <c r="F1788" s="2245">
        <v>0</v>
      </c>
      <c r="G1788" s="2245" t="s">
        <v>1354</v>
      </c>
      <c r="H1788" s="2243"/>
    </row>
    <row r="1789">
      <c r="B1789" s="2243" t="s">
        <v>5631</v>
      </c>
      <c r="C1789" s="2244" t="s">
        <v>1754</v>
      </c>
      <c r="D1789" s="2245">
        <v>19000</v>
      </c>
      <c r="E1789" s="2245">
        <v>19000</v>
      </c>
      <c r="F1789" s="2245">
        <v>0</v>
      </c>
      <c r="G1789" s="2245">
        <v>0</v>
      </c>
      <c r="H1789" s="2246"/>
    </row>
    <row r="1790">
      <c r="B1790" s="2243" t="s">
        <v>4294</v>
      </c>
      <c r="C1790" s="2243" t="s">
        <v>931</v>
      </c>
      <c r="D1790" s="2243"/>
      <c r="E1790" s="2243" t="s">
        <v>4295</v>
      </c>
      <c r="F1790" s="2243" t="s">
        <v>4296</v>
      </c>
      <c r="G1790" s="2243" t="s">
        <v>1354</v>
      </c>
      <c r="H1790" s="2243"/>
    </row>
    <row r="1791">
      <c r="B1791" s="2247" t="s">
        <v>5632</v>
      </c>
      <c r="C1791" s="2247" t="s">
        <v>5633</v>
      </c>
      <c r="D1791" s="2248"/>
      <c r="E1791" s="2248">
        <v>19000</v>
      </c>
      <c r="F1791" s="2248">
        <v>0</v>
      </c>
      <c r="G1791" s="2248"/>
      <c r="H1791" s="2249"/>
    </row>
    <row r="1792">
      <c r="B1792" s="2243"/>
      <c r="C1792" s="2243" t="s">
        <v>1355</v>
      </c>
      <c r="D1792" s="2245"/>
      <c r="E1792" s="2245">
        <v>19000</v>
      </c>
      <c r="F1792" s="2245">
        <v>0</v>
      </c>
      <c r="G1792" s="2245" t="s">
        <v>1354</v>
      </c>
      <c r="H1792" s="2243"/>
    </row>
    <row r="1793">
      <c r="B1793" s="2243" t="s">
        <v>5634</v>
      </c>
      <c r="C1793" s="2244" t="s">
        <v>1858</v>
      </c>
      <c r="D1793" s="2245">
        <v>12000</v>
      </c>
      <c r="E1793" s="2245">
        <v>12000</v>
      </c>
      <c r="F1793" s="2245">
        <v>0</v>
      </c>
      <c r="G1793" s="2245">
        <v>0</v>
      </c>
      <c r="H1793" s="2246"/>
    </row>
    <row r="1794">
      <c r="B1794" s="2243" t="s">
        <v>4294</v>
      </c>
      <c r="C1794" s="2243" t="s">
        <v>931</v>
      </c>
      <c r="D1794" s="2243"/>
      <c r="E1794" s="2243" t="s">
        <v>4295</v>
      </c>
      <c r="F1794" s="2243" t="s">
        <v>4296</v>
      </c>
      <c r="G1794" s="2243" t="s">
        <v>1354</v>
      </c>
      <c r="H1794" s="2243"/>
    </row>
    <row r="1795">
      <c r="B1795" s="2247" t="s">
        <v>5635</v>
      </c>
      <c r="C1795" s="2247" t="s">
        <v>5498</v>
      </c>
      <c r="D1795" s="2248"/>
      <c r="E1795" s="2248">
        <v>12000</v>
      </c>
      <c r="F1795" s="2248">
        <v>0</v>
      </c>
      <c r="G1795" s="2248"/>
      <c r="H1795" s="2249"/>
    </row>
    <row r="1796">
      <c r="B1796" s="2243"/>
      <c r="C1796" s="2243" t="s">
        <v>1355</v>
      </c>
      <c r="D1796" s="2245"/>
      <c r="E1796" s="2245">
        <v>12000</v>
      </c>
      <c r="F1796" s="2245">
        <v>0</v>
      </c>
      <c r="G1796" s="2245" t="s">
        <v>1354</v>
      </c>
      <c r="H1796" s="2243"/>
    </row>
    <row r="1797">
      <c r="B1797" s="2243" t="s">
        <v>5636</v>
      </c>
      <c r="C1797" s="2244" t="s">
        <v>3952</v>
      </c>
      <c r="D1797" s="2245">
        <v>8100</v>
      </c>
      <c r="E1797" s="2245">
        <v>8100</v>
      </c>
      <c r="F1797" s="2245">
        <v>0</v>
      </c>
      <c r="G1797" s="2245">
        <v>0</v>
      </c>
      <c r="H1797" s="2246"/>
    </row>
    <row r="1798">
      <c r="B1798" s="2243" t="s">
        <v>4294</v>
      </c>
      <c r="C1798" s="2243" t="s">
        <v>931</v>
      </c>
      <c r="D1798" s="2243"/>
      <c r="E1798" s="2243" t="s">
        <v>4295</v>
      </c>
      <c r="F1798" s="2243" t="s">
        <v>4296</v>
      </c>
      <c r="G1798" s="2243" t="s">
        <v>1354</v>
      </c>
      <c r="H1798" s="2243"/>
    </row>
    <row r="1799">
      <c r="B1799" s="2247" t="s">
        <v>5637</v>
      </c>
      <c r="C1799" s="2247" t="s">
        <v>5423</v>
      </c>
      <c r="D1799" s="2248"/>
      <c r="E1799" s="2248">
        <v>8100</v>
      </c>
      <c r="F1799" s="2248">
        <v>0</v>
      </c>
      <c r="G1799" s="2248"/>
      <c r="H1799" s="2249"/>
    </row>
    <row r="1800">
      <c r="B1800" s="2243"/>
      <c r="C1800" s="2243" t="s">
        <v>1355</v>
      </c>
      <c r="D1800" s="2245"/>
      <c r="E1800" s="2245">
        <v>8100</v>
      </c>
      <c r="F1800" s="2245">
        <v>0</v>
      </c>
      <c r="G1800" s="2245" t="s">
        <v>1354</v>
      </c>
      <c r="H1800" s="2243"/>
    </row>
    <row r="1801">
      <c r="B1801" s="2243" t="s">
        <v>5638</v>
      </c>
      <c r="C1801" s="2244" t="s">
        <v>1993</v>
      </c>
      <c r="D1801" s="2245">
        <v>4000</v>
      </c>
      <c r="E1801" s="2245">
        <v>2988.84</v>
      </c>
      <c r="F1801" s="2245">
        <v>0</v>
      </c>
      <c r="G1801" s="2245">
        <v>1011.16</v>
      </c>
      <c r="H1801" s="2246"/>
    </row>
    <row r="1802">
      <c r="B1802" s="2243" t="s">
        <v>4294</v>
      </c>
      <c r="C1802" s="2243" t="s">
        <v>931</v>
      </c>
      <c r="D1802" s="2243"/>
      <c r="E1802" s="2243" t="s">
        <v>4295</v>
      </c>
      <c r="F1802" s="2243" t="s">
        <v>4296</v>
      </c>
      <c r="G1802" s="2243" t="s">
        <v>1354</v>
      </c>
      <c r="H1802" s="2243"/>
    </row>
    <row r="1803">
      <c r="B1803" s="2247" t="s">
        <v>5639</v>
      </c>
      <c r="C1803" s="2247" t="s">
        <v>5441</v>
      </c>
      <c r="D1803" s="2248"/>
      <c r="E1803" s="2248">
        <v>2988.84</v>
      </c>
      <c r="F1803" s="2248">
        <v>0</v>
      </c>
      <c r="G1803" s="2248"/>
      <c r="H1803" s="2249"/>
    </row>
    <row r="1804">
      <c r="B1804" s="2243"/>
      <c r="C1804" s="2243" t="s">
        <v>1355</v>
      </c>
      <c r="D1804" s="2245"/>
      <c r="E1804" s="2245">
        <v>2988.84</v>
      </c>
      <c r="F1804" s="2245">
        <v>0</v>
      </c>
      <c r="G1804" s="2245" t="s">
        <v>1354</v>
      </c>
      <c r="H1804" s="2243"/>
    </row>
    <row r="1805">
      <c r="B1805" s="2243" t="s">
        <v>5640</v>
      </c>
      <c r="C1805" s="2244" t="s">
        <v>2003</v>
      </c>
      <c r="D1805" s="2245">
        <v>2000</v>
      </c>
      <c r="E1805" s="2245">
        <v>2000</v>
      </c>
      <c r="F1805" s="2245">
        <v>0</v>
      </c>
      <c r="G1805" s="2245">
        <v>0</v>
      </c>
      <c r="H1805" s="2246"/>
    </row>
    <row r="1806">
      <c r="B1806" s="2243" t="s">
        <v>4294</v>
      </c>
      <c r="C1806" s="2243" t="s">
        <v>931</v>
      </c>
      <c r="D1806" s="2243"/>
      <c r="E1806" s="2243" t="s">
        <v>4295</v>
      </c>
      <c r="F1806" s="2243" t="s">
        <v>4296</v>
      </c>
      <c r="G1806" s="2243" t="s">
        <v>1354</v>
      </c>
      <c r="H1806" s="2243"/>
    </row>
    <row r="1807">
      <c r="B1807" s="2247" t="s">
        <v>5641</v>
      </c>
      <c r="C1807" s="2247" t="s">
        <v>5326</v>
      </c>
      <c r="D1807" s="2248"/>
      <c r="E1807" s="2248">
        <v>2000</v>
      </c>
      <c r="F1807" s="2248">
        <v>0</v>
      </c>
      <c r="G1807" s="2248"/>
      <c r="H1807" s="2249"/>
    </row>
    <row r="1808">
      <c r="B1808" s="2243"/>
      <c r="C1808" s="2243" t="s">
        <v>1355</v>
      </c>
      <c r="D1808" s="2245"/>
      <c r="E1808" s="2245">
        <v>2000</v>
      </c>
      <c r="F1808" s="2245">
        <v>0</v>
      </c>
      <c r="G1808" s="2245" t="s">
        <v>1354</v>
      </c>
      <c r="H1808" s="2243"/>
    </row>
    <row r="1809">
      <c r="B1809" s="2243" t="s">
        <v>5642</v>
      </c>
      <c r="C1809" s="2244" t="s">
        <v>2087</v>
      </c>
      <c r="D1809" s="2245">
        <v>5000</v>
      </c>
      <c r="E1809" s="2245">
        <v>4761</v>
      </c>
      <c r="F1809" s="2245">
        <v>0</v>
      </c>
      <c r="G1809" s="2245">
        <v>239</v>
      </c>
      <c r="H1809" s="2246"/>
    </row>
    <row r="1810">
      <c r="B1810" s="2243" t="s">
        <v>4294</v>
      </c>
      <c r="C1810" s="2243" t="s">
        <v>931</v>
      </c>
      <c r="D1810" s="2243"/>
      <c r="E1810" s="2243" t="s">
        <v>4295</v>
      </c>
      <c r="F1810" s="2243" t="s">
        <v>4296</v>
      </c>
      <c r="G1810" s="2243" t="s">
        <v>1354</v>
      </c>
      <c r="H1810" s="2243"/>
    </row>
    <row r="1811">
      <c r="B1811" s="2247" t="s">
        <v>5643</v>
      </c>
      <c r="C1811" s="2247" t="s">
        <v>5448</v>
      </c>
      <c r="D1811" s="2248"/>
      <c r="E1811" s="2248">
        <v>4761</v>
      </c>
      <c r="F1811" s="2248">
        <v>0</v>
      </c>
      <c r="G1811" s="2248"/>
      <c r="H1811" s="2249"/>
    </row>
    <row r="1812">
      <c r="B1812" s="2243"/>
      <c r="C1812" s="2243" t="s">
        <v>1355</v>
      </c>
      <c r="D1812" s="2245"/>
      <c r="E1812" s="2245">
        <v>4761</v>
      </c>
      <c r="F1812" s="2245">
        <v>0</v>
      </c>
      <c r="G1812" s="2245" t="s">
        <v>1354</v>
      </c>
      <c r="H1812" s="2243"/>
    </row>
    <row r="1813">
      <c r="B1813" s="2243" t="s">
        <v>5644</v>
      </c>
      <c r="C1813" s="2244" t="s">
        <v>1382</v>
      </c>
      <c r="D1813" s="2245">
        <v>131904</v>
      </c>
      <c r="E1813" s="2245">
        <v>12119.63</v>
      </c>
      <c r="F1813" s="2245">
        <v>0</v>
      </c>
      <c r="G1813" s="2245">
        <v>119784.37</v>
      </c>
      <c r="H1813" s="2246"/>
    </row>
    <row r="1814">
      <c r="B1814" s="2243" t="s">
        <v>4294</v>
      </c>
      <c r="C1814" s="2243" t="s">
        <v>931</v>
      </c>
      <c r="D1814" s="2243"/>
      <c r="E1814" s="2243" t="s">
        <v>4295</v>
      </c>
      <c r="F1814" s="2243" t="s">
        <v>4296</v>
      </c>
      <c r="G1814" s="2243" t="s">
        <v>1354</v>
      </c>
      <c r="H1814" s="2243"/>
    </row>
    <row r="1815">
      <c r="B1815" s="2247" t="s">
        <v>5645</v>
      </c>
      <c r="C1815" s="2247" t="s">
        <v>5341</v>
      </c>
      <c r="D1815" s="2248"/>
      <c r="E1815" s="2248">
        <v>12119.63</v>
      </c>
      <c r="F1815" s="2248">
        <v>0</v>
      </c>
      <c r="G1815" s="2248"/>
      <c r="H1815" s="2249"/>
    </row>
    <row r="1816">
      <c r="B1816" s="2243"/>
      <c r="C1816" s="2243" t="s">
        <v>1355</v>
      </c>
      <c r="D1816" s="2245"/>
      <c r="E1816" s="2245">
        <v>12119.63</v>
      </c>
      <c r="F1816" s="2245">
        <v>0</v>
      </c>
      <c r="G1816" s="2245" t="s">
        <v>1354</v>
      </c>
      <c r="H1816" s="2243"/>
    </row>
    <row r="1817">
      <c r="B1817" s="2243" t="s">
        <v>5646</v>
      </c>
      <c r="C1817" s="2244" t="s">
        <v>1423</v>
      </c>
      <c r="D1817" s="2245">
        <v>7232</v>
      </c>
      <c r="E1817" s="2245">
        <v>4.32</v>
      </c>
      <c r="F1817" s="2245">
        <v>0</v>
      </c>
      <c r="G1817" s="2245">
        <v>7227.68</v>
      </c>
      <c r="H1817" s="2246"/>
    </row>
    <row r="1818">
      <c r="B1818" s="2243" t="s">
        <v>4294</v>
      </c>
      <c r="C1818" s="2243" t="s">
        <v>931</v>
      </c>
      <c r="D1818" s="2243"/>
      <c r="E1818" s="2243" t="s">
        <v>4295</v>
      </c>
      <c r="F1818" s="2243" t="s">
        <v>4296</v>
      </c>
      <c r="G1818" s="2243" t="s">
        <v>1354</v>
      </c>
      <c r="H1818" s="2243"/>
    </row>
    <row r="1819">
      <c r="B1819" s="2247" t="s">
        <v>5647</v>
      </c>
      <c r="C1819" s="2247" t="s">
        <v>5344</v>
      </c>
      <c r="D1819" s="2248"/>
      <c r="E1819" s="2248">
        <v>4.32</v>
      </c>
      <c r="F1819" s="2248">
        <v>0</v>
      </c>
      <c r="G1819" s="2248"/>
      <c r="H1819" s="2249"/>
    </row>
    <row r="1820">
      <c r="B1820" s="2243"/>
      <c r="C1820" s="2243" t="s">
        <v>1355</v>
      </c>
      <c r="D1820" s="2245"/>
      <c r="E1820" s="2245">
        <v>4.32</v>
      </c>
      <c r="F1820" s="2245">
        <v>0</v>
      </c>
      <c r="G1820" s="2245" t="s">
        <v>1354</v>
      </c>
      <c r="H1820" s="2243"/>
    </row>
    <row r="1821">
      <c r="B1821" s="2243" t="s">
        <v>5648</v>
      </c>
      <c r="C1821" s="2244" t="s">
        <v>1425</v>
      </c>
      <c r="D1821" s="2245">
        <v>14463</v>
      </c>
      <c r="E1821" s="2245">
        <v>5141.71</v>
      </c>
      <c r="F1821" s="2245">
        <v>0</v>
      </c>
      <c r="G1821" s="2245">
        <v>9321.29</v>
      </c>
      <c r="H1821" s="2246"/>
    </row>
    <row r="1822">
      <c r="B1822" s="2243" t="s">
        <v>4294</v>
      </c>
      <c r="C1822" s="2243" t="s">
        <v>931</v>
      </c>
      <c r="D1822" s="2243"/>
      <c r="E1822" s="2243" t="s">
        <v>4295</v>
      </c>
      <c r="F1822" s="2243" t="s">
        <v>4296</v>
      </c>
      <c r="G1822" s="2243" t="s">
        <v>1354</v>
      </c>
      <c r="H1822" s="2243"/>
    </row>
    <row r="1823">
      <c r="B1823" s="2247" t="s">
        <v>5649</v>
      </c>
      <c r="C1823" s="2247" t="s">
        <v>5347</v>
      </c>
      <c r="D1823" s="2248"/>
      <c r="E1823" s="2248">
        <v>5141.71</v>
      </c>
      <c r="F1823" s="2248">
        <v>0</v>
      </c>
      <c r="G1823" s="2248"/>
      <c r="H1823" s="2249"/>
    </row>
    <row r="1824">
      <c r="B1824" s="2243"/>
      <c r="C1824" s="2243" t="s">
        <v>1355</v>
      </c>
      <c r="D1824" s="2245"/>
      <c r="E1824" s="2245">
        <v>5141.71</v>
      </c>
      <c r="F1824" s="2245">
        <v>0</v>
      </c>
      <c r="G1824" s="2245" t="s">
        <v>1354</v>
      </c>
      <c r="H1824" s="2243"/>
    </row>
    <row r="1825">
      <c r="B1825" s="2243" t="s">
        <v>5650</v>
      </c>
      <c r="C1825" s="2244" t="s">
        <v>1446</v>
      </c>
      <c r="D1825" s="2245">
        <v>3297</v>
      </c>
      <c r="E1825" s="2245">
        <v>2297</v>
      </c>
      <c r="F1825" s="2245">
        <v>0</v>
      </c>
      <c r="G1825" s="2245">
        <v>1000</v>
      </c>
      <c r="H1825" s="2246"/>
    </row>
    <row r="1826">
      <c r="B1826" s="2243" t="s">
        <v>4294</v>
      </c>
      <c r="C1826" s="2243" t="s">
        <v>931</v>
      </c>
      <c r="D1826" s="2243"/>
      <c r="E1826" s="2243" t="s">
        <v>4295</v>
      </c>
      <c r="F1826" s="2243" t="s">
        <v>4296</v>
      </c>
      <c r="G1826" s="2243" t="s">
        <v>1354</v>
      </c>
      <c r="H1826" s="2243"/>
    </row>
    <row r="1827">
      <c r="B1827" s="2247" t="s">
        <v>5651</v>
      </c>
      <c r="C1827" s="2247" t="s">
        <v>5350</v>
      </c>
      <c r="D1827" s="2248"/>
      <c r="E1827" s="2248">
        <v>2297</v>
      </c>
      <c r="F1827" s="2248">
        <v>0</v>
      </c>
      <c r="G1827" s="2248"/>
      <c r="H1827" s="2249"/>
    </row>
    <row r="1828">
      <c r="B1828" s="2243"/>
      <c r="C1828" s="2243" t="s">
        <v>1355</v>
      </c>
      <c r="D1828" s="2245"/>
      <c r="E1828" s="2245">
        <v>2297</v>
      </c>
      <c r="F1828" s="2245">
        <v>0</v>
      </c>
      <c r="G1828" s="2245" t="s">
        <v>1354</v>
      </c>
      <c r="H1828" s="2243"/>
    </row>
    <row r="1829">
      <c r="B1829" s="2243" t="s">
        <v>5652</v>
      </c>
      <c r="C1829" s="2244" t="s">
        <v>1570</v>
      </c>
      <c r="D1829" s="2245">
        <v>5700</v>
      </c>
      <c r="E1829" s="2245">
        <v>4352</v>
      </c>
      <c r="F1829" s="2245">
        <v>0</v>
      </c>
      <c r="G1829" s="2245">
        <v>1348</v>
      </c>
      <c r="H1829" s="2246"/>
    </row>
    <row r="1830">
      <c r="B1830" s="2253" t="s">
        <v>4294</v>
      </c>
      <c r="C1830" s="2253" t="s">
        <v>931</v>
      </c>
      <c r="D1830" s="2253"/>
      <c r="E1830" s="2253" t="s">
        <v>4295</v>
      </c>
      <c r="F1830" s="2253" t="s">
        <v>4296</v>
      </c>
      <c r="G1830" s="2253" t="s">
        <v>1354</v>
      </c>
      <c r="H1830" s="2253"/>
    </row>
    <row r="1831">
      <c r="B1831" s="2247" t="s">
        <v>5653</v>
      </c>
      <c r="C1831" s="2247" t="s">
        <v>5287</v>
      </c>
      <c r="D1831" s="2248"/>
      <c r="E1831" s="2248">
        <v>4352</v>
      </c>
      <c r="F1831" s="2248">
        <v>0</v>
      </c>
      <c r="G1831" s="2248"/>
      <c r="H1831" s="2249"/>
    </row>
    <row r="1832">
      <c r="B1832" s="2243"/>
      <c r="C1832" s="2243" t="s">
        <v>1355</v>
      </c>
      <c r="D1832" s="2245"/>
      <c r="E1832" s="2245">
        <v>4352</v>
      </c>
      <c r="F1832" s="2245">
        <v>0</v>
      </c>
      <c r="G1832" s="2245" t="s">
        <v>1354</v>
      </c>
      <c r="H1832" s="2243"/>
    </row>
    <row r="1833">
      <c r="B1833" s="2243" t="s">
        <v>5654</v>
      </c>
      <c r="C1833" s="2244" t="s">
        <v>1640</v>
      </c>
      <c r="D1833" s="2245">
        <v>4700</v>
      </c>
      <c r="E1833" s="2245">
        <v>4700</v>
      </c>
      <c r="F1833" s="2245">
        <v>0</v>
      </c>
      <c r="G1833" s="2245">
        <v>0</v>
      </c>
      <c r="H1833" s="2246"/>
    </row>
    <row r="1834">
      <c r="B1834" s="2243" t="s">
        <v>4294</v>
      </c>
      <c r="C1834" s="2243" t="s">
        <v>931</v>
      </c>
      <c r="D1834" s="2243"/>
      <c r="E1834" s="2243" t="s">
        <v>4295</v>
      </c>
      <c r="F1834" s="2243" t="s">
        <v>4296</v>
      </c>
      <c r="G1834" s="2243" t="s">
        <v>1354</v>
      </c>
      <c r="H1834" s="2243"/>
    </row>
    <row r="1835">
      <c r="B1835" s="2247" t="s">
        <v>5655</v>
      </c>
      <c r="C1835" s="2247" t="s">
        <v>5299</v>
      </c>
      <c r="D1835" s="2248"/>
      <c r="E1835" s="2248">
        <v>4700</v>
      </c>
      <c r="F1835" s="2248">
        <v>0</v>
      </c>
      <c r="G1835" s="2248"/>
      <c r="H1835" s="2249"/>
    </row>
    <row r="1836">
      <c r="B1836" s="2243"/>
      <c r="C1836" s="2243" t="s">
        <v>1355</v>
      </c>
      <c r="D1836" s="2245"/>
      <c r="E1836" s="2245">
        <v>4700</v>
      </c>
      <c r="F1836" s="2245">
        <v>0</v>
      </c>
      <c r="G1836" s="2245" t="s">
        <v>1354</v>
      </c>
      <c r="H1836" s="2243"/>
    </row>
    <row r="1837">
      <c r="B1837" s="2243" t="s">
        <v>5656</v>
      </c>
      <c r="C1837" s="2244" t="s">
        <v>1684</v>
      </c>
      <c r="D1837" s="2245">
        <v>31000</v>
      </c>
      <c r="E1837" s="2245">
        <v>25964.75</v>
      </c>
      <c r="F1837" s="2245">
        <v>0</v>
      </c>
      <c r="G1837" s="2245">
        <v>5035.25</v>
      </c>
      <c r="H1837" s="2246"/>
    </row>
    <row r="1838">
      <c r="B1838" s="2243" t="s">
        <v>4294</v>
      </c>
      <c r="C1838" s="2243" t="s">
        <v>931</v>
      </c>
      <c r="D1838" s="2243"/>
      <c r="E1838" s="2243" t="s">
        <v>4295</v>
      </c>
      <c r="F1838" s="2243" t="s">
        <v>4296</v>
      </c>
      <c r="G1838" s="2243" t="s">
        <v>1354</v>
      </c>
      <c r="H1838" s="2243"/>
    </row>
    <row r="1839">
      <c r="B1839" s="2247" t="s">
        <v>5657</v>
      </c>
      <c r="C1839" s="2247" t="s">
        <v>5658</v>
      </c>
      <c r="D1839" s="2248"/>
      <c r="E1839" s="2248">
        <v>25964.75</v>
      </c>
      <c r="F1839" s="2248">
        <v>0</v>
      </c>
      <c r="G1839" s="2248"/>
      <c r="H1839" s="2249"/>
    </row>
    <row r="1840">
      <c r="B1840" s="2243"/>
      <c r="C1840" s="2243" t="s">
        <v>1355</v>
      </c>
      <c r="D1840" s="2245"/>
      <c r="E1840" s="2245">
        <v>25964.75</v>
      </c>
      <c r="F1840" s="2245">
        <v>0</v>
      </c>
      <c r="G1840" s="2245" t="s">
        <v>1354</v>
      </c>
      <c r="H1840" s="2243"/>
    </row>
    <row r="1841">
      <c r="B1841" s="2243" t="s">
        <v>5659</v>
      </c>
      <c r="C1841" s="2244" t="s">
        <v>1687</v>
      </c>
      <c r="D1841" s="2245">
        <v>61000</v>
      </c>
      <c r="E1841" s="2245">
        <v>0</v>
      </c>
      <c r="F1841" s="2245">
        <v>7074.5</v>
      </c>
      <c r="G1841" s="2245">
        <v>68074.5</v>
      </c>
      <c r="H1841" s="2246"/>
    </row>
    <row r="1842">
      <c r="B1842" s="2243" t="s">
        <v>4294</v>
      </c>
      <c r="C1842" s="2243" t="s">
        <v>931</v>
      </c>
      <c r="D1842" s="2243"/>
      <c r="E1842" s="2243" t="s">
        <v>4295</v>
      </c>
      <c r="F1842" s="2243" t="s">
        <v>4296</v>
      </c>
      <c r="G1842" s="2243" t="s">
        <v>1354</v>
      </c>
      <c r="H1842" s="2243"/>
    </row>
    <row r="1843">
      <c r="B1843" s="2247" t="s">
        <v>5660</v>
      </c>
      <c r="C1843" s="2247" t="s">
        <v>5628</v>
      </c>
      <c r="D1843" s="2248"/>
      <c r="E1843" s="2248">
        <v>0</v>
      </c>
      <c r="F1843" s="2248">
        <v>7074.5</v>
      </c>
      <c r="G1843" s="2248"/>
      <c r="H1843" s="2249"/>
    </row>
    <row r="1844">
      <c r="B1844" s="2243"/>
      <c r="C1844" s="2243" t="s">
        <v>1355</v>
      </c>
      <c r="D1844" s="2245"/>
      <c r="E1844" s="2245">
        <v>0</v>
      </c>
      <c r="F1844" s="2245">
        <v>7074.5</v>
      </c>
      <c r="G1844" s="2245" t="s">
        <v>1354</v>
      </c>
      <c r="H1844" s="2243"/>
    </row>
    <row r="1845">
      <c r="B1845" s="2243" t="s">
        <v>5661</v>
      </c>
      <c r="C1845" s="2244" t="s">
        <v>1701</v>
      </c>
      <c r="D1845" s="2245">
        <v>10500</v>
      </c>
      <c r="E1845" s="2245">
        <v>2344.59</v>
      </c>
      <c r="F1845" s="2245">
        <v>0</v>
      </c>
      <c r="G1845" s="2245">
        <v>8155.41</v>
      </c>
      <c r="H1845" s="2246"/>
    </row>
    <row r="1846">
      <c r="B1846" s="2243" t="s">
        <v>4294</v>
      </c>
      <c r="C1846" s="2243" t="s">
        <v>931</v>
      </c>
      <c r="D1846" s="2243"/>
      <c r="E1846" s="2243" t="s">
        <v>4295</v>
      </c>
      <c r="F1846" s="2243" t="s">
        <v>4296</v>
      </c>
      <c r="G1846" s="2243" t="s">
        <v>1354</v>
      </c>
      <c r="H1846" s="2243"/>
    </row>
    <row r="1847">
      <c r="B1847" s="2247" t="s">
        <v>5662</v>
      </c>
      <c r="C1847" s="2247" t="s">
        <v>5305</v>
      </c>
      <c r="D1847" s="2248"/>
      <c r="E1847" s="2248">
        <v>2344.59</v>
      </c>
      <c r="F1847" s="2248">
        <v>0</v>
      </c>
      <c r="G1847" s="2248"/>
      <c r="H1847" s="2249"/>
    </row>
    <row r="1848">
      <c r="B1848" s="2243"/>
      <c r="C1848" s="2243" t="s">
        <v>1355</v>
      </c>
      <c r="D1848" s="2245"/>
      <c r="E1848" s="2245">
        <v>2344.59</v>
      </c>
      <c r="F1848" s="2245">
        <v>0</v>
      </c>
      <c r="G1848" s="2245" t="s">
        <v>1354</v>
      </c>
      <c r="H1848" s="2243"/>
    </row>
    <row r="1849">
      <c r="B1849" s="2243" t="s">
        <v>5663</v>
      </c>
      <c r="C1849" s="2244" t="s">
        <v>1993</v>
      </c>
      <c r="D1849" s="2245">
        <v>4000</v>
      </c>
      <c r="E1849" s="2245">
        <v>3892</v>
      </c>
      <c r="F1849" s="2245">
        <v>0</v>
      </c>
      <c r="G1849" s="2245">
        <v>108</v>
      </c>
      <c r="H1849" s="2246"/>
    </row>
    <row r="1850">
      <c r="B1850" s="2243" t="s">
        <v>4294</v>
      </c>
      <c r="C1850" s="2243" t="s">
        <v>931</v>
      </c>
      <c r="D1850" s="2243"/>
      <c r="E1850" s="2243" t="s">
        <v>4295</v>
      </c>
      <c r="F1850" s="2243" t="s">
        <v>4296</v>
      </c>
      <c r="G1850" s="2243" t="s">
        <v>1354</v>
      </c>
      <c r="H1850" s="2243"/>
    </row>
    <row r="1851">
      <c r="B1851" s="2247" t="s">
        <v>5664</v>
      </c>
      <c r="C1851" s="2247" t="s">
        <v>5441</v>
      </c>
      <c r="D1851" s="2248"/>
      <c r="E1851" s="2248">
        <v>3892</v>
      </c>
      <c r="F1851" s="2248">
        <v>0</v>
      </c>
      <c r="G1851" s="2248"/>
      <c r="H1851" s="2249"/>
    </row>
    <row r="1852">
      <c r="B1852" s="2243"/>
      <c r="C1852" s="2243" t="s">
        <v>1355</v>
      </c>
      <c r="D1852" s="2245"/>
      <c r="E1852" s="2245">
        <v>3892</v>
      </c>
      <c r="F1852" s="2245">
        <v>0</v>
      </c>
      <c r="G1852" s="2245" t="s">
        <v>1354</v>
      </c>
      <c r="H1852" s="2243"/>
    </row>
    <row r="1853">
      <c r="B1853" s="2243" t="s">
        <v>5665</v>
      </c>
      <c r="C1853" s="2244" t="s">
        <v>2003</v>
      </c>
      <c r="D1853" s="2245">
        <v>2000</v>
      </c>
      <c r="E1853" s="2245">
        <v>731</v>
      </c>
      <c r="F1853" s="2245">
        <v>0</v>
      </c>
      <c r="G1853" s="2245">
        <v>1269</v>
      </c>
      <c r="H1853" s="2246"/>
    </row>
    <row r="1854">
      <c r="B1854" s="2243" t="s">
        <v>4294</v>
      </c>
      <c r="C1854" s="2243" t="s">
        <v>931</v>
      </c>
      <c r="D1854" s="2243"/>
      <c r="E1854" s="2243" t="s">
        <v>4295</v>
      </c>
      <c r="F1854" s="2243" t="s">
        <v>4296</v>
      </c>
      <c r="G1854" s="2243" t="s">
        <v>1354</v>
      </c>
      <c r="H1854" s="2243"/>
    </row>
    <row r="1855">
      <c r="B1855" s="2247" t="s">
        <v>5666</v>
      </c>
      <c r="C1855" s="2247" t="s">
        <v>5326</v>
      </c>
      <c r="D1855" s="2248"/>
      <c r="E1855" s="2248">
        <v>731</v>
      </c>
      <c r="F1855" s="2248">
        <v>0</v>
      </c>
      <c r="G1855" s="2248"/>
      <c r="H1855" s="2249"/>
    </row>
    <row r="1856">
      <c r="B1856" s="2243"/>
      <c r="C1856" s="2243" t="s">
        <v>1355</v>
      </c>
      <c r="D1856" s="2245"/>
      <c r="E1856" s="2245">
        <v>731</v>
      </c>
      <c r="F1856" s="2245">
        <v>0</v>
      </c>
      <c r="G1856" s="2245" t="s">
        <v>1354</v>
      </c>
      <c r="H1856" s="2243"/>
    </row>
    <row r="1857">
      <c r="B1857" s="2243" t="s">
        <v>5667</v>
      </c>
      <c r="C1857" s="2244" t="s">
        <v>2087</v>
      </c>
      <c r="D1857" s="2245">
        <v>3000</v>
      </c>
      <c r="E1857" s="2245">
        <v>753.72</v>
      </c>
      <c r="F1857" s="2245">
        <v>0</v>
      </c>
      <c r="G1857" s="2245">
        <v>2246.28</v>
      </c>
      <c r="H1857" s="2246"/>
    </row>
    <row r="1858">
      <c r="B1858" s="2243" t="s">
        <v>4294</v>
      </c>
      <c r="C1858" s="2243" t="s">
        <v>931</v>
      </c>
      <c r="D1858" s="2243"/>
      <c r="E1858" s="2243" t="s">
        <v>4295</v>
      </c>
      <c r="F1858" s="2243" t="s">
        <v>4296</v>
      </c>
      <c r="G1858" s="2243" t="s">
        <v>1354</v>
      </c>
      <c r="H1858" s="2243"/>
    </row>
    <row r="1859">
      <c r="B1859" s="2247" t="s">
        <v>5668</v>
      </c>
      <c r="C1859" s="2247" t="s">
        <v>5448</v>
      </c>
      <c r="D1859" s="2248"/>
      <c r="E1859" s="2248">
        <v>753.72</v>
      </c>
      <c r="F1859" s="2248">
        <v>0</v>
      </c>
      <c r="G1859" s="2248"/>
      <c r="H1859" s="2249"/>
    </row>
    <row r="1860">
      <c r="B1860" s="2243"/>
      <c r="C1860" s="2243" t="s">
        <v>1355</v>
      </c>
      <c r="D1860" s="2245"/>
      <c r="E1860" s="2245">
        <v>753.72</v>
      </c>
      <c r="F1860" s="2245">
        <v>0</v>
      </c>
      <c r="G1860" s="2245" t="s">
        <v>1354</v>
      </c>
      <c r="H1860" s="2243"/>
    </row>
    <row r="1861">
      <c r="B1861" s="2243" t="s">
        <v>5669</v>
      </c>
      <c r="C1861" s="2244" t="s">
        <v>1570</v>
      </c>
      <c r="D1861" s="2245">
        <v>1800</v>
      </c>
      <c r="E1861" s="2245">
        <v>443.4</v>
      </c>
      <c r="F1861" s="2245">
        <v>0</v>
      </c>
      <c r="G1861" s="2245">
        <v>1356.6</v>
      </c>
      <c r="H1861" s="2246"/>
    </row>
    <row r="1862">
      <c r="B1862" s="2243" t="s">
        <v>4294</v>
      </c>
      <c r="C1862" s="2243" t="s">
        <v>931</v>
      </c>
      <c r="D1862" s="2243"/>
      <c r="E1862" s="2243" t="s">
        <v>4295</v>
      </c>
      <c r="F1862" s="2243" t="s">
        <v>4296</v>
      </c>
      <c r="G1862" s="2243" t="s">
        <v>1354</v>
      </c>
      <c r="H1862" s="2243"/>
    </row>
    <row r="1863">
      <c r="B1863" s="2247" t="s">
        <v>5670</v>
      </c>
      <c r="C1863" s="2247" t="s">
        <v>5287</v>
      </c>
      <c r="D1863" s="2248"/>
      <c r="E1863" s="2248">
        <v>443.4</v>
      </c>
      <c r="F1863" s="2248">
        <v>0</v>
      </c>
      <c r="G1863" s="2248"/>
      <c r="H1863" s="2249"/>
    </row>
    <row r="1864">
      <c r="B1864" s="2243"/>
      <c r="C1864" s="2243" t="s">
        <v>1355</v>
      </c>
      <c r="D1864" s="2245"/>
      <c r="E1864" s="2245">
        <v>443.4</v>
      </c>
      <c r="F1864" s="2245">
        <v>0</v>
      </c>
      <c r="G1864" s="2245" t="s">
        <v>1354</v>
      </c>
      <c r="H1864" s="2243"/>
    </row>
    <row r="1865">
      <c r="B1865" s="2243" t="s">
        <v>5671</v>
      </c>
      <c r="C1865" s="2244" t="s">
        <v>1701</v>
      </c>
      <c r="D1865" s="2245">
        <v>2000</v>
      </c>
      <c r="E1865" s="2245">
        <v>1600</v>
      </c>
      <c r="F1865" s="2245">
        <v>0</v>
      </c>
      <c r="G1865" s="2245">
        <v>400</v>
      </c>
      <c r="H1865" s="2246"/>
    </row>
    <row r="1866">
      <c r="B1866" s="2243" t="s">
        <v>4294</v>
      </c>
      <c r="C1866" s="2243" t="s">
        <v>931</v>
      </c>
      <c r="D1866" s="2243"/>
      <c r="E1866" s="2243" t="s">
        <v>4295</v>
      </c>
      <c r="F1866" s="2243" t="s">
        <v>4296</v>
      </c>
      <c r="G1866" s="2243" t="s">
        <v>1354</v>
      </c>
      <c r="H1866" s="2243"/>
    </row>
    <row r="1867">
      <c r="B1867" s="2247" t="s">
        <v>5672</v>
      </c>
      <c r="C1867" s="2247" t="s">
        <v>5305</v>
      </c>
      <c r="D1867" s="2248"/>
      <c r="E1867" s="2248">
        <v>1600</v>
      </c>
      <c r="F1867" s="2248">
        <v>0</v>
      </c>
      <c r="G1867" s="2248"/>
      <c r="H1867" s="2249"/>
    </row>
    <row r="1868">
      <c r="B1868" s="2243"/>
      <c r="C1868" s="2243" t="s">
        <v>1355</v>
      </c>
      <c r="D1868" s="2245"/>
      <c r="E1868" s="2245">
        <v>1600</v>
      </c>
      <c r="F1868" s="2245">
        <v>0</v>
      </c>
      <c r="G1868" s="2245" t="s">
        <v>1354</v>
      </c>
      <c r="H1868" s="2243"/>
    </row>
    <row r="1869">
      <c r="B1869" s="2243" t="s">
        <v>5673</v>
      </c>
      <c r="C1869" s="2244" t="s">
        <v>1993</v>
      </c>
      <c r="D1869" s="2245">
        <v>3000</v>
      </c>
      <c r="E1869" s="2245">
        <v>3000</v>
      </c>
      <c r="F1869" s="2245">
        <v>0</v>
      </c>
      <c r="G1869" s="2245">
        <v>0</v>
      </c>
      <c r="H1869" s="2246"/>
    </row>
    <row r="1870">
      <c r="B1870" s="2243" t="s">
        <v>4294</v>
      </c>
      <c r="C1870" s="2243" t="s">
        <v>931</v>
      </c>
      <c r="D1870" s="2243"/>
      <c r="E1870" s="2243" t="s">
        <v>4295</v>
      </c>
      <c r="F1870" s="2243" t="s">
        <v>4296</v>
      </c>
      <c r="G1870" s="2243" t="s">
        <v>1354</v>
      </c>
      <c r="H1870" s="2243"/>
    </row>
    <row r="1871">
      <c r="B1871" s="2247" t="s">
        <v>5674</v>
      </c>
      <c r="C1871" s="2247" t="s">
        <v>5441</v>
      </c>
      <c r="D1871" s="2248"/>
      <c r="E1871" s="2248">
        <v>3000</v>
      </c>
      <c r="F1871" s="2248">
        <v>0</v>
      </c>
      <c r="G1871" s="2248"/>
      <c r="H1871" s="2249"/>
    </row>
    <row r="1872">
      <c r="B1872" s="2243"/>
      <c r="C1872" s="2243" t="s">
        <v>1355</v>
      </c>
      <c r="D1872" s="2245"/>
      <c r="E1872" s="2245">
        <v>3000</v>
      </c>
      <c r="F1872" s="2245">
        <v>0</v>
      </c>
      <c r="G1872" s="2245" t="s">
        <v>1354</v>
      </c>
      <c r="H1872" s="2243"/>
    </row>
    <row r="1873">
      <c r="B1873" s="2243" t="s">
        <v>5675</v>
      </c>
      <c r="C1873" s="2244" t="s">
        <v>2087</v>
      </c>
      <c r="D1873" s="2245">
        <v>2700</v>
      </c>
      <c r="E1873" s="2245">
        <v>2700</v>
      </c>
      <c r="F1873" s="2245">
        <v>0</v>
      </c>
      <c r="G1873" s="2245">
        <v>0</v>
      </c>
      <c r="H1873" s="2246"/>
    </row>
    <row r="1874">
      <c r="B1874" s="2243" t="s">
        <v>4294</v>
      </c>
      <c r="C1874" s="2243" t="s">
        <v>931</v>
      </c>
      <c r="D1874" s="2243"/>
      <c r="E1874" s="2243" t="s">
        <v>4295</v>
      </c>
      <c r="F1874" s="2243" t="s">
        <v>4296</v>
      </c>
      <c r="G1874" s="2243" t="s">
        <v>1354</v>
      </c>
      <c r="H1874" s="2243"/>
    </row>
    <row r="1875">
      <c r="B1875" s="2247" t="s">
        <v>5676</v>
      </c>
      <c r="C1875" s="2247" t="s">
        <v>5448</v>
      </c>
      <c r="D1875" s="2248"/>
      <c r="E1875" s="2248">
        <v>2700</v>
      </c>
      <c r="F1875" s="2248">
        <v>0</v>
      </c>
      <c r="G1875" s="2248"/>
      <c r="H1875" s="2249"/>
    </row>
    <row r="1876">
      <c r="B1876" s="2243"/>
      <c r="C1876" s="2243" t="s">
        <v>1355</v>
      </c>
      <c r="D1876" s="2245"/>
      <c r="E1876" s="2245">
        <v>2700</v>
      </c>
      <c r="F1876" s="2245">
        <v>0</v>
      </c>
      <c r="G1876" s="2245" t="s">
        <v>1354</v>
      </c>
      <c r="H1876" s="2243"/>
    </row>
    <row r="1877">
      <c r="B1877" s="2243" t="s">
        <v>5677</v>
      </c>
      <c r="C1877" s="2244" t="s">
        <v>1382</v>
      </c>
      <c r="D1877" s="2245">
        <v>90564</v>
      </c>
      <c r="E1877" s="2245">
        <v>19111.99</v>
      </c>
      <c r="F1877" s="2245">
        <v>0</v>
      </c>
      <c r="G1877" s="2245">
        <v>71452.01</v>
      </c>
      <c r="H1877" s="2246"/>
    </row>
    <row r="1878">
      <c r="B1878" s="2243" t="s">
        <v>4294</v>
      </c>
      <c r="C1878" s="2243" t="s">
        <v>931</v>
      </c>
      <c r="D1878" s="2243"/>
      <c r="E1878" s="2243" t="s">
        <v>4295</v>
      </c>
      <c r="F1878" s="2243" t="s">
        <v>4296</v>
      </c>
      <c r="G1878" s="2243" t="s">
        <v>1354</v>
      </c>
      <c r="H1878" s="2243"/>
    </row>
    <row r="1879">
      <c r="B1879" s="2247" t="s">
        <v>5678</v>
      </c>
      <c r="C1879" s="2247" t="s">
        <v>5341</v>
      </c>
      <c r="D1879" s="2248"/>
      <c r="E1879" s="2248">
        <v>19111.99</v>
      </c>
      <c r="F1879" s="2248">
        <v>0</v>
      </c>
      <c r="G1879" s="2248"/>
      <c r="H1879" s="2249"/>
    </row>
    <row r="1880">
      <c r="B1880" s="2243"/>
      <c r="C1880" s="2243" t="s">
        <v>1355</v>
      </c>
      <c r="D1880" s="2245"/>
      <c r="E1880" s="2245">
        <v>19111.99</v>
      </c>
      <c r="F1880" s="2245">
        <v>0</v>
      </c>
      <c r="G1880" s="2245" t="s">
        <v>1354</v>
      </c>
      <c r="H1880" s="2243"/>
    </row>
    <row r="1881">
      <c r="B1881" s="2243" t="s">
        <v>5679</v>
      </c>
      <c r="C1881" s="2244" t="s">
        <v>1423</v>
      </c>
      <c r="D1881" s="2245">
        <v>4965</v>
      </c>
      <c r="E1881" s="2245">
        <v>4965</v>
      </c>
      <c r="F1881" s="2245">
        <v>0</v>
      </c>
      <c r="G1881" s="2245">
        <v>0</v>
      </c>
      <c r="H1881" s="2246"/>
    </row>
    <row r="1882">
      <c r="B1882" s="2253" t="s">
        <v>4294</v>
      </c>
      <c r="C1882" s="2253" t="s">
        <v>931</v>
      </c>
      <c r="D1882" s="2253"/>
      <c r="E1882" s="2253" t="s">
        <v>4295</v>
      </c>
      <c r="F1882" s="2253" t="s">
        <v>4296</v>
      </c>
      <c r="G1882" s="2253" t="s">
        <v>1354</v>
      </c>
      <c r="H1882" s="2253"/>
    </row>
    <row r="1883">
      <c r="B1883" s="2247" t="s">
        <v>5680</v>
      </c>
      <c r="C1883" s="2247" t="s">
        <v>5344</v>
      </c>
      <c r="D1883" s="2248"/>
      <c r="E1883" s="2248">
        <v>4965</v>
      </c>
      <c r="F1883" s="2248">
        <v>0</v>
      </c>
      <c r="G1883" s="2248"/>
      <c r="H1883" s="2249"/>
    </row>
    <row r="1884">
      <c r="B1884" s="2243"/>
      <c r="C1884" s="2243" t="s">
        <v>1355</v>
      </c>
      <c r="D1884" s="2245"/>
      <c r="E1884" s="2245">
        <v>4965</v>
      </c>
      <c r="F1884" s="2245">
        <v>0</v>
      </c>
      <c r="G1884" s="2245" t="s">
        <v>1354</v>
      </c>
      <c r="H1884" s="2243"/>
    </row>
    <row r="1885">
      <c r="B1885" s="2243" t="s">
        <v>5681</v>
      </c>
      <c r="C1885" s="2244" t="s">
        <v>1425</v>
      </c>
      <c r="D1885" s="2245">
        <v>9930</v>
      </c>
      <c r="E1885" s="2245">
        <v>9930</v>
      </c>
      <c r="F1885" s="2245">
        <v>0</v>
      </c>
      <c r="G1885" s="2245">
        <v>0</v>
      </c>
      <c r="H1885" s="2246"/>
    </row>
    <row r="1886">
      <c r="B1886" s="2243" t="s">
        <v>4294</v>
      </c>
      <c r="C1886" s="2243" t="s">
        <v>931</v>
      </c>
      <c r="D1886" s="2243"/>
      <c r="E1886" s="2243" t="s">
        <v>4295</v>
      </c>
      <c r="F1886" s="2243" t="s">
        <v>4296</v>
      </c>
      <c r="G1886" s="2243" t="s">
        <v>1354</v>
      </c>
      <c r="H1886" s="2243"/>
    </row>
    <row r="1887">
      <c r="B1887" s="2247" t="s">
        <v>5682</v>
      </c>
      <c r="C1887" s="2247" t="s">
        <v>5347</v>
      </c>
      <c r="D1887" s="2248"/>
      <c r="E1887" s="2248">
        <v>9930</v>
      </c>
      <c r="F1887" s="2248">
        <v>0</v>
      </c>
      <c r="G1887" s="2248"/>
      <c r="H1887" s="2249"/>
    </row>
    <row r="1888">
      <c r="B1888" s="2243"/>
      <c r="C1888" s="2243" t="s">
        <v>1355</v>
      </c>
      <c r="D1888" s="2245"/>
      <c r="E1888" s="2245">
        <v>9930</v>
      </c>
      <c r="F1888" s="2245">
        <v>0</v>
      </c>
      <c r="G1888" s="2245" t="s">
        <v>1354</v>
      </c>
      <c r="H1888" s="2243"/>
    </row>
    <row r="1889">
      <c r="B1889" s="2243" t="s">
        <v>5683</v>
      </c>
      <c r="C1889" s="2244" t="s">
        <v>1446</v>
      </c>
      <c r="D1889" s="2245">
        <v>2265</v>
      </c>
      <c r="E1889" s="2245">
        <v>2265</v>
      </c>
      <c r="F1889" s="2245">
        <v>0</v>
      </c>
      <c r="G1889" s="2245">
        <v>0</v>
      </c>
      <c r="H1889" s="2246"/>
    </row>
    <row r="1890">
      <c r="B1890" s="2243" t="s">
        <v>4294</v>
      </c>
      <c r="C1890" s="2243" t="s">
        <v>931</v>
      </c>
      <c r="D1890" s="2243"/>
      <c r="E1890" s="2243" t="s">
        <v>4295</v>
      </c>
      <c r="F1890" s="2243" t="s">
        <v>4296</v>
      </c>
      <c r="G1890" s="2243" t="s">
        <v>1354</v>
      </c>
      <c r="H1890" s="2243"/>
    </row>
    <row r="1891">
      <c r="B1891" s="2247" t="s">
        <v>5684</v>
      </c>
      <c r="C1891" s="2247" t="s">
        <v>5350</v>
      </c>
      <c r="D1891" s="2248"/>
      <c r="E1891" s="2248">
        <v>2265</v>
      </c>
      <c r="F1891" s="2248">
        <v>0</v>
      </c>
      <c r="G1891" s="2248"/>
      <c r="H1891" s="2249"/>
    </row>
    <row r="1892">
      <c r="B1892" s="2243"/>
      <c r="C1892" s="2243" t="s">
        <v>1355</v>
      </c>
      <c r="D1892" s="2245"/>
      <c r="E1892" s="2245">
        <v>2265</v>
      </c>
      <c r="F1892" s="2245">
        <v>0</v>
      </c>
      <c r="G1892" s="2245" t="s">
        <v>1354</v>
      </c>
      <c r="H1892" s="2243"/>
    </row>
    <row r="1893">
      <c r="B1893" s="2243" t="s">
        <v>5685</v>
      </c>
      <c r="C1893" s="2244" t="s">
        <v>1570</v>
      </c>
      <c r="D1893" s="2245">
        <v>3300</v>
      </c>
      <c r="E1893" s="2245">
        <v>2140</v>
      </c>
      <c r="F1893" s="2245">
        <v>0</v>
      </c>
      <c r="G1893" s="2245">
        <v>1160</v>
      </c>
      <c r="H1893" s="2246"/>
    </row>
    <row r="1894">
      <c r="B1894" s="2243" t="s">
        <v>4294</v>
      </c>
      <c r="C1894" s="2243" t="s">
        <v>931</v>
      </c>
      <c r="D1894" s="2243"/>
      <c r="E1894" s="2243" t="s">
        <v>4295</v>
      </c>
      <c r="F1894" s="2243" t="s">
        <v>4296</v>
      </c>
      <c r="G1894" s="2243" t="s">
        <v>1354</v>
      </c>
      <c r="H1894" s="2243"/>
    </row>
    <row r="1895">
      <c r="B1895" s="2247" t="s">
        <v>5686</v>
      </c>
      <c r="C1895" s="2247" t="s">
        <v>5287</v>
      </c>
      <c r="D1895" s="2248"/>
      <c r="E1895" s="2248">
        <v>2140</v>
      </c>
      <c r="F1895" s="2248">
        <v>0</v>
      </c>
      <c r="G1895" s="2248"/>
      <c r="H1895" s="2249"/>
    </row>
    <row r="1896">
      <c r="B1896" s="2243"/>
      <c r="C1896" s="2243" t="s">
        <v>1355</v>
      </c>
      <c r="D1896" s="2245"/>
      <c r="E1896" s="2245">
        <v>2140</v>
      </c>
      <c r="F1896" s="2245">
        <v>0</v>
      </c>
      <c r="G1896" s="2245" t="s">
        <v>1354</v>
      </c>
      <c r="H1896" s="2243"/>
    </row>
    <row r="1897">
      <c r="B1897" s="2243" t="s">
        <v>5687</v>
      </c>
      <c r="C1897" s="2244" t="s">
        <v>1597</v>
      </c>
      <c r="D1897" s="2245">
        <v>120000</v>
      </c>
      <c r="E1897" s="2245">
        <v>101919</v>
      </c>
      <c r="F1897" s="2245">
        <v>0</v>
      </c>
      <c r="G1897" s="2245">
        <v>18081</v>
      </c>
      <c r="H1897" s="2246"/>
    </row>
    <row r="1898">
      <c r="B1898" s="2243" t="s">
        <v>4294</v>
      </c>
      <c r="C1898" s="2243" t="s">
        <v>931</v>
      </c>
      <c r="D1898" s="2243"/>
      <c r="E1898" s="2243" t="s">
        <v>4295</v>
      </c>
      <c r="F1898" s="2243" t="s">
        <v>4296</v>
      </c>
      <c r="G1898" s="2243" t="s">
        <v>1354</v>
      </c>
      <c r="H1898" s="2243"/>
    </row>
    <row r="1899">
      <c r="B1899" s="2247" t="s">
        <v>5688</v>
      </c>
      <c r="C1899" s="2247" t="s">
        <v>5296</v>
      </c>
      <c r="D1899" s="2248"/>
      <c r="E1899" s="2248">
        <v>101919</v>
      </c>
      <c r="F1899" s="2248">
        <v>0</v>
      </c>
      <c r="G1899" s="2248"/>
      <c r="H1899" s="2249"/>
    </row>
    <row r="1900">
      <c r="B1900" s="2243"/>
      <c r="C1900" s="2243" t="s">
        <v>1355</v>
      </c>
      <c r="D1900" s="2245"/>
      <c r="E1900" s="2245">
        <v>101919</v>
      </c>
      <c r="F1900" s="2245">
        <v>0</v>
      </c>
      <c r="G1900" s="2245" t="s">
        <v>1354</v>
      </c>
      <c r="H1900" s="2243"/>
    </row>
    <row r="1901">
      <c r="B1901" s="2243" t="s">
        <v>5689</v>
      </c>
      <c r="C1901" s="2244" t="s">
        <v>1701</v>
      </c>
      <c r="D1901" s="2245">
        <v>24000</v>
      </c>
      <c r="E1901" s="2245">
        <v>9200</v>
      </c>
      <c r="F1901" s="2245">
        <v>0</v>
      </c>
      <c r="G1901" s="2245">
        <v>14800</v>
      </c>
      <c r="H1901" s="2246"/>
    </row>
    <row r="1902">
      <c r="B1902" s="2243" t="s">
        <v>4294</v>
      </c>
      <c r="C1902" s="2243" t="s">
        <v>931</v>
      </c>
      <c r="D1902" s="2243"/>
      <c r="E1902" s="2243" t="s">
        <v>4295</v>
      </c>
      <c r="F1902" s="2243" t="s">
        <v>4296</v>
      </c>
      <c r="G1902" s="2243" t="s">
        <v>1354</v>
      </c>
      <c r="H1902" s="2243"/>
    </row>
    <row r="1903">
      <c r="B1903" s="2247" t="s">
        <v>5690</v>
      </c>
      <c r="C1903" s="2247" t="s">
        <v>5305</v>
      </c>
      <c r="D1903" s="2248"/>
      <c r="E1903" s="2248">
        <v>9200</v>
      </c>
      <c r="F1903" s="2248">
        <v>0</v>
      </c>
      <c r="G1903" s="2248"/>
      <c r="H1903" s="2249"/>
    </row>
    <row r="1904">
      <c r="B1904" s="2243"/>
      <c r="C1904" s="2243" t="s">
        <v>1355</v>
      </c>
      <c r="D1904" s="2245"/>
      <c r="E1904" s="2245">
        <v>9200</v>
      </c>
      <c r="F1904" s="2245">
        <v>0</v>
      </c>
      <c r="G1904" s="2245" t="s">
        <v>1354</v>
      </c>
      <c r="H1904" s="2243"/>
    </row>
    <row r="1905">
      <c r="B1905" s="2243" t="s">
        <v>5691</v>
      </c>
      <c r="C1905" s="2244" t="s">
        <v>1744</v>
      </c>
      <c r="D1905" s="2245">
        <v>3000</v>
      </c>
      <c r="E1905" s="2245">
        <v>3000</v>
      </c>
      <c r="F1905" s="2245">
        <v>0</v>
      </c>
      <c r="G1905" s="2245">
        <v>0</v>
      </c>
      <c r="H1905" s="2246"/>
    </row>
    <row r="1906">
      <c r="B1906" s="2243" t="s">
        <v>4294</v>
      </c>
      <c r="C1906" s="2243" t="s">
        <v>931</v>
      </c>
      <c r="D1906" s="2243"/>
      <c r="E1906" s="2243" t="s">
        <v>4295</v>
      </c>
      <c r="F1906" s="2243" t="s">
        <v>4296</v>
      </c>
      <c r="G1906" s="2243" t="s">
        <v>1354</v>
      </c>
      <c r="H1906" s="2243"/>
    </row>
    <row r="1907">
      <c r="B1907" s="2247" t="s">
        <v>5692</v>
      </c>
      <c r="C1907" s="2247" t="s">
        <v>5398</v>
      </c>
      <c r="D1907" s="2248"/>
      <c r="E1907" s="2248">
        <v>3000</v>
      </c>
      <c r="F1907" s="2248">
        <v>0</v>
      </c>
      <c r="G1907" s="2248"/>
      <c r="H1907" s="2249"/>
    </row>
    <row r="1908">
      <c r="B1908" s="2243"/>
      <c r="C1908" s="2243" t="s">
        <v>1355</v>
      </c>
      <c r="D1908" s="2245"/>
      <c r="E1908" s="2245">
        <v>3000</v>
      </c>
      <c r="F1908" s="2245">
        <v>0</v>
      </c>
      <c r="G1908" s="2245" t="s">
        <v>1354</v>
      </c>
      <c r="H1908" s="2243"/>
    </row>
    <row r="1909">
      <c r="B1909" s="2243" t="s">
        <v>5693</v>
      </c>
      <c r="C1909" s="2244" t="s">
        <v>1752</v>
      </c>
      <c r="D1909" s="2245">
        <v>2000</v>
      </c>
      <c r="E1909" s="2245">
        <v>2000</v>
      </c>
      <c r="F1909" s="2245">
        <v>0</v>
      </c>
      <c r="G1909" s="2245">
        <v>0</v>
      </c>
      <c r="H1909" s="2246"/>
    </row>
    <row r="1910">
      <c r="B1910" s="2243" t="s">
        <v>4294</v>
      </c>
      <c r="C1910" s="2243" t="s">
        <v>931</v>
      </c>
      <c r="D1910" s="2243"/>
      <c r="E1910" s="2243" t="s">
        <v>4295</v>
      </c>
      <c r="F1910" s="2243" t="s">
        <v>4296</v>
      </c>
      <c r="G1910" s="2243" t="s">
        <v>1354</v>
      </c>
      <c r="H1910" s="2243"/>
    </row>
    <row r="1911">
      <c r="B1911" s="2247" t="s">
        <v>5694</v>
      </c>
      <c r="C1911" s="2247" t="s">
        <v>5311</v>
      </c>
      <c r="D1911" s="2248"/>
      <c r="E1911" s="2248">
        <v>2000</v>
      </c>
      <c r="F1911" s="2248">
        <v>0</v>
      </c>
      <c r="G1911" s="2248"/>
      <c r="H1911" s="2249"/>
    </row>
    <row r="1912">
      <c r="B1912" s="2243"/>
      <c r="C1912" s="2243" t="s">
        <v>1355</v>
      </c>
      <c r="D1912" s="2245"/>
      <c r="E1912" s="2245">
        <v>2000</v>
      </c>
      <c r="F1912" s="2245">
        <v>0</v>
      </c>
      <c r="G1912" s="2245" t="s">
        <v>1354</v>
      </c>
      <c r="H1912" s="2243"/>
    </row>
    <row r="1913">
      <c r="B1913" s="2243" t="s">
        <v>5695</v>
      </c>
      <c r="C1913" s="2244" t="s">
        <v>1757</v>
      </c>
      <c r="D1913" s="2245">
        <v>2700</v>
      </c>
      <c r="E1913" s="2245">
        <v>0</v>
      </c>
      <c r="F1913" s="2245">
        <v>10914.06</v>
      </c>
      <c r="G1913" s="2245">
        <v>13614.06</v>
      </c>
      <c r="H1913" s="2246"/>
    </row>
    <row r="1914">
      <c r="B1914" s="2243" t="s">
        <v>4294</v>
      </c>
      <c r="C1914" s="2243" t="s">
        <v>931</v>
      </c>
      <c r="D1914" s="2243"/>
      <c r="E1914" s="2243" t="s">
        <v>4295</v>
      </c>
      <c r="F1914" s="2243" t="s">
        <v>4296</v>
      </c>
      <c r="G1914" s="2243" t="s">
        <v>1354</v>
      </c>
      <c r="H1914" s="2243"/>
    </row>
    <row r="1915">
      <c r="B1915" s="2247" t="s">
        <v>5696</v>
      </c>
      <c r="C1915" s="2247" t="s">
        <v>5406</v>
      </c>
      <c r="D1915" s="2248"/>
      <c r="E1915" s="2248">
        <v>0</v>
      </c>
      <c r="F1915" s="2248">
        <v>10914.06</v>
      </c>
      <c r="G1915" s="2248"/>
      <c r="H1915" s="2249"/>
    </row>
    <row r="1916">
      <c r="B1916" s="2243"/>
      <c r="C1916" s="2243" t="s">
        <v>1355</v>
      </c>
      <c r="D1916" s="2245"/>
      <c r="E1916" s="2245">
        <v>0</v>
      </c>
      <c r="F1916" s="2245">
        <v>10914.06</v>
      </c>
      <c r="G1916" s="2245" t="s">
        <v>1354</v>
      </c>
      <c r="H1916" s="2243"/>
    </row>
    <row r="1917">
      <c r="B1917" s="2243" t="s">
        <v>5697</v>
      </c>
      <c r="C1917" s="2244" t="s">
        <v>1762</v>
      </c>
      <c r="D1917" s="2245">
        <v>3000</v>
      </c>
      <c r="E1917" s="2245">
        <v>3000</v>
      </c>
      <c r="F1917" s="2245">
        <v>0</v>
      </c>
      <c r="G1917" s="2245">
        <v>0</v>
      </c>
      <c r="H1917" s="2246"/>
    </row>
    <row r="1918">
      <c r="B1918" s="2243" t="s">
        <v>4294</v>
      </c>
      <c r="C1918" s="2243" t="s">
        <v>931</v>
      </c>
      <c r="D1918" s="2243"/>
      <c r="E1918" s="2243" t="s">
        <v>4295</v>
      </c>
      <c r="F1918" s="2243" t="s">
        <v>4296</v>
      </c>
      <c r="G1918" s="2243" t="s">
        <v>1354</v>
      </c>
      <c r="H1918" s="2243"/>
    </row>
    <row r="1919">
      <c r="B1919" s="2247" t="s">
        <v>5698</v>
      </c>
      <c r="C1919" s="2247" t="s">
        <v>5699</v>
      </c>
      <c r="D1919" s="2248"/>
      <c r="E1919" s="2248">
        <v>3000</v>
      </c>
      <c r="F1919" s="2248">
        <v>0</v>
      </c>
      <c r="G1919" s="2248"/>
      <c r="H1919" s="2249"/>
    </row>
    <row r="1920">
      <c r="B1920" s="2243"/>
      <c r="C1920" s="2243" t="s">
        <v>1355</v>
      </c>
      <c r="D1920" s="2245"/>
      <c r="E1920" s="2245">
        <v>3000</v>
      </c>
      <c r="F1920" s="2245">
        <v>0</v>
      </c>
      <c r="G1920" s="2245" t="s">
        <v>1354</v>
      </c>
      <c r="H1920" s="2243"/>
    </row>
    <row r="1921">
      <c r="B1921" s="2243" t="s">
        <v>5700</v>
      </c>
      <c r="C1921" s="2244" t="s">
        <v>1937</v>
      </c>
      <c r="D1921" s="2245">
        <v>6000</v>
      </c>
      <c r="E1921" s="2245">
        <v>6000</v>
      </c>
      <c r="F1921" s="2245">
        <v>0</v>
      </c>
      <c r="G1921" s="2245">
        <v>0</v>
      </c>
      <c r="H1921" s="2246"/>
    </row>
    <row r="1922">
      <c r="B1922" s="2243" t="s">
        <v>4294</v>
      </c>
      <c r="C1922" s="2243" t="s">
        <v>931</v>
      </c>
      <c r="D1922" s="2243"/>
      <c r="E1922" s="2243" t="s">
        <v>4295</v>
      </c>
      <c r="F1922" s="2243" t="s">
        <v>4296</v>
      </c>
      <c r="G1922" s="2243" t="s">
        <v>1354</v>
      </c>
      <c r="H1922" s="2243"/>
    </row>
    <row r="1923">
      <c r="B1923" s="2247" t="s">
        <v>5701</v>
      </c>
      <c r="C1923" s="2247" t="s">
        <v>5320</v>
      </c>
      <c r="D1923" s="2248"/>
      <c r="E1923" s="2248">
        <v>6000</v>
      </c>
      <c r="F1923" s="2248">
        <v>0</v>
      </c>
      <c r="G1923" s="2248"/>
      <c r="H1923" s="2249"/>
    </row>
    <row r="1924">
      <c r="B1924" s="2243"/>
      <c r="C1924" s="2243" t="s">
        <v>1355</v>
      </c>
      <c r="D1924" s="2245"/>
      <c r="E1924" s="2245">
        <v>6000</v>
      </c>
      <c r="F1924" s="2245">
        <v>0</v>
      </c>
      <c r="G1924" s="2245" t="s">
        <v>1354</v>
      </c>
      <c r="H1924" s="2243"/>
    </row>
    <row r="1925">
      <c r="B1925" s="2243" t="s">
        <v>5702</v>
      </c>
      <c r="C1925" s="2244" t="s">
        <v>1953</v>
      </c>
      <c r="D1925" s="2245">
        <v>8500</v>
      </c>
      <c r="E1925" s="2245">
        <v>8500</v>
      </c>
      <c r="F1925" s="2245">
        <v>0</v>
      </c>
      <c r="G1925" s="2245">
        <v>0</v>
      </c>
      <c r="H1925" s="2246"/>
    </row>
    <row r="1926">
      <c r="B1926" s="2243" t="s">
        <v>4294</v>
      </c>
      <c r="C1926" s="2243" t="s">
        <v>931</v>
      </c>
      <c r="D1926" s="2243"/>
      <c r="E1926" s="2243" t="s">
        <v>4295</v>
      </c>
      <c r="F1926" s="2243" t="s">
        <v>4296</v>
      </c>
      <c r="G1926" s="2243" t="s">
        <v>1354</v>
      </c>
      <c r="H1926" s="2243"/>
    </row>
    <row r="1927">
      <c r="B1927" s="2247" t="s">
        <v>5703</v>
      </c>
      <c r="C1927" s="2247" t="s">
        <v>5704</v>
      </c>
      <c r="D1927" s="2248"/>
      <c r="E1927" s="2248">
        <v>8500</v>
      </c>
      <c r="F1927" s="2248">
        <v>0</v>
      </c>
      <c r="G1927" s="2248"/>
      <c r="H1927" s="2249"/>
    </row>
    <row r="1928">
      <c r="B1928" s="2243"/>
      <c r="C1928" s="2243" t="s">
        <v>1355</v>
      </c>
      <c r="D1928" s="2245"/>
      <c r="E1928" s="2245">
        <v>8500</v>
      </c>
      <c r="F1928" s="2245">
        <v>0</v>
      </c>
      <c r="G1928" s="2245" t="s">
        <v>1354</v>
      </c>
      <c r="H1928" s="2243"/>
    </row>
    <row r="1929">
      <c r="B1929" s="2243" t="s">
        <v>5705</v>
      </c>
      <c r="C1929" s="2244" t="s">
        <v>1993</v>
      </c>
      <c r="D1929" s="2245">
        <v>3000</v>
      </c>
      <c r="E1929" s="2245">
        <v>3000</v>
      </c>
      <c r="F1929" s="2245">
        <v>0</v>
      </c>
      <c r="G1929" s="2245">
        <v>0</v>
      </c>
      <c r="H1929" s="2246"/>
    </row>
    <row r="1930">
      <c r="B1930" s="2243" t="s">
        <v>4294</v>
      </c>
      <c r="C1930" s="2243" t="s">
        <v>931</v>
      </c>
      <c r="D1930" s="2243"/>
      <c r="E1930" s="2243" t="s">
        <v>4295</v>
      </c>
      <c r="F1930" s="2243" t="s">
        <v>4296</v>
      </c>
      <c r="G1930" s="2243" t="s">
        <v>1354</v>
      </c>
      <c r="H1930" s="2243"/>
    </row>
    <row r="1931">
      <c r="B1931" s="2247" t="s">
        <v>5706</v>
      </c>
      <c r="C1931" s="2247" t="s">
        <v>5441</v>
      </c>
      <c r="D1931" s="2248"/>
      <c r="E1931" s="2248">
        <v>3000</v>
      </c>
      <c r="F1931" s="2248">
        <v>0</v>
      </c>
      <c r="G1931" s="2248"/>
      <c r="H1931" s="2249"/>
    </row>
    <row r="1932">
      <c r="B1932" s="2243"/>
      <c r="C1932" s="2243" t="s">
        <v>1355</v>
      </c>
      <c r="D1932" s="2245"/>
      <c r="E1932" s="2245">
        <v>3000</v>
      </c>
      <c r="F1932" s="2245">
        <v>0</v>
      </c>
      <c r="G1932" s="2245" t="s">
        <v>1354</v>
      </c>
      <c r="H1932" s="2243"/>
    </row>
    <row r="1933">
      <c r="B1933" s="2243" t="s">
        <v>5707</v>
      </c>
      <c r="C1933" s="2244" t="s">
        <v>2087</v>
      </c>
      <c r="D1933" s="2245">
        <v>1800</v>
      </c>
      <c r="E1933" s="2245">
        <v>1188.09</v>
      </c>
      <c r="F1933" s="2245">
        <v>0</v>
      </c>
      <c r="G1933" s="2245">
        <v>611.91</v>
      </c>
      <c r="H1933" s="2246"/>
    </row>
    <row r="1934">
      <c r="B1934" s="2253" t="s">
        <v>4294</v>
      </c>
      <c r="C1934" s="2253" t="s">
        <v>931</v>
      </c>
      <c r="D1934" s="2253"/>
      <c r="E1934" s="2253" t="s">
        <v>4295</v>
      </c>
      <c r="F1934" s="2253" t="s">
        <v>4296</v>
      </c>
      <c r="G1934" s="2253" t="s">
        <v>1354</v>
      </c>
      <c r="H1934" s="2253"/>
    </row>
    <row r="1935">
      <c r="B1935" s="2247" t="s">
        <v>5708</v>
      </c>
      <c r="C1935" s="2247" t="s">
        <v>5448</v>
      </c>
      <c r="D1935" s="2248"/>
      <c r="E1935" s="2248">
        <v>1188.09</v>
      </c>
      <c r="F1935" s="2248">
        <v>0</v>
      </c>
      <c r="G1935" s="2248"/>
      <c r="H1935" s="2249"/>
    </row>
    <row r="1936">
      <c r="B1936" s="2243"/>
      <c r="C1936" s="2243" t="s">
        <v>1355</v>
      </c>
      <c r="D1936" s="2245"/>
      <c r="E1936" s="2245">
        <v>1188.09</v>
      </c>
      <c r="F1936" s="2245">
        <v>0</v>
      </c>
      <c r="G1936" s="2245" t="s">
        <v>1354</v>
      </c>
      <c r="H1936" s="2243"/>
    </row>
    <row r="1937">
      <c r="B1937" s="2243" t="s">
        <v>5709</v>
      </c>
      <c r="C1937" s="2244" t="s">
        <v>1382</v>
      </c>
      <c r="D1937" s="2245">
        <v>77100</v>
      </c>
      <c r="E1937" s="2245">
        <v>331.98</v>
      </c>
      <c r="F1937" s="2245">
        <v>0</v>
      </c>
      <c r="G1937" s="2245">
        <v>76768.02</v>
      </c>
      <c r="H1937" s="2246"/>
    </row>
    <row r="1938">
      <c r="B1938" s="2243" t="s">
        <v>4294</v>
      </c>
      <c r="C1938" s="2243" t="s">
        <v>931</v>
      </c>
      <c r="D1938" s="2243"/>
      <c r="E1938" s="2243" t="s">
        <v>4295</v>
      </c>
      <c r="F1938" s="2243" t="s">
        <v>4296</v>
      </c>
      <c r="G1938" s="2243" t="s">
        <v>1354</v>
      </c>
      <c r="H1938" s="2243"/>
    </row>
    <row r="1939">
      <c r="B1939" s="2247" t="s">
        <v>5710</v>
      </c>
      <c r="C1939" s="2247" t="s">
        <v>5341</v>
      </c>
      <c r="D1939" s="2248"/>
      <c r="E1939" s="2248">
        <v>331.98</v>
      </c>
      <c r="F1939" s="2248">
        <v>0</v>
      </c>
      <c r="G1939" s="2248"/>
      <c r="H1939" s="2249"/>
    </row>
    <row r="1940">
      <c r="B1940" s="2243"/>
      <c r="C1940" s="2243" t="s">
        <v>1355</v>
      </c>
      <c r="D1940" s="2245"/>
      <c r="E1940" s="2245">
        <v>331.98</v>
      </c>
      <c r="F1940" s="2245">
        <v>0</v>
      </c>
      <c r="G1940" s="2245" t="s">
        <v>1354</v>
      </c>
      <c r="H1940" s="2243"/>
    </row>
    <row r="1941">
      <c r="B1941" s="2243" t="s">
        <v>5711</v>
      </c>
      <c r="C1941" s="2244" t="s">
        <v>1423</v>
      </c>
      <c r="D1941" s="2245">
        <v>4227</v>
      </c>
      <c r="E1941" s="2245">
        <v>2.4</v>
      </c>
      <c r="F1941" s="2245">
        <v>0</v>
      </c>
      <c r="G1941" s="2245">
        <v>4224.6</v>
      </c>
      <c r="H1941" s="2246"/>
    </row>
    <row r="1942">
      <c r="B1942" s="2243" t="s">
        <v>4294</v>
      </c>
      <c r="C1942" s="2243" t="s">
        <v>931</v>
      </c>
      <c r="D1942" s="2243"/>
      <c r="E1942" s="2243" t="s">
        <v>4295</v>
      </c>
      <c r="F1942" s="2243" t="s">
        <v>4296</v>
      </c>
      <c r="G1942" s="2243" t="s">
        <v>1354</v>
      </c>
      <c r="H1942" s="2243"/>
    </row>
    <row r="1943">
      <c r="B1943" s="2247" t="s">
        <v>5712</v>
      </c>
      <c r="C1943" s="2247" t="s">
        <v>5344</v>
      </c>
      <c r="D1943" s="2248"/>
      <c r="E1943" s="2248">
        <v>2.4</v>
      </c>
      <c r="F1943" s="2248">
        <v>0</v>
      </c>
      <c r="G1943" s="2248"/>
      <c r="H1943" s="2249"/>
    </row>
    <row r="1944">
      <c r="B1944" s="2243"/>
      <c r="C1944" s="2243" t="s">
        <v>1355</v>
      </c>
      <c r="D1944" s="2245"/>
      <c r="E1944" s="2245">
        <v>2.4</v>
      </c>
      <c r="F1944" s="2245">
        <v>0</v>
      </c>
      <c r="G1944" s="2245" t="s">
        <v>1354</v>
      </c>
      <c r="H1944" s="2243"/>
    </row>
    <row r="1945">
      <c r="B1945" s="2243" t="s">
        <v>5713</v>
      </c>
      <c r="C1945" s="2244" t="s">
        <v>1425</v>
      </c>
      <c r="D1945" s="2245">
        <v>8454</v>
      </c>
      <c r="E1945" s="2245">
        <v>4.8</v>
      </c>
      <c r="F1945" s="2245">
        <v>0</v>
      </c>
      <c r="G1945" s="2245">
        <v>8449.2</v>
      </c>
      <c r="H1945" s="2246"/>
    </row>
    <row r="1946">
      <c r="B1946" s="2243" t="s">
        <v>4294</v>
      </c>
      <c r="C1946" s="2243" t="s">
        <v>931</v>
      </c>
      <c r="D1946" s="2243"/>
      <c r="E1946" s="2243" t="s">
        <v>4295</v>
      </c>
      <c r="F1946" s="2243" t="s">
        <v>4296</v>
      </c>
      <c r="G1946" s="2243" t="s">
        <v>1354</v>
      </c>
      <c r="H1946" s="2243"/>
    </row>
    <row r="1947">
      <c r="B1947" s="2247" t="s">
        <v>5714</v>
      </c>
      <c r="C1947" s="2247" t="s">
        <v>5347</v>
      </c>
      <c r="D1947" s="2248"/>
      <c r="E1947" s="2248">
        <v>4.8</v>
      </c>
      <c r="F1947" s="2248">
        <v>0</v>
      </c>
      <c r="G1947" s="2248"/>
      <c r="H1947" s="2249"/>
    </row>
    <row r="1948">
      <c r="B1948" s="2243"/>
      <c r="C1948" s="2243" t="s">
        <v>1355</v>
      </c>
      <c r="D1948" s="2245"/>
      <c r="E1948" s="2245">
        <v>4.8</v>
      </c>
      <c r="F1948" s="2245">
        <v>0</v>
      </c>
      <c r="G1948" s="2245" t="s">
        <v>1354</v>
      </c>
      <c r="H1948" s="2243"/>
    </row>
    <row r="1949">
      <c r="B1949" s="2243" t="s">
        <v>5715</v>
      </c>
      <c r="C1949" s="2244" t="s">
        <v>1446</v>
      </c>
      <c r="D1949" s="2245">
        <v>1926</v>
      </c>
      <c r="E1949" s="2245">
        <v>926</v>
      </c>
      <c r="F1949" s="2245">
        <v>0</v>
      </c>
      <c r="G1949" s="2245">
        <v>1000</v>
      </c>
      <c r="H1949" s="2246"/>
    </row>
    <row r="1950">
      <c r="B1950" s="2243" t="s">
        <v>4294</v>
      </c>
      <c r="C1950" s="2243" t="s">
        <v>931</v>
      </c>
      <c r="D1950" s="2243"/>
      <c r="E1950" s="2243" t="s">
        <v>4295</v>
      </c>
      <c r="F1950" s="2243" t="s">
        <v>4296</v>
      </c>
      <c r="G1950" s="2243" t="s">
        <v>1354</v>
      </c>
      <c r="H1950" s="2243"/>
    </row>
    <row r="1951">
      <c r="B1951" s="2247" t="s">
        <v>5716</v>
      </c>
      <c r="C1951" s="2247" t="s">
        <v>5350</v>
      </c>
      <c r="D1951" s="2248"/>
      <c r="E1951" s="2248">
        <v>926</v>
      </c>
      <c r="F1951" s="2248">
        <v>0</v>
      </c>
      <c r="G1951" s="2248"/>
      <c r="H1951" s="2249"/>
    </row>
    <row r="1952">
      <c r="B1952" s="2243"/>
      <c r="C1952" s="2243" t="s">
        <v>1355</v>
      </c>
      <c r="D1952" s="2245"/>
      <c r="E1952" s="2245">
        <v>926</v>
      </c>
      <c r="F1952" s="2245">
        <v>0</v>
      </c>
      <c r="G1952" s="2245" t="s">
        <v>1354</v>
      </c>
      <c r="H1952" s="2243"/>
    </row>
    <row r="1953">
      <c r="B1953" s="2243" t="s">
        <v>5717</v>
      </c>
      <c r="C1953" s="2244" t="s">
        <v>1570</v>
      </c>
      <c r="D1953" s="2245">
        <v>2200</v>
      </c>
      <c r="E1953" s="2245">
        <v>1040</v>
      </c>
      <c r="F1953" s="2245">
        <v>0</v>
      </c>
      <c r="G1953" s="2245">
        <v>1160</v>
      </c>
      <c r="H1953" s="2246"/>
    </row>
    <row r="1954">
      <c r="B1954" s="2243" t="s">
        <v>4294</v>
      </c>
      <c r="C1954" s="2243" t="s">
        <v>931</v>
      </c>
      <c r="D1954" s="2243"/>
      <c r="E1954" s="2243" t="s">
        <v>4295</v>
      </c>
      <c r="F1954" s="2243" t="s">
        <v>4296</v>
      </c>
      <c r="G1954" s="2243" t="s">
        <v>1354</v>
      </c>
      <c r="H1954" s="2243"/>
    </row>
    <row r="1955">
      <c r="B1955" s="2247" t="s">
        <v>5718</v>
      </c>
      <c r="C1955" s="2247" t="s">
        <v>5287</v>
      </c>
      <c r="D1955" s="2248"/>
      <c r="E1955" s="2248">
        <v>1040</v>
      </c>
      <c r="F1955" s="2248">
        <v>0</v>
      </c>
      <c r="G1955" s="2248"/>
      <c r="H1955" s="2249"/>
    </row>
    <row r="1956">
      <c r="B1956" s="2243"/>
      <c r="C1956" s="2243" t="s">
        <v>1355</v>
      </c>
      <c r="D1956" s="2245"/>
      <c r="E1956" s="2245">
        <v>1040</v>
      </c>
      <c r="F1956" s="2245">
        <v>0</v>
      </c>
      <c r="G1956" s="2245" t="s">
        <v>1354</v>
      </c>
      <c r="H1956" s="2243"/>
    </row>
    <row r="1957">
      <c r="B1957" s="2243" t="s">
        <v>5719</v>
      </c>
      <c r="C1957" s="2244" t="s">
        <v>1597</v>
      </c>
      <c r="D1957" s="2245">
        <v>3400</v>
      </c>
      <c r="E1957" s="2245">
        <v>3053.54</v>
      </c>
      <c r="F1957" s="2245">
        <v>0</v>
      </c>
      <c r="G1957" s="2245">
        <v>346.46</v>
      </c>
      <c r="H1957" s="2246"/>
    </row>
    <row r="1958">
      <c r="B1958" s="2243" t="s">
        <v>4294</v>
      </c>
      <c r="C1958" s="2243" t="s">
        <v>931</v>
      </c>
      <c r="D1958" s="2243"/>
      <c r="E1958" s="2243" t="s">
        <v>4295</v>
      </c>
      <c r="F1958" s="2243" t="s">
        <v>4296</v>
      </c>
      <c r="G1958" s="2243" t="s">
        <v>1354</v>
      </c>
      <c r="H1958" s="2243"/>
    </row>
    <row r="1959">
      <c r="B1959" s="2247" t="s">
        <v>5720</v>
      </c>
      <c r="C1959" s="2247" t="s">
        <v>5296</v>
      </c>
      <c r="D1959" s="2248"/>
      <c r="E1959" s="2248">
        <v>3053.54</v>
      </c>
      <c r="F1959" s="2248">
        <v>0</v>
      </c>
      <c r="G1959" s="2248"/>
      <c r="H1959" s="2249"/>
    </row>
    <row r="1960">
      <c r="B1960" s="2243"/>
      <c r="C1960" s="2243" t="s">
        <v>1355</v>
      </c>
      <c r="D1960" s="2245"/>
      <c r="E1960" s="2245">
        <v>3053.54</v>
      </c>
      <c r="F1960" s="2245">
        <v>0</v>
      </c>
      <c r="G1960" s="2245" t="s">
        <v>1354</v>
      </c>
      <c r="H1960" s="2243"/>
    </row>
    <row r="1961">
      <c r="B1961" s="2243" t="s">
        <v>5721</v>
      </c>
      <c r="C1961" s="2244" t="s">
        <v>1701</v>
      </c>
      <c r="D1961" s="2245">
        <v>3000</v>
      </c>
      <c r="E1961" s="2245">
        <v>0</v>
      </c>
      <c r="F1961" s="2245">
        <v>500</v>
      </c>
      <c r="G1961" s="2245">
        <v>3500</v>
      </c>
      <c r="H1961" s="2246"/>
    </row>
    <row r="1962">
      <c r="B1962" s="2243" t="s">
        <v>4294</v>
      </c>
      <c r="C1962" s="2243" t="s">
        <v>931</v>
      </c>
      <c r="D1962" s="2243"/>
      <c r="E1962" s="2243" t="s">
        <v>4295</v>
      </c>
      <c r="F1962" s="2243" t="s">
        <v>4296</v>
      </c>
      <c r="G1962" s="2243" t="s">
        <v>1354</v>
      </c>
      <c r="H1962" s="2243"/>
    </row>
    <row r="1963">
      <c r="B1963" s="2247" t="s">
        <v>5722</v>
      </c>
      <c r="C1963" s="2247" t="s">
        <v>5305</v>
      </c>
      <c r="D1963" s="2248"/>
      <c r="E1963" s="2248">
        <v>0</v>
      </c>
      <c r="F1963" s="2248">
        <v>500</v>
      </c>
      <c r="G1963" s="2248"/>
      <c r="H1963" s="2249"/>
    </row>
    <row r="1964">
      <c r="B1964" s="2243"/>
      <c r="C1964" s="2243" t="s">
        <v>1355</v>
      </c>
      <c r="D1964" s="2245"/>
      <c r="E1964" s="2245">
        <v>0</v>
      </c>
      <c r="F1964" s="2245">
        <v>500</v>
      </c>
      <c r="G1964" s="2245" t="s">
        <v>1354</v>
      </c>
      <c r="H1964" s="2243"/>
    </row>
    <row r="1965">
      <c r="B1965" s="2243" t="s">
        <v>5723</v>
      </c>
      <c r="C1965" s="2244" t="s">
        <v>1993</v>
      </c>
      <c r="D1965" s="2245">
        <v>6300</v>
      </c>
      <c r="E1965" s="2245">
        <v>5644</v>
      </c>
      <c r="F1965" s="2245">
        <v>0</v>
      </c>
      <c r="G1965" s="2245">
        <v>656</v>
      </c>
      <c r="H1965" s="2246"/>
    </row>
    <row r="1966">
      <c r="B1966" s="2243" t="s">
        <v>4294</v>
      </c>
      <c r="C1966" s="2243" t="s">
        <v>931</v>
      </c>
      <c r="D1966" s="2243"/>
      <c r="E1966" s="2243" t="s">
        <v>4295</v>
      </c>
      <c r="F1966" s="2243" t="s">
        <v>4296</v>
      </c>
      <c r="G1966" s="2243" t="s">
        <v>1354</v>
      </c>
      <c r="H1966" s="2243"/>
    </row>
    <row r="1967">
      <c r="B1967" s="2247" t="s">
        <v>5724</v>
      </c>
      <c r="C1967" s="2247" t="s">
        <v>5441</v>
      </c>
      <c r="D1967" s="2248"/>
      <c r="E1967" s="2248">
        <v>5644</v>
      </c>
      <c r="F1967" s="2248">
        <v>0</v>
      </c>
      <c r="G1967" s="2248"/>
      <c r="H1967" s="2249"/>
    </row>
    <row r="1968">
      <c r="B1968" s="2243"/>
      <c r="C1968" s="2243" t="s">
        <v>1355</v>
      </c>
      <c r="D1968" s="2245"/>
      <c r="E1968" s="2245">
        <v>5644</v>
      </c>
      <c r="F1968" s="2245">
        <v>0</v>
      </c>
      <c r="G1968" s="2245" t="s">
        <v>1354</v>
      </c>
      <c r="H1968" s="2243"/>
    </row>
    <row r="1969">
      <c r="B1969" s="2243" t="s">
        <v>5725</v>
      </c>
      <c r="C1969" s="2244" t="s">
        <v>2003</v>
      </c>
      <c r="D1969" s="2245">
        <v>2000</v>
      </c>
      <c r="E1969" s="2245">
        <v>779</v>
      </c>
      <c r="F1969" s="2245">
        <v>0</v>
      </c>
      <c r="G1969" s="2245">
        <v>1221</v>
      </c>
      <c r="H1969" s="2246"/>
    </row>
    <row r="1970">
      <c r="B1970" s="2243" t="s">
        <v>4294</v>
      </c>
      <c r="C1970" s="2243" t="s">
        <v>931</v>
      </c>
      <c r="D1970" s="2243"/>
      <c r="E1970" s="2243" t="s">
        <v>4295</v>
      </c>
      <c r="F1970" s="2243" t="s">
        <v>4296</v>
      </c>
      <c r="G1970" s="2243" t="s">
        <v>1354</v>
      </c>
      <c r="H1970" s="2243"/>
    </row>
    <row r="1971">
      <c r="B1971" s="2247" t="s">
        <v>5726</v>
      </c>
      <c r="C1971" s="2247" t="s">
        <v>5326</v>
      </c>
      <c r="D1971" s="2248"/>
      <c r="E1971" s="2248">
        <v>779</v>
      </c>
      <c r="F1971" s="2248">
        <v>0</v>
      </c>
      <c r="G1971" s="2248"/>
      <c r="H1971" s="2249"/>
    </row>
    <row r="1972">
      <c r="B1972" s="2243"/>
      <c r="C1972" s="2243" t="s">
        <v>1355</v>
      </c>
      <c r="D1972" s="2245"/>
      <c r="E1972" s="2245">
        <v>779</v>
      </c>
      <c r="F1972" s="2245">
        <v>0</v>
      </c>
      <c r="G1972" s="2245" t="s">
        <v>1354</v>
      </c>
      <c r="H1972" s="2243"/>
    </row>
    <row r="1973">
      <c r="B1973" s="2243" t="s">
        <v>5727</v>
      </c>
      <c r="C1973" s="2244" t="s">
        <v>2087</v>
      </c>
      <c r="D1973" s="2245">
        <v>5000</v>
      </c>
      <c r="E1973" s="2245">
        <v>3183</v>
      </c>
      <c r="F1973" s="2245">
        <v>0</v>
      </c>
      <c r="G1973" s="2245">
        <v>1817</v>
      </c>
      <c r="H1973" s="2246"/>
    </row>
    <row r="1974">
      <c r="B1974" s="2243" t="s">
        <v>4294</v>
      </c>
      <c r="C1974" s="2243" t="s">
        <v>931</v>
      </c>
      <c r="D1974" s="2243"/>
      <c r="E1974" s="2243" t="s">
        <v>4295</v>
      </c>
      <c r="F1974" s="2243" t="s">
        <v>4296</v>
      </c>
      <c r="G1974" s="2243" t="s">
        <v>1354</v>
      </c>
      <c r="H1974" s="2243"/>
    </row>
    <row r="1975">
      <c r="B1975" s="2247" t="s">
        <v>5728</v>
      </c>
      <c r="C1975" s="2247" t="s">
        <v>5448</v>
      </c>
      <c r="D1975" s="2248"/>
      <c r="E1975" s="2248">
        <v>3183</v>
      </c>
      <c r="F1975" s="2248">
        <v>0</v>
      </c>
      <c r="G1975" s="2248"/>
      <c r="H1975" s="2249"/>
    </row>
    <row r="1976">
      <c r="B1976" s="2243"/>
      <c r="C1976" s="2243" t="s">
        <v>1355</v>
      </c>
      <c r="D1976" s="2245"/>
      <c r="E1976" s="2245">
        <v>3183</v>
      </c>
      <c r="F1976" s="2245">
        <v>0</v>
      </c>
      <c r="G1976" s="2245" t="s">
        <v>1354</v>
      </c>
      <c r="H1976" s="2243"/>
    </row>
    <row r="1977">
      <c r="B1977" s="2243" t="s">
        <v>5729</v>
      </c>
      <c r="C1977" s="2244" t="s">
        <v>1570</v>
      </c>
      <c r="D1977" s="2245">
        <v>2200</v>
      </c>
      <c r="E1977" s="2245">
        <v>1040</v>
      </c>
      <c r="F1977" s="2245">
        <v>0</v>
      </c>
      <c r="G1977" s="2245">
        <v>1160</v>
      </c>
      <c r="H1977" s="2246"/>
    </row>
    <row r="1978">
      <c r="B1978" s="2243" t="s">
        <v>4294</v>
      </c>
      <c r="C1978" s="2243" t="s">
        <v>931</v>
      </c>
      <c r="D1978" s="2243"/>
      <c r="E1978" s="2243" t="s">
        <v>4295</v>
      </c>
      <c r="F1978" s="2243" t="s">
        <v>4296</v>
      </c>
      <c r="G1978" s="2243" t="s">
        <v>1354</v>
      </c>
      <c r="H1978" s="2243"/>
    </row>
    <row r="1979">
      <c r="B1979" s="2247" t="s">
        <v>5730</v>
      </c>
      <c r="C1979" s="2247" t="s">
        <v>5287</v>
      </c>
      <c r="D1979" s="2248"/>
      <c r="E1979" s="2248">
        <v>1040</v>
      </c>
      <c r="F1979" s="2248">
        <v>0</v>
      </c>
      <c r="G1979" s="2248"/>
      <c r="H1979" s="2249"/>
    </row>
    <row r="1980">
      <c r="B1980" s="2243"/>
      <c r="C1980" s="2243" t="s">
        <v>1355</v>
      </c>
      <c r="D1980" s="2245"/>
      <c r="E1980" s="2245">
        <v>1040</v>
      </c>
      <c r="F1980" s="2245">
        <v>0</v>
      </c>
      <c r="G1980" s="2245" t="s">
        <v>1354</v>
      </c>
      <c r="H1980" s="2243"/>
    </row>
    <row r="1981">
      <c r="B1981" s="2243" t="s">
        <v>5731</v>
      </c>
      <c r="C1981" s="2244" t="s">
        <v>1570</v>
      </c>
      <c r="D1981" s="2245">
        <v>2200</v>
      </c>
      <c r="E1981" s="2245">
        <v>0</v>
      </c>
      <c r="F1981" s="2245">
        <v>908.11</v>
      </c>
      <c r="G1981" s="2245">
        <v>3108.11</v>
      </c>
      <c r="H1981" s="2246"/>
    </row>
    <row r="1982">
      <c r="B1982" s="2243" t="s">
        <v>4294</v>
      </c>
      <c r="C1982" s="2243" t="s">
        <v>931</v>
      </c>
      <c r="D1982" s="2243"/>
      <c r="E1982" s="2243" t="s">
        <v>4295</v>
      </c>
      <c r="F1982" s="2243" t="s">
        <v>4296</v>
      </c>
      <c r="G1982" s="2243" t="s">
        <v>1354</v>
      </c>
      <c r="H1982" s="2243"/>
    </row>
    <row r="1983">
      <c r="B1983" s="2247" t="s">
        <v>5732</v>
      </c>
      <c r="C1983" s="2247" t="s">
        <v>5287</v>
      </c>
      <c r="D1983" s="2248"/>
      <c r="E1983" s="2248">
        <v>0</v>
      </c>
      <c r="F1983" s="2248">
        <v>908.11</v>
      </c>
      <c r="G1983" s="2248"/>
      <c r="H1983" s="2249"/>
    </row>
    <row r="1984">
      <c r="B1984" s="2243"/>
      <c r="C1984" s="2243" t="s">
        <v>1355</v>
      </c>
      <c r="D1984" s="2245"/>
      <c r="E1984" s="2245">
        <v>0</v>
      </c>
      <c r="F1984" s="2245">
        <v>908.11</v>
      </c>
      <c r="G1984" s="2245" t="s">
        <v>1354</v>
      </c>
      <c r="H1984" s="2243"/>
    </row>
    <row r="1985">
      <c r="B1985" s="2243" t="s">
        <v>5733</v>
      </c>
      <c r="C1985" s="2244" t="s">
        <v>1597</v>
      </c>
      <c r="D1985" s="2245">
        <v>25000</v>
      </c>
      <c r="E1985" s="2245">
        <v>1171.39</v>
      </c>
      <c r="F1985" s="2245">
        <v>0</v>
      </c>
      <c r="G1985" s="2245">
        <v>23828.61</v>
      </c>
      <c r="H1985" s="2246"/>
    </row>
    <row r="1986">
      <c r="B1986" s="2253" t="s">
        <v>4294</v>
      </c>
      <c r="C1986" s="2253" t="s">
        <v>931</v>
      </c>
      <c r="D1986" s="2253"/>
      <c r="E1986" s="2253" t="s">
        <v>4295</v>
      </c>
      <c r="F1986" s="2253" t="s">
        <v>4296</v>
      </c>
      <c r="G1986" s="2253" t="s">
        <v>1354</v>
      </c>
      <c r="H1986" s="2253"/>
    </row>
    <row r="1987">
      <c r="B1987" s="2247" t="s">
        <v>5734</v>
      </c>
      <c r="C1987" s="2247" t="s">
        <v>5296</v>
      </c>
      <c r="D1987" s="2248"/>
      <c r="E1987" s="2248">
        <v>1171.39</v>
      </c>
      <c r="F1987" s="2248">
        <v>0</v>
      </c>
      <c r="G1987" s="2248"/>
      <c r="H1987" s="2249"/>
    </row>
    <row r="1988">
      <c r="B1988" s="2243"/>
      <c r="C1988" s="2243" t="s">
        <v>1355</v>
      </c>
      <c r="D1988" s="2245"/>
      <c r="E1988" s="2245">
        <v>1171.39</v>
      </c>
      <c r="F1988" s="2245">
        <v>0</v>
      </c>
      <c r="G1988" s="2245" t="s">
        <v>1354</v>
      </c>
      <c r="H1988" s="2243"/>
    </row>
    <row r="1989">
      <c r="B1989" s="2243" t="s">
        <v>5735</v>
      </c>
      <c r="C1989" s="2244" t="s">
        <v>1701</v>
      </c>
      <c r="D1989" s="2245">
        <v>3000</v>
      </c>
      <c r="E1989" s="2245">
        <v>0</v>
      </c>
      <c r="F1989" s="2245">
        <v>3100</v>
      </c>
      <c r="G1989" s="2245">
        <v>6100</v>
      </c>
      <c r="H1989" s="2246"/>
    </row>
    <row r="1990">
      <c r="B1990" s="2243" t="s">
        <v>4294</v>
      </c>
      <c r="C1990" s="2243" t="s">
        <v>931</v>
      </c>
      <c r="D1990" s="2243"/>
      <c r="E1990" s="2243" t="s">
        <v>4295</v>
      </c>
      <c r="F1990" s="2243" t="s">
        <v>4296</v>
      </c>
      <c r="G1990" s="2243" t="s">
        <v>1354</v>
      </c>
      <c r="H1990" s="2243"/>
    </row>
    <row r="1991">
      <c r="B1991" s="2247" t="s">
        <v>5736</v>
      </c>
      <c r="C1991" s="2247" t="s">
        <v>5305</v>
      </c>
      <c r="D1991" s="2248"/>
      <c r="E1991" s="2248">
        <v>0</v>
      </c>
      <c r="F1991" s="2248">
        <v>3100</v>
      </c>
      <c r="G1991" s="2248"/>
      <c r="H1991" s="2249"/>
    </row>
    <row r="1992">
      <c r="B1992" s="2243"/>
      <c r="C1992" s="2243" t="s">
        <v>1355</v>
      </c>
      <c r="D1992" s="2245"/>
      <c r="E1992" s="2245">
        <v>0</v>
      </c>
      <c r="F1992" s="2245">
        <v>3100</v>
      </c>
      <c r="G1992" s="2245" t="s">
        <v>1354</v>
      </c>
      <c r="H1992" s="2243"/>
    </row>
    <row r="1993">
      <c r="B1993" s="2243" t="s">
        <v>5737</v>
      </c>
      <c r="C1993" s="2244" t="s">
        <v>1993</v>
      </c>
      <c r="D1993" s="2245">
        <v>2000</v>
      </c>
      <c r="E1993" s="2245">
        <v>2000</v>
      </c>
      <c r="F1993" s="2245">
        <v>0</v>
      </c>
      <c r="G1993" s="2245">
        <v>0</v>
      </c>
      <c r="H1993" s="2246"/>
    </row>
    <row r="1994">
      <c r="B1994" s="2243" t="s">
        <v>4294</v>
      </c>
      <c r="C1994" s="2243" t="s">
        <v>931</v>
      </c>
      <c r="D1994" s="2243"/>
      <c r="E1994" s="2243" t="s">
        <v>4295</v>
      </c>
      <c r="F1994" s="2243" t="s">
        <v>4296</v>
      </c>
      <c r="G1994" s="2243" t="s">
        <v>1354</v>
      </c>
      <c r="H1994" s="2243"/>
    </row>
    <row r="1995">
      <c r="B1995" s="2247" t="s">
        <v>5738</v>
      </c>
      <c r="C1995" s="2247" t="s">
        <v>5441</v>
      </c>
      <c r="D1995" s="2248"/>
      <c r="E1995" s="2248">
        <v>2000</v>
      </c>
      <c r="F1995" s="2248">
        <v>0</v>
      </c>
      <c r="G1995" s="2248"/>
      <c r="H1995" s="2249"/>
    </row>
    <row r="1996">
      <c r="B1996" s="2243"/>
      <c r="C1996" s="2243" t="s">
        <v>1355</v>
      </c>
      <c r="D1996" s="2245"/>
      <c r="E1996" s="2245">
        <v>2000</v>
      </c>
      <c r="F1996" s="2245">
        <v>0</v>
      </c>
      <c r="G1996" s="2245" t="s">
        <v>1354</v>
      </c>
      <c r="H1996" s="2243"/>
    </row>
    <row r="1997">
      <c r="B1997" s="2243" t="s">
        <v>5739</v>
      </c>
      <c r="C1997" s="2244" t="s">
        <v>2087</v>
      </c>
      <c r="D1997" s="2245">
        <v>6200</v>
      </c>
      <c r="E1997" s="2245">
        <v>1690</v>
      </c>
      <c r="F1997" s="2245">
        <v>0</v>
      </c>
      <c r="G1997" s="2245">
        <v>4510</v>
      </c>
      <c r="H1997" s="2246"/>
    </row>
    <row r="1998">
      <c r="B1998" s="2243" t="s">
        <v>4294</v>
      </c>
      <c r="C1998" s="2243" t="s">
        <v>931</v>
      </c>
      <c r="D1998" s="2243"/>
      <c r="E1998" s="2243" t="s">
        <v>4295</v>
      </c>
      <c r="F1998" s="2243" t="s">
        <v>4296</v>
      </c>
      <c r="G1998" s="2243" t="s">
        <v>1354</v>
      </c>
      <c r="H1998" s="2243"/>
    </row>
    <row r="1999">
      <c r="B1999" s="2247" t="s">
        <v>5740</v>
      </c>
      <c r="C1999" s="2247" t="s">
        <v>5448</v>
      </c>
      <c r="D1999" s="2248"/>
      <c r="E1999" s="2248">
        <v>1690</v>
      </c>
      <c r="F1999" s="2248">
        <v>0</v>
      </c>
      <c r="G1999" s="2248"/>
      <c r="H1999" s="2249"/>
    </row>
    <row r="2000">
      <c r="B2000" s="2243"/>
      <c r="C2000" s="2243" t="s">
        <v>1355</v>
      </c>
      <c r="D2000" s="2245"/>
      <c r="E2000" s="2245">
        <v>1690</v>
      </c>
      <c r="F2000" s="2245">
        <v>0</v>
      </c>
      <c r="G2000" s="2245" t="s">
        <v>1354</v>
      </c>
      <c r="H2000" s="2243"/>
    </row>
    <row r="2001">
      <c r="B2001" s="2243" t="s">
        <v>5741</v>
      </c>
      <c r="C2001" s="2244" t="s">
        <v>1382</v>
      </c>
      <c r="D2001" s="2245">
        <v>356364</v>
      </c>
      <c r="E2001" s="2245">
        <v>8714.41</v>
      </c>
      <c r="F2001" s="2245">
        <v>0</v>
      </c>
      <c r="G2001" s="2245">
        <v>347649.59</v>
      </c>
      <c r="H2001" s="2246"/>
    </row>
    <row r="2002">
      <c r="B2002" s="2243" t="s">
        <v>4294</v>
      </c>
      <c r="C2002" s="2243" t="s">
        <v>931</v>
      </c>
      <c r="D2002" s="2243"/>
      <c r="E2002" s="2243" t="s">
        <v>4295</v>
      </c>
      <c r="F2002" s="2243" t="s">
        <v>4296</v>
      </c>
      <c r="G2002" s="2243" t="s">
        <v>1354</v>
      </c>
      <c r="H2002" s="2243"/>
    </row>
    <row r="2003">
      <c r="B2003" s="2247" t="s">
        <v>5742</v>
      </c>
      <c r="C2003" s="2247" t="s">
        <v>5341</v>
      </c>
      <c r="D2003" s="2248"/>
      <c r="E2003" s="2248">
        <v>8714.41</v>
      </c>
      <c r="F2003" s="2248">
        <v>0</v>
      </c>
      <c r="G2003" s="2248"/>
      <c r="H2003" s="2249"/>
    </row>
    <row r="2004">
      <c r="B2004" s="2243"/>
      <c r="C2004" s="2243" t="s">
        <v>1355</v>
      </c>
      <c r="D2004" s="2245"/>
      <c r="E2004" s="2245">
        <v>8714.41</v>
      </c>
      <c r="F2004" s="2245">
        <v>0</v>
      </c>
      <c r="G2004" s="2245" t="s">
        <v>1354</v>
      </c>
      <c r="H2004" s="2243"/>
    </row>
    <row r="2005">
      <c r="B2005" s="2243" t="s">
        <v>5743</v>
      </c>
      <c r="C2005" s="2244" t="s">
        <v>1423</v>
      </c>
      <c r="D2005" s="2245">
        <v>19537</v>
      </c>
      <c r="E2005" s="2245">
        <v>3312.89</v>
      </c>
      <c r="F2005" s="2245">
        <v>0</v>
      </c>
      <c r="G2005" s="2245">
        <v>16224.11</v>
      </c>
      <c r="H2005" s="2246"/>
    </row>
    <row r="2006">
      <c r="B2006" s="2243" t="s">
        <v>4294</v>
      </c>
      <c r="C2006" s="2243" t="s">
        <v>931</v>
      </c>
      <c r="D2006" s="2243"/>
      <c r="E2006" s="2243" t="s">
        <v>4295</v>
      </c>
      <c r="F2006" s="2243" t="s">
        <v>4296</v>
      </c>
      <c r="G2006" s="2243" t="s">
        <v>1354</v>
      </c>
      <c r="H2006" s="2243"/>
    </row>
    <row r="2007">
      <c r="B2007" s="2247" t="s">
        <v>5744</v>
      </c>
      <c r="C2007" s="2247" t="s">
        <v>5344</v>
      </c>
      <c r="D2007" s="2248"/>
      <c r="E2007" s="2248">
        <v>3312.89</v>
      </c>
      <c r="F2007" s="2248">
        <v>0</v>
      </c>
      <c r="G2007" s="2248"/>
      <c r="H2007" s="2249"/>
    </row>
    <row r="2008">
      <c r="B2008" s="2243"/>
      <c r="C2008" s="2243" t="s">
        <v>1355</v>
      </c>
      <c r="D2008" s="2245"/>
      <c r="E2008" s="2245">
        <v>3312.89</v>
      </c>
      <c r="F2008" s="2245">
        <v>0</v>
      </c>
      <c r="G2008" s="2245" t="s">
        <v>1354</v>
      </c>
      <c r="H2008" s="2243"/>
    </row>
    <row r="2009">
      <c r="B2009" s="2243" t="s">
        <v>5745</v>
      </c>
      <c r="C2009" s="2244" t="s">
        <v>1425</v>
      </c>
      <c r="D2009" s="2245">
        <v>39077</v>
      </c>
      <c r="E2009" s="2245">
        <v>3678.79</v>
      </c>
      <c r="F2009" s="2245">
        <v>0</v>
      </c>
      <c r="G2009" s="2245">
        <v>35398.21</v>
      </c>
      <c r="H2009" s="2246"/>
    </row>
    <row r="2010">
      <c r="B2010" s="2243" t="s">
        <v>4294</v>
      </c>
      <c r="C2010" s="2243" t="s">
        <v>931</v>
      </c>
      <c r="D2010" s="2243"/>
      <c r="E2010" s="2243" t="s">
        <v>4295</v>
      </c>
      <c r="F2010" s="2243" t="s">
        <v>4296</v>
      </c>
      <c r="G2010" s="2243" t="s">
        <v>1354</v>
      </c>
      <c r="H2010" s="2243"/>
    </row>
    <row r="2011">
      <c r="B2011" s="2247" t="s">
        <v>5746</v>
      </c>
      <c r="C2011" s="2247" t="s">
        <v>5347</v>
      </c>
      <c r="D2011" s="2248"/>
      <c r="E2011" s="2248">
        <v>3678.79</v>
      </c>
      <c r="F2011" s="2248">
        <v>0</v>
      </c>
      <c r="G2011" s="2248"/>
      <c r="H2011" s="2249"/>
    </row>
    <row r="2012">
      <c r="B2012" s="2243"/>
      <c r="C2012" s="2243" t="s">
        <v>1355</v>
      </c>
      <c r="D2012" s="2245"/>
      <c r="E2012" s="2245">
        <v>3678.79</v>
      </c>
      <c r="F2012" s="2245">
        <v>0</v>
      </c>
      <c r="G2012" s="2245" t="s">
        <v>1354</v>
      </c>
      <c r="H2012" s="2243"/>
    </row>
    <row r="2013">
      <c r="B2013" s="2243" t="s">
        <v>5747</v>
      </c>
      <c r="C2013" s="2244" t="s">
        <v>1446</v>
      </c>
      <c r="D2013" s="2245">
        <v>8907</v>
      </c>
      <c r="E2013" s="2245">
        <v>7907</v>
      </c>
      <c r="F2013" s="2245">
        <v>0</v>
      </c>
      <c r="G2013" s="2245">
        <v>1000</v>
      </c>
      <c r="H2013" s="2246"/>
    </row>
    <row r="2014">
      <c r="B2014" s="2243" t="s">
        <v>4294</v>
      </c>
      <c r="C2014" s="2243" t="s">
        <v>931</v>
      </c>
      <c r="D2014" s="2243"/>
      <c r="E2014" s="2243" t="s">
        <v>4295</v>
      </c>
      <c r="F2014" s="2243" t="s">
        <v>4296</v>
      </c>
      <c r="G2014" s="2243" t="s">
        <v>1354</v>
      </c>
      <c r="H2014" s="2243"/>
    </row>
    <row r="2015">
      <c r="B2015" s="2247" t="s">
        <v>5748</v>
      </c>
      <c r="C2015" s="2247" t="s">
        <v>5350</v>
      </c>
      <c r="D2015" s="2248"/>
      <c r="E2015" s="2248">
        <v>7907</v>
      </c>
      <c r="F2015" s="2248">
        <v>0</v>
      </c>
      <c r="G2015" s="2248"/>
      <c r="H2015" s="2249"/>
    </row>
    <row r="2016">
      <c r="B2016" s="2243"/>
      <c r="C2016" s="2243" t="s">
        <v>1355</v>
      </c>
      <c r="D2016" s="2245"/>
      <c r="E2016" s="2245">
        <v>7907</v>
      </c>
      <c r="F2016" s="2245">
        <v>0</v>
      </c>
      <c r="G2016" s="2245" t="s">
        <v>1354</v>
      </c>
      <c r="H2016" s="2243"/>
    </row>
    <row r="2017">
      <c r="B2017" s="2243" t="s">
        <v>5749</v>
      </c>
      <c r="C2017" s="2244" t="s">
        <v>1570</v>
      </c>
      <c r="D2017" s="2245">
        <v>2900</v>
      </c>
      <c r="E2017" s="2245">
        <v>0</v>
      </c>
      <c r="F2017" s="2245">
        <v>502.24</v>
      </c>
      <c r="G2017" s="2245">
        <v>3402.24</v>
      </c>
      <c r="H2017" s="2246"/>
    </row>
    <row r="2018">
      <c r="B2018" s="2243" t="s">
        <v>4294</v>
      </c>
      <c r="C2018" s="2243" t="s">
        <v>931</v>
      </c>
      <c r="D2018" s="2243"/>
      <c r="E2018" s="2243" t="s">
        <v>4295</v>
      </c>
      <c r="F2018" s="2243" t="s">
        <v>4296</v>
      </c>
      <c r="G2018" s="2243" t="s">
        <v>1354</v>
      </c>
      <c r="H2018" s="2243"/>
    </row>
    <row r="2019">
      <c r="B2019" s="2247" t="s">
        <v>5750</v>
      </c>
      <c r="C2019" s="2247" t="s">
        <v>5287</v>
      </c>
      <c r="D2019" s="2248"/>
      <c r="E2019" s="2248">
        <v>0</v>
      </c>
      <c r="F2019" s="2248">
        <v>502.24</v>
      </c>
      <c r="G2019" s="2248"/>
      <c r="H2019" s="2249"/>
    </row>
    <row r="2020">
      <c r="B2020" s="2243"/>
      <c r="C2020" s="2243" t="s">
        <v>1355</v>
      </c>
      <c r="D2020" s="2245"/>
      <c r="E2020" s="2245">
        <v>0</v>
      </c>
      <c r="F2020" s="2245">
        <v>502.24</v>
      </c>
      <c r="G2020" s="2245" t="s">
        <v>1354</v>
      </c>
      <c r="H2020" s="2243"/>
    </row>
    <row r="2021">
      <c r="B2021" s="2243" t="s">
        <v>5751</v>
      </c>
      <c r="C2021" s="2244" t="s">
        <v>1588</v>
      </c>
      <c r="D2021" s="2245">
        <v>22000</v>
      </c>
      <c r="E2021" s="2245">
        <v>16710.59</v>
      </c>
      <c r="F2021" s="2245">
        <v>0</v>
      </c>
      <c r="G2021" s="2245">
        <v>5289.41</v>
      </c>
      <c r="H2021" s="2246"/>
    </row>
    <row r="2022">
      <c r="B2022" s="2243" t="s">
        <v>4294</v>
      </c>
      <c r="C2022" s="2243" t="s">
        <v>931</v>
      </c>
      <c r="D2022" s="2243"/>
      <c r="E2022" s="2243" t="s">
        <v>4295</v>
      </c>
      <c r="F2022" s="2243" t="s">
        <v>4296</v>
      </c>
      <c r="G2022" s="2243" t="s">
        <v>1354</v>
      </c>
      <c r="H2022" s="2243"/>
    </row>
    <row r="2023">
      <c r="B2023" s="2247" t="s">
        <v>5752</v>
      </c>
      <c r="C2023" s="2247" t="s">
        <v>5293</v>
      </c>
      <c r="D2023" s="2248"/>
      <c r="E2023" s="2248">
        <v>16710.59</v>
      </c>
      <c r="F2023" s="2248">
        <v>0</v>
      </c>
      <c r="G2023" s="2248"/>
      <c r="H2023" s="2249"/>
    </row>
    <row r="2024">
      <c r="B2024" s="2243"/>
      <c r="C2024" s="2243" t="s">
        <v>1355</v>
      </c>
      <c r="D2024" s="2245"/>
      <c r="E2024" s="2245">
        <v>16710.59</v>
      </c>
      <c r="F2024" s="2245">
        <v>0</v>
      </c>
      <c r="G2024" s="2245" t="s">
        <v>1354</v>
      </c>
      <c r="H2024" s="2243"/>
    </row>
    <row r="2025">
      <c r="B2025" s="2243" t="s">
        <v>5753</v>
      </c>
      <c r="C2025" s="2244" t="s">
        <v>1655</v>
      </c>
      <c r="D2025" s="2245">
        <v>8900</v>
      </c>
      <c r="E2025" s="2245">
        <v>8900</v>
      </c>
      <c r="F2025" s="2245">
        <v>0</v>
      </c>
      <c r="G2025" s="2245">
        <v>0</v>
      </c>
      <c r="H2025" s="2246"/>
    </row>
    <row r="2026">
      <c r="B2026" s="2243" t="s">
        <v>4294</v>
      </c>
      <c r="C2026" s="2243" t="s">
        <v>931</v>
      </c>
      <c r="D2026" s="2243"/>
      <c r="E2026" s="2243" t="s">
        <v>4295</v>
      </c>
      <c r="F2026" s="2243" t="s">
        <v>4296</v>
      </c>
      <c r="G2026" s="2243" t="s">
        <v>1354</v>
      </c>
      <c r="H2026" s="2243"/>
    </row>
    <row r="2027">
      <c r="B2027" s="2247" t="s">
        <v>5754</v>
      </c>
      <c r="C2027" s="2247" t="s">
        <v>5379</v>
      </c>
      <c r="D2027" s="2248"/>
      <c r="E2027" s="2248">
        <v>8900</v>
      </c>
      <c r="F2027" s="2248">
        <v>0</v>
      </c>
      <c r="G2027" s="2248"/>
      <c r="H2027" s="2249"/>
    </row>
    <row r="2028">
      <c r="B2028" s="2243"/>
      <c r="C2028" s="2243" t="s">
        <v>1355</v>
      </c>
      <c r="D2028" s="2245"/>
      <c r="E2028" s="2245">
        <v>8900</v>
      </c>
      <c r="F2028" s="2245">
        <v>0</v>
      </c>
      <c r="G2028" s="2245" t="s">
        <v>1354</v>
      </c>
      <c r="H2028" s="2243"/>
    </row>
    <row r="2029">
      <c r="B2029" s="2243" t="s">
        <v>5755</v>
      </c>
      <c r="C2029" s="2244" t="s">
        <v>1687</v>
      </c>
      <c r="D2029" s="2245">
        <v>4800</v>
      </c>
      <c r="E2029" s="2245">
        <v>4254.75</v>
      </c>
      <c r="F2029" s="2245">
        <v>0</v>
      </c>
      <c r="G2029" s="2245">
        <v>545.25</v>
      </c>
      <c r="H2029" s="2246"/>
    </row>
    <row r="2030">
      <c r="B2030" s="2243" t="s">
        <v>4294</v>
      </c>
      <c r="C2030" s="2243" t="s">
        <v>931</v>
      </c>
      <c r="D2030" s="2243"/>
      <c r="E2030" s="2243" t="s">
        <v>4295</v>
      </c>
      <c r="F2030" s="2243" t="s">
        <v>4296</v>
      </c>
      <c r="G2030" s="2243" t="s">
        <v>1354</v>
      </c>
      <c r="H2030" s="2243"/>
    </row>
    <row r="2031">
      <c r="B2031" s="2247" t="s">
        <v>5756</v>
      </c>
      <c r="C2031" s="2247" t="s">
        <v>5628</v>
      </c>
      <c r="D2031" s="2248"/>
      <c r="E2031" s="2248">
        <v>4254.75</v>
      </c>
      <c r="F2031" s="2248">
        <v>0</v>
      </c>
      <c r="G2031" s="2248"/>
      <c r="H2031" s="2249"/>
    </row>
    <row r="2032">
      <c r="B2032" s="2243"/>
      <c r="C2032" s="2243" t="s">
        <v>1355</v>
      </c>
      <c r="D2032" s="2245"/>
      <c r="E2032" s="2245">
        <v>4254.75</v>
      </c>
      <c r="F2032" s="2245">
        <v>0</v>
      </c>
      <c r="G2032" s="2245" t="s">
        <v>1354</v>
      </c>
      <c r="H2032" s="2243"/>
    </row>
    <row r="2033">
      <c r="B2033" s="2243" t="s">
        <v>5757</v>
      </c>
      <c r="C2033" s="2244" t="s">
        <v>1701</v>
      </c>
      <c r="D2033" s="2245">
        <v>17600</v>
      </c>
      <c r="E2033" s="2245">
        <v>4349.13</v>
      </c>
      <c r="F2033" s="2245">
        <v>0</v>
      </c>
      <c r="G2033" s="2245">
        <v>13250.87</v>
      </c>
      <c r="H2033" s="2246"/>
    </row>
    <row r="2034">
      <c r="B2034" s="2243" t="s">
        <v>4294</v>
      </c>
      <c r="C2034" s="2243" t="s">
        <v>931</v>
      </c>
      <c r="D2034" s="2243"/>
      <c r="E2034" s="2243" t="s">
        <v>4295</v>
      </c>
      <c r="F2034" s="2243" t="s">
        <v>4296</v>
      </c>
      <c r="G2034" s="2243" t="s">
        <v>1354</v>
      </c>
      <c r="H2034" s="2243"/>
    </row>
    <row r="2035">
      <c r="B2035" s="2247" t="s">
        <v>5758</v>
      </c>
      <c r="C2035" s="2247" t="s">
        <v>5305</v>
      </c>
      <c r="D2035" s="2248"/>
      <c r="E2035" s="2248">
        <v>4349.13</v>
      </c>
      <c r="F2035" s="2248">
        <v>0</v>
      </c>
      <c r="G2035" s="2248"/>
      <c r="H2035" s="2249"/>
    </row>
    <row r="2036">
      <c r="B2036" s="2243"/>
      <c r="C2036" s="2243" t="s">
        <v>1355</v>
      </c>
      <c r="D2036" s="2245"/>
      <c r="E2036" s="2245">
        <v>4349.13</v>
      </c>
      <c r="F2036" s="2245">
        <v>0</v>
      </c>
      <c r="G2036" s="2245" t="s">
        <v>1354</v>
      </c>
      <c r="H2036" s="2243"/>
    </row>
    <row r="2037">
      <c r="B2037" s="2243" t="s">
        <v>5759</v>
      </c>
      <c r="C2037" s="2244" t="s">
        <v>1744</v>
      </c>
      <c r="D2037" s="2245">
        <v>6000</v>
      </c>
      <c r="E2037" s="2245">
        <v>6000</v>
      </c>
      <c r="F2037" s="2245">
        <v>0</v>
      </c>
      <c r="G2037" s="2245">
        <v>0</v>
      </c>
      <c r="H2037" s="2246"/>
    </row>
    <row r="2038">
      <c r="B2038" s="2253" t="s">
        <v>4294</v>
      </c>
      <c r="C2038" s="2253" t="s">
        <v>931</v>
      </c>
      <c r="D2038" s="2253"/>
      <c r="E2038" s="2253" t="s">
        <v>4295</v>
      </c>
      <c r="F2038" s="2253" t="s">
        <v>4296</v>
      </c>
      <c r="G2038" s="2253" t="s">
        <v>1354</v>
      </c>
      <c r="H2038" s="2253"/>
    </row>
    <row r="2039">
      <c r="B2039" s="2247" t="s">
        <v>5760</v>
      </c>
      <c r="C2039" s="2247" t="s">
        <v>5398</v>
      </c>
      <c r="D2039" s="2248"/>
      <c r="E2039" s="2248">
        <v>6000</v>
      </c>
      <c r="F2039" s="2248">
        <v>0</v>
      </c>
      <c r="G2039" s="2248"/>
      <c r="H2039" s="2249"/>
    </row>
    <row r="2040">
      <c r="B2040" s="2243"/>
      <c r="C2040" s="2243" t="s">
        <v>1355</v>
      </c>
      <c r="D2040" s="2245"/>
      <c r="E2040" s="2245">
        <v>6000</v>
      </c>
      <c r="F2040" s="2245">
        <v>0</v>
      </c>
      <c r="G2040" s="2245" t="s">
        <v>1354</v>
      </c>
      <c r="H2040" s="2243"/>
    </row>
    <row r="2041">
      <c r="B2041" s="2243" t="s">
        <v>5761</v>
      </c>
      <c r="C2041" s="2244" t="s">
        <v>1752</v>
      </c>
      <c r="D2041" s="2245">
        <v>8800</v>
      </c>
      <c r="E2041" s="2245">
        <v>7442</v>
      </c>
      <c r="F2041" s="2245">
        <v>0</v>
      </c>
      <c r="G2041" s="2245">
        <v>1358</v>
      </c>
      <c r="H2041" s="2246"/>
    </row>
    <row r="2042">
      <c r="B2042" s="2243" t="s">
        <v>4294</v>
      </c>
      <c r="C2042" s="2243" t="s">
        <v>931</v>
      </c>
      <c r="D2042" s="2243"/>
      <c r="E2042" s="2243" t="s">
        <v>4295</v>
      </c>
      <c r="F2042" s="2243" t="s">
        <v>4296</v>
      </c>
      <c r="G2042" s="2243" t="s">
        <v>1354</v>
      </c>
      <c r="H2042" s="2243"/>
    </row>
    <row r="2043">
      <c r="B2043" s="2247" t="s">
        <v>5762</v>
      </c>
      <c r="C2043" s="2247" t="s">
        <v>5311</v>
      </c>
      <c r="D2043" s="2248"/>
      <c r="E2043" s="2248">
        <v>7442</v>
      </c>
      <c r="F2043" s="2248">
        <v>0</v>
      </c>
      <c r="G2043" s="2248"/>
      <c r="H2043" s="2249"/>
    </row>
    <row r="2044">
      <c r="B2044" s="2243"/>
      <c r="C2044" s="2243" t="s">
        <v>1355</v>
      </c>
      <c r="D2044" s="2245"/>
      <c r="E2044" s="2245">
        <v>7442</v>
      </c>
      <c r="F2044" s="2245">
        <v>0</v>
      </c>
      <c r="G2044" s="2245" t="s">
        <v>1354</v>
      </c>
      <c r="H2044" s="2243"/>
    </row>
    <row r="2045">
      <c r="B2045" s="2243" t="s">
        <v>5763</v>
      </c>
      <c r="C2045" s="2244" t="s">
        <v>1773</v>
      </c>
      <c r="D2045" s="2245">
        <v>5300</v>
      </c>
      <c r="E2045" s="2245">
        <v>0</v>
      </c>
      <c r="F2045" s="2245">
        <v>1082.9</v>
      </c>
      <c r="G2045" s="2245">
        <v>6382.9</v>
      </c>
      <c r="H2045" s="2246"/>
    </row>
    <row r="2046">
      <c r="B2046" s="2243" t="s">
        <v>4294</v>
      </c>
      <c r="C2046" s="2243" t="s">
        <v>931</v>
      </c>
      <c r="D2046" s="2243"/>
      <c r="E2046" s="2243" t="s">
        <v>4295</v>
      </c>
      <c r="F2046" s="2243" t="s">
        <v>4296</v>
      </c>
      <c r="G2046" s="2243" t="s">
        <v>1354</v>
      </c>
      <c r="H2046" s="2243"/>
    </row>
    <row r="2047">
      <c r="B2047" s="2247" t="s">
        <v>5764</v>
      </c>
      <c r="C2047" s="2247" t="s">
        <v>5314</v>
      </c>
      <c r="D2047" s="2248"/>
      <c r="E2047" s="2248">
        <v>0</v>
      </c>
      <c r="F2047" s="2248">
        <v>1082.9</v>
      </c>
      <c r="G2047" s="2248"/>
      <c r="H2047" s="2249"/>
    </row>
    <row r="2048">
      <c r="B2048" s="2243"/>
      <c r="C2048" s="2243" t="s">
        <v>1355</v>
      </c>
      <c r="D2048" s="2245"/>
      <c r="E2048" s="2245">
        <v>0</v>
      </c>
      <c r="F2048" s="2245">
        <v>1082.9</v>
      </c>
      <c r="G2048" s="2245" t="s">
        <v>1354</v>
      </c>
      <c r="H2048" s="2243"/>
    </row>
    <row r="2049">
      <c r="B2049" s="2243" t="s">
        <v>5765</v>
      </c>
      <c r="C2049" s="2244" t="s">
        <v>1781</v>
      </c>
      <c r="D2049" s="2245">
        <v>3000</v>
      </c>
      <c r="E2049" s="2245">
        <v>3000</v>
      </c>
      <c r="F2049" s="2245">
        <v>0</v>
      </c>
      <c r="G2049" s="2245">
        <v>0</v>
      </c>
      <c r="H2049" s="2246"/>
    </row>
    <row r="2050">
      <c r="B2050" s="2243" t="s">
        <v>4294</v>
      </c>
      <c r="C2050" s="2243" t="s">
        <v>931</v>
      </c>
      <c r="D2050" s="2243"/>
      <c r="E2050" s="2243" t="s">
        <v>4295</v>
      </c>
      <c r="F2050" s="2243" t="s">
        <v>4296</v>
      </c>
      <c r="G2050" s="2243" t="s">
        <v>1354</v>
      </c>
      <c r="H2050" s="2243"/>
    </row>
    <row r="2051">
      <c r="B2051" s="2247" t="s">
        <v>5766</v>
      </c>
      <c r="C2051" s="2247" t="s">
        <v>5411</v>
      </c>
      <c r="D2051" s="2248"/>
      <c r="E2051" s="2248">
        <v>3000</v>
      </c>
      <c r="F2051" s="2248">
        <v>0</v>
      </c>
      <c r="G2051" s="2248"/>
      <c r="H2051" s="2249"/>
    </row>
    <row r="2052">
      <c r="B2052" s="2243"/>
      <c r="C2052" s="2243" t="s">
        <v>1355</v>
      </c>
      <c r="D2052" s="2245"/>
      <c r="E2052" s="2245">
        <v>3000</v>
      </c>
      <c r="F2052" s="2245">
        <v>0</v>
      </c>
      <c r="G2052" s="2245" t="s">
        <v>1354</v>
      </c>
      <c r="H2052" s="2243"/>
    </row>
    <row r="2053">
      <c r="B2053" s="2243" t="s">
        <v>5767</v>
      </c>
      <c r="C2053" s="2244" t="s">
        <v>1993</v>
      </c>
      <c r="D2053" s="2245">
        <v>5500</v>
      </c>
      <c r="E2053" s="2245">
        <v>5110</v>
      </c>
      <c r="F2053" s="2245">
        <v>0</v>
      </c>
      <c r="G2053" s="2245">
        <v>390</v>
      </c>
      <c r="H2053" s="2246"/>
    </row>
    <row r="2054">
      <c r="B2054" s="2243" t="s">
        <v>4294</v>
      </c>
      <c r="C2054" s="2243" t="s">
        <v>931</v>
      </c>
      <c r="D2054" s="2243"/>
      <c r="E2054" s="2243" t="s">
        <v>4295</v>
      </c>
      <c r="F2054" s="2243" t="s">
        <v>4296</v>
      </c>
      <c r="G2054" s="2243" t="s">
        <v>1354</v>
      </c>
      <c r="H2054" s="2243"/>
    </row>
    <row r="2055">
      <c r="B2055" s="2247" t="s">
        <v>5768</v>
      </c>
      <c r="C2055" s="2247" t="s">
        <v>5441</v>
      </c>
      <c r="D2055" s="2248"/>
      <c r="E2055" s="2248">
        <v>5110</v>
      </c>
      <c r="F2055" s="2248">
        <v>0</v>
      </c>
      <c r="G2055" s="2248"/>
      <c r="H2055" s="2249"/>
    </row>
    <row r="2056">
      <c r="B2056" s="2243"/>
      <c r="C2056" s="2243" t="s">
        <v>1355</v>
      </c>
      <c r="D2056" s="2245"/>
      <c r="E2056" s="2245">
        <v>5110</v>
      </c>
      <c r="F2056" s="2245">
        <v>0</v>
      </c>
      <c r="G2056" s="2245" t="s">
        <v>1354</v>
      </c>
      <c r="H2056" s="2243"/>
    </row>
    <row r="2057">
      <c r="B2057" s="2243" t="s">
        <v>5769</v>
      </c>
      <c r="C2057" s="2244" t="s">
        <v>2003</v>
      </c>
      <c r="D2057" s="2245">
        <v>3300</v>
      </c>
      <c r="E2057" s="2245">
        <v>1505</v>
      </c>
      <c r="F2057" s="2245">
        <v>0</v>
      </c>
      <c r="G2057" s="2245">
        <v>1795</v>
      </c>
      <c r="H2057" s="2246"/>
    </row>
    <row r="2058">
      <c r="B2058" s="2243" t="s">
        <v>4294</v>
      </c>
      <c r="C2058" s="2243" t="s">
        <v>931</v>
      </c>
      <c r="D2058" s="2243"/>
      <c r="E2058" s="2243" t="s">
        <v>4295</v>
      </c>
      <c r="F2058" s="2243" t="s">
        <v>4296</v>
      </c>
      <c r="G2058" s="2243" t="s">
        <v>1354</v>
      </c>
      <c r="H2058" s="2243"/>
    </row>
    <row r="2059">
      <c r="B2059" s="2247" t="s">
        <v>5770</v>
      </c>
      <c r="C2059" s="2247" t="s">
        <v>5326</v>
      </c>
      <c r="D2059" s="2248"/>
      <c r="E2059" s="2248">
        <v>1505</v>
      </c>
      <c r="F2059" s="2248">
        <v>0</v>
      </c>
      <c r="G2059" s="2248"/>
      <c r="H2059" s="2249"/>
    </row>
    <row r="2060">
      <c r="B2060" s="2243"/>
      <c r="C2060" s="2243" t="s">
        <v>1355</v>
      </c>
      <c r="D2060" s="2245"/>
      <c r="E2060" s="2245">
        <v>1505</v>
      </c>
      <c r="F2060" s="2245">
        <v>0</v>
      </c>
      <c r="G2060" s="2245" t="s">
        <v>1354</v>
      </c>
      <c r="H2060" s="2243"/>
    </row>
    <row r="2061">
      <c r="B2061" s="2243" t="s">
        <v>5771</v>
      </c>
      <c r="C2061" s="2244" t="s">
        <v>2087</v>
      </c>
      <c r="D2061" s="2245">
        <v>6600</v>
      </c>
      <c r="E2061" s="2245">
        <v>0</v>
      </c>
      <c r="F2061" s="2245">
        <v>773</v>
      </c>
      <c r="G2061" s="2245">
        <v>7373</v>
      </c>
      <c r="H2061" s="2246"/>
    </row>
    <row r="2062">
      <c r="B2062" s="2243" t="s">
        <v>4294</v>
      </c>
      <c r="C2062" s="2243" t="s">
        <v>931</v>
      </c>
      <c r="D2062" s="2243"/>
      <c r="E2062" s="2243" t="s">
        <v>4295</v>
      </c>
      <c r="F2062" s="2243" t="s">
        <v>4296</v>
      </c>
      <c r="G2062" s="2243" t="s">
        <v>1354</v>
      </c>
      <c r="H2062" s="2243"/>
    </row>
    <row r="2063">
      <c r="B2063" s="2247" t="s">
        <v>5772</v>
      </c>
      <c r="C2063" s="2247" t="s">
        <v>5448</v>
      </c>
      <c r="D2063" s="2248"/>
      <c r="E2063" s="2248">
        <v>0</v>
      </c>
      <c r="F2063" s="2248">
        <v>773</v>
      </c>
      <c r="G2063" s="2248"/>
      <c r="H2063" s="2249"/>
    </row>
    <row r="2064">
      <c r="B2064" s="2243"/>
      <c r="C2064" s="2243" t="s">
        <v>1355</v>
      </c>
      <c r="D2064" s="2245"/>
      <c r="E2064" s="2245">
        <v>0</v>
      </c>
      <c r="F2064" s="2245">
        <v>773</v>
      </c>
      <c r="G2064" s="2245" t="s">
        <v>1354</v>
      </c>
      <c r="H2064" s="2243"/>
    </row>
    <row r="2065">
      <c r="B2065" s="2243" t="s">
        <v>5773</v>
      </c>
      <c r="C2065" s="2244" t="s">
        <v>1382</v>
      </c>
      <c r="D2065" s="2245">
        <v>77100</v>
      </c>
      <c r="E2065" s="2245">
        <v>331.98</v>
      </c>
      <c r="F2065" s="2245">
        <v>0</v>
      </c>
      <c r="G2065" s="2245">
        <v>76768.02</v>
      </c>
      <c r="H2065" s="2246"/>
    </row>
    <row r="2066">
      <c r="B2066" s="2243" t="s">
        <v>4294</v>
      </c>
      <c r="C2066" s="2243" t="s">
        <v>931</v>
      </c>
      <c r="D2066" s="2243"/>
      <c r="E2066" s="2243" t="s">
        <v>4295</v>
      </c>
      <c r="F2066" s="2243" t="s">
        <v>4296</v>
      </c>
      <c r="G2066" s="2243" t="s">
        <v>1354</v>
      </c>
      <c r="H2066" s="2243"/>
    </row>
    <row r="2067">
      <c r="B2067" s="2247" t="s">
        <v>5774</v>
      </c>
      <c r="C2067" s="2247" t="s">
        <v>5341</v>
      </c>
      <c r="D2067" s="2248"/>
      <c r="E2067" s="2248">
        <v>331.98</v>
      </c>
      <c r="F2067" s="2248">
        <v>0</v>
      </c>
      <c r="G2067" s="2248"/>
      <c r="H2067" s="2249"/>
    </row>
    <row r="2068">
      <c r="B2068" s="2243"/>
      <c r="C2068" s="2243" t="s">
        <v>1355</v>
      </c>
      <c r="D2068" s="2245"/>
      <c r="E2068" s="2245">
        <v>331.98</v>
      </c>
      <c r="F2068" s="2245">
        <v>0</v>
      </c>
      <c r="G2068" s="2245" t="s">
        <v>1354</v>
      </c>
      <c r="H2068" s="2243"/>
    </row>
    <row r="2069">
      <c r="B2069" s="2243" t="s">
        <v>5775</v>
      </c>
      <c r="C2069" s="2244" t="s">
        <v>1423</v>
      </c>
      <c r="D2069" s="2245">
        <v>4227</v>
      </c>
      <c r="E2069" s="2245">
        <v>2.4</v>
      </c>
      <c r="F2069" s="2245">
        <v>0</v>
      </c>
      <c r="G2069" s="2245">
        <v>4224.6</v>
      </c>
      <c r="H2069" s="2246"/>
    </row>
    <row r="2070">
      <c r="B2070" s="2243" t="s">
        <v>4294</v>
      </c>
      <c r="C2070" s="2243" t="s">
        <v>931</v>
      </c>
      <c r="D2070" s="2243"/>
      <c r="E2070" s="2243" t="s">
        <v>4295</v>
      </c>
      <c r="F2070" s="2243" t="s">
        <v>4296</v>
      </c>
      <c r="G2070" s="2243" t="s">
        <v>1354</v>
      </c>
      <c r="H2070" s="2243"/>
    </row>
    <row r="2071">
      <c r="B2071" s="2247" t="s">
        <v>5776</v>
      </c>
      <c r="C2071" s="2247" t="s">
        <v>5344</v>
      </c>
      <c r="D2071" s="2248"/>
      <c r="E2071" s="2248">
        <v>2.4</v>
      </c>
      <c r="F2071" s="2248">
        <v>0</v>
      </c>
      <c r="G2071" s="2248"/>
      <c r="H2071" s="2249"/>
    </row>
    <row r="2072">
      <c r="B2072" s="2243"/>
      <c r="C2072" s="2243" t="s">
        <v>1355</v>
      </c>
      <c r="D2072" s="2245"/>
      <c r="E2072" s="2245">
        <v>2.4</v>
      </c>
      <c r="F2072" s="2245">
        <v>0</v>
      </c>
      <c r="G2072" s="2245" t="s">
        <v>1354</v>
      </c>
      <c r="H2072" s="2243"/>
    </row>
    <row r="2073">
      <c r="B2073" s="2243" t="s">
        <v>5777</v>
      </c>
      <c r="C2073" s="2244" t="s">
        <v>1425</v>
      </c>
      <c r="D2073" s="2245">
        <v>8454</v>
      </c>
      <c r="E2073" s="2245">
        <v>4.8</v>
      </c>
      <c r="F2073" s="2245">
        <v>0</v>
      </c>
      <c r="G2073" s="2245">
        <v>8449.2</v>
      </c>
      <c r="H2073" s="2246"/>
    </row>
    <row r="2074">
      <c r="B2074" s="2243" t="s">
        <v>4294</v>
      </c>
      <c r="C2074" s="2243" t="s">
        <v>931</v>
      </c>
      <c r="D2074" s="2243"/>
      <c r="E2074" s="2243" t="s">
        <v>4295</v>
      </c>
      <c r="F2074" s="2243" t="s">
        <v>4296</v>
      </c>
      <c r="G2074" s="2243" t="s">
        <v>1354</v>
      </c>
      <c r="H2074" s="2243"/>
    </row>
    <row r="2075">
      <c r="B2075" s="2247" t="s">
        <v>5778</v>
      </c>
      <c r="C2075" s="2247" t="s">
        <v>5347</v>
      </c>
      <c r="D2075" s="2248"/>
      <c r="E2075" s="2248">
        <v>4.8</v>
      </c>
      <c r="F2075" s="2248">
        <v>0</v>
      </c>
      <c r="G2075" s="2248"/>
      <c r="H2075" s="2249"/>
    </row>
    <row r="2076">
      <c r="B2076" s="2243"/>
      <c r="C2076" s="2243" t="s">
        <v>1355</v>
      </c>
      <c r="D2076" s="2245"/>
      <c r="E2076" s="2245">
        <v>4.8</v>
      </c>
      <c r="F2076" s="2245">
        <v>0</v>
      </c>
      <c r="G2076" s="2245" t="s">
        <v>1354</v>
      </c>
      <c r="H2076" s="2243"/>
    </row>
    <row r="2077">
      <c r="B2077" s="2243" t="s">
        <v>5779</v>
      </c>
      <c r="C2077" s="2244" t="s">
        <v>1446</v>
      </c>
      <c r="D2077" s="2245">
        <v>1926</v>
      </c>
      <c r="E2077" s="2245">
        <v>926</v>
      </c>
      <c r="F2077" s="2245">
        <v>0</v>
      </c>
      <c r="G2077" s="2245">
        <v>1000</v>
      </c>
      <c r="H2077" s="2246"/>
    </row>
    <row r="2078">
      <c r="B2078" s="2243" t="s">
        <v>4294</v>
      </c>
      <c r="C2078" s="2243" t="s">
        <v>931</v>
      </c>
      <c r="D2078" s="2243"/>
      <c r="E2078" s="2243" t="s">
        <v>4295</v>
      </c>
      <c r="F2078" s="2243" t="s">
        <v>4296</v>
      </c>
      <c r="G2078" s="2243" t="s">
        <v>1354</v>
      </c>
      <c r="H2078" s="2243"/>
    </row>
    <row r="2079">
      <c r="B2079" s="2247" t="s">
        <v>5780</v>
      </c>
      <c r="C2079" s="2247" t="s">
        <v>5350</v>
      </c>
      <c r="D2079" s="2248"/>
      <c r="E2079" s="2248">
        <v>926</v>
      </c>
      <c r="F2079" s="2248">
        <v>0</v>
      </c>
      <c r="G2079" s="2248"/>
      <c r="H2079" s="2249"/>
    </row>
    <row r="2080">
      <c r="B2080" s="2243"/>
      <c r="C2080" s="2243" t="s">
        <v>1355</v>
      </c>
      <c r="D2080" s="2245"/>
      <c r="E2080" s="2245">
        <v>926</v>
      </c>
      <c r="F2080" s="2245">
        <v>0</v>
      </c>
      <c r="G2080" s="2245" t="s">
        <v>1354</v>
      </c>
      <c r="H2080" s="2243"/>
    </row>
    <row r="2081">
      <c r="B2081" s="2243" t="s">
        <v>5781</v>
      </c>
      <c r="C2081" s="2244" t="s">
        <v>1570</v>
      </c>
      <c r="D2081" s="2245">
        <v>2200</v>
      </c>
      <c r="E2081" s="2245">
        <v>0</v>
      </c>
      <c r="F2081" s="2245">
        <v>2339.56</v>
      </c>
      <c r="G2081" s="2245">
        <v>4539.56</v>
      </c>
      <c r="H2081" s="2246"/>
    </row>
    <row r="2082">
      <c r="B2082" s="2243" t="s">
        <v>4294</v>
      </c>
      <c r="C2082" s="2243" t="s">
        <v>931</v>
      </c>
      <c r="D2082" s="2243"/>
      <c r="E2082" s="2243" t="s">
        <v>4295</v>
      </c>
      <c r="F2082" s="2243" t="s">
        <v>4296</v>
      </c>
      <c r="G2082" s="2243" t="s">
        <v>1354</v>
      </c>
      <c r="H2082" s="2243"/>
    </row>
    <row r="2083">
      <c r="B2083" s="2247" t="s">
        <v>5782</v>
      </c>
      <c r="C2083" s="2247" t="s">
        <v>5287</v>
      </c>
      <c r="D2083" s="2248"/>
      <c r="E2083" s="2248">
        <v>0</v>
      </c>
      <c r="F2083" s="2248">
        <v>2339.56</v>
      </c>
      <c r="G2083" s="2248"/>
      <c r="H2083" s="2249"/>
    </row>
    <row r="2084">
      <c r="B2084" s="2243"/>
      <c r="C2084" s="2243" t="s">
        <v>1355</v>
      </c>
      <c r="D2084" s="2245"/>
      <c r="E2084" s="2245">
        <v>0</v>
      </c>
      <c r="F2084" s="2245">
        <v>2339.56</v>
      </c>
      <c r="G2084" s="2245" t="s">
        <v>1354</v>
      </c>
      <c r="H2084" s="2243"/>
    </row>
    <row r="2085">
      <c r="B2085" s="2243" t="s">
        <v>5783</v>
      </c>
      <c r="C2085" s="2244" t="s">
        <v>1701</v>
      </c>
      <c r="D2085" s="2245">
        <v>16500</v>
      </c>
      <c r="E2085" s="2245">
        <v>0</v>
      </c>
      <c r="F2085" s="2245">
        <v>5900</v>
      </c>
      <c r="G2085" s="2245">
        <v>22400</v>
      </c>
      <c r="H2085" s="2246"/>
    </row>
    <row r="2086">
      <c r="B2086" s="2243" t="s">
        <v>4294</v>
      </c>
      <c r="C2086" s="2243" t="s">
        <v>931</v>
      </c>
      <c r="D2086" s="2243"/>
      <c r="E2086" s="2243" t="s">
        <v>4295</v>
      </c>
      <c r="F2086" s="2243" t="s">
        <v>4296</v>
      </c>
      <c r="G2086" s="2243" t="s">
        <v>1354</v>
      </c>
      <c r="H2086" s="2243"/>
    </row>
    <row r="2087">
      <c r="B2087" s="2247" t="s">
        <v>5784</v>
      </c>
      <c r="C2087" s="2247" t="s">
        <v>5305</v>
      </c>
      <c r="D2087" s="2248"/>
      <c r="E2087" s="2248">
        <v>0</v>
      </c>
      <c r="F2087" s="2248">
        <v>5900</v>
      </c>
      <c r="G2087" s="2248"/>
      <c r="H2087" s="2249"/>
    </row>
    <row r="2088">
      <c r="B2088" s="2243"/>
      <c r="C2088" s="2243" t="s">
        <v>1355</v>
      </c>
      <c r="D2088" s="2245"/>
      <c r="E2088" s="2245">
        <v>0</v>
      </c>
      <c r="F2088" s="2245">
        <v>5900</v>
      </c>
      <c r="G2088" s="2245" t="s">
        <v>1354</v>
      </c>
      <c r="H2088" s="2243"/>
    </row>
    <row r="2089">
      <c r="B2089" s="2243" t="s">
        <v>5785</v>
      </c>
      <c r="C2089" s="2244" t="s">
        <v>1757</v>
      </c>
      <c r="D2089" s="2245">
        <v>14000</v>
      </c>
      <c r="E2089" s="2245">
        <v>9087.4</v>
      </c>
      <c r="F2089" s="2245">
        <v>0</v>
      </c>
      <c r="G2089" s="2245">
        <v>4912.6</v>
      </c>
      <c r="H2089" s="2246"/>
    </row>
    <row r="2090">
      <c r="B2090" s="2253" t="s">
        <v>4294</v>
      </c>
      <c r="C2090" s="2253" t="s">
        <v>931</v>
      </c>
      <c r="D2090" s="2253"/>
      <c r="E2090" s="2253" t="s">
        <v>4295</v>
      </c>
      <c r="F2090" s="2253" t="s">
        <v>4296</v>
      </c>
      <c r="G2090" s="2253" t="s">
        <v>1354</v>
      </c>
      <c r="H2090" s="2253"/>
    </row>
    <row r="2091">
      <c r="B2091" s="2247" t="s">
        <v>5786</v>
      </c>
      <c r="C2091" s="2247" t="s">
        <v>5406</v>
      </c>
      <c r="D2091" s="2248"/>
      <c r="E2091" s="2248">
        <v>9087.4</v>
      </c>
      <c r="F2091" s="2248">
        <v>0</v>
      </c>
      <c r="G2091" s="2248"/>
      <c r="H2091" s="2249"/>
    </row>
    <row r="2092">
      <c r="B2092" s="2243"/>
      <c r="C2092" s="2243" t="s">
        <v>1355</v>
      </c>
      <c r="D2092" s="2245"/>
      <c r="E2092" s="2245">
        <v>9087.4</v>
      </c>
      <c r="F2092" s="2245">
        <v>0</v>
      </c>
      <c r="G2092" s="2245" t="s">
        <v>1354</v>
      </c>
      <c r="H2092" s="2243"/>
    </row>
    <row r="2093">
      <c r="B2093" s="2243" t="s">
        <v>5787</v>
      </c>
      <c r="C2093" s="2244" t="s">
        <v>1773</v>
      </c>
      <c r="D2093" s="2245">
        <v>5500</v>
      </c>
      <c r="E2093" s="2245">
        <v>5500</v>
      </c>
      <c r="F2093" s="2245">
        <v>0</v>
      </c>
      <c r="G2093" s="2245">
        <v>0</v>
      </c>
      <c r="H2093" s="2246"/>
    </row>
    <row r="2094">
      <c r="B2094" s="2243" t="s">
        <v>4294</v>
      </c>
      <c r="C2094" s="2243" t="s">
        <v>931</v>
      </c>
      <c r="D2094" s="2243"/>
      <c r="E2094" s="2243" t="s">
        <v>4295</v>
      </c>
      <c r="F2094" s="2243" t="s">
        <v>4296</v>
      </c>
      <c r="G2094" s="2243" t="s">
        <v>1354</v>
      </c>
      <c r="H2094" s="2243"/>
    </row>
    <row r="2095">
      <c r="B2095" s="2247" t="s">
        <v>5788</v>
      </c>
      <c r="C2095" s="2247" t="s">
        <v>5314</v>
      </c>
      <c r="D2095" s="2248"/>
      <c r="E2095" s="2248">
        <v>5500</v>
      </c>
      <c r="F2095" s="2248">
        <v>0</v>
      </c>
      <c r="G2095" s="2248"/>
      <c r="H2095" s="2249"/>
    </row>
    <row r="2096">
      <c r="B2096" s="2243"/>
      <c r="C2096" s="2243" t="s">
        <v>1355</v>
      </c>
      <c r="D2096" s="2245"/>
      <c r="E2096" s="2245">
        <v>5500</v>
      </c>
      <c r="F2096" s="2245">
        <v>0</v>
      </c>
      <c r="G2096" s="2245" t="s">
        <v>1354</v>
      </c>
      <c r="H2096" s="2243"/>
    </row>
    <row r="2097">
      <c r="B2097" s="2243" t="s">
        <v>5789</v>
      </c>
      <c r="C2097" s="2244" t="s">
        <v>1937</v>
      </c>
      <c r="D2097" s="2245">
        <v>30600</v>
      </c>
      <c r="E2097" s="2245">
        <v>25310.4</v>
      </c>
      <c r="F2097" s="2245">
        <v>0</v>
      </c>
      <c r="G2097" s="2245">
        <v>5289.6</v>
      </c>
      <c r="H2097" s="2246"/>
    </row>
    <row r="2098">
      <c r="B2098" s="2243" t="s">
        <v>4294</v>
      </c>
      <c r="C2098" s="2243" t="s">
        <v>931</v>
      </c>
      <c r="D2098" s="2243"/>
      <c r="E2098" s="2243" t="s">
        <v>4295</v>
      </c>
      <c r="F2098" s="2243" t="s">
        <v>4296</v>
      </c>
      <c r="G2098" s="2243" t="s">
        <v>1354</v>
      </c>
      <c r="H2098" s="2243"/>
    </row>
    <row r="2099">
      <c r="B2099" s="2247" t="s">
        <v>5790</v>
      </c>
      <c r="C2099" s="2247" t="s">
        <v>5320</v>
      </c>
      <c r="D2099" s="2248"/>
      <c r="E2099" s="2248">
        <v>25310.4</v>
      </c>
      <c r="F2099" s="2248">
        <v>0</v>
      </c>
      <c r="G2099" s="2248"/>
      <c r="H2099" s="2249"/>
    </row>
    <row r="2100">
      <c r="B2100" s="2243"/>
      <c r="C2100" s="2243" t="s">
        <v>1355</v>
      </c>
      <c r="D2100" s="2245"/>
      <c r="E2100" s="2245">
        <v>25310.4</v>
      </c>
      <c r="F2100" s="2245">
        <v>0</v>
      </c>
      <c r="G2100" s="2245" t="s">
        <v>1354</v>
      </c>
      <c r="H2100" s="2243"/>
    </row>
    <row r="2101">
      <c r="B2101" s="2243" t="s">
        <v>5791</v>
      </c>
      <c r="C2101" s="2244" t="s">
        <v>1993</v>
      </c>
      <c r="D2101" s="2245">
        <v>4400</v>
      </c>
      <c r="E2101" s="2245">
        <v>4400</v>
      </c>
      <c r="F2101" s="2245">
        <v>0</v>
      </c>
      <c r="G2101" s="2245">
        <v>0</v>
      </c>
      <c r="H2101" s="2246"/>
    </row>
    <row r="2102">
      <c r="B2102" s="2243" t="s">
        <v>4294</v>
      </c>
      <c r="C2102" s="2243" t="s">
        <v>931</v>
      </c>
      <c r="D2102" s="2243"/>
      <c r="E2102" s="2243" t="s">
        <v>4295</v>
      </c>
      <c r="F2102" s="2243" t="s">
        <v>4296</v>
      </c>
      <c r="G2102" s="2243" t="s">
        <v>1354</v>
      </c>
      <c r="H2102" s="2243"/>
    </row>
    <row r="2103">
      <c r="B2103" s="2247" t="s">
        <v>5792</v>
      </c>
      <c r="C2103" s="2247" t="s">
        <v>5441</v>
      </c>
      <c r="D2103" s="2248"/>
      <c r="E2103" s="2248">
        <v>4400</v>
      </c>
      <c r="F2103" s="2248">
        <v>0</v>
      </c>
      <c r="G2103" s="2248"/>
      <c r="H2103" s="2249"/>
    </row>
    <row r="2104">
      <c r="B2104" s="2243"/>
      <c r="C2104" s="2243" t="s">
        <v>1355</v>
      </c>
      <c r="D2104" s="2245"/>
      <c r="E2104" s="2245">
        <v>4400</v>
      </c>
      <c r="F2104" s="2245">
        <v>0</v>
      </c>
      <c r="G2104" s="2245" t="s">
        <v>1354</v>
      </c>
      <c r="H2104" s="2243"/>
    </row>
    <row r="2105">
      <c r="B2105" s="2243" t="s">
        <v>5793</v>
      </c>
      <c r="C2105" s="2244" t="s">
        <v>2003</v>
      </c>
      <c r="D2105" s="2245">
        <v>2200</v>
      </c>
      <c r="E2105" s="2245">
        <v>2200</v>
      </c>
      <c r="F2105" s="2245">
        <v>0</v>
      </c>
      <c r="G2105" s="2245">
        <v>0</v>
      </c>
      <c r="H2105" s="2246"/>
    </row>
    <row r="2106">
      <c r="B2106" s="2243" t="s">
        <v>4294</v>
      </c>
      <c r="C2106" s="2243" t="s">
        <v>931</v>
      </c>
      <c r="D2106" s="2243"/>
      <c r="E2106" s="2243" t="s">
        <v>4295</v>
      </c>
      <c r="F2106" s="2243" t="s">
        <v>4296</v>
      </c>
      <c r="G2106" s="2243" t="s">
        <v>1354</v>
      </c>
      <c r="H2106" s="2243"/>
    </row>
    <row r="2107">
      <c r="B2107" s="2247" t="s">
        <v>5794</v>
      </c>
      <c r="C2107" s="2247" t="s">
        <v>5326</v>
      </c>
      <c r="D2107" s="2248"/>
      <c r="E2107" s="2248">
        <v>2200</v>
      </c>
      <c r="F2107" s="2248">
        <v>0</v>
      </c>
      <c r="G2107" s="2248"/>
      <c r="H2107" s="2249"/>
    </row>
    <row r="2108">
      <c r="B2108" s="2243"/>
      <c r="C2108" s="2243" t="s">
        <v>1355</v>
      </c>
      <c r="D2108" s="2245"/>
      <c r="E2108" s="2245">
        <v>2200</v>
      </c>
      <c r="F2108" s="2245">
        <v>0</v>
      </c>
      <c r="G2108" s="2245" t="s">
        <v>1354</v>
      </c>
      <c r="H2108" s="2243"/>
    </row>
    <row r="2109">
      <c r="B2109" s="2243" t="s">
        <v>5795</v>
      </c>
      <c r="C2109" s="2244" t="s">
        <v>2087</v>
      </c>
      <c r="D2109" s="2245">
        <v>5500</v>
      </c>
      <c r="E2109" s="2245">
        <v>81.24</v>
      </c>
      <c r="F2109" s="2245">
        <v>0</v>
      </c>
      <c r="G2109" s="2245">
        <v>5418.76</v>
      </c>
      <c r="H2109" s="2246"/>
    </row>
    <row r="2110">
      <c r="B2110" s="2243" t="s">
        <v>4294</v>
      </c>
      <c r="C2110" s="2243" t="s">
        <v>931</v>
      </c>
      <c r="D2110" s="2243"/>
      <c r="E2110" s="2243" t="s">
        <v>4295</v>
      </c>
      <c r="F2110" s="2243" t="s">
        <v>4296</v>
      </c>
      <c r="G2110" s="2243" t="s">
        <v>1354</v>
      </c>
      <c r="H2110" s="2243"/>
    </row>
    <row r="2111">
      <c r="B2111" s="2247" t="s">
        <v>5796</v>
      </c>
      <c r="C2111" s="2247" t="s">
        <v>5448</v>
      </c>
      <c r="D2111" s="2248"/>
      <c r="E2111" s="2248">
        <v>81.24</v>
      </c>
      <c r="F2111" s="2248">
        <v>0</v>
      </c>
      <c r="G2111" s="2248"/>
      <c r="H2111" s="2249"/>
    </row>
    <row r="2112">
      <c r="B2112" s="2243"/>
      <c r="C2112" s="2243" t="s">
        <v>1355</v>
      </c>
      <c r="D2112" s="2245"/>
      <c r="E2112" s="2245">
        <v>81.24</v>
      </c>
      <c r="F2112" s="2245">
        <v>0</v>
      </c>
      <c r="G2112" s="2245" t="s">
        <v>1354</v>
      </c>
      <c r="H2112" s="2243"/>
    </row>
    <row r="2113">
      <c r="B2113" s="2243" t="s">
        <v>5797</v>
      </c>
      <c r="C2113" s="2244" t="s">
        <v>1570</v>
      </c>
      <c r="D2113" s="2245">
        <v>2200</v>
      </c>
      <c r="E2113" s="2245">
        <v>1516</v>
      </c>
      <c r="F2113" s="2245">
        <v>0</v>
      </c>
      <c r="G2113" s="2245">
        <v>684</v>
      </c>
      <c r="H2113" s="2246"/>
    </row>
    <row r="2114">
      <c r="B2114" s="2243" t="s">
        <v>4294</v>
      </c>
      <c r="C2114" s="2243" t="s">
        <v>931</v>
      </c>
      <c r="D2114" s="2243"/>
      <c r="E2114" s="2243" t="s">
        <v>4295</v>
      </c>
      <c r="F2114" s="2243" t="s">
        <v>4296</v>
      </c>
      <c r="G2114" s="2243" t="s">
        <v>1354</v>
      </c>
      <c r="H2114" s="2243"/>
    </row>
    <row r="2115">
      <c r="B2115" s="2247" t="s">
        <v>5798</v>
      </c>
      <c r="C2115" s="2247" t="s">
        <v>5287</v>
      </c>
      <c r="D2115" s="2248"/>
      <c r="E2115" s="2248">
        <v>1516</v>
      </c>
      <c r="F2115" s="2248">
        <v>0</v>
      </c>
      <c r="G2115" s="2248"/>
      <c r="H2115" s="2249"/>
    </row>
    <row r="2116">
      <c r="B2116" s="2243"/>
      <c r="C2116" s="2243" t="s">
        <v>1355</v>
      </c>
      <c r="D2116" s="2245"/>
      <c r="E2116" s="2245">
        <v>1516</v>
      </c>
      <c r="F2116" s="2245">
        <v>0</v>
      </c>
      <c r="G2116" s="2245" t="s">
        <v>1354</v>
      </c>
      <c r="H2116" s="2243"/>
    </row>
    <row r="2117">
      <c r="B2117" s="2243" t="s">
        <v>5799</v>
      </c>
      <c r="C2117" s="2244" t="s">
        <v>2087</v>
      </c>
      <c r="D2117" s="2245">
        <v>5000</v>
      </c>
      <c r="E2117" s="2245">
        <v>4697.97</v>
      </c>
      <c r="F2117" s="2245">
        <v>0</v>
      </c>
      <c r="G2117" s="2245">
        <v>302.03</v>
      </c>
      <c r="H2117" s="2246"/>
    </row>
    <row r="2118">
      <c r="B2118" s="2243" t="s">
        <v>4294</v>
      </c>
      <c r="C2118" s="2243" t="s">
        <v>931</v>
      </c>
      <c r="D2118" s="2243"/>
      <c r="E2118" s="2243" t="s">
        <v>4295</v>
      </c>
      <c r="F2118" s="2243" t="s">
        <v>4296</v>
      </c>
      <c r="G2118" s="2243" t="s">
        <v>1354</v>
      </c>
      <c r="H2118" s="2243"/>
    </row>
    <row r="2119">
      <c r="B2119" s="2247" t="s">
        <v>5800</v>
      </c>
      <c r="C2119" s="2247" t="s">
        <v>5448</v>
      </c>
      <c r="D2119" s="2248"/>
      <c r="E2119" s="2248">
        <v>4697.97</v>
      </c>
      <c r="F2119" s="2248">
        <v>0</v>
      </c>
      <c r="G2119" s="2248"/>
      <c r="H2119" s="2249"/>
    </row>
    <row r="2120">
      <c r="B2120" s="2243"/>
      <c r="C2120" s="2243" t="s">
        <v>1355</v>
      </c>
      <c r="D2120" s="2245"/>
      <c r="E2120" s="2245">
        <v>4697.97</v>
      </c>
      <c r="F2120" s="2245">
        <v>0</v>
      </c>
      <c r="G2120" s="2245" t="s">
        <v>1354</v>
      </c>
      <c r="H2120" s="2243"/>
    </row>
    <row r="2121">
      <c r="B2121" s="2243" t="s">
        <v>5801</v>
      </c>
      <c r="C2121" s="2244" t="s">
        <v>1382</v>
      </c>
      <c r="D2121" s="2245">
        <v>177948</v>
      </c>
      <c r="E2121" s="2245">
        <v>21033.78</v>
      </c>
      <c r="F2121" s="2245">
        <v>0</v>
      </c>
      <c r="G2121" s="2245">
        <v>156914.22</v>
      </c>
      <c r="H2121" s="2246"/>
    </row>
    <row r="2122">
      <c r="B2122" s="2243" t="s">
        <v>4294</v>
      </c>
      <c r="C2122" s="2243" t="s">
        <v>931</v>
      </c>
      <c r="D2122" s="2243"/>
      <c r="E2122" s="2243" t="s">
        <v>4295</v>
      </c>
      <c r="F2122" s="2243" t="s">
        <v>4296</v>
      </c>
      <c r="G2122" s="2243" t="s">
        <v>1354</v>
      </c>
      <c r="H2122" s="2243"/>
    </row>
    <row r="2123">
      <c r="B2123" s="2247" t="s">
        <v>5802</v>
      </c>
      <c r="C2123" s="2247" t="s">
        <v>5341</v>
      </c>
      <c r="D2123" s="2248"/>
      <c r="E2123" s="2248">
        <v>21033.78</v>
      </c>
      <c r="F2123" s="2248">
        <v>0</v>
      </c>
      <c r="G2123" s="2248"/>
      <c r="H2123" s="2249"/>
    </row>
    <row r="2124">
      <c r="B2124" s="2243"/>
      <c r="C2124" s="2243" t="s">
        <v>1355</v>
      </c>
      <c r="D2124" s="2245"/>
      <c r="E2124" s="2245">
        <v>21033.78</v>
      </c>
      <c r="F2124" s="2245">
        <v>0</v>
      </c>
      <c r="G2124" s="2245" t="s">
        <v>1354</v>
      </c>
      <c r="H2124" s="2243"/>
    </row>
    <row r="2125">
      <c r="B2125" s="2243" t="s">
        <v>5803</v>
      </c>
      <c r="C2125" s="2244" t="s">
        <v>1423</v>
      </c>
      <c r="D2125" s="2245">
        <v>9756</v>
      </c>
      <c r="E2125" s="2245">
        <v>519.92</v>
      </c>
      <c r="F2125" s="2245">
        <v>0</v>
      </c>
      <c r="G2125" s="2245">
        <v>9236.08</v>
      </c>
      <c r="H2125" s="2246"/>
    </row>
    <row r="2126">
      <c r="B2126" s="2243" t="s">
        <v>4294</v>
      </c>
      <c r="C2126" s="2243" t="s">
        <v>931</v>
      </c>
      <c r="D2126" s="2243"/>
      <c r="E2126" s="2243" t="s">
        <v>4295</v>
      </c>
      <c r="F2126" s="2243" t="s">
        <v>4296</v>
      </c>
      <c r="G2126" s="2243" t="s">
        <v>1354</v>
      </c>
      <c r="H2126" s="2243"/>
    </row>
    <row r="2127">
      <c r="B2127" s="2247" t="s">
        <v>5804</v>
      </c>
      <c r="C2127" s="2247" t="s">
        <v>5344</v>
      </c>
      <c r="D2127" s="2248"/>
      <c r="E2127" s="2248">
        <v>519.92</v>
      </c>
      <c r="F2127" s="2248">
        <v>0</v>
      </c>
      <c r="G2127" s="2248"/>
      <c r="H2127" s="2249"/>
    </row>
    <row r="2128">
      <c r="B2128" s="2243"/>
      <c r="C2128" s="2243" t="s">
        <v>1355</v>
      </c>
      <c r="D2128" s="2245"/>
      <c r="E2128" s="2245">
        <v>519.92</v>
      </c>
      <c r="F2128" s="2245">
        <v>0</v>
      </c>
      <c r="G2128" s="2245" t="s">
        <v>1354</v>
      </c>
      <c r="H2128" s="2243"/>
    </row>
    <row r="2129">
      <c r="B2129" s="2243" t="s">
        <v>5805</v>
      </c>
      <c r="C2129" s="2244" t="s">
        <v>1425</v>
      </c>
      <c r="D2129" s="2245">
        <v>19513</v>
      </c>
      <c r="E2129" s="2245">
        <v>0</v>
      </c>
      <c r="F2129" s="2245">
        <v>3219.18</v>
      </c>
      <c r="G2129" s="2245">
        <v>22732.18</v>
      </c>
      <c r="H2129" s="2246"/>
    </row>
    <row r="2130">
      <c r="B2130" s="2243" t="s">
        <v>4294</v>
      </c>
      <c r="C2130" s="2243" t="s">
        <v>931</v>
      </c>
      <c r="D2130" s="2243"/>
      <c r="E2130" s="2243" t="s">
        <v>4295</v>
      </c>
      <c r="F2130" s="2243" t="s">
        <v>4296</v>
      </c>
      <c r="G2130" s="2243" t="s">
        <v>1354</v>
      </c>
      <c r="H2130" s="2243"/>
    </row>
    <row r="2131">
      <c r="B2131" s="2247" t="s">
        <v>5806</v>
      </c>
      <c r="C2131" s="2247" t="s">
        <v>5347</v>
      </c>
      <c r="D2131" s="2248"/>
      <c r="E2131" s="2248">
        <v>0</v>
      </c>
      <c r="F2131" s="2248">
        <v>3219.18</v>
      </c>
      <c r="G2131" s="2248"/>
      <c r="H2131" s="2249"/>
    </row>
    <row r="2132">
      <c r="B2132" s="2243"/>
      <c r="C2132" s="2243" t="s">
        <v>1355</v>
      </c>
      <c r="D2132" s="2245"/>
      <c r="E2132" s="2245">
        <v>0</v>
      </c>
      <c r="F2132" s="2245">
        <v>3219.18</v>
      </c>
      <c r="G2132" s="2245" t="s">
        <v>1354</v>
      </c>
      <c r="H2132" s="2243"/>
    </row>
    <row r="2133">
      <c r="B2133" s="2243" t="s">
        <v>5807</v>
      </c>
      <c r="C2133" s="2244" t="s">
        <v>1446</v>
      </c>
      <c r="D2133" s="2245">
        <v>4449</v>
      </c>
      <c r="E2133" s="2245">
        <v>1249</v>
      </c>
      <c r="F2133" s="2245">
        <v>0</v>
      </c>
      <c r="G2133" s="2245">
        <v>3200</v>
      </c>
      <c r="H2133" s="2246"/>
    </row>
    <row r="2134">
      <c r="B2134" s="2243" t="s">
        <v>4294</v>
      </c>
      <c r="C2134" s="2243" t="s">
        <v>931</v>
      </c>
      <c r="D2134" s="2243"/>
      <c r="E2134" s="2243" t="s">
        <v>4295</v>
      </c>
      <c r="F2134" s="2243" t="s">
        <v>4296</v>
      </c>
      <c r="G2134" s="2243" t="s">
        <v>1354</v>
      </c>
      <c r="H2134" s="2243"/>
    </row>
    <row r="2135">
      <c r="B2135" s="2247" t="s">
        <v>5808</v>
      </c>
      <c r="C2135" s="2247" t="s">
        <v>5350</v>
      </c>
      <c r="D2135" s="2248"/>
      <c r="E2135" s="2248">
        <v>1249</v>
      </c>
      <c r="F2135" s="2248">
        <v>0</v>
      </c>
      <c r="G2135" s="2248"/>
      <c r="H2135" s="2249"/>
    </row>
    <row r="2136">
      <c r="B2136" s="2243"/>
      <c r="C2136" s="2243" t="s">
        <v>1355</v>
      </c>
      <c r="D2136" s="2245"/>
      <c r="E2136" s="2245">
        <v>1249</v>
      </c>
      <c r="F2136" s="2245">
        <v>0</v>
      </c>
      <c r="G2136" s="2245" t="s">
        <v>1354</v>
      </c>
      <c r="H2136" s="2243"/>
    </row>
    <row r="2137">
      <c r="B2137" s="2243" t="s">
        <v>5809</v>
      </c>
      <c r="C2137" s="2244" t="s">
        <v>1570</v>
      </c>
      <c r="D2137" s="2245">
        <v>3300</v>
      </c>
      <c r="E2137" s="2245">
        <v>0</v>
      </c>
      <c r="F2137" s="2245">
        <v>1054.72</v>
      </c>
      <c r="G2137" s="2245">
        <v>4354.72</v>
      </c>
      <c r="H2137" s="2246"/>
    </row>
    <row r="2138">
      <c r="B2138" s="2243" t="s">
        <v>4294</v>
      </c>
      <c r="C2138" s="2243" t="s">
        <v>931</v>
      </c>
      <c r="D2138" s="2243"/>
      <c r="E2138" s="2243" t="s">
        <v>4295</v>
      </c>
      <c r="F2138" s="2243" t="s">
        <v>4296</v>
      </c>
      <c r="G2138" s="2243" t="s">
        <v>1354</v>
      </c>
      <c r="H2138" s="2243"/>
    </row>
    <row r="2139">
      <c r="B2139" s="2247" t="s">
        <v>5810</v>
      </c>
      <c r="C2139" s="2247" t="s">
        <v>5287</v>
      </c>
      <c r="D2139" s="2248"/>
      <c r="E2139" s="2248">
        <v>0</v>
      </c>
      <c r="F2139" s="2248">
        <v>1054.72</v>
      </c>
      <c r="G2139" s="2248"/>
      <c r="H2139" s="2249"/>
    </row>
    <row r="2140">
      <c r="B2140" s="2243"/>
      <c r="C2140" s="2243" t="s">
        <v>1355</v>
      </c>
      <c r="D2140" s="2245"/>
      <c r="E2140" s="2245">
        <v>0</v>
      </c>
      <c r="F2140" s="2245">
        <v>1054.72</v>
      </c>
      <c r="G2140" s="2245" t="s">
        <v>1354</v>
      </c>
      <c r="H2140" s="2243"/>
    </row>
    <row r="2141">
      <c r="B2141" s="2243" t="s">
        <v>5811</v>
      </c>
      <c r="C2141" s="2244" t="s">
        <v>1575</v>
      </c>
      <c r="D2141" s="2245">
        <v>5400</v>
      </c>
      <c r="E2141" s="2245">
        <v>5400</v>
      </c>
      <c r="F2141" s="2245">
        <v>0</v>
      </c>
      <c r="G2141" s="2245">
        <v>0</v>
      </c>
      <c r="H2141" s="2246"/>
    </row>
    <row r="2142">
      <c r="B2142" s="2253" t="s">
        <v>4294</v>
      </c>
      <c r="C2142" s="2253" t="s">
        <v>931</v>
      </c>
      <c r="D2142" s="2253"/>
      <c r="E2142" s="2253" t="s">
        <v>4295</v>
      </c>
      <c r="F2142" s="2253" t="s">
        <v>4296</v>
      </c>
      <c r="G2142" s="2253" t="s">
        <v>1354</v>
      </c>
      <c r="H2142" s="2253"/>
    </row>
    <row r="2143">
      <c r="B2143" s="2247" t="s">
        <v>5812</v>
      </c>
      <c r="C2143" s="2247" t="s">
        <v>5355</v>
      </c>
      <c r="D2143" s="2248"/>
      <c r="E2143" s="2248">
        <v>5400</v>
      </c>
      <c r="F2143" s="2248">
        <v>0</v>
      </c>
      <c r="G2143" s="2248"/>
      <c r="H2143" s="2249"/>
    </row>
    <row r="2144">
      <c r="B2144" s="2243"/>
      <c r="C2144" s="2243" t="s">
        <v>1355</v>
      </c>
      <c r="D2144" s="2245"/>
      <c r="E2144" s="2245">
        <v>5400</v>
      </c>
      <c r="F2144" s="2245">
        <v>0</v>
      </c>
      <c r="G2144" s="2245" t="s">
        <v>1354</v>
      </c>
      <c r="H2144" s="2243"/>
    </row>
    <row r="2145">
      <c r="B2145" s="2243" t="s">
        <v>5813</v>
      </c>
      <c r="C2145" s="2244" t="s">
        <v>1588</v>
      </c>
      <c r="D2145" s="2245">
        <v>11500</v>
      </c>
      <c r="E2145" s="2245">
        <v>8509</v>
      </c>
      <c r="F2145" s="2245">
        <v>0</v>
      </c>
      <c r="G2145" s="2245">
        <v>2991</v>
      </c>
      <c r="H2145" s="2246"/>
    </row>
    <row r="2146">
      <c r="B2146" s="2243" t="s">
        <v>4294</v>
      </c>
      <c r="C2146" s="2243" t="s">
        <v>931</v>
      </c>
      <c r="D2146" s="2243"/>
      <c r="E2146" s="2243" t="s">
        <v>4295</v>
      </c>
      <c r="F2146" s="2243" t="s">
        <v>4296</v>
      </c>
      <c r="G2146" s="2243" t="s">
        <v>1354</v>
      </c>
      <c r="H2146" s="2243"/>
    </row>
    <row r="2147">
      <c r="B2147" s="2247" t="s">
        <v>5814</v>
      </c>
      <c r="C2147" s="2247" t="s">
        <v>5293</v>
      </c>
      <c r="D2147" s="2248"/>
      <c r="E2147" s="2248">
        <v>8509</v>
      </c>
      <c r="F2147" s="2248">
        <v>0</v>
      </c>
      <c r="G2147" s="2248"/>
      <c r="H2147" s="2249"/>
    </row>
    <row r="2148">
      <c r="B2148" s="2243"/>
      <c r="C2148" s="2243" t="s">
        <v>1355</v>
      </c>
      <c r="D2148" s="2245"/>
      <c r="E2148" s="2245">
        <v>8509</v>
      </c>
      <c r="F2148" s="2245">
        <v>0</v>
      </c>
      <c r="G2148" s="2245" t="s">
        <v>1354</v>
      </c>
      <c r="H2148" s="2243"/>
    </row>
    <row r="2149">
      <c r="B2149" s="2243" t="s">
        <v>5815</v>
      </c>
      <c r="C2149" s="2244" t="s">
        <v>1597</v>
      </c>
      <c r="D2149" s="2245">
        <v>8800</v>
      </c>
      <c r="E2149" s="2245">
        <v>7814</v>
      </c>
      <c r="F2149" s="2245">
        <v>0</v>
      </c>
      <c r="G2149" s="2245">
        <v>986</v>
      </c>
      <c r="H2149" s="2246"/>
    </row>
    <row r="2150">
      <c r="B2150" s="2243" t="s">
        <v>4294</v>
      </c>
      <c r="C2150" s="2243" t="s">
        <v>931</v>
      </c>
      <c r="D2150" s="2243"/>
      <c r="E2150" s="2243" t="s">
        <v>4295</v>
      </c>
      <c r="F2150" s="2243" t="s">
        <v>4296</v>
      </c>
      <c r="G2150" s="2243" t="s">
        <v>1354</v>
      </c>
      <c r="H2150" s="2243"/>
    </row>
    <row r="2151">
      <c r="B2151" s="2247" t="s">
        <v>5816</v>
      </c>
      <c r="C2151" s="2247" t="s">
        <v>5296</v>
      </c>
      <c r="D2151" s="2248"/>
      <c r="E2151" s="2248">
        <v>7814</v>
      </c>
      <c r="F2151" s="2248">
        <v>0</v>
      </c>
      <c r="G2151" s="2248"/>
      <c r="H2151" s="2249"/>
    </row>
    <row r="2152">
      <c r="B2152" s="2243"/>
      <c r="C2152" s="2243" t="s">
        <v>1355</v>
      </c>
      <c r="D2152" s="2245"/>
      <c r="E2152" s="2245">
        <v>7814</v>
      </c>
      <c r="F2152" s="2245">
        <v>0</v>
      </c>
      <c r="G2152" s="2245" t="s">
        <v>1354</v>
      </c>
      <c r="H2152" s="2243"/>
    </row>
    <row r="2153">
      <c r="B2153" s="2243" t="s">
        <v>5817</v>
      </c>
      <c r="C2153" s="2244" t="s">
        <v>1661</v>
      </c>
      <c r="D2153" s="2245">
        <v>6400</v>
      </c>
      <c r="E2153" s="2245">
        <v>6400</v>
      </c>
      <c r="F2153" s="2245">
        <v>0</v>
      </c>
      <c r="G2153" s="2245">
        <v>0</v>
      </c>
      <c r="H2153" s="2246"/>
    </row>
    <row r="2154">
      <c r="B2154" s="2243" t="s">
        <v>4294</v>
      </c>
      <c r="C2154" s="2243" t="s">
        <v>931</v>
      </c>
      <c r="D2154" s="2243"/>
      <c r="E2154" s="2243" t="s">
        <v>4295</v>
      </c>
      <c r="F2154" s="2243" t="s">
        <v>4296</v>
      </c>
      <c r="G2154" s="2243" t="s">
        <v>1354</v>
      </c>
      <c r="H2154" s="2243"/>
    </row>
    <row r="2155">
      <c r="B2155" s="2247" t="s">
        <v>5818</v>
      </c>
      <c r="C2155" s="2247" t="s">
        <v>5302</v>
      </c>
      <c r="D2155" s="2248"/>
      <c r="E2155" s="2248">
        <v>6400</v>
      </c>
      <c r="F2155" s="2248">
        <v>0</v>
      </c>
      <c r="G2155" s="2248"/>
      <c r="H2155" s="2249"/>
    </row>
    <row r="2156">
      <c r="B2156" s="2243"/>
      <c r="C2156" s="2243" t="s">
        <v>1355</v>
      </c>
      <c r="D2156" s="2245"/>
      <c r="E2156" s="2245">
        <v>6400</v>
      </c>
      <c r="F2156" s="2245">
        <v>0</v>
      </c>
      <c r="G2156" s="2245" t="s">
        <v>1354</v>
      </c>
      <c r="H2156" s="2243"/>
    </row>
    <row r="2157">
      <c r="B2157" s="2243" t="s">
        <v>5819</v>
      </c>
      <c r="C2157" s="2244" t="s">
        <v>1701</v>
      </c>
      <c r="D2157" s="2245">
        <v>43000</v>
      </c>
      <c r="E2157" s="2245">
        <v>14304.15</v>
      </c>
      <c r="F2157" s="2245">
        <v>0</v>
      </c>
      <c r="G2157" s="2245">
        <v>28695.85</v>
      </c>
      <c r="H2157" s="2246"/>
    </row>
    <row r="2158">
      <c r="B2158" s="2243" t="s">
        <v>4294</v>
      </c>
      <c r="C2158" s="2243" t="s">
        <v>931</v>
      </c>
      <c r="D2158" s="2243"/>
      <c r="E2158" s="2243" t="s">
        <v>4295</v>
      </c>
      <c r="F2158" s="2243" t="s">
        <v>4296</v>
      </c>
      <c r="G2158" s="2243" t="s">
        <v>1354</v>
      </c>
      <c r="H2158" s="2243"/>
    </row>
    <row r="2159">
      <c r="B2159" s="2247" t="s">
        <v>5820</v>
      </c>
      <c r="C2159" s="2247" t="s">
        <v>5305</v>
      </c>
      <c r="D2159" s="2248"/>
      <c r="E2159" s="2248">
        <v>14304.15</v>
      </c>
      <c r="F2159" s="2248">
        <v>0</v>
      </c>
      <c r="G2159" s="2248"/>
      <c r="H2159" s="2249"/>
    </row>
    <row r="2160">
      <c r="B2160" s="2243"/>
      <c r="C2160" s="2243" t="s">
        <v>1355</v>
      </c>
      <c r="D2160" s="2245"/>
      <c r="E2160" s="2245">
        <v>14304.15</v>
      </c>
      <c r="F2160" s="2245">
        <v>0</v>
      </c>
      <c r="G2160" s="2245" t="s">
        <v>1354</v>
      </c>
      <c r="H2160" s="2243"/>
    </row>
    <row r="2161">
      <c r="B2161" s="2243" t="s">
        <v>5821</v>
      </c>
      <c r="C2161" s="2244" t="s">
        <v>1744</v>
      </c>
      <c r="D2161" s="2245">
        <v>11100</v>
      </c>
      <c r="E2161" s="2245">
        <v>11100</v>
      </c>
      <c r="F2161" s="2245">
        <v>0</v>
      </c>
      <c r="G2161" s="2245">
        <v>0</v>
      </c>
      <c r="H2161" s="2246"/>
    </row>
    <row r="2162">
      <c r="B2162" s="2243" t="s">
        <v>4294</v>
      </c>
      <c r="C2162" s="2243" t="s">
        <v>931</v>
      </c>
      <c r="D2162" s="2243"/>
      <c r="E2162" s="2243" t="s">
        <v>4295</v>
      </c>
      <c r="F2162" s="2243" t="s">
        <v>4296</v>
      </c>
      <c r="G2162" s="2243" t="s">
        <v>1354</v>
      </c>
      <c r="H2162" s="2243"/>
    </row>
    <row r="2163">
      <c r="B2163" s="2247" t="s">
        <v>5822</v>
      </c>
      <c r="C2163" s="2247" t="s">
        <v>5398</v>
      </c>
      <c r="D2163" s="2248"/>
      <c r="E2163" s="2248">
        <v>11100</v>
      </c>
      <c r="F2163" s="2248">
        <v>0</v>
      </c>
      <c r="G2163" s="2248"/>
      <c r="H2163" s="2249"/>
    </row>
    <row r="2164">
      <c r="B2164" s="2243"/>
      <c r="C2164" s="2243" t="s">
        <v>1355</v>
      </c>
      <c r="D2164" s="2245"/>
      <c r="E2164" s="2245">
        <v>11100</v>
      </c>
      <c r="F2164" s="2245">
        <v>0</v>
      </c>
      <c r="G2164" s="2245" t="s">
        <v>1354</v>
      </c>
      <c r="H2164" s="2243"/>
    </row>
    <row r="2165">
      <c r="B2165" s="2243" t="s">
        <v>5823</v>
      </c>
      <c r="C2165" s="2244" t="s">
        <v>1747</v>
      </c>
      <c r="D2165" s="2245">
        <v>9300</v>
      </c>
      <c r="E2165" s="2245">
        <v>9300</v>
      </c>
      <c r="F2165" s="2245">
        <v>0</v>
      </c>
      <c r="G2165" s="2245">
        <v>0</v>
      </c>
      <c r="H2165" s="2246"/>
    </row>
    <row r="2166">
      <c r="B2166" s="2243" t="s">
        <v>4294</v>
      </c>
      <c r="C2166" s="2243" t="s">
        <v>931</v>
      </c>
      <c r="D2166" s="2243"/>
      <c r="E2166" s="2243" t="s">
        <v>4295</v>
      </c>
      <c r="F2166" s="2243" t="s">
        <v>4296</v>
      </c>
      <c r="G2166" s="2243" t="s">
        <v>1354</v>
      </c>
      <c r="H2166" s="2243"/>
    </row>
    <row r="2167">
      <c r="B2167" s="2247" t="s">
        <v>5824</v>
      </c>
      <c r="C2167" s="2247" t="s">
        <v>5401</v>
      </c>
      <c r="D2167" s="2248"/>
      <c r="E2167" s="2248">
        <v>9300</v>
      </c>
      <c r="F2167" s="2248">
        <v>0</v>
      </c>
      <c r="G2167" s="2248"/>
      <c r="H2167" s="2249"/>
    </row>
    <row r="2168">
      <c r="B2168" s="2243"/>
      <c r="C2168" s="2243" t="s">
        <v>1355</v>
      </c>
      <c r="D2168" s="2245"/>
      <c r="E2168" s="2245">
        <v>9300</v>
      </c>
      <c r="F2168" s="2245">
        <v>0</v>
      </c>
      <c r="G2168" s="2245" t="s">
        <v>1354</v>
      </c>
      <c r="H2168" s="2243"/>
    </row>
    <row r="2169">
      <c r="B2169" s="2243" t="s">
        <v>5825</v>
      </c>
      <c r="C2169" s="2244" t="s">
        <v>1752</v>
      </c>
      <c r="D2169" s="2245">
        <v>7000</v>
      </c>
      <c r="E2169" s="2245">
        <v>4115</v>
      </c>
      <c r="F2169" s="2245">
        <v>0</v>
      </c>
      <c r="G2169" s="2245">
        <v>2885</v>
      </c>
      <c r="H2169" s="2246"/>
    </row>
    <row r="2170">
      <c r="B2170" s="2243" t="s">
        <v>4294</v>
      </c>
      <c r="C2170" s="2243" t="s">
        <v>931</v>
      </c>
      <c r="D2170" s="2243"/>
      <c r="E2170" s="2243" t="s">
        <v>4295</v>
      </c>
      <c r="F2170" s="2243" t="s">
        <v>4296</v>
      </c>
      <c r="G2170" s="2243" t="s">
        <v>1354</v>
      </c>
      <c r="H2170" s="2243"/>
    </row>
    <row r="2171">
      <c r="B2171" s="2247" t="s">
        <v>5826</v>
      </c>
      <c r="C2171" s="2247" t="s">
        <v>5311</v>
      </c>
      <c r="D2171" s="2248"/>
      <c r="E2171" s="2248">
        <v>4115</v>
      </c>
      <c r="F2171" s="2248">
        <v>0</v>
      </c>
      <c r="G2171" s="2248"/>
      <c r="H2171" s="2249"/>
    </row>
    <row r="2172">
      <c r="B2172" s="2243"/>
      <c r="C2172" s="2243" t="s">
        <v>1355</v>
      </c>
      <c r="D2172" s="2245"/>
      <c r="E2172" s="2245">
        <v>4115</v>
      </c>
      <c r="F2172" s="2245">
        <v>0</v>
      </c>
      <c r="G2172" s="2245" t="s">
        <v>1354</v>
      </c>
      <c r="H2172" s="2243"/>
    </row>
    <row r="2173">
      <c r="B2173" s="2243" t="s">
        <v>5827</v>
      </c>
      <c r="C2173" s="2244" t="s">
        <v>1757</v>
      </c>
      <c r="D2173" s="2245">
        <v>16500</v>
      </c>
      <c r="E2173" s="2245">
        <v>16500</v>
      </c>
      <c r="F2173" s="2245">
        <v>0</v>
      </c>
      <c r="G2173" s="2245">
        <v>0</v>
      </c>
      <c r="H2173" s="2246"/>
    </row>
    <row r="2174">
      <c r="B2174" s="2243" t="s">
        <v>4294</v>
      </c>
      <c r="C2174" s="2243" t="s">
        <v>931</v>
      </c>
      <c r="D2174" s="2243"/>
      <c r="E2174" s="2243" t="s">
        <v>4295</v>
      </c>
      <c r="F2174" s="2243" t="s">
        <v>4296</v>
      </c>
      <c r="G2174" s="2243" t="s">
        <v>1354</v>
      </c>
      <c r="H2174" s="2243"/>
    </row>
    <row r="2175">
      <c r="B2175" s="2247" t="s">
        <v>5828</v>
      </c>
      <c r="C2175" s="2247" t="s">
        <v>5406</v>
      </c>
      <c r="D2175" s="2248"/>
      <c r="E2175" s="2248">
        <v>16500</v>
      </c>
      <c r="F2175" s="2248">
        <v>0</v>
      </c>
      <c r="G2175" s="2248"/>
      <c r="H2175" s="2249"/>
    </row>
    <row r="2176">
      <c r="B2176" s="2243"/>
      <c r="C2176" s="2243" t="s">
        <v>1355</v>
      </c>
      <c r="D2176" s="2245"/>
      <c r="E2176" s="2245">
        <v>16500</v>
      </c>
      <c r="F2176" s="2245">
        <v>0</v>
      </c>
      <c r="G2176" s="2245" t="s">
        <v>1354</v>
      </c>
      <c r="H2176" s="2243"/>
    </row>
    <row r="2177">
      <c r="B2177" s="2243" t="s">
        <v>5829</v>
      </c>
      <c r="C2177" s="2244" t="s">
        <v>1773</v>
      </c>
      <c r="D2177" s="2245">
        <v>3300</v>
      </c>
      <c r="E2177" s="2245">
        <v>1510.2</v>
      </c>
      <c r="F2177" s="2245">
        <v>0</v>
      </c>
      <c r="G2177" s="2245">
        <v>1789.8</v>
      </c>
      <c r="H2177" s="2246"/>
    </row>
    <row r="2178">
      <c r="B2178" s="2243" t="s">
        <v>4294</v>
      </c>
      <c r="C2178" s="2243" t="s">
        <v>931</v>
      </c>
      <c r="D2178" s="2243"/>
      <c r="E2178" s="2243" t="s">
        <v>4295</v>
      </c>
      <c r="F2178" s="2243" t="s">
        <v>4296</v>
      </c>
      <c r="G2178" s="2243" t="s">
        <v>1354</v>
      </c>
      <c r="H2178" s="2243"/>
    </row>
    <row r="2179">
      <c r="B2179" s="2247" t="s">
        <v>5830</v>
      </c>
      <c r="C2179" s="2247" t="s">
        <v>5314</v>
      </c>
      <c r="D2179" s="2248"/>
      <c r="E2179" s="2248">
        <v>1510.2</v>
      </c>
      <c r="F2179" s="2248">
        <v>0</v>
      </c>
      <c r="G2179" s="2248"/>
      <c r="H2179" s="2249"/>
    </row>
    <row r="2180">
      <c r="B2180" s="2243"/>
      <c r="C2180" s="2243" t="s">
        <v>1355</v>
      </c>
      <c r="D2180" s="2245"/>
      <c r="E2180" s="2245">
        <v>1510.2</v>
      </c>
      <c r="F2180" s="2245">
        <v>0</v>
      </c>
      <c r="G2180" s="2245" t="s">
        <v>1354</v>
      </c>
      <c r="H2180" s="2243"/>
    </row>
    <row r="2181">
      <c r="B2181" s="2243" t="s">
        <v>5831</v>
      </c>
      <c r="C2181" s="2244" t="s">
        <v>3952</v>
      </c>
      <c r="D2181" s="2245">
        <v>7500</v>
      </c>
      <c r="E2181" s="2245">
        <v>7500</v>
      </c>
      <c r="F2181" s="2245">
        <v>0</v>
      </c>
      <c r="G2181" s="2245">
        <v>0</v>
      </c>
      <c r="H2181" s="2246"/>
    </row>
    <row r="2182">
      <c r="B2182" s="2243" t="s">
        <v>4294</v>
      </c>
      <c r="C2182" s="2243" t="s">
        <v>931</v>
      </c>
      <c r="D2182" s="2243"/>
      <c r="E2182" s="2243" t="s">
        <v>4295</v>
      </c>
      <c r="F2182" s="2243" t="s">
        <v>4296</v>
      </c>
      <c r="G2182" s="2243" t="s">
        <v>1354</v>
      </c>
      <c r="H2182" s="2243"/>
    </row>
    <row r="2183">
      <c r="B2183" s="2247" t="s">
        <v>5832</v>
      </c>
      <c r="C2183" s="2247" t="s">
        <v>5423</v>
      </c>
      <c r="D2183" s="2248"/>
      <c r="E2183" s="2248">
        <v>7500</v>
      </c>
      <c r="F2183" s="2248">
        <v>0</v>
      </c>
      <c r="G2183" s="2248"/>
      <c r="H2183" s="2249"/>
    </row>
    <row r="2184">
      <c r="B2184" s="2243"/>
      <c r="C2184" s="2243" t="s">
        <v>1355</v>
      </c>
      <c r="D2184" s="2245"/>
      <c r="E2184" s="2245">
        <v>7500</v>
      </c>
      <c r="F2184" s="2245">
        <v>0</v>
      </c>
      <c r="G2184" s="2245" t="s">
        <v>1354</v>
      </c>
      <c r="H2184" s="2243"/>
    </row>
    <row r="2185">
      <c r="B2185" s="2243" t="s">
        <v>5833</v>
      </c>
      <c r="C2185" s="2244" t="s">
        <v>1879</v>
      </c>
      <c r="D2185" s="2245">
        <v>88000</v>
      </c>
      <c r="E2185" s="2245">
        <v>25710</v>
      </c>
      <c r="F2185" s="2245">
        <v>0</v>
      </c>
      <c r="G2185" s="2245">
        <v>62290</v>
      </c>
      <c r="H2185" s="2246"/>
    </row>
    <row r="2186">
      <c r="B2186" s="2243" t="s">
        <v>4294</v>
      </c>
      <c r="C2186" s="2243" t="s">
        <v>931</v>
      </c>
      <c r="D2186" s="2243"/>
      <c r="E2186" s="2243" t="s">
        <v>4295</v>
      </c>
      <c r="F2186" s="2243" t="s">
        <v>4296</v>
      </c>
      <c r="G2186" s="2243" t="s">
        <v>1354</v>
      </c>
      <c r="H2186" s="2243"/>
    </row>
    <row r="2187">
      <c r="B2187" s="2247" t="s">
        <v>5834</v>
      </c>
      <c r="C2187" s="2247" t="s">
        <v>5835</v>
      </c>
      <c r="D2187" s="2248"/>
      <c r="E2187" s="2248">
        <v>25710</v>
      </c>
      <c r="F2187" s="2248">
        <v>0</v>
      </c>
      <c r="G2187" s="2248"/>
      <c r="H2187" s="2249"/>
    </row>
    <row r="2188">
      <c r="B2188" s="2243"/>
      <c r="C2188" s="2243" t="s">
        <v>1355</v>
      </c>
      <c r="D2188" s="2245"/>
      <c r="E2188" s="2245">
        <v>25710</v>
      </c>
      <c r="F2188" s="2245">
        <v>0</v>
      </c>
      <c r="G2188" s="2245" t="s">
        <v>1354</v>
      </c>
      <c r="H2188" s="2243"/>
    </row>
    <row r="2189">
      <c r="B2189" s="2243" t="s">
        <v>5836</v>
      </c>
      <c r="C2189" s="2244" t="s">
        <v>1923</v>
      </c>
      <c r="D2189" s="2245">
        <v>6600</v>
      </c>
      <c r="E2189" s="2245">
        <v>6600</v>
      </c>
      <c r="F2189" s="2245">
        <v>0</v>
      </c>
      <c r="G2189" s="2245">
        <v>0</v>
      </c>
      <c r="H2189" s="2246"/>
    </row>
    <row r="2190">
      <c r="B2190" s="2243" t="s">
        <v>4294</v>
      </c>
      <c r="C2190" s="2243" t="s">
        <v>931</v>
      </c>
      <c r="D2190" s="2243"/>
      <c r="E2190" s="2243" t="s">
        <v>4295</v>
      </c>
      <c r="F2190" s="2243" t="s">
        <v>4296</v>
      </c>
      <c r="G2190" s="2243" t="s">
        <v>1354</v>
      </c>
      <c r="H2190" s="2243"/>
    </row>
    <row r="2191">
      <c r="B2191" s="2247" t="s">
        <v>5837</v>
      </c>
      <c r="C2191" s="2247" t="s">
        <v>5433</v>
      </c>
      <c r="D2191" s="2248"/>
      <c r="E2191" s="2248">
        <v>6600</v>
      </c>
      <c r="F2191" s="2248">
        <v>0</v>
      </c>
      <c r="G2191" s="2248"/>
      <c r="H2191" s="2249"/>
    </row>
    <row r="2192">
      <c r="B2192" s="2243"/>
      <c r="C2192" s="2243" t="s">
        <v>1355</v>
      </c>
      <c r="D2192" s="2245"/>
      <c r="E2192" s="2245">
        <v>6600</v>
      </c>
      <c r="F2192" s="2245">
        <v>0</v>
      </c>
      <c r="G2192" s="2245" t="s">
        <v>1354</v>
      </c>
      <c r="H2192" s="2243"/>
    </row>
    <row r="2193">
      <c r="B2193" s="2243" t="s">
        <v>5838</v>
      </c>
      <c r="C2193" s="2244" t="s">
        <v>1937</v>
      </c>
      <c r="D2193" s="2245">
        <v>26000</v>
      </c>
      <c r="E2193" s="2245">
        <v>26000</v>
      </c>
      <c r="F2193" s="2245">
        <v>0</v>
      </c>
      <c r="G2193" s="2245">
        <v>0</v>
      </c>
      <c r="H2193" s="2246"/>
    </row>
    <row r="2194">
      <c r="B2194" s="2253" t="s">
        <v>4294</v>
      </c>
      <c r="C2194" s="2253" t="s">
        <v>931</v>
      </c>
      <c r="D2194" s="2253"/>
      <c r="E2194" s="2253" t="s">
        <v>4295</v>
      </c>
      <c r="F2194" s="2253" t="s">
        <v>4296</v>
      </c>
      <c r="G2194" s="2253" t="s">
        <v>1354</v>
      </c>
      <c r="H2194" s="2253"/>
    </row>
    <row r="2195">
      <c r="B2195" s="2247" t="s">
        <v>5839</v>
      </c>
      <c r="C2195" s="2247" t="s">
        <v>5320</v>
      </c>
      <c r="D2195" s="2248"/>
      <c r="E2195" s="2248">
        <v>26000</v>
      </c>
      <c r="F2195" s="2248">
        <v>0</v>
      </c>
      <c r="G2195" s="2248"/>
      <c r="H2195" s="2249"/>
    </row>
    <row r="2196">
      <c r="B2196" s="2243"/>
      <c r="C2196" s="2243" t="s">
        <v>1355</v>
      </c>
      <c r="D2196" s="2245"/>
      <c r="E2196" s="2245">
        <v>26000</v>
      </c>
      <c r="F2196" s="2245">
        <v>0</v>
      </c>
      <c r="G2196" s="2245" t="s">
        <v>1354</v>
      </c>
      <c r="H2196" s="2243"/>
    </row>
    <row r="2197">
      <c r="B2197" s="2243" t="s">
        <v>5840</v>
      </c>
      <c r="C2197" s="2244" t="s">
        <v>1949</v>
      </c>
      <c r="D2197" s="2245">
        <v>8000</v>
      </c>
      <c r="E2197" s="2245">
        <v>8000</v>
      </c>
      <c r="F2197" s="2245">
        <v>0</v>
      </c>
      <c r="G2197" s="2245">
        <v>0</v>
      </c>
      <c r="H2197" s="2246"/>
    </row>
    <row r="2198">
      <c r="B2198" s="2243" t="s">
        <v>4294</v>
      </c>
      <c r="C2198" s="2243" t="s">
        <v>931</v>
      </c>
      <c r="D2198" s="2243"/>
      <c r="E2198" s="2243" t="s">
        <v>4295</v>
      </c>
      <c r="F2198" s="2243" t="s">
        <v>4296</v>
      </c>
      <c r="G2198" s="2243" t="s">
        <v>1354</v>
      </c>
      <c r="H2198" s="2243"/>
    </row>
    <row r="2199">
      <c r="B2199" s="2247" t="s">
        <v>5841</v>
      </c>
      <c r="C2199" s="2247" t="s">
        <v>5842</v>
      </c>
      <c r="D2199" s="2248"/>
      <c r="E2199" s="2248">
        <v>8000</v>
      </c>
      <c r="F2199" s="2248">
        <v>0</v>
      </c>
      <c r="G2199" s="2248"/>
      <c r="H2199" s="2249"/>
    </row>
    <row r="2200">
      <c r="B2200" s="2243"/>
      <c r="C2200" s="2243" t="s">
        <v>1355</v>
      </c>
      <c r="D2200" s="2245"/>
      <c r="E2200" s="2245">
        <v>8000</v>
      </c>
      <c r="F2200" s="2245">
        <v>0</v>
      </c>
      <c r="G2200" s="2245" t="s">
        <v>1354</v>
      </c>
      <c r="H2200" s="2243"/>
    </row>
    <row r="2201">
      <c r="B2201" s="2243" t="s">
        <v>5843</v>
      </c>
      <c r="C2201" s="2244" t="s">
        <v>1953</v>
      </c>
      <c r="D2201" s="2245">
        <v>15000</v>
      </c>
      <c r="E2201" s="2245">
        <v>4676</v>
      </c>
      <c r="F2201" s="2245">
        <v>0</v>
      </c>
      <c r="G2201" s="2245">
        <v>10324</v>
      </c>
      <c r="H2201" s="2246"/>
    </row>
    <row r="2202">
      <c r="B2202" s="2243" t="s">
        <v>4294</v>
      </c>
      <c r="C2202" s="2243" t="s">
        <v>931</v>
      </c>
      <c r="D2202" s="2243"/>
      <c r="E2202" s="2243" t="s">
        <v>4295</v>
      </c>
      <c r="F2202" s="2243" t="s">
        <v>4296</v>
      </c>
      <c r="G2202" s="2243" t="s">
        <v>1354</v>
      </c>
      <c r="H2202" s="2243"/>
    </row>
    <row r="2203">
      <c r="B2203" s="2247" t="s">
        <v>5844</v>
      </c>
      <c r="C2203" s="2247" t="s">
        <v>5704</v>
      </c>
      <c r="D2203" s="2248"/>
      <c r="E2203" s="2248">
        <v>4676</v>
      </c>
      <c r="F2203" s="2248">
        <v>0</v>
      </c>
      <c r="G2203" s="2248"/>
      <c r="H2203" s="2249"/>
    </row>
    <row r="2204">
      <c r="B2204" s="2243"/>
      <c r="C2204" s="2243" t="s">
        <v>1355</v>
      </c>
      <c r="D2204" s="2245"/>
      <c r="E2204" s="2245">
        <v>4676</v>
      </c>
      <c r="F2204" s="2245">
        <v>0</v>
      </c>
      <c r="G2204" s="2245" t="s">
        <v>1354</v>
      </c>
      <c r="H2204" s="2243"/>
    </row>
    <row r="2205">
      <c r="B2205" s="2243" t="s">
        <v>5845</v>
      </c>
      <c r="C2205" s="2244" t="s">
        <v>1993</v>
      </c>
      <c r="D2205" s="2245">
        <v>6000</v>
      </c>
      <c r="E2205" s="2245">
        <v>1845.62</v>
      </c>
      <c r="F2205" s="2245">
        <v>0</v>
      </c>
      <c r="G2205" s="2245">
        <v>4154.38</v>
      </c>
      <c r="H2205" s="2246"/>
    </row>
    <row r="2206">
      <c r="B2206" s="2243" t="s">
        <v>4294</v>
      </c>
      <c r="C2206" s="2243" t="s">
        <v>931</v>
      </c>
      <c r="D2206" s="2243"/>
      <c r="E2206" s="2243" t="s">
        <v>4295</v>
      </c>
      <c r="F2206" s="2243" t="s">
        <v>4296</v>
      </c>
      <c r="G2206" s="2243" t="s">
        <v>1354</v>
      </c>
      <c r="H2206" s="2243"/>
    </row>
    <row r="2207">
      <c r="B2207" s="2247" t="s">
        <v>5846</v>
      </c>
      <c r="C2207" s="2247" t="s">
        <v>5441</v>
      </c>
      <c r="D2207" s="2248"/>
      <c r="E2207" s="2248">
        <v>1845.62</v>
      </c>
      <c r="F2207" s="2248">
        <v>0</v>
      </c>
      <c r="G2207" s="2248"/>
      <c r="H2207" s="2249"/>
    </row>
    <row r="2208">
      <c r="B2208" s="2243"/>
      <c r="C2208" s="2243" t="s">
        <v>1355</v>
      </c>
      <c r="D2208" s="2245"/>
      <c r="E2208" s="2245">
        <v>1845.62</v>
      </c>
      <c r="F2208" s="2245">
        <v>0</v>
      </c>
      <c r="G2208" s="2245" t="s">
        <v>1354</v>
      </c>
      <c r="H2208" s="2243"/>
    </row>
    <row r="2209">
      <c r="B2209" s="2243" t="s">
        <v>5847</v>
      </c>
      <c r="C2209" s="2244" t="s">
        <v>2003</v>
      </c>
      <c r="D2209" s="2245">
        <v>3300</v>
      </c>
      <c r="E2209" s="2245">
        <v>0</v>
      </c>
      <c r="F2209" s="2245">
        <v>669.89</v>
      </c>
      <c r="G2209" s="2245">
        <v>3969.89</v>
      </c>
      <c r="H2209" s="2246"/>
    </row>
    <row r="2210">
      <c r="B2210" s="2243" t="s">
        <v>4294</v>
      </c>
      <c r="C2210" s="2243" t="s">
        <v>931</v>
      </c>
      <c r="D2210" s="2243"/>
      <c r="E2210" s="2243" t="s">
        <v>4295</v>
      </c>
      <c r="F2210" s="2243" t="s">
        <v>4296</v>
      </c>
      <c r="G2210" s="2243" t="s">
        <v>1354</v>
      </c>
      <c r="H2210" s="2243"/>
    </row>
    <row r="2211">
      <c r="B2211" s="2247" t="s">
        <v>5848</v>
      </c>
      <c r="C2211" s="2247" t="s">
        <v>5326</v>
      </c>
      <c r="D2211" s="2248"/>
      <c r="E2211" s="2248">
        <v>0</v>
      </c>
      <c r="F2211" s="2248">
        <v>669.89</v>
      </c>
      <c r="G2211" s="2248"/>
      <c r="H2211" s="2249"/>
    </row>
    <row r="2212">
      <c r="B2212" s="2243"/>
      <c r="C2212" s="2243" t="s">
        <v>1355</v>
      </c>
      <c r="D2212" s="2245"/>
      <c r="E2212" s="2245">
        <v>0</v>
      </c>
      <c r="F2212" s="2245">
        <v>669.89</v>
      </c>
      <c r="G2212" s="2245" t="s">
        <v>1354</v>
      </c>
      <c r="H2212" s="2243"/>
    </row>
    <row r="2213">
      <c r="B2213" s="2243" t="s">
        <v>5849</v>
      </c>
      <c r="C2213" s="2244" t="s">
        <v>1382</v>
      </c>
      <c r="D2213" s="2245">
        <v>73128</v>
      </c>
      <c r="E2213" s="2245">
        <v>68137.49</v>
      </c>
      <c r="F2213" s="2245">
        <v>0</v>
      </c>
      <c r="G2213" s="2245">
        <v>4990.51</v>
      </c>
      <c r="H2213" s="2246"/>
    </row>
    <row r="2214">
      <c r="B2214" s="2243" t="s">
        <v>4294</v>
      </c>
      <c r="C2214" s="2243" t="s">
        <v>931</v>
      </c>
      <c r="D2214" s="2243"/>
      <c r="E2214" s="2243" t="s">
        <v>4295</v>
      </c>
      <c r="F2214" s="2243" t="s">
        <v>4296</v>
      </c>
      <c r="G2214" s="2243" t="s">
        <v>1354</v>
      </c>
      <c r="H2214" s="2243"/>
    </row>
    <row r="2215">
      <c r="B2215" s="2247" t="s">
        <v>5850</v>
      </c>
      <c r="C2215" s="2247" t="s">
        <v>5341</v>
      </c>
      <c r="D2215" s="2248"/>
      <c r="E2215" s="2248">
        <v>68137.49</v>
      </c>
      <c r="F2215" s="2248">
        <v>0</v>
      </c>
      <c r="G2215" s="2248"/>
      <c r="H2215" s="2249"/>
    </row>
    <row r="2216">
      <c r="B2216" s="2243"/>
      <c r="C2216" s="2243" t="s">
        <v>1355</v>
      </c>
      <c r="D2216" s="2245"/>
      <c r="E2216" s="2245">
        <v>68137.49</v>
      </c>
      <c r="F2216" s="2245">
        <v>0</v>
      </c>
      <c r="G2216" s="2245" t="s">
        <v>1354</v>
      </c>
      <c r="H2216" s="2243"/>
    </row>
    <row r="2217">
      <c r="B2217" s="2243" t="s">
        <v>5851</v>
      </c>
      <c r="C2217" s="2244" t="s">
        <v>1423</v>
      </c>
      <c r="D2217" s="2245">
        <v>4009</v>
      </c>
      <c r="E2217" s="2245">
        <v>4009</v>
      </c>
      <c r="F2217" s="2245">
        <v>0</v>
      </c>
      <c r="G2217" s="2245">
        <v>0</v>
      </c>
      <c r="H2217" s="2246"/>
    </row>
    <row r="2218">
      <c r="B2218" s="2243" t="s">
        <v>4294</v>
      </c>
      <c r="C2218" s="2243" t="s">
        <v>931</v>
      </c>
      <c r="D2218" s="2243"/>
      <c r="E2218" s="2243" t="s">
        <v>4295</v>
      </c>
      <c r="F2218" s="2243" t="s">
        <v>4296</v>
      </c>
      <c r="G2218" s="2243" t="s">
        <v>1354</v>
      </c>
      <c r="H2218" s="2243"/>
    </row>
    <row r="2219">
      <c r="B2219" s="2247" t="s">
        <v>5852</v>
      </c>
      <c r="C2219" s="2247" t="s">
        <v>5344</v>
      </c>
      <c r="D2219" s="2248"/>
      <c r="E2219" s="2248">
        <v>4009</v>
      </c>
      <c r="F2219" s="2248">
        <v>0</v>
      </c>
      <c r="G2219" s="2248"/>
      <c r="H2219" s="2249"/>
    </row>
    <row r="2220">
      <c r="B2220" s="2243"/>
      <c r="C2220" s="2243" t="s">
        <v>1355</v>
      </c>
      <c r="D2220" s="2245"/>
      <c r="E2220" s="2245">
        <v>4009</v>
      </c>
      <c r="F2220" s="2245">
        <v>0</v>
      </c>
      <c r="G2220" s="2245" t="s">
        <v>1354</v>
      </c>
      <c r="H2220" s="2243"/>
    </row>
    <row r="2221">
      <c r="B2221" s="2243" t="s">
        <v>5853</v>
      </c>
      <c r="C2221" s="2244" t="s">
        <v>1425</v>
      </c>
      <c r="D2221" s="2245">
        <v>8019</v>
      </c>
      <c r="E2221" s="2245">
        <v>8019</v>
      </c>
      <c r="F2221" s="2245">
        <v>0</v>
      </c>
      <c r="G2221" s="2245">
        <v>0</v>
      </c>
      <c r="H2221" s="2246"/>
    </row>
    <row r="2222">
      <c r="B2222" s="2243" t="s">
        <v>4294</v>
      </c>
      <c r="C2222" s="2243" t="s">
        <v>931</v>
      </c>
      <c r="D2222" s="2243"/>
      <c r="E2222" s="2243" t="s">
        <v>4295</v>
      </c>
      <c r="F2222" s="2243" t="s">
        <v>4296</v>
      </c>
      <c r="G2222" s="2243" t="s">
        <v>1354</v>
      </c>
      <c r="H2222" s="2243"/>
    </row>
    <row r="2223">
      <c r="B2223" s="2247" t="s">
        <v>5854</v>
      </c>
      <c r="C2223" s="2247" t="s">
        <v>5347</v>
      </c>
      <c r="D2223" s="2248"/>
      <c r="E2223" s="2248">
        <v>8019</v>
      </c>
      <c r="F2223" s="2248">
        <v>0</v>
      </c>
      <c r="G2223" s="2248"/>
      <c r="H2223" s="2249"/>
    </row>
    <row r="2224">
      <c r="B2224" s="2243"/>
      <c r="C2224" s="2243" t="s">
        <v>1355</v>
      </c>
      <c r="D2224" s="2245"/>
      <c r="E2224" s="2245">
        <v>8019</v>
      </c>
      <c r="F2224" s="2245">
        <v>0</v>
      </c>
      <c r="G2224" s="2245" t="s">
        <v>1354</v>
      </c>
      <c r="H2224" s="2243"/>
    </row>
    <row r="2225">
      <c r="B2225" s="2243" t="s">
        <v>5855</v>
      </c>
      <c r="C2225" s="2244" t="s">
        <v>1446</v>
      </c>
      <c r="D2225" s="2245">
        <v>87111</v>
      </c>
      <c r="E2225" s="2245">
        <v>62171.51</v>
      </c>
      <c r="F2225" s="2245">
        <v>0</v>
      </c>
      <c r="G2225" s="2245">
        <v>24939.49</v>
      </c>
      <c r="H2225" s="2246"/>
    </row>
    <row r="2226">
      <c r="B2226" s="2243" t="s">
        <v>4294</v>
      </c>
      <c r="C2226" s="2243" t="s">
        <v>931</v>
      </c>
      <c r="D2226" s="2243"/>
      <c r="E2226" s="2243" t="s">
        <v>4295</v>
      </c>
      <c r="F2226" s="2243" t="s">
        <v>4296</v>
      </c>
      <c r="G2226" s="2243" t="s">
        <v>1354</v>
      </c>
      <c r="H2226" s="2243"/>
    </row>
    <row r="2227">
      <c r="B2227" s="2247" t="s">
        <v>5856</v>
      </c>
      <c r="C2227" s="2247" t="s">
        <v>5350</v>
      </c>
      <c r="D2227" s="2248"/>
      <c r="E2227" s="2248">
        <v>62171.51</v>
      </c>
      <c r="F2227" s="2248">
        <v>0</v>
      </c>
      <c r="G2227" s="2248"/>
      <c r="H2227" s="2249"/>
    </row>
    <row r="2228">
      <c r="B2228" s="2243"/>
      <c r="C2228" s="2243" t="s">
        <v>1355</v>
      </c>
      <c r="D2228" s="2245"/>
      <c r="E2228" s="2245">
        <v>62171.51</v>
      </c>
      <c r="F2228" s="2245">
        <v>0</v>
      </c>
      <c r="G2228" s="2245" t="s">
        <v>1354</v>
      </c>
      <c r="H2228" s="2243"/>
    </row>
    <row r="2229">
      <c r="B2229" s="2243" t="s">
        <v>5857</v>
      </c>
      <c r="C2229" s="2244" t="s">
        <v>1570</v>
      </c>
      <c r="D2229" s="2245">
        <v>3300</v>
      </c>
      <c r="E2229" s="2245">
        <v>1442.27</v>
      </c>
      <c r="F2229" s="2245">
        <v>0</v>
      </c>
      <c r="G2229" s="2245">
        <v>1857.73</v>
      </c>
      <c r="H2229" s="2246"/>
    </row>
    <row r="2230">
      <c r="B2230" s="2243" t="s">
        <v>4294</v>
      </c>
      <c r="C2230" s="2243" t="s">
        <v>931</v>
      </c>
      <c r="D2230" s="2243"/>
      <c r="E2230" s="2243" t="s">
        <v>4295</v>
      </c>
      <c r="F2230" s="2243" t="s">
        <v>4296</v>
      </c>
      <c r="G2230" s="2243" t="s">
        <v>1354</v>
      </c>
      <c r="H2230" s="2243"/>
    </row>
    <row r="2231">
      <c r="B2231" s="2247" t="s">
        <v>5858</v>
      </c>
      <c r="C2231" s="2247" t="s">
        <v>5287</v>
      </c>
      <c r="D2231" s="2248"/>
      <c r="E2231" s="2248">
        <v>1442.27</v>
      </c>
      <c r="F2231" s="2248">
        <v>0</v>
      </c>
      <c r="G2231" s="2248"/>
      <c r="H2231" s="2249"/>
    </row>
    <row r="2232">
      <c r="B2232" s="2243"/>
      <c r="C2232" s="2243" t="s">
        <v>1355</v>
      </c>
      <c r="D2232" s="2245"/>
      <c r="E2232" s="2245">
        <v>1442.27</v>
      </c>
      <c r="F2232" s="2245">
        <v>0</v>
      </c>
      <c r="G2232" s="2245" t="s">
        <v>1354</v>
      </c>
      <c r="H2232" s="2243"/>
    </row>
    <row r="2233">
      <c r="B2233" s="2243" t="s">
        <v>5859</v>
      </c>
      <c r="C2233" s="2244" t="s">
        <v>1588</v>
      </c>
      <c r="D2233" s="2245">
        <v>11000</v>
      </c>
      <c r="E2233" s="2245">
        <v>9439.47</v>
      </c>
      <c r="F2233" s="2245">
        <v>0</v>
      </c>
      <c r="G2233" s="2245">
        <v>1560.53</v>
      </c>
      <c r="H2233" s="2246"/>
    </row>
    <row r="2234">
      <c r="B2234" s="2243" t="s">
        <v>4294</v>
      </c>
      <c r="C2234" s="2243" t="s">
        <v>931</v>
      </c>
      <c r="D2234" s="2243"/>
      <c r="E2234" s="2243" t="s">
        <v>4295</v>
      </c>
      <c r="F2234" s="2243" t="s">
        <v>4296</v>
      </c>
      <c r="G2234" s="2243" t="s">
        <v>1354</v>
      </c>
      <c r="H2234" s="2243"/>
    </row>
    <row r="2235">
      <c r="B2235" s="2247" t="s">
        <v>5860</v>
      </c>
      <c r="C2235" s="2247" t="s">
        <v>5293</v>
      </c>
      <c r="D2235" s="2248"/>
      <c r="E2235" s="2248">
        <v>9439.47</v>
      </c>
      <c r="F2235" s="2248">
        <v>0</v>
      </c>
      <c r="G2235" s="2248"/>
      <c r="H2235" s="2249"/>
    </row>
    <row r="2236">
      <c r="B2236" s="2243"/>
      <c r="C2236" s="2243" t="s">
        <v>1355</v>
      </c>
      <c r="D2236" s="2245"/>
      <c r="E2236" s="2245">
        <v>9439.47</v>
      </c>
      <c r="F2236" s="2245">
        <v>0</v>
      </c>
      <c r="G2236" s="2245" t="s">
        <v>1354</v>
      </c>
      <c r="H2236" s="2243"/>
    </row>
    <row r="2237">
      <c r="B2237" s="2243" t="s">
        <v>5861</v>
      </c>
      <c r="C2237" s="2244" t="s">
        <v>1591</v>
      </c>
      <c r="D2237" s="2245">
        <v>24000</v>
      </c>
      <c r="E2237" s="2245">
        <v>24000</v>
      </c>
      <c r="F2237" s="2245">
        <v>0</v>
      </c>
      <c r="G2237" s="2245">
        <v>0</v>
      </c>
      <c r="H2237" s="2246"/>
    </row>
    <row r="2238">
      <c r="B2238" s="2243" t="s">
        <v>4294</v>
      </c>
      <c r="C2238" s="2243" t="s">
        <v>931</v>
      </c>
      <c r="D2238" s="2243"/>
      <c r="E2238" s="2243" t="s">
        <v>4295</v>
      </c>
      <c r="F2238" s="2243" t="s">
        <v>4296</v>
      </c>
      <c r="G2238" s="2243" t="s">
        <v>1354</v>
      </c>
      <c r="H2238" s="2243"/>
    </row>
    <row r="2239">
      <c r="B2239" s="2247" t="s">
        <v>5862</v>
      </c>
      <c r="C2239" s="2247" t="s">
        <v>5558</v>
      </c>
      <c r="D2239" s="2248"/>
      <c r="E2239" s="2248">
        <v>24000</v>
      </c>
      <c r="F2239" s="2248">
        <v>0</v>
      </c>
      <c r="G2239" s="2248"/>
      <c r="H2239" s="2249"/>
    </row>
    <row r="2240">
      <c r="B2240" s="2243"/>
      <c r="C2240" s="2243" t="s">
        <v>1355</v>
      </c>
      <c r="D2240" s="2245"/>
      <c r="E2240" s="2245">
        <v>24000</v>
      </c>
      <c r="F2240" s="2245">
        <v>0</v>
      </c>
      <c r="G2240" s="2245" t="s">
        <v>1354</v>
      </c>
      <c r="H2240" s="2243"/>
    </row>
    <row r="2241">
      <c r="B2241" s="2243" t="s">
        <v>5863</v>
      </c>
      <c r="C2241" s="2244" t="s">
        <v>1640</v>
      </c>
      <c r="D2241" s="2245">
        <v>3400</v>
      </c>
      <c r="E2241" s="2245">
        <v>3400</v>
      </c>
      <c r="F2241" s="2245">
        <v>0</v>
      </c>
      <c r="G2241" s="2245">
        <v>0</v>
      </c>
      <c r="H2241" s="2246"/>
    </row>
    <row r="2242">
      <c r="B2242" s="2243" t="s">
        <v>4294</v>
      </c>
      <c r="C2242" s="2243" t="s">
        <v>931</v>
      </c>
      <c r="D2242" s="2243"/>
      <c r="E2242" s="2243" t="s">
        <v>4295</v>
      </c>
      <c r="F2242" s="2243" t="s">
        <v>4296</v>
      </c>
      <c r="G2242" s="2243" t="s">
        <v>1354</v>
      </c>
      <c r="H2242" s="2243"/>
    </row>
    <row r="2243">
      <c r="B2243" s="2247" t="s">
        <v>5864</v>
      </c>
      <c r="C2243" s="2247" t="s">
        <v>5299</v>
      </c>
      <c r="D2243" s="2248"/>
      <c r="E2243" s="2248">
        <v>3400</v>
      </c>
      <c r="F2243" s="2248">
        <v>0</v>
      </c>
      <c r="G2243" s="2248"/>
      <c r="H2243" s="2249"/>
    </row>
    <row r="2244">
      <c r="B2244" s="2243"/>
      <c r="C2244" s="2243" t="s">
        <v>1355</v>
      </c>
      <c r="D2244" s="2245"/>
      <c r="E2244" s="2245">
        <v>3400</v>
      </c>
      <c r="F2244" s="2245">
        <v>0</v>
      </c>
      <c r="G2244" s="2245" t="s">
        <v>1354</v>
      </c>
      <c r="H2244" s="2243"/>
    </row>
    <row r="2245">
      <c r="B2245" s="2243" t="s">
        <v>5865</v>
      </c>
      <c r="C2245" s="2244" t="s">
        <v>1687</v>
      </c>
      <c r="D2245" s="2245">
        <v>78000</v>
      </c>
      <c r="E2245" s="2245">
        <v>45103.71</v>
      </c>
      <c r="F2245" s="2245">
        <v>0</v>
      </c>
      <c r="G2245" s="2245">
        <v>32896.29</v>
      </c>
      <c r="H2245" s="2246"/>
    </row>
    <row r="2246">
      <c r="B2246" s="2253" t="s">
        <v>4294</v>
      </c>
      <c r="C2246" s="2253" t="s">
        <v>931</v>
      </c>
      <c r="D2246" s="2253"/>
      <c r="E2246" s="2253" t="s">
        <v>4295</v>
      </c>
      <c r="F2246" s="2253" t="s">
        <v>4296</v>
      </c>
      <c r="G2246" s="2253" t="s">
        <v>1354</v>
      </c>
      <c r="H2246" s="2253"/>
    </row>
    <row r="2247">
      <c r="B2247" s="2247" t="s">
        <v>5866</v>
      </c>
      <c r="C2247" s="2247" t="s">
        <v>5628</v>
      </c>
      <c r="D2247" s="2248"/>
      <c r="E2247" s="2248">
        <v>45103.71</v>
      </c>
      <c r="F2247" s="2248">
        <v>0</v>
      </c>
      <c r="G2247" s="2248"/>
      <c r="H2247" s="2249"/>
    </row>
    <row r="2248">
      <c r="B2248" s="2243"/>
      <c r="C2248" s="2243" t="s">
        <v>1355</v>
      </c>
      <c r="D2248" s="2245"/>
      <c r="E2248" s="2245">
        <v>45103.71</v>
      </c>
      <c r="F2248" s="2245">
        <v>0</v>
      </c>
      <c r="G2248" s="2245" t="s">
        <v>1354</v>
      </c>
      <c r="H2248" s="2243"/>
    </row>
    <row r="2249">
      <c r="B2249" s="2243" t="s">
        <v>5867</v>
      </c>
      <c r="C2249" s="2244" t="s">
        <v>1701</v>
      </c>
      <c r="D2249" s="2245">
        <v>5000</v>
      </c>
      <c r="E2249" s="2245">
        <v>4100</v>
      </c>
      <c r="F2249" s="2245">
        <v>0</v>
      </c>
      <c r="G2249" s="2245">
        <v>900</v>
      </c>
      <c r="H2249" s="2246"/>
    </row>
    <row r="2250">
      <c r="B2250" s="2243" t="s">
        <v>4294</v>
      </c>
      <c r="C2250" s="2243" t="s">
        <v>931</v>
      </c>
      <c r="D2250" s="2243"/>
      <c r="E2250" s="2243" t="s">
        <v>4295</v>
      </c>
      <c r="F2250" s="2243" t="s">
        <v>4296</v>
      </c>
      <c r="G2250" s="2243" t="s">
        <v>1354</v>
      </c>
      <c r="H2250" s="2243"/>
    </row>
    <row r="2251">
      <c r="B2251" s="2247" t="s">
        <v>5868</v>
      </c>
      <c r="C2251" s="2247" t="s">
        <v>5305</v>
      </c>
      <c r="D2251" s="2248"/>
      <c r="E2251" s="2248">
        <v>4100</v>
      </c>
      <c r="F2251" s="2248">
        <v>0</v>
      </c>
      <c r="G2251" s="2248"/>
      <c r="H2251" s="2249"/>
    </row>
    <row r="2252">
      <c r="B2252" s="2243"/>
      <c r="C2252" s="2243" t="s">
        <v>1355</v>
      </c>
      <c r="D2252" s="2245"/>
      <c r="E2252" s="2245">
        <v>4100</v>
      </c>
      <c r="F2252" s="2245">
        <v>0</v>
      </c>
      <c r="G2252" s="2245" t="s">
        <v>1354</v>
      </c>
      <c r="H2252" s="2243"/>
    </row>
    <row r="2253">
      <c r="B2253" s="2243" t="s">
        <v>5869</v>
      </c>
      <c r="C2253" s="2244" t="s">
        <v>1773</v>
      </c>
      <c r="D2253" s="2245">
        <v>5000</v>
      </c>
      <c r="E2253" s="2245">
        <v>4410.98</v>
      </c>
      <c r="F2253" s="2245">
        <v>0</v>
      </c>
      <c r="G2253" s="2245">
        <v>589.02</v>
      </c>
      <c r="H2253" s="2246"/>
    </row>
    <row r="2254">
      <c r="B2254" s="2243" t="s">
        <v>4294</v>
      </c>
      <c r="C2254" s="2243" t="s">
        <v>931</v>
      </c>
      <c r="D2254" s="2243"/>
      <c r="E2254" s="2243" t="s">
        <v>4295</v>
      </c>
      <c r="F2254" s="2243" t="s">
        <v>4296</v>
      </c>
      <c r="G2254" s="2243" t="s">
        <v>1354</v>
      </c>
      <c r="H2254" s="2243"/>
    </row>
    <row r="2255">
      <c r="B2255" s="2247" t="s">
        <v>5870</v>
      </c>
      <c r="C2255" s="2247" t="s">
        <v>5314</v>
      </c>
      <c r="D2255" s="2248"/>
      <c r="E2255" s="2248">
        <v>4410.98</v>
      </c>
      <c r="F2255" s="2248">
        <v>0</v>
      </c>
      <c r="G2255" s="2248"/>
      <c r="H2255" s="2249"/>
    </row>
    <row r="2256">
      <c r="B2256" s="2243"/>
      <c r="C2256" s="2243" t="s">
        <v>1355</v>
      </c>
      <c r="D2256" s="2245"/>
      <c r="E2256" s="2245">
        <v>4410.98</v>
      </c>
      <c r="F2256" s="2245">
        <v>0</v>
      </c>
      <c r="G2256" s="2245" t="s">
        <v>1354</v>
      </c>
      <c r="H2256" s="2243"/>
    </row>
    <row r="2257">
      <c r="B2257" s="2243" t="s">
        <v>5871</v>
      </c>
      <c r="C2257" s="2244" t="s">
        <v>1993</v>
      </c>
      <c r="D2257" s="2245">
        <v>6000</v>
      </c>
      <c r="E2257" s="2245">
        <v>5943</v>
      </c>
      <c r="F2257" s="2245">
        <v>0</v>
      </c>
      <c r="G2257" s="2245">
        <v>57</v>
      </c>
      <c r="H2257" s="2246"/>
    </row>
    <row r="2258">
      <c r="B2258" s="2243" t="s">
        <v>4294</v>
      </c>
      <c r="C2258" s="2243" t="s">
        <v>931</v>
      </c>
      <c r="D2258" s="2243"/>
      <c r="E2258" s="2243" t="s">
        <v>4295</v>
      </c>
      <c r="F2258" s="2243" t="s">
        <v>4296</v>
      </c>
      <c r="G2258" s="2243" t="s">
        <v>1354</v>
      </c>
      <c r="H2258" s="2243"/>
    </row>
    <row r="2259">
      <c r="B2259" s="2247" t="s">
        <v>5872</v>
      </c>
      <c r="C2259" s="2247" t="s">
        <v>5441</v>
      </c>
      <c r="D2259" s="2248"/>
      <c r="E2259" s="2248">
        <v>5943</v>
      </c>
      <c r="F2259" s="2248">
        <v>0</v>
      </c>
      <c r="G2259" s="2248"/>
      <c r="H2259" s="2249"/>
    </row>
    <row r="2260">
      <c r="B2260" s="2243"/>
      <c r="C2260" s="2243" t="s">
        <v>1355</v>
      </c>
      <c r="D2260" s="2245"/>
      <c r="E2260" s="2245">
        <v>5943</v>
      </c>
      <c r="F2260" s="2245">
        <v>0</v>
      </c>
      <c r="G2260" s="2245" t="s">
        <v>1354</v>
      </c>
      <c r="H2260" s="2243"/>
    </row>
    <row r="2261">
      <c r="B2261" s="2243" t="s">
        <v>5873</v>
      </c>
      <c r="C2261" s="2244" t="s">
        <v>1570</v>
      </c>
      <c r="D2261" s="2245">
        <v>3300</v>
      </c>
      <c r="E2261" s="2245">
        <v>2616</v>
      </c>
      <c r="F2261" s="2245">
        <v>0</v>
      </c>
      <c r="G2261" s="2245">
        <v>684</v>
      </c>
      <c r="H2261" s="2246"/>
    </row>
    <row r="2262">
      <c r="B2262" s="2243" t="s">
        <v>4294</v>
      </c>
      <c r="C2262" s="2243" t="s">
        <v>931</v>
      </c>
      <c r="D2262" s="2243"/>
      <c r="E2262" s="2243" t="s">
        <v>4295</v>
      </c>
      <c r="F2262" s="2243" t="s">
        <v>4296</v>
      </c>
      <c r="G2262" s="2243" t="s">
        <v>1354</v>
      </c>
      <c r="H2262" s="2243"/>
    </row>
    <row r="2263">
      <c r="B2263" s="2247" t="s">
        <v>5874</v>
      </c>
      <c r="C2263" s="2247" t="s">
        <v>5287</v>
      </c>
      <c r="D2263" s="2248"/>
      <c r="E2263" s="2248">
        <v>2616</v>
      </c>
      <c r="F2263" s="2248">
        <v>0</v>
      </c>
      <c r="G2263" s="2248"/>
      <c r="H2263" s="2249"/>
    </row>
    <row r="2264">
      <c r="B2264" s="2243"/>
      <c r="C2264" s="2243" t="s">
        <v>1355</v>
      </c>
      <c r="D2264" s="2245"/>
      <c r="E2264" s="2245">
        <v>2616</v>
      </c>
      <c r="F2264" s="2245">
        <v>0</v>
      </c>
      <c r="G2264" s="2245" t="s">
        <v>1354</v>
      </c>
      <c r="H2264" s="2243"/>
    </row>
    <row r="2265">
      <c r="B2265" s="2243" t="s">
        <v>5875</v>
      </c>
      <c r="C2265" s="2244" t="s">
        <v>1382</v>
      </c>
      <c r="D2265" s="2245">
        <v>120768</v>
      </c>
      <c r="E2265" s="2245">
        <v>1397.58</v>
      </c>
      <c r="F2265" s="2245">
        <v>0</v>
      </c>
      <c r="G2265" s="2245">
        <v>119370.42</v>
      </c>
      <c r="H2265" s="2246"/>
    </row>
    <row r="2266">
      <c r="B2266" s="2243" t="s">
        <v>4294</v>
      </c>
      <c r="C2266" s="2243" t="s">
        <v>931</v>
      </c>
      <c r="D2266" s="2243"/>
      <c r="E2266" s="2243" t="s">
        <v>4295</v>
      </c>
      <c r="F2266" s="2243" t="s">
        <v>4296</v>
      </c>
      <c r="G2266" s="2243" t="s">
        <v>1354</v>
      </c>
      <c r="H2266" s="2243"/>
    </row>
    <row r="2267">
      <c r="B2267" s="2247" t="s">
        <v>5876</v>
      </c>
      <c r="C2267" s="2247" t="s">
        <v>5341</v>
      </c>
      <c r="D2267" s="2248"/>
      <c r="E2267" s="2248">
        <v>1397.58</v>
      </c>
      <c r="F2267" s="2248">
        <v>0</v>
      </c>
      <c r="G2267" s="2248"/>
      <c r="H2267" s="2249"/>
    </row>
    <row r="2268">
      <c r="B2268" s="2243"/>
      <c r="C2268" s="2243" t="s">
        <v>1355</v>
      </c>
      <c r="D2268" s="2245"/>
      <c r="E2268" s="2245">
        <v>1397.58</v>
      </c>
      <c r="F2268" s="2245">
        <v>0</v>
      </c>
      <c r="G2268" s="2245" t="s">
        <v>1354</v>
      </c>
      <c r="H2268" s="2243"/>
    </row>
    <row r="2269">
      <c r="B2269" s="2243" t="s">
        <v>5877</v>
      </c>
      <c r="C2269" s="2244" t="s">
        <v>1423</v>
      </c>
      <c r="D2269" s="2245">
        <v>6621</v>
      </c>
      <c r="E2269" s="2245">
        <v>3.72</v>
      </c>
      <c r="F2269" s="2245">
        <v>0</v>
      </c>
      <c r="G2269" s="2245">
        <v>6617.28</v>
      </c>
      <c r="H2269" s="2246"/>
    </row>
    <row r="2270">
      <c r="B2270" s="2243" t="s">
        <v>4294</v>
      </c>
      <c r="C2270" s="2243" t="s">
        <v>931</v>
      </c>
      <c r="D2270" s="2243"/>
      <c r="E2270" s="2243" t="s">
        <v>4295</v>
      </c>
      <c r="F2270" s="2243" t="s">
        <v>4296</v>
      </c>
      <c r="G2270" s="2243" t="s">
        <v>1354</v>
      </c>
      <c r="H2270" s="2243"/>
    </row>
    <row r="2271">
      <c r="B2271" s="2247" t="s">
        <v>5878</v>
      </c>
      <c r="C2271" s="2247" t="s">
        <v>5344</v>
      </c>
      <c r="D2271" s="2248"/>
      <c r="E2271" s="2248">
        <v>3.72</v>
      </c>
      <c r="F2271" s="2248">
        <v>0</v>
      </c>
      <c r="G2271" s="2248"/>
      <c r="H2271" s="2249"/>
    </row>
    <row r="2272">
      <c r="B2272" s="2243"/>
      <c r="C2272" s="2243" t="s">
        <v>1355</v>
      </c>
      <c r="D2272" s="2245"/>
      <c r="E2272" s="2245">
        <v>3.72</v>
      </c>
      <c r="F2272" s="2245">
        <v>0</v>
      </c>
      <c r="G2272" s="2245" t="s">
        <v>1354</v>
      </c>
      <c r="H2272" s="2243"/>
    </row>
    <row r="2273">
      <c r="B2273" s="2243" t="s">
        <v>5879</v>
      </c>
      <c r="C2273" s="2244" t="s">
        <v>1425</v>
      </c>
      <c r="D2273" s="2245">
        <v>13242</v>
      </c>
      <c r="E2273" s="2245">
        <v>7.44</v>
      </c>
      <c r="F2273" s="2245">
        <v>0</v>
      </c>
      <c r="G2273" s="2245">
        <v>13234.56</v>
      </c>
      <c r="H2273" s="2246"/>
    </row>
    <row r="2274">
      <c r="B2274" s="2243" t="s">
        <v>4294</v>
      </c>
      <c r="C2274" s="2243" t="s">
        <v>931</v>
      </c>
      <c r="D2274" s="2243"/>
      <c r="E2274" s="2243" t="s">
        <v>4295</v>
      </c>
      <c r="F2274" s="2243" t="s">
        <v>4296</v>
      </c>
      <c r="G2274" s="2243" t="s">
        <v>1354</v>
      </c>
      <c r="H2274" s="2243"/>
    </row>
    <row r="2275">
      <c r="B2275" s="2247" t="s">
        <v>5880</v>
      </c>
      <c r="C2275" s="2247" t="s">
        <v>5347</v>
      </c>
      <c r="D2275" s="2248"/>
      <c r="E2275" s="2248">
        <v>7.44</v>
      </c>
      <c r="F2275" s="2248">
        <v>0</v>
      </c>
      <c r="G2275" s="2248"/>
      <c r="H2275" s="2249"/>
    </row>
    <row r="2276">
      <c r="B2276" s="2243"/>
      <c r="C2276" s="2243" t="s">
        <v>1355</v>
      </c>
      <c r="D2276" s="2245"/>
      <c r="E2276" s="2245">
        <v>7.44</v>
      </c>
      <c r="F2276" s="2245">
        <v>0</v>
      </c>
      <c r="G2276" s="2245" t="s">
        <v>1354</v>
      </c>
      <c r="H2276" s="2243"/>
    </row>
    <row r="2277">
      <c r="B2277" s="2243" t="s">
        <v>5881</v>
      </c>
      <c r="C2277" s="2244" t="s">
        <v>1446</v>
      </c>
      <c r="D2277" s="2245">
        <v>3018</v>
      </c>
      <c r="E2277" s="2245">
        <v>2018</v>
      </c>
      <c r="F2277" s="2245">
        <v>0</v>
      </c>
      <c r="G2277" s="2245">
        <v>1000</v>
      </c>
      <c r="H2277" s="2246"/>
    </row>
    <row r="2278">
      <c r="B2278" s="2243" t="s">
        <v>4294</v>
      </c>
      <c r="C2278" s="2243" t="s">
        <v>931</v>
      </c>
      <c r="D2278" s="2243"/>
      <c r="E2278" s="2243" t="s">
        <v>4295</v>
      </c>
      <c r="F2278" s="2243" t="s">
        <v>4296</v>
      </c>
      <c r="G2278" s="2243" t="s">
        <v>1354</v>
      </c>
      <c r="H2278" s="2243"/>
    </row>
    <row r="2279">
      <c r="B2279" s="2247" t="s">
        <v>5882</v>
      </c>
      <c r="C2279" s="2247" t="s">
        <v>5350</v>
      </c>
      <c r="D2279" s="2248"/>
      <c r="E2279" s="2248">
        <v>2018</v>
      </c>
      <c r="F2279" s="2248">
        <v>0</v>
      </c>
      <c r="G2279" s="2248"/>
      <c r="H2279" s="2249"/>
    </row>
    <row r="2280">
      <c r="B2280" s="2243"/>
      <c r="C2280" s="2243" t="s">
        <v>1355</v>
      </c>
      <c r="D2280" s="2245"/>
      <c r="E2280" s="2245">
        <v>2018</v>
      </c>
      <c r="F2280" s="2245">
        <v>0</v>
      </c>
      <c r="G2280" s="2245" t="s">
        <v>1354</v>
      </c>
      <c r="H2280" s="2243"/>
    </row>
    <row r="2281">
      <c r="B2281" s="2243" t="s">
        <v>5883</v>
      </c>
      <c r="C2281" s="2244" t="s">
        <v>1570</v>
      </c>
      <c r="D2281" s="2245">
        <v>3100</v>
      </c>
      <c r="E2281" s="2245">
        <v>2416</v>
      </c>
      <c r="F2281" s="2245">
        <v>0</v>
      </c>
      <c r="G2281" s="2245">
        <v>684</v>
      </c>
      <c r="H2281" s="2246"/>
    </row>
    <row r="2282">
      <c r="B2282" s="2243" t="s">
        <v>4294</v>
      </c>
      <c r="C2282" s="2243" t="s">
        <v>931</v>
      </c>
      <c r="D2282" s="2243"/>
      <c r="E2282" s="2243" t="s">
        <v>4295</v>
      </c>
      <c r="F2282" s="2243" t="s">
        <v>4296</v>
      </c>
      <c r="G2282" s="2243" t="s">
        <v>1354</v>
      </c>
      <c r="H2282" s="2243"/>
    </row>
    <row r="2283">
      <c r="B2283" s="2247" t="s">
        <v>5884</v>
      </c>
      <c r="C2283" s="2247" t="s">
        <v>5287</v>
      </c>
      <c r="D2283" s="2248"/>
      <c r="E2283" s="2248">
        <v>2416</v>
      </c>
      <c r="F2283" s="2248">
        <v>0</v>
      </c>
      <c r="G2283" s="2248"/>
      <c r="H2283" s="2249"/>
    </row>
    <row r="2284">
      <c r="B2284" s="2243"/>
      <c r="C2284" s="2243" t="s">
        <v>1355</v>
      </c>
      <c r="D2284" s="2245"/>
      <c r="E2284" s="2245">
        <v>2416</v>
      </c>
      <c r="F2284" s="2245">
        <v>0</v>
      </c>
      <c r="G2284" s="2245" t="s">
        <v>1354</v>
      </c>
      <c r="H2284" s="2243"/>
    </row>
    <row r="2285">
      <c r="B2285" s="2243" t="s">
        <v>5885</v>
      </c>
      <c r="C2285" s="2244" t="s">
        <v>1575</v>
      </c>
      <c r="D2285" s="2245">
        <v>6300</v>
      </c>
      <c r="E2285" s="2245">
        <v>6300</v>
      </c>
      <c r="F2285" s="2245">
        <v>0</v>
      </c>
      <c r="G2285" s="2245">
        <v>0</v>
      </c>
      <c r="H2285" s="2246"/>
    </row>
    <row r="2286">
      <c r="B2286" s="2243" t="s">
        <v>4294</v>
      </c>
      <c r="C2286" s="2243" t="s">
        <v>931</v>
      </c>
      <c r="D2286" s="2243"/>
      <c r="E2286" s="2243" t="s">
        <v>4295</v>
      </c>
      <c r="F2286" s="2243" t="s">
        <v>4296</v>
      </c>
      <c r="G2286" s="2243" t="s">
        <v>1354</v>
      </c>
      <c r="H2286" s="2243"/>
    </row>
    <row r="2287">
      <c r="B2287" s="2247" t="s">
        <v>5886</v>
      </c>
      <c r="C2287" s="2247" t="s">
        <v>5355</v>
      </c>
      <c r="D2287" s="2248"/>
      <c r="E2287" s="2248">
        <v>6300</v>
      </c>
      <c r="F2287" s="2248">
        <v>0</v>
      </c>
      <c r="G2287" s="2248"/>
      <c r="H2287" s="2249"/>
    </row>
    <row r="2288">
      <c r="B2288" s="2243"/>
      <c r="C2288" s="2243" t="s">
        <v>1355</v>
      </c>
      <c r="D2288" s="2245"/>
      <c r="E2288" s="2245">
        <v>6300</v>
      </c>
      <c r="F2288" s="2245">
        <v>0</v>
      </c>
      <c r="G2288" s="2245" t="s">
        <v>1354</v>
      </c>
      <c r="H2288" s="2243"/>
    </row>
    <row r="2289">
      <c r="B2289" s="2243" t="s">
        <v>5887</v>
      </c>
      <c r="C2289" s="2244" t="s">
        <v>1701</v>
      </c>
      <c r="D2289" s="2245">
        <v>6600</v>
      </c>
      <c r="E2289" s="2245">
        <v>0</v>
      </c>
      <c r="F2289" s="2245">
        <v>8200</v>
      </c>
      <c r="G2289" s="2245">
        <v>14800</v>
      </c>
      <c r="H2289" s="2246"/>
    </row>
    <row r="2290">
      <c r="B2290" s="2243" t="s">
        <v>4294</v>
      </c>
      <c r="C2290" s="2243" t="s">
        <v>931</v>
      </c>
      <c r="D2290" s="2243"/>
      <c r="E2290" s="2243" t="s">
        <v>4295</v>
      </c>
      <c r="F2290" s="2243" t="s">
        <v>4296</v>
      </c>
      <c r="G2290" s="2243" t="s">
        <v>1354</v>
      </c>
      <c r="H2290" s="2243"/>
    </row>
    <row r="2291">
      <c r="B2291" s="2247" t="s">
        <v>5888</v>
      </c>
      <c r="C2291" s="2247" t="s">
        <v>5305</v>
      </c>
      <c r="D2291" s="2248"/>
      <c r="E2291" s="2248">
        <v>0</v>
      </c>
      <c r="F2291" s="2248">
        <v>8200</v>
      </c>
      <c r="G2291" s="2248"/>
      <c r="H2291" s="2249"/>
    </row>
    <row r="2292">
      <c r="B2292" s="2243"/>
      <c r="C2292" s="2243" t="s">
        <v>1355</v>
      </c>
      <c r="D2292" s="2245"/>
      <c r="E2292" s="2245">
        <v>0</v>
      </c>
      <c r="F2292" s="2245">
        <v>8200</v>
      </c>
      <c r="G2292" s="2245" t="s">
        <v>1354</v>
      </c>
      <c r="H2292" s="2243"/>
    </row>
    <row r="2293">
      <c r="B2293" s="2243" t="s">
        <v>5889</v>
      </c>
      <c r="C2293" s="2244" t="s">
        <v>1752</v>
      </c>
      <c r="D2293" s="2245">
        <v>4200</v>
      </c>
      <c r="E2293" s="2245">
        <v>4200</v>
      </c>
      <c r="F2293" s="2245">
        <v>0</v>
      </c>
      <c r="G2293" s="2245">
        <v>0</v>
      </c>
      <c r="H2293" s="2246"/>
    </row>
    <row r="2294">
      <c r="B2294" s="2243" t="s">
        <v>4294</v>
      </c>
      <c r="C2294" s="2243" t="s">
        <v>931</v>
      </c>
      <c r="D2294" s="2243"/>
      <c r="E2294" s="2243" t="s">
        <v>4295</v>
      </c>
      <c r="F2294" s="2243" t="s">
        <v>4296</v>
      </c>
      <c r="G2294" s="2243" t="s">
        <v>1354</v>
      </c>
      <c r="H2294" s="2243"/>
    </row>
    <row r="2295">
      <c r="B2295" s="2247" t="s">
        <v>5890</v>
      </c>
      <c r="C2295" s="2247" t="s">
        <v>5311</v>
      </c>
      <c r="D2295" s="2248"/>
      <c r="E2295" s="2248">
        <v>4200</v>
      </c>
      <c r="F2295" s="2248">
        <v>0</v>
      </c>
      <c r="G2295" s="2248"/>
      <c r="H2295" s="2249"/>
    </row>
    <row r="2296">
      <c r="B2296" s="2243"/>
      <c r="C2296" s="2243" t="s">
        <v>1355</v>
      </c>
      <c r="D2296" s="2245"/>
      <c r="E2296" s="2245">
        <v>4200</v>
      </c>
      <c r="F2296" s="2245">
        <v>0</v>
      </c>
      <c r="G2296" s="2245" t="s">
        <v>1354</v>
      </c>
      <c r="H2296" s="2243"/>
    </row>
    <row r="2297">
      <c r="B2297" s="2243" t="s">
        <v>5891</v>
      </c>
      <c r="C2297" s="2244" t="s">
        <v>1773</v>
      </c>
      <c r="D2297" s="2245">
        <v>2200</v>
      </c>
      <c r="E2297" s="2245">
        <v>1759.6</v>
      </c>
      <c r="F2297" s="2245">
        <v>0</v>
      </c>
      <c r="G2297" s="2245">
        <v>440.4</v>
      </c>
      <c r="H2297" s="2246"/>
    </row>
    <row r="2298">
      <c r="B2298" s="2253" t="s">
        <v>4294</v>
      </c>
      <c r="C2298" s="2253" t="s">
        <v>931</v>
      </c>
      <c r="D2298" s="2253"/>
      <c r="E2298" s="2253" t="s">
        <v>4295</v>
      </c>
      <c r="F2298" s="2253" t="s">
        <v>4296</v>
      </c>
      <c r="G2298" s="2253" t="s">
        <v>1354</v>
      </c>
      <c r="H2298" s="2253"/>
    </row>
    <row r="2299">
      <c r="B2299" s="2247" t="s">
        <v>5892</v>
      </c>
      <c r="C2299" s="2247" t="s">
        <v>5314</v>
      </c>
      <c r="D2299" s="2248"/>
      <c r="E2299" s="2248">
        <v>1759.6</v>
      </c>
      <c r="F2299" s="2248">
        <v>0</v>
      </c>
      <c r="G2299" s="2248"/>
      <c r="H2299" s="2249"/>
    </row>
    <row r="2300">
      <c r="B2300" s="2243"/>
      <c r="C2300" s="2243" t="s">
        <v>1355</v>
      </c>
      <c r="D2300" s="2245"/>
      <c r="E2300" s="2245">
        <v>1759.6</v>
      </c>
      <c r="F2300" s="2245">
        <v>0</v>
      </c>
      <c r="G2300" s="2245" t="s">
        <v>1354</v>
      </c>
      <c r="H2300" s="2243"/>
    </row>
    <row r="2301">
      <c r="B2301" s="2243" t="s">
        <v>5893</v>
      </c>
      <c r="C2301" s="2244" t="s">
        <v>1993</v>
      </c>
      <c r="D2301" s="2245">
        <v>5500</v>
      </c>
      <c r="E2301" s="2245">
        <v>1672</v>
      </c>
      <c r="F2301" s="2245">
        <v>0</v>
      </c>
      <c r="G2301" s="2245">
        <v>3828</v>
      </c>
      <c r="H2301" s="2246"/>
    </row>
    <row r="2302">
      <c r="B2302" s="2243" t="s">
        <v>4294</v>
      </c>
      <c r="C2302" s="2243" t="s">
        <v>931</v>
      </c>
      <c r="D2302" s="2243"/>
      <c r="E2302" s="2243" t="s">
        <v>4295</v>
      </c>
      <c r="F2302" s="2243" t="s">
        <v>4296</v>
      </c>
      <c r="G2302" s="2243" t="s">
        <v>1354</v>
      </c>
      <c r="H2302" s="2243"/>
    </row>
    <row r="2303">
      <c r="B2303" s="2247" t="s">
        <v>5894</v>
      </c>
      <c r="C2303" s="2247" t="s">
        <v>5441</v>
      </c>
      <c r="D2303" s="2248"/>
      <c r="E2303" s="2248">
        <v>1672</v>
      </c>
      <c r="F2303" s="2248">
        <v>0</v>
      </c>
      <c r="G2303" s="2248"/>
      <c r="H2303" s="2249"/>
    </row>
    <row r="2304">
      <c r="B2304" s="2243"/>
      <c r="C2304" s="2243" t="s">
        <v>1355</v>
      </c>
      <c r="D2304" s="2245"/>
      <c r="E2304" s="2245">
        <v>1672</v>
      </c>
      <c r="F2304" s="2245">
        <v>0</v>
      </c>
      <c r="G2304" s="2245" t="s">
        <v>1354</v>
      </c>
      <c r="H2304" s="2243"/>
    </row>
    <row r="2305">
      <c r="B2305" s="2243" t="s">
        <v>5895</v>
      </c>
      <c r="C2305" s="2244" t="s">
        <v>2003</v>
      </c>
      <c r="D2305" s="2245">
        <v>2200</v>
      </c>
      <c r="E2305" s="2245">
        <v>692.33</v>
      </c>
      <c r="F2305" s="2245">
        <v>0</v>
      </c>
      <c r="G2305" s="2245">
        <v>1507.67</v>
      </c>
      <c r="H2305" s="2246"/>
    </row>
    <row r="2306">
      <c r="B2306" s="2243" t="s">
        <v>4294</v>
      </c>
      <c r="C2306" s="2243" t="s">
        <v>931</v>
      </c>
      <c r="D2306" s="2243"/>
      <c r="E2306" s="2243" t="s">
        <v>4295</v>
      </c>
      <c r="F2306" s="2243" t="s">
        <v>4296</v>
      </c>
      <c r="G2306" s="2243" t="s">
        <v>1354</v>
      </c>
      <c r="H2306" s="2243"/>
    </row>
    <row r="2307">
      <c r="B2307" s="2247" t="s">
        <v>5896</v>
      </c>
      <c r="C2307" s="2247" t="s">
        <v>5326</v>
      </c>
      <c r="D2307" s="2248"/>
      <c r="E2307" s="2248">
        <v>692.33</v>
      </c>
      <c r="F2307" s="2248">
        <v>0</v>
      </c>
      <c r="G2307" s="2248"/>
      <c r="H2307" s="2249"/>
    </row>
    <row r="2308">
      <c r="B2308" s="2243"/>
      <c r="C2308" s="2243" t="s">
        <v>1355</v>
      </c>
      <c r="D2308" s="2245"/>
      <c r="E2308" s="2245">
        <v>692.33</v>
      </c>
      <c r="F2308" s="2245">
        <v>0</v>
      </c>
      <c r="G2308" s="2245" t="s">
        <v>1354</v>
      </c>
      <c r="H2308" s="2243"/>
    </row>
    <row r="2309">
      <c r="B2309" s="2243" t="s">
        <v>5897</v>
      </c>
      <c r="C2309" s="2244" t="s">
        <v>2087</v>
      </c>
      <c r="D2309" s="2245">
        <v>6600</v>
      </c>
      <c r="E2309" s="2245">
        <v>6170</v>
      </c>
      <c r="F2309" s="2245">
        <v>0</v>
      </c>
      <c r="G2309" s="2245">
        <v>430</v>
      </c>
      <c r="H2309" s="2246"/>
    </row>
    <row r="2310">
      <c r="B2310" s="2243" t="s">
        <v>4294</v>
      </c>
      <c r="C2310" s="2243" t="s">
        <v>931</v>
      </c>
      <c r="D2310" s="2243"/>
      <c r="E2310" s="2243" t="s">
        <v>4295</v>
      </c>
      <c r="F2310" s="2243" t="s">
        <v>4296</v>
      </c>
      <c r="G2310" s="2243" t="s">
        <v>1354</v>
      </c>
      <c r="H2310" s="2243"/>
    </row>
    <row r="2311">
      <c r="B2311" s="2247" t="s">
        <v>5898</v>
      </c>
      <c r="C2311" s="2247" t="s">
        <v>5448</v>
      </c>
      <c r="D2311" s="2248"/>
      <c r="E2311" s="2248">
        <v>6170</v>
      </c>
      <c r="F2311" s="2248">
        <v>0</v>
      </c>
      <c r="G2311" s="2248"/>
      <c r="H2311" s="2249"/>
    </row>
    <row r="2312">
      <c r="B2312" s="2243"/>
      <c r="C2312" s="2243" t="s">
        <v>1355</v>
      </c>
      <c r="D2312" s="2245"/>
      <c r="E2312" s="2245">
        <v>6170</v>
      </c>
      <c r="F2312" s="2245">
        <v>0</v>
      </c>
      <c r="G2312" s="2245" t="s">
        <v>1354</v>
      </c>
      <c r="H2312" s="2243"/>
    </row>
    <row r="2313">
      <c r="B2313" s="2243" t="s">
        <v>5899</v>
      </c>
      <c r="C2313" s="2244" t="s">
        <v>1570</v>
      </c>
      <c r="D2313" s="2245">
        <v>3000</v>
      </c>
      <c r="E2313" s="2245">
        <v>2377.77</v>
      </c>
      <c r="F2313" s="2245">
        <v>0</v>
      </c>
      <c r="G2313" s="2245">
        <v>622.23</v>
      </c>
      <c r="H2313" s="2246"/>
    </row>
    <row r="2314">
      <c r="B2314" s="2243" t="s">
        <v>4294</v>
      </c>
      <c r="C2314" s="2243" t="s">
        <v>931</v>
      </c>
      <c r="D2314" s="2243"/>
      <c r="E2314" s="2243" t="s">
        <v>4295</v>
      </c>
      <c r="F2314" s="2243" t="s">
        <v>4296</v>
      </c>
      <c r="G2314" s="2243" t="s">
        <v>1354</v>
      </c>
      <c r="H2314" s="2243"/>
    </row>
    <row r="2315">
      <c r="B2315" s="2247" t="s">
        <v>5900</v>
      </c>
      <c r="C2315" s="2247" t="s">
        <v>5287</v>
      </c>
      <c r="D2315" s="2248"/>
      <c r="E2315" s="2248">
        <v>2377.77</v>
      </c>
      <c r="F2315" s="2248">
        <v>0</v>
      </c>
      <c r="G2315" s="2248"/>
      <c r="H2315" s="2249"/>
    </row>
    <row r="2316">
      <c r="B2316" s="2243"/>
      <c r="C2316" s="2243" t="s">
        <v>1355</v>
      </c>
      <c r="D2316" s="2245"/>
      <c r="E2316" s="2245">
        <v>2377.77</v>
      </c>
      <c r="F2316" s="2245">
        <v>0</v>
      </c>
      <c r="G2316" s="2245" t="s">
        <v>1354</v>
      </c>
      <c r="H2316" s="2243"/>
    </row>
    <row r="2317">
      <c r="B2317" s="2243" t="s">
        <v>5901</v>
      </c>
      <c r="C2317" s="2244" t="s">
        <v>1701</v>
      </c>
      <c r="D2317" s="2245">
        <v>4200</v>
      </c>
      <c r="E2317" s="2245">
        <v>700</v>
      </c>
      <c r="F2317" s="2245">
        <v>0</v>
      </c>
      <c r="G2317" s="2245">
        <v>3500</v>
      </c>
      <c r="H2317" s="2246"/>
    </row>
    <row r="2318">
      <c r="B2318" s="2243" t="s">
        <v>4294</v>
      </c>
      <c r="C2318" s="2243" t="s">
        <v>931</v>
      </c>
      <c r="D2318" s="2243"/>
      <c r="E2318" s="2243" t="s">
        <v>4295</v>
      </c>
      <c r="F2318" s="2243" t="s">
        <v>4296</v>
      </c>
      <c r="G2318" s="2243" t="s">
        <v>1354</v>
      </c>
      <c r="H2318" s="2243"/>
    </row>
    <row r="2319">
      <c r="B2319" s="2247" t="s">
        <v>5902</v>
      </c>
      <c r="C2319" s="2247" t="s">
        <v>5305</v>
      </c>
      <c r="D2319" s="2248"/>
      <c r="E2319" s="2248">
        <v>700</v>
      </c>
      <c r="F2319" s="2248">
        <v>0</v>
      </c>
      <c r="G2319" s="2248"/>
      <c r="H2319" s="2249"/>
    </row>
    <row r="2320">
      <c r="B2320" s="2243"/>
      <c r="C2320" s="2243" t="s">
        <v>1355</v>
      </c>
      <c r="D2320" s="2245"/>
      <c r="E2320" s="2245">
        <v>700</v>
      </c>
      <c r="F2320" s="2245">
        <v>0</v>
      </c>
      <c r="G2320" s="2245" t="s">
        <v>1354</v>
      </c>
      <c r="H2320" s="2243"/>
    </row>
    <row r="2321">
      <c r="B2321" s="2243" t="s">
        <v>5903</v>
      </c>
      <c r="C2321" s="2244" t="s">
        <v>2087</v>
      </c>
      <c r="D2321" s="2245">
        <v>3600</v>
      </c>
      <c r="E2321" s="2245">
        <v>2626.5</v>
      </c>
      <c r="F2321" s="2245">
        <v>0</v>
      </c>
      <c r="G2321" s="2245">
        <v>973.5</v>
      </c>
      <c r="H2321" s="2246"/>
    </row>
    <row r="2322">
      <c r="B2322" s="2243" t="s">
        <v>4294</v>
      </c>
      <c r="C2322" s="2243" t="s">
        <v>931</v>
      </c>
      <c r="D2322" s="2243"/>
      <c r="E2322" s="2243" t="s">
        <v>4295</v>
      </c>
      <c r="F2322" s="2243" t="s">
        <v>4296</v>
      </c>
      <c r="G2322" s="2243" t="s">
        <v>1354</v>
      </c>
      <c r="H2322" s="2243"/>
    </row>
    <row r="2323">
      <c r="B2323" s="2247" t="s">
        <v>5904</v>
      </c>
      <c r="C2323" s="2247" t="s">
        <v>5448</v>
      </c>
      <c r="D2323" s="2248"/>
      <c r="E2323" s="2248">
        <v>2626.5</v>
      </c>
      <c r="F2323" s="2248">
        <v>0</v>
      </c>
      <c r="G2323" s="2248"/>
      <c r="H2323" s="2249"/>
    </row>
    <row r="2324">
      <c r="B2324" s="2243"/>
      <c r="C2324" s="2243" t="s">
        <v>1355</v>
      </c>
      <c r="D2324" s="2245"/>
      <c r="E2324" s="2245">
        <v>2626.5</v>
      </c>
      <c r="F2324" s="2245">
        <v>0</v>
      </c>
      <c r="G2324" s="2245" t="s">
        <v>1354</v>
      </c>
      <c r="H2324" s="2243"/>
    </row>
    <row r="2325">
      <c r="B2325" s="2243" t="s">
        <v>5905</v>
      </c>
      <c r="C2325" s="2244" t="s">
        <v>1382</v>
      </c>
      <c r="D2325" s="2245">
        <v>120768</v>
      </c>
      <c r="E2325" s="2245">
        <v>1397.58</v>
      </c>
      <c r="F2325" s="2245">
        <v>0</v>
      </c>
      <c r="G2325" s="2245">
        <v>119370.42</v>
      </c>
      <c r="H2325" s="2246"/>
    </row>
    <row r="2326">
      <c r="B2326" s="2243" t="s">
        <v>4294</v>
      </c>
      <c r="C2326" s="2243" t="s">
        <v>931</v>
      </c>
      <c r="D2326" s="2243"/>
      <c r="E2326" s="2243" t="s">
        <v>4295</v>
      </c>
      <c r="F2326" s="2243" t="s">
        <v>4296</v>
      </c>
      <c r="G2326" s="2243" t="s">
        <v>1354</v>
      </c>
      <c r="H2326" s="2243"/>
    </row>
    <row r="2327">
      <c r="B2327" s="2247" t="s">
        <v>5906</v>
      </c>
      <c r="C2327" s="2247" t="s">
        <v>5341</v>
      </c>
      <c r="D2327" s="2248"/>
      <c r="E2327" s="2248">
        <v>1397.58</v>
      </c>
      <c r="F2327" s="2248">
        <v>0</v>
      </c>
      <c r="G2327" s="2248"/>
      <c r="H2327" s="2249"/>
    </row>
    <row r="2328">
      <c r="B2328" s="2243"/>
      <c r="C2328" s="2243" t="s">
        <v>1355</v>
      </c>
      <c r="D2328" s="2245"/>
      <c r="E2328" s="2245">
        <v>1397.58</v>
      </c>
      <c r="F2328" s="2245">
        <v>0</v>
      </c>
      <c r="G2328" s="2245" t="s">
        <v>1354</v>
      </c>
      <c r="H2328" s="2243"/>
    </row>
    <row r="2329">
      <c r="B2329" s="2243" t="s">
        <v>5907</v>
      </c>
      <c r="C2329" s="2244" t="s">
        <v>1423</v>
      </c>
      <c r="D2329" s="2245">
        <v>6621</v>
      </c>
      <c r="E2329" s="2245">
        <v>0</v>
      </c>
      <c r="F2329" s="2245">
        <v>2109.73</v>
      </c>
      <c r="G2329" s="2245">
        <v>8730.73</v>
      </c>
      <c r="H2329" s="2246"/>
    </row>
    <row r="2330">
      <c r="B2330" s="2243" t="s">
        <v>4294</v>
      </c>
      <c r="C2330" s="2243" t="s">
        <v>931</v>
      </c>
      <c r="D2330" s="2243"/>
      <c r="E2330" s="2243" t="s">
        <v>4295</v>
      </c>
      <c r="F2330" s="2243" t="s">
        <v>4296</v>
      </c>
      <c r="G2330" s="2243" t="s">
        <v>1354</v>
      </c>
      <c r="H2330" s="2243"/>
    </row>
    <row r="2331">
      <c r="B2331" s="2247" t="s">
        <v>5908</v>
      </c>
      <c r="C2331" s="2247" t="s">
        <v>5344</v>
      </c>
      <c r="D2331" s="2248"/>
      <c r="E2331" s="2248">
        <v>0</v>
      </c>
      <c r="F2331" s="2248">
        <v>2109.73</v>
      </c>
      <c r="G2331" s="2248"/>
      <c r="H2331" s="2249"/>
    </row>
    <row r="2332">
      <c r="B2332" s="2243"/>
      <c r="C2332" s="2243" t="s">
        <v>1355</v>
      </c>
      <c r="D2332" s="2245"/>
      <c r="E2332" s="2245">
        <v>0</v>
      </c>
      <c r="F2332" s="2245">
        <v>2109.73</v>
      </c>
      <c r="G2332" s="2245" t="s">
        <v>1354</v>
      </c>
      <c r="H2332" s="2243"/>
    </row>
    <row r="2333">
      <c r="B2333" s="2243" t="s">
        <v>5909</v>
      </c>
      <c r="C2333" s="2244" t="s">
        <v>1425</v>
      </c>
      <c r="D2333" s="2245">
        <v>13242</v>
      </c>
      <c r="E2333" s="2245">
        <v>0</v>
      </c>
      <c r="F2333" s="2245">
        <v>1623.95</v>
      </c>
      <c r="G2333" s="2245">
        <v>14865.95</v>
      </c>
      <c r="H2333" s="2246"/>
    </row>
    <row r="2334">
      <c r="B2334" s="2243" t="s">
        <v>4294</v>
      </c>
      <c r="C2334" s="2243" t="s">
        <v>931</v>
      </c>
      <c r="D2334" s="2243"/>
      <c r="E2334" s="2243" t="s">
        <v>4295</v>
      </c>
      <c r="F2334" s="2243" t="s">
        <v>4296</v>
      </c>
      <c r="G2334" s="2243" t="s">
        <v>1354</v>
      </c>
      <c r="H2334" s="2243"/>
    </row>
    <row r="2335">
      <c r="B2335" s="2247" t="s">
        <v>5910</v>
      </c>
      <c r="C2335" s="2247" t="s">
        <v>5347</v>
      </c>
      <c r="D2335" s="2248"/>
      <c r="E2335" s="2248">
        <v>0</v>
      </c>
      <c r="F2335" s="2248">
        <v>1623.95</v>
      </c>
      <c r="G2335" s="2248"/>
      <c r="H2335" s="2249"/>
    </row>
    <row r="2336">
      <c r="B2336" s="2243"/>
      <c r="C2336" s="2243" t="s">
        <v>1355</v>
      </c>
      <c r="D2336" s="2245"/>
      <c r="E2336" s="2245">
        <v>0</v>
      </c>
      <c r="F2336" s="2245">
        <v>1623.95</v>
      </c>
      <c r="G2336" s="2245" t="s">
        <v>1354</v>
      </c>
      <c r="H2336" s="2243"/>
    </row>
    <row r="2337">
      <c r="B2337" s="2243" t="s">
        <v>5911</v>
      </c>
      <c r="C2337" s="2244" t="s">
        <v>1446</v>
      </c>
      <c r="D2337" s="2245">
        <v>3018</v>
      </c>
      <c r="E2337" s="2245">
        <v>2018</v>
      </c>
      <c r="F2337" s="2245">
        <v>0</v>
      </c>
      <c r="G2337" s="2245">
        <v>1000</v>
      </c>
      <c r="H2337" s="2246"/>
    </row>
    <row r="2338">
      <c r="B2338" s="2243" t="s">
        <v>4294</v>
      </c>
      <c r="C2338" s="2243" t="s">
        <v>931</v>
      </c>
      <c r="D2338" s="2243"/>
      <c r="E2338" s="2243" t="s">
        <v>4295</v>
      </c>
      <c r="F2338" s="2243" t="s">
        <v>4296</v>
      </c>
      <c r="G2338" s="2243" t="s">
        <v>1354</v>
      </c>
      <c r="H2338" s="2243"/>
    </row>
    <row r="2339">
      <c r="B2339" s="2247" t="s">
        <v>5912</v>
      </c>
      <c r="C2339" s="2247" t="s">
        <v>5350</v>
      </c>
      <c r="D2339" s="2248"/>
      <c r="E2339" s="2248">
        <v>2018</v>
      </c>
      <c r="F2339" s="2248">
        <v>0</v>
      </c>
      <c r="G2339" s="2248"/>
      <c r="H2339" s="2249"/>
    </row>
    <row r="2340">
      <c r="B2340" s="2243"/>
      <c r="C2340" s="2243" t="s">
        <v>1355</v>
      </c>
      <c r="D2340" s="2245"/>
      <c r="E2340" s="2245">
        <v>2018</v>
      </c>
      <c r="F2340" s="2245">
        <v>0</v>
      </c>
      <c r="G2340" s="2245" t="s">
        <v>1354</v>
      </c>
      <c r="H2340" s="2243"/>
    </row>
    <row r="2341">
      <c r="B2341" s="2243" t="s">
        <v>5913</v>
      </c>
      <c r="C2341" s="2244" t="s">
        <v>1570</v>
      </c>
      <c r="D2341" s="2245">
        <v>3300</v>
      </c>
      <c r="E2341" s="2245">
        <v>2772.96</v>
      </c>
      <c r="F2341" s="2245">
        <v>0</v>
      </c>
      <c r="G2341" s="2245">
        <v>527.04</v>
      </c>
      <c r="H2341" s="2246"/>
    </row>
    <row r="2342">
      <c r="B2342" s="2243" t="s">
        <v>4294</v>
      </c>
      <c r="C2342" s="2243" t="s">
        <v>931</v>
      </c>
      <c r="D2342" s="2243"/>
      <c r="E2342" s="2243" t="s">
        <v>4295</v>
      </c>
      <c r="F2342" s="2243" t="s">
        <v>4296</v>
      </c>
      <c r="G2342" s="2243" t="s">
        <v>1354</v>
      </c>
      <c r="H2342" s="2243"/>
    </row>
    <row r="2343">
      <c r="B2343" s="2247" t="s">
        <v>5914</v>
      </c>
      <c r="C2343" s="2247" t="s">
        <v>5287</v>
      </c>
      <c r="D2343" s="2248"/>
      <c r="E2343" s="2248">
        <v>2772.96</v>
      </c>
      <c r="F2343" s="2248">
        <v>0</v>
      </c>
      <c r="G2343" s="2248"/>
      <c r="H2343" s="2249"/>
    </row>
    <row r="2344">
      <c r="B2344" s="2243"/>
      <c r="C2344" s="2243" t="s">
        <v>1355</v>
      </c>
      <c r="D2344" s="2245"/>
      <c r="E2344" s="2245">
        <v>2772.96</v>
      </c>
      <c r="F2344" s="2245">
        <v>0</v>
      </c>
      <c r="G2344" s="2245" t="s">
        <v>1354</v>
      </c>
      <c r="H2344" s="2243"/>
    </row>
    <row r="2345">
      <c r="B2345" s="2243" t="s">
        <v>5915</v>
      </c>
      <c r="C2345" s="2244" t="s">
        <v>1701</v>
      </c>
      <c r="D2345" s="2245">
        <v>18200</v>
      </c>
      <c r="E2345" s="2245">
        <v>0</v>
      </c>
      <c r="F2345" s="2245">
        <v>11000.03</v>
      </c>
      <c r="G2345" s="2245">
        <v>29200.03</v>
      </c>
      <c r="H2345" s="2246"/>
    </row>
    <row r="2346">
      <c r="B2346" s="2243" t="s">
        <v>4294</v>
      </c>
      <c r="C2346" s="2243" t="s">
        <v>931</v>
      </c>
      <c r="D2346" s="2243"/>
      <c r="E2346" s="2243" t="s">
        <v>4295</v>
      </c>
      <c r="F2346" s="2243" t="s">
        <v>4296</v>
      </c>
      <c r="G2346" s="2243" t="s">
        <v>1354</v>
      </c>
      <c r="H2346" s="2243"/>
    </row>
    <row r="2347">
      <c r="B2347" s="2247" t="s">
        <v>5916</v>
      </c>
      <c r="C2347" s="2247" t="s">
        <v>5305</v>
      </c>
      <c r="D2347" s="2248"/>
      <c r="E2347" s="2248">
        <v>0</v>
      </c>
      <c r="F2347" s="2248">
        <v>11000.03</v>
      </c>
      <c r="G2347" s="2248"/>
      <c r="H2347" s="2249"/>
    </row>
    <row r="2348">
      <c r="B2348" s="2243"/>
      <c r="C2348" s="2243" t="s">
        <v>1355</v>
      </c>
      <c r="D2348" s="2245"/>
      <c r="E2348" s="2245">
        <v>0</v>
      </c>
      <c r="F2348" s="2245">
        <v>11000.03</v>
      </c>
      <c r="G2348" s="2245" t="s">
        <v>1354</v>
      </c>
      <c r="H2348" s="2243"/>
    </row>
    <row r="2349">
      <c r="B2349" s="2243" t="s">
        <v>5917</v>
      </c>
      <c r="C2349" s="2244" t="s">
        <v>1747</v>
      </c>
      <c r="D2349" s="2245">
        <v>3200</v>
      </c>
      <c r="E2349" s="2245">
        <v>3200</v>
      </c>
      <c r="F2349" s="2245">
        <v>0</v>
      </c>
      <c r="G2349" s="2245">
        <v>0</v>
      </c>
      <c r="H2349" s="2246"/>
    </row>
    <row r="2350">
      <c r="B2350" s="2253" t="s">
        <v>4294</v>
      </c>
      <c r="C2350" s="2253" t="s">
        <v>931</v>
      </c>
      <c r="D2350" s="2253"/>
      <c r="E2350" s="2253" t="s">
        <v>4295</v>
      </c>
      <c r="F2350" s="2253" t="s">
        <v>4296</v>
      </c>
      <c r="G2350" s="2253" t="s">
        <v>1354</v>
      </c>
      <c r="H2350" s="2253"/>
    </row>
    <row r="2351">
      <c r="B2351" s="2247" t="s">
        <v>5918</v>
      </c>
      <c r="C2351" s="2247" t="s">
        <v>5401</v>
      </c>
      <c r="D2351" s="2248"/>
      <c r="E2351" s="2248">
        <v>3200</v>
      </c>
      <c r="F2351" s="2248">
        <v>0</v>
      </c>
      <c r="G2351" s="2248"/>
      <c r="H2351" s="2249"/>
    </row>
    <row r="2352">
      <c r="B2352" s="2243"/>
      <c r="C2352" s="2243" t="s">
        <v>1355</v>
      </c>
      <c r="D2352" s="2245"/>
      <c r="E2352" s="2245">
        <v>3200</v>
      </c>
      <c r="F2352" s="2245">
        <v>0</v>
      </c>
      <c r="G2352" s="2245" t="s">
        <v>1354</v>
      </c>
      <c r="H2352" s="2243"/>
    </row>
    <row r="2353">
      <c r="B2353" s="2243" t="s">
        <v>5919</v>
      </c>
      <c r="C2353" s="2244" t="s">
        <v>1752</v>
      </c>
      <c r="D2353" s="2245">
        <v>9500</v>
      </c>
      <c r="E2353" s="2245">
        <v>9500</v>
      </c>
      <c r="F2353" s="2245">
        <v>0</v>
      </c>
      <c r="G2353" s="2245">
        <v>0</v>
      </c>
      <c r="H2353" s="2246"/>
    </row>
    <row r="2354">
      <c r="B2354" s="2243" t="s">
        <v>4294</v>
      </c>
      <c r="C2354" s="2243" t="s">
        <v>931</v>
      </c>
      <c r="D2354" s="2243"/>
      <c r="E2354" s="2243" t="s">
        <v>4295</v>
      </c>
      <c r="F2354" s="2243" t="s">
        <v>4296</v>
      </c>
      <c r="G2354" s="2243" t="s">
        <v>1354</v>
      </c>
      <c r="H2354" s="2243"/>
    </row>
    <row r="2355">
      <c r="B2355" s="2247" t="s">
        <v>5920</v>
      </c>
      <c r="C2355" s="2247" t="s">
        <v>5311</v>
      </c>
      <c r="D2355" s="2248"/>
      <c r="E2355" s="2248">
        <v>9500</v>
      </c>
      <c r="F2355" s="2248">
        <v>0</v>
      </c>
      <c r="G2355" s="2248"/>
      <c r="H2355" s="2249"/>
    </row>
    <row r="2356">
      <c r="B2356" s="2243"/>
      <c r="C2356" s="2243" t="s">
        <v>1355</v>
      </c>
      <c r="D2356" s="2245"/>
      <c r="E2356" s="2245">
        <v>9500</v>
      </c>
      <c r="F2356" s="2245">
        <v>0</v>
      </c>
      <c r="G2356" s="2245" t="s">
        <v>1354</v>
      </c>
      <c r="H2356" s="2243"/>
    </row>
    <row r="2357">
      <c r="B2357" s="2243" t="s">
        <v>5921</v>
      </c>
      <c r="C2357" s="2244" t="s">
        <v>1869</v>
      </c>
      <c r="D2357" s="2245">
        <v>2400</v>
      </c>
      <c r="E2357" s="2245">
        <v>2400</v>
      </c>
      <c r="F2357" s="2245">
        <v>0</v>
      </c>
      <c r="G2357" s="2245">
        <v>0</v>
      </c>
      <c r="H2357" s="2246"/>
    </row>
    <row r="2358">
      <c r="B2358" s="2243" t="s">
        <v>4294</v>
      </c>
      <c r="C2358" s="2243" t="s">
        <v>931</v>
      </c>
      <c r="D2358" s="2243"/>
      <c r="E2358" s="2243" t="s">
        <v>4295</v>
      </c>
      <c r="F2358" s="2243" t="s">
        <v>4296</v>
      </c>
      <c r="G2358" s="2243" t="s">
        <v>1354</v>
      </c>
      <c r="H2358" s="2243"/>
    </row>
    <row r="2359">
      <c r="B2359" s="2247" t="s">
        <v>5922</v>
      </c>
      <c r="C2359" s="2247" t="s">
        <v>5923</v>
      </c>
      <c r="D2359" s="2248"/>
      <c r="E2359" s="2248">
        <v>2400</v>
      </c>
      <c r="F2359" s="2248">
        <v>0</v>
      </c>
      <c r="G2359" s="2248"/>
      <c r="H2359" s="2249"/>
    </row>
    <row r="2360">
      <c r="B2360" s="2243"/>
      <c r="C2360" s="2243" t="s">
        <v>1355</v>
      </c>
      <c r="D2360" s="2245"/>
      <c r="E2360" s="2245">
        <v>2400</v>
      </c>
      <c r="F2360" s="2245">
        <v>0</v>
      </c>
      <c r="G2360" s="2245" t="s">
        <v>1354</v>
      </c>
      <c r="H2360" s="2243"/>
    </row>
    <row r="2361">
      <c r="B2361" s="2243" t="s">
        <v>5924</v>
      </c>
      <c r="C2361" s="2244" t="s">
        <v>1993</v>
      </c>
      <c r="D2361" s="2245">
        <v>5800</v>
      </c>
      <c r="E2361" s="2245">
        <v>3038.23</v>
      </c>
      <c r="F2361" s="2245">
        <v>0</v>
      </c>
      <c r="G2361" s="2245">
        <v>2761.77</v>
      </c>
      <c r="H2361" s="2246"/>
    </row>
    <row r="2362">
      <c r="B2362" s="2243" t="s">
        <v>4294</v>
      </c>
      <c r="C2362" s="2243" t="s">
        <v>931</v>
      </c>
      <c r="D2362" s="2243"/>
      <c r="E2362" s="2243" t="s">
        <v>4295</v>
      </c>
      <c r="F2362" s="2243" t="s">
        <v>4296</v>
      </c>
      <c r="G2362" s="2243" t="s">
        <v>1354</v>
      </c>
      <c r="H2362" s="2243"/>
    </row>
    <row r="2363">
      <c r="B2363" s="2247" t="s">
        <v>5925</v>
      </c>
      <c r="C2363" s="2247" t="s">
        <v>5441</v>
      </c>
      <c r="D2363" s="2248"/>
      <c r="E2363" s="2248">
        <v>3038.23</v>
      </c>
      <c r="F2363" s="2248">
        <v>0</v>
      </c>
      <c r="G2363" s="2248"/>
      <c r="H2363" s="2249"/>
    </row>
    <row r="2364">
      <c r="B2364" s="2243"/>
      <c r="C2364" s="2243" t="s">
        <v>1355</v>
      </c>
      <c r="D2364" s="2245"/>
      <c r="E2364" s="2245">
        <v>3038.23</v>
      </c>
      <c r="F2364" s="2245">
        <v>0</v>
      </c>
      <c r="G2364" s="2245" t="s">
        <v>1354</v>
      </c>
      <c r="H2364" s="2243"/>
    </row>
    <row r="2365">
      <c r="B2365" s="2243" t="s">
        <v>5926</v>
      </c>
      <c r="C2365" s="2244" t="s">
        <v>2003</v>
      </c>
      <c r="D2365" s="2245">
        <v>2200</v>
      </c>
      <c r="E2365" s="2245">
        <v>0</v>
      </c>
      <c r="F2365" s="2245">
        <v>110.99</v>
      </c>
      <c r="G2365" s="2245">
        <v>2310.99</v>
      </c>
      <c r="H2365" s="2246"/>
    </row>
    <row r="2366">
      <c r="B2366" s="2243" t="s">
        <v>4294</v>
      </c>
      <c r="C2366" s="2243" t="s">
        <v>931</v>
      </c>
      <c r="D2366" s="2243"/>
      <c r="E2366" s="2243" t="s">
        <v>4295</v>
      </c>
      <c r="F2366" s="2243" t="s">
        <v>4296</v>
      </c>
      <c r="G2366" s="2243" t="s">
        <v>1354</v>
      </c>
      <c r="H2366" s="2243"/>
    </row>
    <row r="2367">
      <c r="B2367" s="2247" t="s">
        <v>5927</v>
      </c>
      <c r="C2367" s="2247" t="s">
        <v>5326</v>
      </c>
      <c r="D2367" s="2248"/>
      <c r="E2367" s="2248">
        <v>0</v>
      </c>
      <c r="F2367" s="2248">
        <v>110.99</v>
      </c>
      <c r="G2367" s="2248"/>
      <c r="H2367" s="2249"/>
    </row>
    <row r="2368">
      <c r="B2368" s="2243"/>
      <c r="C2368" s="2243" t="s">
        <v>1355</v>
      </c>
      <c r="D2368" s="2245"/>
      <c r="E2368" s="2245">
        <v>0</v>
      </c>
      <c r="F2368" s="2245">
        <v>110.99</v>
      </c>
      <c r="G2368" s="2245" t="s">
        <v>1354</v>
      </c>
      <c r="H2368" s="2243"/>
    </row>
    <row r="2369">
      <c r="B2369" s="2243" t="s">
        <v>5928</v>
      </c>
      <c r="C2369" s="2244" t="s">
        <v>2087</v>
      </c>
      <c r="D2369" s="2245">
        <v>5000</v>
      </c>
      <c r="E2369" s="2245">
        <v>4361</v>
      </c>
      <c r="F2369" s="2245">
        <v>0</v>
      </c>
      <c r="G2369" s="2245">
        <v>639</v>
      </c>
      <c r="H2369" s="2246"/>
    </row>
    <row r="2370">
      <c r="B2370" s="2243" t="s">
        <v>4294</v>
      </c>
      <c r="C2370" s="2243" t="s">
        <v>931</v>
      </c>
      <c r="D2370" s="2243"/>
      <c r="E2370" s="2243" t="s">
        <v>4295</v>
      </c>
      <c r="F2370" s="2243" t="s">
        <v>4296</v>
      </c>
      <c r="G2370" s="2243" t="s">
        <v>1354</v>
      </c>
      <c r="H2370" s="2243"/>
    </row>
    <row r="2371">
      <c r="B2371" s="2247" t="s">
        <v>5929</v>
      </c>
      <c r="C2371" s="2247" t="s">
        <v>5448</v>
      </c>
      <c r="D2371" s="2248"/>
      <c r="E2371" s="2248">
        <v>4361</v>
      </c>
      <c r="F2371" s="2248">
        <v>0</v>
      </c>
      <c r="G2371" s="2248"/>
      <c r="H2371" s="2249"/>
    </row>
    <row r="2372">
      <c r="B2372" s="2243"/>
      <c r="C2372" s="2243" t="s">
        <v>1355</v>
      </c>
      <c r="D2372" s="2245"/>
      <c r="E2372" s="2245">
        <v>4361</v>
      </c>
      <c r="F2372" s="2245">
        <v>0</v>
      </c>
      <c r="G2372" s="2245" t="s">
        <v>1354</v>
      </c>
      <c r="H2372" s="2243"/>
    </row>
    <row r="2373">
      <c r="B2373" s="2243" t="s">
        <v>3544</v>
      </c>
      <c r="C2373" s="2244" t="s">
        <v>3545</v>
      </c>
      <c r="D2373" s="2245">
        <v>431560</v>
      </c>
      <c r="E2373" s="2245">
        <v>121620</v>
      </c>
      <c r="F2373" s="2245">
        <v>288186.05</v>
      </c>
      <c r="G2373" s="2245">
        <v>598126.05</v>
      </c>
      <c r="H2373" s="2246"/>
    </row>
    <row r="2374">
      <c r="B2374" s="2243" t="s">
        <v>5930</v>
      </c>
      <c r="C2374" s="2244" t="s">
        <v>2199</v>
      </c>
      <c r="D2374" s="2245">
        <v>71560</v>
      </c>
      <c r="E2374" s="2245">
        <v>0</v>
      </c>
      <c r="F2374" s="2245">
        <v>288186.05</v>
      </c>
      <c r="G2374" s="2245">
        <v>359746.05</v>
      </c>
      <c r="H2374" s="2246"/>
    </row>
    <row r="2375">
      <c r="B2375" s="2243" t="s">
        <v>4294</v>
      </c>
      <c r="C2375" s="2243" t="s">
        <v>931</v>
      </c>
      <c r="D2375" s="2243"/>
      <c r="E2375" s="2243" t="s">
        <v>4295</v>
      </c>
      <c r="F2375" s="2243" t="s">
        <v>4296</v>
      </c>
      <c r="G2375" s="2243" t="s">
        <v>1354</v>
      </c>
      <c r="H2375" s="2243"/>
    </row>
    <row r="2376">
      <c r="B2376" s="2247" t="s">
        <v>5931</v>
      </c>
      <c r="C2376" s="2247" t="s">
        <v>5932</v>
      </c>
      <c r="D2376" s="2248"/>
      <c r="E2376" s="2248">
        <v>0</v>
      </c>
      <c r="F2376" s="2248">
        <v>288186.05</v>
      </c>
      <c r="G2376" s="2248"/>
      <c r="H2376" s="2249"/>
    </row>
    <row r="2377">
      <c r="B2377" s="2243"/>
      <c r="C2377" s="2243" t="s">
        <v>1355</v>
      </c>
      <c r="D2377" s="2245"/>
      <c r="E2377" s="2245">
        <v>0</v>
      </c>
      <c r="F2377" s="2245">
        <v>288186.05</v>
      </c>
      <c r="G2377" s="2245" t="s">
        <v>1354</v>
      </c>
      <c r="H2377" s="2243"/>
    </row>
    <row r="2378">
      <c r="B2378" s="2243" t="s">
        <v>5933</v>
      </c>
      <c r="C2378" s="2244" t="s">
        <v>2201</v>
      </c>
      <c r="D2378" s="2245">
        <v>360000</v>
      </c>
      <c r="E2378" s="2245">
        <v>121620</v>
      </c>
      <c r="F2378" s="2245">
        <v>0</v>
      </c>
      <c r="G2378" s="2245">
        <v>238380</v>
      </c>
      <c r="H2378" s="2246"/>
    </row>
    <row r="2379">
      <c r="B2379" s="2243" t="s">
        <v>4294</v>
      </c>
      <c r="C2379" s="2243" t="s">
        <v>931</v>
      </c>
      <c r="D2379" s="2243"/>
      <c r="E2379" s="2243" t="s">
        <v>4295</v>
      </c>
      <c r="F2379" s="2243" t="s">
        <v>4296</v>
      </c>
      <c r="G2379" s="2243" t="s">
        <v>1354</v>
      </c>
      <c r="H2379" s="2243"/>
    </row>
    <row r="2380">
      <c r="B2380" s="2247" t="s">
        <v>5934</v>
      </c>
      <c r="C2380" s="2247" t="s">
        <v>5935</v>
      </c>
      <c r="D2380" s="2248"/>
      <c r="E2380" s="2248">
        <v>121620</v>
      </c>
      <c r="F2380" s="2248">
        <v>0</v>
      </c>
      <c r="G2380" s="2248"/>
      <c r="H2380" s="2249"/>
    </row>
    <row r="2381">
      <c r="B2381" s="2243"/>
      <c r="C2381" s="2243" t="s">
        <v>1355</v>
      </c>
      <c r="D2381" s="2245"/>
      <c r="E2381" s="2245">
        <v>121620</v>
      </c>
      <c r="F2381" s="2245">
        <v>0</v>
      </c>
      <c r="G2381" s="2245" t="s">
        <v>1354</v>
      </c>
      <c r="H2381" s="2243"/>
    </row>
    <row r="2382">
      <c r="B2382" s="2243" t="s">
        <v>3546</v>
      </c>
      <c r="C2382" s="2244" t="s">
        <v>3547</v>
      </c>
      <c r="D2382" s="2245">
        <v>389000</v>
      </c>
      <c r="E2382" s="2245">
        <v>350179</v>
      </c>
      <c r="F2382" s="2245">
        <v>140210.4</v>
      </c>
      <c r="G2382" s="2245">
        <v>179031.4</v>
      </c>
      <c r="H2382" s="2246"/>
    </row>
    <row r="2383">
      <c r="B2383" s="2243" t="s">
        <v>5936</v>
      </c>
      <c r="C2383" s="2244" t="s">
        <v>2324</v>
      </c>
      <c r="D2383" s="2245">
        <v>13000</v>
      </c>
      <c r="E2383" s="2245">
        <v>13000</v>
      </c>
      <c r="F2383" s="2245">
        <v>0</v>
      </c>
      <c r="G2383" s="2245">
        <v>0</v>
      </c>
      <c r="H2383" s="2246"/>
    </row>
    <row r="2384">
      <c r="B2384" s="2243" t="s">
        <v>4294</v>
      </c>
      <c r="C2384" s="2243" t="s">
        <v>931</v>
      </c>
      <c r="D2384" s="2243"/>
      <c r="E2384" s="2243" t="s">
        <v>4295</v>
      </c>
      <c r="F2384" s="2243" t="s">
        <v>4296</v>
      </c>
      <c r="G2384" s="2243" t="s">
        <v>1354</v>
      </c>
      <c r="H2384" s="2243"/>
    </row>
    <row r="2385">
      <c r="B2385" s="2247" t="s">
        <v>5937</v>
      </c>
      <c r="C2385" s="2247" t="s">
        <v>5938</v>
      </c>
      <c r="D2385" s="2248"/>
      <c r="E2385" s="2248">
        <v>13000</v>
      </c>
      <c r="F2385" s="2248">
        <v>0</v>
      </c>
      <c r="G2385" s="2248"/>
      <c r="H2385" s="2249"/>
    </row>
    <row r="2386">
      <c r="B2386" s="2243"/>
      <c r="C2386" s="2243" t="s">
        <v>1355</v>
      </c>
      <c r="D2386" s="2245"/>
      <c r="E2386" s="2245">
        <v>13000</v>
      </c>
      <c r="F2386" s="2245">
        <v>0</v>
      </c>
      <c r="G2386" s="2245" t="s">
        <v>1354</v>
      </c>
      <c r="H2386" s="2243"/>
    </row>
    <row r="2387">
      <c r="B2387" s="2243" t="s">
        <v>5939</v>
      </c>
      <c r="C2387" s="2244" t="s">
        <v>2344</v>
      </c>
      <c r="D2387" s="2245">
        <v>10000</v>
      </c>
      <c r="E2387" s="2245">
        <v>10000</v>
      </c>
      <c r="F2387" s="2245">
        <v>0</v>
      </c>
      <c r="G2387" s="2245">
        <v>0</v>
      </c>
      <c r="H2387" s="2246"/>
    </row>
    <row r="2388">
      <c r="B2388" s="2243" t="s">
        <v>4294</v>
      </c>
      <c r="C2388" s="2243" t="s">
        <v>931</v>
      </c>
      <c r="D2388" s="2243"/>
      <c r="E2388" s="2243" t="s">
        <v>4295</v>
      </c>
      <c r="F2388" s="2243" t="s">
        <v>4296</v>
      </c>
      <c r="G2388" s="2243" t="s">
        <v>1354</v>
      </c>
      <c r="H2388" s="2243"/>
    </row>
    <row r="2389">
      <c r="B2389" s="2247" t="s">
        <v>5940</v>
      </c>
      <c r="C2389" s="2247" t="s">
        <v>5941</v>
      </c>
      <c r="D2389" s="2248"/>
      <c r="E2389" s="2248">
        <v>10000</v>
      </c>
      <c r="F2389" s="2248">
        <v>0</v>
      </c>
      <c r="G2389" s="2248"/>
      <c r="H2389" s="2249"/>
    </row>
    <row r="2390">
      <c r="B2390" s="2243"/>
      <c r="C2390" s="2243" t="s">
        <v>1355</v>
      </c>
      <c r="D2390" s="2245"/>
      <c r="E2390" s="2245">
        <v>10000</v>
      </c>
      <c r="F2390" s="2245">
        <v>0</v>
      </c>
      <c r="G2390" s="2245" t="s">
        <v>1354</v>
      </c>
      <c r="H2390" s="2243"/>
    </row>
    <row r="2391">
      <c r="B2391" s="2243" t="s">
        <v>5942</v>
      </c>
      <c r="C2391" s="2244" t="s">
        <v>2324</v>
      </c>
      <c r="D2391" s="2245">
        <v>12000</v>
      </c>
      <c r="E2391" s="2245">
        <v>8611</v>
      </c>
      <c r="F2391" s="2245">
        <v>0</v>
      </c>
      <c r="G2391" s="2245">
        <v>3389</v>
      </c>
      <c r="H2391" s="2246"/>
    </row>
    <row r="2392">
      <c r="B2392" s="2243" t="s">
        <v>4294</v>
      </c>
      <c r="C2392" s="2243" t="s">
        <v>931</v>
      </c>
      <c r="D2392" s="2243"/>
      <c r="E2392" s="2243" t="s">
        <v>4295</v>
      </c>
      <c r="F2392" s="2243" t="s">
        <v>4296</v>
      </c>
      <c r="G2392" s="2243" t="s">
        <v>1354</v>
      </c>
      <c r="H2392" s="2243"/>
    </row>
    <row r="2393">
      <c r="B2393" s="2247" t="s">
        <v>5943</v>
      </c>
      <c r="C2393" s="2247" t="s">
        <v>5938</v>
      </c>
      <c r="D2393" s="2248"/>
      <c r="E2393" s="2248">
        <v>8611</v>
      </c>
      <c r="F2393" s="2248">
        <v>0</v>
      </c>
      <c r="G2393" s="2248"/>
      <c r="H2393" s="2249"/>
    </row>
    <row r="2394">
      <c r="B2394" s="2243"/>
      <c r="C2394" s="2243" t="s">
        <v>1355</v>
      </c>
      <c r="D2394" s="2245"/>
      <c r="E2394" s="2245">
        <v>8611</v>
      </c>
      <c r="F2394" s="2245">
        <v>0</v>
      </c>
      <c r="G2394" s="2245" t="s">
        <v>1354</v>
      </c>
      <c r="H2394" s="2243"/>
    </row>
    <row r="2395">
      <c r="B2395" s="2243" t="s">
        <v>5944</v>
      </c>
      <c r="C2395" s="2244" t="s">
        <v>2344</v>
      </c>
      <c r="D2395" s="2245">
        <v>12000</v>
      </c>
      <c r="E2395" s="2245">
        <v>9920</v>
      </c>
      <c r="F2395" s="2245">
        <v>0</v>
      </c>
      <c r="G2395" s="2245">
        <v>2080</v>
      </c>
      <c r="H2395" s="2246"/>
    </row>
    <row r="2396">
      <c r="B2396" s="2243" t="s">
        <v>4294</v>
      </c>
      <c r="C2396" s="2243" t="s">
        <v>931</v>
      </c>
      <c r="D2396" s="2243"/>
      <c r="E2396" s="2243" t="s">
        <v>4295</v>
      </c>
      <c r="F2396" s="2243" t="s">
        <v>4296</v>
      </c>
      <c r="G2396" s="2243" t="s">
        <v>1354</v>
      </c>
      <c r="H2396" s="2243"/>
    </row>
    <row r="2397">
      <c r="B2397" s="2247" t="s">
        <v>5945</v>
      </c>
      <c r="C2397" s="2247" t="s">
        <v>5941</v>
      </c>
      <c r="D2397" s="2248"/>
      <c r="E2397" s="2248">
        <v>9920</v>
      </c>
      <c r="F2397" s="2248">
        <v>0</v>
      </c>
      <c r="G2397" s="2248"/>
      <c r="H2397" s="2249"/>
    </row>
    <row r="2398">
      <c r="B2398" s="2243"/>
      <c r="C2398" s="2243" t="s">
        <v>1355</v>
      </c>
      <c r="D2398" s="2245"/>
      <c r="E2398" s="2245">
        <v>9920</v>
      </c>
      <c r="F2398" s="2245">
        <v>0</v>
      </c>
      <c r="G2398" s="2245" t="s">
        <v>1354</v>
      </c>
      <c r="H2398" s="2243"/>
    </row>
    <row r="2399">
      <c r="B2399" s="2243" t="s">
        <v>5946</v>
      </c>
      <c r="C2399" s="2244" t="s">
        <v>2324</v>
      </c>
      <c r="D2399" s="2245">
        <v>12000</v>
      </c>
      <c r="E2399" s="2245">
        <v>12000</v>
      </c>
      <c r="F2399" s="2245">
        <v>0</v>
      </c>
      <c r="G2399" s="2245">
        <v>0</v>
      </c>
      <c r="H2399" s="2246"/>
    </row>
    <row r="2400">
      <c r="B2400" s="2243" t="s">
        <v>4294</v>
      </c>
      <c r="C2400" s="2243" t="s">
        <v>931</v>
      </c>
      <c r="D2400" s="2243"/>
      <c r="E2400" s="2243" t="s">
        <v>4295</v>
      </c>
      <c r="F2400" s="2243" t="s">
        <v>4296</v>
      </c>
      <c r="G2400" s="2243" t="s">
        <v>1354</v>
      </c>
      <c r="H2400" s="2243"/>
    </row>
    <row r="2401">
      <c r="B2401" s="2247" t="s">
        <v>5947</v>
      </c>
      <c r="C2401" s="2247" t="s">
        <v>5938</v>
      </c>
      <c r="D2401" s="2248"/>
      <c r="E2401" s="2248">
        <v>12000</v>
      </c>
      <c r="F2401" s="2248">
        <v>0</v>
      </c>
      <c r="G2401" s="2248"/>
      <c r="H2401" s="2249"/>
    </row>
    <row r="2402">
      <c r="B2402" s="2253"/>
      <c r="C2402" s="2253" t="s">
        <v>1355</v>
      </c>
      <c r="D2402" s="2255"/>
      <c r="E2402" s="2255">
        <v>12000</v>
      </c>
      <c r="F2402" s="2255">
        <v>0</v>
      </c>
      <c r="G2402" s="2255" t="s">
        <v>1354</v>
      </c>
      <c r="H2402" s="2253"/>
    </row>
    <row r="2403">
      <c r="B2403" s="2243" t="s">
        <v>5948</v>
      </c>
      <c r="C2403" s="2244" t="s">
        <v>2344</v>
      </c>
      <c r="D2403" s="2245">
        <v>25000</v>
      </c>
      <c r="E2403" s="2245">
        <v>8731</v>
      </c>
      <c r="F2403" s="2245">
        <v>0</v>
      </c>
      <c r="G2403" s="2245">
        <v>16269</v>
      </c>
      <c r="H2403" s="2246"/>
    </row>
    <row r="2404">
      <c r="B2404" s="2243" t="s">
        <v>4294</v>
      </c>
      <c r="C2404" s="2243" t="s">
        <v>931</v>
      </c>
      <c r="D2404" s="2243"/>
      <c r="E2404" s="2243" t="s">
        <v>4295</v>
      </c>
      <c r="F2404" s="2243" t="s">
        <v>4296</v>
      </c>
      <c r="G2404" s="2243" t="s">
        <v>1354</v>
      </c>
      <c r="H2404" s="2243"/>
    </row>
    <row r="2405">
      <c r="B2405" s="2247" t="s">
        <v>5949</v>
      </c>
      <c r="C2405" s="2247" t="s">
        <v>5941</v>
      </c>
      <c r="D2405" s="2248"/>
      <c r="E2405" s="2248">
        <v>8731</v>
      </c>
      <c r="F2405" s="2248">
        <v>0</v>
      </c>
      <c r="G2405" s="2248"/>
      <c r="H2405" s="2249"/>
    </row>
    <row r="2406">
      <c r="B2406" s="2243"/>
      <c r="C2406" s="2243" t="s">
        <v>1355</v>
      </c>
      <c r="D2406" s="2245"/>
      <c r="E2406" s="2245">
        <v>8731</v>
      </c>
      <c r="F2406" s="2245">
        <v>0</v>
      </c>
      <c r="G2406" s="2245" t="s">
        <v>1354</v>
      </c>
      <c r="H2406" s="2243"/>
    </row>
    <row r="2407">
      <c r="B2407" s="2243" t="s">
        <v>5950</v>
      </c>
      <c r="C2407" s="2244" t="s">
        <v>2371</v>
      </c>
      <c r="D2407" s="2245">
        <v>105000</v>
      </c>
      <c r="E2407" s="2245">
        <v>105000</v>
      </c>
      <c r="F2407" s="2245">
        <v>0</v>
      </c>
      <c r="G2407" s="2245">
        <v>0</v>
      </c>
      <c r="H2407" s="2246"/>
    </row>
    <row r="2408">
      <c r="B2408" s="2243" t="s">
        <v>4294</v>
      </c>
      <c r="C2408" s="2243" t="s">
        <v>931</v>
      </c>
      <c r="D2408" s="2243"/>
      <c r="E2408" s="2243" t="s">
        <v>4295</v>
      </c>
      <c r="F2408" s="2243" t="s">
        <v>4296</v>
      </c>
      <c r="G2408" s="2243" t="s">
        <v>1354</v>
      </c>
      <c r="H2408" s="2243"/>
    </row>
    <row r="2409">
      <c r="B2409" s="2247" t="s">
        <v>5951</v>
      </c>
      <c r="C2409" s="2247" t="s">
        <v>5952</v>
      </c>
      <c r="D2409" s="2248"/>
      <c r="E2409" s="2248">
        <v>105000</v>
      </c>
      <c r="F2409" s="2248">
        <v>0</v>
      </c>
      <c r="G2409" s="2248"/>
      <c r="H2409" s="2249"/>
    </row>
    <row r="2410">
      <c r="B2410" s="2243"/>
      <c r="C2410" s="2243" t="s">
        <v>1355</v>
      </c>
      <c r="D2410" s="2245"/>
      <c r="E2410" s="2245">
        <v>105000</v>
      </c>
      <c r="F2410" s="2245">
        <v>0</v>
      </c>
      <c r="G2410" s="2245" t="s">
        <v>1354</v>
      </c>
      <c r="H2410" s="2243"/>
    </row>
    <row r="2411">
      <c r="B2411" s="2243" t="s">
        <v>5953</v>
      </c>
      <c r="C2411" s="2244" t="s">
        <v>2374</v>
      </c>
      <c r="D2411" s="2245">
        <v>60000</v>
      </c>
      <c r="E2411" s="2245">
        <v>60000</v>
      </c>
      <c r="F2411" s="2245">
        <v>0</v>
      </c>
      <c r="G2411" s="2245">
        <v>0</v>
      </c>
      <c r="H2411" s="2246"/>
    </row>
    <row r="2412">
      <c r="B2412" s="2243" t="s">
        <v>4294</v>
      </c>
      <c r="C2412" s="2243" t="s">
        <v>931</v>
      </c>
      <c r="D2412" s="2243"/>
      <c r="E2412" s="2243" t="s">
        <v>4295</v>
      </c>
      <c r="F2412" s="2243" t="s">
        <v>4296</v>
      </c>
      <c r="G2412" s="2243" t="s">
        <v>1354</v>
      </c>
      <c r="H2412" s="2243"/>
    </row>
    <row r="2413">
      <c r="B2413" s="2247" t="s">
        <v>5954</v>
      </c>
      <c r="C2413" s="2247" t="s">
        <v>5955</v>
      </c>
      <c r="D2413" s="2248"/>
      <c r="E2413" s="2248">
        <v>60000</v>
      </c>
      <c r="F2413" s="2248">
        <v>0</v>
      </c>
      <c r="G2413" s="2248"/>
      <c r="H2413" s="2249"/>
    </row>
    <row r="2414">
      <c r="B2414" s="2243"/>
      <c r="C2414" s="2243" t="s">
        <v>1355</v>
      </c>
      <c r="D2414" s="2245"/>
      <c r="E2414" s="2245">
        <v>60000</v>
      </c>
      <c r="F2414" s="2245">
        <v>0</v>
      </c>
      <c r="G2414" s="2245" t="s">
        <v>1354</v>
      </c>
      <c r="H2414" s="2243"/>
    </row>
    <row r="2415">
      <c r="B2415" s="2243" t="s">
        <v>5956</v>
      </c>
      <c r="C2415" s="2244" t="s">
        <v>2371</v>
      </c>
      <c r="D2415" s="2245">
        <v>50000</v>
      </c>
      <c r="E2415" s="2245">
        <v>44057</v>
      </c>
      <c r="F2415" s="2245">
        <v>0</v>
      </c>
      <c r="G2415" s="2245">
        <v>5943</v>
      </c>
      <c r="H2415" s="2246"/>
    </row>
    <row r="2416">
      <c r="B2416" s="2243" t="s">
        <v>4294</v>
      </c>
      <c r="C2416" s="2243" t="s">
        <v>931</v>
      </c>
      <c r="D2416" s="2243"/>
      <c r="E2416" s="2243" t="s">
        <v>4295</v>
      </c>
      <c r="F2416" s="2243" t="s">
        <v>4296</v>
      </c>
      <c r="G2416" s="2243" t="s">
        <v>1354</v>
      </c>
      <c r="H2416" s="2243"/>
    </row>
    <row r="2417">
      <c r="B2417" s="2247" t="s">
        <v>5957</v>
      </c>
      <c r="C2417" s="2247" t="s">
        <v>5952</v>
      </c>
      <c r="D2417" s="2248"/>
      <c r="E2417" s="2248">
        <v>44057</v>
      </c>
      <c r="F2417" s="2248">
        <v>0</v>
      </c>
      <c r="G2417" s="2248"/>
      <c r="H2417" s="2249"/>
    </row>
    <row r="2418">
      <c r="B2418" s="2243"/>
      <c r="C2418" s="2243" t="s">
        <v>1355</v>
      </c>
      <c r="D2418" s="2245"/>
      <c r="E2418" s="2245">
        <v>44057</v>
      </c>
      <c r="F2418" s="2245">
        <v>0</v>
      </c>
      <c r="G2418" s="2245" t="s">
        <v>1354</v>
      </c>
      <c r="H2418" s="2243"/>
    </row>
    <row r="2419">
      <c r="B2419" s="2243" t="s">
        <v>5958</v>
      </c>
      <c r="C2419" s="2244" t="s">
        <v>2374</v>
      </c>
      <c r="D2419" s="2245">
        <v>18000</v>
      </c>
      <c r="E2419" s="2245">
        <v>10860</v>
      </c>
      <c r="F2419" s="2245">
        <v>0</v>
      </c>
      <c r="G2419" s="2245">
        <v>7140</v>
      </c>
      <c r="H2419" s="2246"/>
    </row>
    <row r="2420">
      <c r="B2420" s="2243" t="s">
        <v>4294</v>
      </c>
      <c r="C2420" s="2243" t="s">
        <v>931</v>
      </c>
      <c r="D2420" s="2243"/>
      <c r="E2420" s="2243" t="s">
        <v>4295</v>
      </c>
      <c r="F2420" s="2243" t="s">
        <v>4296</v>
      </c>
      <c r="G2420" s="2243" t="s">
        <v>1354</v>
      </c>
      <c r="H2420" s="2243"/>
    </row>
    <row r="2421">
      <c r="B2421" s="2247" t="s">
        <v>5959</v>
      </c>
      <c r="C2421" s="2247" t="s">
        <v>5955</v>
      </c>
      <c r="D2421" s="2248"/>
      <c r="E2421" s="2248">
        <v>10860</v>
      </c>
      <c r="F2421" s="2248">
        <v>0</v>
      </c>
      <c r="G2421" s="2248"/>
      <c r="H2421" s="2249"/>
    </row>
    <row r="2422">
      <c r="B2422" s="2243"/>
      <c r="C2422" s="2243" t="s">
        <v>1355</v>
      </c>
      <c r="D2422" s="2245"/>
      <c r="E2422" s="2245">
        <v>10860</v>
      </c>
      <c r="F2422" s="2245">
        <v>0</v>
      </c>
      <c r="G2422" s="2245" t="s">
        <v>1354</v>
      </c>
      <c r="H2422" s="2243"/>
    </row>
    <row r="2423">
      <c r="B2423" s="2243" t="s">
        <v>5960</v>
      </c>
      <c r="C2423" s="2244" t="s">
        <v>2324</v>
      </c>
      <c r="D2423" s="2245">
        <v>0</v>
      </c>
      <c r="E2423" s="2245">
        <v>0</v>
      </c>
      <c r="F2423" s="2245">
        <v>48833</v>
      </c>
      <c r="G2423" s="2245">
        <v>48833</v>
      </c>
      <c r="H2423" s="2246"/>
    </row>
    <row r="2424">
      <c r="B2424" s="2243" t="s">
        <v>4294</v>
      </c>
      <c r="C2424" s="2243" t="s">
        <v>931</v>
      </c>
      <c r="D2424" s="2243"/>
      <c r="E2424" s="2243" t="s">
        <v>4295</v>
      </c>
      <c r="F2424" s="2243" t="s">
        <v>4296</v>
      </c>
      <c r="G2424" s="2243" t="s">
        <v>1354</v>
      </c>
      <c r="H2424" s="2243"/>
    </row>
    <row r="2425">
      <c r="B2425" s="2247" t="s">
        <v>5961</v>
      </c>
      <c r="C2425" s="2247" t="s">
        <v>5938</v>
      </c>
      <c r="D2425" s="2248"/>
      <c r="E2425" s="2248">
        <v>0</v>
      </c>
      <c r="F2425" s="2248">
        <v>48833</v>
      </c>
      <c r="G2425" s="2248"/>
      <c r="H2425" s="2249"/>
    </row>
    <row r="2426">
      <c r="B2426" s="2243"/>
      <c r="C2426" s="2243" t="s">
        <v>1355</v>
      </c>
      <c r="D2426" s="2245"/>
      <c r="E2426" s="2245">
        <v>0</v>
      </c>
      <c r="F2426" s="2245">
        <v>48833</v>
      </c>
      <c r="G2426" s="2245" t="s">
        <v>1354</v>
      </c>
      <c r="H2426" s="2243"/>
    </row>
    <row r="2427">
      <c r="B2427" s="2243" t="s">
        <v>5962</v>
      </c>
      <c r="C2427" s="2244" t="s">
        <v>2354</v>
      </c>
      <c r="D2427" s="2245">
        <v>0</v>
      </c>
      <c r="E2427" s="2245">
        <v>0</v>
      </c>
      <c r="F2427" s="2245">
        <v>16842.12</v>
      </c>
      <c r="G2427" s="2245">
        <v>16842.12</v>
      </c>
      <c r="H2427" s="2246"/>
    </row>
    <row r="2428">
      <c r="B2428" s="2243" t="s">
        <v>4294</v>
      </c>
      <c r="C2428" s="2243" t="s">
        <v>931</v>
      </c>
      <c r="D2428" s="2243"/>
      <c r="E2428" s="2243" t="s">
        <v>4295</v>
      </c>
      <c r="F2428" s="2243" t="s">
        <v>4296</v>
      </c>
      <c r="G2428" s="2243" t="s">
        <v>1354</v>
      </c>
      <c r="H2428" s="2243"/>
    </row>
    <row r="2429">
      <c r="B2429" s="2247" t="s">
        <v>5963</v>
      </c>
      <c r="C2429" s="2247" t="s">
        <v>5964</v>
      </c>
      <c r="D2429" s="2248"/>
      <c r="E2429" s="2248">
        <v>0</v>
      </c>
      <c r="F2429" s="2248">
        <v>16842.12</v>
      </c>
      <c r="G2429" s="2248"/>
      <c r="H2429" s="2249"/>
    </row>
    <row r="2430">
      <c r="B2430" s="2243"/>
      <c r="C2430" s="2243" t="s">
        <v>1355</v>
      </c>
      <c r="D2430" s="2245"/>
      <c r="E2430" s="2245">
        <v>0</v>
      </c>
      <c r="F2430" s="2245">
        <v>16842.12</v>
      </c>
      <c r="G2430" s="2245" t="s">
        <v>1354</v>
      </c>
      <c r="H2430" s="2243"/>
    </row>
    <row r="2431">
      <c r="B2431" s="2243" t="s">
        <v>5965</v>
      </c>
      <c r="C2431" s="2244" t="s">
        <v>2359</v>
      </c>
      <c r="D2431" s="2245">
        <v>0</v>
      </c>
      <c r="E2431" s="2245">
        <v>0</v>
      </c>
      <c r="F2431" s="2245">
        <v>59117.97</v>
      </c>
      <c r="G2431" s="2245">
        <v>59117.97</v>
      </c>
      <c r="H2431" s="2246"/>
    </row>
    <row r="2432">
      <c r="B2432" s="2243" t="s">
        <v>4294</v>
      </c>
      <c r="C2432" s="2243" t="s">
        <v>931</v>
      </c>
      <c r="D2432" s="2243"/>
      <c r="E2432" s="2243" t="s">
        <v>4295</v>
      </c>
      <c r="F2432" s="2243" t="s">
        <v>4296</v>
      </c>
      <c r="G2432" s="2243" t="s">
        <v>1354</v>
      </c>
      <c r="H2432" s="2243"/>
    </row>
    <row r="2433">
      <c r="B2433" s="2247" t="s">
        <v>5966</v>
      </c>
      <c r="C2433" s="2247" t="s">
        <v>5967</v>
      </c>
      <c r="D2433" s="2248"/>
      <c r="E2433" s="2248">
        <v>0</v>
      </c>
      <c r="F2433" s="2248">
        <v>59117.97</v>
      </c>
      <c r="G2433" s="2248"/>
      <c r="H2433" s="2249"/>
    </row>
    <row r="2434">
      <c r="B2434" s="2243"/>
      <c r="C2434" s="2243" t="s">
        <v>1355</v>
      </c>
      <c r="D2434" s="2245"/>
      <c r="E2434" s="2245">
        <v>0</v>
      </c>
      <c r="F2434" s="2245">
        <v>59117.97</v>
      </c>
      <c r="G2434" s="2245" t="s">
        <v>1354</v>
      </c>
      <c r="H2434" s="2243"/>
    </row>
    <row r="2435">
      <c r="B2435" s="2243" t="s">
        <v>5968</v>
      </c>
      <c r="C2435" s="2244" t="s">
        <v>2367</v>
      </c>
      <c r="D2435" s="2245">
        <v>0</v>
      </c>
      <c r="E2435" s="2245">
        <v>0</v>
      </c>
      <c r="F2435" s="2245">
        <v>10152.32</v>
      </c>
      <c r="G2435" s="2245">
        <v>10152.32</v>
      </c>
      <c r="H2435" s="2246"/>
    </row>
    <row r="2436">
      <c r="B2436" s="2243" t="s">
        <v>4294</v>
      </c>
      <c r="C2436" s="2243" t="s">
        <v>931</v>
      </c>
      <c r="D2436" s="2243"/>
      <c r="E2436" s="2243" t="s">
        <v>4295</v>
      </c>
      <c r="F2436" s="2243" t="s">
        <v>4296</v>
      </c>
      <c r="G2436" s="2243" t="s">
        <v>1354</v>
      </c>
      <c r="H2436" s="2243"/>
    </row>
    <row r="2437">
      <c r="B2437" s="2247" t="s">
        <v>5969</v>
      </c>
      <c r="C2437" s="2247" t="s">
        <v>5970</v>
      </c>
      <c r="D2437" s="2248"/>
      <c r="E2437" s="2248">
        <v>0</v>
      </c>
      <c r="F2437" s="2248">
        <v>10152.32</v>
      </c>
      <c r="G2437" s="2248"/>
      <c r="H2437" s="2249"/>
    </row>
    <row r="2438">
      <c r="B2438" s="2243"/>
      <c r="C2438" s="2243" t="s">
        <v>1355</v>
      </c>
      <c r="D2438" s="2245"/>
      <c r="E2438" s="2245">
        <v>0</v>
      </c>
      <c r="F2438" s="2245">
        <v>10152.32</v>
      </c>
      <c r="G2438" s="2245" t="s">
        <v>1354</v>
      </c>
      <c r="H2438" s="2243"/>
    </row>
    <row r="2439">
      <c r="B2439" s="2243" t="s">
        <v>5971</v>
      </c>
      <c r="C2439" s="2244" t="s">
        <v>2324</v>
      </c>
      <c r="D2439" s="2245">
        <v>18000</v>
      </c>
      <c r="E2439" s="2245">
        <v>18000</v>
      </c>
      <c r="F2439" s="2245">
        <v>0</v>
      </c>
      <c r="G2439" s="2245">
        <v>0</v>
      </c>
      <c r="H2439" s="2246"/>
    </row>
    <row r="2440">
      <c r="B2440" s="2243" t="s">
        <v>4294</v>
      </c>
      <c r="C2440" s="2243" t="s">
        <v>931</v>
      </c>
      <c r="D2440" s="2243"/>
      <c r="E2440" s="2243" t="s">
        <v>4295</v>
      </c>
      <c r="F2440" s="2243" t="s">
        <v>4296</v>
      </c>
      <c r="G2440" s="2243" t="s">
        <v>1354</v>
      </c>
      <c r="H2440" s="2243"/>
    </row>
    <row r="2441">
      <c r="B2441" s="2247" t="s">
        <v>5972</v>
      </c>
      <c r="C2441" s="2247" t="s">
        <v>5938</v>
      </c>
      <c r="D2441" s="2248"/>
      <c r="E2441" s="2248">
        <v>18000</v>
      </c>
      <c r="F2441" s="2248">
        <v>0</v>
      </c>
      <c r="G2441" s="2248"/>
      <c r="H2441" s="2249"/>
    </row>
    <row r="2442">
      <c r="B2442" s="2243"/>
      <c r="C2442" s="2243" t="s">
        <v>1355</v>
      </c>
      <c r="D2442" s="2245"/>
      <c r="E2442" s="2245">
        <v>18000</v>
      </c>
      <c r="F2442" s="2245">
        <v>0</v>
      </c>
      <c r="G2442" s="2245" t="s">
        <v>1354</v>
      </c>
      <c r="H2442" s="2243"/>
    </row>
    <row r="2443">
      <c r="B2443" s="2243" t="s">
        <v>5973</v>
      </c>
      <c r="C2443" s="2244" t="s">
        <v>2344</v>
      </c>
      <c r="D2443" s="2245">
        <v>4000</v>
      </c>
      <c r="E2443" s="2245">
        <v>0</v>
      </c>
      <c r="F2443" s="2245">
        <v>5264.99</v>
      </c>
      <c r="G2443" s="2245">
        <v>9264.99</v>
      </c>
      <c r="H2443" s="2246"/>
    </row>
    <row r="2444">
      <c r="B2444" s="2243" t="s">
        <v>4294</v>
      </c>
      <c r="C2444" s="2243" t="s">
        <v>931</v>
      </c>
      <c r="D2444" s="2243"/>
      <c r="E2444" s="2243" t="s">
        <v>4295</v>
      </c>
      <c r="F2444" s="2243" t="s">
        <v>4296</v>
      </c>
      <c r="G2444" s="2243" t="s">
        <v>1354</v>
      </c>
      <c r="H2444" s="2243"/>
    </row>
    <row r="2445">
      <c r="B2445" s="2247" t="s">
        <v>5974</v>
      </c>
      <c r="C2445" s="2247" t="s">
        <v>5941</v>
      </c>
      <c r="D2445" s="2248"/>
      <c r="E2445" s="2248">
        <v>0</v>
      </c>
      <c r="F2445" s="2248">
        <v>5264.99</v>
      </c>
      <c r="G2445" s="2248"/>
      <c r="H2445" s="2249"/>
    </row>
    <row r="2446">
      <c r="B2446" s="2243"/>
      <c r="C2446" s="2243" t="s">
        <v>1355</v>
      </c>
      <c r="D2446" s="2245"/>
      <c r="E2446" s="2245">
        <v>0</v>
      </c>
      <c r="F2446" s="2245">
        <v>5264.99</v>
      </c>
      <c r="G2446" s="2245" t="s">
        <v>1354</v>
      </c>
      <c r="H2446" s="2243"/>
    </row>
    <row r="2447">
      <c r="B2447" s="2243" t="s">
        <v>5975</v>
      </c>
      <c r="C2447" s="2244" t="s">
        <v>2371</v>
      </c>
      <c r="D2447" s="2245">
        <v>50000</v>
      </c>
      <c r="E2447" s="2245">
        <v>50000</v>
      </c>
      <c r="F2447" s="2245">
        <v>0</v>
      </c>
      <c r="G2447" s="2245">
        <v>0</v>
      </c>
      <c r="H2447" s="2246"/>
    </row>
    <row r="2448">
      <c r="B2448" s="2243" t="s">
        <v>4294</v>
      </c>
      <c r="C2448" s="2243" t="s">
        <v>931</v>
      </c>
      <c r="D2448" s="2243"/>
      <c r="E2448" s="2243" t="s">
        <v>4295</v>
      </c>
      <c r="F2448" s="2243" t="s">
        <v>4296</v>
      </c>
      <c r="G2448" s="2243" t="s">
        <v>1354</v>
      </c>
      <c r="H2448" s="2243"/>
    </row>
    <row r="2449">
      <c r="B2449" s="2247" t="s">
        <v>5976</v>
      </c>
      <c r="C2449" s="2247" t="s">
        <v>5952</v>
      </c>
      <c r="D2449" s="2248"/>
      <c r="E2449" s="2248">
        <v>50000</v>
      </c>
      <c r="F2449" s="2248">
        <v>0</v>
      </c>
      <c r="G2449" s="2248"/>
      <c r="H2449" s="2249"/>
    </row>
    <row r="2450">
      <c r="B2450" s="2243"/>
      <c r="C2450" s="2243" t="s">
        <v>1355</v>
      </c>
      <c r="D2450" s="2245"/>
      <c r="E2450" s="2245">
        <v>50000</v>
      </c>
      <c r="F2450" s="2245">
        <v>0</v>
      </c>
      <c r="G2450" s="2245" t="s">
        <v>1354</v>
      </c>
      <c r="H2450" s="2243"/>
    </row>
    <row r="2451">
      <c r="B2451" s="2243" t="s">
        <v>3550</v>
      </c>
      <c r="C2451" s="2244" t="s">
        <v>3551</v>
      </c>
      <c r="D2451" s="2245">
        <v>2046219.96</v>
      </c>
      <c r="E2451" s="2245">
        <v>1402510.68</v>
      </c>
      <c r="F2451" s="2245">
        <v>2897488.08</v>
      </c>
      <c r="G2451" s="2245">
        <v>551242.56</v>
      </c>
      <c r="H2451" s="2246"/>
    </row>
    <row r="2452">
      <c r="B2452" s="2243" t="s">
        <v>5977</v>
      </c>
      <c r="C2452" s="2244" t="s">
        <v>1570</v>
      </c>
      <c r="D2452" s="2245">
        <v>3002</v>
      </c>
      <c r="E2452" s="2245">
        <v>0</v>
      </c>
      <c r="F2452" s="2245">
        <v>3002</v>
      </c>
      <c r="G2452" s="2245">
        <v>0</v>
      </c>
      <c r="H2452" s="2246"/>
    </row>
    <row r="2453">
      <c r="B2453" s="2243" t="s">
        <v>4294</v>
      </c>
      <c r="C2453" s="2243" t="s">
        <v>931</v>
      </c>
      <c r="D2453" s="2243"/>
      <c r="E2453" s="2243" t="s">
        <v>4295</v>
      </c>
      <c r="F2453" s="2243" t="s">
        <v>4296</v>
      </c>
      <c r="G2453" s="2243" t="s">
        <v>1354</v>
      </c>
      <c r="H2453" s="2243"/>
    </row>
    <row r="2454">
      <c r="B2454" s="2250" t="s">
        <v>5978</v>
      </c>
      <c r="C2454" s="2250" t="s">
        <v>5979</v>
      </c>
      <c r="D2454" s="2251"/>
      <c r="E2454" s="2251">
        <v>0</v>
      </c>
      <c r="F2454" s="2251">
        <v>3002</v>
      </c>
      <c r="G2454" s="2251"/>
      <c r="H2454" s="2252"/>
    </row>
    <row r="2455">
      <c r="B2455" s="2243"/>
      <c r="C2455" s="2243" t="s">
        <v>1355</v>
      </c>
      <c r="D2455" s="2245"/>
      <c r="E2455" s="2245">
        <v>0</v>
      </c>
      <c r="F2455" s="2245">
        <v>3002</v>
      </c>
      <c r="G2455" s="2245" t="s">
        <v>1354</v>
      </c>
      <c r="H2455" s="2243"/>
    </row>
    <row r="2456">
      <c r="B2456" s="2243" t="s">
        <v>5980</v>
      </c>
      <c r="C2456" s="2244" t="s">
        <v>1572</v>
      </c>
      <c r="D2456" s="2245">
        <v>5500</v>
      </c>
      <c r="E2456" s="2245">
        <v>0</v>
      </c>
      <c r="F2456" s="2245">
        <v>5500</v>
      </c>
      <c r="G2456" s="2245">
        <v>0</v>
      </c>
      <c r="H2456" s="2246"/>
    </row>
    <row r="2457">
      <c r="B2457" s="2243" t="s">
        <v>4294</v>
      </c>
      <c r="C2457" s="2243" t="s">
        <v>931</v>
      </c>
      <c r="D2457" s="2243"/>
      <c r="E2457" s="2243" t="s">
        <v>4295</v>
      </c>
      <c r="F2457" s="2243" t="s">
        <v>4296</v>
      </c>
      <c r="G2457" s="2243" t="s">
        <v>1354</v>
      </c>
      <c r="H2457" s="2243"/>
    </row>
    <row r="2458">
      <c r="B2458" s="2247" t="s">
        <v>5981</v>
      </c>
      <c r="C2458" s="2247" t="s">
        <v>5982</v>
      </c>
      <c r="D2458" s="2248"/>
      <c r="E2458" s="2248">
        <v>0</v>
      </c>
      <c r="F2458" s="2248">
        <v>5500</v>
      </c>
      <c r="G2458" s="2248"/>
      <c r="H2458" s="2249"/>
    </row>
    <row r="2459">
      <c r="B2459" s="2243"/>
      <c r="C2459" s="2243" t="s">
        <v>1355</v>
      </c>
      <c r="D2459" s="2245"/>
      <c r="E2459" s="2245">
        <v>0</v>
      </c>
      <c r="F2459" s="2245">
        <v>5500</v>
      </c>
      <c r="G2459" s="2245" t="s">
        <v>1354</v>
      </c>
      <c r="H2459" s="2243"/>
    </row>
    <row r="2460">
      <c r="B2460" s="2243" t="s">
        <v>5983</v>
      </c>
      <c r="C2460" s="2244" t="s">
        <v>1588</v>
      </c>
      <c r="D2460" s="2245">
        <v>-1845.48</v>
      </c>
      <c r="E2460" s="2245">
        <v>1845.48</v>
      </c>
      <c r="F2460" s="2245">
        <v>0</v>
      </c>
      <c r="G2460" s="2245">
        <v>0</v>
      </c>
      <c r="H2460" s="2246"/>
    </row>
    <row r="2461">
      <c r="B2461" s="2243" t="s">
        <v>4294</v>
      </c>
      <c r="C2461" s="2243" t="s">
        <v>931</v>
      </c>
      <c r="D2461" s="2243"/>
      <c r="E2461" s="2243" t="s">
        <v>4295</v>
      </c>
      <c r="F2461" s="2243" t="s">
        <v>4296</v>
      </c>
      <c r="G2461" s="2243" t="s">
        <v>1354</v>
      </c>
      <c r="H2461" s="2243"/>
    </row>
    <row r="2462">
      <c r="B2462" s="2247" t="s">
        <v>5984</v>
      </c>
      <c r="C2462" s="2247" t="s">
        <v>5985</v>
      </c>
      <c r="D2462" s="2248"/>
      <c r="E2462" s="2248">
        <v>1845.48</v>
      </c>
      <c r="F2462" s="2248">
        <v>0</v>
      </c>
      <c r="G2462" s="2248"/>
      <c r="H2462" s="2249"/>
    </row>
    <row r="2463">
      <c r="B2463" s="2243"/>
      <c r="C2463" s="2243" t="s">
        <v>1355</v>
      </c>
      <c r="D2463" s="2245"/>
      <c r="E2463" s="2245">
        <v>1845.48</v>
      </c>
      <c r="F2463" s="2245">
        <v>0</v>
      </c>
      <c r="G2463" s="2245" t="s">
        <v>1354</v>
      </c>
      <c r="H2463" s="2243"/>
    </row>
    <row r="2464">
      <c r="B2464" s="2243" t="s">
        <v>5986</v>
      </c>
      <c r="C2464" s="2244" t="s">
        <v>1597</v>
      </c>
      <c r="D2464" s="2245">
        <v>21698.94</v>
      </c>
      <c r="E2464" s="2245">
        <v>0</v>
      </c>
      <c r="F2464" s="2245">
        <v>21698.94</v>
      </c>
      <c r="G2464" s="2245">
        <v>0</v>
      </c>
      <c r="H2464" s="2246"/>
    </row>
    <row r="2465">
      <c r="B2465" s="2243" t="s">
        <v>4294</v>
      </c>
      <c r="C2465" s="2243" t="s">
        <v>931</v>
      </c>
      <c r="D2465" s="2243"/>
      <c r="E2465" s="2243" t="s">
        <v>4295</v>
      </c>
      <c r="F2465" s="2243" t="s">
        <v>4296</v>
      </c>
      <c r="G2465" s="2243" t="s">
        <v>1354</v>
      </c>
      <c r="H2465" s="2243"/>
    </row>
    <row r="2466">
      <c r="B2466" s="2247" t="s">
        <v>5987</v>
      </c>
      <c r="C2466" s="2247" t="s">
        <v>5988</v>
      </c>
      <c r="D2466" s="2248"/>
      <c r="E2466" s="2248">
        <v>0</v>
      </c>
      <c r="F2466" s="2248">
        <v>21698.94</v>
      </c>
      <c r="G2466" s="2248"/>
      <c r="H2466" s="2249"/>
    </row>
    <row r="2467">
      <c r="B2467" s="2243"/>
      <c r="C2467" s="2243" t="s">
        <v>1355</v>
      </c>
      <c r="D2467" s="2245"/>
      <c r="E2467" s="2245">
        <v>0</v>
      </c>
      <c r="F2467" s="2245">
        <v>21698.94</v>
      </c>
      <c r="G2467" s="2245" t="s">
        <v>1354</v>
      </c>
      <c r="H2467" s="2243"/>
    </row>
    <row r="2468">
      <c r="B2468" s="2243" t="s">
        <v>5989</v>
      </c>
      <c r="C2468" s="2244" t="s">
        <v>1640</v>
      </c>
      <c r="D2468" s="2245">
        <v>15000</v>
      </c>
      <c r="E2468" s="2245">
        <v>0</v>
      </c>
      <c r="F2468" s="2245">
        <v>15000</v>
      </c>
      <c r="G2468" s="2245">
        <v>0</v>
      </c>
      <c r="H2468" s="2246"/>
    </row>
    <row r="2469">
      <c r="B2469" s="2243" t="s">
        <v>4294</v>
      </c>
      <c r="C2469" s="2243" t="s">
        <v>931</v>
      </c>
      <c r="D2469" s="2243"/>
      <c r="E2469" s="2243" t="s">
        <v>4295</v>
      </c>
      <c r="F2469" s="2243" t="s">
        <v>4296</v>
      </c>
      <c r="G2469" s="2243" t="s">
        <v>1354</v>
      </c>
      <c r="H2469" s="2243"/>
    </row>
    <row r="2470">
      <c r="B2470" s="2247" t="s">
        <v>5990</v>
      </c>
      <c r="C2470" s="2247" t="s">
        <v>5991</v>
      </c>
      <c r="D2470" s="2248"/>
      <c r="E2470" s="2248">
        <v>0</v>
      </c>
      <c r="F2470" s="2248">
        <v>15000</v>
      </c>
      <c r="G2470" s="2248"/>
      <c r="H2470" s="2249"/>
    </row>
    <row r="2471">
      <c r="B2471" s="2243"/>
      <c r="C2471" s="2243" t="s">
        <v>1355</v>
      </c>
      <c r="D2471" s="2245"/>
      <c r="E2471" s="2245">
        <v>0</v>
      </c>
      <c r="F2471" s="2245">
        <v>15000</v>
      </c>
      <c r="G2471" s="2245" t="s">
        <v>1354</v>
      </c>
      <c r="H2471" s="2243"/>
    </row>
    <row r="2472">
      <c r="B2472" s="2243" t="s">
        <v>5992</v>
      </c>
      <c r="C2472" s="2244" t="s">
        <v>1661</v>
      </c>
      <c r="D2472" s="2245">
        <v>15500</v>
      </c>
      <c r="E2472" s="2245">
        <v>0</v>
      </c>
      <c r="F2472" s="2245">
        <v>15500</v>
      </c>
      <c r="G2472" s="2245">
        <v>0</v>
      </c>
      <c r="H2472" s="2246"/>
    </row>
    <row r="2473">
      <c r="B2473" s="2243" t="s">
        <v>4294</v>
      </c>
      <c r="C2473" s="2243" t="s">
        <v>931</v>
      </c>
      <c r="D2473" s="2243"/>
      <c r="E2473" s="2243" t="s">
        <v>4295</v>
      </c>
      <c r="F2473" s="2243" t="s">
        <v>4296</v>
      </c>
      <c r="G2473" s="2243" t="s">
        <v>1354</v>
      </c>
      <c r="H2473" s="2243"/>
    </row>
    <row r="2474">
      <c r="B2474" s="2247" t="s">
        <v>5993</v>
      </c>
      <c r="C2474" s="2247" t="s">
        <v>5994</v>
      </c>
      <c r="D2474" s="2248"/>
      <c r="E2474" s="2248">
        <v>0</v>
      </c>
      <c r="F2474" s="2248">
        <v>15500</v>
      </c>
      <c r="G2474" s="2248"/>
      <c r="H2474" s="2249"/>
    </row>
    <row r="2475">
      <c r="B2475" s="2243"/>
      <c r="C2475" s="2243" t="s">
        <v>1355</v>
      </c>
      <c r="D2475" s="2245"/>
      <c r="E2475" s="2245">
        <v>0</v>
      </c>
      <c r="F2475" s="2245">
        <v>15500</v>
      </c>
      <c r="G2475" s="2245" t="s">
        <v>1354</v>
      </c>
      <c r="H2475" s="2243"/>
    </row>
    <row r="2476">
      <c r="B2476" s="2243" t="s">
        <v>5995</v>
      </c>
      <c r="C2476" s="2244" t="s">
        <v>1701</v>
      </c>
      <c r="D2476" s="2245">
        <v>-200</v>
      </c>
      <c r="E2476" s="2245">
        <v>1000</v>
      </c>
      <c r="F2476" s="2245">
        <v>800</v>
      </c>
      <c r="G2476" s="2245">
        <v>0</v>
      </c>
      <c r="H2476" s="2246"/>
    </row>
    <row r="2477">
      <c r="B2477" s="2243" t="s">
        <v>4294</v>
      </c>
      <c r="C2477" s="2243" t="s">
        <v>931</v>
      </c>
      <c r="D2477" s="2243"/>
      <c r="E2477" s="2243" t="s">
        <v>4295</v>
      </c>
      <c r="F2477" s="2243" t="s">
        <v>4296</v>
      </c>
      <c r="G2477" s="2243" t="s">
        <v>1354</v>
      </c>
      <c r="H2477" s="2243"/>
    </row>
    <row r="2478">
      <c r="B2478" s="2247" t="s">
        <v>5996</v>
      </c>
      <c r="C2478" s="2247" t="s">
        <v>5997</v>
      </c>
      <c r="D2478" s="2248"/>
      <c r="E2478" s="2248">
        <v>1000</v>
      </c>
      <c r="F2478" s="2248">
        <v>0</v>
      </c>
      <c r="G2478" s="2248"/>
      <c r="H2478" s="2249"/>
    </row>
    <row r="2479">
      <c r="B2479" s="2247" t="s">
        <v>5998</v>
      </c>
      <c r="C2479" s="2247" t="s">
        <v>5997</v>
      </c>
      <c r="D2479" s="2248"/>
      <c r="E2479" s="2248">
        <v>0</v>
      </c>
      <c r="F2479" s="2248">
        <v>800</v>
      </c>
      <c r="G2479" s="2248"/>
      <c r="H2479" s="2249"/>
    </row>
    <row r="2480">
      <c r="B2480" s="2243"/>
      <c r="C2480" s="2243" t="s">
        <v>1355</v>
      </c>
      <c r="D2480" s="2245"/>
      <c r="E2480" s="2245">
        <v>1000</v>
      </c>
      <c r="F2480" s="2245">
        <v>800</v>
      </c>
      <c r="G2480" s="2245" t="s">
        <v>1354</v>
      </c>
      <c r="H2480" s="2243"/>
    </row>
    <row r="2481">
      <c r="B2481" s="2243" t="s">
        <v>5999</v>
      </c>
      <c r="C2481" s="2244" t="s">
        <v>1709</v>
      </c>
      <c r="D2481" s="2245">
        <v>-39182.75</v>
      </c>
      <c r="E2481" s="2245">
        <v>39182.75</v>
      </c>
      <c r="F2481" s="2245">
        <v>0</v>
      </c>
      <c r="G2481" s="2245">
        <v>0</v>
      </c>
      <c r="H2481" s="2246"/>
    </row>
    <row r="2482">
      <c r="B2482" s="2243" t="s">
        <v>4294</v>
      </c>
      <c r="C2482" s="2243" t="s">
        <v>931</v>
      </c>
      <c r="D2482" s="2243"/>
      <c r="E2482" s="2243" t="s">
        <v>4295</v>
      </c>
      <c r="F2482" s="2243" t="s">
        <v>4296</v>
      </c>
      <c r="G2482" s="2243" t="s">
        <v>1354</v>
      </c>
      <c r="H2482" s="2243"/>
    </row>
    <row r="2483">
      <c r="B2483" s="2247" t="s">
        <v>6000</v>
      </c>
      <c r="C2483" s="2247" t="s">
        <v>6001</v>
      </c>
      <c r="D2483" s="2248"/>
      <c r="E2483" s="2248">
        <v>39182.75</v>
      </c>
      <c r="F2483" s="2248">
        <v>0</v>
      </c>
      <c r="G2483" s="2248"/>
      <c r="H2483" s="2249"/>
    </row>
    <row r="2484">
      <c r="B2484" s="2243"/>
      <c r="C2484" s="2243" t="s">
        <v>1355</v>
      </c>
      <c r="D2484" s="2245"/>
      <c r="E2484" s="2245">
        <v>39182.75</v>
      </c>
      <c r="F2484" s="2245">
        <v>0</v>
      </c>
      <c r="G2484" s="2245" t="s">
        <v>1354</v>
      </c>
      <c r="H2484" s="2243"/>
    </row>
    <row r="2485">
      <c r="B2485" s="2243" t="s">
        <v>6002</v>
      </c>
      <c r="C2485" s="2244" t="s">
        <v>1752</v>
      </c>
      <c r="D2485" s="2245">
        <v>9434</v>
      </c>
      <c r="E2485" s="2245">
        <v>0</v>
      </c>
      <c r="F2485" s="2245">
        <v>9434</v>
      </c>
      <c r="G2485" s="2245">
        <v>0</v>
      </c>
      <c r="H2485" s="2246"/>
    </row>
    <row r="2486">
      <c r="B2486" s="2243" t="s">
        <v>4294</v>
      </c>
      <c r="C2486" s="2243" t="s">
        <v>931</v>
      </c>
      <c r="D2486" s="2243"/>
      <c r="E2486" s="2243" t="s">
        <v>4295</v>
      </c>
      <c r="F2486" s="2243" t="s">
        <v>4296</v>
      </c>
      <c r="G2486" s="2243" t="s">
        <v>1354</v>
      </c>
      <c r="H2486" s="2243"/>
    </row>
    <row r="2487">
      <c r="B2487" s="2247" t="s">
        <v>6003</v>
      </c>
      <c r="C2487" s="2247" t="s">
        <v>6004</v>
      </c>
      <c r="D2487" s="2248"/>
      <c r="E2487" s="2248">
        <v>0</v>
      </c>
      <c r="F2487" s="2248">
        <v>9434</v>
      </c>
      <c r="G2487" s="2248"/>
      <c r="H2487" s="2249"/>
    </row>
    <row r="2488">
      <c r="B2488" s="2243"/>
      <c r="C2488" s="2243" t="s">
        <v>1355</v>
      </c>
      <c r="D2488" s="2245"/>
      <c r="E2488" s="2245">
        <v>0</v>
      </c>
      <c r="F2488" s="2245">
        <v>9434</v>
      </c>
      <c r="G2488" s="2245" t="s">
        <v>1354</v>
      </c>
      <c r="H2488" s="2243"/>
    </row>
    <row r="2489">
      <c r="B2489" s="2243" t="s">
        <v>6005</v>
      </c>
      <c r="C2489" s="2244" t="s">
        <v>1773</v>
      </c>
      <c r="D2489" s="2245">
        <v>1924.4</v>
      </c>
      <c r="E2489" s="2245">
        <v>0</v>
      </c>
      <c r="F2489" s="2245">
        <v>1924.4</v>
      </c>
      <c r="G2489" s="2245">
        <v>0</v>
      </c>
      <c r="H2489" s="2246"/>
    </row>
    <row r="2490">
      <c r="B2490" s="2243" t="s">
        <v>4294</v>
      </c>
      <c r="C2490" s="2243" t="s">
        <v>931</v>
      </c>
      <c r="D2490" s="2243"/>
      <c r="E2490" s="2243" t="s">
        <v>4295</v>
      </c>
      <c r="F2490" s="2243" t="s">
        <v>4296</v>
      </c>
      <c r="G2490" s="2243" t="s">
        <v>1354</v>
      </c>
      <c r="H2490" s="2243"/>
    </row>
    <row r="2491">
      <c r="B2491" s="2247" t="s">
        <v>6006</v>
      </c>
      <c r="C2491" s="2247" t="s">
        <v>6007</v>
      </c>
      <c r="D2491" s="2248"/>
      <c r="E2491" s="2248">
        <v>0</v>
      </c>
      <c r="F2491" s="2248">
        <v>1924.4</v>
      </c>
      <c r="G2491" s="2248"/>
      <c r="H2491" s="2249"/>
    </row>
    <row r="2492">
      <c r="B2492" s="2243"/>
      <c r="C2492" s="2243" t="s">
        <v>1355</v>
      </c>
      <c r="D2492" s="2245"/>
      <c r="E2492" s="2245">
        <v>0</v>
      </c>
      <c r="F2492" s="2245">
        <v>1924.4</v>
      </c>
      <c r="G2492" s="2245" t="s">
        <v>1354</v>
      </c>
      <c r="H2492" s="2243"/>
    </row>
    <row r="2493">
      <c r="B2493" s="2243" t="s">
        <v>6008</v>
      </c>
      <c r="C2493" s="2244" t="s">
        <v>1829</v>
      </c>
      <c r="D2493" s="2245">
        <v>-35984</v>
      </c>
      <c r="E2493" s="2245">
        <v>43524.03</v>
      </c>
      <c r="F2493" s="2245">
        <v>7540.03</v>
      </c>
      <c r="G2493" s="2245">
        <v>0</v>
      </c>
      <c r="H2493" s="2246"/>
    </row>
    <row r="2494">
      <c r="B2494" s="2243" t="s">
        <v>4294</v>
      </c>
      <c r="C2494" s="2243" t="s">
        <v>931</v>
      </c>
      <c r="D2494" s="2243"/>
      <c r="E2494" s="2243" t="s">
        <v>4295</v>
      </c>
      <c r="F2494" s="2243" t="s">
        <v>4296</v>
      </c>
      <c r="G2494" s="2243" t="s">
        <v>1354</v>
      </c>
      <c r="H2494" s="2243"/>
    </row>
    <row r="2495">
      <c r="B2495" s="2247" t="s">
        <v>6009</v>
      </c>
      <c r="C2495" s="2247" t="s">
        <v>6010</v>
      </c>
      <c r="D2495" s="2248"/>
      <c r="E2495" s="2248">
        <v>43524.03</v>
      </c>
      <c r="F2495" s="2248">
        <v>0</v>
      </c>
      <c r="G2495" s="2248"/>
      <c r="H2495" s="2249"/>
    </row>
    <row r="2496">
      <c r="B2496" s="2247" t="s">
        <v>6011</v>
      </c>
      <c r="C2496" s="2247" t="s">
        <v>6010</v>
      </c>
      <c r="D2496" s="2248"/>
      <c r="E2496" s="2248">
        <v>0</v>
      </c>
      <c r="F2496" s="2248">
        <v>7540.03</v>
      </c>
      <c r="G2496" s="2248"/>
      <c r="H2496" s="2249"/>
    </row>
    <row r="2497">
      <c r="B2497" s="2243"/>
      <c r="C2497" s="2243" t="s">
        <v>1355</v>
      </c>
      <c r="D2497" s="2245"/>
      <c r="E2497" s="2245">
        <v>43524.03</v>
      </c>
      <c r="F2497" s="2245">
        <v>7540.03</v>
      </c>
      <c r="G2497" s="2245" t="s">
        <v>1354</v>
      </c>
      <c r="H2497" s="2243"/>
    </row>
    <row r="2498">
      <c r="B2498" s="2243" t="s">
        <v>6012</v>
      </c>
      <c r="C2498" s="2244" t="s">
        <v>1937</v>
      </c>
      <c r="D2498" s="2245">
        <v>7257.48</v>
      </c>
      <c r="E2498" s="2245">
        <v>0</v>
      </c>
      <c r="F2498" s="2245">
        <v>7257.48</v>
      </c>
      <c r="G2498" s="2245">
        <v>0</v>
      </c>
      <c r="H2498" s="2246"/>
    </row>
    <row r="2499">
      <c r="B2499" s="2243" t="s">
        <v>4294</v>
      </c>
      <c r="C2499" s="2243" t="s">
        <v>931</v>
      </c>
      <c r="D2499" s="2243"/>
      <c r="E2499" s="2243" t="s">
        <v>4295</v>
      </c>
      <c r="F2499" s="2243" t="s">
        <v>4296</v>
      </c>
      <c r="G2499" s="2243" t="s">
        <v>1354</v>
      </c>
      <c r="H2499" s="2243"/>
    </row>
    <row r="2500">
      <c r="B2500" s="2247" t="s">
        <v>6013</v>
      </c>
      <c r="C2500" s="2247" t="s">
        <v>6014</v>
      </c>
      <c r="D2500" s="2248"/>
      <c r="E2500" s="2248">
        <v>0</v>
      </c>
      <c r="F2500" s="2248">
        <v>7257.48</v>
      </c>
      <c r="G2500" s="2248"/>
      <c r="H2500" s="2249"/>
    </row>
    <row r="2501">
      <c r="B2501" s="2243"/>
      <c r="C2501" s="2243" t="s">
        <v>1355</v>
      </c>
      <c r="D2501" s="2245"/>
      <c r="E2501" s="2245">
        <v>0</v>
      </c>
      <c r="F2501" s="2245">
        <v>7257.48</v>
      </c>
      <c r="G2501" s="2245" t="s">
        <v>1354</v>
      </c>
      <c r="H2501" s="2243"/>
    </row>
    <row r="2502">
      <c r="B2502" s="2243" t="s">
        <v>6015</v>
      </c>
      <c r="C2502" s="2244" t="s">
        <v>1972</v>
      </c>
      <c r="D2502" s="2245">
        <v>11500</v>
      </c>
      <c r="E2502" s="2245">
        <v>0</v>
      </c>
      <c r="F2502" s="2245">
        <v>11500</v>
      </c>
      <c r="G2502" s="2245">
        <v>0</v>
      </c>
      <c r="H2502" s="2246"/>
    </row>
    <row r="2503">
      <c r="B2503" s="2243" t="s">
        <v>4294</v>
      </c>
      <c r="C2503" s="2243" t="s">
        <v>931</v>
      </c>
      <c r="D2503" s="2243"/>
      <c r="E2503" s="2243" t="s">
        <v>4295</v>
      </c>
      <c r="F2503" s="2243" t="s">
        <v>4296</v>
      </c>
      <c r="G2503" s="2243" t="s">
        <v>1354</v>
      </c>
      <c r="H2503" s="2243"/>
    </row>
    <row r="2504">
      <c r="B2504" s="2247" t="s">
        <v>6016</v>
      </c>
      <c r="C2504" s="2247" t="s">
        <v>6017</v>
      </c>
      <c r="D2504" s="2248"/>
      <c r="E2504" s="2248">
        <v>0</v>
      </c>
      <c r="F2504" s="2248">
        <v>11500</v>
      </c>
      <c r="G2504" s="2248"/>
      <c r="H2504" s="2249"/>
    </row>
    <row r="2505">
      <c r="B2505" s="2243"/>
      <c r="C2505" s="2243" t="s">
        <v>1355</v>
      </c>
      <c r="D2505" s="2245"/>
      <c r="E2505" s="2245">
        <v>0</v>
      </c>
      <c r="F2505" s="2245">
        <v>11500</v>
      </c>
      <c r="G2505" s="2245" t="s">
        <v>1354</v>
      </c>
      <c r="H2505" s="2243"/>
    </row>
    <row r="2506">
      <c r="B2506" s="2253" t="s">
        <v>6018</v>
      </c>
      <c r="C2506" s="2254" t="s">
        <v>2003</v>
      </c>
      <c r="D2506" s="2255">
        <v>21000</v>
      </c>
      <c r="E2506" s="2255">
        <v>0</v>
      </c>
      <c r="F2506" s="2255">
        <v>21000</v>
      </c>
      <c r="G2506" s="2255">
        <v>0</v>
      </c>
      <c r="H2506" s="2256"/>
    </row>
    <row r="2507">
      <c r="B2507" s="2243" t="s">
        <v>4294</v>
      </c>
      <c r="C2507" s="2243" t="s">
        <v>931</v>
      </c>
      <c r="D2507" s="2243"/>
      <c r="E2507" s="2243" t="s">
        <v>4295</v>
      </c>
      <c r="F2507" s="2243" t="s">
        <v>4296</v>
      </c>
      <c r="G2507" s="2243" t="s">
        <v>1354</v>
      </c>
      <c r="H2507" s="2243"/>
    </row>
    <row r="2508">
      <c r="B2508" s="2247" t="s">
        <v>6019</v>
      </c>
      <c r="C2508" s="2247" t="s">
        <v>6020</v>
      </c>
      <c r="D2508" s="2248"/>
      <c r="E2508" s="2248">
        <v>0</v>
      </c>
      <c r="F2508" s="2248">
        <v>21000</v>
      </c>
      <c r="G2508" s="2248"/>
      <c r="H2508" s="2249"/>
    </row>
    <row r="2509">
      <c r="B2509" s="2243"/>
      <c r="C2509" s="2243" t="s">
        <v>1355</v>
      </c>
      <c r="D2509" s="2245"/>
      <c r="E2509" s="2245">
        <v>0</v>
      </c>
      <c r="F2509" s="2245">
        <v>21000</v>
      </c>
      <c r="G2509" s="2245" t="s">
        <v>1354</v>
      </c>
      <c r="H2509" s="2243"/>
    </row>
    <row r="2510">
      <c r="B2510" s="2243" t="s">
        <v>6021</v>
      </c>
      <c r="C2510" s="2244" t="s">
        <v>2033</v>
      </c>
      <c r="D2510" s="2245">
        <v>-22790.16</v>
      </c>
      <c r="E2510" s="2245">
        <v>144623.96</v>
      </c>
      <c r="F2510" s="2245">
        <v>121833.8</v>
      </c>
      <c r="G2510" s="2245">
        <v>0</v>
      </c>
      <c r="H2510" s="2246"/>
    </row>
    <row r="2511">
      <c r="B2511" s="2243" t="s">
        <v>4294</v>
      </c>
      <c r="C2511" s="2243" t="s">
        <v>931</v>
      </c>
      <c r="D2511" s="2243"/>
      <c r="E2511" s="2243" t="s">
        <v>4295</v>
      </c>
      <c r="F2511" s="2243" t="s">
        <v>4296</v>
      </c>
      <c r="G2511" s="2243" t="s">
        <v>1354</v>
      </c>
      <c r="H2511" s="2243"/>
    </row>
    <row r="2512">
      <c r="B2512" s="2247" t="s">
        <v>6022</v>
      </c>
      <c r="C2512" s="2247" t="s">
        <v>6023</v>
      </c>
      <c r="D2512" s="2248"/>
      <c r="E2512" s="2248">
        <v>144623.96</v>
      </c>
      <c r="F2512" s="2248">
        <v>0</v>
      </c>
      <c r="G2512" s="2248"/>
      <c r="H2512" s="2249"/>
    </row>
    <row r="2513">
      <c r="B2513" s="2247" t="s">
        <v>6024</v>
      </c>
      <c r="C2513" s="2247" t="s">
        <v>6023</v>
      </c>
      <c r="D2513" s="2248"/>
      <c r="E2513" s="2248">
        <v>0</v>
      </c>
      <c r="F2513" s="2248">
        <v>6960</v>
      </c>
      <c r="G2513" s="2248"/>
      <c r="H2513" s="2249"/>
    </row>
    <row r="2514">
      <c r="B2514" s="2247" t="s">
        <v>6025</v>
      </c>
      <c r="C2514" s="2247" t="s">
        <v>6023</v>
      </c>
      <c r="D2514" s="2248"/>
      <c r="E2514" s="2248">
        <v>0</v>
      </c>
      <c r="F2514" s="2248">
        <v>4013.6</v>
      </c>
      <c r="G2514" s="2248"/>
      <c r="H2514" s="2249"/>
    </row>
    <row r="2515">
      <c r="B2515" s="2247" t="s">
        <v>6026</v>
      </c>
      <c r="C2515" s="2247" t="s">
        <v>6023</v>
      </c>
      <c r="D2515" s="2248"/>
      <c r="E2515" s="2248">
        <v>0</v>
      </c>
      <c r="F2515" s="2248">
        <v>15660</v>
      </c>
      <c r="G2515" s="2248"/>
      <c r="H2515" s="2249"/>
    </row>
    <row r="2516">
      <c r="B2516" s="2247" t="s">
        <v>6027</v>
      </c>
      <c r="C2516" s="2247" t="s">
        <v>6023</v>
      </c>
      <c r="D2516" s="2248"/>
      <c r="E2516" s="2248">
        <v>0</v>
      </c>
      <c r="F2516" s="2248">
        <v>24129</v>
      </c>
      <c r="G2516" s="2248"/>
      <c r="H2516" s="2249"/>
    </row>
    <row r="2517">
      <c r="B2517" s="2247" t="s">
        <v>6028</v>
      </c>
      <c r="C2517" s="2247" t="s">
        <v>6023</v>
      </c>
      <c r="D2517" s="2248"/>
      <c r="E2517" s="2248">
        <v>0</v>
      </c>
      <c r="F2517" s="2248">
        <v>5011.2</v>
      </c>
      <c r="G2517" s="2248"/>
      <c r="H2517" s="2249"/>
    </row>
    <row r="2518">
      <c r="B2518" s="2247" t="s">
        <v>6029</v>
      </c>
      <c r="C2518" s="2247" t="s">
        <v>6023</v>
      </c>
      <c r="D2518" s="2248"/>
      <c r="E2518" s="2248">
        <v>0</v>
      </c>
      <c r="F2518" s="2248">
        <v>30100</v>
      </c>
      <c r="G2518" s="2248"/>
      <c r="H2518" s="2249"/>
    </row>
    <row r="2519">
      <c r="B2519" s="2247" t="s">
        <v>6030</v>
      </c>
      <c r="C2519" s="2247" t="s">
        <v>6023</v>
      </c>
      <c r="D2519" s="2248"/>
      <c r="E2519" s="2248">
        <v>0</v>
      </c>
      <c r="F2519" s="2248">
        <v>2784</v>
      </c>
      <c r="G2519" s="2248"/>
      <c r="H2519" s="2249"/>
    </row>
    <row r="2520">
      <c r="B2520" s="2247" t="s">
        <v>6031</v>
      </c>
      <c r="C2520" s="2247" t="s">
        <v>6023</v>
      </c>
      <c r="D2520" s="2248"/>
      <c r="E2520" s="2248">
        <v>0</v>
      </c>
      <c r="F2520" s="2248">
        <v>29928</v>
      </c>
      <c r="G2520" s="2248"/>
      <c r="H2520" s="2249"/>
    </row>
    <row r="2521">
      <c r="B2521" s="2247" t="s">
        <v>6032</v>
      </c>
      <c r="C2521" s="2247" t="s">
        <v>6023</v>
      </c>
      <c r="D2521" s="2248"/>
      <c r="E2521" s="2248">
        <v>0</v>
      </c>
      <c r="F2521" s="2248">
        <v>3248</v>
      </c>
      <c r="G2521" s="2248"/>
      <c r="H2521" s="2249"/>
    </row>
    <row r="2522">
      <c r="B2522" s="2243"/>
      <c r="C2522" s="2243" t="s">
        <v>1355</v>
      </c>
      <c r="D2522" s="2245"/>
      <c r="E2522" s="2245">
        <v>144623.96</v>
      </c>
      <c r="F2522" s="2245">
        <v>121833.8</v>
      </c>
      <c r="G2522" s="2245" t="s">
        <v>1354</v>
      </c>
      <c r="H2522" s="2243"/>
    </row>
    <row r="2523">
      <c r="B2523" s="2243" t="s">
        <v>6033</v>
      </c>
      <c r="C2523" s="2244" t="s">
        <v>2035</v>
      </c>
      <c r="D2523" s="2245">
        <v>-6189.43</v>
      </c>
      <c r="E2523" s="2245">
        <v>6189.43</v>
      </c>
      <c r="F2523" s="2245">
        <v>0</v>
      </c>
      <c r="G2523" s="2245">
        <v>0</v>
      </c>
      <c r="H2523" s="2246"/>
    </row>
    <row r="2524">
      <c r="B2524" s="2243" t="s">
        <v>4294</v>
      </c>
      <c r="C2524" s="2243" t="s">
        <v>931</v>
      </c>
      <c r="D2524" s="2243"/>
      <c r="E2524" s="2243" t="s">
        <v>4295</v>
      </c>
      <c r="F2524" s="2243" t="s">
        <v>4296</v>
      </c>
      <c r="G2524" s="2243" t="s">
        <v>1354</v>
      </c>
      <c r="H2524" s="2243"/>
    </row>
    <row r="2525">
      <c r="B2525" s="2247" t="s">
        <v>6034</v>
      </c>
      <c r="C2525" s="2247" t="s">
        <v>6035</v>
      </c>
      <c r="D2525" s="2248"/>
      <c r="E2525" s="2248">
        <v>6189.43</v>
      </c>
      <c r="F2525" s="2248">
        <v>0</v>
      </c>
      <c r="G2525" s="2248"/>
      <c r="H2525" s="2249"/>
    </row>
    <row r="2526">
      <c r="B2526" s="2243"/>
      <c r="C2526" s="2243" t="s">
        <v>1355</v>
      </c>
      <c r="D2526" s="2245"/>
      <c r="E2526" s="2245">
        <v>6189.43</v>
      </c>
      <c r="F2526" s="2245">
        <v>0</v>
      </c>
      <c r="G2526" s="2245" t="s">
        <v>1354</v>
      </c>
      <c r="H2526" s="2243"/>
    </row>
    <row r="2527">
      <c r="B2527" s="2243" t="s">
        <v>6036</v>
      </c>
      <c r="C2527" s="2244" t="s">
        <v>2044</v>
      </c>
      <c r="D2527" s="2245">
        <v>39231.51</v>
      </c>
      <c r="E2527" s="2245">
        <v>8499.06</v>
      </c>
      <c r="F2527" s="2245">
        <v>47730.57</v>
      </c>
      <c r="G2527" s="2245">
        <v>0</v>
      </c>
      <c r="H2527" s="2246"/>
    </row>
    <row r="2528">
      <c r="B2528" s="2243" t="s">
        <v>4294</v>
      </c>
      <c r="C2528" s="2243" t="s">
        <v>931</v>
      </c>
      <c r="D2528" s="2243"/>
      <c r="E2528" s="2243" t="s">
        <v>4295</v>
      </c>
      <c r="F2528" s="2243" t="s">
        <v>4296</v>
      </c>
      <c r="G2528" s="2243" t="s">
        <v>1354</v>
      </c>
      <c r="H2528" s="2243"/>
    </row>
    <row r="2529">
      <c r="B2529" s="2247" t="s">
        <v>6037</v>
      </c>
      <c r="C2529" s="2247" t="s">
        <v>6038</v>
      </c>
      <c r="D2529" s="2248"/>
      <c r="E2529" s="2248">
        <v>8499.06</v>
      </c>
      <c r="F2529" s="2248">
        <v>0</v>
      </c>
      <c r="G2529" s="2248"/>
      <c r="H2529" s="2249"/>
    </row>
    <row r="2530">
      <c r="B2530" s="2247" t="s">
        <v>6039</v>
      </c>
      <c r="C2530" s="2247" t="s">
        <v>6038</v>
      </c>
      <c r="D2530" s="2248"/>
      <c r="E2530" s="2248">
        <v>0</v>
      </c>
      <c r="F2530" s="2248">
        <v>47730.57</v>
      </c>
      <c r="G2530" s="2248"/>
      <c r="H2530" s="2249"/>
    </row>
    <row r="2531">
      <c r="B2531" s="2243"/>
      <c r="C2531" s="2243" t="s">
        <v>1355</v>
      </c>
      <c r="D2531" s="2245"/>
      <c r="E2531" s="2245">
        <v>8499.06</v>
      </c>
      <c r="F2531" s="2245">
        <v>47730.57</v>
      </c>
      <c r="G2531" s="2245" t="s">
        <v>1354</v>
      </c>
      <c r="H2531" s="2243"/>
    </row>
    <row r="2532">
      <c r="B2532" s="2243" t="s">
        <v>6040</v>
      </c>
      <c r="C2532" s="2244" t="s">
        <v>2056</v>
      </c>
      <c r="D2532" s="2245">
        <v>16546</v>
      </c>
      <c r="E2532" s="2245">
        <v>0</v>
      </c>
      <c r="F2532" s="2245">
        <v>16546</v>
      </c>
      <c r="G2532" s="2245">
        <v>0</v>
      </c>
      <c r="H2532" s="2246"/>
    </row>
    <row r="2533">
      <c r="B2533" s="2243" t="s">
        <v>4294</v>
      </c>
      <c r="C2533" s="2243" t="s">
        <v>931</v>
      </c>
      <c r="D2533" s="2243"/>
      <c r="E2533" s="2243" t="s">
        <v>4295</v>
      </c>
      <c r="F2533" s="2243" t="s">
        <v>4296</v>
      </c>
      <c r="G2533" s="2243" t="s">
        <v>1354</v>
      </c>
      <c r="H2533" s="2243"/>
    </row>
    <row r="2534">
      <c r="B2534" s="2247" t="s">
        <v>6041</v>
      </c>
      <c r="C2534" s="2247" t="s">
        <v>6042</v>
      </c>
      <c r="D2534" s="2248"/>
      <c r="E2534" s="2248">
        <v>0</v>
      </c>
      <c r="F2534" s="2248">
        <v>16546</v>
      </c>
      <c r="G2534" s="2248"/>
      <c r="H2534" s="2249"/>
    </row>
    <row r="2535">
      <c r="B2535" s="2243"/>
      <c r="C2535" s="2243" t="s">
        <v>1355</v>
      </c>
      <c r="D2535" s="2245"/>
      <c r="E2535" s="2245">
        <v>0</v>
      </c>
      <c r="F2535" s="2245">
        <v>16546</v>
      </c>
      <c r="G2535" s="2245" t="s">
        <v>1354</v>
      </c>
      <c r="H2535" s="2243"/>
    </row>
    <row r="2536">
      <c r="B2536" s="2243" t="s">
        <v>6043</v>
      </c>
      <c r="C2536" s="2244" t="s">
        <v>1382</v>
      </c>
      <c r="D2536" s="2245">
        <v>115010.83</v>
      </c>
      <c r="E2536" s="2245">
        <v>0</v>
      </c>
      <c r="F2536" s="2245">
        <v>115010.83</v>
      </c>
      <c r="G2536" s="2245">
        <v>0</v>
      </c>
      <c r="H2536" s="2246"/>
    </row>
    <row r="2537">
      <c r="B2537" s="2243" t="s">
        <v>4294</v>
      </c>
      <c r="C2537" s="2243" t="s">
        <v>931</v>
      </c>
      <c r="D2537" s="2243"/>
      <c r="E2537" s="2243" t="s">
        <v>4295</v>
      </c>
      <c r="F2537" s="2243" t="s">
        <v>4296</v>
      </c>
      <c r="G2537" s="2243" t="s">
        <v>1354</v>
      </c>
      <c r="H2537" s="2243"/>
    </row>
    <row r="2538">
      <c r="B2538" s="2247" t="s">
        <v>6044</v>
      </c>
      <c r="C2538" s="2247" t="s">
        <v>6045</v>
      </c>
      <c r="D2538" s="2248"/>
      <c r="E2538" s="2248">
        <v>0</v>
      </c>
      <c r="F2538" s="2248">
        <v>51247.77</v>
      </c>
      <c r="G2538" s="2248"/>
      <c r="H2538" s="2249"/>
    </row>
    <row r="2539">
      <c r="B2539" s="2247" t="s">
        <v>6046</v>
      </c>
      <c r="C2539" s="2247" t="s">
        <v>6045</v>
      </c>
      <c r="D2539" s="2248"/>
      <c r="E2539" s="2248">
        <v>0</v>
      </c>
      <c r="F2539" s="2248">
        <v>19399.56</v>
      </c>
      <c r="G2539" s="2248"/>
      <c r="H2539" s="2249"/>
    </row>
    <row r="2540">
      <c r="B2540" s="2247" t="s">
        <v>6047</v>
      </c>
      <c r="C2540" s="2247" t="s">
        <v>6045</v>
      </c>
      <c r="D2540" s="2248"/>
      <c r="E2540" s="2248">
        <v>0</v>
      </c>
      <c r="F2540" s="2248">
        <v>12481.97</v>
      </c>
      <c r="G2540" s="2248"/>
      <c r="H2540" s="2249"/>
    </row>
    <row r="2541">
      <c r="B2541" s="2247" t="s">
        <v>6048</v>
      </c>
      <c r="C2541" s="2247" t="s">
        <v>6045</v>
      </c>
      <c r="D2541" s="2248"/>
      <c r="E2541" s="2248">
        <v>0</v>
      </c>
      <c r="F2541" s="2248">
        <v>19399.56</v>
      </c>
      <c r="G2541" s="2248"/>
      <c r="H2541" s="2249"/>
    </row>
    <row r="2542">
      <c r="B2542" s="2247" t="s">
        <v>6049</v>
      </c>
      <c r="C2542" s="2247" t="s">
        <v>6045</v>
      </c>
      <c r="D2542" s="2248"/>
      <c r="E2542" s="2248">
        <v>0</v>
      </c>
      <c r="F2542" s="2248">
        <v>12481.97</v>
      </c>
      <c r="G2542" s="2248"/>
      <c r="H2542" s="2249"/>
    </row>
    <row r="2543">
      <c r="B2543" s="2243"/>
      <c r="C2543" s="2243" t="s">
        <v>1355</v>
      </c>
      <c r="D2543" s="2245"/>
      <c r="E2543" s="2245">
        <v>0</v>
      </c>
      <c r="F2543" s="2245">
        <v>115010.83</v>
      </c>
      <c r="G2543" s="2245" t="s">
        <v>1354</v>
      </c>
      <c r="H2543" s="2243"/>
    </row>
    <row r="2544">
      <c r="B2544" s="2243" t="s">
        <v>6050</v>
      </c>
      <c r="C2544" s="2244" t="s">
        <v>1423</v>
      </c>
      <c r="D2544" s="2245">
        <v>41950</v>
      </c>
      <c r="E2544" s="2245">
        <v>0</v>
      </c>
      <c r="F2544" s="2245">
        <v>41950</v>
      </c>
      <c r="G2544" s="2245">
        <v>0</v>
      </c>
      <c r="H2544" s="2246"/>
    </row>
    <row r="2545">
      <c r="B2545" s="2243" t="s">
        <v>4294</v>
      </c>
      <c r="C2545" s="2243" t="s">
        <v>931</v>
      </c>
      <c r="D2545" s="2243"/>
      <c r="E2545" s="2243" t="s">
        <v>4295</v>
      </c>
      <c r="F2545" s="2243" t="s">
        <v>4296</v>
      </c>
      <c r="G2545" s="2243" t="s">
        <v>1354</v>
      </c>
      <c r="H2545" s="2243"/>
    </row>
    <row r="2546">
      <c r="B2546" s="2247" t="s">
        <v>6051</v>
      </c>
      <c r="C2546" s="2247" t="s">
        <v>6052</v>
      </c>
      <c r="D2546" s="2248"/>
      <c r="E2546" s="2248">
        <v>0</v>
      </c>
      <c r="F2546" s="2248">
        <v>23.51</v>
      </c>
      <c r="G2546" s="2248"/>
      <c r="H2546" s="2249"/>
    </row>
    <row r="2547">
      <c r="B2547" s="2247" t="s">
        <v>6053</v>
      </c>
      <c r="C2547" s="2247" t="s">
        <v>6052</v>
      </c>
      <c r="D2547" s="2248"/>
      <c r="E2547" s="2248">
        <v>0</v>
      </c>
      <c r="F2547" s="2248">
        <v>25511.81</v>
      </c>
      <c r="G2547" s="2248"/>
      <c r="H2547" s="2249"/>
    </row>
    <row r="2548">
      <c r="B2548" s="2247" t="s">
        <v>6054</v>
      </c>
      <c r="C2548" s="2247" t="s">
        <v>6052</v>
      </c>
      <c r="D2548" s="2248"/>
      <c r="E2548" s="2248">
        <v>0</v>
      </c>
      <c r="F2548" s="2248">
        <v>16414.68</v>
      </c>
      <c r="G2548" s="2248"/>
      <c r="H2548" s="2249"/>
    </row>
    <row r="2549">
      <c r="B2549" s="2243"/>
      <c r="C2549" s="2243" t="s">
        <v>1355</v>
      </c>
      <c r="D2549" s="2245"/>
      <c r="E2549" s="2245">
        <v>0</v>
      </c>
      <c r="F2549" s="2245">
        <v>41950</v>
      </c>
      <c r="G2549" s="2245" t="s">
        <v>1354</v>
      </c>
      <c r="H2549" s="2243"/>
    </row>
    <row r="2550">
      <c r="B2550" s="2243" t="s">
        <v>6055</v>
      </c>
      <c r="C2550" s="2244" t="s">
        <v>1425</v>
      </c>
      <c r="D2550" s="2245">
        <v>101574</v>
      </c>
      <c r="E2550" s="2245">
        <v>0</v>
      </c>
      <c r="F2550" s="2245">
        <v>101574</v>
      </c>
      <c r="G2550" s="2245">
        <v>0</v>
      </c>
      <c r="H2550" s="2246"/>
    </row>
    <row r="2551">
      <c r="B2551" s="2243" t="s">
        <v>4294</v>
      </c>
      <c r="C2551" s="2243" t="s">
        <v>931</v>
      </c>
      <c r="D2551" s="2243"/>
      <c r="E2551" s="2243" t="s">
        <v>4295</v>
      </c>
      <c r="F2551" s="2243" t="s">
        <v>4296</v>
      </c>
      <c r="G2551" s="2243" t="s">
        <v>1354</v>
      </c>
      <c r="H2551" s="2243"/>
    </row>
    <row r="2552">
      <c r="B2552" s="2247" t="s">
        <v>6056</v>
      </c>
      <c r="C2552" s="2247" t="s">
        <v>6057</v>
      </c>
      <c r="D2552" s="2248"/>
      <c r="E2552" s="2248">
        <v>0</v>
      </c>
      <c r="F2552" s="2248">
        <v>5965.75</v>
      </c>
      <c r="G2552" s="2248"/>
      <c r="H2552" s="2249"/>
    </row>
    <row r="2553">
      <c r="B2553" s="2247" t="s">
        <v>6058</v>
      </c>
      <c r="C2553" s="2247" t="s">
        <v>6057</v>
      </c>
      <c r="D2553" s="2248"/>
      <c r="E2553" s="2248">
        <v>0</v>
      </c>
      <c r="F2553" s="2248">
        <v>55189.83</v>
      </c>
      <c r="G2553" s="2248"/>
      <c r="H2553" s="2249"/>
    </row>
    <row r="2554">
      <c r="B2554" s="2247" t="s">
        <v>6059</v>
      </c>
      <c r="C2554" s="2247" t="s">
        <v>6057</v>
      </c>
      <c r="D2554" s="2248"/>
      <c r="E2554" s="2248">
        <v>0</v>
      </c>
      <c r="F2554" s="2248">
        <v>40418.42</v>
      </c>
      <c r="G2554" s="2248"/>
      <c r="H2554" s="2249"/>
    </row>
    <row r="2555">
      <c r="B2555" s="2243"/>
      <c r="C2555" s="2243" t="s">
        <v>1355</v>
      </c>
      <c r="D2555" s="2245"/>
      <c r="E2555" s="2245">
        <v>0</v>
      </c>
      <c r="F2555" s="2245">
        <v>101574</v>
      </c>
      <c r="G2555" s="2245" t="s">
        <v>1354</v>
      </c>
      <c r="H2555" s="2243"/>
    </row>
    <row r="2556">
      <c r="B2556" s="2243" t="s">
        <v>6060</v>
      </c>
      <c r="C2556" s="2244" t="s">
        <v>1446</v>
      </c>
      <c r="D2556" s="2245">
        <v>14728</v>
      </c>
      <c r="E2556" s="2245">
        <v>0</v>
      </c>
      <c r="F2556" s="2245">
        <v>14728</v>
      </c>
      <c r="G2556" s="2245">
        <v>0</v>
      </c>
      <c r="H2556" s="2246"/>
    </row>
    <row r="2557">
      <c r="B2557" s="2243" t="s">
        <v>4294</v>
      </c>
      <c r="C2557" s="2243" t="s">
        <v>931</v>
      </c>
      <c r="D2557" s="2243"/>
      <c r="E2557" s="2243" t="s">
        <v>4295</v>
      </c>
      <c r="F2557" s="2243" t="s">
        <v>4296</v>
      </c>
      <c r="G2557" s="2243" t="s">
        <v>1354</v>
      </c>
      <c r="H2557" s="2243"/>
    </row>
    <row r="2558">
      <c r="B2558" s="2250" t="s">
        <v>6061</v>
      </c>
      <c r="C2558" s="2250" t="s">
        <v>6062</v>
      </c>
      <c r="D2558" s="2251"/>
      <c r="E2558" s="2251">
        <v>0</v>
      </c>
      <c r="F2558" s="2251">
        <v>8228</v>
      </c>
      <c r="G2558" s="2251"/>
      <c r="H2558" s="2252"/>
    </row>
    <row r="2559">
      <c r="B2559" s="2247" t="s">
        <v>6063</v>
      </c>
      <c r="C2559" s="2247" t="s">
        <v>6062</v>
      </c>
      <c r="D2559" s="2248"/>
      <c r="E2559" s="2248">
        <v>0</v>
      </c>
      <c r="F2559" s="2248">
        <v>4500</v>
      </c>
      <c r="G2559" s="2248"/>
      <c r="H2559" s="2249"/>
    </row>
    <row r="2560">
      <c r="B2560" s="2247" t="s">
        <v>6064</v>
      </c>
      <c r="C2560" s="2247" t="s">
        <v>6062</v>
      </c>
      <c r="D2560" s="2248"/>
      <c r="E2560" s="2248">
        <v>0</v>
      </c>
      <c r="F2560" s="2248">
        <v>2000</v>
      </c>
      <c r="G2560" s="2248"/>
      <c r="H2560" s="2249"/>
    </row>
    <row r="2561">
      <c r="B2561" s="2243"/>
      <c r="C2561" s="2243" t="s">
        <v>1355</v>
      </c>
      <c r="D2561" s="2245"/>
      <c r="E2561" s="2245">
        <v>0</v>
      </c>
      <c r="F2561" s="2245">
        <v>14728</v>
      </c>
      <c r="G2561" s="2245" t="s">
        <v>1354</v>
      </c>
      <c r="H2561" s="2243"/>
    </row>
    <row r="2562">
      <c r="B2562" s="2243" t="s">
        <v>6065</v>
      </c>
      <c r="C2562" s="2244" t="s">
        <v>1570</v>
      </c>
      <c r="D2562" s="2245">
        <v>-1252.7</v>
      </c>
      <c r="E2562" s="2245">
        <v>3185.71</v>
      </c>
      <c r="F2562" s="2245">
        <v>1933.01</v>
      </c>
      <c r="G2562" s="2245">
        <v>0</v>
      </c>
      <c r="H2562" s="2246"/>
    </row>
    <row r="2563">
      <c r="B2563" s="2243" t="s">
        <v>4294</v>
      </c>
      <c r="C2563" s="2243" t="s">
        <v>931</v>
      </c>
      <c r="D2563" s="2243"/>
      <c r="E2563" s="2243" t="s">
        <v>4295</v>
      </c>
      <c r="F2563" s="2243" t="s">
        <v>4296</v>
      </c>
      <c r="G2563" s="2243" t="s">
        <v>1354</v>
      </c>
      <c r="H2563" s="2243"/>
    </row>
    <row r="2564">
      <c r="B2564" s="2247" t="s">
        <v>6066</v>
      </c>
      <c r="C2564" s="2247" t="s">
        <v>5979</v>
      </c>
      <c r="D2564" s="2248"/>
      <c r="E2564" s="2248">
        <v>3185.71</v>
      </c>
      <c r="F2564" s="2248">
        <v>0</v>
      </c>
      <c r="G2564" s="2248"/>
      <c r="H2564" s="2249"/>
    </row>
    <row r="2565">
      <c r="B2565" s="2247" t="s">
        <v>6067</v>
      </c>
      <c r="C2565" s="2247" t="s">
        <v>5979</v>
      </c>
      <c r="D2565" s="2248"/>
      <c r="E2565" s="2248">
        <v>0</v>
      </c>
      <c r="F2565" s="2248">
        <v>889.72</v>
      </c>
      <c r="G2565" s="2248"/>
      <c r="H2565" s="2249"/>
    </row>
    <row r="2566">
      <c r="B2566" s="2247" t="s">
        <v>6068</v>
      </c>
      <c r="C2566" s="2247" t="s">
        <v>5979</v>
      </c>
      <c r="D2566" s="2248"/>
      <c r="E2566" s="2248">
        <v>0</v>
      </c>
      <c r="F2566" s="2248">
        <v>1043.29</v>
      </c>
      <c r="G2566" s="2248"/>
      <c r="H2566" s="2249"/>
    </row>
    <row r="2567">
      <c r="B2567" s="2243"/>
      <c r="C2567" s="2243" t="s">
        <v>1355</v>
      </c>
      <c r="D2567" s="2245"/>
      <c r="E2567" s="2245">
        <v>3185.71</v>
      </c>
      <c r="F2567" s="2245">
        <v>1933.01</v>
      </c>
      <c r="G2567" s="2245" t="s">
        <v>1354</v>
      </c>
      <c r="H2567" s="2243"/>
    </row>
    <row r="2568">
      <c r="B2568" s="2243" t="s">
        <v>6069</v>
      </c>
      <c r="C2568" s="2244" t="s">
        <v>1575</v>
      </c>
      <c r="D2568" s="2245">
        <v>-13397.36</v>
      </c>
      <c r="E2568" s="2245">
        <v>13397.36</v>
      </c>
      <c r="F2568" s="2245">
        <v>0</v>
      </c>
      <c r="G2568" s="2245">
        <v>0</v>
      </c>
      <c r="H2568" s="2246"/>
    </row>
    <row r="2569">
      <c r="B2569" s="2243" t="s">
        <v>4294</v>
      </c>
      <c r="C2569" s="2243" t="s">
        <v>931</v>
      </c>
      <c r="D2569" s="2243"/>
      <c r="E2569" s="2243" t="s">
        <v>4295</v>
      </c>
      <c r="F2569" s="2243" t="s">
        <v>4296</v>
      </c>
      <c r="G2569" s="2243" t="s">
        <v>1354</v>
      </c>
      <c r="H2569" s="2243"/>
    </row>
    <row r="2570">
      <c r="B2570" s="2247" t="s">
        <v>6070</v>
      </c>
      <c r="C2570" s="2247" t="s">
        <v>6071</v>
      </c>
      <c r="D2570" s="2248"/>
      <c r="E2570" s="2248">
        <v>13397.36</v>
      </c>
      <c r="F2570" s="2248">
        <v>0</v>
      </c>
      <c r="G2570" s="2248"/>
      <c r="H2570" s="2249"/>
    </row>
    <row r="2571">
      <c r="B2571" s="2243"/>
      <c r="C2571" s="2243" t="s">
        <v>1355</v>
      </c>
      <c r="D2571" s="2245"/>
      <c r="E2571" s="2245">
        <v>13397.36</v>
      </c>
      <c r="F2571" s="2245">
        <v>0</v>
      </c>
      <c r="G2571" s="2245" t="s">
        <v>1354</v>
      </c>
      <c r="H2571" s="2243"/>
    </row>
    <row r="2572">
      <c r="B2572" s="2243" t="s">
        <v>6072</v>
      </c>
      <c r="C2572" s="2244" t="s">
        <v>1588</v>
      </c>
      <c r="D2572" s="2245">
        <v>4204.1</v>
      </c>
      <c r="E2572" s="2245">
        <v>0</v>
      </c>
      <c r="F2572" s="2245">
        <v>4204.1</v>
      </c>
      <c r="G2572" s="2245">
        <v>0</v>
      </c>
      <c r="H2572" s="2246"/>
    </row>
    <row r="2573">
      <c r="B2573" s="2243" t="s">
        <v>4294</v>
      </c>
      <c r="C2573" s="2243" t="s">
        <v>931</v>
      </c>
      <c r="D2573" s="2243"/>
      <c r="E2573" s="2243" t="s">
        <v>4295</v>
      </c>
      <c r="F2573" s="2243" t="s">
        <v>4296</v>
      </c>
      <c r="G2573" s="2243" t="s">
        <v>1354</v>
      </c>
      <c r="H2573" s="2243"/>
    </row>
    <row r="2574">
      <c r="B2574" s="2247" t="s">
        <v>6073</v>
      </c>
      <c r="C2574" s="2247" t="s">
        <v>5985</v>
      </c>
      <c r="D2574" s="2248"/>
      <c r="E2574" s="2248">
        <v>0</v>
      </c>
      <c r="F2574" s="2248">
        <v>4204.1</v>
      </c>
      <c r="G2574" s="2248"/>
      <c r="H2574" s="2249"/>
    </row>
    <row r="2575">
      <c r="B2575" s="2243"/>
      <c r="C2575" s="2243" t="s">
        <v>1355</v>
      </c>
      <c r="D2575" s="2245"/>
      <c r="E2575" s="2245">
        <v>0</v>
      </c>
      <c r="F2575" s="2245">
        <v>4204.1</v>
      </c>
      <c r="G2575" s="2245" t="s">
        <v>1354</v>
      </c>
      <c r="H2575" s="2243"/>
    </row>
    <row r="2576">
      <c r="B2576" s="2243" t="s">
        <v>6074</v>
      </c>
      <c r="C2576" s="2244" t="s">
        <v>1597</v>
      </c>
      <c r="D2576" s="2245">
        <v>-13040.61</v>
      </c>
      <c r="E2576" s="2245">
        <v>14925.4</v>
      </c>
      <c r="F2576" s="2245">
        <v>1884.79</v>
      </c>
      <c r="G2576" s="2245">
        <v>0</v>
      </c>
      <c r="H2576" s="2246"/>
    </row>
    <row r="2577">
      <c r="B2577" s="2243" t="s">
        <v>4294</v>
      </c>
      <c r="C2577" s="2243" t="s">
        <v>931</v>
      </c>
      <c r="D2577" s="2243"/>
      <c r="E2577" s="2243" t="s">
        <v>4295</v>
      </c>
      <c r="F2577" s="2243" t="s">
        <v>4296</v>
      </c>
      <c r="G2577" s="2243" t="s">
        <v>1354</v>
      </c>
      <c r="H2577" s="2243"/>
    </row>
    <row r="2578">
      <c r="B2578" s="2247" t="s">
        <v>6075</v>
      </c>
      <c r="C2578" s="2247" t="s">
        <v>5988</v>
      </c>
      <c r="D2578" s="2248"/>
      <c r="E2578" s="2248">
        <v>14925.4</v>
      </c>
      <c r="F2578" s="2248">
        <v>0</v>
      </c>
      <c r="G2578" s="2248"/>
      <c r="H2578" s="2249"/>
    </row>
    <row r="2579">
      <c r="B2579" s="2247" t="s">
        <v>6076</v>
      </c>
      <c r="C2579" s="2247" t="s">
        <v>5988</v>
      </c>
      <c r="D2579" s="2248"/>
      <c r="E2579" s="2248">
        <v>0</v>
      </c>
      <c r="F2579" s="2248">
        <v>568.8</v>
      </c>
      <c r="G2579" s="2248"/>
      <c r="H2579" s="2249"/>
    </row>
    <row r="2580">
      <c r="B2580" s="2247" t="s">
        <v>6077</v>
      </c>
      <c r="C2580" s="2247" t="s">
        <v>5988</v>
      </c>
      <c r="D2580" s="2248"/>
      <c r="E2580" s="2248">
        <v>0</v>
      </c>
      <c r="F2580" s="2248">
        <v>1315.99</v>
      </c>
      <c r="G2580" s="2248"/>
      <c r="H2580" s="2249"/>
    </row>
    <row r="2581">
      <c r="B2581" s="2243"/>
      <c r="C2581" s="2243" t="s">
        <v>1355</v>
      </c>
      <c r="D2581" s="2245"/>
      <c r="E2581" s="2245">
        <v>14925.4</v>
      </c>
      <c r="F2581" s="2245">
        <v>1884.79</v>
      </c>
      <c r="G2581" s="2245" t="s">
        <v>1354</v>
      </c>
      <c r="H2581" s="2243"/>
    </row>
    <row r="2582">
      <c r="B2582" s="2243" t="s">
        <v>6078</v>
      </c>
      <c r="C2582" s="2244" t="s">
        <v>1603</v>
      </c>
      <c r="D2582" s="2245">
        <v>9162.5</v>
      </c>
      <c r="E2582" s="2245">
        <v>0</v>
      </c>
      <c r="F2582" s="2245">
        <v>9162.5</v>
      </c>
      <c r="G2582" s="2245">
        <v>0</v>
      </c>
      <c r="H2582" s="2246"/>
    </row>
    <row r="2583">
      <c r="B2583" s="2243" t="s">
        <v>4294</v>
      </c>
      <c r="C2583" s="2243" t="s">
        <v>931</v>
      </c>
      <c r="D2583" s="2243"/>
      <c r="E2583" s="2243" t="s">
        <v>4295</v>
      </c>
      <c r="F2583" s="2243" t="s">
        <v>4296</v>
      </c>
      <c r="G2583" s="2243" t="s">
        <v>1354</v>
      </c>
      <c r="H2583" s="2243"/>
    </row>
    <row r="2584">
      <c r="B2584" s="2247" t="s">
        <v>6079</v>
      </c>
      <c r="C2584" s="2247" t="s">
        <v>6080</v>
      </c>
      <c r="D2584" s="2248"/>
      <c r="E2584" s="2248">
        <v>0</v>
      </c>
      <c r="F2584" s="2248">
        <v>9162.5</v>
      </c>
      <c r="G2584" s="2248"/>
      <c r="H2584" s="2249"/>
    </row>
    <row r="2585">
      <c r="B2585" s="2243"/>
      <c r="C2585" s="2243" t="s">
        <v>1355</v>
      </c>
      <c r="D2585" s="2245"/>
      <c r="E2585" s="2245">
        <v>0</v>
      </c>
      <c r="F2585" s="2245">
        <v>9162.5</v>
      </c>
      <c r="G2585" s="2245" t="s">
        <v>1354</v>
      </c>
      <c r="H2585" s="2243"/>
    </row>
    <row r="2586">
      <c r="B2586" s="2243" t="s">
        <v>6081</v>
      </c>
      <c r="C2586" s="2244" t="s">
        <v>1614</v>
      </c>
      <c r="D2586" s="2245">
        <v>3200</v>
      </c>
      <c r="E2586" s="2245">
        <v>0</v>
      </c>
      <c r="F2586" s="2245">
        <v>19200</v>
      </c>
      <c r="G2586" s="2245">
        <v>-16000</v>
      </c>
      <c r="H2586" s="2246"/>
    </row>
    <row r="2587">
      <c r="B2587" s="2243" t="s">
        <v>4294</v>
      </c>
      <c r="C2587" s="2243" t="s">
        <v>931</v>
      </c>
      <c r="D2587" s="2243"/>
      <c r="E2587" s="2243" t="s">
        <v>4295</v>
      </c>
      <c r="F2587" s="2243" t="s">
        <v>4296</v>
      </c>
      <c r="G2587" s="2243" t="s">
        <v>1354</v>
      </c>
      <c r="H2587" s="2243"/>
    </row>
    <row r="2588">
      <c r="B2588" s="2247" t="s">
        <v>6082</v>
      </c>
      <c r="C2588" s="2247" t="s">
        <v>6083</v>
      </c>
      <c r="D2588" s="2248"/>
      <c r="E2588" s="2248">
        <v>0</v>
      </c>
      <c r="F2588" s="2248">
        <v>3200</v>
      </c>
      <c r="G2588" s="2248"/>
      <c r="H2588" s="2249"/>
    </row>
    <row r="2589">
      <c r="B2589" s="2247" t="s">
        <v>6084</v>
      </c>
      <c r="C2589" s="2247" t="s">
        <v>6083</v>
      </c>
      <c r="D2589" s="2248"/>
      <c r="E2589" s="2248">
        <v>0</v>
      </c>
      <c r="F2589" s="2248">
        <v>16000</v>
      </c>
      <c r="G2589" s="2248"/>
      <c r="H2589" s="2249"/>
    </row>
    <row r="2590">
      <c r="B2590" s="2243"/>
      <c r="C2590" s="2243" t="s">
        <v>1355</v>
      </c>
      <c r="D2590" s="2245"/>
      <c r="E2590" s="2245">
        <v>0</v>
      </c>
      <c r="F2590" s="2245">
        <v>19200</v>
      </c>
      <c r="G2590" s="2245" t="s">
        <v>1354</v>
      </c>
      <c r="H2590" s="2243"/>
    </row>
    <row r="2591">
      <c r="B2591" s="2243" t="s">
        <v>6085</v>
      </c>
      <c r="C2591" s="2244" t="s">
        <v>1640</v>
      </c>
      <c r="D2591" s="2245">
        <v>16000</v>
      </c>
      <c r="E2591" s="2245">
        <v>0</v>
      </c>
      <c r="F2591" s="2245">
        <v>0</v>
      </c>
      <c r="G2591" s="2245">
        <v>16000</v>
      </c>
      <c r="H2591" s="2246"/>
    </row>
    <row r="2592">
      <c r="B2592" s="2243" t="s">
        <v>6086</v>
      </c>
      <c r="C2592" s="2244" t="s">
        <v>1643</v>
      </c>
      <c r="D2592" s="2245">
        <v>4600</v>
      </c>
      <c r="E2592" s="2245">
        <v>0</v>
      </c>
      <c r="F2592" s="2245">
        <v>4600</v>
      </c>
      <c r="G2592" s="2245">
        <v>0</v>
      </c>
      <c r="H2592" s="2246"/>
    </row>
    <row r="2593">
      <c r="B2593" s="2243" t="s">
        <v>4294</v>
      </c>
      <c r="C2593" s="2243" t="s">
        <v>931</v>
      </c>
      <c r="D2593" s="2243"/>
      <c r="E2593" s="2243" t="s">
        <v>4295</v>
      </c>
      <c r="F2593" s="2243" t="s">
        <v>4296</v>
      </c>
      <c r="G2593" s="2243" t="s">
        <v>1354</v>
      </c>
      <c r="H2593" s="2243"/>
    </row>
    <row r="2594">
      <c r="B2594" s="2247" t="s">
        <v>6087</v>
      </c>
      <c r="C2594" s="2247" t="s">
        <v>6088</v>
      </c>
      <c r="D2594" s="2248"/>
      <c r="E2594" s="2248">
        <v>0</v>
      </c>
      <c r="F2594" s="2248">
        <v>4600</v>
      </c>
      <c r="G2594" s="2248"/>
      <c r="H2594" s="2249"/>
    </row>
    <row r="2595">
      <c r="B2595" s="2243"/>
      <c r="C2595" s="2243" t="s">
        <v>1355</v>
      </c>
      <c r="D2595" s="2245"/>
      <c r="E2595" s="2245">
        <v>0</v>
      </c>
      <c r="F2595" s="2245">
        <v>4600</v>
      </c>
      <c r="G2595" s="2245" t="s">
        <v>1354</v>
      </c>
      <c r="H2595" s="2243"/>
    </row>
    <row r="2596">
      <c r="B2596" s="2243" t="s">
        <v>6089</v>
      </c>
      <c r="C2596" s="2244" t="s">
        <v>1646</v>
      </c>
      <c r="D2596" s="2245">
        <v>4100</v>
      </c>
      <c r="E2596" s="2245">
        <v>0</v>
      </c>
      <c r="F2596" s="2245">
        <v>4100</v>
      </c>
      <c r="G2596" s="2245">
        <v>0</v>
      </c>
      <c r="H2596" s="2246"/>
    </row>
    <row r="2597">
      <c r="B2597" s="2243" t="s">
        <v>4294</v>
      </c>
      <c r="C2597" s="2243" t="s">
        <v>931</v>
      </c>
      <c r="D2597" s="2243"/>
      <c r="E2597" s="2243" t="s">
        <v>4295</v>
      </c>
      <c r="F2597" s="2243" t="s">
        <v>4296</v>
      </c>
      <c r="G2597" s="2243" t="s">
        <v>1354</v>
      </c>
      <c r="H2597" s="2243"/>
    </row>
    <row r="2598">
      <c r="B2598" s="2247" t="s">
        <v>6090</v>
      </c>
      <c r="C2598" s="2247" t="s">
        <v>6091</v>
      </c>
      <c r="D2598" s="2248"/>
      <c r="E2598" s="2248">
        <v>0</v>
      </c>
      <c r="F2598" s="2248">
        <v>4100</v>
      </c>
      <c r="G2598" s="2248"/>
      <c r="H2598" s="2249"/>
    </row>
    <row r="2599">
      <c r="B2599" s="2243"/>
      <c r="C2599" s="2243" t="s">
        <v>1355</v>
      </c>
      <c r="D2599" s="2245"/>
      <c r="E2599" s="2245">
        <v>0</v>
      </c>
      <c r="F2599" s="2245">
        <v>4100</v>
      </c>
      <c r="G2599" s="2245" t="s">
        <v>1354</v>
      </c>
      <c r="H2599" s="2243"/>
    </row>
    <row r="2600">
      <c r="B2600" s="2243" t="s">
        <v>6092</v>
      </c>
      <c r="C2600" s="2244" t="s">
        <v>1649</v>
      </c>
      <c r="D2600" s="2245">
        <v>10600</v>
      </c>
      <c r="E2600" s="2245">
        <v>0</v>
      </c>
      <c r="F2600" s="2245">
        <v>10600</v>
      </c>
      <c r="G2600" s="2245">
        <v>0</v>
      </c>
      <c r="H2600" s="2246"/>
    </row>
    <row r="2601">
      <c r="B2601" s="2243" t="s">
        <v>4294</v>
      </c>
      <c r="C2601" s="2243" t="s">
        <v>931</v>
      </c>
      <c r="D2601" s="2243"/>
      <c r="E2601" s="2243" t="s">
        <v>4295</v>
      </c>
      <c r="F2601" s="2243" t="s">
        <v>4296</v>
      </c>
      <c r="G2601" s="2243" t="s">
        <v>1354</v>
      </c>
      <c r="H2601" s="2243"/>
    </row>
    <row r="2602">
      <c r="B2602" s="2247" t="s">
        <v>6093</v>
      </c>
      <c r="C2602" s="2247" t="s">
        <v>6094</v>
      </c>
      <c r="D2602" s="2248"/>
      <c r="E2602" s="2248">
        <v>0</v>
      </c>
      <c r="F2602" s="2248">
        <v>10600</v>
      </c>
      <c r="G2602" s="2248"/>
      <c r="H2602" s="2249"/>
    </row>
    <row r="2603">
      <c r="B2603" s="2243"/>
      <c r="C2603" s="2243" t="s">
        <v>1355</v>
      </c>
      <c r="D2603" s="2245"/>
      <c r="E2603" s="2245">
        <v>0</v>
      </c>
      <c r="F2603" s="2245">
        <v>10600</v>
      </c>
      <c r="G2603" s="2245" t="s">
        <v>1354</v>
      </c>
      <c r="H2603" s="2243"/>
    </row>
    <row r="2604">
      <c r="B2604" s="2243" t="s">
        <v>6095</v>
      </c>
      <c r="C2604" s="2244" t="s">
        <v>1655</v>
      </c>
      <c r="D2604" s="2245">
        <v>26854.5</v>
      </c>
      <c r="E2604" s="2245">
        <v>0</v>
      </c>
      <c r="F2604" s="2245">
        <v>26854.5</v>
      </c>
      <c r="G2604" s="2245">
        <v>0</v>
      </c>
      <c r="H2604" s="2246"/>
    </row>
    <row r="2605">
      <c r="B2605" s="2243" t="s">
        <v>4294</v>
      </c>
      <c r="C2605" s="2243" t="s">
        <v>931</v>
      </c>
      <c r="D2605" s="2243"/>
      <c r="E2605" s="2243" t="s">
        <v>4295</v>
      </c>
      <c r="F2605" s="2243" t="s">
        <v>4296</v>
      </c>
      <c r="G2605" s="2243" t="s">
        <v>1354</v>
      </c>
      <c r="H2605" s="2243"/>
    </row>
    <row r="2606">
      <c r="B2606" s="2247" t="s">
        <v>6096</v>
      </c>
      <c r="C2606" s="2247" t="s">
        <v>6097</v>
      </c>
      <c r="D2606" s="2248"/>
      <c r="E2606" s="2248">
        <v>0</v>
      </c>
      <c r="F2606" s="2248">
        <v>26854.5</v>
      </c>
      <c r="G2606" s="2248"/>
      <c r="H2606" s="2249"/>
    </row>
    <row r="2607">
      <c r="B2607" s="2243"/>
      <c r="C2607" s="2243" t="s">
        <v>1355</v>
      </c>
      <c r="D2607" s="2245"/>
      <c r="E2607" s="2245">
        <v>0</v>
      </c>
      <c r="F2607" s="2245">
        <v>26854.5</v>
      </c>
      <c r="G2607" s="2245" t="s">
        <v>1354</v>
      </c>
      <c r="H2607" s="2243"/>
    </row>
    <row r="2608">
      <c r="B2608" s="2243" t="s">
        <v>6098</v>
      </c>
      <c r="C2608" s="2244" t="s">
        <v>1658</v>
      </c>
      <c r="D2608" s="2245">
        <v>10932</v>
      </c>
      <c r="E2608" s="2245">
        <v>0</v>
      </c>
      <c r="F2608" s="2245">
        <v>10932</v>
      </c>
      <c r="G2608" s="2245">
        <v>0</v>
      </c>
      <c r="H2608" s="2246"/>
    </row>
    <row r="2609">
      <c r="B2609" s="2243" t="s">
        <v>4294</v>
      </c>
      <c r="C2609" s="2243" t="s">
        <v>931</v>
      </c>
      <c r="D2609" s="2243"/>
      <c r="E2609" s="2243" t="s">
        <v>4295</v>
      </c>
      <c r="F2609" s="2243" t="s">
        <v>4296</v>
      </c>
      <c r="G2609" s="2243" t="s">
        <v>1354</v>
      </c>
      <c r="H2609" s="2243"/>
    </row>
    <row r="2610">
      <c r="B2610" s="2250" t="s">
        <v>6099</v>
      </c>
      <c r="C2610" s="2250" t="s">
        <v>6100</v>
      </c>
      <c r="D2610" s="2251"/>
      <c r="E2610" s="2251">
        <v>0</v>
      </c>
      <c r="F2610" s="2251">
        <v>10932</v>
      </c>
      <c r="G2610" s="2251"/>
      <c r="H2610" s="2252"/>
    </row>
    <row r="2611">
      <c r="B2611" s="2243"/>
      <c r="C2611" s="2243" t="s">
        <v>1355</v>
      </c>
      <c r="D2611" s="2245"/>
      <c r="E2611" s="2245">
        <v>0</v>
      </c>
      <c r="F2611" s="2245">
        <v>10932</v>
      </c>
      <c r="G2611" s="2245" t="s">
        <v>1354</v>
      </c>
      <c r="H2611" s="2243"/>
    </row>
    <row r="2612">
      <c r="B2612" s="2243" t="s">
        <v>6101</v>
      </c>
      <c r="C2612" s="2244" t="s">
        <v>1661</v>
      </c>
      <c r="D2612" s="2245">
        <v>5500</v>
      </c>
      <c r="E2612" s="2245">
        <v>0</v>
      </c>
      <c r="F2612" s="2245">
        <v>5500</v>
      </c>
      <c r="G2612" s="2245">
        <v>0</v>
      </c>
      <c r="H2612" s="2246"/>
    </row>
    <row r="2613">
      <c r="B2613" s="2243" t="s">
        <v>4294</v>
      </c>
      <c r="C2613" s="2243" t="s">
        <v>931</v>
      </c>
      <c r="D2613" s="2243"/>
      <c r="E2613" s="2243" t="s">
        <v>4295</v>
      </c>
      <c r="F2613" s="2243" t="s">
        <v>4296</v>
      </c>
      <c r="G2613" s="2243" t="s">
        <v>1354</v>
      </c>
      <c r="H2613" s="2243"/>
    </row>
    <row r="2614">
      <c r="B2614" s="2247" t="s">
        <v>6102</v>
      </c>
      <c r="C2614" s="2247" t="s">
        <v>5994</v>
      </c>
      <c r="D2614" s="2248"/>
      <c r="E2614" s="2248">
        <v>0</v>
      </c>
      <c r="F2614" s="2248">
        <v>5500</v>
      </c>
      <c r="G2614" s="2248"/>
      <c r="H2614" s="2249"/>
    </row>
    <row r="2615">
      <c r="B2615" s="2243"/>
      <c r="C2615" s="2243" t="s">
        <v>1355</v>
      </c>
      <c r="D2615" s="2245"/>
      <c r="E2615" s="2245">
        <v>0</v>
      </c>
      <c r="F2615" s="2245">
        <v>5500</v>
      </c>
      <c r="G2615" s="2245" t="s">
        <v>1354</v>
      </c>
      <c r="H2615" s="2243"/>
    </row>
    <row r="2616">
      <c r="B2616" s="2243" t="s">
        <v>6103</v>
      </c>
      <c r="C2616" s="2244" t="s">
        <v>1670</v>
      </c>
      <c r="D2616" s="2245">
        <v>13652.61</v>
      </c>
      <c r="E2616" s="2245">
        <v>0</v>
      </c>
      <c r="F2616" s="2245">
        <v>13652.61</v>
      </c>
      <c r="G2616" s="2245">
        <v>0</v>
      </c>
      <c r="H2616" s="2246"/>
    </row>
    <row r="2617">
      <c r="B2617" s="2243" t="s">
        <v>4294</v>
      </c>
      <c r="C2617" s="2243" t="s">
        <v>931</v>
      </c>
      <c r="D2617" s="2243"/>
      <c r="E2617" s="2243" t="s">
        <v>4295</v>
      </c>
      <c r="F2617" s="2243" t="s">
        <v>4296</v>
      </c>
      <c r="G2617" s="2243" t="s">
        <v>1354</v>
      </c>
      <c r="H2617" s="2243"/>
    </row>
    <row r="2618">
      <c r="B2618" s="2247" t="s">
        <v>6104</v>
      </c>
      <c r="C2618" s="2247" t="s">
        <v>6105</v>
      </c>
      <c r="D2618" s="2248"/>
      <c r="E2618" s="2248">
        <v>0</v>
      </c>
      <c r="F2618" s="2248">
        <v>13652.61</v>
      </c>
      <c r="G2618" s="2248"/>
      <c r="H2618" s="2249"/>
    </row>
    <row r="2619">
      <c r="B2619" s="2243"/>
      <c r="C2619" s="2243" t="s">
        <v>1355</v>
      </c>
      <c r="D2619" s="2245"/>
      <c r="E2619" s="2245">
        <v>0</v>
      </c>
      <c r="F2619" s="2245">
        <v>13652.61</v>
      </c>
      <c r="G2619" s="2245" t="s">
        <v>1354</v>
      </c>
      <c r="H2619" s="2243"/>
    </row>
    <row r="2620">
      <c r="B2620" s="2243" t="s">
        <v>6106</v>
      </c>
      <c r="C2620" s="2244" t="s">
        <v>1672</v>
      </c>
      <c r="D2620" s="2245">
        <v>10000</v>
      </c>
      <c r="E2620" s="2245">
        <v>0</v>
      </c>
      <c r="F2620" s="2245">
        <v>10000</v>
      </c>
      <c r="G2620" s="2245">
        <v>0</v>
      </c>
      <c r="H2620" s="2246"/>
    </row>
    <row r="2621">
      <c r="B2621" s="2243" t="s">
        <v>4294</v>
      </c>
      <c r="C2621" s="2243" t="s">
        <v>931</v>
      </c>
      <c r="D2621" s="2243"/>
      <c r="E2621" s="2243" t="s">
        <v>4295</v>
      </c>
      <c r="F2621" s="2243" t="s">
        <v>4296</v>
      </c>
      <c r="G2621" s="2243" t="s">
        <v>1354</v>
      </c>
      <c r="H2621" s="2243"/>
    </row>
    <row r="2622">
      <c r="B2622" s="2247" t="s">
        <v>6107</v>
      </c>
      <c r="C2622" s="2247" t="s">
        <v>6108</v>
      </c>
      <c r="D2622" s="2248"/>
      <c r="E2622" s="2248">
        <v>0</v>
      </c>
      <c r="F2622" s="2248">
        <v>10000</v>
      </c>
      <c r="G2622" s="2248"/>
      <c r="H2622" s="2249"/>
    </row>
    <row r="2623">
      <c r="B2623" s="2243"/>
      <c r="C2623" s="2243" t="s">
        <v>1355</v>
      </c>
      <c r="D2623" s="2245"/>
      <c r="E2623" s="2245">
        <v>0</v>
      </c>
      <c r="F2623" s="2245">
        <v>10000</v>
      </c>
      <c r="G2623" s="2245" t="s">
        <v>1354</v>
      </c>
      <c r="H2623" s="2243"/>
    </row>
    <row r="2624">
      <c r="B2624" s="2243" t="s">
        <v>6109</v>
      </c>
      <c r="C2624" s="2244" t="s">
        <v>1701</v>
      </c>
      <c r="D2624" s="2245">
        <v>1001.94</v>
      </c>
      <c r="E2624" s="2245">
        <v>798.06</v>
      </c>
      <c r="F2624" s="2245">
        <v>1800</v>
      </c>
      <c r="G2624" s="2245">
        <v>0</v>
      </c>
      <c r="H2624" s="2246"/>
    </row>
    <row r="2625">
      <c r="B2625" s="2243" t="s">
        <v>4294</v>
      </c>
      <c r="C2625" s="2243" t="s">
        <v>931</v>
      </c>
      <c r="D2625" s="2243"/>
      <c r="E2625" s="2243" t="s">
        <v>4295</v>
      </c>
      <c r="F2625" s="2243" t="s">
        <v>4296</v>
      </c>
      <c r="G2625" s="2243" t="s">
        <v>1354</v>
      </c>
      <c r="H2625" s="2243"/>
    </row>
    <row r="2626">
      <c r="B2626" s="2247" t="s">
        <v>6110</v>
      </c>
      <c r="C2626" s="2247" t="s">
        <v>5997</v>
      </c>
      <c r="D2626" s="2248"/>
      <c r="E2626" s="2248">
        <v>798.06</v>
      </c>
      <c r="F2626" s="2248">
        <v>0</v>
      </c>
      <c r="G2626" s="2248"/>
      <c r="H2626" s="2249"/>
    </row>
    <row r="2627">
      <c r="B2627" s="2247" t="s">
        <v>6111</v>
      </c>
      <c r="C2627" s="2247" t="s">
        <v>5997</v>
      </c>
      <c r="D2627" s="2248"/>
      <c r="E2627" s="2248">
        <v>0</v>
      </c>
      <c r="F2627" s="2248">
        <v>800</v>
      </c>
      <c r="G2627" s="2248"/>
      <c r="H2627" s="2249"/>
    </row>
    <row r="2628">
      <c r="B2628" s="2247" t="s">
        <v>6112</v>
      </c>
      <c r="C2628" s="2247" t="s">
        <v>5997</v>
      </c>
      <c r="D2628" s="2248"/>
      <c r="E2628" s="2248">
        <v>0</v>
      </c>
      <c r="F2628" s="2248">
        <v>800</v>
      </c>
      <c r="G2628" s="2248"/>
      <c r="H2628" s="2249"/>
    </row>
    <row r="2629">
      <c r="B2629" s="2247" t="s">
        <v>6113</v>
      </c>
      <c r="C2629" s="2247" t="s">
        <v>5997</v>
      </c>
      <c r="D2629" s="2248"/>
      <c r="E2629" s="2248">
        <v>0</v>
      </c>
      <c r="F2629" s="2248">
        <v>200</v>
      </c>
      <c r="G2629" s="2248"/>
      <c r="H2629" s="2249"/>
    </row>
    <row r="2630">
      <c r="B2630" s="2243"/>
      <c r="C2630" s="2243" t="s">
        <v>1355</v>
      </c>
      <c r="D2630" s="2245"/>
      <c r="E2630" s="2245">
        <v>798.06</v>
      </c>
      <c r="F2630" s="2245">
        <v>1800</v>
      </c>
      <c r="G2630" s="2245" t="s">
        <v>1354</v>
      </c>
      <c r="H2630" s="2243"/>
    </row>
    <row r="2631">
      <c r="B2631" s="2243" t="s">
        <v>6114</v>
      </c>
      <c r="C2631" s="2244" t="s">
        <v>1742</v>
      </c>
      <c r="D2631" s="2245">
        <v>-1597.82</v>
      </c>
      <c r="E2631" s="2245">
        <v>1597.82</v>
      </c>
      <c r="F2631" s="2245">
        <v>0</v>
      </c>
      <c r="G2631" s="2245">
        <v>0</v>
      </c>
      <c r="H2631" s="2246"/>
    </row>
    <row r="2632">
      <c r="B2632" s="2243" t="s">
        <v>4294</v>
      </c>
      <c r="C2632" s="2243" t="s">
        <v>931</v>
      </c>
      <c r="D2632" s="2243"/>
      <c r="E2632" s="2243" t="s">
        <v>4295</v>
      </c>
      <c r="F2632" s="2243" t="s">
        <v>4296</v>
      </c>
      <c r="G2632" s="2243" t="s">
        <v>1354</v>
      </c>
      <c r="H2632" s="2243"/>
    </row>
    <row r="2633">
      <c r="B2633" s="2247" t="s">
        <v>6115</v>
      </c>
      <c r="C2633" s="2247" t="s">
        <v>6116</v>
      </c>
      <c r="D2633" s="2248"/>
      <c r="E2633" s="2248">
        <v>1597.82</v>
      </c>
      <c r="F2633" s="2248">
        <v>0</v>
      </c>
      <c r="G2633" s="2248"/>
      <c r="H2633" s="2249"/>
    </row>
    <row r="2634">
      <c r="B2634" s="2243"/>
      <c r="C2634" s="2243" t="s">
        <v>1355</v>
      </c>
      <c r="D2634" s="2245"/>
      <c r="E2634" s="2245">
        <v>1597.82</v>
      </c>
      <c r="F2634" s="2245">
        <v>0</v>
      </c>
      <c r="G2634" s="2245" t="s">
        <v>1354</v>
      </c>
      <c r="H2634" s="2243"/>
    </row>
    <row r="2635">
      <c r="B2635" s="2243" t="s">
        <v>6117</v>
      </c>
      <c r="C2635" s="2244" t="s">
        <v>1744</v>
      </c>
      <c r="D2635" s="2245">
        <v>5300</v>
      </c>
      <c r="E2635" s="2245">
        <v>0</v>
      </c>
      <c r="F2635" s="2245">
        <v>5300</v>
      </c>
      <c r="G2635" s="2245">
        <v>0</v>
      </c>
      <c r="H2635" s="2246"/>
    </row>
    <row r="2636">
      <c r="B2636" s="2243" t="s">
        <v>4294</v>
      </c>
      <c r="C2636" s="2243" t="s">
        <v>931</v>
      </c>
      <c r="D2636" s="2243"/>
      <c r="E2636" s="2243" t="s">
        <v>4295</v>
      </c>
      <c r="F2636" s="2243" t="s">
        <v>4296</v>
      </c>
      <c r="G2636" s="2243" t="s">
        <v>1354</v>
      </c>
      <c r="H2636" s="2243"/>
    </row>
    <row r="2637">
      <c r="B2637" s="2247" t="s">
        <v>6118</v>
      </c>
      <c r="C2637" s="2247" t="s">
        <v>6119</v>
      </c>
      <c r="D2637" s="2248"/>
      <c r="E2637" s="2248">
        <v>0</v>
      </c>
      <c r="F2637" s="2248">
        <v>5300</v>
      </c>
      <c r="G2637" s="2248"/>
      <c r="H2637" s="2249"/>
    </row>
    <row r="2638">
      <c r="B2638" s="2243"/>
      <c r="C2638" s="2243" t="s">
        <v>1355</v>
      </c>
      <c r="D2638" s="2245"/>
      <c r="E2638" s="2245">
        <v>0</v>
      </c>
      <c r="F2638" s="2245">
        <v>5300</v>
      </c>
      <c r="G2638" s="2245" t="s">
        <v>1354</v>
      </c>
      <c r="H2638" s="2243"/>
    </row>
    <row r="2639">
      <c r="B2639" s="2243" t="s">
        <v>6120</v>
      </c>
      <c r="C2639" s="2244" t="s">
        <v>1747</v>
      </c>
      <c r="D2639" s="2245">
        <v>-244</v>
      </c>
      <c r="E2639" s="2245">
        <v>244</v>
      </c>
      <c r="F2639" s="2245">
        <v>0</v>
      </c>
      <c r="G2639" s="2245">
        <v>0</v>
      </c>
      <c r="H2639" s="2246"/>
    </row>
    <row r="2640">
      <c r="B2640" s="2243" t="s">
        <v>4294</v>
      </c>
      <c r="C2640" s="2243" t="s">
        <v>931</v>
      </c>
      <c r="D2640" s="2243"/>
      <c r="E2640" s="2243" t="s">
        <v>4295</v>
      </c>
      <c r="F2640" s="2243" t="s">
        <v>4296</v>
      </c>
      <c r="G2640" s="2243" t="s">
        <v>1354</v>
      </c>
      <c r="H2640" s="2243"/>
    </row>
    <row r="2641">
      <c r="B2641" s="2247" t="s">
        <v>6121</v>
      </c>
      <c r="C2641" s="2247" t="s">
        <v>6122</v>
      </c>
      <c r="D2641" s="2248"/>
      <c r="E2641" s="2248">
        <v>244</v>
      </c>
      <c r="F2641" s="2248">
        <v>0</v>
      </c>
      <c r="G2641" s="2248"/>
      <c r="H2641" s="2249"/>
    </row>
    <row r="2642">
      <c r="B2642" s="2243"/>
      <c r="C2642" s="2243" t="s">
        <v>1355</v>
      </c>
      <c r="D2642" s="2245"/>
      <c r="E2642" s="2245">
        <v>244</v>
      </c>
      <c r="F2642" s="2245">
        <v>0</v>
      </c>
      <c r="G2642" s="2245" t="s">
        <v>1354</v>
      </c>
      <c r="H2642" s="2243"/>
    </row>
    <row r="2643">
      <c r="B2643" s="2243" t="s">
        <v>6123</v>
      </c>
      <c r="C2643" s="2244" t="s">
        <v>1752</v>
      </c>
      <c r="D2643" s="2245">
        <v>-6444.82</v>
      </c>
      <c r="E2643" s="2245">
        <v>6444.82</v>
      </c>
      <c r="F2643" s="2245">
        <v>0</v>
      </c>
      <c r="G2643" s="2245">
        <v>0</v>
      </c>
      <c r="H2643" s="2246"/>
    </row>
    <row r="2644">
      <c r="B2644" s="2243" t="s">
        <v>4294</v>
      </c>
      <c r="C2644" s="2243" t="s">
        <v>931</v>
      </c>
      <c r="D2644" s="2243"/>
      <c r="E2644" s="2243" t="s">
        <v>4295</v>
      </c>
      <c r="F2644" s="2243" t="s">
        <v>4296</v>
      </c>
      <c r="G2644" s="2243" t="s">
        <v>1354</v>
      </c>
      <c r="H2644" s="2243"/>
    </row>
    <row r="2645">
      <c r="B2645" s="2247" t="s">
        <v>6124</v>
      </c>
      <c r="C2645" s="2247" t="s">
        <v>6004</v>
      </c>
      <c r="D2645" s="2248"/>
      <c r="E2645" s="2248">
        <v>6444.82</v>
      </c>
      <c r="F2645" s="2248">
        <v>0</v>
      </c>
      <c r="G2645" s="2248"/>
      <c r="H2645" s="2249"/>
    </row>
    <row r="2646">
      <c r="B2646" s="2243"/>
      <c r="C2646" s="2243" t="s">
        <v>1355</v>
      </c>
      <c r="D2646" s="2245"/>
      <c r="E2646" s="2245">
        <v>6444.82</v>
      </c>
      <c r="F2646" s="2245">
        <v>0</v>
      </c>
      <c r="G2646" s="2245" t="s">
        <v>1354</v>
      </c>
      <c r="H2646" s="2243"/>
    </row>
    <row r="2647">
      <c r="B2647" s="2243" t="s">
        <v>6125</v>
      </c>
      <c r="C2647" s="2244" t="s">
        <v>1757</v>
      </c>
      <c r="D2647" s="2245">
        <v>4168.28</v>
      </c>
      <c r="E2647" s="2245">
        <v>4045.68</v>
      </c>
      <c r="F2647" s="2245">
        <v>8213.96</v>
      </c>
      <c r="G2647" s="2245">
        <v>0</v>
      </c>
      <c r="H2647" s="2246"/>
    </row>
    <row r="2648">
      <c r="B2648" s="2243" t="s">
        <v>4294</v>
      </c>
      <c r="C2648" s="2243" t="s">
        <v>931</v>
      </c>
      <c r="D2648" s="2243"/>
      <c r="E2648" s="2243" t="s">
        <v>4295</v>
      </c>
      <c r="F2648" s="2243" t="s">
        <v>4296</v>
      </c>
      <c r="G2648" s="2243" t="s">
        <v>1354</v>
      </c>
      <c r="H2648" s="2243"/>
    </row>
    <row r="2649">
      <c r="B2649" s="2247" t="s">
        <v>6126</v>
      </c>
      <c r="C2649" s="2247" t="s">
        <v>6127</v>
      </c>
      <c r="D2649" s="2248"/>
      <c r="E2649" s="2248">
        <v>4045.68</v>
      </c>
      <c r="F2649" s="2248">
        <v>0</v>
      </c>
      <c r="G2649" s="2248"/>
      <c r="H2649" s="2249"/>
    </row>
    <row r="2650">
      <c r="B2650" s="2247" t="s">
        <v>6128</v>
      </c>
      <c r="C2650" s="2247" t="s">
        <v>6127</v>
      </c>
      <c r="D2650" s="2248"/>
      <c r="E2650" s="2248">
        <v>0</v>
      </c>
      <c r="F2650" s="2248">
        <v>4556.48</v>
      </c>
      <c r="G2650" s="2248"/>
      <c r="H2650" s="2249"/>
    </row>
    <row r="2651">
      <c r="B2651" s="2247" t="s">
        <v>6129</v>
      </c>
      <c r="C2651" s="2247" t="s">
        <v>6127</v>
      </c>
      <c r="D2651" s="2248"/>
      <c r="E2651" s="2248">
        <v>0</v>
      </c>
      <c r="F2651" s="2248">
        <v>3657.48</v>
      </c>
      <c r="G2651" s="2248"/>
      <c r="H2651" s="2249"/>
    </row>
    <row r="2652">
      <c r="B2652" s="2243"/>
      <c r="C2652" s="2243" t="s">
        <v>1355</v>
      </c>
      <c r="D2652" s="2245"/>
      <c r="E2652" s="2245">
        <v>4045.68</v>
      </c>
      <c r="F2652" s="2245">
        <v>8213.96</v>
      </c>
      <c r="G2652" s="2245" t="s">
        <v>1354</v>
      </c>
      <c r="H2652" s="2243"/>
    </row>
    <row r="2653">
      <c r="B2653" s="2243" t="s">
        <v>6130</v>
      </c>
      <c r="C2653" s="2244" t="s">
        <v>1773</v>
      </c>
      <c r="D2653" s="2245">
        <v>-4176.91</v>
      </c>
      <c r="E2653" s="2245">
        <v>5606.91</v>
      </c>
      <c r="F2653" s="2245">
        <v>1430</v>
      </c>
      <c r="G2653" s="2245">
        <v>0</v>
      </c>
      <c r="H2653" s="2246"/>
    </row>
    <row r="2654">
      <c r="B2654" s="2243" t="s">
        <v>4294</v>
      </c>
      <c r="C2654" s="2243" t="s">
        <v>931</v>
      </c>
      <c r="D2654" s="2243"/>
      <c r="E2654" s="2243" t="s">
        <v>4295</v>
      </c>
      <c r="F2654" s="2243" t="s">
        <v>4296</v>
      </c>
      <c r="G2654" s="2243" t="s">
        <v>1354</v>
      </c>
      <c r="H2654" s="2243"/>
    </row>
    <row r="2655">
      <c r="B2655" s="2247" t="s">
        <v>6131</v>
      </c>
      <c r="C2655" s="2247" t="s">
        <v>6007</v>
      </c>
      <c r="D2655" s="2248"/>
      <c r="E2655" s="2248">
        <v>5606.91</v>
      </c>
      <c r="F2655" s="2248">
        <v>0</v>
      </c>
      <c r="G2655" s="2248"/>
      <c r="H2655" s="2249"/>
    </row>
    <row r="2656">
      <c r="B2656" s="2247" t="s">
        <v>6132</v>
      </c>
      <c r="C2656" s="2247" t="s">
        <v>6007</v>
      </c>
      <c r="D2656" s="2248"/>
      <c r="E2656" s="2248">
        <v>0</v>
      </c>
      <c r="F2656" s="2248">
        <v>1430</v>
      </c>
      <c r="G2656" s="2248"/>
      <c r="H2656" s="2249"/>
    </row>
    <row r="2657">
      <c r="B2657" s="2243"/>
      <c r="C2657" s="2243" t="s">
        <v>1355</v>
      </c>
      <c r="D2657" s="2245"/>
      <c r="E2657" s="2245">
        <v>5606.91</v>
      </c>
      <c r="F2657" s="2245">
        <v>1430</v>
      </c>
      <c r="G2657" s="2245" t="s">
        <v>1354</v>
      </c>
      <c r="H2657" s="2243"/>
    </row>
    <row r="2658">
      <c r="B2658" s="2243" t="s">
        <v>6133</v>
      </c>
      <c r="C2658" s="2244" t="s">
        <v>1781</v>
      </c>
      <c r="D2658" s="2245">
        <v>5000</v>
      </c>
      <c r="E2658" s="2245">
        <v>0</v>
      </c>
      <c r="F2658" s="2245">
        <v>5000</v>
      </c>
      <c r="G2658" s="2245">
        <v>0</v>
      </c>
      <c r="H2658" s="2246"/>
    </row>
    <row r="2659">
      <c r="B2659" s="2243" t="s">
        <v>4294</v>
      </c>
      <c r="C2659" s="2243" t="s">
        <v>931</v>
      </c>
      <c r="D2659" s="2243"/>
      <c r="E2659" s="2243" t="s">
        <v>4295</v>
      </c>
      <c r="F2659" s="2243" t="s">
        <v>4296</v>
      </c>
      <c r="G2659" s="2243" t="s">
        <v>1354</v>
      </c>
      <c r="H2659" s="2243"/>
    </row>
    <row r="2660">
      <c r="B2660" s="2247" t="s">
        <v>6134</v>
      </c>
      <c r="C2660" s="2247" t="s">
        <v>6135</v>
      </c>
      <c r="D2660" s="2248"/>
      <c r="E2660" s="2248">
        <v>0</v>
      </c>
      <c r="F2660" s="2248">
        <v>5000</v>
      </c>
      <c r="G2660" s="2248"/>
      <c r="H2660" s="2249"/>
    </row>
    <row r="2661">
      <c r="B2661" s="2243"/>
      <c r="C2661" s="2243" t="s">
        <v>1355</v>
      </c>
      <c r="D2661" s="2245"/>
      <c r="E2661" s="2245">
        <v>0</v>
      </c>
      <c r="F2661" s="2245">
        <v>5000</v>
      </c>
      <c r="G2661" s="2245" t="s">
        <v>1354</v>
      </c>
      <c r="H2661" s="2243"/>
    </row>
    <row r="2662">
      <c r="B2662" s="2253" t="s">
        <v>6136</v>
      </c>
      <c r="C2662" s="2254" t="s">
        <v>1795</v>
      </c>
      <c r="D2662" s="2255">
        <v>5500</v>
      </c>
      <c r="E2662" s="2255">
        <v>0</v>
      </c>
      <c r="F2662" s="2255">
        <v>5500</v>
      </c>
      <c r="G2662" s="2255">
        <v>0</v>
      </c>
      <c r="H2662" s="2256"/>
    </row>
    <row r="2663">
      <c r="B2663" s="2243" t="s">
        <v>4294</v>
      </c>
      <c r="C2663" s="2243" t="s">
        <v>931</v>
      </c>
      <c r="D2663" s="2243"/>
      <c r="E2663" s="2243" t="s">
        <v>4295</v>
      </c>
      <c r="F2663" s="2243" t="s">
        <v>4296</v>
      </c>
      <c r="G2663" s="2243" t="s">
        <v>1354</v>
      </c>
      <c r="H2663" s="2243"/>
    </row>
    <row r="2664">
      <c r="B2664" s="2247" t="s">
        <v>6137</v>
      </c>
      <c r="C2664" s="2247" t="s">
        <v>6138</v>
      </c>
      <c r="D2664" s="2248"/>
      <c r="E2664" s="2248">
        <v>0</v>
      </c>
      <c r="F2664" s="2248">
        <v>5500</v>
      </c>
      <c r="G2664" s="2248"/>
      <c r="H2664" s="2249"/>
    </row>
    <row r="2665">
      <c r="B2665" s="2243"/>
      <c r="C2665" s="2243" t="s">
        <v>1355</v>
      </c>
      <c r="D2665" s="2245"/>
      <c r="E2665" s="2245">
        <v>0</v>
      </c>
      <c r="F2665" s="2245">
        <v>5500</v>
      </c>
      <c r="G2665" s="2245" t="s">
        <v>1354</v>
      </c>
      <c r="H2665" s="2243"/>
    </row>
    <row r="2666">
      <c r="B2666" s="2243" t="s">
        <v>6139</v>
      </c>
      <c r="C2666" s="2244" t="s">
        <v>1805</v>
      </c>
      <c r="D2666" s="2245">
        <v>13000</v>
      </c>
      <c r="E2666" s="2245">
        <v>0</v>
      </c>
      <c r="F2666" s="2245">
        <v>13000</v>
      </c>
      <c r="G2666" s="2245">
        <v>0</v>
      </c>
      <c r="H2666" s="2246"/>
    </row>
    <row r="2667">
      <c r="B2667" s="2243" t="s">
        <v>4294</v>
      </c>
      <c r="C2667" s="2243" t="s">
        <v>931</v>
      </c>
      <c r="D2667" s="2243"/>
      <c r="E2667" s="2243" t="s">
        <v>4295</v>
      </c>
      <c r="F2667" s="2243" t="s">
        <v>4296</v>
      </c>
      <c r="G2667" s="2243" t="s">
        <v>1354</v>
      </c>
      <c r="H2667" s="2243"/>
    </row>
    <row r="2668">
      <c r="B2668" s="2247" t="s">
        <v>6140</v>
      </c>
      <c r="C2668" s="2247" t="s">
        <v>6141</v>
      </c>
      <c r="D2668" s="2248"/>
      <c r="E2668" s="2248">
        <v>0</v>
      </c>
      <c r="F2668" s="2248">
        <v>13000</v>
      </c>
      <c r="G2668" s="2248"/>
      <c r="H2668" s="2249"/>
    </row>
    <row r="2669">
      <c r="B2669" s="2243"/>
      <c r="C2669" s="2243" t="s">
        <v>1355</v>
      </c>
      <c r="D2669" s="2245"/>
      <c r="E2669" s="2245">
        <v>0</v>
      </c>
      <c r="F2669" s="2245">
        <v>13000</v>
      </c>
      <c r="G2669" s="2245" t="s">
        <v>1354</v>
      </c>
      <c r="H2669" s="2243"/>
    </row>
    <row r="2670">
      <c r="B2670" s="2243" t="s">
        <v>6142</v>
      </c>
      <c r="C2670" s="2244" t="s">
        <v>1824</v>
      </c>
      <c r="D2670" s="2245">
        <v>6449.16</v>
      </c>
      <c r="E2670" s="2245">
        <v>0</v>
      </c>
      <c r="F2670" s="2245">
        <v>6449.16</v>
      </c>
      <c r="G2670" s="2245">
        <v>0</v>
      </c>
      <c r="H2670" s="2246"/>
    </row>
    <row r="2671">
      <c r="B2671" s="2243" t="s">
        <v>4294</v>
      </c>
      <c r="C2671" s="2243" t="s">
        <v>931</v>
      </c>
      <c r="D2671" s="2243"/>
      <c r="E2671" s="2243" t="s">
        <v>4295</v>
      </c>
      <c r="F2671" s="2243" t="s">
        <v>4296</v>
      </c>
      <c r="G2671" s="2243" t="s">
        <v>1354</v>
      </c>
      <c r="H2671" s="2243"/>
    </row>
    <row r="2672">
      <c r="B2672" s="2247" t="s">
        <v>6143</v>
      </c>
      <c r="C2672" s="2247" t="s">
        <v>6144</v>
      </c>
      <c r="D2672" s="2248"/>
      <c r="E2672" s="2248">
        <v>0</v>
      </c>
      <c r="F2672" s="2248">
        <v>5289.16</v>
      </c>
      <c r="G2672" s="2248"/>
      <c r="H2672" s="2249"/>
    </row>
    <row r="2673">
      <c r="B2673" s="2247" t="s">
        <v>6145</v>
      </c>
      <c r="C2673" s="2247" t="s">
        <v>6144</v>
      </c>
      <c r="D2673" s="2248"/>
      <c r="E2673" s="2248">
        <v>0</v>
      </c>
      <c r="F2673" s="2248">
        <v>1160</v>
      </c>
      <c r="G2673" s="2248"/>
      <c r="H2673" s="2249"/>
    </row>
    <row r="2674">
      <c r="B2674" s="2243"/>
      <c r="C2674" s="2243" t="s">
        <v>1355</v>
      </c>
      <c r="D2674" s="2245"/>
      <c r="E2674" s="2245">
        <v>0</v>
      </c>
      <c r="F2674" s="2245">
        <v>6449.16</v>
      </c>
      <c r="G2674" s="2245" t="s">
        <v>1354</v>
      </c>
      <c r="H2674" s="2243"/>
    </row>
    <row r="2675">
      <c r="B2675" s="2243" t="s">
        <v>6146</v>
      </c>
      <c r="C2675" s="2244" t="s">
        <v>3952</v>
      </c>
      <c r="D2675" s="2245">
        <v>28000</v>
      </c>
      <c r="E2675" s="2245">
        <v>0</v>
      </c>
      <c r="F2675" s="2245">
        <v>28000</v>
      </c>
      <c r="G2675" s="2245">
        <v>0</v>
      </c>
      <c r="H2675" s="2246"/>
    </row>
    <row r="2676">
      <c r="B2676" s="2243" t="s">
        <v>4294</v>
      </c>
      <c r="C2676" s="2243" t="s">
        <v>931</v>
      </c>
      <c r="D2676" s="2243"/>
      <c r="E2676" s="2243" t="s">
        <v>4295</v>
      </c>
      <c r="F2676" s="2243" t="s">
        <v>4296</v>
      </c>
      <c r="G2676" s="2243" t="s">
        <v>1354</v>
      </c>
      <c r="H2676" s="2243"/>
    </row>
    <row r="2677">
      <c r="B2677" s="2247" t="s">
        <v>6147</v>
      </c>
      <c r="C2677" s="2247" t="s">
        <v>6148</v>
      </c>
      <c r="D2677" s="2248"/>
      <c r="E2677" s="2248">
        <v>0</v>
      </c>
      <c r="F2677" s="2248">
        <v>28000</v>
      </c>
      <c r="G2677" s="2248"/>
      <c r="H2677" s="2249"/>
    </row>
    <row r="2678">
      <c r="B2678" s="2243"/>
      <c r="C2678" s="2243" t="s">
        <v>1355</v>
      </c>
      <c r="D2678" s="2245"/>
      <c r="E2678" s="2245">
        <v>0</v>
      </c>
      <c r="F2678" s="2245">
        <v>28000</v>
      </c>
      <c r="G2678" s="2245" t="s">
        <v>1354</v>
      </c>
      <c r="H2678" s="2243"/>
    </row>
    <row r="2679">
      <c r="B2679" s="2243" t="s">
        <v>6149</v>
      </c>
      <c r="C2679" s="2244" t="s">
        <v>1496</v>
      </c>
      <c r="D2679" s="2245">
        <v>43920.12</v>
      </c>
      <c r="E2679" s="2245">
        <v>0</v>
      </c>
      <c r="F2679" s="2245">
        <v>43920.12</v>
      </c>
      <c r="G2679" s="2245">
        <v>0</v>
      </c>
      <c r="H2679" s="2246"/>
    </row>
    <row r="2680">
      <c r="B2680" s="2243" t="s">
        <v>4294</v>
      </c>
      <c r="C2680" s="2243" t="s">
        <v>931</v>
      </c>
      <c r="D2680" s="2243"/>
      <c r="E2680" s="2243" t="s">
        <v>4295</v>
      </c>
      <c r="F2680" s="2243" t="s">
        <v>4296</v>
      </c>
      <c r="G2680" s="2243" t="s">
        <v>1354</v>
      </c>
      <c r="H2680" s="2243"/>
    </row>
    <row r="2681">
      <c r="B2681" s="2247" t="s">
        <v>6150</v>
      </c>
      <c r="C2681" s="2247" t="s">
        <v>6151</v>
      </c>
      <c r="D2681" s="2248"/>
      <c r="E2681" s="2248">
        <v>0</v>
      </c>
      <c r="F2681" s="2248">
        <v>43920.12</v>
      </c>
      <c r="G2681" s="2248"/>
      <c r="H2681" s="2249"/>
    </row>
    <row r="2682">
      <c r="B2682" s="2243"/>
      <c r="C2682" s="2243" t="s">
        <v>1355</v>
      </c>
      <c r="D2682" s="2245"/>
      <c r="E2682" s="2245">
        <v>0</v>
      </c>
      <c r="F2682" s="2245">
        <v>43920.12</v>
      </c>
      <c r="G2682" s="2245" t="s">
        <v>1354</v>
      </c>
      <c r="H2682" s="2243"/>
    </row>
    <row r="2683">
      <c r="B2683" s="2243" t="s">
        <v>6152</v>
      </c>
      <c r="C2683" s="2244" t="s">
        <v>1917</v>
      </c>
      <c r="D2683" s="2245">
        <v>-242607.22</v>
      </c>
      <c r="E2683" s="2245">
        <v>867228.18</v>
      </c>
      <c r="F2683" s="2245">
        <v>73378.4</v>
      </c>
      <c r="G2683" s="2245">
        <v>551242.56</v>
      </c>
      <c r="H2683" s="2246"/>
    </row>
    <row r="2684">
      <c r="B2684" s="2243" t="s">
        <v>4294</v>
      </c>
      <c r="C2684" s="2243" t="s">
        <v>931</v>
      </c>
      <c r="D2684" s="2243"/>
      <c r="E2684" s="2243" t="s">
        <v>4295</v>
      </c>
      <c r="F2684" s="2243" t="s">
        <v>4296</v>
      </c>
      <c r="G2684" s="2243" t="s">
        <v>1354</v>
      </c>
      <c r="H2684" s="2243"/>
    </row>
    <row r="2685">
      <c r="B2685" s="2247" t="s">
        <v>6153</v>
      </c>
      <c r="C2685" s="2247" t="s">
        <v>6154</v>
      </c>
      <c r="D2685" s="2248"/>
      <c r="E2685" s="2248">
        <v>315985.62</v>
      </c>
      <c r="F2685" s="2248">
        <v>0</v>
      </c>
      <c r="G2685" s="2248"/>
      <c r="H2685" s="2249"/>
    </row>
    <row r="2686">
      <c r="B2686" s="2247" t="s">
        <v>6155</v>
      </c>
      <c r="C2686" s="2247" t="s">
        <v>6154</v>
      </c>
      <c r="D2686" s="2248"/>
      <c r="E2686" s="2248">
        <v>551242.56</v>
      </c>
      <c r="F2686" s="2248">
        <v>0</v>
      </c>
      <c r="G2686" s="2248"/>
      <c r="H2686" s="2249"/>
    </row>
    <row r="2687">
      <c r="B2687" s="2247" t="s">
        <v>6156</v>
      </c>
      <c r="C2687" s="2247" t="s">
        <v>6154</v>
      </c>
      <c r="D2687" s="2248"/>
      <c r="E2687" s="2248">
        <v>0</v>
      </c>
      <c r="F2687" s="2248">
        <v>73378.4</v>
      </c>
      <c r="G2687" s="2248"/>
      <c r="H2687" s="2249"/>
    </row>
    <row r="2688">
      <c r="B2688" s="2243"/>
      <c r="C2688" s="2243" t="s">
        <v>1355</v>
      </c>
      <c r="D2688" s="2245"/>
      <c r="E2688" s="2245">
        <v>867228.18</v>
      </c>
      <c r="F2688" s="2245">
        <v>73378.4</v>
      </c>
      <c r="G2688" s="2245" t="s">
        <v>1354</v>
      </c>
      <c r="H2688" s="2243"/>
    </row>
    <row r="2689">
      <c r="B2689" s="2243" t="s">
        <v>6157</v>
      </c>
      <c r="C2689" s="2244" t="s">
        <v>1923</v>
      </c>
      <c r="D2689" s="2245">
        <v>5500</v>
      </c>
      <c r="E2689" s="2245">
        <v>0</v>
      </c>
      <c r="F2689" s="2245">
        <v>5500</v>
      </c>
      <c r="G2689" s="2245">
        <v>0</v>
      </c>
      <c r="H2689" s="2246"/>
    </row>
    <row r="2690">
      <c r="B2690" s="2243" t="s">
        <v>4294</v>
      </c>
      <c r="C2690" s="2243" t="s">
        <v>931</v>
      </c>
      <c r="D2690" s="2243"/>
      <c r="E2690" s="2243" t="s">
        <v>4295</v>
      </c>
      <c r="F2690" s="2243" t="s">
        <v>4296</v>
      </c>
      <c r="G2690" s="2243" t="s">
        <v>1354</v>
      </c>
      <c r="H2690" s="2243"/>
    </row>
    <row r="2691">
      <c r="B2691" s="2247" t="s">
        <v>6158</v>
      </c>
      <c r="C2691" s="2247" t="s">
        <v>6159</v>
      </c>
      <c r="D2691" s="2248"/>
      <c r="E2691" s="2248">
        <v>0</v>
      </c>
      <c r="F2691" s="2248">
        <v>5500</v>
      </c>
      <c r="G2691" s="2248"/>
      <c r="H2691" s="2249"/>
    </row>
    <row r="2692">
      <c r="B2692" s="2243"/>
      <c r="C2692" s="2243" t="s">
        <v>1355</v>
      </c>
      <c r="D2692" s="2245"/>
      <c r="E2692" s="2245">
        <v>0</v>
      </c>
      <c r="F2692" s="2245">
        <v>5500</v>
      </c>
      <c r="G2692" s="2245" t="s">
        <v>1354</v>
      </c>
      <c r="H2692" s="2243"/>
    </row>
    <row r="2693">
      <c r="B2693" s="2243" t="s">
        <v>6160</v>
      </c>
      <c r="C2693" s="2244" t="s">
        <v>1927</v>
      </c>
      <c r="D2693" s="2245">
        <v>23547.98</v>
      </c>
      <c r="E2693" s="2245">
        <v>0</v>
      </c>
      <c r="F2693" s="2245">
        <v>23547.98</v>
      </c>
      <c r="G2693" s="2245">
        <v>0</v>
      </c>
      <c r="H2693" s="2246"/>
    </row>
    <row r="2694">
      <c r="B2694" s="2243" t="s">
        <v>4294</v>
      </c>
      <c r="C2694" s="2243" t="s">
        <v>931</v>
      </c>
      <c r="D2694" s="2243"/>
      <c r="E2694" s="2243" t="s">
        <v>4295</v>
      </c>
      <c r="F2694" s="2243" t="s">
        <v>4296</v>
      </c>
      <c r="G2694" s="2243" t="s">
        <v>1354</v>
      </c>
      <c r="H2694" s="2243"/>
    </row>
    <row r="2695">
      <c r="B2695" s="2247" t="s">
        <v>6161</v>
      </c>
      <c r="C2695" s="2247" t="s">
        <v>6162</v>
      </c>
      <c r="D2695" s="2248"/>
      <c r="E2695" s="2248">
        <v>0</v>
      </c>
      <c r="F2695" s="2248">
        <v>23547.98</v>
      </c>
      <c r="G2695" s="2248"/>
      <c r="H2695" s="2249"/>
    </row>
    <row r="2696">
      <c r="B2696" s="2243"/>
      <c r="C2696" s="2243" t="s">
        <v>1355</v>
      </c>
      <c r="D2696" s="2245"/>
      <c r="E2696" s="2245">
        <v>0</v>
      </c>
      <c r="F2696" s="2245">
        <v>23547.98</v>
      </c>
      <c r="G2696" s="2245" t="s">
        <v>1354</v>
      </c>
      <c r="H2696" s="2243"/>
    </row>
    <row r="2697">
      <c r="B2697" s="2243" t="s">
        <v>6163</v>
      </c>
      <c r="C2697" s="2244" t="s">
        <v>1937</v>
      </c>
      <c r="D2697" s="2245">
        <v>-60399.66</v>
      </c>
      <c r="E2697" s="2245">
        <v>60399.66</v>
      </c>
      <c r="F2697" s="2245">
        <v>0</v>
      </c>
      <c r="G2697" s="2245">
        <v>0</v>
      </c>
      <c r="H2697" s="2246"/>
    </row>
    <row r="2698">
      <c r="B2698" s="2243" t="s">
        <v>4294</v>
      </c>
      <c r="C2698" s="2243" t="s">
        <v>931</v>
      </c>
      <c r="D2698" s="2243"/>
      <c r="E2698" s="2243" t="s">
        <v>4295</v>
      </c>
      <c r="F2698" s="2243" t="s">
        <v>4296</v>
      </c>
      <c r="G2698" s="2243" t="s">
        <v>1354</v>
      </c>
      <c r="H2698" s="2243"/>
    </row>
    <row r="2699">
      <c r="B2699" s="2247" t="s">
        <v>6164</v>
      </c>
      <c r="C2699" s="2247" t="s">
        <v>6014</v>
      </c>
      <c r="D2699" s="2248"/>
      <c r="E2699" s="2248">
        <v>60399.66</v>
      </c>
      <c r="F2699" s="2248">
        <v>0</v>
      </c>
      <c r="G2699" s="2248"/>
      <c r="H2699" s="2249"/>
    </row>
    <row r="2700">
      <c r="B2700" s="2243"/>
      <c r="C2700" s="2243" t="s">
        <v>1355</v>
      </c>
      <c r="D2700" s="2245"/>
      <c r="E2700" s="2245">
        <v>60399.66</v>
      </c>
      <c r="F2700" s="2245">
        <v>0</v>
      </c>
      <c r="G2700" s="2245" t="s">
        <v>1354</v>
      </c>
      <c r="H2700" s="2243"/>
    </row>
    <row r="2701">
      <c r="B2701" s="2243" t="s">
        <v>6165</v>
      </c>
      <c r="C2701" s="2244" t="s">
        <v>1993</v>
      </c>
      <c r="D2701" s="2245">
        <v>1085.17</v>
      </c>
      <c r="E2701" s="2245">
        <v>0</v>
      </c>
      <c r="F2701" s="2245">
        <v>1085.17</v>
      </c>
      <c r="G2701" s="2245">
        <v>0</v>
      </c>
      <c r="H2701" s="2246"/>
    </row>
    <row r="2702">
      <c r="B2702" s="2243" t="s">
        <v>4294</v>
      </c>
      <c r="C2702" s="2243" t="s">
        <v>931</v>
      </c>
      <c r="D2702" s="2243"/>
      <c r="E2702" s="2243" t="s">
        <v>4295</v>
      </c>
      <c r="F2702" s="2243" t="s">
        <v>4296</v>
      </c>
      <c r="G2702" s="2243" t="s">
        <v>1354</v>
      </c>
      <c r="H2702" s="2243"/>
    </row>
    <row r="2703">
      <c r="B2703" s="2247" t="s">
        <v>6166</v>
      </c>
      <c r="C2703" s="2247" t="s">
        <v>6167</v>
      </c>
      <c r="D2703" s="2248"/>
      <c r="E2703" s="2248">
        <v>0</v>
      </c>
      <c r="F2703" s="2248">
        <v>763.17</v>
      </c>
      <c r="G2703" s="2248"/>
      <c r="H2703" s="2249"/>
    </row>
    <row r="2704">
      <c r="B2704" s="2247" t="s">
        <v>6168</v>
      </c>
      <c r="C2704" s="2247" t="s">
        <v>6167</v>
      </c>
      <c r="D2704" s="2248"/>
      <c r="E2704" s="2248">
        <v>0</v>
      </c>
      <c r="F2704" s="2248">
        <v>322</v>
      </c>
      <c r="G2704" s="2248"/>
      <c r="H2704" s="2249"/>
    </row>
    <row r="2705">
      <c r="B2705" s="2243"/>
      <c r="C2705" s="2243" t="s">
        <v>1355</v>
      </c>
      <c r="D2705" s="2245"/>
      <c r="E2705" s="2245">
        <v>0</v>
      </c>
      <c r="F2705" s="2245">
        <v>1085.17</v>
      </c>
      <c r="G2705" s="2245" t="s">
        <v>1354</v>
      </c>
      <c r="H2705" s="2243"/>
    </row>
    <row r="2706">
      <c r="B2706" s="2243" t="s">
        <v>6169</v>
      </c>
      <c r="C2706" s="2244" t="s">
        <v>2003</v>
      </c>
      <c r="D2706" s="2245">
        <v>-65.02</v>
      </c>
      <c r="E2706" s="2245">
        <v>412.02</v>
      </c>
      <c r="F2706" s="2245">
        <v>347</v>
      </c>
      <c r="G2706" s="2245">
        <v>0</v>
      </c>
      <c r="H2706" s="2246"/>
    </row>
    <row r="2707">
      <c r="B2707" s="2243" t="s">
        <v>4294</v>
      </c>
      <c r="C2707" s="2243" t="s">
        <v>931</v>
      </c>
      <c r="D2707" s="2243"/>
      <c r="E2707" s="2243" t="s">
        <v>4295</v>
      </c>
      <c r="F2707" s="2243" t="s">
        <v>4296</v>
      </c>
      <c r="G2707" s="2243" t="s">
        <v>1354</v>
      </c>
      <c r="H2707" s="2243"/>
    </row>
    <row r="2708">
      <c r="B2708" s="2247" t="s">
        <v>6170</v>
      </c>
      <c r="C2708" s="2247" t="s">
        <v>6020</v>
      </c>
      <c r="D2708" s="2248"/>
      <c r="E2708" s="2248">
        <v>412.02</v>
      </c>
      <c r="F2708" s="2248">
        <v>0</v>
      </c>
      <c r="G2708" s="2248"/>
      <c r="H2708" s="2249"/>
    </row>
    <row r="2709">
      <c r="B2709" s="2247" t="s">
        <v>6171</v>
      </c>
      <c r="C2709" s="2247" t="s">
        <v>6020</v>
      </c>
      <c r="D2709" s="2248"/>
      <c r="E2709" s="2248">
        <v>0</v>
      </c>
      <c r="F2709" s="2248">
        <v>347</v>
      </c>
      <c r="G2709" s="2248"/>
      <c r="H2709" s="2249"/>
    </row>
    <row r="2710">
      <c r="B2710" s="2243"/>
      <c r="C2710" s="2243" t="s">
        <v>1355</v>
      </c>
      <c r="D2710" s="2245"/>
      <c r="E2710" s="2245">
        <v>412.02</v>
      </c>
      <c r="F2710" s="2245">
        <v>347</v>
      </c>
      <c r="G2710" s="2245" t="s">
        <v>1354</v>
      </c>
      <c r="H2710" s="2243"/>
    </row>
    <row r="2711">
      <c r="B2711" s="2243" t="s">
        <v>6172</v>
      </c>
      <c r="C2711" s="2244" t="s">
        <v>2056</v>
      </c>
      <c r="D2711" s="2245">
        <v>4524</v>
      </c>
      <c r="E2711" s="2245">
        <v>0</v>
      </c>
      <c r="F2711" s="2245">
        <v>4524</v>
      </c>
      <c r="G2711" s="2245">
        <v>0</v>
      </c>
      <c r="H2711" s="2246"/>
    </row>
    <row r="2712">
      <c r="B2712" s="2243" t="s">
        <v>4294</v>
      </c>
      <c r="C2712" s="2243" t="s">
        <v>931</v>
      </c>
      <c r="D2712" s="2243"/>
      <c r="E2712" s="2243" t="s">
        <v>4295</v>
      </c>
      <c r="F2712" s="2243" t="s">
        <v>4296</v>
      </c>
      <c r="G2712" s="2243" t="s">
        <v>1354</v>
      </c>
      <c r="H2712" s="2243"/>
    </row>
    <row r="2713">
      <c r="B2713" s="2247" t="s">
        <v>6173</v>
      </c>
      <c r="C2713" s="2247" t="s">
        <v>6042</v>
      </c>
      <c r="D2713" s="2248"/>
      <c r="E2713" s="2248">
        <v>0</v>
      </c>
      <c r="F2713" s="2248">
        <v>4524</v>
      </c>
      <c r="G2713" s="2248"/>
      <c r="H2713" s="2249"/>
    </row>
    <row r="2714">
      <c r="B2714" s="2253"/>
      <c r="C2714" s="2253" t="s">
        <v>1355</v>
      </c>
      <c r="D2714" s="2255"/>
      <c r="E2714" s="2255">
        <v>0</v>
      </c>
      <c r="F2714" s="2255">
        <v>4524</v>
      </c>
      <c r="G2714" s="2255" t="s">
        <v>1354</v>
      </c>
      <c r="H2714" s="2253"/>
    </row>
    <row r="2715">
      <c r="B2715" s="2243" t="s">
        <v>6174</v>
      </c>
      <c r="C2715" s="2244" t="s">
        <v>2087</v>
      </c>
      <c r="D2715" s="2245">
        <v>4536</v>
      </c>
      <c r="E2715" s="2245">
        <v>0</v>
      </c>
      <c r="F2715" s="2245">
        <v>4536</v>
      </c>
      <c r="G2715" s="2245">
        <v>0</v>
      </c>
      <c r="H2715" s="2246"/>
    </row>
    <row r="2716">
      <c r="B2716" s="2243" t="s">
        <v>4294</v>
      </c>
      <c r="C2716" s="2243" t="s">
        <v>931</v>
      </c>
      <c r="D2716" s="2243"/>
      <c r="E2716" s="2243" t="s">
        <v>4295</v>
      </c>
      <c r="F2716" s="2243" t="s">
        <v>4296</v>
      </c>
      <c r="G2716" s="2243" t="s">
        <v>1354</v>
      </c>
      <c r="H2716" s="2243"/>
    </row>
    <row r="2717">
      <c r="B2717" s="2247" t="s">
        <v>6175</v>
      </c>
      <c r="C2717" s="2247" t="s">
        <v>6176</v>
      </c>
      <c r="D2717" s="2248"/>
      <c r="E2717" s="2248">
        <v>0</v>
      </c>
      <c r="F2717" s="2248">
        <v>4536</v>
      </c>
      <c r="G2717" s="2248"/>
      <c r="H2717" s="2249"/>
    </row>
    <row r="2718">
      <c r="B2718" s="2243"/>
      <c r="C2718" s="2243" t="s">
        <v>1355</v>
      </c>
      <c r="D2718" s="2245"/>
      <c r="E2718" s="2245">
        <v>0</v>
      </c>
      <c r="F2718" s="2245">
        <v>4536</v>
      </c>
      <c r="G2718" s="2245" t="s">
        <v>1354</v>
      </c>
      <c r="H2718" s="2243"/>
    </row>
    <row r="2719">
      <c r="B2719" s="2243" t="s">
        <v>6177</v>
      </c>
      <c r="C2719" s="2244" t="s">
        <v>1382</v>
      </c>
      <c r="D2719" s="2245">
        <v>63023.05</v>
      </c>
      <c r="E2719" s="2245">
        <v>0</v>
      </c>
      <c r="F2719" s="2245">
        <v>63023.05</v>
      </c>
      <c r="G2719" s="2245">
        <v>0</v>
      </c>
      <c r="H2719" s="2246"/>
    </row>
    <row r="2720">
      <c r="B2720" s="2243" t="s">
        <v>4294</v>
      </c>
      <c r="C2720" s="2243" t="s">
        <v>931</v>
      </c>
      <c r="D2720" s="2243"/>
      <c r="E2720" s="2243" t="s">
        <v>4295</v>
      </c>
      <c r="F2720" s="2243" t="s">
        <v>4296</v>
      </c>
      <c r="G2720" s="2243" t="s">
        <v>1354</v>
      </c>
      <c r="H2720" s="2243"/>
    </row>
    <row r="2721">
      <c r="B2721" s="2247" t="s">
        <v>6178</v>
      </c>
      <c r="C2721" s="2247" t="s">
        <v>6045</v>
      </c>
      <c r="D2721" s="2248"/>
      <c r="E2721" s="2248">
        <v>0</v>
      </c>
      <c r="F2721" s="2248">
        <v>11775.89</v>
      </c>
      <c r="G2721" s="2248"/>
      <c r="H2721" s="2249"/>
    </row>
    <row r="2722">
      <c r="B2722" s="2247" t="s">
        <v>6179</v>
      </c>
      <c r="C2722" s="2247" t="s">
        <v>6045</v>
      </c>
      <c r="D2722" s="2248"/>
      <c r="E2722" s="2248">
        <v>0</v>
      </c>
      <c r="F2722" s="2248">
        <v>22411.13</v>
      </c>
      <c r="G2722" s="2248"/>
      <c r="H2722" s="2249"/>
    </row>
    <row r="2723">
      <c r="B2723" s="2247" t="s">
        <v>6180</v>
      </c>
      <c r="C2723" s="2247" t="s">
        <v>6045</v>
      </c>
      <c r="D2723" s="2248"/>
      <c r="E2723" s="2248">
        <v>0</v>
      </c>
      <c r="F2723" s="2248">
        <v>3212.45</v>
      </c>
      <c r="G2723" s="2248"/>
      <c r="H2723" s="2249"/>
    </row>
    <row r="2724">
      <c r="B2724" s="2247" t="s">
        <v>6181</v>
      </c>
      <c r="C2724" s="2247" t="s">
        <v>6045</v>
      </c>
      <c r="D2724" s="2248"/>
      <c r="E2724" s="2248">
        <v>0</v>
      </c>
      <c r="F2724" s="2248">
        <v>22411.13</v>
      </c>
      <c r="G2724" s="2248"/>
      <c r="H2724" s="2249"/>
    </row>
    <row r="2725">
      <c r="B2725" s="2247" t="s">
        <v>6182</v>
      </c>
      <c r="C2725" s="2247" t="s">
        <v>6045</v>
      </c>
      <c r="D2725" s="2248"/>
      <c r="E2725" s="2248">
        <v>0</v>
      </c>
      <c r="F2725" s="2248">
        <v>3212.45</v>
      </c>
      <c r="G2725" s="2248"/>
      <c r="H2725" s="2249"/>
    </row>
    <row r="2726">
      <c r="B2726" s="2243"/>
      <c r="C2726" s="2243" t="s">
        <v>1355</v>
      </c>
      <c r="D2726" s="2245"/>
      <c r="E2726" s="2245">
        <v>0</v>
      </c>
      <c r="F2726" s="2245">
        <v>63023.05</v>
      </c>
      <c r="G2726" s="2245" t="s">
        <v>1354</v>
      </c>
      <c r="H2726" s="2243"/>
    </row>
    <row r="2727">
      <c r="B2727" s="2243" t="s">
        <v>6183</v>
      </c>
      <c r="C2727" s="2244" t="s">
        <v>1423</v>
      </c>
      <c r="D2727" s="2245">
        <v>33715</v>
      </c>
      <c r="E2727" s="2245">
        <v>1124.58</v>
      </c>
      <c r="F2727" s="2245">
        <v>34839.58</v>
      </c>
      <c r="G2727" s="2245">
        <v>0</v>
      </c>
      <c r="H2727" s="2246"/>
    </row>
    <row r="2728">
      <c r="B2728" s="2243" t="s">
        <v>4294</v>
      </c>
      <c r="C2728" s="2243" t="s">
        <v>931</v>
      </c>
      <c r="D2728" s="2243"/>
      <c r="E2728" s="2243" t="s">
        <v>4295</v>
      </c>
      <c r="F2728" s="2243" t="s">
        <v>4296</v>
      </c>
      <c r="G2728" s="2243" t="s">
        <v>1354</v>
      </c>
      <c r="H2728" s="2243"/>
    </row>
    <row r="2729">
      <c r="B2729" s="2247" t="s">
        <v>6184</v>
      </c>
      <c r="C2729" s="2247" t="s">
        <v>6052</v>
      </c>
      <c r="D2729" s="2248"/>
      <c r="E2729" s="2248">
        <v>1124.58</v>
      </c>
      <c r="F2729" s="2248">
        <v>0</v>
      </c>
      <c r="G2729" s="2248"/>
      <c r="H2729" s="2249"/>
    </row>
    <row r="2730">
      <c r="B2730" s="2247" t="s">
        <v>6185</v>
      </c>
      <c r="C2730" s="2247" t="s">
        <v>6052</v>
      </c>
      <c r="D2730" s="2248"/>
      <c r="E2730" s="2248">
        <v>0</v>
      </c>
      <c r="F2730" s="2248">
        <v>30614.98</v>
      </c>
      <c r="G2730" s="2248"/>
      <c r="H2730" s="2249"/>
    </row>
    <row r="2731">
      <c r="B2731" s="2247" t="s">
        <v>6186</v>
      </c>
      <c r="C2731" s="2247" t="s">
        <v>6052</v>
      </c>
      <c r="D2731" s="2248"/>
      <c r="E2731" s="2248">
        <v>0</v>
      </c>
      <c r="F2731" s="2248">
        <v>4224.6</v>
      </c>
      <c r="G2731" s="2248"/>
      <c r="H2731" s="2249"/>
    </row>
    <row r="2732">
      <c r="B2732" s="2243"/>
      <c r="C2732" s="2243" t="s">
        <v>1355</v>
      </c>
      <c r="D2732" s="2245"/>
      <c r="E2732" s="2245">
        <v>1124.58</v>
      </c>
      <c r="F2732" s="2245">
        <v>34839.58</v>
      </c>
      <c r="G2732" s="2245" t="s">
        <v>1354</v>
      </c>
      <c r="H2732" s="2243"/>
    </row>
    <row r="2733">
      <c r="B2733" s="2243" t="s">
        <v>6187</v>
      </c>
      <c r="C2733" s="2244" t="s">
        <v>1425</v>
      </c>
      <c r="D2733" s="2245">
        <v>87172</v>
      </c>
      <c r="E2733" s="2245">
        <v>8443.96</v>
      </c>
      <c r="F2733" s="2245">
        <v>95615.96</v>
      </c>
      <c r="G2733" s="2245">
        <v>0</v>
      </c>
      <c r="H2733" s="2246"/>
    </row>
    <row r="2734">
      <c r="B2734" s="2243" t="s">
        <v>4294</v>
      </c>
      <c r="C2734" s="2243" t="s">
        <v>931</v>
      </c>
      <c r="D2734" s="2243"/>
      <c r="E2734" s="2243" t="s">
        <v>4295</v>
      </c>
      <c r="F2734" s="2243" t="s">
        <v>4296</v>
      </c>
      <c r="G2734" s="2243" t="s">
        <v>1354</v>
      </c>
      <c r="H2734" s="2243"/>
    </row>
    <row r="2735">
      <c r="B2735" s="2247" t="s">
        <v>6188</v>
      </c>
      <c r="C2735" s="2247" t="s">
        <v>6057</v>
      </c>
      <c r="D2735" s="2248"/>
      <c r="E2735" s="2248">
        <v>8443.96</v>
      </c>
      <c r="F2735" s="2248">
        <v>0</v>
      </c>
      <c r="G2735" s="2248"/>
      <c r="H2735" s="2249"/>
    </row>
    <row r="2736">
      <c r="B2736" s="2247" t="s">
        <v>6189</v>
      </c>
      <c r="C2736" s="2247" t="s">
        <v>6057</v>
      </c>
      <c r="D2736" s="2248"/>
      <c r="E2736" s="2248">
        <v>0</v>
      </c>
      <c r="F2736" s="2248">
        <v>82942.16</v>
      </c>
      <c r="G2736" s="2248"/>
      <c r="H2736" s="2249"/>
    </row>
    <row r="2737">
      <c r="B2737" s="2247" t="s">
        <v>6190</v>
      </c>
      <c r="C2737" s="2247" t="s">
        <v>6057</v>
      </c>
      <c r="D2737" s="2248"/>
      <c r="E2737" s="2248">
        <v>0</v>
      </c>
      <c r="F2737" s="2248">
        <v>12673.8</v>
      </c>
      <c r="G2737" s="2248"/>
      <c r="H2737" s="2249"/>
    </row>
    <row r="2738">
      <c r="B2738" s="2243"/>
      <c r="C2738" s="2243" t="s">
        <v>1355</v>
      </c>
      <c r="D2738" s="2245"/>
      <c r="E2738" s="2245">
        <v>8443.96</v>
      </c>
      <c r="F2738" s="2245">
        <v>95615.96</v>
      </c>
      <c r="G2738" s="2245" t="s">
        <v>1354</v>
      </c>
      <c r="H2738" s="2243"/>
    </row>
    <row r="2739">
      <c r="B2739" s="2243" t="s">
        <v>6191</v>
      </c>
      <c r="C2739" s="2244" t="s">
        <v>1446</v>
      </c>
      <c r="D2739" s="2245">
        <v>8972</v>
      </c>
      <c r="E2739" s="2245">
        <v>0</v>
      </c>
      <c r="F2739" s="2245">
        <v>8972</v>
      </c>
      <c r="G2739" s="2245">
        <v>0</v>
      </c>
      <c r="H2739" s="2246"/>
    </row>
    <row r="2740">
      <c r="B2740" s="2243" t="s">
        <v>4294</v>
      </c>
      <c r="C2740" s="2243" t="s">
        <v>931</v>
      </c>
      <c r="D2740" s="2243"/>
      <c r="E2740" s="2243" t="s">
        <v>4295</v>
      </c>
      <c r="F2740" s="2243" t="s">
        <v>4296</v>
      </c>
      <c r="G2740" s="2243" t="s">
        <v>1354</v>
      </c>
      <c r="H2740" s="2243"/>
    </row>
    <row r="2741">
      <c r="B2741" s="2247" t="s">
        <v>6192</v>
      </c>
      <c r="C2741" s="2247" t="s">
        <v>6062</v>
      </c>
      <c r="D2741" s="2248"/>
      <c r="E2741" s="2248">
        <v>0</v>
      </c>
      <c r="F2741" s="2248">
        <v>3572</v>
      </c>
      <c r="G2741" s="2248"/>
      <c r="H2741" s="2249"/>
    </row>
    <row r="2742">
      <c r="B2742" s="2247" t="s">
        <v>6193</v>
      </c>
      <c r="C2742" s="2247" t="s">
        <v>6062</v>
      </c>
      <c r="D2742" s="2248"/>
      <c r="E2742" s="2248">
        <v>0</v>
      </c>
      <c r="F2742" s="2248">
        <v>4400</v>
      </c>
      <c r="G2742" s="2248"/>
      <c r="H2742" s="2249"/>
    </row>
    <row r="2743">
      <c r="B2743" s="2247" t="s">
        <v>6194</v>
      </c>
      <c r="C2743" s="2247" t="s">
        <v>6062</v>
      </c>
      <c r="D2743" s="2248"/>
      <c r="E2743" s="2248">
        <v>0</v>
      </c>
      <c r="F2743" s="2248">
        <v>1000</v>
      </c>
      <c r="G2743" s="2248"/>
      <c r="H2743" s="2249"/>
    </row>
    <row r="2744">
      <c r="B2744" s="2243"/>
      <c r="C2744" s="2243" t="s">
        <v>1355</v>
      </c>
      <c r="D2744" s="2245"/>
      <c r="E2744" s="2245">
        <v>0</v>
      </c>
      <c r="F2744" s="2245">
        <v>8972</v>
      </c>
      <c r="G2744" s="2245" t="s">
        <v>1354</v>
      </c>
      <c r="H2744" s="2243"/>
    </row>
    <row r="2745">
      <c r="B2745" s="2243" t="s">
        <v>6195</v>
      </c>
      <c r="C2745" s="2244" t="s">
        <v>1474</v>
      </c>
      <c r="D2745" s="2245">
        <v>28841.98</v>
      </c>
      <c r="E2745" s="2245">
        <v>0</v>
      </c>
      <c r="F2745" s="2245">
        <v>28841.98</v>
      </c>
      <c r="G2745" s="2245">
        <v>0</v>
      </c>
      <c r="H2745" s="2246"/>
    </row>
    <row r="2746">
      <c r="B2746" s="2243" t="s">
        <v>4294</v>
      </c>
      <c r="C2746" s="2243" t="s">
        <v>931</v>
      </c>
      <c r="D2746" s="2243"/>
      <c r="E2746" s="2243" t="s">
        <v>4295</v>
      </c>
      <c r="F2746" s="2243" t="s">
        <v>4296</v>
      </c>
      <c r="G2746" s="2243" t="s">
        <v>1354</v>
      </c>
      <c r="H2746" s="2243"/>
    </row>
    <row r="2747">
      <c r="B2747" s="2247" t="s">
        <v>6196</v>
      </c>
      <c r="C2747" s="2247" t="s">
        <v>6197</v>
      </c>
      <c r="D2747" s="2248"/>
      <c r="E2747" s="2248">
        <v>0</v>
      </c>
      <c r="F2747" s="2248">
        <v>14748.86</v>
      </c>
      <c r="G2747" s="2248"/>
      <c r="H2747" s="2249"/>
    </row>
    <row r="2748">
      <c r="B2748" s="2247" t="s">
        <v>6198</v>
      </c>
      <c r="C2748" s="2247" t="s">
        <v>6197</v>
      </c>
      <c r="D2748" s="2248"/>
      <c r="E2748" s="2248">
        <v>0</v>
      </c>
      <c r="F2748" s="2248">
        <v>7046.56</v>
      </c>
      <c r="G2748" s="2248"/>
      <c r="H2748" s="2249"/>
    </row>
    <row r="2749">
      <c r="B2749" s="2247" t="s">
        <v>6199</v>
      </c>
      <c r="C2749" s="2247" t="s">
        <v>6197</v>
      </c>
      <c r="D2749" s="2248"/>
      <c r="E2749" s="2248">
        <v>0</v>
      </c>
      <c r="F2749" s="2248">
        <v>7046.56</v>
      </c>
      <c r="G2749" s="2248"/>
      <c r="H2749" s="2249"/>
    </row>
    <row r="2750">
      <c r="B2750" s="2243"/>
      <c r="C2750" s="2243" t="s">
        <v>1355</v>
      </c>
      <c r="D2750" s="2245"/>
      <c r="E2750" s="2245">
        <v>0</v>
      </c>
      <c r="F2750" s="2245">
        <v>28841.98</v>
      </c>
      <c r="G2750" s="2245" t="s">
        <v>1354</v>
      </c>
      <c r="H2750" s="2243"/>
    </row>
    <row r="2751">
      <c r="B2751" s="2243" t="s">
        <v>6200</v>
      </c>
      <c r="C2751" s="2244" t="s">
        <v>1476</v>
      </c>
      <c r="D2751" s="2245">
        <v>21378.04</v>
      </c>
      <c r="E2751" s="2245">
        <v>0</v>
      </c>
      <c r="F2751" s="2245">
        <v>21378.04</v>
      </c>
      <c r="G2751" s="2245">
        <v>0</v>
      </c>
      <c r="H2751" s="2246"/>
    </row>
    <row r="2752">
      <c r="B2752" s="2243" t="s">
        <v>4294</v>
      </c>
      <c r="C2752" s="2243" t="s">
        <v>931</v>
      </c>
      <c r="D2752" s="2243"/>
      <c r="E2752" s="2243" t="s">
        <v>4295</v>
      </c>
      <c r="F2752" s="2243" t="s">
        <v>4296</v>
      </c>
      <c r="G2752" s="2243" t="s">
        <v>1354</v>
      </c>
      <c r="H2752" s="2243"/>
    </row>
    <row r="2753">
      <c r="B2753" s="2247" t="s">
        <v>6201</v>
      </c>
      <c r="C2753" s="2247" t="s">
        <v>6202</v>
      </c>
      <c r="D2753" s="2248"/>
      <c r="E2753" s="2248">
        <v>0</v>
      </c>
      <c r="F2753" s="2248">
        <v>10920.9</v>
      </c>
      <c r="G2753" s="2248"/>
      <c r="H2753" s="2249"/>
    </row>
    <row r="2754">
      <c r="B2754" s="2247" t="s">
        <v>6203</v>
      </c>
      <c r="C2754" s="2247" t="s">
        <v>6202</v>
      </c>
      <c r="D2754" s="2248"/>
      <c r="E2754" s="2248">
        <v>0</v>
      </c>
      <c r="F2754" s="2248">
        <v>5228.57</v>
      </c>
      <c r="G2754" s="2248"/>
      <c r="H2754" s="2249"/>
    </row>
    <row r="2755">
      <c r="B2755" s="2247" t="s">
        <v>6204</v>
      </c>
      <c r="C2755" s="2247" t="s">
        <v>6202</v>
      </c>
      <c r="D2755" s="2248"/>
      <c r="E2755" s="2248">
        <v>0</v>
      </c>
      <c r="F2755" s="2248">
        <v>5228.57</v>
      </c>
      <c r="G2755" s="2248"/>
      <c r="H2755" s="2249"/>
    </row>
    <row r="2756">
      <c r="B2756" s="2243"/>
      <c r="C2756" s="2243" t="s">
        <v>1355</v>
      </c>
      <c r="D2756" s="2245"/>
      <c r="E2756" s="2245">
        <v>0</v>
      </c>
      <c r="F2756" s="2245">
        <v>21378.04</v>
      </c>
      <c r="G2756" s="2245" t="s">
        <v>1354</v>
      </c>
      <c r="H2756" s="2243"/>
    </row>
    <row r="2757">
      <c r="B2757" s="2243" t="s">
        <v>6205</v>
      </c>
      <c r="C2757" s="2244" t="s">
        <v>1478</v>
      </c>
      <c r="D2757" s="2245">
        <v>5314.25</v>
      </c>
      <c r="E2757" s="2245">
        <v>0</v>
      </c>
      <c r="F2757" s="2245">
        <v>5314.25</v>
      </c>
      <c r="G2757" s="2245">
        <v>0</v>
      </c>
      <c r="H2757" s="2246"/>
    </row>
    <row r="2758">
      <c r="B2758" s="2243" t="s">
        <v>4294</v>
      </c>
      <c r="C2758" s="2243" t="s">
        <v>931</v>
      </c>
      <c r="D2758" s="2243"/>
      <c r="E2758" s="2243" t="s">
        <v>4295</v>
      </c>
      <c r="F2758" s="2243" t="s">
        <v>4296</v>
      </c>
      <c r="G2758" s="2243" t="s">
        <v>1354</v>
      </c>
      <c r="H2758" s="2243"/>
    </row>
    <row r="2759">
      <c r="B2759" s="2247" t="s">
        <v>6206</v>
      </c>
      <c r="C2759" s="2247" t="s">
        <v>6207</v>
      </c>
      <c r="D2759" s="2248"/>
      <c r="E2759" s="2248">
        <v>0</v>
      </c>
      <c r="F2759" s="2248">
        <v>2707.05</v>
      </c>
      <c r="G2759" s="2248"/>
      <c r="H2759" s="2249"/>
    </row>
    <row r="2760">
      <c r="B2760" s="2247" t="s">
        <v>6208</v>
      </c>
      <c r="C2760" s="2247" t="s">
        <v>6207</v>
      </c>
      <c r="D2760" s="2248"/>
      <c r="E2760" s="2248">
        <v>0</v>
      </c>
      <c r="F2760" s="2248">
        <v>1303.6</v>
      </c>
      <c r="G2760" s="2248"/>
      <c r="H2760" s="2249"/>
    </row>
    <row r="2761">
      <c r="B2761" s="2247" t="s">
        <v>6209</v>
      </c>
      <c r="C2761" s="2247" t="s">
        <v>6207</v>
      </c>
      <c r="D2761" s="2248"/>
      <c r="E2761" s="2248">
        <v>0</v>
      </c>
      <c r="F2761" s="2248">
        <v>1303.6</v>
      </c>
      <c r="G2761" s="2248"/>
      <c r="H2761" s="2249"/>
    </row>
    <row r="2762">
      <c r="B2762" s="2243"/>
      <c r="C2762" s="2243" t="s">
        <v>1355</v>
      </c>
      <c r="D2762" s="2245"/>
      <c r="E2762" s="2245">
        <v>0</v>
      </c>
      <c r="F2762" s="2245">
        <v>5314.25</v>
      </c>
      <c r="G2762" s="2245" t="s">
        <v>1354</v>
      </c>
      <c r="H2762" s="2243"/>
    </row>
    <row r="2763">
      <c r="B2763" s="2243" t="s">
        <v>6210</v>
      </c>
      <c r="C2763" s="2244" t="s">
        <v>1480</v>
      </c>
      <c r="D2763" s="2245">
        <v>2378.72</v>
      </c>
      <c r="E2763" s="2245">
        <v>0</v>
      </c>
      <c r="F2763" s="2245">
        <v>2378.72</v>
      </c>
      <c r="G2763" s="2245">
        <v>0</v>
      </c>
      <c r="H2763" s="2246"/>
    </row>
    <row r="2764">
      <c r="B2764" s="2243" t="s">
        <v>4294</v>
      </c>
      <c r="C2764" s="2243" t="s">
        <v>931</v>
      </c>
      <c r="D2764" s="2243"/>
      <c r="E2764" s="2243" t="s">
        <v>4295</v>
      </c>
      <c r="F2764" s="2243" t="s">
        <v>4296</v>
      </c>
      <c r="G2764" s="2243" t="s">
        <v>1354</v>
      </c>
      <c r="H2764" s="2243"/>
    </row>
    <row r="2765">
      <c r="B2765" s="2247" t="s">
        <v>6211</v>
      </c>
      <c r="C2765" s="2247" t="s">
        <v>6212</v>
      </c>
      <c r="D2765" s="2248"/>
      <c r="E2765" s="2248">
        <v>0</v>
      </c>
      <c r="F2765" s="2248">
        <v>1145.54</v>
      </c>
      <c r="G2765" s="2248"/>
      <c r="H2765" s="2249"/>
    </row>
    <row r="2766">
      <c r="B2766" s="2250" t="s">
        <v>6213</v>
      </c>
      <c r="C2766" s="2250" t="s">
        <v>6212</v>
      </c>
      <c r="D2766" s="2251"/>
      <c r="E2766" s="2251">
        <v>0</v>
      </c>
      <c r="F2766" s="2251">
        <v>616.59</v>
      </c>
      <c r="G2766" s="2251"/>
      <c r="H2766" s="2252"/>
    </row>
    <row r="2767">
      <c r="B2767" s="2247" t="s">
        <v>6214</v>
      </c>
      <c r="C2767" s="2247" t="s">
        <v>6212</v>
      </c>
      <c r="D2767" s="2248"/>
      <c r="E2767" s="2248">
        <v>0</v>
      </c>
      <c r="F2767" s="2248">
        <v>616.59</v>
      </c>
      <c r="G2767" s="2248"/>
      <c r="H2767" s="2249"/>
    </row>
    <row r="2768">
      <c r="B2768" s="2243"/>
      <c r="C2768" s="2243" t="s">
        <v>1355</v>
      </c>
      <c r="D2768" s="2245"/>
      <c r="E2768" s="2245">
        <v>0</v>
      </c>
      <c r="F2768" s="2245">
        <v>2378.72</v>
      </c>
      <c r="G2768" s="2245" t="s">
        <v>1354</v>
      </c>
      <c r="H2768" s="2243"/>
    </row>
    <row r="2769">
      <c r="B2769" s="2243" t="s">
        <v>6215</v>
      </c>
      <c r="C2769" s="2244" t="s">
        <v>1482</v>
      </c>
      <c r="D2769" s="2245">
        <v>14332.45</v>
      </c>
      <c r="E2769" s="2245">
        <v>0</v>
      </c>
      <c r="F2769" s="2245">
        <v>14332.45</v>
      </c>
      <c r="G2769" s="2245">
        <v>0</v>
      </c>
      <c r="H2769" s="2246"/>
    </row>
    <row r="2770">
      <c r="B2770" s="2243" t="s">
        <v>4294</v>
      </c>
      <c r="C2770" s="2243" t="s">
        <v>931</v>
      </c>
      <c r="D2770" s="2243"/>
      <c r="E2770" s="2243" t="s">
        <v>4295</v>
      </c>
      <c r="F2770" s="2243" t="s">
        <v>4296</v>
      </c>
      <c r="G2770" s="2243" t="s">
        <v>1354</v>
      </c>
      <c r="H2770" s="2243"/>
    </row>
    <row r="2771">
      <c r="B2771" s="2247" t="s">
        <v>6216</v>
      </c>
      <c r="C2771" s="2247" t="s">
        <v>6217</v>
      </c>
      <c r="D2771" s="2248"/>
      <c r="E2771" s="2248">
        <v>0</v>
      </c>
      <c r="F2771" s="2248">
        <v>8519.07</v>
      </c>
      <c r="G2771" s="2248"/>
      <c r="H2771" s="2249"/>
    </row>
    <row r="2772">
      <c r="B2772" s="2247" t="s">
        <v>6218</v>
      </c>
      <c r="C2772" s="2247" t="s">
        <v>6217</v>
      </c>
      <c r="D2772" s="2248"/>
      <c r="E2772" s="2248">
        <v>0</v>
      </c>
      <c r="F2772" s="2248">
        <v>2906.69</v>
      </c>
      <c r="G2772" s="2248"/>
      <c r="H2772" s="2249"/>
    </row>
    <row r="2773">
      <c r="B2773" s="2247" t="s">
        <v>6219</v>
      </c>
      <c r="C2773" s="2247" t="s">
        <v>6217</v>
      </c>
      <c r="D2773" s="2248"/>
      <c r="E2773" s="2248">
        <v>0</v>
      </c>
      <c r="F2773" s="2248">
        <v>2906.69</v>
      </c>
      <c r="G2773" s="2248"/>
      <c r="H2773" s="2249"/>
    </row>
    <row r="2774">
      <c r="B2774" s="2243"/>
      <c r="C2774" s="2243" t="s">
        <v>1355</v>
      </c>
      <c r="D2774" s="2245"/>
      <c r="E2774" s="2245">
        <v>0</v>
      </c>
      <c r="F2774" s="2245">
        <v>14332.45</v>
      </c>
      <c r="G2774" s="2245" t="s">
        <v>1354</v>
      </c>
      <c r="H2774" s="2243"/>
    </row>
    <row r="2775">
      <c r="B2775" s="2243" t="s">
        <v>6220</v>
      </c>
      <c r="C2775" s="2244" t="s">
        <v>1510</v>
      </c>
      <c r="D2775" s="2245">
        <v>-64543.14</v>
      </c>
      <c r="E2775" s="2245">
        <v>64543.14</v>
      </c>
      <c r="F2775" s="2245">
        <v>0</v>
      </c>
      <c r="G2775" s="2245">
        <v>0</v>
      </c>
      <c r="H2775" s="2246"/>
    </row>
    <row r="2776">
      <c r="B2776" s="2243" t="s">
        <v>4294</v>
      </c>
      <c r="C2776" s="2243" t="s">
        <v>931</v>
      </c>
      <c r="D2776" s="2243"/>
      <c r="E2776" s="2243" t="s">
        <v>4295</v>
      </c>
      <c r="F2776" s="2243" t="s">
        <v>4296</v>
      </c>
      <c r="G2776" s="2243" t="s">
        <v>1354</v>
      </c>
      <c r="H2776" s="2243"/>
    </row>
    <row r="2777">
      <c r="B2777" s="2247" t="s">
        <v>6221</v>
      </c>
      <c r="C2777" s="2247" t="s">
        <v>6222</v>
      </c>
      <c r="D2777" s="2248"/>
      <c r="E2777" s="2248">
        <v>64543.14</v>
      </c>
      <c r="F2777" s="2248">
        <v>0</v>
      </c>
      <c r="G2777" s="2248"/>
      <c r="H2777" s="2249"/>
    </row>
    <row r="2778">
      <c r="B2778" s="2243"/>
      <c r="C2778" s="2243" t="s">
        <v>1355</v>
      </c>
      <c r="D2778" s="2245"/>
      <c r="E2778" s="2245">
        <v>64543.14</v>
      </c>
      <c r="F2778" s="2245">
        <v>0</v>
      </c>
      <c r="G2778" s="2245" t="s">
        <v>1354</v>
      </c>
      <c r="H2778" s="2243"/>
    </row>
    <row r="2779">
      <c r="B2779" s="2243" t="s">
        <v>6223</v>
      </c>
      <c r="C2779" s="2244" t="s">
        <v>1570</v>
      </c>
      <c r="D2779" s="2245">
        <v>-4098.88</v>
      </c>
      <c r="E2779" s="2245">
        <v>4098.88</v>
      </c>
      <c r="F2779" s="2245">
        <v>0</v>
      </c>
      <c r="G2779" s="2245">
        <v>0</v>
      </c>
      <c r="H2779" s="2246"/>
    </row>
    <row r="2780">
      <c r="B2780" s="2243" t="s">
        <v>4294</v>
      </c>
      <c r="C2780" s="2243" t="s">
        <v>931</v>
      </c>
      <c r="D2780" s="2243"/>
      <c r="E2780" s="2243" t="s">
        <v>4295</v>
      </c>
      <c r="F2780" s="2243" t="s">
        <v>4296</v>
      </c>
      <c r="G2780" s="2243" t="s">
        <v>1354</v>
      </c>
      <c r="H2780" s="2243"/>
    </row>
    <row r="2781">
      <c r="B2781" s="2247" t="s">
        <v>6224</v>
      </c>
      <c r="C2781" s="2247" t="s">
        <v>5979</v>
      </c>
      <c r="D2781" s="2248"/>
      <c r="E2781" s="2248">
        <v>4098.88</v>
      </c>
      <c r="F2781" s="2248">
        <v>0</v>
      </c>
      <c r="G2781" s="2248"/>
      <c r="H2781" s="2249"/>
    </row>
    <row r="2782">
      <c r="B2782" s="2243"/>
      <c r="C2782" s="2243" t="s">
        <v>1355</v>
      </c>
      <c r="D2782" s="2245"/>
      <c r="E2782" s="2245">
        <v>4098.88</v>
      </c>
      <c r="F2782" s="2245">
        <v>0</v>
      </c>
      <c r="G2782" s="2245" t="s">
        <v>1354</v>
      </c>
      <c r="H2782" s="2243"/>
    </row>
    <row r="2783">
      <c r="B2783" s="2243" t="s">
        <v>6225</v>
      </c>
      <c r="C2783" s="2244" t="s">
        <v>1661</v>
      </c>
      <c r="D2783" s="2245">
        <v>4000</v>
      </c>
      <c r="E2783" s="2245">
        <v>0</v>
      </c>
      <c r="F2783" s="2245">
        <v>4000</v>
      </c>
      <c r="G2783" s="2245">
        <v>0</v>
      </c>
      <c r="H2783" s="2246"/>
    </row>
    <row r="2784">
      <c r="B2784" s="2243" t="s">
        <v>4294</v>
      </c>
      <c r="C2784" s="2243" t="s">
        <v>931</v>
      </c>
      <c r="D2784" s="2243"/>
      <c r="E2784" s="2243" t="s">
        <v>4295</v>
      </c>
      <c r="F2784" s="2243" t="s">
        <v>4296</v>
      </c>
      <c r="G2784" s="2243" t="s">
        <v>1354</v>
      </c>
      <c r="H2784" s="2243"/>
    </row>
    <row r="2785">
      <c r="B2785" s="2247" t="s">
        <v>6226</v>
      </c>
      <c r="C2785" s="2247" t="s">
        <v>5994</v>
      </c>
      <c r="D2785" s="2248"/>
      <c r="E2785" s="2248">
        <v>0</v>
      </c>
      <c r="F2785" s="2248">
        <v>4000</v>
      </c>
      <c r="G2785" s="2248"/>
      <c r="H2785" s="2249"/>
    </row>
    <row r="2786">
      <c r="B2786" s="2243"/>
      <c r="C2786" s="2243" t="s">
        <v>1355</v>
      </c>
      <c r="D2786" s="2245"/>
      <c r="E2786" s="2245">
        <v>0</v>
      </c>
      <c r="F2786" s="2245">
        <v>4000</v>
      </c>
      <c r="G2786" s="2245" t="s">
        <v>1354</v>
      </c>
      <c r="H2786" s="2243"/>
    </row>
    <row r="2787">
      <c r="B2787" s="2243" t="s">
        <v>6227</v>
      </c>
      <c r="C2787" s="2244" t="s">
        <v>1701</v>
      </c>
      <c r="D2787" s="2245">
        <v>20000</v>
      </c>
      <c r="E2787" s="2245">
        <v>0</v>
      </c>
      <c r="F2787" s="2245">
        <v>20000</v>
      </c>
      <c r="G2787" s="2245">
        <v>0</v>
      </c>
      <c r="H2787" s="2246"/>
    </row>
    <row r="2788">
      <c r="B2788" s="2243" t="s">
        <v>4294</v>
      </c>
      <c r="C2788" s="2243" t="s">
        <v>931</v>
      </c>
      <c r="D2788" s="2243"/>
      <c r="E2788" s="2243" t="s">
        <v>4295</v>
      </c>
      <c r="F2788" s="2243" t="s">
        <v>4296</v>
      </c>
      <c r="G2788" s="2243" t="s">
        <v>1354</v>
      </c>
      <c r="H2788" s="2243"/>
    </row>
    <row r="2789">
      <c r="B2789" s="2247" t="s">
        <v>6228</v>
      </c>
      <c r="C2789" s="2247" t="s">
        <v>5997</v>
      </c>
      <c r="D2789" s="2248"/>
      <c r="E2789" s="2248">
        <v>0</v>
      </c>
      <c r="F2789" s="2248">
        <v>20000</v>
      </c>
      <c r="G2789" s="2248"/>
      <c r="H2789" s="2249"/>
    </row>
    <row r="2790">
      <c r="B2790" s="2243"/>
      <c r="C2790" s="2243" t="s">
        <v>1355</v>
      </c>
      <c r="D2790" s="2245"/>
      <c r="E2790" s="2245">
        <v>0</v>
      </c>
      <c r="F2790" s="2245">
        <v>20000</v>
      </c>
      <c r="G2790" s="2245" t="s">
        <v>1354</v>
      </c>
      <c r="H2790" s="2243"/>
    </row>
    <row r="2791">
      <c r="B2791" s="2243" t="s">
        <v>6229</v>
      </c>
      <c r="C2791" s="2244" t="s">
        <v>1752</v>
      </c>
      <c r="D2791" s="2245">
        <v>6259</v>
      </c>
      <c r="E2791" s="2245">
        <v>0</v>
      </c>
      <c r="F2791" s="2245">
        <v>6259</v>
      </c>
      <c r="G2791" s="2245">
        <v>0</v>
      </c>
      <c r="H2791" s="2246"/>
    </row>
    <row r="2792">
      <c r="B2792" s="2243" t="s">
        <v>4294</v>
      </c>
      <c r="C2792" s="2243" t="s">
        <v>931</v>
      </c>
      <c r="D2792" s="2243"/>
      <c r="E2792" s="2243" t="s">
        <v>4295</v>
      </c>
      <c r="F2792" s="2243" t="s">
        <v>4296</v>
      </c>
      <c r="G2792" s="2243" t="s">
        <v>1354</v>
      </c>
      <c r="H2792" s="2243"/>
    </row>
    <row r="2793">
      <c r="B2793" s="2247" t="s">
        <v>6230</v>
      </c>
      <c r="C2793" s="2247" t="s">
        <v>6004</v>
      </c>
      <c r="D2793" s="2248"/>
      <c r="E2793" s="2248">
        <v>0</v>
      </c>
      <c r="F2793" s="2248">
        <v>6259</v>
      </c>
      <c r="G2793" s="2248"/>
      <c r="H2793" s="2249"/>
    </row>
    <row r="2794">
      <c r="B2794" s="2243"/>
      <c r="C2794" s="2243" t="s">
        <v>1355</v>
      </c>
      <c r="D2794" s="2245"/>
      <c r="E2794" s="2245">
        <v>0</v>
      </c>
      <c r="F2794" s="2245">
        <v>6259</v>
      </c>
      <c r="G2794" s="2245" t="s">
        <v>1354</v>
      </c>
      <c r="H2794" s="2243"/>
    </row>
    <row r="2795">
      <c r="B2795" s="2243" t="s">
        <v>6231</v>
      </c>
      <c r="C2795" s="2244" t="s">
        <v>1757</v>
      </c>
      <c r="D2795" s="2245">
        <v>24000</v>
      </c>
      <c r="E2795" s="2245">
        <v>0</v>
      </c>
      <c r="F2795" s="2245">
        <v>24000</v>
      </c>
      <c r="G2795" s="2245">
        <v>0</v>
      </c>
      <c r="H2795" s="2246"/>
    </row>
    <row r="2796">
      <c r="B2796" s="2243" t="s">
        <v>4294</v>
      </c>
      <c r="C2796" s="2243" t="s">
        <v>931</v>
      </c>
      <c r="D2796" s="2243"/>
      <c r="E2796" s="2243" t="s">
        <v>4295</v>
      </c>
      <c r="F2796" s="2243" t="s">
        <v>4296</v>
      </c>
      <c r="G2796" s="2243" t="s">
        <v>1354</v>
      </c>
      <c r="H2796" s="2243"/>
    </row>
    <row r="2797">
      <c r="B2797" s="2247" t="s">
        <v>6232</v>
      </c>
      <c r="C2797" s="2247" t="s">
        <v>6127</v>
      </c>
      <c r="D2797" s="2248"/>
      <c r="E2797" s="2248">
        <v>0</v>
      </c>
      <c r="F2797" s="2248">
        <v>24000</v>
      </c>
      <c r="G2797" s="2248"/>
      <c r="H2797" s="2249"/>
    </row>
    <row r="2798">
      <c r="B2798" s="2243"/>
      <c r="C2798" s="2243" t="s">
        <v>1355</v>
      </c>
      <c r="D2798" s="2245"/>
      <c r="E2798" s="2245">
        <v>0</v>
      </c>
      <c r="F2798" s="2245">
        <v>24000</v>
      </c>
      <c r="G2798" s="2245" t="s">
        <v>1354</v>
      </c>
      <c r="H2798" s="2243"/>
    </row>
    <row r="2799">
      <c r="B2799" s="2243" t="s">
        <v>6233</v>
      </c>
      <c r="C2799" s="2244" t="s">
        <v>1778</v>
      </c>
      <c r="D2799" s="2245">
        <v>-11316</v>
      </c>
      <c r="E2799" s="2245">
        <v>11316</v>
      </c>
      <c r="F2799" s="2245">
        <v>0</v>
      </c>
      <c r="G2799" s="2245">
        <v>0</v>
      </c>
      <c r="H2799" s="2246"/>
    </row>
    <row r="2800">
      <c r="B2800" s="2243" t="s">
        <v>4294</v>
      </c>
      <c r="C2800" s="2243" t="s">
        <v>931</v>
      </c>
      <c r="D2800" s="2243"/>
      <c r="E2800" s="2243" t="s">
        <v>4295</v>
      </c>
      <c r="F2800" s="2243" t="s">
        <v>4296</v>
      </c>
      <c r="G2800" s="2243" t="s">
        <v>1354</v>
      </c>
      <c r="H2800" s="2243"/>
    </row>
    <row r="2801">
      <c r="B2801" s="2247" t="s">
        <v>6234</v>
      </c>
      <c r="C2801" s="2247" t="s">
        <v>6235</v>
      </c>
      <c r="D2801" s="2248"/>
      <c r="E2801" s="2248">
        <v>11316</v>
      </c>
      <c r="F2801" s="2248">
        <v>0</v>
      </c>
      <c r="G2801" s="2248"/>
      <c r="H2801" s="2249"/>
    </row>
    <row r="2802">
      <c r="B2802" s="2243"/>
      <c r="C2802" s="2243" t="s">
        <v>1355</v>
      </c>
      <c r="D2802" s="2245"/>
      <c r="E2802" s="2245">
        <v>11316</v>
      </c>
      <c r="F2802" s="2245">
        <v>0</v>
      </c>
      <c r="G2802" s="2245" t="s">
        <v>1354</v>
      </c>
      <c r="H2802" s="2243"/>
    </row>
    <row r="2803">
      <c r="B2803" s="2243" t="s">
        <v>6236</v>
      </c>
      <c r="C2803" s="2244" t="s">
        <v>1791</v>
      </c>
      <c r="D2803" s="2245">
        <v>1757</v>
      </c>
      <c r="E2803" s="2245">
        <v>1169</v>
      </c>
      <c r="F2803" s="2245">
        <v>2926</v>
      </c>
      <c r="G2803" s="2245">
        <v>0</v>
      </c>
      <c r="H2803" s="2246"/>
    </row>
    <row r="2804">
      <c r="B2804" s="2243" t="s">
        <v>4294</v>
      </c>
      <c r="C2804" s="2243" t="s">
        <v>931</v>
      </c>
      <c r="D2804" s="2243"/>
      <c r="E2804" s="2243" t="s">
        <v>4295</v>
      </c>
      <c r="F2804" s="2243" t="s">
        <v>4296</v>
      </c>
      <c r="G2804" s="2243" t="s">
        <v>1354</v>
      </c>
      <c r="H2804" s="2243"/>
    </row>
    <row r="2805">
      <c r="B2805" s="2247" t="s">
        <v>6237</v>
      </c>
      <c r="C2805" s="2247" t="s">
        <v>6238</v>
      </c>
      <c r="D2805" s="2248"/>
      <c r="E2805" s="2248">
        <v>1169</v>
      </c>
      <c r="F2805" s="2248">
        <v>0</v>
      </c>
      <c r="G2805" s="2248"/>
      <c r="H2805" s="2249"/>
    </row>
    <row r="2806">
      <c r="B2806" s="2247" t="s">
        <v>6239</v>
      </c>
      <c r="C2806" s="2247" t="s">
        <v>6238</v>
      </c>
      <c r="D2806" s="2248"/>
      <c r="E2806" s="2248">
        <v>0</v>
      </c>
      <c r="F2806" s="2248">
        <v>1463</v>
      </c>
      <c r="G2806" s="2248"/>
      <c r="H2806" s="2249"/>
    </row>
    <row r="2807">
      <c r="B2807" s="2247" t="s">
        <v>6240</v>
      </c>
      <c r="C2807" s="2247" t="s">
        <v>6238</v>
      </c>
      <c r="D2807" s="2248"/>
      <c r="E2807" s="2248">
        <v>0</v>
      </c>
      <c r="F2807" s="2248">
        <v>1463</v>
      </c>
      <c r="G2807" s="2248"/>
      <c r="H2807" s="2249"/>
    </row>
    <row r="2808">
      <c r="B2808" s="2243"/>
      <c r="C2808" s="2243" t="s">
        <v>1355</v>
      </c>
      <c r="D2808" s="2245"/>
      <c r="E2808" s="2245">
        <v>1169</v>
      </c>
      <c r="F2808" s="2245">
        <v>2926</v>
      </c>
      <c r="G2808" s="2245" t="s">
        <v>1354</v>
      </c>
      <c r="H2808" s="2243"/>
    </row>
    <row r="2809">
      <c r="B2809" s="2243" t="s">
        <v>6241</v>
      </c>
      <c r="C2809" s="2244" t="s">
        <v>1795</v>
      </c>
      <c r="D2809" s="2245">
        <v>2000</v>
      </c>
      <c r="E2809" s="2245">
        <v>0</v>
      </c>
      <c r="F2809" s="2245">
        <v>2000</v>
      </c>
      <c r="G2809" s="2245">
        <v>0</v>
      </c>
      <c r="H2809" s="2246"/>
    </row>
    <row r="2810">
      <c r="B2810" s="2243" t="s">
        <v>4294</v>
      </c>
      <c r="C2810" s="2243" t="s">
        <v>931</v>
      </c>
      <c r="D2810" s="2243"/>
      <c r="E2810" s="2243" t="s">
        <v>4295</v>
      </c>
      <c r="F2810" s="2243" t="s">
        <v>4296</v>
      </c>
      <c r="G2810" s="2243" t="s">
        <v>1354</v>
      </c>
      <c r="H2810" s="2243"/>
    </row>
    <row r="2811">
      <c r="B2811" s="2247" t="s">
        <v>6242</v>
      </c>
      <c r="C2811" s="2247" t="s">
        <v>6138</v>
      </c>
      <c r="D2811" s="2248"/>
      <c r="E2811" s="2248">
        <v>0</v>
      </c>
      <c r="F2811" s="2248">
        <v>2000</v>
      </c>
      <c r="G2811" s="2248"/>
      <c r="H2811" s="2249"/>
    </row>
    <row r="2812">
      <c r="B2812" s="2243"/>
      <c r="C2812" s="2243" t="s">
        <v>1355</v>
      </c>
      <c r="D2812" s="2245"/>
      <c r="E2812" s="2245">
        <v>0</v>
      </c>
      <c r="F2812" s="2245">
        <v>2000</v>
      </c>
      <c r="G2812" s="2245" t="s">
        <v>1354</v>
      </c>
      <c r="H2812" s="2243"/>
    </row>
    <row r="2813">
      <c r="B2813" s="2243" t="s">
        <v>6243</v>
      </c>
      <c r="C2813" s="2244" t="s">
        <v>1854</v>
      </c>
      <c r="D2813" s="2245">
        <v>-1112.01</v>
      </c>
      <c r="E2813" s="2245">
        <v>1112.01</v>
      </c>
      <c r="F2813" s="2245">
        <v>0</v>
      </c>
      <c r="G2813" s="2245">
        <v>0</v>
      </c>
      <c r="H2813" s="2246"/>
    </row>
    <row r="2814">
      <c r="B2814" s="2243" t="s">
        <v>4294</v>
      </c>
      <c r="C2814" s="2243" t="s">
        <v>931</v>
      </c>
      <c r="D2814" s="2243"/>
      <c r="E2814" s="2243" t="s">
        <v>4295</v>
      </c>
      <c r="F2814" s="2243" t="s">
        <v>4296</v>
      </c>
      <c r="G2814" s="2243" t="s">
        <v>1354</v>
      </c>
      <c r="H2814" s="2243"/>
    </row>
    <row r="2815">
      <c r="B2815" s="2247" t="s">
        <v>6244</v>
      </c>
      <c r="C2815" s="2247" t="s">
        <v>6245</v>
      </c>
      <c r="D2815" s="2248"/>
      <c r="E2815" s="2248">
        <v>1112.01</v>
      </c>
      <c r="F2815" s="2248">
        <v>0</v>
      </c>
      <c r="G2815" s="2248"/>
      <c r="H2815" s="2249"/>
    </row>
    <row r="2816">
      <c r="B2816" s="2243"/>
      <c r="C2816" s="2243" t="s">
        <v>1355</v>
      </c>
      <c r="D2816" s="2245"/>
      <c r="E2816" s="2245">
        <v>1112.01</v>
      </c>
      <c r="F2816" s="2245">
        <v>0</v>
      </c>
      <c r="G2816" s="2245" t="s">
        <v>1354</v>
      </c>
      <c r="H2816" s="2243"/>
    </row>
    <row r="2817">
      <c r="B2817" s="2243" t="s">
        <v>6246</v>
      </c>
      <c r="C2817" s="2244" t="s">
        <v>1858</v>
      </c>
      <c r="D2817" s="2245">
        <v>9200</v>
      </c>
      <c r="E2817" s="2245">
        <v>0</v>
      </c>
      <c r="F2817" s="2245">
        <v>9200</v>
      </c>
      <c r="G2817" s="2245">
        <v>0</v>
      </c>
      <c r="H2817" s="2246"/>
    </row>
    <row r="2818">
      <c r="B2818" s="2253" t="s">
        <v>4294</v>
      </c>
      <c r="C2818" s="2253" t="s">
        <v>931</v>
      </c>
      <c r="D2818" s="2253"/>
      <c r="E2818" s="2253" t="s">
        <v>4295</v>
      </c>
      <c r="F2818" s="2253" t="s">
        <v>4296</v>
      </c>
      <c r="G2818" s="2253" t="s">
        <v>1354</v>
      </c>
      <c r="H2818" s="2253"/>
    </row>
    <row r="2819">
      <c r="B2819" s="2247" t="s">
        <v>6247</v>
      </c>
      <c r="C2819" s="2247" t="s">
        <v>6248</v>
      </c>
      <c r="D2819" s="2248"/>
      <c r="E2819" s="2248">
        <v>0</v>
      </c>
      <c r="F2819" s="2248">
        <v>8400</v>
      </c>
      <c r="G2819" s="2248"/>
      <c r="H2819" s="2249"/>
    </row>
    <row r="2820">
      <c r="B2820" s="2247" t="s">
        <v>6249</v>
      </c>
      <c r="C2820" s="2247" t="s">
        <v>6248</v>
      </c>
      <c r="D2820" s="2248"/>
      <c r="E2820" s="2248">
        <v>0</v>
      </c>
      <c r="F2820" s="2248">
        <v>800</v>
      </c>
      <c r="G2820" s="2248"/>
      <c r="H2820" s="2249"/>
    </row>
    <row r="2821">
      <c r="B2821" s="2243"/>
      <c r="C2821" s="2243" t="s">
        <v>1355</v>
      </c>
      <c r="D2821" s="2245"/>
      <c r="E2821" s="2245">
        <v>0</v>
      </c>
      <c r="F2821" s="2245">
        <v>9200</v>
      </c>
      <c r="G2821" s="2245" t="s">
        <v>1354</v>
      </c>
      <c r="H2821" s="2243"/>
    </row>
    <row r="2822">
      <c r="B2822" s="2243" t="s">
        <v>6250</v>
      </c>
      <c r="C2822" s="2244" t="s">
        <v>3952</v>
      </c>
      <c r="D2822" s="2245">
        <v>-24094.34</v>
      </c>
      <c r="E2822" s="2245">
        <v>24094.34</v>
      </c>
      <c r="F2822" s="2245">
        <v>0</v>
      </c>
      <c r="G2822" s="2245">
        <v>0</v>
      </c>
      <c r="H2822" s="2246"/>
    </row>
    <row r="2823">
      <c r="B2823" s="2243" t="s">
        <v>4294</v>
      </c>
      <c r="C2823" s="2243" t="s">
        <v>931</v>
      </c>
      <c r="D2823" s="2243"/>
      <c r="E2823" s="2243" t="s">
        <v>4295</v>
      </c>
      <c r="F2823" s="2243" t="s">
        <v>4296</v>
      </c>
      <c r="G2823" s="2243" t="s">
        <v>1354</v>
      </c>
      <c r="H2823" s="2243"/>
    </row>
    <row r="2824">
      <c r="B2824" s="2247" t="s">
        <v>6251</v>
      </c>
      <c r="C2824" s="2247" t="s">
        <v>6148</v>
      </c>
      <c r="D2824" s="2248"/>
      <c r="E2824" s="2248">
        <v>24094.34</v>
      </c>
      <c r="F2824" s="2248">
        <v>0</v>
      </c>
      <c r="G2824" s="2248"/>
      <c r="H2824" s="2249"/>
    </row>
    <row r="2825">
      <c r="B2825" s="2243"/>
      <c r="C2825" s="2243" t="s">
        <v>1355</v>
      </c>
      <c r="D2825" s="2245"/>
      <c r="E2825" s="2245">
        <v>24094.34</v>
      </c>
      <c r="F2825" s="2245">
        <v>0</v>
      </c>
      <c r="G2825" s="2245" t="s">
        <v>1354</v>
      </c>
      <c r="H2825" s="2243"/>
    </row>
    <row r="2826">
      <c r="B2826" s="2243" t="s">
        <v>6252</v>
      </c>
      <c r="C2826" s="2244" t="s">
        <v>1885</v>
      </c>
      <c r="D2826" s="2245">
        <v>-35.33</v>
      </c>
      <c r="E2826" s="2245">
        <v>157.13</v>
      </c>
      <c r="F2826" s="2245">
        <v>121.8</v>
      </c>
      <c r="G2826" s="2245">
        <v>0</v>
      </c>
      <c r="H2826" s="2246"/>
    </row>
    <row r="2827">
      <c r="B2827" s="2243" t="s">
        <v>4294</v>
      </c>
      <c r="C2827" s="2243" t="s">
        <v>931</v>
      </c>
      <c r="D2827" s="2243"/>
      <c r="E2827" s="2243" t="s">
        <v>4295</v>
      </c>
      <c r="F2827" s="2243" t="s">
        <v>4296</v>
      </c>
      <c r="G2827" s="2243" t="s">
        <v>1354</v>
      </c>
      <c r="H2827" s="2243"/>
    </row>
    <row r="2828">
      <c r="B2828" s="2247" t="s">
        <v>6253</v>
      </c>
      <c r="C2828" s="2247" t="s">
        <v>6254</v>
      </c>
      <c r="D2828" s="2248"/>
      <c r="E2828" s="2248">
        <v>0</v>
      </c>
      <c r="F2828" s="2248">
        <v>121.8</v>
      </c>
      <c r="G2828" s="2248"/>
      <c r="H2828" s="2249"/>
    </row>
    <row r="2829">
      <c r="B2829" s="2247" t="s">
        <v>6255</v>
      </c>
      <c r="C2829" s="2247" t="s">
        <v>6254</v>
      </c>
      <c r="D2829" s="2248"/>
      <c r="E2829" s="2248">
        <v>157.13</v>
      </c>
      <c r="F2829" s="2248">
        <v>0</v>
      </c>
      <c r="G2829" s="2248"/>
      <c r="H2829" s="2249"/>
    </row>
    <row r="2830">
      <c r="B2830" s="2243"/>
      <c r="C2830" s="2243" t="s">
        <v>1355</v>
      </c>
      <c r="D2830" s="2245"/>
      <c r="E2830" s="2245">
        <v>157.13</v>
      </c>
      <c r="F2830" s="2245">
        <v>121.8</v>
      </c>
      <c r="G2830" s="2245" t="s">
        <v>1354</v>
      </c>
      <c r="H2830" s="2243"/>
    </row>
    <row r="2831">
      <c r="B2831" s="2243" t="s">
        <v>6256</v>
      </c>
      <c r="C2831" s="2244" t="s">
        <v>1496</v>
      </c>
      <c r="D2831" s="2245">
        <v>10435.46</v>
      </c>
      <c r="E2831" s="2245">
        <v>0</v>
      </c>
      <c r="F2831" s="2245">
        <v>10435.46</v>
      </c>
      <c r="G2831" s="2245">
        <v>0</v>
      </c>
      <c r="H2831" s="2246"/>
    </row>
    <row r="2832">
      <c r="B2832" s="2243" t="s">
        <v>4294</v>
      </c>
      <c r="C2832" s="2243" t="s">
        <v>931</v>
      </c>
      <c r="D2832" s="2243"/>
      <c r="E2832" s="2243" t="s">
        <v>4295</v>
      </c>
      <c r="F2832" s="2243" t="s">
        <v>4296</v>
      </c>
      <c r="G2832" s="2243" t="s">
        <v>1354</v>
      </c>
      <c r="H2832" s="2243"/>
    </row>
    <row r="2833">
      <c r="B2833" s="2247" t="s">
        <v>6257</v>
      </c>
      <c r="C2833" s="2247" t="s">
        <v>6151</v>
      </c>
      <c r="D2833" s="2248"/>
      <c r="E2833" s="2248">
        <v>0</v>
      </c>
      <c r="F2833" s="2248">
        <v>10435.46</v>
      </c>
      <c r="G2833" s="2248"/>
      <c r="H2833" s="2249"/>
    </row>
    <row r="2834">
      <c r="B2834" s="2243"/>
      <c r="C2834" s="2243" t="s">
        <v>1355</v>
      </c>
      <c r="D2834" s="2245"/>
      <c r="E2834" s="2245">
        <v>0</v>
      </c>
      <c r="F2834" s="2245">
        <v>10435.46</v>
      </c>
      <c r="G2834" s="2245" t="s">
        <v>1354</v>
      </c>
      <c r="H2834" s="2243"/>
    </row>
    <row r="2835">
      <c r="B2835" s="2243" t="s">
        <v>6258</v>
      </c>
      <c r="C2835" s="2244" t="s">
        <v>1937</v>
      </c>
      <c r="D2835" s="2245">
        <v>200</v>
      </c>
      <c r="E2835" s="2245">
        <v>0</v>
      </c>
      <c r="F2835" s="2245">
        <v>200</v>
      </c>
      <c r="G2835" s="2245">
        <v>0</v>
      </c>
      <c r="H2835" s="2246"/>
    </row>
    <row r="2836">
      <c r="B2836" s="2243" t="s">
        <v>4294</v>
      </c>
      <c r="C2836" s="2243" t="s">
        <v>931</v>
      </c>
      <c r="D2836" s="2243"/>
      <c r="E2836" s="2243" t="s">
        <v>4295</v>
      </c>
      <c r="F2836" s="2243" t="s">
        <v>4296</v>
      </c>
      <c r="G2836" s="2243" t="s">
        <v>1354</v>
      </c>
      <c r="H2836" s="2243"/>
    </row>
    <row r="2837">
      <c r="B2837" s="2247" t="s">
        <v>6259</v>
      </c>
      <c r="C2837" s="2247" t="s">
        <v>6014</v>
      </c>
      <c r="D2837" s="2248"/>
      <c r="E2837" s="2248">
        <v>0</v>
      </c>
      <c r="F2837" s="2248">
        <v>200</v>
      </c>
      <c r="G2837" s="2248"/>
      <c r="H2837" s="2249"/>
    </row>
    <row r="2838">
      <c r="B2838" s="2243"/>
      <c r="C2838" s="2243" t="s">
        <v>1355</v>
      </c>
      <c r="D2838" s="2245"/>
      <c r="E2838" s="2245">
        <v>0</v>
      </c>
      <c r="F2838" s="2245">
        <v>200</v>
      </c>
      <c r="G2838" s="2245" t="s">
        <v>1354</v>
      </c>
      <c r="H2838" s="2243"/>
    </row>
    <row r="2839">
      <c r="B2839" s="2243" t="s">
        <v>6260</v>
      </c>
      <c r="C2839" s="2244" t="s">
        <v>1993</v>
      </c>
      <c r="D2839" s="2245">
        <v>9834.36</v>
      </c>
      <c r="E2839" s="2245">
        <v>0</v>
      </c>
      <c r="F2839" s="2245">
        <v>9834.36</v>
      </c>
      <c r="G2839" s="2245">
        <v>0</v>
      </c>
      <c r="H2839" s="2246"/>
    </row>
    <row r="2840">
      <c r="B2840" s="2243" t="s">
        <v>4294</v>
      </c>
      <c r="C2840" s="2243" t="s">
        <v>931</v>
      </c>
      <c r="D2840" s="2243"/>
      <c r="E2840" s="2243" t="s">
        <v>4295</v>
      </c>
      <c r="F2840" s="2243" t="s">
        <v>4296</v>
      </c>
      <c r="G2840" s="2243" t="s">
        <v>1354</v>
      </c>
      <c r="H2840" s="2243"/>
    </row>
    <row r="2841">
      <c r="B2841" s="2247" t="s">
        <v>6261</v>
      </c>
      <c r="C2841" s="2247" t="s">
        <v>6167</v>
      </c>
      <c r="D2841" s="2248"/>
      <c r="E2841" s="2248">
        <v>0</v>
      </c>
      <c r="F2841" s="2248">
        <v>9834.36</v>
      </c>
      <c r="G2841" s="2248"/>
      <c r="H2841" s="2249"/>
    </row>
    <row r="2842">
      <c r="B2842" s="2243"/>
      <c r="C2842" s="2243" t="s">
        <v>1355</v>
      </c>
      <c r="D2842" s="2245"/>
      <c r="E2842" s="2245">
        <v>0</v>
      </c>
      <c r="F2842" s="2245">
        <v>9834.36</v>
      </c>
      <c r="G2842" s="2245" t="s">
        <v>1354</v>
      </c>
      <c r="H2842" s="2243"/>
    </row>
    <row r="2843">
      <c r="B2843" s="2243" t="s">
        <v>6262</v>
      </c>
      <c r="C2843" s="2244" t="s">
        <v>2003</v>
      </c>
      <c r="D2843" s="2245">
        <v>1577.25</v>
      </c>
      <c r="E2843" s="2245">
        <v>0</v>
      </c>
      <c r="F2843" s="2245">
        <v>1577.25</v>
      </c>
      <c r="G2843" s="2245">
        <v>0</v>
      </c>
      <c r="H2843" s="2246"/>
    </row>
    <row r="2844">
      <c r="B2844" s="2243" t="s">
        <v>4294</v>
      </c>
      <c r="C2844" s="2243" t="s">
        <v>931</v>
      </c>
      <c r="D2844" s="2243"/>
      <c r="E2844" s="2243" t="s">
        <v>4295</v>
      </c>
      <c r="F2844" s="2243" t="s">
        <v>4296</v>
      </c>
      <c r="G2844" s="2243" t="s">
        <v>1354</v>
      </c>
      <c r="H2844" s="2243"/>
    </row>
    <row r="2845">
      <c r="B2845" s="2247" t="s">
        <v>6263</v>
      </c>
      <c r="C2845" s="2247" t="s">
        <v>6020</v>
      </c>
      <c r="D2845" s="2248"/>
      <c r="E2845" s="2248">
        <v>0</v>
      </c>
      <c r="F2845" s="2248">
        <v>1389.25</v>
      </c>
      <c r="G2845" s="2248"/>
      <c r="H2845" s="2249"/>
    </row>
    <row r="2846">
      <c r="B2846" s="2247" t="s">
        <v>6264</v>
      </c>
      <c r="C2846" s="2247" t="s">
        <v>6020</v>
      </c>
      <c r="D2846" s="2248"/>
      <c r="E2846" s="2248">
        <v>0</v>
      </c>
      <c r="F2846" s="2248">
        <v>188</v>
      </c>
      <c r="G2846" s="2248"/>
      <c r="H2846" s="2249"/>
    </row>
    <row r="2847">
      <c r="B2847" s="2243"/>
      <c r="C2847" s="2243" t="s">
        <v>1355</v>
      </c>
      <c r="D2847" s="2245"/>
      <c r="E2847" s="2245">
        <v>0</v>
      </c>
      <c r="F2847" s="2245">
        <v>1577.25</v>
      </c>
      <c r="G2847" s="2245" t="s">
        <v>1354</v>
      </c>
      <c r="H2847" s="2243"/>
    </row>
    <row r="2848">
      <c r="B2848" s="2243" t="s">
        <v>6265</v>
      </c>
      <c r="C2848" s="2244" t="s">
        <v>2056</v>
      </c>
      <c r="D2848" s="2245">
        <v>5500</v>
      </c>
      <c r="E2848" s="2245">
        <v>0</v>
      </c>
      <c r="F2848" s="2245">
        <v>5500</v>
      </c>
      <c r="G2848" s="2245">
        <v>0</v>
      </c>
      <c r="H2848" s="2246"/>
    </row>
    <row r="2849">
      <c r="B2849" s="2243" t="s">
        <v>4294</v>
      </c>
      <c r="C2849" s="2243" t="s">
        <v>931</v>
      </c>
      <c r="D2849" s="2243"/>
      <c r="E2849" s="2243" t="s">
        <v>4295</v>
      </c>
      <c r="F2849" s="2243" t="s">
        <v>4296</v>
      </c>
      <c r="G2849" s="2243" t="s">
        <v>1354</v>
      </c>
      <c r="H2849" s="2243"/>
    </row>
    <row r="2850">
      <c r="B2850" s="2247" t="s">
        <v>6266</v>
      </c>
      <c r="C2850" s="2247" t="s">
        <v>6042</v>
      </c>
      <c r="D2850" s="2248"/>
      <c r="E2850" s="2248">
        <v>0</v>
      </c>
      <c r="F2850" s="2248">
        <v>5500</v>
      </c>
      <c r="G2850" s="2248"/>
      <c r="H2850" s="2249"/>
    </row>
    <row r="2851">
      <c r="B2851" s="2243"/>
      <c r="C2851" s="2243" t="s">
        <v>1355</v>
      </c>
      <c r="D2851" s="2245"/>
      <c r="E2851" s="2245">
        <v>0</v>
      </c>
      <c r="F2851" s="2245">
        <v>5500</v>
      </c>
      <c r="G2851" s="2245" t="s">
        <v>1354</v>
      </c>
      <c r="H2851" s="2243"/>
    </row>
    <row r="2852">
      <c r="B2852" s="2243" t="s">
        <v>6267</v>
      </c>
      <c r="C2852" s="2244" t="s">
        <v>2080</v>
      </c>
      <c r="D2852" s="2245">
        <v>21596</v>
      </c>
      <c r="E2852" s="2245">
        <v>0</v>
      </c>
      <c r="F2852" s="2245">
        <v>21596</v>
      </c>
      <c r="G2852" s="2245">
        <v>0</v>
      </c>
      <c r="H2852" s="2246"/>
    </row>
    <row r="2853">
      <c r="B2853" s="2243" t="s">
        <v>4294</v>
      </c>
      <c r="C2853" s="2243" t="s">
        <v>931</v>
      </c>
      <c r="D2853" s="2243"/>
      <c r="E2853" s="2243" t="s">
        <v>4295</v>
      </c>
      <c r="F2853" s="2243" t="s">
        <v>4296</v>
      </c>
      <c r="G2853" s="2243" t="s">
        <v>1354</v>
      </c>
      <c r="H2853" s="2243"/>
    </row>
    <row r="2854">
      <c r="B2854" s="2247" t="s">
        <v>6268</v>
      </c>
      <c r="C2854" s="2247" t="s">
        <v>6269</v>
      </c>
      <c r="D2854" s="2248"/>
      <c r="E2854" s="2248">
        <v>0</v>
      </c>
      <c r="F2854" s="2248">
        <v>6226</v>
      </c>
      <c r="G2854" s="2248"/>
      <c r="H2854" s="2249"/>
    </row>
    <row r="2855">
      <c r="B2855" s="2247" t="s">
        <v>6270</v>
      </c>
      <c r="C2855" s="2247" t="s">
        <v>6269</v>
      </c>
      <c r="D2855" s="2248"/>
      <c r="E2855" s="2248">
        <v>0</v>
      </c>
      <c r="F2855" s="2248">
        <v>7946</v>
      </c>
      <c r="G2855" s="2248"/>
      <c r="H2855" s="2249"/>
    </row>
    <row r="2856">
      <c r="B2856" s="2247" t="s">
        <v>6271</v>
      </c>
      <c r="C2856" s="2247" t="s">
        <v>6269</v>
      </c>
      <c r="D2856" s="2248"/>
      <c r="E2856" s="2248">
        <v>0</v>
      </c>
      <c r="F2856" s="2248">
        <v>7424</v>
      </c>
      <c r="G2856" s="2248"/>
      <c r="H2856" s="2249"/>
    </row>
    <row r="2857">
      <c r="B2857" s="2243"/>
      <c r="C2857" s="2243" t="s">
        <v>1355</v>
      </c>
      <c r="D2857" s="2245"/>
      <c r="E2857" s="2245">
        <v>0</v>
      </c>
      <c r="F2857" s="2245">
        <v>21596</v>
      </c>
      <c r="G2857" s="2245" t="s">
        <v>1354</v>
      </c>
      <c r="H2857" s="2243"/>
    </row>
    <row r="2858">
      <c r="B2858" s="2243" t="s">
        <v>6272</v>
      </c>
      <c r="C2858" s="2244" t="s">
        <v>2082</v>
      </c>
      <c r="D2858" s="2245">
        <v>6993.47</v>
      </c>
      <c r="E2858" s="2245">
        <v>0</v>
      </c>
      <c r="F2858" s="2245">
        <v>6993.47</v>
      </c>
      <c r="G2858" s="2245">
        <v>0</v>
      </c>
      <c r="H2858" s="2246"/>
    </row>
    <row r="2859">
      <c r="B2859" s="2243" t="s">
        <v>4294</v>
      </c>
      <c r="C2859" s="2243" t="s">
        <v>931</v>
      </c>
      <c r="D2859" s="2243"/>
      <c r="E2859" s="2243" t="s">
        <v>4295</v>
      </c>
      <c r="F2859" s="2243" t="s">
        <v>4296</v>
      </c>
      <c r="G2859" s="2243" t="s">
        <v>1354</v>
      </c>
      <c r="H2859" s="2243"/>
    </row>
    <row r="2860">
      <c r="B2860" s="2247" t="s">
        <v>6273</v>
      </c>
      <c r="C2860" s="2247" t="s">
        <v>6274</v>
      </c>
      <c r="D2860" s="2248"/>
      <c r="E2860" s="2248">
        <v>0</v>
      </c>
      <c r="F2860" s="2248">
        <v>6991.79</v>
      </c>
      <c r="G2860" s="2248"/>
      <c r="H2860" s="2249"/>
    </row>
    <row r="2861">
      <c r="B2861" s="2247" t="s">
        <v>6275</v>
      </c>
      <c r="C2861" s="2247" t="s">
        <v>6274</v>
      </c>
      <c r="D2861" s="2248"/>
      <c r="E2861" s="2248">
        <v>0</v>
      </c>
      <c r="F2861" s="2248">
        <v>0.49</v>
      </c>
      <c r="G2861" s="2248"/>
      <c r="H2861" s="2249"/>
    </row>
    <row r="2862">
      <c r="B2862" s="2247" t="s">
        <v>6276</v>
      </c>
      <c r="C2862" s="2247" t="s">
        <v>6274</v>
      </c>
      <c r="D2862" s="2248"/>
      <c r="E2862" s="2248">
        <v>0</v>
      </c>
      <c r="F2862" s="2248">
        <v>0.5</v>
      </c>
      <c r="G2862" s="2248"/>
      <c r="H2862" s="2249"/>
    </row>
    <row r="2863">
      <c r="B2863" s="2247" t="s">
        <v>6277</v>
      </c>
      <c r="C2863" s="2247" t="s">
        <v>6274</v>
      </c>
      <c r="D2863" s="2248"/>
      <c r="E2863" s="2248">
        <v>0</v>
      </c>
      <c r="F2863" s="2248">
        <v>0.32</v>
      </c>
      <c r="G2863" s="2248"/>
      <c r="H2863" s="2249"/>
    </row>
    <row r="2864">
      <c r="B2864" s="2247" t="s">
        <v>6278</v>
      </c>
      <c r="C2864" s="2247" t="s">
        <v>6274</v>
      </c>
      <c r="D2864" s="2248"/>
      <c r="E2864" s="2248">
        <v>0</v>
      </c>
      <c r="F2864" s="2248">
        <v>0.37</v>
      </c>
      <c r="G2864" s="2248"/>
      <c r="H2864" s="2249"/>
    </row>
    <row r="2865">
      <c r="B2865" s="2243"/>
      <c r="C2865" s="2243" t="s">
        <v>1355</v>
      </c>
      <c r="D2865" s="2245"/>
      <c r="E2865" s="2245">
        <v>0</v>
      </c>
      <c r="F2865" s="2245">
        <v>6993.47</v>
      </c>
      <c r="G2865" s="2245" t="s">
        <v>1354</v>
      </c>
      <c r="H2865" s="2243"/>
    </row>
    <row r="2866">
      <c r="B2866" s="2243" t="s">
        <v>6279</v>
      </c>
      <c r="C2866" s="2244" t="s">
        <v>1570</v>
      </c>
      <c r="D2866" s="2245">
        <v>-248</v>
      </c>
      <c r="E2866" s="2245">
        <v>248</v>
      </c>
      <c r="F2866" s="2245">
        <v>0</v>
      </c>
      <c r="G2866" s="2245">
        <v>0</v>
      </c>
      <c r="H2866" s="2246"/>
    </row>
    <row r="2867">
      <c r="B2867" s="2243" t="s">
        <v>4294</v>
      </c>
      <c r="C2867" s="2243" t="s">
        <v>931</v>
      </c>
      <c r="D2867" s="2243"/>
      <c r="E2867" s="2243" t="s">
        <v>4295</v>
      </c>
      <c r="F2867" s="2243" t="s">
        <v>4296</v>
      </c>
      <c r="G2867" s="2243" t="s">
        <v>1354</v>
      </c>
      <c r="H2867" s="2243"/>
    </row>
    <row r="2868">
      <c r="B2868" s="2247" t="s">
        <v>6280</v>
      </c>
      <c r="C2868" s="2247" t="s">
        <v>5979</v>
      </c>
      <c r="D2868" s="2248"/>
      <c r="E2868" s="2248">
        <v>248</v>
      </c>
      <c r="F2868" s="2248">
        <v>0</v>
      </c>
      <c r="G2868" s="2248"/>
      <c r="H2868" s="2249"/>
    </row>
    <row r="2869">
      <c r="B2869" s="2243"/>
      <c r="C2869" s="2243" t="s">
        <v>1355</v>
      </c>
      <c r="D2869" s="2245"/>
      <c r="E2869" s="2245">
        <v>248</v>
      </c>
      <c r="F2869" s="2245">
        <v>0</v>
      </c>
      <c r="G2869" s="2245" t="s">
        <v>1354</v>
      </c>
      <c r="H2869" s="2243"/>
    </row>
    <row r="2870">
      <c r="B2870" s="2253" t="s">
        <v>6281</v>
      </c>
      <c r="C2870" s="2254" t="s">
        <v>1993</v>
      </c>
      <c r="D2870" s="2255">
        <v>1800</v>
      </c>
      <c r="E2870" s="2255">
        <v>0</v>
      </c>
      <c r="F2870" s="2255">
        <v>1800</v>
      </c>
      <c r="G2870" s="2255">
        <v>0</v>
      </c>
      <c r="H2870" s="2256"/>
    </row>
    <row r="2871">
      <c r="B2871" s="2243" t="s">
        <v>4294</v>
      </c>
      <c r="C2871" s="2243" t="s">
        <v>931</v>
      </c>
      <c r="D2871" s="2243"/>
      <c r="E2871" s="2243" t="s">
        <v>4295</v>
      </c>
      <c r="F2871" s="2243" t="s">
        <v>4296</v>
      </c>
      <c r="G2871" s="2243" t="s">
        <v>1354</v>
      </c>
      <c r="H2871" s="2243"/>
    </row>
    <row r="2872">
      <c r="B2872" s="2247" t="s">
        <v>6282</v>
      </c>
      <c r="C2872" s="2247" t="s">
        <v>6167</v>
      </c>
      <c r="D2872" s="2248"/>
      <c r="E2872" s="2248">
        <v>0</v>
      </c>
      <c r="F2872" s="2248">
        <v>1800</v>
      </c>
      <c r="G2872" s="2248"/>
      <c r="H2872" s="2249"/>
    </row>
    <row r="2873">
      <c r="B2873" s="2243"/>
      <c r="C2873" s="2243" t="s">
        <v>1355</v>
      </c>
      <c r="D2873" s="2245"/>
      <c r="E2873" s="2245">
        <v>0</v>
      </c>
      <c r="F2873" s="2245">
        <v>1800</v>
      </c>
      <c r="G2873" s="2245" t="s">
        <v>1354</v>
      </c>
      <c r="H2873" s="2243"/>
    </row>
    <row r="2874">
      <c r="B2874" s="2243" t="s">
        <v>6283</v>
      </c>
      <c r="C2874" s="2244" t="s">
        <v>2087</v>
      </c>
      <c r="D2874" s="2245">
        <v>1882.8</v>
      </c>
      <c r="E2874" s="2245">
        <v>0</v>
      </c>
      <c r="F2874" s="2245">
        <v>1882.8</v>
      </c>
      <c r="G2874" s="2245">
        <v>0</v>
      </c>
      <c r="H2874" s="2246"/>
    </row>
    <row r="2875">
      <c r="B2875" s="2243" t="s">
        <v>4294</v>
      </c>
      <c r="C2875" s="2243" t="s">
        <v>931</v>
      </c>
      <c r="D2875" s="2243"/>
      <c r="E2875" s="2243" t="s">
        <v>4295</v>
      </c>
      <c r="F2875" s="2243" t="s">
        <v>4296</v>
      </c>
      <c r="G2875" s="2243" t="s">
        <v>1354</v>
      </c>
      <c r="H2875" s="2243"/>
    </row>
    <row r="2876">
      <c r="B2876" s="2247" t="s">
        <v>6284</v>
      </c>
      <c r="C2876" s="2247" t="s">
        <v>6176</v>
      </c>
      <c r="D2876" s="2248"/>
      <c r="E2876" s="2248">
        <v>0</v>
      </c>
      <c r="F2876" s="2248">
        <v>1882.8</v>
      </c>
      <c r="G2876" s="2248"/>
      <c r="H2876" s="2249"/>
    </row>
    <row r="2877">
      <c r="B2877" s="2243"/>
      <c r="C2877" s="2243" t="s">
        <v>1355</v>
      </c>
      <c r="D2877" s="2245"/>
      <c r="E2877" s="2245">
        <v>0</v>
      </c>
      <c r="F2877" s="2245">
        <v>1882.8</v>
      </c>
      <c r="G2877" s="2245" t="s">
        <v>1354</v>
      </c>
      <c r="H2877" s="2243"/>
    </row>
    <row r="2878">
      <c r="B2878" s="2243" t="s">
        <v>6285</v>
      </c>
      <c r="C2878" s="2244" t="s">
        <v>1570</v>
      </c>
      <c r="D2878" s="2245">
        <v>1952</v>
      </c>
      <c r="E2878" s="2245">
        <v>0</v>
      </c>
      <c r="F2878" s="2245">
        <v>1952</v>
      </c>
      <c r="G2878" s="2245">
        <v>0</v>
      </c>
      <c r="H2878" s="2246"/>
    </row>
    <row r="2879">
      <c r="B2879" s="2243" t="s">
        <v>4294</v>
      </c>
      <c r="C2879" s="2243" t="s">
        <v>931</v>
      </c>
      <c r="D2879" s="2243"/>
      <c r="E2879" s="2243" t="s">
        <v>4295</v>
      </c>
      <c r="F2879" s="2243" t="s">
        <v>4296</v>
      </c>
      <c r="G2879" s="2243" t="s">
        <v>1354</v>
      </c>
      <c r="H2879" s="2243"/>
    </row>
    <row r="2880">
      <c r="B2880" s="2247" t="s">
        <v>6286</v>
      </c>
      <c r="C2880" s="2247" t="s">
        <v>5979</v>
      </c>
      <c r="D2880" s="2248"/>
      <c r="E2880" s="2248">
        <v>0</v>
      </c>
      <c r="F2880" s="2248">
        <v>1952</v>
      </c>
      <c r="G2880" s="2248"/>
      <c r="H2880" s="2249"/>
    </row>
    <row r="2881">
      <c r="B2881" s="2243"/>
      <c r="C2881" s="2243" t="s">
        <v>1355</v>
      </c>
      <c r="D2881" s="2245"/>
      <c r="E2881" s="2245">
        <v>0</v>
      </c>
      <c r="F2881" s="2245">
        <v>1952</v>
      </c>
      <c r="G2881" s="2245" t="s">
        <v>1354</v>
      </c>
      <c r="H2881" s="2243"/>
    </row>
    <row r="2882">
      <c r="B2882" s="2243" t="s">
        <v>6287</v>
      </c>
      <c r="C2882" s="2244" t="s">
        <v>1570</v>
      </c>
      <c r="D2882" s="2245">
        <v>1952</v>
      </c>
      <c r="E2882" s="2245">
        <v>0</v>
      </c>
      <c r="F2882" s="2245">
        <v>1952</v>
      </c>
      <c r="G2882" s="2245">
        <v>0</v>
      </c>
      <c r="H2882" s="2246"/>
    </row>
    <row r="2883">
      <c r="B2883" s="2243" t="s">
        <v>4294</v>
      </c>
      <c r="C2883" s="2243" t="s">
        <v>931</v>
      </c>
      <c r="D2883" s="2243"/>
      <c r="E2883" s="2243" t="s">
        <v>4295</v>
      </c>
      <c r="F2883" s="2243" t="s">
        <v>4296</v>
      </c>
      <c r="G2883" s="2243" t="s">
        <v>1354</v>
      </c>
      <c r="H2883" s="2243"/>
    </row>
    <row r="2884">
      <c r="B2884" s="2247" t="s">
        <v>6288</v>
      </c>
      <c r="C2884" s="2247" t="s">
        <v>5979</v>
      </c>
      <c r="D2884" s="2248"/>
      <c r="E2884" s="2248">
        <v>0</v>
      </c>
      <c r="F2884" s="2248">
        <v>1952</v>
      </c>
      <c r="G2884" s="2248"/>
      <c r="H2884" s="2249"/>
    </row>
    <row r="2885">
      <c r="B2885" s="2243"/>
      <c r="C2885" s="2243" t="s">
        <v>1355</v>
      </c>
      <c r="D2885" s="2245"/>
      <c r="E2885" s="2245">
        <v>0</v>
      </c>
      <c r="F2885" s="2245">
        <v>1952</v>
      </c>
      <c r="G2885" s="2245" t="s">
        <v>1354</v>
      </c>
      <c r="H2885" s="2243"/>
    </row>
    <row r="2886">
      <c r="B2886" s="2243" t="s">
        <v>6289</v>
      </c>
      <c r="C2886" s="2244" t="s">
        <v>1382</v>
      </c>
      <c r="D2886" s="2245">
        <v>18175.2</v>
      </c>
      <c r="E2886" s="2245">
        <v>0</v>
      </c>
      <c r="F2886" s="2245">
        <v>18175.2</v>
      </c>
      <c r="G2886" s="2245">
        <v>0</v>
      </c>
      <c r="H2886" s="2246"/>
    </row>
    <row r="2887">
      <c r="B2887" s="2243" t="s">
        <v>4294</v>
      </c>
      <c r="C2887" s="2243" t="s">
        <v>931</v>
      </c>
      <c r="D2887" s="2243"/>
      <c r="E2887" s="2243" t="s">
        <v>4295</v>
      </c>
      <c r="F2887" s="2243" t="s">
        <v>4296</v>
      </c>
      <c r="G2887" s="2243" t="s">
        <v>1354</v>
      </c>
      <c r="H2887" s="2243"/>
    </row>
    <row r="2888">
      <c r="B2888" s="2247" t="s">
        <v>6290</v>
      </c>
      <c r="C2888" s="2247" t="s">
        <v>6045</v>
      </c>
      <c r="D2888" s="2248"/>
      <c r="E2888" s="2248">
        <v>0</v>
      </c>
      <c r="F2888" s="2248">
        <v>8196.7</v>
      </c>
      <c r="G2888" s="2248"/>
      <c r="H2888" s="2249"/>
    </row>
    <row r="2889">
      <c r="B2889" s="2247" t="s">
        <v>6291</v>
      </c>
      <c r="C2889" s="2247" t="s">
        <v>6045</v>
      </c>
      <c r="D2889" s="2248"/>
      <c r="E2889" s="2248">
        <v>0</v>
      </c>
      <c r="F2889" s="2248">
        <v>3212.45</v>
      </c>
      <c r="G2889" s="2248"/>
      <c r="H2889" s="2249"/>
    </row>
    <row r="2890">
      <c r="B2890" s="2247" t="s">
        <v>6292</v>
      </c>
      <c r="C2890" s="2247" t="s">
        <v>6045</v>
      </c>
      <c r="D2890" s="2248"/>
      <c r="E2890" s="2248">
        <v>0</v>
      </c>
      <c r="F2890" s="2248">
        <v>3553.6</v>
      </c>
      <c r="G2890" s="2248"/>
      <c r="H2890" s="2249"/>
    </row>
    <row r="2891">
      <c r="B2891" s="2247" t="s">
        <v>6293</v>
      </c>
      <c r="C2891" s="2247" t="s">
        <v>6045</v>
      </c>
      <c r="D2891" s="2248"/>
      <c r="E2891" s="2248">
        <v>0</v>
      </c>
      <c r="F2891" s="2248">
        <v>3212.45</v>
      </c>
      <c r="G2891" s="2248"/>
      <c r="H2891" s="2249"/>
    </row>
    <row r="2892">
      <c r="B2892" s="2243"/>
      <c r="C2892" s="2243" t="s">
        <v>1355</v>
      </c>
      <c r="D2892" s="2245"/>
      <c r="E2892" s="2245">
        <v>0</v>
      </c>
      <c r="F2892" s="2245">
        <v>18175.2</v>
      </c>
      <c r="G2892" s="2245" t="s">
        <v>1354</v>
      </c>
      <c r="H2892" s="2243"/>
    </row>
    <row r="2893">
      <c r="B2893" s="2243" t="s">
        <v>6294</v>
      </c>
      <c r="C2893" s="2244" t="s">
        <v>1423</v>
      </c>
      <c r="D2893" s="2245">
        <v>4009</v>
      </c>
      <c r="E2893" s="2245">
        <v>215.6</v>
      </c>
      <c r="F2893" s="2245">
        <v>4224.6</v>
      </c>
      <c r="G2893" s="2245">
        <v>0</v>
      </c>
      <c r="H2893" s="2246"/>
    </row>
    <row r="2894">
      <c r="B2894" s="2243" t="s">
        <v>4294</v>
      </c>
      <c r="C2894" s="2243" t="s">
        <v>931</v>
      </c>
      <c r="D2894" s="2243"/>
      <c r="E2894" s="2243" t="s">
        <v>4295</v>
      </c>
      <c r="F2894" s="2243" t="s">
        <v>4296</v>
      </c>
      <c r="G2894" s="2243" t="s">
        <v>1354</v>
      </c>
      <c r="H2894" s="2243"/>
    </row>
    <row r="2895">
      <c r="B2895" s="2247" t="s">
        <v>6295</v>
      </c>
      <c r="C2895" s="2247" t="s">
        <v>6052</v>
      </c>
      <c r="D2895" s="2248"/>
      <c r="E2895" s="2248">
        <v>215.6</v>
      </c>
      <c r="F2895" s="2248">
        <v>0</v>
      </c>
      <c r="G2895" s="2248"/>
      <c r="H2895" s="2249"/>
    </row>
    <row r="2896">
      <c r="B2896" s="2247" t="s">
        <v>6296</v>
      </c>
      <c r="C2896" s="2247" t="s">
        <v>6052</v>
      </c>
      <c r="D2896" s="2248"/>
      <c r="E2896" s="2248">
        <v>0</v>
      </c>
      <c r="F2896" s="2248">
        <v>4224.6</v>
      </c>
      <c r="G2896" s="2248"/>
      <c r="H2896" s="2249"/>
    </row>
    <row r="2897">
      <c r="B2897" s="2243"/>
      <c r="C2897" s="2243" t="s">
        <v>1355</v>
      </c>
      <c r="D2897" s="2245"/>
      <c r="E2897" s="2245">
        <v>215.6</v>
      </c>
      <c r="F2897" s="2245">
        <v>4224.6</v>
      </c>
      <c r="G2897" s="2245" t="s">
        <v>1354</v>
      </c>
      <c r="H2897" s="2243"/>
    </row>
    <row r="2898">
      <c r="B2898" s="2243" t="s">
        <v>6297</v>
      </c>
      <c r="C2898" s="2244" t="s">
        <v>1425</v>
      </c>
      <c r="D2898" s="2245">
        <v>8019</v>
      </c>
      <c r="E2898" s="2245">
        <v>0</v>
      </c>
      <c r="F2898" s="2245">
        <v>8019</v>
      </c>
      <c r="G2898" s="2245">
        <v>0</v>
      </c>
      <c r="H2898" s="2246"/>
    </row>
    <row r="2899">
      <c r="B2899" s="2243" t="s">
        <v>4294</v>
      </c>
      <c r="C2899" s="2243" t="s">
        <v>931</v>
      </c>
      <c r="D2899" s="2243"/>
      <c r="E2899" s="2243" t="s">
        <v>4295</v>
      </c>
      <c r="F2899" s="2243" t="s">
        <v>4296</v>
      </c>
      <c r="G2899" s="2243" t="s">
        <v>1354</v>
      </c>
      <c r="H2899" s="2243"/>
    </row>
    <row r="2900">
      <c r="B2900" s="2247" t="s">
        <v>6298</v>
      </c>
      <c r="C2900" s="2247" t="s">
        <v>6057</v>
      </c>
      <c r="D2900" s="2248"/>
      <c r="E2900" s="2248">
        <v>0</v>
      </c>
      <c r="F2900" s="2248">
        <v>1418.91</v>
      </c>
      <c r="G2900" s="2248"/>
      <c r="H2900" s="2249"/>
    </row>
    <row r="2901">
      <c r="B2901" s="2247" t="s">
        <v>6299</v>
      </c>
      <c r="C2901" s="2247" t="s">
        <v>6057</v>
      </c>
      <c r="D2901" s="2248"/>
      <c r="E2901" s="2248">
        <v>0</v>
      </c>
      <c r="F2901" s="2248">
        <v>6600.09</v>
      </c>
      <c r="G2901" s="2248"/>
      <c r="H2901" s="2249"/>
    </row>
    <row r="2902">
      <c r="B2902" s="2243"/>
      <c r="C2902" s="2243" t="s">
        <v>1355</v>
      </c>
      <c r="D2902" s="2245"/>
      <c r="E2902" s="2245">
        <v>0</v>
      </c>
      <c r="F2902" s="2245">
        <v>8019</v>
      </c>
      <c r="G2902" s="2245" t="s">
        <v>1354</v>
      </c>
      <c r="H2902" s="2243"/>
    </row>
    <row r="2903">
      <c r="B2903" s="2243" t="s">
        <v>6300</v>
      </c>
      <c r="C2903" s="2244" t="s">
        <v>1446</v>
      </c>
      <c r="D2903" s="2245">
        <v>1827</v>
      </c>
      <c r="E2903" s="2245">
        <v>0</v>
      </c>
      <c r="F2903" s="2245">
        <v>1827</v>
      </c>
      <c r="G2903" s="2245">
        <v>0</v>
      </c>
      <c r="H2903" s="2246"/>
    </row>
    <row r="2904">
      <c r="B2904" s="2243" t="s">
        <v>4294</v>
      </c>
      <c r="C2904" s="2243" t="s">
        <v>931</v>
      </c>
      <c r="D2904" s="2243"/>
      <c r="E2904" s="2243" t="s">
        <v>4295</v>
      </c>
      <c r="F2904" s="2243" t="s">
        <v>4296</v>
      </c>
      <c r="G2904" s="2243" t="s">
        <v>1354</v>
      </c>
      <c r="H2904" s="2243"/>
    </row>
    <row r="2905">
      <c r="B2905" s="2247" t="s">
        <v>6301</v>
      </c>
      <c r="C2905" s="2247" t="s">
        <v>6062</v>
      </c>
      <c r="D2905" s="2248"/>
      <c r="E2905" s="2248">
        <v>0</v>
      </c>
      <c r="F2905" s="2248">
        <v>1827</v>
      </c>
      <c r="G2905" s="2248"/>
      <c r="H2905" s="2249"/>
    </row>
    <row r="2906">
      <c r="B2906" s="2243"/>
      <c r="C2906" s="2243" t="s">
        <v>1355</v>
      </c>
      <c r="D2906" s="2245"/>
      <c r="E2906" s="2245">
        <v>0</v>
      </c>
      <c r="F2906" s="2245">
        <v>1827</v>
      </c>
      <c r="G2906" s="2245" t="s">
        <v>1354</v>
      </c>
      <c r="H2906" s="2243"/>
    </row>
    <row r="2907">
      <c r="B2907" s="2243" t="s">
        <v>6302</v>
      </c>
      <c r="C2907" s="2244" t="s">
        <v>1570</v>
      </c>
      <c r="D2907" s="2245">
        <v>452</v>
      </c>
      <c r="E2907" s="2245">
        <v>0</v>
      </c>
      <c r="F2907" s="2245">
        <v>452</v>
      </c>
      <c r="G2907" s="2245">
        <v>0</v>
      </c>
      <c r="H2907" s="2246"/>
    </row>
    <row r="2908">
      <c r="B2908" s="2243" t="s">
        <v>4294</v>
      </c>
      <c r="C2908" s="2243" t="s">
        <v>931</v>
      </c>
      <c r="D2908" s="2243"/>
      <c r="E2908" s="2243" t="s">
        <v>4295</v>
      </c>
      <c r="F2908" s="2243" t="s">
        <v>4296</v>
      </c>
      <c r="G2908" s="2243" t="s">
        <v>1354</v>
      </c>
      <c r="H2908" s="2243"/>
    </row>
    <row r="2909">
      <c r="B2909" s="2247" t="s">
        <v>6303</v>
      </c>
      <c r="C2909" s="2247" t="s">
        <v>5979</v>
      </c>
      <c r="D2909" s="2248"/>
      <c r="E2909" s="2248">
        <v>0</v>
      </c>
      <c r="F2909" s="2248">
        <v>452</v>
      </c>
      <c r="G2909" s="2248"/>
      <c r="H2909" s="2249"/>
    </row>
    <row r="2910">
      <c r="B2910" s="2243"/>
      <c r="C2910" s="2243" t="s">
        <v>1355</v>
      </c>
      <c r="D2910" s="2245"/>
      <c r="E2910" s="2245">
        <v>0</v>
      </c>
      <c r="F2910" s="2245">
        <v>452</v>
      </c>
      <c r="G2910" s="2245" t="s">
        <v>1354</v>
      </c>
      <c r="H2910" s="2243"/>
    </row>
    <row r="2911">
      <c r="B2911" s="2243" t="s">
        <v>6304</v>
      </c>
      <c r="C2911" s="2244" t="s">
        <v>1993</v>
      </c>
      <c r="D2911" s="2245">
        <v>2716</v>
      </c>
      <c r="E2911" s="2245">
        <v>0</v>
      </c>
      <c r="F2911" s="2245">
        <v>2716</v>
      </c>
      <c r="G2911" s="2245">
        <v>0</v>
      </c>
      <c r="H2911" s="2246"/>
    </row>
    <row r="2912">
      <c r="B2912" s="2243" t="s">
        <v>4294</v>
      </c>
      <c r="C2912" s="2243" t="s">
        <v>931</v>
      </c>
      <c r="D2912" s="2243"/>
      <c r="E2912" s="2243" t="s">
        <v>4295</v>
      </c>
      <c r="F2912" s="2243" t="s">
        <v>4296</v>
      </c>
      <c r="G2912" s="2243" t="s">
        <v>1354</v>
      </c>
      <c r="H2912" s="2243"/>
    </row>
    <row r="2913">
      <c r="B2913" s="2247" t="s">
        <v>6305</v>
      </c>
      <c r="C2913" s="2247" t="s">
        <v>6167</v>
      </c>
      <c r="D2913" s="2248"/>
      <c r="E2913" s="2248">
        <v>0</v>
      </c>
      <c r="F2913" s="2248">
        <v>2716</v>
      </c>
      <c r="G2913" s="2248"/>
      <c r="H2913" s="2249"/>
    </row>
    <row r="2914">
      <c r="B2914" s="2243"/>
      <c r="C2914" s="2243" t="s">
        <v>1355</v>
      </c>
      <c r="D2914" s="2245"/>
      <c r="E2914" s="2245">
        <v>0</v>
      </c>
      <c r="F2914" s="2245">
        <v>2716</v>
      </c>
      <c r="G2914" s="2245" t="s">
        <v>1354</v>
      </c>
      <c r="H2914" s="2243"/>
    </row>
    <row r="2915">
      <c r="B2915" s="2243" t="s">
        <v>6306</v>
      </c>
      <c r="C2915" s="2244" t="s">
        <v>2003</v>
      </c>
      <c r="D2915" s="2245">
        <v>1600</v>
      </c>
      <c r="E2915" s="2245">
        <v>0</v>
      </c>
      <c r="F2915" s="2245">
        <v>1600</v>
      </c>
      <c r="G2915" s="2245">
        <v>0</v>
      </c>
      <c r="H2915" s="2246"/>
    </row>
    <row r="2916">
      <c r="B2916" s="2243" t="s">
        <v>4294</v>
      </c>
      <c r="C2916" s="2243" t="s">
        <v>931</v>
      </c>
      <c r="D2916" s="2243"/>
      <c r="E2916" s="2243" t="s">
        <v>4295</v>
      </c>
      <c r="F2916" s="2243" t="s">
        <v>4296</v>
      </c>
      <c r="G2916" s="2243" t="s">
        <v>1354</v>
      </c>
      <c r="H2916" s="2243"/>
    </row>
    <row r="2917">
      <c r="B2917" s="2247" t="s">
        <v>6307</v>
      </c>
      <c r="C2917" s="2247" t="s">
        <v>6020</v>
      </c>
      <c r="D2917" s="2248"/>
      <c r="E2917" s="2248">
        <v>0</v>
      </c>
      <c r="F2917" s="2248">
        <v>1600</v>
      </c>
      <c r="G2917" s="2248"/>
      <c r="H2917" s="2249"/>
    </row>
    <row r="2918">
      <c r="B2918" s="2243"/>
      <c r="C2918" s="2243" t="s">
        <v>1355</v>
      </c>
      <c r="D2918" s="2245"/>
      <c r="E2918" s="2245">
        <v>0</v>
      </c>
      <c r="F2918" s="2245">
        <v>1600</v>
      </c>
      <c r="G2918" s="2245" t="s">
        <v>1354</v>
      </c>
      <c r="H2918" s="2243"/>
    </row>
    <row r="2919">
      <c r="B2919" s="2243" t="s">
        <v>6308</v>
      </c>
      <c r="C2919" s="2244" t="s">
        <v>2087</v>
      </c>
      <c r="D2919" s="2245">
        <v>1573.28</v>
      </c>
      <c r="E2919" s="2245">
        <v>0</v>
      </c>
      <c r="F2919" s="2245">
        <v>1573.28</v>
      </c>
      <c r="G2919" s="2245">
        <v>0</v>
      </c>
      <c r="H2919" s="2246"/>
    </row>
    <row r="2920">
      <c r="B2920" s="2243" t="s">
        <v>4294</v>
      </c>
      <c r="C2920" s="2243" t="s">
        <v>931</v>
      </c>
      <c r="D2920" s="2243"/>
      <c r="E2920" s="2243" t="s">
        <v>4295</v>
      </c>
      <c r="F2920" s="2243" t="s">
        <v>4296</v>
      </c>
      <c r="G2920" s="2243" t="s">
        <v>1354</v>
      </c>
      <c r="H2920" s="2243"/>
    </row>
    <row r="2921">
      <c r="B2921" s="2247" t="s">
        <v>6309</v>
      </c>
      <c r="C2921" s="2247" t="s">
        <v>6176</v>
      </c>
      <c r="D2921" s="2248"/>
      <c r="E2921" s="2248">
        <v>0</v>
      </c>
      <c r="F2921" s="2248">
        <v>1573.28</v>
      </c>
      <c r="G2921" s="2248"/>
      <c r="H2921" s="2249"/>
    </row>
    <row r="2922">
      <c r="B2922" s="2253"/>
      <c r="C2922" s="2253" t="s">
        <v>1355</v>
      </c>
      <c r="D2922" s="2255"/>
      <c r="E2922" s="2255">
        <v>0</v>
      </c>
      <c r="F2922" s="2255">
        <v>1573.28</v>
      </c>
      <c r="G2922" s="2255" t="s">
        <v>1354</v>
      </c>
      <c r="H2922" s="2253"/>
    </row>
    <row r="2923">
      <c r="B2923" s="2243" t="s">
        <v>6310</v>
      </c>
      <c r="C2923" s="2244" t="s">
        <v>1382</v>
      </c>
      <c r="D2923" s="2245">
        <v>6612.87</v>
      </c>
      <c r="E2923" s="2245">
        <v>0</v>
      </c>
      <c r="F2923" s="2245">
        <v>6612.87</v>
      </c>
      <c r="G2923" s="2245">
        <v>0</v>
      </c>
      <c r="H2923" s="2246"/>
    </row>
    <row r="2924">
      <c r="B2924" s="2243" t="s">
        <v>4294</v>
      </c>
      <c r="C2924" s="2243" t="s">
        <v>931</v>
      </c>
      <c r="D2924" s="2243"/>
      <c r="E2924" s="2243" t="s">
        <v>4295</v>
      </c>
      <c r="F2924" s="2243" t="s">
        <v>4296</v>
      </c>
      <c r="G2924" s="2243" t="s">
        <v>1354</v>
      </c>
      <c r="H2924" s="2243"/>
    </row>
    <row r="2925">
      <c r="B2925" s="2247" t="s">
        <v>6311</v>
      </c>
      <c r="C2925" s="2247" t="s">
        <v>6045</v>
      </c>
      <c r="D2925" s="2248"/>
      <c r="E2925" s="2248">
        <v>0</v>
      </c>
      <c r="F2925" s="2248">
        <v>248.21</v>
      </c>
      <c r="G2925" s="2248"/>
      <c r="H2925" s="2249"/>
    </row>
    <row r="2926">
      <c r="B2926" s="2247" t="s">
        <v>6312</v>
      </c>
      <c r="C2926" s="2247" t="s">
        <v>6045</v>
      </c>
      <c r="D2926" s="2248"/>
      <c r="E2926" s="2248">
        <v>0</v>
      </c>
      <c r="F2926" s="2248">
        <v>3182.33</v>
      </c>
      <c r="G2926" s="2248"/>
      <c r="H2926" s="2249"/>
    </row>
    <row r="2927">
      <c r="B2927" s="2247" t="s">
        <v>6313</v>
      </c>
      <c r="C2927" s="2247" t="s">
        <v>6045</v>
      </c>
      <c r="D2927" s="2248"/>
      <c r="E2927" s="2248">
        <v>0</v>
      </c>
      <c r="F2927" s="2248">
        <v>3182.33</v>
      </c>
      <c r="G2927" s="2248"/>
      <c r="H2927" s="2249"/>
    </row>
    <row r="2928">
      <c r="B2928" s="2243"/>
      <c r="C2928" s="2243" t="s">
        <v>1355</v>
      </c>
      <c r="D2928" s="2245"/>
      <c r="E2928" s="2245">
        <v>0</v>
      </c>
      <c r="F2928" s="2245">
        <v>6612.87</v>
      </c>
      <c r="G2928" s="2245" t="s">
        <v>1354</v>
      </c>
      <c r="H2928" s="2243"/>
    </row>
    <row r="2929">
      <c r="B2929" s="2243" t="s">
        <v>6314</v>
      </c>
      <c r="C2929" s="2244" t="s">
        <v>1423</v>
      </c>
      <c r="D2929" s="2245">
        <v>4187</v>
      </c>
      <c r="E2929" s="2245">
        <v>0</v>
      </c>
      <c r="F2929" s="2245">
        <v>4187</v>
      </c>
      <c r="G2929" s="2245">
        <v>0</v>
      </c>
      <c r="H2929" s="2246"/>
    </row>
    <row r="2930">
      <c r="B2930" s="2243" t="s">
        <v>4294</v>
      </c>
      <c r="C2930" s="2243" t="s">
        <v>931</v>
      </c>
      <c r="D2930" s="2243"/>
      <c r="E2930" s="2243" t="s">
        <v>4295</v>
      </c>
      <c r="F2930" s="2243" t="s">
        <v>4296</v>
      </c>
      <c r="G2930" s="2243" t="s">
        <v>1354</v>
      </c>
      <c r="H2930" s="2243"/>
    </row>
    <row r="2931">
      <c r="B2931" s="2247" t="s">
        <v>6315</v>
      </c>
      <c r="C2931" s="2247" t="s">
        <v>6052</v>
      </c>
      <c r="D2931" s="2248"/>
      <c r="E2931" s="2248">
        <v>0</v>
      </c>
      <c r="F2931" s="2248">
        <v>2.01</v>
      </c>
      <c r="G2931" s="2248"/>
      <c r="H2931" s="2249"/>
    </row>
    <row r="2932">
      <c r="B2932" s="2247" t="s">
        <v>6316</v>
      </c>
      <c r="C2932" s="2247" t="s">
        <v>6052</v>
      </c>
      <c r="D2932" s="2248"/>
      <c r="E2932" s="2248">
        <v>0</v>
      </c>
      <c r="F2932" s="2248">
        <v>4184.99</v>
      </c>
      <c r="G2932" s="2248"/>
      <c r="H2932" s="2249"/>
    </row>
    <row r="2933">
      <c r="B2933" s="2243"/>
      <c r="C2933" s="2243" t="s">
        <v>1355</v>
      </c>
      <c r="D2933" s="2245"/>
      <c r="E2933" s="2245">
        <v>0</v>
      </c>
      <c r="F2933" s="2245">
        <v>4187</v>
      </c>
      <c r="G2933" s="2245" t="s">
        <v>1354</v>
      </c>
      <c r="H2933" s="2243"/>
    </row>
    <row r="2934">
      <c r="B2934" s="2243" t="s">
        <v>6317</v>
      </c>
      <c r="C2934" s="2244" t="s">
        <v>1425</v>
      </c>
      <c r="D2934" s="2245">
        <v>8375</v>
      </c>
      <c r="E2934" s="2245">
        <v>0</v>
      </c>
      <c r="F2934" s="2245">
        <v>8375</v>
      </c>
      <c r="G2934" s="2245">
        <v>0</v>
      </c>
      <c r="H2934" s="2246"/>
    </row>
    <row r="2935">
      <c r="B2935" s="2243" t="s">
        <v>4294</v>
      </c>
      <c r="C2935" s="2243" t="s">
        <v>931</v>
      </c>
      <c r="D2935" s="2243"/>
      <c r="E2935" s="2243" t="s">
        <v>4295</v>
      </c>
      <c r="F2935" s="2243" t="s">
        <v>4296</v>
      </c>
      <c r="G2935" s="2243" t="s">
        <v>1354</v>
      </c>
      <c r="H2935" s="2243"/>
    </row>
    <row r="2936">
      <c r="B2936" s="2247" t="s">
        <v>6318</v>
      </c>
      <c r="C2936" s="2247" t="s">
        <v>6057</v>
      </c>
      <c r="D2936" s="2248"/>
      <c r="E2936" s="2248">
        <v>0</v>
      </c>
      <c r="F2936" s="2248">
        <v>5.03</v>
      </c>
      <c r="G2936" s="2248"/>
      <c r="H2936" s="2249"/>
    </row>
    <row r="2937">
      <c r="B2937" s="2247" t="s">
        <v>6319</v>
      </c>
      <c r="C2937" s="2247" t="s">
        <v>6057</v>
      </c>
      <c r="D2937" s="2248"/>
      <c r="E2937" s="2248">
        <v>0</v>
      </c>
      <c r="F2937" s="2248">
        <v>8369.97</v>
      </c>
      <c r="G2937" s="2248"/>
      <c r="H2937" s="2249"/>
    </row>
    <row r="2938">
      <c r="B2938" s="2243"/>
      <c r="C2938" s="2243" t="s">
        <v>1355</v>
      </c>
      <c r="D2938" s="2245"/>
      <c r="E2938" s="2245">
        <v>0</v>
      </c>
      <c r="F2938" s="2245">
        <v>8375</v>
      </c>
      <c r="G2938" s="2245" t="s">
        <v>1354</v>
      </c>
      <c r="H2938" s="2243"/>
    </row>
    <row r="2939">
      <c r="B2939" s="2243" t="s">
        <v>6320</v>
      </c>
      <c r="C2939" s="2244" t="s">
        <v>1446</v>
      </c>
      <c r="D2939" s="2245">
        <v>1908</v>
      </c>
      <c r="E2939" s="2245">
        <v>0</v>
      </c>
      <c r="F2939" s="2245">
        <v>1908</v>
      </c>
      <c r="G2939" s="2245">
        <v>0</v>
      </c>
      <c r="H2939" s="2246"/>
    </row>
    <row r="2940">
      <c r="B2940" s="2243" t="s">
        <v>4294</v>
      </c>
      <c r="C2940" s="2243" t="s">
        <v>931</v>
      </c>
      <c r="D2940" s="2243"/>
      <c r="E2940" s="2243" t="s">
        <v>4295</v>
      </c>
      <c r="F2940" s="2243" t="s">
        <v>4296</v>
      </c>
      <c r="G2940" s="2243" t="s">
        <v>1354</v>
      </c>
      <c r="H2940" s="2243"/>
    </row>
    <row r="2941">
      <c r="B2941" s="2247" t="s">
        <v>6321</v>
      </c>
      <c r="C2941" s="2247" t="s">
        <v>6062</v>
      </c>
      <c r="D2941" s="2248"/>
      <c r="E2941" s="2248">
        <v>0</v>
      </c>
      <c r="F2941" s="2248">
        <v>1908</v>
      </c>
      <c r="G2941" s="2248"/>
      <c r="H2941" s="2249"/>
    </row>
    <row r="2942">
      <c r="B2942" s="2243"/>
      <c r="C2942" s="2243" t="s">
        <v>1355</v>
      </c>
      <c r="D2942" s="2245"/>
      <c r="E2942" s="2245">
        <v>0</v>
      </c>
      <c r="F2942" s="2245">
        <v>1908</v>
      </c>
      <c r="G2942" s="2245" t="s">
        <v>1354</v>
      </c>
      <c r="H2942" s="2243"/>
    </row>
    <row r="2943">
      <c r="B2943" s="2243" t="s">
        <v>6322</v>
      </c>
      <c r="C2943" s="2244" t="s">
        <v>1570</v>
      </c>
      <c r="D2943" s="2245">
        <v>852</v>
      </c>
      <c r="E2943" s="2245">
        <v>0</v>
      </c>
      <c r="F2943" s="2245">
        <v>852</v>
      </c>
      <c r="G2943" s="2245">
        <v>0</v>
      </c>
      <c r="H2943" s="2246"/>
    </row>
    <row r="2944">
      <c r="B2944" s="2243" t="s">
        <v>4294</v>
      </c>
      <c r="C2944" s="2243" t="s">
        <v>931</v>
      </c>
      <c r="D2944" s="2243"/>
      <c r="E2944" s="2243" t="s">
        <v>4295</v>
      </c>
      <c r="F2944" s="2243" t="s">
        <v>4296</v>
      </c>
      <c r="G2944" s="2243" t="s">
        <v>1354</v>
      </c>
      <c r="H2944" s="2243"/>
    </row>
    <row r="2945">
      <c r="B2945" s="2247" t="s">
        <v>6323</v>
      </c>
      <c r="C2945" s="2247" t="s">
        <v>5979</v>
      </c>
      <c r="D2945" s="2248"/>
      <c r="E2945" s="2248">
        <v>0</v>
      </c>
      <c r="F2945" s="2248">
        <v>852</v>
      </c>
      <c r="G2945" s="2248"/>
      <c r="H2945" s="2249"/>
    </row>
    <row r="2946">
      <c r="B2946" s="2243"/>
      <c r="C2946" s="2243" t="s">
        <v>1355</v>
      </c>
      <c r="D2946" s="2245"/>
      <c r="E2946" s="2245">
        <v>0</v>
      </c>
      <c r="F2946" s="2245">
        <v>852</v>
      </c>
      <c r="G2946" s="2245" t="s">
        <v>1354</v>
      </c>
      <c r="H2946" s="2243"/>
    </row>
    <row r="2947">
      <c r="B2947" s="2243" t="s">
        <v>6324</v>
      </c>
      <c r="C2947" s="2244" t="s">
        <v>1591</v>
      </c>
      <c r="D2947" s="2245">
        <v>4200</v>
      </c>
      <c r="E2947" s="2245">
        <v>0</v>
      </c>
      <c r="F2947" s="2245">
        <v>4200</v>
      </c>
      <c r="G2947" s="2245">
        <v>0</v>
      </c>
      <c r="H2947" s="2246"/>
    </row>
    <row r="2948">
      <c r="B2948" s="2243" t="s">
        <v>4294</v>
      </c>
      <c r="C2948" s="2243" t="s">
        <v>931</v>
      </c>
      <c r="D2948" s="2243"/>
      <c r="E2948" s="2243" t="s">
        <v>4295</v>
      </c>
      <c r="F2948" s="2243" t="s">
        <v>4296</v>
      </c>
      <c r="G2948" s="2243" t="s">
        <v>1354</v>
      </c>
      <c r="H2948" s="2243"/>
    </row>
    <row r="2949">
      <c r="B2949" s="2247" t="s">
        <v>6325</v>
      </c>
      <c r="C2949" s="2247" t="s">
        <v>6326</v>
      </c>
      <c r="D2949" s="2248"/>
      <c r="E2949" s="2248">
        <v>0</v>
      </c>
      <c r="F2949" s="2248">
        <v>4200</v>
      </c>
      <c r="G2949" s="2248"/>
      <c r="H2949" s="2249"/>
    </row>
    <row r="2950">
      <c r="B2950" s="2243"/>
      <c r="C2950" s="2243" t="s">
        <v>1355</v>
      </c>
      <c r="D2950" s="2245"/>
      <c r="E2950" s="2245">
        <v>0</v>
      </c>
      <c r="F2950" s="2245">
        <v>4200</v>
      </c>
      <c r="G2950" s="2245" t="s">
        <v>1354</v>
      </c>
      <c r="H2950" s="2243"/>
    </row>
    <row r="2951">
      <c r="B2951" s="2243" t="s">
        <v>6327</v>
      </c>
      <c r="C2951" s="2244" t="s">
        <v>1701</v>
      </c>
      <c r="D2951" s="2245">
        <v>400</v>
      </c>
      <c r="E2951" s="2245">
        <v>0</v>
      </c>
      <c r="F2951" s="2245">
        <v>400</v>
      </c>
      <c r="G2951" s="2245">
        <v>0</v>
      </c>
      <c r="H2951" s="2246"/>
    </row>
    <row r="2952">
      <c r="B2952" s="2243" t="s">
        <v>4294</v>
      </c>
      <c r="C2952" s="2243" t="s">
        <v>931</v>
      </c>
      <c r="D2952" s="2243"/>
      <c r="E2952" s="2243" t="s">
        <v>4295</v>
      </c>
      <c r="F2952" s="2243" t="s">
        <v>4296</v>
      </c>
      <c r="G2952" s="2243" t="s">
        <v>1354</v>
      </c>
      <c r="H2952" s="2243"/>
    </row>
    <row r="2953">
      <c r="B2953" s="2247" t="s">
        <v>6328</v>
      </c>
      <c r="C2953" s="2247" t="s">
        <v>5997</v>
      </c>
      <c r="D2953" s="2248"/>
      <c r="E2953" s="2248">
        <v>0</v>
      </c>
      <c r="F2953" s="2248">
        <v>400</v>
      </c>
      <c r="G2953" s="2248"/>
      <c r="H2953" s="2249"/>
    </row>
    <row r="2954">
      <c r="B2954" s="2243"/>
      <c r="C2954" s="2243" t="s">
        <v>1355</v>
      </c>
      <c r="D2954" s="2245"/>
      <c r="E2954" s="2245">
        <v>0</v>
      </c>
      <c r="F2954" s="2245">
        <v>400</v>
      </c>
      <c r="G2954" s="2245" t="s">
        <v>1354</v>
      </c>
      <c r="H2954" s="2243"/>
    </row>
    <row r="2955">
      <c r="B2955" s="2243" t="s">
        <v>6329</v>
      </c>
      <c r="C2955" s="2244" t="s">
        <v>1993</v>
      </c>
      <c r="D2955" s="2245">
        <v>3654</v>
      </c>
      <c r="E2955" s="2245">
        <v>0</v>
      </c>
      <c r="F2955" s="2245">
        <v>3654</v>
      </c>
      <c r="G2955" s="2245">
        <v>0</v>
      </c>
      <c r="H2955" s="2246"/>
    </row>
    <row r="2956">
      <c r="B2956" s="2243" t="s">
        <v>4294</v>
      </c>
      <c r="C2956" s="2243" t="s">
        <v>931</v>
      </c>
      <c r="D2956" s="2243"/>
      <c r="E2956" s="2243" t="s">
        <v>4295</v>
      </c>
      <c r="F2956" s="2243" t="s">
        <v>4296</v>
      </c>
      <c r="G2956" s="2243" t="s">
        <v>1354</v>
      </c>
      <c r="H2956" s="2243"/>
    </row>
    <row r="2957">
      <c r="B2957" s="2247" t="s">
        <v>6330</v>
      </c>
      <c r="C2957" s="2247" t="s">
        <v>6167</v>
      </c>
      <c r="D2957" s="2248"/>
      <c r="E2957" s="2248">
        <v>0</v>
      </c>
      <c r="F2957" s="2248">
        <v>3654</v>
      </c>
      <c r="G2957" s="2248"/>
      <c r="H2957" s="2249"/>
    </row>
    <row r="2958">
      <c r="B2958" s="2243"/>
      <c r="C2958" s="2243" t="s">
        <v>1355</v>
      </c>
      <c r="D2958" s="2245"/>
      <c r="E2958" s="2245">
        <v>0</v>
      </c>
      <c r="F2958" s="2245">
        <v>3654</v>
      </c>
      <c r="G2958" s="2245" t="s">
        <v>1354</v>
      </c>
      <c r="H2958" s="2243"/>
    </row>
    <row r="2959">
      <c r="B2959" s="2243" t="s">
        <v>6331</v>
      </c>
      <c r="C2959" s="2244" t="s">
        <v>2003</v>
      </c>
      <c r="D2959" s="2245">
        <v>2000</v>
      </c>
      <c r="E2959" s="2245">
        <v>0</v>
      </c>
      <c r="F2959" s="2245">
        <v>2000</v>
      </c>
      <c r="G2959" s="2245">
        <v>0</v>
      </c>
      <c r="H2959" s="2246"/>
    </row>
    <row r="2960">
      <c r="B2960" s="2243" t="s">
        <v>4294</v>
      </c>
      <c r="C2960" s="2243" t="s">
        <v>931</v>
      </c>
      <c r="D2960" s="2243"/>
      <c r="E2960" s="2243" t="s">
        <v>4295</v>
      </c>
      <c r="F2960" s="2243" t="s">
        <v>4296</v>
      </c>
      <c r="G2960" s="2243" t="s">
        <v>1354</v>
      </c>
      <c r="H2960" s="2243"/>
    </row>
    <row r="2961">
      <c r="B2961" s="2247" t="s">
        <v>6332</v>
      </c>
      <c r="C2961" s="2247" t="s">
        <v>6020</v>
      </c>
      <c r="D2961" s="2248"/>
      <c r="E2961" s="2248">
        <v>0</v>
      </c>
      <c r="F2961" s="2248">
        <v>2000</v>
      </c>
      <c r="G2961" s="2248"/>
      <c r="H2961" s="2249"/>
    </row>
    <row r="2962">
      <c r="B2962" s="2243"/>
      <c r="C2962" s="2243" t="s">
        <v>1355</v>
      </c>
      <c r="D2962" s="2245"/>
      <c r="E2962" s="2245">
        <v>0</v>
      </c>
      <c r="F2962" s="2245">
        <v>2000</v>
      </c>
      <c r="G2962" s="2245" t="s">
        <v>1354</v>
      </c>
      <c r="H2962" s="2243"/>
    </row>
    <row r="2963">
      <c r="B2963" s="2243" t="s">
        <v>6333</v>
      </c>
      <c r="C2963" s="2244" t="s">
        <v>2087</v>
      </c>
      <c r="D2963" s="2245">
        <v>5415</v>
      </c>
      <c r="E2963" s="2245">
        <v>0</v>
      </c>
      <c r="F2963" s="2245">
        <v>5415</v>
      </c>
      <c r="G2963" s="2245">
        <v>0</v>
      </c>
      <c r="H2963" s="2246"/>
    </row>
    <row r="2964">
      <c r="B2964" s="2243" t="s">
        <v>4294</v>
      </c>
      <c r="C2964" s="2243" t="s">
        <v>931</v>
      </c>
      <c r="D2964" s="2243"/>
      <c r="E2964" s="2243" t="s">
        <v>4295</v>
      </c>
      <c r="F2964" s="2243" t="s">
        <v>4296</v>
      </c>
      <c r="G2964" s="2243" t="s">
        <v>1354</v>
      </c>
      <c r="H2964" s="2243"/>
    </row>
    <row r="2965">
      <c r="B2965" s="2247" t="s">
        <v>6334</v>
      </c>
      <c r="C2965" s="2247" t="s">
        <v>6176</v>
      </c>
      <c r="D2965" s="2248"/>
      <c r="E2965" s="2248">
        <v>0</v>
      </c>
      <c r="F2965" s="2248">
        <v>5005</v>
      </c>
      <c r="G2965" s="2248"/>
      <c r="H2965" s="2249"/>
    </row>
    <row r="2966">
      <c r="B2966" s="2247" t="s">
        <v>6335</v>
      </c>
      <c r="C2966" s="2247" t="s">
        <v>6176</v>
      </c>
      <c r="D2966" s="2248"/>
      <c r="E2966" s="2248">
        <v>0</v>
      </c>
      <c r="F2966" s="2248">
        <v>100</v>
      </c>
      <c r="G2966" s="2248"/>
      <c r="H2966" s="2249"/>
    </row>
    <row r="2967">
      <c r="B2967" s="2247" t="s">
        <v>6336</v>
      </c>
      <c r="C2967" s="2247" t="s">
        <v>6176</v>
      </c>
      <c r="D2967" s="2248"/>
      <c r="E2967" s="2248">
        <v>0</v>
      </c>
      <c r="F2967" s="2248">
        <v>70</v>
      </c>
      <c r="G2967" s="2248"/>
      <c r="H2967" s="2249"/>
    </row>
    <row r="2968">
      <c r="B2968" s="2247" t="s">
        <v>6337</v>
      </c>
      <c r="C2968" s="2247" t="s">
        <v>6176</v>
      </c>
      <c r="D2968" s="2248"/>
      <c r="E2968" s="2248">
        <v>0</v>
      </c>
      <c r="F2968" s="2248">
        <v>70</v>
      </c>
      <c r="G2968" s="2248"/>
      <c r="H2968" s="2249"/>
    </row>
    <row r="2969">
      <c r="B2969" s="2247" t="s">
        <v>6338</v>
      </c>
      <c r="C2969" s="2247" t="s">
        <v>6176</v>
      </c>
      <c r="D2969" s="2248"/>
      <c r="E2969" s="2248">
        <v>0</v>
      </c>
      <c r="F2969" s="2248">
        <v>170</v>
      </c>
      <c r="G2969" s="2248"/>
      <c r="H2969" s="2249"/>
    </row>
    <row r="2970">
      <c r="B2970" s="2243"/>
      <c r="C2970" s="2243" t="s">
        <v>1355</v>
      </c>
      <c r="D2970" s="2245"/>
      <c r="E2970" s="2245">
        <v>0</v>
      </c>
      <c r="F2970" s="2245">
        <v>5415</v>
      </c>
      <c r="G2970" s="2245" t="s">
        <v>1354</v>
      </c>
      <c r="H2970" s="2243"/>
    </row>
    <row r="2971">
      <c r="B2971" s="2243" t="s">
        <v>6339</v>
      </c>
      <c r="C2971" s="2244" t="s">
        <v>1382</v>
      </c>
      <c r="D2971" s="2245">
        <v>52311.96</v>
      </c>
      <c r="E2971" s="2245">
        <v>0</v>
      </c>
      <c r="F2971" s="2245">
        <v>52311.96</v>
      </c>
      <c r="G2971" s="2245">
        <v>0</v>
      </c>
      <c r="H2971" s="2246"/>
    </row>
    <row r="2972">
      <c r="B2972" s="2243" t="s">
        <v>4294</v>
      </c>
      <c r="C2972" s="2243" t="s">
        <v>931</v>
      </c>
      <c r="D2972" s="2243"/>
      <c r="E2972" s="2243" t="s">
        <v>4295</v>
      </c>
      <c r="F2972" s="2243" t="s">
        <v>4296</v>
      </c>
      <c r="G2972" s="2243" t="s">
        <v>1354</v>
      </c>
      <c r="H2972" s="2243"/>
    </row>
    <row r="2973">
      <c r="B2973" s="2247" t="s">
        <v>6340</v>
      </c>
      <c r="C2973" s="2247" t="s">
        <v>6045</v>
      </c>
      <c r="D2973" s="2248"/>
      <c r="E2973" s="2248">
        <v>0</v>
      </c>
      <c r="F2973" s="2248">
        <v>48758.36</v>
      </c>
      <c r="G2973" s="2248"/>
      <c r="H2973" s="2249"/>
    </row>
    <row r="2974">
      <c r="B2974" s="2250" t="s">
        <v>6341</v>
      </c>
      <c r="C2974" s="2250" t="s">
        <v>6045</v>
      </c>
      <c r="D2974" s="2251"/>
      <c r="E2974" s="2251">
        <v>0</v>
      </c>
      <c r="F2974" s="2251">
        <v>3553.6</v>
      </c>
      <c r="G2974" s="2251"/>
      <c r="H2974" s="2252"/>
    </row>
    <row r="2975">
      <c r="B2975" s="2243"/>
      <c r="C2975" s="2243" t="s">
        <v>1355</v>
      </c>
      <c r="D2975" s="2245"/>
      <c r="E2975" s="2245">
        <v>0</v>
      </c>
      <c r="F2975" s="2245">
        <v>52311.96</v>
      </c>
      <c r="G2975" s="2245" t="s">
        <v>1354</v>
      </c>
      <c r="H2975" s="2243"/>
    </row>
    <row r="2976">
      <c r="B2976" s="2243" t="s">
        <v>6342</v>
      </c>
      <c r="C2976" s="2244" t="s">
        <v>1423</v>
      </c>
      <c r="D2976" s="2245">
        <v>9352</v>
      </c>
      <c r="E2976" s="2245">
        <v>0</v>
      </c>
      <c r="F2976" s="2245">
        <v>9352</v>
      </c>
      <c r="G2976" s="2245">
        <v>0</v>
      </c>
      <c r="H2976" s="2246"/>
    </row>
    <row r="2977">
      <c r="B2977" s="2243" t="s">
        <v>4294</v>
      </c>
      <c r="C2977" s="2243" t="s">
        <v>931</v>
      </c>
      <c r="D2977" s="2243"/>
      <c r="E2977" s="2243" t="s">
        <v>4295</v>
      </c>
      <c r="F2977" s="2243" t="s">
        <v>4296</v>
      </c>
      <c r="G2977" s="2243" t="s">
        <v>1354</v>
      </c>
      <c r="H2977" s="2243"/>
    </row>
    <row r="2978">
      <c r="B2978" s="2247" t="s">
        <v>6343</v>
      </c>
      <c r="C2978" s="2247" t="s">
        <v>6052</v>
      </c>
      <c r="D2978" s="2248"/>
      <c r="E2978" s="2248">
        <v>0</v>
      </c>
      <c r="F2978" s="2248">
        <v>4678.76</v>
      </c>
      <c r="G2978" s="2248"/>
      <c r="H2978" s="2249"/>
    </row>
    <row r="2979">
      <c r="B2979" s="2247" t="s">
        <v>6344</v>
      </c>
      <c r="C2979" s="2247" t="s">
        <v>6052</v>
      </c>
      <c r="D2979" s="2248"/>
      <c r="E2979" s="2248">
        <v>0</v>
      </c>
      <c r="F2979" s="2248">
        <v>4673.24</v>
      </c>
      <c r="G2979" s="2248"/>
      <c r="H2979" s="2249"/>
    </row>
    <row r="2980">
      <c r="B2980" s="2243"/>
      <c r="C2980" s="2243" t="s">
        <v>1355</v>
      </c>
      <c r="D2980" s="2245"/>
      <c r="E2980" s="2245">
        <v>0</v>
      </c>
      <c r="F2980" s="2245">
        <v>9352</v>
      </c>
      <c r="G2980" s="2245" t="s">
        <v>1354</v>
      </c>
      <c r="H2980" s="2243"/>
    </row>
    <row r="2981">
      <c r="B2981" s="2243" t="s">
        <v>6345</v>
      </c>
      <c r="C2981" s="2244" t="s">
        <v>1425</v>
      </c>
      <c r="D2981" s="2245">
        <v>18704</v>
      </c>
      <c r="E2981" s="2245">
        <v>0</v>
      </c>
      <c r="F2981" s="2245">
        <v>18704</v>
      </c>
      <c r="G2981" s="2245">
        <v>0</v>
      </c>
      <c r="H2981" s="2246"/>
    </row>
    <row r="2982">
      <c r="B2982" s="2243" t="s">
        <v>4294</v>
      </c>
      <c r="C2982" s="2243" t="s">
        <v>931</v>
      </c>
      <c r="D2982" s="2243"/>
      <c r="E2982" s="2243" t="s">
        <v>4295</v>
      </c>
      <c r="F2982" s="2243" t="s">
        <v>4296</v>
      </c>
      <c r="G2982" s="2243" t="s">
        <v>1354</v>
      </c>
      <c r="H2982" s="2243"/>
    </row>
    <row r="2983">
      <c r="B2983" s="2247" t="s">
        <v>6346</v>
      </c>
      <c r="C2983" s="2247" t="s">
        <v>6057</v>
      </c>
      <c r="D2983" s="2248"/>
      <c r="E2983" s="2248">
        <v>0</v>
      </c>
      <c r="F2983" s="2248">
        <v>9357.53</v>
      </c>
      <c r="G2983" s="2248"/>
      <c r="H2983" s="2249"/>
    </row>
    <row r="2984">
      <c r="B2984" s="2247" t="s">
        <v>6347</v>
      </c>
      <c r="C2984" s="2247" t="s">
        <v>6057</v>
      </c>
      <c r="D2984" s="2248"/>
      <c r="E2984" s="2248">
        <v>0</v>
      </c>
      <c r="F2984" s="2248">
        <v>9346.47</v>
      </c>
      <c r="G2984" s="2248"/>
      <c r="H2984" s="2249"/>
    </row>
    <row r="2985">
      <c r="B2985" s="2243"/>
      <c r="C2985" s="2243" t="s">
        <v>1355</v>
      </c>
      <c r="D2985" s="2245"/>
      <c r="E2985" s="2245">
        <v>0</v>
      </c>
      <c r="F2985" s="2245">
        <v>18704</v>
      </c>
      <c r="G2985" s="2245" t="s">
        <v>1354</v>
      </c>
      <c r="H2985" s="2243"/>
    </row>
    <row r="2986">
      <c r="B2986" s="2243" t="s">
        <v>6348</v>
      </c>
      <c r="C2986" s="2244" t="s">
        <v>1446</v>
      </c>
      <c r="D2986" s="2245">
        <v>4266</v>
      </c>
      <c r="E2986" s="2245">
        <v>0</v>
      </c>
      <c r="F2986" s="2245">
        <v>4266</v>
      </c>
      <c r="G2986" s="2245">
        <v>0</v>
      </c>
      <c r="H2986" s="2246"/>
    </row>
    <row r="2987">
      <c r="B2987" s="2243" t="s">
        <v>4294</v>
      </c>
      <c r="C2987" s="2243" t="s">
        <v>931</v>
      </c>
      <c r="D2987" s="2243"/>
      <c r="E2987" s="2243" t="s">
        <v>4295</v>
      </c>
      <c r="F2987" s="2243" t="s">
        <v>4296</v>
      </c>
      <c r="G2987" s="2243" t="s">
        <v>1354</v>
      </c>
      <c r="H2987" s="2243"/>
    </row>
    <row r="2988">
      <c r="B2988" s="2247" t="s">
        <v>6349</v>
      </c>
      <c r="C2988" s="2247" t="s">
        <v>6062</v>
      </c>
      <c r="D2988" s="2248"/>
      <c r="E2988" s="2248">
        <v>0</v>
      </c>
      <c r="F2988" s="2248">
        <v>4266</v>
      </c>
      <c r="G2988" s="2248"/>
      <c r="H2988" s="2249"/>
    </row>
    <row r="2989">
      <c r="B2989" s="2243"/>
      <c r="C2989" s="2243" t="s">
        <v>1355</v>
      </c>
      <c r="D2989" s="2245"/>
      <c r="E2989" s="2245">
        <v>0</v>
      </c>
      <c r="F2989" s="2245">
        <v>4266</v>
      </c>
      <c r="G2989" s="2245" t="s">
        <v>1354</v>
      </c>
      <c r="H2989" s="2243"/>
    </row>
    <row r="2990">
      <c r="B2990" s="2243" t="s">
        <v>6350</v>
      </c>
      <c r="C2990" s="2244" t="s">
        <v>1570</v>
      </c>
      <c r="D2990" s="2245">
        <v>452</v>
      </c>
      <c r="E2990" s="2245">
        <v>0</v>
      </c>
      <c r="F2990" s="2245">
        <v>452</v>
      </c>
      <c r="G2990" s="2245">
        <v>0</v>
      </c>
      <c r="H2990" s="2246"/>
    </row>
    <row r="2991">
      <c r="B2991" s="2243" t="s">
        <v>4294</v>
      </c>
      <c r="C2991" s="2243" t="s">
        <v>931</v>
      </c>
      <c r="D2991" s="2243"/>
      <c r="E2991" s="2243" t="s">
        <v>4295</v>
      </c>
      <c r="F2991" s="2243" t="s">
        <v>4296</v>
      </c>
      <c r="G2991" s="2243" t="s">
        <v>1354</v>
      </c>
      <c r="H2991" s="2243"/>
    </row>
    <row r="2992">
      <c r="B2992" s="2247" t="s">
        <v>6351</v>
      </c>
      <c r="C2992" s="2247" t="s">
        <v>5979</v>
      </c>
      <c r="D2992" s="2248"/>
      <c r="E2992" s="2248">
        <v>0</v>
      </c>
      <c r="F2992" s="2248">
        <v>222.06</v>
      </c>
      <c r="G2992" s="2248"/>
      <c r="H2992" s="2249"/>
    </row>
    <row r="2993">
      <c r="B2993" s="2247" t="s">
        <v>6352</v>
      </c>
      <c r="C2993" s="2247" t="s">
        <v>5979</v>
      </c>
      <c r="D2993" s="2248"/>
      <c r="E2993" s="2248">
        <v>0</v>
      </c>
      <c r="F2993" s="2248">
        <v>229.94</v>
      </c>
      <c r="G2993" s="2248"/>
      <c r="H2993" s="2249"/>
    </row>
    <row r="2994">
      <c r="B2994" s="2243"/>
      <c r="C2994" s="2243" t="s">
        <v>1355</v>
      </c>
      <c r="D2994" s="2245"/>
      <c r="E2994" s="2245">
        <v>0</v>
      </c>
      <c r="F2994" s="2245">
        <v>452</v>
      </c>
      <c r="G2994" s="2245" t="s">
        <v>1354</v>
      </c>
      <c r="H2994" s="2243"/>
    </row>
    <row r="2995">
      <c r="B2995" s="2243" t="s">
        <v>6353</v>
      </c>
      <c r="C2995" s="2244" t="s">
        <v>1773</v>
      </c>
      <c r="D2995" s="2245">
        <v>1900</v>
      </c>
      <c r="E2995" s="2245">
        <v>0</v>
      </c>
      <c r="F2995" s="2245">
        <v>1900</v>
      </c>
      <c r="G2995" s="2245">
        <v>0</v>
      </c>
      <c r="H2995" s="2246"/>
    </row>
    <row r="2996">
      <c r="B2996" s="2243" t="s">
        <v>4294</v>
      </c>
      <c r="C2996" s="2243" t="s">
        <v>931</v>
      </c>
      <c r="D2996" s="2243"/>
      <c r="E2996" s="2243" t="s">
        <v>4295</v>
      </c>
      <c r="F2996" s="2243" t="s">
        <v>4296</v>
      </c>
      <c r="G2996" s="2243" t="s">
        <v>1354</v>
      </c>
      <c r="H2996" s="2243"/>
    </row>
    <row r="2997">
      <c r="B2997" s="2247" t="s">
        <v>6354</v>
      </c>
      <c r="C2997" s="2247" t="s">
        <v>6007</v>
      </c>
      <c r="D2997" s="2248"/>
      <c r="E2997" s="2248">
        <v>0</v>
      </c>
      <c r="F2997" s="2248">
        <v>1900</v>
      </c>
      <c r="G2997" s="2248"/>
      <c r="H2997" s="2249"/>
    </row>
    <row r="2998">
      <c r="B2998" s="2243"/>
      <c r="C2998" s="2243" t="s">
        <v>1355</v>
      </c>
      <c r="D2998" s="2245"/>
      <c r="E2998" s="2245">
        <v>0</v>
      </c>
      <c r="F2998" s="2245">
        <v>1900</v>
      </c>
      <c r="G2998" s="2245" t="s">
        <v>1354</v>
      </c>
      <c r="H2998" s="2243"/>
    </row>
    <row r="2999">
      <c r="B2999" s="2243" t="s">
        <v>6355</v>
      </c>
      <c r="C2999" s="2244" t="s">
        <v>1781</v>
      </c>
      <c r="D2999" s="2245">
        <v>2000</v>
      </c>
      <c r="E2999" s="2245">
        <v>0</v>
      </c>
      <c r="F2999" s="2245">
        <v>2000</v>
      </c>
      <c r="G2999" s="2245">
        <v>0</v>
      </c>
      <c r="H2999" s="2246"/>
    </row>
    <row r="3000">
      <c r="B3000" s="2243" t="s">
        <v>4294</v>
      </c>
      <c r="C3000" s="2243" t="s">
        <v>931</v>
      </c>
      <c r="D3000" s="2243"/>
      <c r="E3000" s="2243" t="s">
        <v>4295</v>
      </c>
      <c r="F3000" s="2243" t="s">
        <v>4296</v>
      </c>
      <c r="G3000" s="2243" t="s">
        <v>1354</v>
      </c>
      <c r="H3000" s="2243"/>
    </row>
    <row r="3001">
      <c r="B3001" s="2247" t="s">
        <v>6356</v>
      </c>
      <c r="C3001" s="2247" t="s">
        <v>6135</v>
      </c>
      <c r="D3001" s="2248"/>
      <c r="E3001" s="2248">
        <v>0</v>
      </c>
      <c r="F3001" s="2248">
        <v>2000</v>
      </c>
      <c r="G3001" s="2248"/>
      <c r="H3001" s="2249"/>
    </row>
    <row r="3002">
      <c r="B3002" s="2243"/>
      <c r="C3002" s="2243" t="s">
        <v>1355</v>
      </c>
      <c r="D3002" s="2245"/>
      <c r="E3002" s="2245">
        <v>0</v>
      </c>
      <c r="F3002" s="2245">
        <v>2000</v>
      </c>
      <c r="G3002" s="2245" t="s">
        <v>1354</v>
      </c>
      <c r="H3002" s="2243"/>
    </row>
    <row r="3003">
      <c r="B3003" s="2243" t="s">
        <v>6357</v>
      </c>
      <c r="C3003" s="2244" t="s">
        <v>1993</v>
      </c>
      <c r="D3003" s="2245">
        <v>2700</v>
      </c>
      <c r="E3003" s="2245">
        <v>0</v>
      </c>
      <c r="F3003" s="2245">
        <v>2700</v>
      </c>
      <c r="G3003" s="2245">
        <v>0</v>
      </c>
      <c r="H3003" s="2246"/>
    </row>
    <row r="3004">
      <c r="B3004" s="2243" t="s">
        <v>4294</v>
      </c>
      <c r="C3004" s="2243" t="s">
        <v>931</v>
      </c>
      <c r="D3004" s="2243"/>
      <c r="E3004" s="2243" t="s">
        <v>4295</v>
      </c>
      <c r="F3004" s="2243" t="s">
        <v>4296</v>
      </c>
      <c r="G3004" s="2243" t="s">
        <v>1354</v>
      </c>
      <c r="H3004" s="2243"/>
    </row>
    <row r="3005">
      <c r="B3005" s="2247" t="s">
        <v>6358</v>
      </c>
      <c r="C3005" s="2247" t="s">
        <v>6167</v>
      </c>
      <c r="D3005" s="2248"/>
      <c r="E3005" s="2248">
        <v>0</v>
      </c>
      <c r="F3005" s="2248">
        <v>2700</v>
      </c>
      <c r="G3005" s="2248"/>
      <c r="H3005" s="2249"/>
    </row>
    <row r="3006">
      <c r="B3006" s="2243"/>
      <c r="C3006" s="2243" t="s">
        <v>1355</v>
      </c>
      <c r="D3006" s="2245"/>
      <c r="E3006" s="2245">
        <v>0</v>
      </c>
      <c r="F3006" s="2245">
        <v>2700</v>
      </c>
      <c r="G3006" s="2245" t="s">
        <v>1354</v>
      </c>
      <c r="H3006" s="2243"/>
    </row>
    <row r="3007">
      <c r="B3007" s="2243" t="s">
        <v>6359</v>
      </c>
      <c r="C3007" s="2244" t="s">
        <v>2087</v>
      </c>
      <c r="D3007" s="2245">
        <v>-337</v>
      </c>
      <c r="E3007" s="2245">
        <v>407</v>
      </c>
      <c r="F3007" s="2245">
        <v>70</v>
      </c>
      <c r="G3007" s="2245">
        <v>0</v>
      </c>
      <c r="H3007" s="2246"/>
    </row>
    <row r="3008">
      <c r="B3008" s="2243" t="s">
        <v>4294</v>
      </c>
      <c r="C3008" s="2243" t="s">
        <v>931</v>
      </c>
      <c r="D3008" s="2243"/>
      <c r="E3008" s="2243" t="s">
        <v>4295</v>
      </c>
      <c r="F3008" s="2243" t="s">
        <v>4296</v>
      </c>
      <c r="G3008" s="2243" t="s">
        <v>1354</v>
      </c>
      <c r="H3008" s="2243"/>
    </row>
    <row r="3009">
      <c r="B3009" s="2247" t="s">
        <v>6360</v>
      </c>
      <c r="C3009" s="2247" t="s">
        <v>6176</v>
      </c>
      <c r="D3009" s="2248"/>
      <c r="E3009" s="2248">
        <v>407</v>
      </c>
      <c r="F3009" s="2248">
        <v>0</v>
      </c>
      <c r="G3009" s="2248"/>
      <c r="H3009" s="2249"/>
    </row>
    <row r="3010">
      <c r="B3010" s="2247" t="s">
        <v>6361</v>
      </c>
      <c r="C3010" s="2247" t="s">
        <v>6176</v>
      </c>
      <c r="D3010" s="2248"/>
      <c r="E3010" s="2248">
        <v>0</v>
      </c>
      <c r="F3010" s="2248">
        <v>70</v>
      </c>
      <c r="G3010" s="2248"/>
      <c r="H3010" s="2249"/>
    </row>
    <row r="3011">
      <c r="B3011" s="2243"/>
      <c r="C3011" s="2243" t="s">
        <v>1355</v>
      </c>
      <c r="D3011" s="2245"/>
      <c r="E3011" s="2245">
        <v>407</v>
      </c>
      <c r="F3011" s="2245">
        <v>70</v>
      </c>
      <c r="G3011" s="2245" t="s">
        <v>1354</v>
      </c>
      <c r="H3011" s="2243"/>
    </row>
    <row r="3012">
      <c r="B3012" s="2243" t="s">
        <v>6362</v>
      </c>
      <c r="C3012" s="2244" t="s">
        <v>1570</v>
      </c>
      <c r="D3012" s="2245">
        <v>652</v>
      </c>
      <c r="E3012" s="2245">
        <v>0</v>
      </c>
      <c r="F3012" s="2245">
        <v>652</v>
      </c>
      <c r="G3012" s="2245">
        <v>0</v>
      </c>
      <c r="H3012" s="2246"/>
    </row>
    <row r="3013">
      <c r="B3013" s="2243" t="s">
        <v>4294</v>
      </c>
      <c r="C3013" s="2243" t="s">
        <v>931</v>
      </c>
      <c r="D3013" s="2243"/>
      <c r="E3013" s="2243" t="s">
        <v>4295</v>
      </c>
      <c r="F3013" s="2243" t="s">
        <v>4296</v>
      </c>
      <c r="G3013" s="2243" t="s">
        <v>1354</v>
      </c>
      <c r="H3013" s="2243"/>
    </row>
    <row r="3014">
      <c r="B3014" s="2247" t="s">
        <v>6363</v>
      </c>
      <c r="C3014" s="2247" t="s">
        <v>5979</v>
      </c>
      <c r="D3014" s="2248"/>
      <c r="E3014" s="2248">
        <v>0</v>
      </c>
      <c r="F3014" s="2248">
        <v>652</v>
      </c>
      <c r="G3014" s="2248"/>
      <c r="H3014" s="2249"/>
    </row>
    <row r="3015">
      <c r="B3015" s="2243"/>
      <c r="C3015" s="2243" t="s">
        <v>1355</v>
      </c>
      <c r="D3015" s="2245"/>
      <c r="E3015" s="2245">
        <v>0</v>
      </c>
      <c r="F3015" s="2245">
        <v>652</v>
      </c>
      <c r="G3015" s="2245" t="s">
        <v>1354</v>
      </c>
      <c r="H3015" s="2243"/>
    </row>
    <row r="3016">
      <c r="B3016" s="2243" t="s">
        <v>6364</v>
      </c>
      <c r="C3016" s="2244" t="s">
        <v>2087</v>
      </c>
      <c r="D3016" s="2245">
        <v>2400</v>
      </c>
      <c r="E3016" s="2245">
        <v>0</v>
      </c>
      <c r="F3016" s="2245">
        <v>2400</v>
      </c>
      <c r="G3016" s="2245">
        <v>0</v>
      </c>
      <c r="H3016" s="2246"/>
    </row>
    <row r="3017">
      <c r="B3017" s="2243" t="s">
        <v>4294</v>
      </c>
      <c r="C3017" s="2243" t="s">
        <v>931</v>
      </c>
      <c r="D3017" s="2243"/>
      <c r="E3017" s="2243" t="s">
        <v>4295</v>
      </c>
      <c r="F3017" s="2243" t="s">
        <v>4296</v>
      </c>
      <c r="G3017" s="2243" t="s">
        <v>1354</v>
      </c>
      <c r="H3017" s="2243"/>
    </row>
    <row r="3018">
      <c r="B3018" s="2247" t="s">
        <v>6365</v>
      </c>
      <c r="C3018" s="2247" t="s">
        <v>6176</v>
      </c>
      <c r="D3018" s="2248"/>
      <c r="E3018" s="2248">
        <v>0</v>
      </c>
      <c r="F3018" s="2248">
        <v>2400</v>
      </c>
      <c r="G3018" s="2248"/>
      <c r="H3018" s="2249"/>
    </row>
    <row r="3019">
      <c r="B3019" s="2243"/>
      <c r="C3019" s="2243" t="s">
        <v>1355</v>
      </c>
      <c r="D3019" s="2245"/>
      <c r="E3019" s="2245">
        <v>0</v>
      </c>
      <c r="F3019" s="2245">
        <v>2400</v>
      </c>
      <c r="G3019" s="2245" t="s">
        <v>1354</v>
      </c>
      <c r="H3019" s="2243"/>
    </row>
    <row r="3020">
      <c r="B3020" s="2243" t="s">
        <v>6366</v>
      </c>
      <c r="C3020" s="2244" t="s">
        <v>1570</v>
      </c>
      <c r="D3020" s="2245">
        <v>452</v>
      </c>
      <c r="E3020" s="2245">
        <v>0</v>
      </c>
      <c r="F3020" s="2245">
        <v>452</v>
      </c>
      <c r="G3020" s="2245">
        <v>0</v>
      </c>
      <c r="H3020" s="2246"/>
    </row>
    <row r="3021">
      <c r="B3021" s="2243" t="s">
        <v>4294</v>
      </c>
      <c r="C3021" s="2243" t="s">
        <v>931</v>
      </c>
      <c r="D3021" s="2243"/>
      <c r="E3021" s="2243" t="s">
        <v>4295</v>
      </c>
      <c r="F3021" s="2243" t="s">
        <v>4296</v>
      </c>
      <c r="G3021" s="2243" t="s">
        <v>1354</v>
      </c>
      <c r="H3021" s="2243"/>
    </row>
    <row r="3022">
      <c r="B3022" s="2247" t="s">
        <v>6367</v>
      </c>
      <c r="C3022" s="2247" t="s">
        <v>5979</v>
      </c>
      <c r="D3022" s="2248"/>
      <c r="E3022" s="2248">
        <v>0</v>
      </c>
      <c r="F3022" s="2248">
        <v>452</v>
      </c>
      <c r="G3022" s="2248"/>
      <c r="H3022" s="2249"/>
    </row>
    <row r="3023">
      <c r="B3023" s="2243"/>
      <c r="C3023" s="2243" t="s">
        <v>1355</v>
      </c>
      <c r="D3023" s="2245"/>
      <c r="E3023" s="2245">
        <v>0</v>
      </c>
      <c r="F3023" s="2245">
        <v>452</v>
      </c>
      <c r="G3023" s="2245" t="s">
        <v>1354</v>
      </c>
      <c r="H3023" s="2243"/>
    </row>
    <row r="3024">
      <c r="B3024" s="2243" t="s">
        <v>6368</v>
      </c>
      <c r="C3024" s="2244" t="s">
        <v>2087</v>
      </c>
      <c r="D3024" s="2245">
        <v>1500</v>
      </c>
      <c r="E3024" s="2245">
        <v>0</v>
      </c>
      <c r="F3024" s="2245">
        <v>1500</v>
      </c>
      <c r="G3024" s="2245">
        <v>0</v>
      </c>
      <c r="H3024" s="2246"/>
    </row>
    <row r="3025">
      <c r="B3025" s="2243" t="s">
        <v>4294</v>
      </c>
      <c r="C3025" s="2243" t="s">
        <v>931</v>
      </c>
      <c r="D3025" s="2243"/>
      <c r="E3025" s="2243" t="s">
        <v>4295</v>
      </c>
      <c r="F3025" s="2243" t="s">
        <v>4296</v>
      </c>
      <c r="G3025" s="2243" t="s">
        <v>1354</v>
      </c>
      <c r="H3025" s="2243"/>
    </row>
    <row r="3026">
      <c r="B3026" s="2250" t="s">
        <v>6369</v>
      </c>
      <c r="C3026" s="2250" t="s">
        <v>6176</v>
      </c>
      <c r="D3026" s="2251"/>
      <c r="E3026" s="2251">
        <v>0</v>
      </c>
      <c r="F3026" s="2251">
        <v>1500</v>
      </c>
      <c r="G3026" s="2251"/>
      <c r="H3026" s="2252"/>
    </row>
    <row r="3027">
      <c r="B3027" s="2243"/>
      <c r="C3027" s="2243" t="s">
        <v>1355</v>
      </c>
      <c r="D3027" s="2245"/>
      <c r="E3027" s="2245">
        <v>0</v>
      </c>
      <c r="F3027" s="2245">
        <v>1500</v>
      </c>
      <c r="G3027" s="2245" t="s">
        <v>1354</v>
      </c>
      <c r="H3027" s="2243"/>
    </row>
    <row r="3028">
      <c r="B3028" s="2243" t="s">
        <v>6370</v>
      </c>
      <c r="C3028" s="2244" t="s">
        <v>1570</v>
      </c>
      <c r="D3028" s="2245">
        <v>-48</v>
      </c>
      <c r="E3028" s="2245">
        <v>48</v>
      </c>
      <c r="F3028" s="2245">
        <v>0</v>
      </c>
      <c r="G3028" s="2245">
        <v>0</v>
      </c>
      <c r="H3028" s="2246"/>
    </row>
    <row r="3029">
      <c r="B3029" s="2243" t="s">
        <v>4294</v>
      </c>
      <c r="C3029" s="2243" t="s">
        <v>931</v>
      </c>
      <c r="D3029" s="2243"/>
      <c r="E3029" s="2243" t="s">
        <v>4295</v>
      </c>
      <c r="F3029" s="2243" t="s">
        <v>4296</v>
      </c>
      <c r="G3029" s="2243" t="s">
        <v>1354</v>
      </c>
      <c r="H3029" s="2243"/>
    </row>
    <row r="3030">
      <c r="B3030" s="2247" t="s">
        <v>6371</v>
      </c>
      <c r="C3030" s="2247" t="s">
        <v>5979</v>
      </c>
      <c r="D3030" s="2248"/>
      <c r="E3030" s="2248">
        <v>48</v>
      </c>
      <c r="F3030" s="2248">
        <v>0</v>
      </c>
      <c r="G3030" s="2248"/>
      <c r="H3030" s="2249"/>
    </row>
    <row r="3031">
      <c r="B3031" s="2243"/>
      <c r="C3031" s="2243" t="s">
        <v>1355</v>
      </c>
      <c r="D3031" s="2245"/>
      <c r="E3031" s="2245">
        <v>48</v>
      </c>
      <c r="F3031" s="2245">
        <v>0</v>
      </c>
      <c r="G3031" s="2245" t="s">
        <v>1354</v>
      </c>
      <c r="H3031" s="2243"/>
    </row>
    <row r="3032">
      <c r="B3032" s="2243" t="s">
        <v>6372</v>
      </c>
      <c r="C3032" s="2244" t="s">
        <v>2087</v>
      </c>
      <c r="D3032" s="2245">
        <v>508</v>
      </c>
      <c r="E3032" s="2245">
        <v>0</v>
      </c>
      <c r="F3032" s="2245">
        <v>508</v>
      </c>
      <c r="G3032" s="2245">
        <v>0</v>
      </c>
      <c r="H3032" s="2246"/>
    </row>
    <row r="3033">
      <c r="B3033" s="2243" t="s">
        <v>4294</v>
      </c>
      <c r="C3033" s="2243" t="s">
        <v>931</v>
      </c>
      <c r="D3033" s="2243"/>
      <c r="E3033" s="2243" t="s">
        <v>4295</v>
      </c>
      <c r="F3033" s="2243" t="s">
        <v>4296</v>
      </c>
      <c r="G3033" s="2243" t="s">
        <v>1354</v>
      </c>
      <c r="H3033" s="2243"/>
    </row>
    <row r="3034">
      <c r="B3034" s="2247" t="s">
        <v>6373</v>
      </c>
      <c r="C3034" s="2247" t="s">
        <v>6176</v>
      </c>
      <c r="D3034" s="2248"/>
      <c r="E3034" s="2248">
        <v>0</v>
      </c>
      <c r="F3034" s="2248">
        <v>508</v>
      </c>
      <c r="G3034" s="2248"/>
      <c r="H3034" s="2249"/>
    </row>
    <row r="3035">
      <c r="B3035" s="2243"/>
      <c r="C3035" s="2243" t="s">
        <v>1355</v>
      </c>
      <c r="D3035" s="2245"/>
      <c r="E3035" s="2245">
        <v>0</v>
      </c>
      <c r="F3035" s="2245">
        <v>508</v>
      </c>
      <c r="G3035" s="2245" t="s">
        <v>1354</v>
      </c>
      <c r="H3035" s="2243"/>
    </row>
    <row r="3036">
      <c r="B3036" s="2243" t="s">
        <v>6374</v>
      </c>
      <c r="C3036" s="2244" t="s">
        <v>1382</v>
      </c>
      <c r="D3036" s="2245">
        <v>6756.88</v>
      </c>
      <c r="E3036" s="2245">
        <v>0</v>
      </c>
      <c r="F3036" s="2245">
        <v>6756.88</v>
      </c>
      <c r="G3036" s="2245">
        <v>0</v>
      </c>
      <c r="H3036" s="2246"/>
    </row>
    <row r="3037">
      <c r="B3037" s="2243" t="s">
        <v>4294</v>
      </c>
      <c r="C3037" s="2243" t="s">
        <v>931</v>
      </c>
      <c r="D3037" s="2243"/>
      <c r="E3037" s="2243" t="s">
        <v>4295</v>
      </c>
      <c r="F3037" s="2243" t="s">
        <v>4296</v>
      </c>
      <c r="G3037" s="2243" t="s">
        <v>1354</v>
      </c>
      <c r="H3037" s="2243"/>
    </row>
    <row r="3038">
      <c r="B3038" s="2247" t="s">
        <v>6375</v>
      </c>
      <c r="C3038" s="2247" t="s">
        <v>6045</v>
      </c>
      <c r="D3038" s="2248"/>
      <c r="E3038" s="2248">
        <v>0</v>
      </c>
      <c r="F3038" s="2248">
        <v>331.98</v>
      </c>
      <c r="G3038" s="2248"/>
      <c r="H3038" s="2249"/>
    </row>
    <row r="3039">
      <c r="B3039" s="2247" t="s">
        <v>6376</v>
      </c>
      <c r="C3039" s="2247" t="s">
        <v>6045</v>
      </c>
      <c r="D3039" s="2248"/>
      <c r="E3039" s="2248">
        <v>0</v>
      </c>
      <c r="F3039" s="2248">
        <v>3212.45</v>
      </c>
      <c r="G3039" s="2248"/>
      <c r="H3039" s="2249"/>
    </row>
    <row r="3040">
      <c r="B3040" s="2247" t="s">
        <v>6377</v>
      </c>
      <c r="C3040" s="2247" t="s">
        <v>6045</v>
      </c>
      <c r="D3040" s="2248"/>
      <c r="E3040" s="2248">
        <v>0</v>
      </c>
      <c r="F3040" s="2248">
        <v>3212.45</v>
      </c>
      <c r="G3040" s="2248"/>
      <c r="H3040" s="2249"/>
    </row>
    <row r="3041">
      <c r="B3041" s="2243"/>
      <c r="C3041" s="2243" t="s">
        <v>1355</v>
      </c>
      <c r="D3041" s="2245"/>
      <c r="E3041" s="2245">
        <v>0</v>
      </c>
      <c r="F3041" s="2245">
        <v>6756.88</v>
      </c>
      <c r="G3041" s="2245" t="s">
        <v>1354</v>
      </c>
      <c r="H3041" s="2243"/>
    </row>
    <row r="3042">
      <c r="B3042" s="2243" t="s">
        <v>6378</v>
      </c>
      <c r="C3042" s="2244" t="s">
        <v>1423</v>
      </c>
      <c r="D3042" s="2245">
        <v>4227</v>
      </c>
      <c r="E3042" s="2245">
        <v>0</v>
      </c>
      <c r="F3042" s="2245">
        <v>4227</v>
      </c>
      <c r="G3042" s="2245">
        <v>0</v>
      </c>
      <c r="H3042" s="2246"/>
    </row>
    <row r="3043">
      <c r="B3043" s="2243" t="s">
        <v>4294</v>
      </c>
      <c r="C3043" s="2243" t="s">
        <v>931</v>
      </c>
      <c r="D3043" s="2243"/>
      <c r="E3043" s="2243" t="s">
        <v>4295</v>
      </c>
      <c r="F3043" s="2243" t="s">
        <v>4296</v>
      </c>
      <c r="G3043" s="2243" t="s">
        <v>1354</v>
      </c>
      <c r="H3043" s="2243"/>
    </row>
    <row r="3044">
      <c r="B3044" s="2247" t="s">
        <v>6379</v>
      </c>
      <c r="C3044" s="2247" t="s">
        <v>6052</v>
      </c>
      <c r="D3044" s="2248"/>
      <c r="E3044" s="2248">
        <v>0</v>
      </c>
      <c r="F3044" s="2248">
        <v>2.4</v>
      </c>
      <c r="G3044" s="2248"/>
      <c r="H3044" s="2249"/>
    </row>
    <row r="3045">
      <c r="B3045" s="2247" t="s">
        <v>6380</v>
      </c>
      <c r="C3045" s="2247" t="s">
        <v>6052</v>
      </c>
      <c r="D3045" s="2248"/>
      <c r="E3045" s="2248">
        <v>0</v>
      </c>
      <c r="F3045" s="2248">
        <v>4224.6</v>
      </c>
      <c r="G3045" s="2248"/>
      <c r="H3045" s="2249"/>
    </row>
    <row r="3046">
      <c r="B3046" s="2243"/>
      <c r="C3046" s="2243" t="s">
        <v>1355</v>
      </c>
      <c r="D3046" s="2245"/>
      <c r="E3046" s="2245">
        <v>0</v>
      </c>
      <c r="F3046" s="2245">
        <v>4227</v>
      </c>
      <c r="G3046" s="2245" t="s">
        <v>1354</v>
      </c>
      <c r="H3046" s="2243"/>
    </row>
    <row r="3047">
      <c r="B3047" s="2243" t="s">
        <v>6381</v>
      </c>
      <c r="C3047" s="2244" t="s">
        <v>1425</v>
      </c>
      <c r="D3047" s="2245">
        <v>8454</v>
      </c>
      <c r="E3047" s="2245">
        <v>0</v>
      </c>
      <c r="F3047" s="2245">
        <v>8454</v>
      </c>
      <c r="G3047" s="2245">
        <v>0</v>
      </c>
      <c r="H3047" s="2246"/>
    </row>
    <row r="3048">
      <c r="B3048" s="2243" t="s">
        <v>4294</v>
      </c>
      <c r="C3048" s="2243" t="s">
        <v>931</v>
      </c>
      <c r="D3048" s="2243"/>
      <c r="E3048" s="2243" t="s">
        <v>4295</v>
      </c>
      <c r="F3048" s="2243" t="s">
        <v>4296</v>
      </c>
      <c r="G3048" s="2243" t="s">
        <v>1354</v>
      </c>
      <c r="H3048" s="2243"/>
    </row>
    <row r="3049">
      <c r="B3049" s="2247" t="s">
        <v>6382</v>
      </c>
      <c r="C3049" s="2247" t="s">
        <v>6057</v>
      </c>
      <c r="D3049" s="2248"/>
      <c r="E3049" s="2248">
        <v>0</v>
      </c>
      <c r="F3049" s="2248">
        <v>4.8</v>
      </c>
      <c r="G3049" s="2248"/>
      <c r="H3049" s="2249"/>
    </row>
    <row r="3050">
      <c r="B3050" s="2247" t="s">
        <v>6383</v>
      </c>
      <c r="C3050" s="2247" t="s">
        <v>6057</v>
      </c>
      <c r="D3050" s="2248"/>
      <c r="E3050" s="2248">
        <v>0</v>
      </c>
      <c r="F3050" s="2248">
        <v>8449.2</v>
      </c>
      <c r="G3050" s="2248"/>
      <c r="H3050" s="2249"/>
    </row>
    <row r="3051">
      <c r="B3051" s="2243"/>
      <c r="C3051" s="2243" t="s">
        <v>1355</v>
      </c>
      <c r="D3051" s="2245"/>
      <c r="E3051" s="2245">
        <v>0</v>
      </c>
      <c r="F3051" s="2245">
        <v>8454</v>
      </c>
      <c r="G3051" s="2245" t="s">
        <v>1354</v>
      </c>
      <c r="H3051" s="2243"/>
    </row>
    <row r="3052">
      <c r="B3052" s="2243" t="s">
        <v>6384</v>
      </c>
      <c r="C3052" s="2244" t="s">
        <v>1446</v>
      </c>
      <c r="D3052" s="2245">
        <v>1926</v>
      </c>
      <c r="E3052" s="2245">
        <v>0</v>
      </c>
      <c r="F3052" s="2245">
        <v>1926</v>
      </c>
      <c r="G3052" s="2245">
        <v>0</v>
      </c>
      <c r="H3052" s="2246"/>
    </row>
    <row r="3053">
      <c r="B3053" s="2243" t="s">
        <v>4294</v>
      </c>
      <c r="C3053" s="2243" t="s">
        <v>931</v>
      </c>
      <c r="D3053" s="2243"/>
      <c r="E3053" s="2243" t="s">
        <v>4295</v>
      </c>
      <c r="F3053" s="2243" t="s">
        <v>4296</v>
      </c>
      <c r="G3053" s="2243" t="s">
        <v>1354</v>
      </c>
      <c r="H3053" s="2243"/>
    </row>
    <row r="3054">
      <c r="B3054" s="2247" t="s">
        <v>6385</v>
      </c>
      <c r="C3054" s="2247" t="s">
        <v>6062</v>
      </c>
      <c r="D3054" s="2248"/>
      <c r="E3054" s="2248">
        <v>0</v>
      </c>
      <c r="F3054" s="2248">
        <v>1926</v>
      </c>
      <c r="G3054" s="2248"/>
      <c r="H3054" s="2249"/>
    </row>
    <row r="3055">
      <c r="B3055" s="2243"/>
      <c r="C3055" s="2243" t="s">
        <v>1355</v>
      </c>
      <c r="D3055" s="2245"/>
      <c r="E3055" s="2245">
        <v>0</v>
      </c>
      <c r="F3055" s="2245">
        <v>1926</v>
      </c>
      <c r="G3055" s="2245" t="s">
        <v>1354</v>
      </c>
      <c r="H3055" s="2243"/>
    </row>
    <row r="3056">
      <c r="B3056" s="2243" t="s">
        <v>6386</v>
      </c>
      <c r="C3056" s="2244" t="s">
        <v>1570</v>
      </c>
      <c r="D3056" s="2245">
        <v>553.01</v>
      </c>
      <c r="E3056" s="2245">
        <v>0</v>
      </c>
      <c r="F3056" s="2245">
        <v>553.01</v>
      </c>
      <c r="G3056" s="2245">
        <v>0</v>
      </c>
      <c r="H3056" s="2246"/>
    </row>
    <row r="3057">
      <c r="B3057" s="2243" t="s">
        <v>4294</v>
      </c>
      <c r="C3057" s="2243" t="s">
        <v>931</v>
      </c>
      <c r="D3057" s="2243"/>
      <c r="E3057" s="2243" t="s">
        <v>4295</v>
      </c>
      <c r="F3057" s="2243" t="s">
        <v>4296</v>
      </c>
      <c r="G3057" s="2243" t="s">
        <v>1354</v>
      </c>
      <c r="H3057" s="2243"/>
    </row>
    <row r="3058">
      <c r="B3058" s="2247" t="s">
        <v>6387</v>
      </c>
      <c r="C3058" s="2247" t="s">
        <v>5979</v>
      </c>
      <c r="D3058" s="2248"/>
      <c r="E3058" s="2248">
        <v>0</v>
      </c>
      <c r="F3058" s="2248">
        <v>553.01</v>
      </c>
      <c r="G3058" s="2248"/>
      <c r="H3058" s="2249"/>
    </row>
    <row r="3059">
      <c r="B3059" s="2243"/>
      <c r="C3059" s="2243" t="s">
        <v>1355</v>
      </c>
      <c r="D3059" s="2245"/>
      <c r="E3059" s="2245">
        <v>0</v>
      </c>
      <c r="F3059" s="2245">
        <v>553.01</v>
      </c>
      <c r="G3059" s="2245" t="s">
        <v>1354</v>
      </c>
      <c r="H3059" s="2243"/>
    </row>
    <row r="3060">
      <c r="B3060" s="2243" t="s">
        <v>6388</v>
      </c>
      <c r="C3060" s="2244" t="s">
        <v>1701</v>
      </c>
      <c r="D3060" s="2245">
        <v>-1299.85</v>
      </c>
      <c r="E3060" s="2245">
        <v>1299.85</v>
      </c>
      <c r="F3060" s="2245">
        <v>0</v>
      </c>
      <c r="G3060" s="2245">
        <v>0</v>
      </c>
      <c r="H3060" s="2246"/>
    </row>
    <row r="3061">
      <c r="B3061" s="2243" t="s">
        <v>4294</v>
      </c>
      <c r="C3061" s="2243" t="s">
        <v>931</v>
      </c>
      <c r="D3061" s="2243"/>
      <c r="E3061" s="2243" t="s">
        <v>4295</v>
      </c>
      <c r="F3061" s="2243" t="s">
        <v>4296</v>
      </c>
      <c r="G3061" s="2243" t="s">
        <v>1354</v>
      </c>
      <c r="H3061" s="2243"/>
    </row>
    <row r="3062">
      <c r="B3062" s="2247" t="s">
        <v>6389</v>
      </c>
      <c r="C3062" s="2247" t="s">
        <v>5997</v>
      </c>
      <c r="D3062" s="2248"/>
      <c r="E3062" s="2248">
        <v>1299.85</v>
      </c>
      <c r="F3062" s="2248">
        <v>0</v>
      </c>
      <c r="G3062" s="2248"/>
      <c r="H3062" s="2249"/>
    </row>
    <row r="3063">
      <c r="B3063" s="2243"/>
      <c r="C3063" s="2243" t="s">
        <v>1355</v>
      </c>
      <c r="D3063" s="2245"/>
      <c r="E3063" s="2245">
        <v>1299.85</v>
      </c>
      <c r="F3063" s="2245">
        <v>0</v>
      </c>
      <c r="G3063" s="2245" t="s">
        <v>1354</v>
      </c>
      <c r="H3063" s="2243"/>
    </row>
    <row r="3064">
      <c r="B3064" s="2243" t="s">
        <v>6390</v>
      </c>
      <c r="C3064" s="2244" t="s">
        <v>1993</v>
      </c>
      <c r="D3064" s="2245">
        <v>2111</v>
      </c>
      <c r="E3064" s="2245">
        <v>0</v>
      </c>
      <c r="F3064" s="2245">
        <v>2111</v>
      </c>
      <c r="G3064" s="2245">
        <v>0</v>
      </c>
      <c r="H3064" s="2246"/>
    </row>
    <row r="3065">
      <c r="B3065" s="2243" t="s">
        <v>4294</v>
      </c>
      <c r="C3065" s="2243" t="s">
        <v>931</v>
      </c>
      <c r="D3065" s="2243"/>
      <c r="E3065" s="2243" t="s">
        <v>4295</v>
      </c>
      <c r="F3065" s="2243" t="s">
        <v>4296</v>
      </c>
      <c r="G3065" s="2243" t="s">
        <v>1354</v>
      </c>
      <c r="H3065" s="2243"/>
    </row>
    <row r="3066">
      <c r="B3066" s="2247" t="s">
        <v>6391</v>
      </c>
      <c r="C3066" s="2247" t="s">
        <v>6167</v>
      </c>
      <c r="D3066" s="2248"/>
      <c r="E3066" s="2248">
        <v>0</v>
      </c>
      <c r="F3066" s="2248">
        <v>2111</v>
      </c>
      <c r="G3066" s="2248"/>
      <c r="H3066" s="2249"/>
    </row>
    <row r="3067">
      <c r="B3067" s="2243"/>
      <c r="C3067" s="2243" t="s">
        <v>1355</v>
      </c>
      <c r="D3067" s="2245"/>
      <c r="E3067" s="2245">
        <v>0</v>
      </c>
      <c r="F3067" s="2245">
        <v>2111</v>
      </c>
      <c r="G3067" s="2245" t="s">
        <v>1354</v>
      </c>
      <c r="H3067" s="2243"/>
    </row>
    <row r="3068">
      <c r="B3068" s="2243" t="s">
        <v>6392</v>
      </c>
      <c r="C3068" s="2244" t="s">
        <v>2003</v>
      </c>
      <c r="D3068" s="2245">
        <v>315</v>
      </c>
      <c r="E3068" s="2245">
        <v>0</v>
      </c>
      <c r="F3068" s="2245">
        <v>315</v>
      </c>
      <c r="G3068" s="2245">
        <v>0</v>
      </c>
      <c r="H3068" s="2246"/>
    </row>
    <row r="3069">
      <c r="B3069" s="2243" t="s">
        <v>4294</v>
      </c>
      <c r="C3069" s="2243" t="s">
        <v>931</v>
      </c>
      <c r="D3069" s="2243"/>
      <c r="E3069" s="2243" t="s">
        <v>4295</v>
      </c>
      <c r="F3069" s="2243" t="s">
        <v>4296</v>
      </c>
      <c r="G3069" s="2243" t="s">
        <v>1354</v>
      </c>
      <c r="H3069" s="2243"/>
    </row>
    <row r="3070">
      <c r="B3070" s="2247" t="s">
        <v>6393</v>
      </c>
      <c r="C3070" s="2247" t="s">
        <v>6020</v>
      </c>
      <c r="D3070" s="2248"/>
      <c r="E3070" s="2248">
        <v>0</v>
      </c>
      <c r="F3070" s="2248">
        <v>315</v>
      </c>
      <c r="G3070" s="2248"/>
      <c r="H3070" s="2249"/>
    </row>
    <row r="3071">
      <c r="B3071" s="2243"/>
      <c r="C3071" s="2243" t="s">
        <v>1355</v>
      </c>
      <c r="D3071" s="2245"/>
      <c r="E3071" s="2245">
        <v>0</v>
      </c>
      <c r="F3071" s="2245">
        <v>315</v>
      </c>
      <c r="G3071" s="2245" t="s">
        <v>1354</v>
      </c>
      <c r="H3071" s="2243"/>
    </row>
    <row r="3072">
      <c r="B3072" s="2243" t="s">
        <v>6394</v>
      </c>
      <c r="C3072" s="2244" t="s">
        <v>2087</v>
      </c>
      <c r="D3072" s="2245">
        <v>2236</v>
      </c>
      <c r="E3072" s="2245">
        <v>0</v>
      </c>
      <c r="F3072" s="2245">
        <v>2236</v>
      </c>
      <c r="G3072" s="2245">
        <v>0</v>
      </c>
      <c r="H3072" s="2246"/>
    </row>
    <row r="3073">
      <c r="B3073" s="2243" t="s">
        <v>4294</v>
      </c>
      <c r="C3073" s="2243" t="s">
        <v>931</v>
      </c>
      <c r="D3073" s="2243"/>
      <c r="E3073" s="2243" t="s">
        <v>4295</v>
      </c>
      <c r="F3073" s="2243" t="s">
        <v>4296</v>
      </c>
      <c r="G3073" s="2243" t="s">
        <v>1354</v>
      </c>
      <c r="H3073" s="2243"/>
    </row>
    <row r="3074">
      <c r="B3074" s="2247" t="s">
        <v>6395</v>
      </c>
      <c r="C3074" s="2247" t="s">
        <v>6176</v>
      </c>
      <c r="D3074" s="2248"/>
      <c r="E3074" s="2248">
        <v>0</v>
      </c>
      <c r="F3074" s="2248">
        <v>2236</v>
      </c>
      <c r="G3074" s="2248"/>
      <c r="H3074" s="2249"/>
    </row>
    <row r="3075">
      <c r="B3075" s="2243"/>
      <c r="C3075" s="2243" t="s">
        <v>1355</v>
      </c>
      <c r="D3075" s="2245"/>
      <c r="E3075" s="2245">
        <v>0</v>
      </c>
      <c r="F3075" s="2245">
        <v>2236</v>
      </c>
      <c r="G3075" s="2245" t="s">
        <v>1354</v>
      </c>
      <c r="H3075" s="2243"/>
    </row>
    <row r="3076">
      <c r="B3076" s="2243" t="s">
        <v>6396</v>
      </c>
      <c r="C3076" s="2244" t="s">
        <v>1382</v>
      </c>
      <c r="D3076" s="2245">
        <v>34093.83</v>
      </c>
      <c r="E3076" s="2245">
        <v>0</v>
      </c>
      <c r="F3076" s="2245">
        <v>34093.83</v>
      </c>
      <c r="G3076" s="2245">
        <v>0</v>
      </c>
      <c r="H3076" s="2246"/>
    </row>
    <row r="3077">
      <c r="B3077" s="2243" t="s">
        <v>4294</v>
      </c>
      <c r="C3077" s="2243" t="s">
        <v>931</v>
      </c>
      <c r="D3077" s="2243"/>
      <c r="E3077" s="2243" t="s">
        <v>4295</v>
      </c>
      <c r="F3077" s="2243" t="s">
        <v>4296</v>
      </c>
      <c r="G3077" s="2243" t="s">
        <v>1354</v>
      </c>
      <c r="H3077" s="2243"/>
    </row>
    <row r="3078">
      <c r="B3078" s="2250" t="s">
        <v>6397</v>
      </c>
      <c r="C3078" s="2250" t="s">
        <v>6045</v>
      </c>
      <c r="D3078" s="2251"/>
      <c r="E3078" s="2251">
        <v>0</v>
      </c>
      <c r="F3078" s="2251">
        <v>18035.77</v>
      </c>
      <c r="G3078" s="2251"/>
      <c r="H3078" s="2252"/>
    </row>
    <row r="3079">
      <c r="B3079" s="2247" t="s">
        <v>6398</v>
      </c>
      <c r="C3079" s="2247" t="s">
        <v>6045</v>
      </c>
      <c r="D3079" s="2248"/>
      <c r="E3079" s="2248">
        <v>0</v>
      </c>
      <c r="F3079" s="2248">
        <v>4367.74</v>
      </c>
      <c r="G3079" s="2248"/>
      <c r="H3079" s="2249"/>
    </row>
    <row r="3080">
      <c r="B3080" s="2247" t="s">
        <v>6399</v>
      </c>
      <c r="C3080" s="2247" t="s">
        <v>6045</v>
      </c>
      <c r="D3080" s="2248"/>
      <c r="E3080" s="2248">
        <v>0</v>
      </c>
      <c r="F3080" s="2248">
        <v>3661.29</v>
      </c>
      <c r="G3080" s="2248"/>
      <c r="H3080" s="2249"/>
    </row>
    <row r="3081">
      <c r="B3081" s="2247" t="s">
        <v>6400</v>
      </c>
      <c r="C3081" s="2247" t="s">
        <v>6045</v>
      </c>
      <c r="D3081" s="2248"/>
      <c r="E3081" s="2248">
        <v>0</v>
      </c>
      <c r="F3081" s="2248">
        <v>4367.74</v>
      </c>
      <c r="G3081" s="2248"/>
      <c r="H3081" s="2249"/>
    </row>
    <row r="3082">
      <c r="B3082" s="2247" t="s">
        <v>6401</v>
      </c>
      <c r="C3082" s="2247" t="s">
        <v>6045</v>
      </c>
      <c r="D3082" s="2248"/>
      <c r="E3082" s="2248">
        <v>0</v>
      </c>
      <c r="F3082" s="2248">
        <v>3661.29</v>
      </c>
      <c r="G3082" s="2248"/>
      <c r="H3082" s="2249"/>
    </row>
    <row r="3083">
      <c r="B3083" s="2243"/>
      <c r="C3083" s="2243" t="s">
        <v>1355</v>
      </c>
      <c r="D3083" s="2245"/>
      <c r="E3083" s="2245">
        <v>0</v>
      </c>
      <c r="F3083" s="2245">
        <v>34093.83</v>
      </c>
      <c r="G3083" s="2245" t="s">
        <v>1354</v>
      </c>
      <c r="H3083" s="2243"/>
    </row>
    <row r="3084">
      <c r="B3084" s="2243" t="s">
        <v>6402</v>
      </c>
      <c r="C3084" s="2244" t="s">
        <v>1423</v>
      </c>
      <c r="D3084" s="2245">
        <v>10564</v>
      </c>
      <c r="E3084" s="2245">
        <v>0</v>
      </c>
      <c r="F3084" s="2245">
        <v>10564</v>
      </c>
      <c r="G3084" s="2245">
        <v>0</v>
      </c>
      <c r="H3084" s="2246"/>
    </row>
    <row r="3085">
      <c r="B3085" s="2243" t="s">
        <v>4294</v>
      </c>
      <c r="C3085" s="2243" t="s">
        <v>931</v>
      </c>
      <c r="D3085" s="2243"/>
      <c r="E3085" s="2243" t="s">
        <v>4295</v>
      </c>
      <c r="F3085" s="2243" t="s">
        <v>4296</v>
      </c>
      <c r="G3085" s="2243" t="s">
        <v>1354</v>
      </c>
      <c r="H3085" s="2243"/>
    </row>
    <row r="3086">
      <c r="B3086" s="2247" t="s">
        <v>6403</v>
      </c>
      <c r="C3086" s="2247" t="s">
        <v>6052</v>
      </c>
      <c r="D3086" s="2248"/>
      <c r="E3086" s="2248">
        <v>0</v>
      </c>
      <c r="F3086" s="2248">
        <v>5.26</v>
      </c>
      <c r="G3086" s="2248"/>
      <c r="H3086" s="2249"/>
    </row>
    <row r="3087">
      <c r="B3087" s="2247" t="s">
        <v>6404</v>
      </c>
      <c r="C3087" s="2247" t="s">
        <v>6052</v>
      </c>
      <c r="D3087" s="2248"/>
      <c r="E3087" s="2248">
        <v>0</v>
      </c>
      <c r="F3087" s="2248">
        <v>5743.89</v>
      </c>
      <c r="G3087" s="2248"/>
      <c r="H3087" s="2249"/>
    </row>
    <row r="3088">
      <c r="B3088" s="2247" t="s">
        <v>6405</v>
      </c>
      <c r="C3088" s="2247" t="s">
        <v>6052</v>
      </c>
      <c r="D3088" s="2248"/>
      <c r="E3088" s="2248">
        <v>0</v>
      </c>
      <c r="F3088" s="2248">
        <v>4814.85</v>
      </c>
      <c r="G3088" s="2248"/>
      <c r="H3088" s="2249"/>
    </row>
    <row r="3089">
      <c r="B3089" s="2243"/>
      <c r="C3089" s="2243" t="s">
        <v>1355</v>
      </c>
      <c r="D3089" s="2245"/>
      <c r="E3089" s="2245">
        <v>0</v>
      </c>
      <c r="F3089" s="2245">
        <v>10564</v>
      </c>
      <c r="G3089" s="2245" t="s">
        <v>1354</v>
      </c>
      <c r="H3089" s="2243"/>
    </row>
    <row r="3090">
      <c r="B3090" s="2243" t="s">
        <v>6406</v>
      </c>
      <c r="C3090" s="2244" t="s">
        <v>1425</v>
      </c>
      <c r="D3090" s="2245">
        <v>21129</v>
      </c>
      <c r="E3090" s="2245">
        <v>0</v>
      </c>
      <c r="F3090" s="2245">
        <v>21129</v>
      </c>
      <c r="G3090" s="2245">
        <v>0</v>
      </c>
      <c r="H3090" s="2246"/>
    </row>
    <row r="3091">
      <c r="B3091" s="2243" t="s">
        <v>4294</v>
      </c>
      <c r="C3091" s="2243" t="s">
        <v>931</v>
      </c>
      <c r="D3091" s="2243"/>
      <c r="E3091" s="2243" t="s">
        <v>4295</v>
      </c>
      <c r="F3091" s="2243" t="s">
        <v>4296</v>
      </c>
      <c r="G3091" s="2243" t="s">
        <v>1354</v>
      </c>
      <c r="H3091" s="2243"/>
    </row>
    <row r="3092">
      <c r="B3092" s="2247" t="s">
        <v>6407</v>
      </c>
      <c r="C3092" s="2247" t="s">
        <v>6057</v>
      </c>
      <c r="D3092" s="2248"/>
      <c r="E3092" s="2248">
        <v>0</v>
      </c>
      <c r="F3092" s="2248">
        <v>11.5</v>
      </c>
      <c r="G3092" s="2248"/>
      <c r="H3092" s="2249"/>
    </row>
    <row r="3093">
      <c r="B3093" s="2247" t="s">
        <v>6408</v>
      </c>
      <c r="C3093" s="2247" t="s">
        <v>6057</v>
      </c>
      <c r="D3093" s="2248"/>
      <c r="E3093" s="2248">
        <v>0</v>
      </c>
      <c r="F3093" s="2248">
        <v>11487.79</v>
      </c>
      <c r="G3093" s="2248"/>
      <c r="H3093" s="2249"/>
    </row>
    <row r="3094">
      <c r="B3094" s="2247" t="s">
        <v>6409</v>
      </c>
      <c r="C3094" s="2247" t="s">
        <v>6057</v>
      </c>
      <c r="D3094" s="2248"/>
      <c r="E3094" s="2248">
        <v>0</v>
      </c>
      <c r="F3094" s="2248">
        <v>9629.71</v>
      </c>
      <c r="G3094" s="2248"/>
      <c r="H3094" s="2249"/>
    </row>
    <row r="3095">
      <c r="B3095" s="2243"/>
      <c r="C3095" s="2243" t="s">
        <v>1355</v>
      </c>
      <c r="D3095" s="2245"/>
      <c r="E3095" s="2245">
        <v>0</v>
      </c>
      <c r="F3095" s="2245">
        <v>21129</v>
      </c>
      <c r="G3095" s="2245" t="s">
        <v>1354</v>
      </c>
      <c r="H3095" s="2243"/>
    </row>
    <row r="3096">
      <c r="B3096" s="2243" t="s">
        <v>6410</v>
      </c>
      <c r="C3096" s="2244" t="s">
        <v>1446</v>
      </c>
      <c r="D3096" s="2245">
        <v>4818</v>
      </c>
      <c r="E3096" s="2245">
        <v>0</v>
      </c>
      <c r="F3096" s="2245">
        <v>4818</v>
      </c>
      <c r="G3096" s="2245">
        <v>0</v>
      </c>
      <c r="H3096" s="2246"/>
    </row>
    <row r="3097">
      <c r="B3097" s="2243" t="s">
        <v>4294</v>
      </c>
      <c r="C3097" s="2243" t="s">
        <v>931</v>
      </c>
      <c r="D3097" s="2243"/>
      <c r="E3097" s="2243" t="s">
        <v>4295</v>
      </c>
      <c r="F3097" s="2243" t="s">
        <v>4296</v>
      </c>
      <c r="G3097" s="2243" t="s">
        <v>1354</v>
      </c>
      <c r="H3097" s="2243"/>
    </row>
    <row r="3098">
      <c r="B3098" s="2247" t="s">
        <v>6411</v>
      </c>
      <c r="C3098" s="2247" t="s">
        <v>6062</v>
      </c>
      <c r="D3098" s="2248"/>
      <c r="E3098" s="2248">
        <v>0</v>
      </c>
      <c r="F3098" s="2248">
        <v>4818</v>
      </c>
      <c r="G3098" s="2248"/>
      <c r="H3098" s="2249"/>
    </row>
    <row r="3099">
      <c r="B3099" s="2243"/>
      <c r="C3099" s="2243" t="s">
        <v>1355</v>
      </c>
      <c r="D3099" s="2245"/>
      <c r="E3099" s="2245">
        <v>0</v>
      </c>
      <c r="F3099" s="2245">
        <v>4818</v>
      </c>
      <c r="G3099" s="2245" t="s">
        <v>1354</v>
      </c>
      <c r="H3099" s="2243"/>
    </row>
    <row r="3100">
      <c r="B3100" s="2243" t="s">
        <v>6412</v>
      </c>
      <c r="C3100" s="2244" t="s">
        <v>1570</v>
      </c>
      <c r="D3100" s="2245">
        <v>2952</v>
      </c>
      <c r="E3100" s="2245">
        <v>0</v>
      </c>
      <c r="F3100" s="2245">
        <v>2952</v>
      </c>
      <c r="G3100" s="2245">
        <v>0</v>
      </c>
      <c r="H3100" s="2246"/>
    </row>
    <row r="3101">
      <c r="B3101" s="2243" t="s">
        <v>4294</v>
      </c>
      <c r="C3101" s="2243" t="s">
        <v>931</v>
      </c>
      <c r="D3101" s="2243"/>
      <c r="E3101" s="2243" t="s">
        <v>4295</v>
      </c>
      <c r="F3101" s="2243" t="s">
        <v>4296</v>
      </c>
      <c r="G3101" s="2243" t="s">
        <v>1354</v>
      </c>
      <c r="H3101" s="2243"/>
    </row>
    <row r="3102">
      <c r="B3102" s="2247" t="s">
        <v>6413</v>
      </c>
      <c r="C3102" s="2247" t="s">
        <v>5979</v>
      </c>
      <c r="D3102" s="2248"/>
      <c r="E3102" s="2248">
        <v>0</v>
      </c>
      <c r="F3102" s="2248">
        <v>2952</v>
      </c>
      <c r="G3102" s="2248"/>
      <c r="H3102" s="2249"/>
    </row>
    <row r="3103">
      <c r="B3103" s="2243"/>
      <c r="C3103" s="2243" t="s">
        <v>1355</v>
      </c>
      <c r="D3103" s="2245"/>
      <c r="E3103" s="2245">
        <v>0</v>
      </c>
      <c r="F3103" s="2245">
        <v>2952</v>
      </c>
      <c r="G3103" s="2245" t="s">
        <v>1354</v>
      </c>
      <c r="H3103" s="2243"/>
    </row>
    <row r="3104">
      <c r="B3104" s="2243" t="s">
        <v>6414</v>
      </c>
      <c r="C3104" s="2244" t="s">
        <v>1640</v>
      </c>
      <c r="D3104" s="2245">
        <v>5100</v>
      </c>
      <c r="E3104" s="2245">
        <v>0</v>
      </c>
      <c r="F3104" s="2245">
        <v>5100</v>
      </c>
      <c r="G3104" s="2245">
        <v>0</v>
      </c>
      <c r="H3104" s="2246"/>
    </row>
    <row r="3105">
      <c r="B3105" s="2243" t="s">
        <v>4294</v>
      </c>
      <c r="C3105" s="2243" t="s">
        <v>931</v>
      </c>
      <c r="D3105" s="2243"/>
      <c r="E3105" s="2243" t="s">
        <v>4295</v>
      </c>
      <c r="F3105" s="2243" t="s">
        <v>4296</v>
      </c>
      <c r="G3105" s="2243" t="s">
        <v>1354</v>
      </c>
      <c r="H3105" s="2243"/>
    </row>
    <row r="3106">
      <c r="B3106" s="2247" t="s">
        <v>6415</v>
      </c>
      <c r="C3106" s="2247" t="s">
        <v>5991</v>
      </c>
      <c r="D3106" s="2248"/>
      <c r="E3106" s="2248">
        <v>0</v>
      </c>
      <c r="F3106" s="2248">
        <v>5100</v>
      </c>
      <c r="G3106" s="2248"/>
      <c r="H3106" s="2249"/>
    </row>
    <row r="3107">
      <c r="B3107" s="2243"/>
      <c r="C3107" s="2243" t="s">
        <v>1355</v>
      </c>
      <c r="D3107" s="2245"/>
      <c r="E3107" s="2245">
        <v>0</v>
      </c>
      <c r="F3107" s="2245">
        <v>5100</v>
      </c>
      <c r="G3107" s="2245" t="s">
        <v>1354</v>
      </c>
      <c r="H3107" s="2243"/>
    </row>
    <row r="3108">
      <c r="B3108" s="2243" t="s">
        <v>6416</v>
      </c>
      <c r="C3108" s="2244" t="s">
        <v>1687</v>
      </c>
      <c r="D3108" s="2245">
        <v>31111.12</v>
      </c>
      <c r="E3108" s="2245">
        <v>0</v>
      </c>
      <c r="F3108" s="2245">
        <v>31111.12</v>
      </c>
      <c r="G3108" s="2245">
        <v>0</v>
      </c>
      <c r="H3108" s="2246"/>
    </row>
    <row r="3109">
      <c r="B3109" s="2243" t="s">
        <v>4294</v>
      </c>
      <c r="C3109" s="2243" t="s">
        <v>931</v>
      </c>
      <c r="D3109" s="2243"/>
      <c r="E3109" s="2243" t="s">
        <v>4295</v>
      </c>
      <c r="F3109" s="2243" t="s">
        <v>4296</v>
      </c>
      <c r="G3109" s="2243" t="s">
        <v>1354</v>
      </c>
      <c r="H3109" s="2243"/>
    </row>
    <row r="3110">
      <c r="B3110" s="2247" t="s">
        <v>6417</v>
      </c>
      <c r="C3110" s="2247" t="s">
        <v>6418</v>
      </c>
      <c r="D3110" s="2248"/>
      <c r="E3110" s="2248">
        <v>0</v>
      </c>
      <c r="F3110" s="2248">
        <v>31111.12</v>
      </c>
      <c r="G3110" s="2248"/>
      <c r="H3110" s="2249"/>
    </row>
    <row r="3111">
      <c r="B3111" s="2243"/>
      <c r="C3111" s="2243" t="s">
        <v>1355</v>
      </c>
      <c r="D3111" s="2245"/>
      <c r="E3111" s="2245">
        <v>0</v>
      </c>
      <c r="F3111" s="2245">
        <v>31111.12</v>
      </c>
      <c r="G3111" s="2245" t="s">
        <v>1354</v>
      </c>
      <c r="H3111" s="2243"/>
    </row>
    <row r="3112">
      <c r="B3112" s="2243" t="s">
        <v>6419</v>
      </c>
      <c r="C3112" s="2244" t="s">
        <v>1701</v>
      </c>
      <c r="D3112" s="2245">
        <v>8400</v>
      </c>
      <c r="E3112" s="2245">
        <v>0</v>
      </c>
      <c r="F3112" s="2245">
        <v>8400</v>
      </c>
      <c r="G3112" s="2245">
        <v>0</v>
      </c>
      <c r="H3112" s="2246"/>
    </row>
    <row r="3113">
      <c r="B3113" s="2243" t="s">
        <v>4294</v>
      </c>
      <c r="C3113" s="2243" t="s">
        <v>931</v>
      </c>
      <c r="D3113" s="2243"/>
      <c r="E3113" s="2243" t="s">
        <v>4295</v>
      </c>
      <c r="F3113" s="2243" t="s">
        <v>4296</v>
      </c>
      <c r="G3113" s="2243" t="s">
        <v>1354</v>
      </c>
      <c r="H3113" s="2243"/>
    </row>
    <row r="3114">
      <c r="B3114" s="2247" t="s">
        <v>6420</v>
      </c>
      <c r="C3114" s="2247" t="s">
        <v>5997</v>
      </c>
      <c r="D3114" s="2248"/>
      <c r="E3114" s="2248">
        <v>0</v>
      </c>
      <c r="F3114" s="2248">
        <v>7500</v>
      </c>
      <c r="G3114" s="2248"/>
      <c r="H3114" s="2249"/>
    </row>
    <row r="3115">
      <c r="B3115" s="2247" t="s">
        <v>6421</v>
      </c>
      <c r="C3115" s="2247" t="s">
        <v>5997</v>
      </c>
      <c r="D3115" s="2248"/>
      <c r="E3115" s="2248">
        <v>0</v>
      </c>
      <c r="F3115" s="2248">
        <v>900</v>
      </c>
      <c r="G3115" s="2248"/>
      <c r="H3115" s="2249"/>
    </row>
    <row r="3116">
      <c r="B3116" s="2243"/>
      <c r="C3116" s="2243" t="s">
        <v>1355</v>
      </c>
      <c r="D3116" s="2245"/>
      <c r="E3116" s="2245">
        <v>0</v>
      </c>
      <c r="F3116" s="2245">
        <v>8400</v>
      </c>
      <c r="G3116" s="2245" t="s">
        <v>1354</v>
      </c>
      <c r="H3116" s="2243"/>
    </row>
    <row r="3117">
      <c r="B3117" s="2243" t="s">
        <v>6422</v>
      </c>
      <c r="C3117" s="2244" t="s">
        <v>1754</v>
      </c>
      <c r="D3117" s="2245">
        <v>19000</v>
      </c>
      <c r="E3117" s="2245">
        <v>0</v>
      </c>
      <c r="F3117" s="2245">
        <v>19000</v>
      </c>
      <c r="G3117" s="2245">
        <v>0</v>
      </c>
      <c r="H3117" s="2246"/>
    </row>
    <row r="3118">
      <c r="B3118" s="2243" t="s">
        <v>4294</v>
      </c>
      <c r="C3118" s="2243" t="s">
        <v>931</v>
      </c>
      <c r="D3118" s="2243"/>
      <c r="E3118" s="2243" t="s">
        <v>4295</v>
      </c>
      <c r="F3118" s="2243" t="s">
        <v>4296</v>
      </c>
      <c r="G3118" s="2243" t="s">
        <v>1354</v>
      </c>
      <c r="H3118" s="2243"/>
    </row>
    <row r="3119">
      <c r="B3119" s="2247" t="s">
        <v>6423</v>
      </c>
      <c r="C3119" s="2247" t="s">
        <v>6424</v>
      </c>
      <c r="D3119" s="2248"/>
      <c r="E3119" s="2248">
        <v>0</v>
      </c>
      <c r="F3119" s="2248">
        <v>19000</v>
      </c>
      <c r="G3119" s="2248"/>
      <c r="H3119" s="2249"/>
    </row>
    <row r="3120">
      <c r="B3120" s="2243"/>
      <c r="C3120" s="2243" t="s">
        <v>1355</v>
      </c>
      <c r="D3120" s="2245"/>
      <c r="E3120" s="2245">
        <v>0</v>
      </c>
      <c r="F3120" s="2245">
        <v>19000</v>
      </c>
      <c r="G3120" s="2245" t="s">
        <v>1354</v>
      </c>
      <c r="H3120" s="2243"/>
    </row>
    <row r="3121">
      <c r="B3121" s="2243" t="s">
        <v>6425</v>
      </c>
      <c r="C3121" s="2244" t="s">
        <v>1858</v>
      </c>
      <c r="D3121" s="2245">
        <v>12000</v>
      </c>
      <c r="E3121" s="2245">
        <v>0</v>
      </c>
      <c r="F3121" s="2245">
        <v>12000</v>
      </c>
      <c r="G3121" s="2245">
        <v>0</v>
      </c>
      <c r="H3121" s="2246"/>
    </row>
    <row r="3122">
      <c r="B3122" s="2243" t="s">
        <v>4294</v>
      </c>
      <c r="C3122" s="2243" t="s">
        <v>931</v>
      </c>
      <c r="D3122" s="2243"/>
      <c r="E3122" s="2243" t="s">
        <v>4295</v>
      </c>
      <c r="F3122" s="2243" t="s">
        <v>4296</v>
      </c>
      <c r="G3122" s="2243" t="s">
        <v>1354</v>
      </c>
      <c r="H3122" s="2243"/>
    </row>
    <row r="3123">
      <c r="B3123" s="2247" t="s">
        <v>6426</v>
      </c>
      <c r="C3123" s="2247" t="s">
        <v>6248</v>
      </c>
      <c r="D3123" s="2248"/>
      <c r="E3123" s="2248">
        <v>0</v>
      </c>
      <c r="F3123" s="2248">
        <v>12000</v>
      </c>
      <c r="G3123" s="2248"/>
      <c r="H3123" s="2249"/>
    </row>
    <row r="3124">
      <c r="B3124" s="2243"/>
      <c r="C3124" s="2243" t="s">
        <v>1355</v>
      </c>
      <c r="D3124" s="2245"/>
      <c r="E3124" s="2245">
        <v>0</v>
      </c>
      <c r="F3124" s="2245">
        <v>12000</v>
      </c>
      <c r="G3124" s="2245" t="s">
        <v>1354</v>
      </c>
      <c r="H3124" s="2243"/>
    </row>
    <row r="3125">
      <c r="B3125" s="2243" t="s">
        <v>6427</v>
      </c>
      <c r="C3125" s="2244" t="s">
        <v>3952</v>
      </c>
      <c r="D3125" s="2245">
        <v>8100</v>
      </c>
      <c r="E3125" s="2245">
        <v>0</v>
      </c>
      <c r="F3125" s="2245">
        <v>8100</v>
      </c>
      <c r="G3125" s="2245">
        <v>0</v>
      </c>
      <c r="H3125" s="2246"/>
    </row>
    <row r="3126">
      <c r="B3126" s="2243" t="s">
        <v>4294</v>
      </c>
      <c r="C3126" s="2243" t="s">
        <v>931</v>
      </c>
      <c r="D3126" s="2243"/>
      <c r="E3126" s="2243" t="s">
        <v>4295</v>
      </c>
      <c r="F3126" s="2243" t="s">
        <v>4296</v>
      </c>
      <c r="G3126" s="2243" t="s">
        <v>1354</v>
      </c>
      <c r="H3126" s="2243"/>
    </row>
    <row r="3127">
      <c r="B3127" s="2247" t="s">
        <v>6428</v>
      </c>
      <c r="C3127" s="2247" t="s">
        <v>6148</v>
      </c>
      <c r="D3127" s="2248"/>
      <c r="E3127" s="2248">
        <v>0</v>
      </c>
      <c r="F3127" s="2248">
        <v>8100</v>
      </c>
      <c r="G3127" s="2248"/>
      <c r="H3127" s="2249"/>
    </row>
    <row r="3128">
      <c r="B3128" s="2243"/>
      <c r="C3128" s="2243" t="s">
        <v>1355</v>
      </c>
      <c r="D3128" s="2245"/>
      <c r="E3128" s="2245">
        <v>0</v>
      </c>
      <c r="F3128" s="2245">
        <v>8100</v>
      </c>
      <c r="G3128" s="2245" t="s">
        <v>1354</v>
      </c>
      <c r="H3128" s="2243"/>
    </row>
    <row r="3129">
      <c r="B3129" s="2243" t="s">
        <v>6429</v>
      </c>
      <c r="C3129" s="2244" t="s">
        <v>1993</v>
      </c>
      <c r="D3129" s="2245">
        <v>2988.84</v>
      </c>
      <c r="E3129" s="2245">
        <v>0</v>
      </c>
      <c r="F3129" s="2245">
        <v>2988.84</v>
      </c>
      <c r="G3129" s="2245">
        <v>0</v>
      </c>
      <c r="H3129" s="2246"/>
    </row>
    <row r="3130">
      <c r="B3130" s="2253" t="s">
        <v>4294</v>
      </c>
      <c r="C3130" s="2253" t="s">
        <v>931</v>
      </c>
      <c r="D3130" s="2253"/>
      <c r="E3130" s="2253" t="s">
        <v>4295</v>
      </c>
      <c r="F3130" s="2253" t="s">
        <v>4296</v>
      </c>
      <c r="G3130" s="2253" t="s">
        <v>1354</v>
      </c>
      <c r="H3130" s="2253"/>
    </row>
    <row r="3131">
      <c r="B3131" s="2247" t="s">
        <v>6430</v>
      </c>
      <c r="C3131" s="2247" t="s">
        <v>6167</v>
      </c>
      <c r="D3131" s="2248"/>
      <c r="E3131" s="2248">
        <v>0</v>
      </c>
      <c r="F3131" s="2248">
        <v>2988.84</v>
      </c>
      <c r="G3131" s="2248"/>
      <c r="H3131" s="2249"/>
    </row>
    <row r="3132">
      <c r="B3132" s="2243"/>
      <c r="C3132" s="2243" t="s">
        <v>1355</v>
      </c>
      <c r="D3132" s="2245"/>
      <c r="E3132" s="2245">
        <v>0</v>
      </c>
      <c r="F3132" s="2245">
        <v>2988.84</v>
      </c>
      <c r="G3132" s="2245" t="s">
        <v>1354</v>
      </c>
      <c r="H3132" s="2243"/>
    </row>
    <row r="3133">
      <c r="B3133" s="2243" t="s">
        <v>6431</v>
      </c>
      <c r="C3133" s="2244" t="s">
        <v>2003</v>
      </c>
      <c r="D3133" s="2245">
        <v>2000</v>
      </c>
      <c r="E3133" s="2245">
        <v>0</v>
      </c>
      <c r="F3133" s="2245">
        <v>2000</v>
      </c>
      <c r="G3133" s="2245">
        <v>0</v>
      </c>
      <c r="H3133" s="2246"/>
    </row>
    <row r="3134">
      <c r="B3134" s="2243" t="s">
        <v>4294</v>
      </c>
      <c r="C3134" s="2243" t="s">
        <v>931</v>
      </c>
      <c r="D3134" s="2243"/>
      <c r="E3134" s="2243" t="s">
        <v>4295</v>
      </c>
      <c r="F3134" s="2243" t="s">
        <v>4296</v>
      </c>
      <c r="G3134" s="2243" t="s">
        <v>1354</v>
      </c>
      <c r="H3134" s="2243"/>
    </row>
    <row r="3135">
      <c r="B3135" s="2247" t="s">
        <v>6432</v>
      </c>
      <c r="C3135" s="2247" t="s">
        <v>6020</v>
      </c>
      <c r="D3135" s="2248"/>
      <c r="E3135" s="2248">
        <v>0</v>
      </c>
      <c r="F3135" s="2248">
        <v>2000</v>
      </c>
      <c r="G3135" s="2248"/>
      <c r="H3135" s="2249"/>
    </row>
    <row r="3136">
      <c r="B3136" s="2243"/>
      <c r="C3136" s="2243" t="s">
        <v>1355</v>
      </c>
      <c r="D3136" s="2245"/>
      <c r="E3136" s="2245">
        <v>0</v>
      </c>
      <c r="F3136" s="2245">
        <v>2000</v>
      </c>
      <c r="G3136" s="2245" t="s">
        <v>1354</v>
      </c>
      <c r="H3136" s="2243"/>
    </row>
    <row r="3137">
      <c r="B3137" s="2243" t="s">
        <v>6433</v>
      </c>
      <c r="C3137" s="2244" t="s">
        <v>2087</v>
      </c>
      <c r="D3137" s="2245">
        <v>4865</v>
      </c>
      <c r="E3137" s="2245">
        <v>0</v>
      </c>
      <c r="F3137" s="2245">
        <v>4865</v>
      </c>
      <c r="G3137" s="2245">
        <v>0</v>
      </c>
      <c r="H3137" s="2246"/>
    </row>
    <row r="3138">
      <c r="B3138" s="2243" t="s">
        <v>4294</v>
      </c>
      <c r="C3138" s="2243" t="s">
        <v>931</v>
      </c>
      <c r="D3138" s="2243"/>
      <c r="E3138" s="2243" t="s">
        <v>4295</v>
      </c>
      <c r="F3138" s="2243" t="s">
        <v>4296</v>
      </c>
      <c r="G3138" s="2243" t="s">
        <v>1354</v>
      </c>
      <c r="H3138" s="2243"/>
    </row>
    <row r="3139">
      <c r="B3139" s="2247" t="s">
        <v>6434</v>
      </c>
      <c r="C3139" s="2247" t="s">
        <v>6176</v>
      </c>
      <c r="D3139" s="2248"/>
      <c r="E3139" s="2248">
        <v>0</v>
      </c>
      <c r="F3139" s="2248">
        <v>4761</v>
      </c>
      <c r="G3139" s="2248"/>
      <c r="H3139" s="2249"/>
    </row>
    <row r="3140">
      <c r="B3140" s="2247" t="s">
        <v>6435</v>
      </c>
      <c r="C3140" s="2247" t="s">
        <v>6176</v>
      </c>
      <c r="D3140" s="2248"/>
      <c r="E3140" s="2248">
        <v>0</v>
      </c>
      <c r="F3140" s="2248">
        <v>104</v>
      </c>
      <c r="G3140" s="2248"/>
      <c r="H3140" s="2249"/>
    </row>
    <row r="3141">
      <c r="B3141" s="2243"/>
      <c r="C3141" s="2243" t="s">
        <v>1355</v>
      </c>
      <c r="D3141" s="2245"/>
      <c r="E3141" s="2245">
        <v>0</v>
      </c>
      <c r="F3141" s="2245">
        <v>4865</v>
      </c>
      <c r="G3141" s="2245" t="s">
        <v>1354</v>
      </c>
      <c r="H3141" s="2243"/>
    </row>
    <row r="3142">
      <c r="B3142" s="2243" t="s">
        <v>6436</v>
      </c>
      <c r="C3142" s="2244" t="s">
        <v>1382</v>
      </c>
      <c r="D3142" s="2245">
        <v>23111.69</v>
      </c>
      <c r="E3142" s="2245">
        <v>0</v>
      </c>
      <c r="F3142" s="2245">
        <v>23111.69</v>
      </c>
      <c r="G3142" s="2245">
        <v>0</v>
      </c>
      <c r="H3142" s="2246"/>
    </row>
    <row r="3143">
      <c r="B3143" s="2243" t="s">
        <v>4294</v>
      </c>
      <c r="C3143" s="2243" t="s">
        <v>931</v>
      </c>
      <c r="D3143" s="2243"/>
      <c r="E3143" s="2243" t="s">
        <v>4295</v>
      </c>
      <c r="F3143" s="2243" t="s">
        <v>4296</v>
      </c>
      <c r="G3143" s="2243" t="s">
        <v>1354</v>
      </c>
      <c r="H3143" s="2243"/>
    </row>
    <row r="3144">
      <c r="B3144" s="2247" t="s">
        <v>6437</v>
      </c>
      <c r="C3144" s="2247" t="s">
        <v>6045</v>
      </c>
      <c r="D3144" s="2248"/>
      <c r="E3144" s="2248">
        <v>0</v>
      </c>
      <c r="F3144" s="2248">
        <v>12119.63</v>
      </c>
      <c r="G3144" s="2248"/>
      <c r="H3144" s="2249"/>
    </row>
    <row r="3145">
      <c r="B3145" s="2247" t="s">
        <v>6438</v>
      </c>
      <c r="C3145" s="2247" t="s">
        <v>6045</v>
      </c>
      <c r="D3145" s="2248"/>
      <c r="E3145" s="2248">
        <v>0</v>
      </c>
      <c r="F3145" s="2248">
        <v>5496.03</v>
      </c>
      <c r="G3145" s="2248"/>
      <c r="H3145" s="2249"/>
    </row>
    <row r="3146">
      <c r="B3146" s="2247" t="s">
        <v>6439</v>
      </c>
      <c r="C3146" s="2247" t="s">
        <v>6045</v>
      </c>
      <c r="D3146" s="2248"/>
      <c r="E3146" s="2248">
        <v>0</v>
      </c>
      <c r="F3146" s="2248">
        <v>5496.03</v>
      </c>
      <c r="G3146" s="2248"/>
      <c r="H3146" s="2249"/>
    </row>
    <row r="3147">
      <c r="B3147" s="2243"/>
      <c r="C3147" s="2243" t="s">
        <v>1355</v>
      </c>
      <c r="D3147" s="2245"/>
      <c r="E3147" s="2245">
        <v>0</v>
      </c>
      <c r="F3147" s="2245">
        <v>23111.69</v>
      </c>
      <c r="G3147" s="2245" t="s">
        <v>1354</v>
      </c>
      <c r="H3147" s="2243"/>
    </row>
    <row r="3148">
      <c r="B3148" s="2243" t="s">
        <v>6440</v>
      </c>
      <c r="C3148" s="2244" t="s">
        <v>1423</v>
      </c>
      <c r="D3148" s="2245">
        <v>7232</v>
      </c>
      <c r="E3148" s="2245">
        <v>0</v>
      </c>
      <c r="F3148" s="2245">
        <v>7232</v>
      </c>
      <c r="G3148" s="2245">
        <v>0</v>
      </c>
      <c r="H3148" s="2246"/>
    </row>
    <row r="3149">
      <c r="B3149" s="2243" t="s">
        <v>4294</v>
      </c>
      <c r="C3149" s="2243" t="s">
        <v>931</v>
      </c>
      <c r="D3149" s="2243"/>
      <c r="E3149" s="2243" t="s">
        <v>4295</v>
      </c>
      <c r="F3149" s="2243" t="s">
        <v>4296</v>
      </c>
      <c r="G3149" s="2243" t="s">
        <v>1354</v>
      </c>
      <c r="H3149" s="2243"/>
    </row>
    <row r="3150">
      <c r="B3150" s="2247" t="s">
        <v>6441</v>
      </c>
      <c r="C3150" s="2247" t="s">
        <v>6052</v>
      </c>
      <c r="D3150" s="2248"/>
      <c r="E3150" s="2248">
        <v>0</v>
      </c>
      <c r="F3150" s="2248">
        <v>4.32</v>
      </c>
      <c r="G3150" s="2248"/>
      <c r="H3150" s="2249"/>
    </row>
    <row r="3151">
      <c r="B3151" s="2247" t="s">
        <v>6442</v>
      </c>
      <c r="C3151" s="2247" t="s">
        <v>6052</v>
      </c>
      <c r="D3151" s="2248"/>
      <c r="E3151" s="2248">
        <v>0</v>
      </c>
      <c r="F3151" s="2248">
        <v>7227.68</v>
      </c>
      <c r="G3151" s="2248"/>
      <c r="H3151" s="2249"/>
    </row>
    <row r="3152">
      <c r="B3152" s="2243"/>
      <c r="C3152" s="2243" t="s">
        <v>1355</v>
      </c>
      <c r="D3152" s="2245"/>
      <c r="E3152" s="2245">
        <v>0</v>
      </c>
      <c r="F3152" s="2245">
        <v>7232</v>
      </c>
      <c r="G3152" s="2245" t="s">
        <v>1354</v>
      </c>
      <c r="H3152" s="2243"/>
    </row>
    <row r="3153">
      <c r="B3153" s="2243" t="s">
        <v>6443</v>
      </c>
      <c r="C3153" s="2244" t="s">
        <v>1425</v>
      </c>
      <c r="D3153" s="2245">
        <v>14463</v>
      </c>
      <c r="E3153" s="2245">
        <v>0</v>
      </c>
      <c r="F3153" s="2245">
        <v>14463</v>
      </c>
      <c r="G3153" s="2245">
        <v>0</v>
      </c>
      <c r="H3153" s="2246"/>
    </row>
    <row r="3154">
      <c r="B3154" s="2243" t="s">
        <v>4294</v>
      </c>
      <c r="C3154" s="2243" t="s">
        <v>931</v>
      </c>
      <c r="D3154" s="2243"/>
      <c r="E3154" s="2243" t="s">
        <v>4295</v>
      </c>
      <c r="F3154" s="2243" t="s">
        <v>4296</v>
      </c>
      <c r="G3154" s="2243" t="s">
        <v>1354</v>
      </c>
      <c r="H3154" s="2243"/>
    </row>
    <row r="3155">
      <c r="B3155" s="2247" t="s">
        <v>6444</v>
      </c>
      <c r="C3155" s="2247" t="s">
        <v>6057</v>
      </c>
      <c r="D3155" s="2248"/>
      <c r="E3155" s="2248">
        <v>0</v>
      </c>
      <c r="F3155" s="2248">
        <v>5141.71</v>
      </c>
      <c r="G3155" s="2248"/>
      <c r="H3155" s="2249"/>
    </row>
    <row r="3156">
      <c r="B3156" s="2247" t="s">
        <v>6445</v>
      </c>
      <c r="C3156" s="2247" t="s">
        <v>6057</v>
      </c>
      <c r="D3156" s="2248"/>
      <c r="E3156" s="2248">
        <v>0</v>
      </c>
      <c r="F3156" s="2248">
        <v>9321.29</v>
      </c>
      <c r="G3156" s="2248"/>
      <c r="H3156" s="2249"/>
    </row>
    <row r="3157">
      <c r="B3157" s="2243"/>
      <c r="C3157" s="2243" t="s">
        <v>1355</v>
      </c>
      <c r="D3157" s="2245"/>
      <c r="E3157" s="2245">
        <v>0</v>
      </c>
      <c r="F3157" s="2245">
        <v>14463</v>
      </c>
      <c r="G3157" s="2245" t="s">
        <v>1354</v>
      </c>
      <c r="H3157" s="2243"/>
    </row>
    <row r="3158">
      <c r="B3158" s="2243" t="s">
        <v>6446</v>
      </c>
      <c r="C3158" s="2244" t="s">
        <v>1446</v>
      </c>
      <c r="D3158" s="2245">
        <v>3297</v>
      </c>
      <c r="E3158" s="2245">
        <v>0</v>
      </c>
      <c r="F3158" s="2245">
        <v>3297</v>
      </c>
      <c r="G3158" s="2245">
        <v>0</v>
      </c>
      <c r="H3158" s="2246"/>
    </row>
    <row r="3159">
      <c r="B3159" s="2243" t="s">
        <v>4294</v>
      </c>
      <c r="C3159" s="2243" t="s">
        <v>931</v>
      </c>
      <c r="D3159" s="2243"/>
      <c r="E3159" s="2243" t="s">
        <v>4295</v>
      </c>
      <c r="F3159" s="2243" t="s">
        <v>4296</v>
      </c>
      <c r="G3159" s="2243" t="s">
        <v>1354</v>
      </c>
      <c r="H3159" s="2243"/>
    </row>
    <row r="3160">
      <c r="B3160" s="2247" t="s">
        <v>6447</v>
      </c>
      <c r="C3160" s="2247" t="s">
        <v>6062</v>
      </c>
      <c r="D3160" s="2248"/>
      <c r="E3160" s="2248">
        <v>0</v>
      </c>
      <c r="F3160" s="2248">
        <v>2297</v>
      </c>
      <c r="G3160" s="2248"/>
      <c r="H3160" s="2249"/>
    </row>
    <row r="3161">
      <c r="B3161" s="2247" t="s">
        <v>6448</v>
      </c>
      <c r="C3161" s="2247" t="s">
        <v>6062</v>
      </c>
      <c r="D3161" s="2248"/>
      <c r="E3161" s="2248">
        <v>0</v>
      </c>
      <c r="F3161" s="2248">
        <v>1000</v>
      </c>
      <c r="G3161" s="2248"/>
      <c r="H3161" s="2249"/>
    </row>
    <row r="3162">
      <c r="B3162" s="2243"/>
      <c r="C3162" s="2243" t="s">
        <v>1355</v>
      </c>
      <c r="D3162" s="2245"/>
      <c r="E3162" s="2245">
        <v>0</v>
      </c>
      <c r="F3162" s="2245">
        <v>3297</v>
      </c>
      <c r="G3162" s="2245" t="s">
        <v>1354</v>
      </c>
      <c r="H3162" s="2243"/>
    </row>
    <row r="3163">
      <c r="B3163" s="2243" t="s">
        <v>6449</v>
      </c>
      <c r="C3163" s="2244" t="s">
        <v>1570</v>
      </c>
      <c r="D3163" s="2245">
        <v>4352</v>
      </c>
      <c r="E3163" s="2245">
        <v>0</v>
      </c>
      <c r="F3163" s="2245">
        <v>4352</v>
      </c>
      <c r="G3163" s="2245">
        <v>0</v>
      </c>
      <c r="H3163" s="2246"/>
    </row>
    <row r="3164">
      <c r="B3164" s="2243" t="s">
        <v>4294</v>
      </c>
      <c r="C3164" s="2243" t="s">
        <v>931</v>
      </c>
      <c r="D3164" s="2243"/>
      <c r="E3164" s="2243" t="s">
        <v>4295</v>
      </c>
      <c r="F3164" s="2243" t="s">
        <v>4296</v>
      </c>
      <c r="G3164" s="2243" t="s">
        <v>1354</v>
      </c>
      <c r="H3164" s="2243"/>
    </row>
    <row r="3165">
      <c r="B3165" s="2247" t="s">
        <v>6450</v>
      </c>
      <c r="C3165" s="2247" t="s">
        <v>5979</v>
      </c>
      <c r="D3165" s="2248"/>
      <c r="E3165" s="2248">
        <v>0</v>
      </c>
      <c r="F3165" s="2248">
        <v>4352</v>
      </c>
      <c r="G3165" s="2248"/>
      <c r="H3165" s="2249"/>
    </row>
    <row r="3166">
      <c r="B3166" s="2243"/>
      <c r="C3166" s="2243" t="s">
        <v>1355</v>
      </c>
      <c r="D3166" s="2245"/>
      <c r="E3166" s="2245">
        <v>0</v>
      </c>
      <c r="F3166" s="2245">
        <v>4352</v>
      </c>
      <c r="G3166" s="2245" t="s">
        <v>1354</v>
      </c>
      <c r="H3166" s="2243"/>
    </row>
    <row r="3167">
      <c r="B3167" s="2243" t="s">
        <v>6451</v>
      </c>
      <c r="C3167" s="2244" t="s">
        <v>1640</v>
      </c>
      <c r="D3167" s="2245">
        <v>4700</v>
      </c>
      <c r="E3167" s="2245">
        <v>0</v>
      </c>
      <c r="F3167" s="2245">
        <v>4700</v>
      </c>
      <c r="G3167" s="2245">
        <v>0</v>
      </c>
      <c r="H3167" s="2246"/>
    </row>
    <row r="3168">
      <c r="B3168" s="2243" t="s">
        <v>4294</v>
      </c>
      <c r="C3168" s="2243" t="s">
        <v>931</v>
      </c>
      <c r="D3168" s="2243"/>
      <c r="E3168" s="2243" t="s">
        <v>4295</v>
      </c>
      <c r="F3168" s="2243" t="s">
        <v>4296</v>
      </c>
      <c r="G3168" s="2243" t="s">
        <v>1354</v>
      </c>
      <c r="H3168" s="2243"/>
    </row>
    <row r="3169">
      <c r="B3169" s="2247" t="s">
        <v>6452</v>
      </c>
      <c r="C3169" s="2247" t="s">
        <v>5991</v>
      </c>
      <c r="D3169" s="2248"/>
      <c r="E3169" s="2248">
        <v>0</v>
      </c>
      <c r="F3169" s="2248">
        <v>4700</v>
      </c>
      <c r="G3169" s="2248"/>
      <c r="H3169" s="2249"/>
    </row>
    <row r="3170">
      <c r="B3170" s="2243"/>
      <c r="C3170" s="2243" t="s">
        <v>1355</v>
      </c>
      <c r="D3170" s="2245"/>
      <c r="E3170" s="2245">
        <v>0</v>
      </c>
      <c r="F3170" s="2245">
        <v>4700</v>
      </c>
      <c r="G3170" s="2245" t="s">
        <v>1354</v>
      </c>
      <c r="H3170" s="2243"/>
    </row>
    <row r="3171">
      <c r="B3171" s="2243" t="s">
        <v>6453</v>
      </c>
      <c r="C3171" s="2244" t="s">
        <v>1684</v>
      </c>
      <c r="D3171" s="2245">
        <v>25964.75</v>
      </c>
      <c r="E3171" s="2245">
        <v>0</v>
      </c>
      <c r="F3171" s="2245">
        <v>25964.75</v>
      </c>
      <c r="G3171" s="2245">
        <v>0</v>
      </c>
      <c r="H3171" s="2246"/>
    </row>
    <row r="3172">
      <c r="B3172" s="2243" t="s">
        <v>4294</v>
      </c>
      <c r="C3172" s="2243" t="s">
        <v>931</v>
      </c>
      <c r="D3172" s="2243"/>
      <c r="E3172" s="2243" t="s">
        <v>4295</v>
      </c>
      <c r="F3172" s="2243" t="s">
        <v>4296</v>
      </c>
      <c r="G3172" s="2243" t="s">
        <v>1354</v>
      </c>
      <c r="H3172" s="2243"/>
    </row>
    <row r="3173">
      <c r="B3173" s="2247" t="s">
        <v>6454</v>
      </c>
      <c r="C3173" s="2247" t="s">
        <v>6455</v>
      </c>
      <c r="D3173" s="2248"/>
      <c r="E3173" s="2248">
        <v>0</v>
      </c>
      <c r="F3173" s="2248">
        <v>25964.75</v>
      </c>
      <c r="G3173" s="2248"/>
      <c r="H3173" s="2249"/>
    </row>
    <row r="3174">
      <c r="B3174" s="2243"/>
      <c r="C3174" s="2243" t="s">
        <v>1355</v>
      </c>
      <c r="D3174" s="2245"/>
      <c r="E3174" s="2245">
        <v>0</v>
      </c>
      <c r="F3174" s="2245">
        <v>25964.75</v>
      </c>
      <c r="G3174" s="2245" t="s">
        <v>1354</v>
      </c>
      <c r="H3174" s="2243"/>
    </row>
    <row r="3175">
      <c r="B3175" s="2243" t="s">
        <v>6456</v>
      </c>
      <c r="C3175" s="2244" t="s">
        <v>1687</v>
      </c>
      <c r="D3175" s="2245">
        <v>-3544.98</v>
      </c>
      <c r="E3175" s="2245">
        <v>7074.5</v>
      </c>
      <c r="F3175" s="2245">
        <v>3529.52</v>
      </c>
      <c r="G3175" s="2245">
        <v>0</v>
      </c>
      <c r="H3175" s="2246"/>
    </row>
    <row r="3176">
      <c r="B3176" s="2243" t="s">
        <v>4294</v>
      </c>
      <c r="C3176" s="2243" t="s">
        <v>931</v>
      </c>
      <c r="D3176" s="2243"/>
      <c r="E3176" s="2243" t="s">
        <v>4295</v>
      </c>
      <c r="F3176" s="2243" t="s">
        <v>4296</v>
      </c>
      <c r="G3176" s="2243" t="s">
        <v>1354</v>
      </c>
      <c r="H3176" s="2243"/>
    </row>
    <row r="3177">
      <c r="B3177" s="2247" t="s">
        <v>6457</v>
      </c>
      <c r="C3177" s="2247" t="s">
        <v>6418</v>
      </c>
      <c r="D3177" s="2248"/>
      <c r="E3177" s="2248">
        <v>7074.5</v>
      </c>
      <c r="F3177" s="2248">
        <v>0</v>
      </c>
      <c r="G3177" s="2248"/>
      <c r="H3177" s="2249"/>
    </row>
    <row r="3178">
      <c r="B3178" s="2247" t="s">
        <v>6458</v>
      </c>
      <c r="C3178" s="2247" t="s">
        <v>6418</v>
      </c>
      <c r="D3178" s="2248"/>
      <c r="E3178" s="2248">
        <v>0</v>
      </c>
      <c r="F3178" s="2248">
        <v>1100</v>
      </c>
      <c r="G3178" s="2248"/>
      <c r="H3178" s="2249"/>
    </row>
    <row r="3179">
      <c r="B3179" s="2247" t="s">
        <v>6459</v>
      </c>
      <c r="C3179" s="2247" t="s">
        <v>6418</v>
      </c>
      <c r="D3179" s="2248"/>
      <c r="E3179" s="2248">
        <v>0</v>
      </c>
      <c r="F3179" s="2248">
        <v>374.56</v>
      </c>
      <c r="G3179" s="2248"/>
      <c r="H3179" s="2249"/>
    </row>
    <row r="3180">
      <c r="B3180" s="2247" t="s">
        <v>6460</v>
      </c>
      <c r="C3180" s="2247" t="s">
        <v>6418</v>
      </c>
      <c r="D3180" s="2248"/>
      <c r="E3180" s="2248">
        <v>0</v>
      </c>
      <c r="F3180" s="2248">
        <v>48</v>
      </c>
      <c r="G3180" s="2248"/>
      <c r="H3180" s="2249"/>
    </row>
    <row r="3181">
      <c r="B3181" s="2247" t="s">
        <v>6461</v>
      </c>
      <c r="C3181" s="2247" t="s">
        <v>6418</v>
      </c>
      <c r="D3181" s="2248"/>
      <c r="E3181" s="2248">
        <v>0</v>
      </c>
      <c r="F3181" s="2248">
        <v>61.4</v>
      </c>
      <c r="G3181" s="2248"/>
      <c r="H3181" s="2249"/>
    </row>
    <row r="3182">
      <c r="B3182" s="2250" t="s">
        <v>6462</v>
      </c>
      <c r="C3182" s="2250" t="s">
        <v>6418</v>
      </c>
      <c r="D3182" s="2251"/>
      <c r="E3182" s="2251">
        <v>0</v>
      </c>
      <c r="F3182" s="2251">
        <v>42.8</v>
      </c>
      <c r="G3182" s="2251"/>
      <c r="H3182" s="2252"/>
    </row>
    <row r="3183">
      <c r="B3183" s="2247" t="s">
        <v>6463</v>
      </c>
      <c r="C3183" s="2247" t="s">
        <v>6418</v>
      </c>
      <c r="D3183" s="2248"/>
      <c r="E3183" s="2248">
        <v>0</v>
      </c>
      <c r="F3183" s="2248">
        <v>267</v>
      </c>
      <c r="G3183" s="2248"/>
      <c r="H3183" s="2249"/>
    </row>
    <row r="3184">
      <c r="B3184" s="2247" t="s">
        <v>6464</v>
      </c>
      <c r="C3184" s="2247" t="s">
        <v>6418</v>
      </c>
      <c r="D3184" s="2248"/>
      <c r="E3184" s="2248">
        <v>0</v>
      </c>
      <c r="F3184" s="2248">
        <v>535.36</v>
      </c>
      <c r="G3184" s="2248"/>
      <c r="H3184" s="2249"/>
    </row>
    <row r="3185">
      <c r="B3185" s="2247" t="s">
        <v>6465</v>
      </c>
      <c r="C3185" s="2247" t="s">
        <v>6418</v>
      </c>
      <c r="D3185" s="2248"/>
      <c r="E3185" s="2248">
        <v>0</v>
      </c>
      <c r="F3185" s="2248">
        <v>172.5</v>
      </c>
      <c r="G3185" s="2248"/>
      <c r="H3185" s="2249"/>
    </row>
    <row r="3186">
      <c r="B3186" s="2247" t="s">
        <v>6466</v>
      </c>
      <c r="C3186" s="2247" t="s">
        <v>6418</v>
      </c>
      <c r="D3186" s="2248"/>
      <c r="E3186" s="2248">
        <v>0</v>
      </c>
      <c r="F3186" s="2248">
        <v>927.9</v>
      </c>
      <c r="G3186" s="2248"/>
      <c r="H3186" s="2249"/>
    </row>
    <row r="3187">
      <c r="B3187" s="2243"/>
      <c r="C3187" s="2243" t="s">
        <v>1355</v>
      </c>
      <c r="D3187" s="2245"/>
      <c r="E3187" s="2245">
        <v>7074.5</v>
      </c>
      <c r="F3187" s="2245">
        <v>3529.52</v>
      </c>
      <c r="G3187" s="2245" t="s">
        <v>1354</v>
      </c>
      <c r="H3187" s="2243"/>
    </row>
    <row r="3188">
      <c r="B3188" s="2243" t="s">
        <v>6467</v>
      </c>
      <c r="C3188" s="2244" t="s">
        <v>1701</v>
      </c>
      <c r="D3188" s="2245">
        <v>5800</v>
      </c>
      <c r="E3188" s="2245">
        <v>0</v>
      </c>
      <c r="F3188" s="2245">
        <v>5800</v>
      </c>
      <c r="G3188" s="2245">
        <v>0</v>
      </c>
      <c r="H3188" s="2246"/>
    </row>
    <row r="3189">
      <c r="B3189" s="2243" t="s">
        <v>4294</v>
      </c>
      <c r="C3189" s="2243" t="s">
        <v>931</v>
      </c>
      <c r="D3189" s="2243"/>
      <c r="E3189" s="2243" t="s">
        <v>4295</v>
      </c>
      <c r="F3189" s="2243" t="s">
        <v>4296</v>
      </c>
      <c r="G3189" s="2243" t="s">
        <v>1354</v>
      </c>
      <c r="H3189" s="2243"/>
    </row>
    <row r="3190">
      <c r="B3190" s="2247" t="s">
        <v>6468</v>
      </c>
      <c r="C3190" s="2247" t="s">
        <v>5997</v>
      </c>
      <c r="D3190" s="2248"/>
      <c r="E3190" s="2248">
        <v>0</v>
      </c>
      <c r="F3190" s="2248">
        <v>2344.59</v>
      </c>
      <c r="G3190" s="2248"/>
      <c r="H3190" s="2249"/>
    </row>
    <row r="3191">
      <c r="B3191" s="2247" t="s">
        <v>6469</v>
      </c>
      <c r="C3191" s="2247" t="s">
        <v>5997</v>
      </c>
      <c r="D3191" s="2248"/>
      <c r="E3191" s="2248">
        <v>0</v>
      </c>
      <c r="F3191" s="2248">
        <v>500</v>
      </c>
      <c r="G3191" s="2248"/>
      <c r="H3191" s="2249"/>
    </row>
    <row r="3192">
      <c r="B3192" s="2247" t="s">
        <v>6470</v>
      </c>
      <c r="C3192" s="2247" t="s">
        <v>5997</v>
      </c>
      <c r="D3192" s="2248"/>
      <c r="E3192" s="2248">
        <v>0</v>
      </c>
      <c r="F3192" s="2248">
        <v>400</v>
      </c>
      <c r="G3192" s="2248"/>
      <c r="H3192" s="2249"/>
    </row>
    <row r="3193">
      <c r="B3193" s="2247" t="s">
        <v>6471</v>
      </c>
      <c r="C3193" s="2247" t="s">
        <v>5997</v>
      </c>
      <c r="D3193" s="2248"/>
      <c r="E3193" s="2248">
        <v>0</v>
      </c>
      <c r="F3193" s="2248">
        <v>755.41</v>
      </c>
      <c r="G3193" s="2248"/>
      <c r="H3193" s="2249"/>
    </row>
    <row r="3194">
      <c r="B3194" s="2247" t="s">
        <v>6472</v>
      </c>
      <c r="C3194" s="2247" t="s">
        <v>5997</v>
      </c>
      <c r="D3194" s="2248"/>
      <c r="E3194" s="2248">
        <v>0</v>
      </c>
      <c r="F3194" s="2248">
        <v>800</v>
      </c>
      <c r="G3194" s="2248"/>
      <c r="H3194" s="2249"/>
    </row>
    <row r="3195">
      <c r="B3195" s="2247" t="s">
        <v>6473</v>
      </c>
      <c r="C3195" s="2247" t="s">
        <v>5997</v>
      </c>
      <c r="D3195" s="2248"/>
      <c r="E3195" s="2248">
        <v>0</v>
      </c>
      <c r="F3195" s="2248">
        <v>1000</v>
      </c>
      <c r="G3195" s="2248"/>
      <c r="H3195" s="2249"/>
    </row>
    <row r="3196">
      <c r="B3196" s="2243"/>
      <c r="C3196" s="2243" t="s">
        <v>1355</v>
      </c>
      <c r="D3196" s="2245"/>
      <c r="E3196" s="2245">
        <v>0</v>
      </c>
      <c r="F3196" s="2245">
        <v>5800</v>
      </c>
      <c r="G3196" s="2245" t="s">
        <v>1354</v>
      </c>
      <c r="H3196" s="2243"/>
    </row>
    <row r="3197">
      <c r="B3197" s="2243" t="s">
        <v>6474</v>
      </c>
      <c r="C3197" s="2244" t="s">
        <v>1993</v>
      </c>
      <c r="D3197" s="2245">
        <v>3892</v>
      </c>
      <c r="E3197" s="2245">
        <v>0</v>
      </c>
      <c r="F3197" s="2245">
        <v>3892</v>
      </c>
      <c r="G3197" s="2245">
        <v>0</v>
      </c>
      <c r="H3197" s="2246"/>
    </row>
    <row r="3198">
      <c r="B3198" s="2243" t="s">
        <v>4294</v>
      </c>
      <c r="C3198" s="2243" t="s">
        <v>931</v>
      </c>
      <c r="D3198" s="2243"/>
      <c r="E3198" s="2243" t="s">
        <v>4295</v>
      </c>
      <c r="F3198" s="2243" t="s">
        <v>4296</v>
      </c>
      <c r="G3198" s="2243" t="s">
        <v>1354</v>
      </c>
      <c r="H3198" s="2243"/>
    </row>
    <row r="3199">
      <c r="B3199" s="2247" t="s">
        <v>6475</v>
      </c>
      <c r="C3199" s="2247" t="s">
        <v>6167</v>
      </c>
      <c r="D3199" s="2248"/>
      <c r="E3199" s="2248">
        <v>0</v>
      </c>
      <c r="F3199" s="2248">
        <v>3892</v>
      </c>
      <c r="G3199" s="2248"/>
      <c r="H3199" s="2249"/>
    </row>
    <row r="3200">
      <c r="B3200" s="2243"/>
      <c r="C3200" s="2243" t="s">
        <v>1355</v>
      </c>
      <c r="D3200" s="2245"/>
      <c r="E3200" s="2245">
        <v>0</v>
      </c>
      <c r="F3200" s="2245">
        <v>3892</v>
      </c>
      <c r="G3200" s="2245" t="s">
        <v>1354</v>
      </c>
      <c r="H3200" s="2243"/>
    </row>
    <row r="3201">
      <c r="B3201" s="2243" t="s">
        <v>6476</v>
      </c>
      <c r="C3201" s="2244" t="s">
        <v>2003</v>
      </c>
      <c r="D3201" s="2245">
        <v>731</v>
      </c>
      <c r="E3201" s="2245">
        <v>0</v>
      </c>
      <c r="F3201" s="2245">
        <v>731</v>
      </c>
      <c r="G3201" s="2245">
        <v>0</v>
      </c>
      <c r="H3201" s="2246"/>
    </row>
    <row r="3202">
      <c r="B3202" s="2243" t="s">
        <v>4294</v>
      </c>
      <c r="C3202" s="2243" t="s">
        <v>931</v>
      </c>
      <c r="D3202" s="2243"/>
      <c r="E3202" s="2243" t="s">
        <v>4295</v>
      </c>
      <c r="F3202" s="2243" t="s">
        <v>4296</v>
      </c>
      <c r="G3202" s="2243" t="s">
        <v>1354</v>
      </c>
      <c r="H3202" s="2243"/>
    </row>
    <row r="3203">
      <c r="B3203" s="2247" t="s">
        <v>6477</v>
      </c>
      <c r="C3203" s="2247" t="s">
        <v>6020</v>
      </c>
      <c r="D3203" s="2248"/>
      <c r="E3203" s="2248">
        <v>0</v>
      </c>
      <c r="F3203" s="2248">
        <v>731</v>
      </c>
      <c r="G3203" s="2248"/>
      <c r="H3203" s="2249"/>
    </row>
    <row r="3204">
      <c r="B3204" s="2243"/>
      <c r="C3204" s="2243" t="s">
        <v>1355</v>
      </c>
      <c r="D3204" s="2245"/>
      <c r="E3204" s="2245">
        <v>0</v>
      </c>
      <c r="F3204" s="2245">
        <v>731</v>
      </c>
      <c r="G3204" s="2245" t="s">
        <v>1354</v>
      </c>
      <c r="H3204" s="2243"/>
    </row>
    <row r="3205">
      <c r="B3205" s="2243" t="s">
        <v>6478</v>
      </c>
      <c r="C3205" s="2244" t="s">
        <v>2087</v>
      </c>
      <c r="D3205" s="2245">
        <v>1140</v>
      </c>
      <c r="E3205" s="2245">
        <v>0</v>
      </c>
      <c r="F3205" s="2245">
        <v>1140</v>
      </c>
      <c r="G3205" s="2245">
        <v>0</v>
      </c>
      <c r="H3205" s="2246"/>
    </row>
    <row r="3206">
      <c r="B3206" s="2243" t="s">
        <v>4294</v>
      </c>
      <c r="C3206" s="2243" t="s">
        <v>931</v>
      </c>
      <c r="D3206" s="2243"/>
      <c r="E3206" s="2243" t="s">
        <v>4295</v>
      </c>
      <c r="F3206" s="2243" t="s">
        <v>4296</v>
      </c>
      <c r="G3206" s="2243" t="s">
        <v>1354</v>
      </c>
      <c r="H3206" s="2243"/>
    </row>
    <row r="3207">
      <c r="B3207" s="2247" t="s">
        <v>6479</v>
      </c>
      <c r="C3207" s="2247" t="s">
        <v>6176</v>
      </c>
      <c r="D3207" s="2248"/>
      <c r="E3207" s="2248">
        <v>0</v>
      </c>
      <c r="F3207" s="2248">
        <v>753.72</v>
      </c>
      <c r="G3207" s="2248"/>
      <c r="H3207" s="2249"/>
    </row>
    <row r="3208">
      <c r="B3208" s="2247" t="s">
        <v>6480</v>
      </c>
      <c r="C3208" s="2247" t="s">
        <v>6176</v>
      </c>
      <c r="D3208" s="2248"/>
      <c r="E3208" s="2248">
        <v>0</v>
      </c>
      <c r="F3208" s="2248">
        <v>236.28</v>
      </c>
      <c r="G3208" s="2248"/>
      <c r="H3208" s="2249"/>
    </row>
    <row r="3209">
      <c r="B3209" s="2247" t="s">
        <v>6481</v>
      </c>
      <c r="C3209" s="2247" t="s">
        <v>6176</v>
      </c>
      <c r="D3209" s="2248"/>
      <c r="E3209" s="2248">
        <v>0</v>
      </c>
      <c r="F3209" s="2248">
        <v>50</v>
      </c>
      <c r="G3209" s="2248"/>
      <c r="H3209" s="2249"/>
    </row>
    <row r="3210">
      <c r="B3210" s="2247" t="s">
        <v>6482</v>
      </c>
      <c r="C3210" s="2247" t="s">
        <v>6176</v>
      </c>
      <c r="D3210" s="2248"/>
      <c r="E3210" s="2248">
        <v>0</v>
      </c>
      <c r="F3210" s="2248">
        <v>50</v>
      </c>
      <c r="G3210" s="2248"/>
      <c r="H3210" s="2249"/>
    </row>
    <row r="3211">
      <c r="B3211" s="2247" t="s">
        <v>6483</v>
      </c>
      <c r="C3211" s="2247" t="s">
        <v>6176</v>
      </c>
      <c r="D3211" s="2248"/>
      <c r="E3211" s="2248">
        <v>0</v>
      </c>
      <c r="F3211" s="2248">
        <v>50</v>
      </c>
      <c r="G3211" s="2248"/>
      <c r="H3211" s="2249"/>
    </row>
    <row r="3212">
      <c r="B3212" s="2243"/>
      <c r="C3212" s="2243" t="s">
        <v>1355</v>
      </c>
      <c r="D3212" s="2245"/>
      <c r="E3212" s="2245">
        <v>0</v>
      </c>
      <c r="F3212" s="2245">
        <v>1140</v>
      </c>
      <c r="G3212" s="2245" t="s">
        <v>1354</v>
      </c>
      <c r="H3212" s="2243"/>
    </row>
    <row r="3213">
      <c r="B3213" s="2243" t="s">
        <v>6484</v>
      </c>
      <c r="C3213" s="2244" t="s">
        <v>1570</v>
      </c>
      <c r="D3213" s="2245">
        <v>443.4</v>
      </c>
      <c r="E3213" s="2245">
        <v>0</v>
      </c>
      <c r="F3213" s="2245">
        <v>443.4</v>
      </c>
      <c r="G3213" s="2245">
        <v>0</v>
      </c>
      <c r="H3213" s="2246"/>
    </row>
    <row r="3214">
      <c r="B3214" s="2243" t="s">
        <v>4294</v>
      </c>
      <c r="C3214" s="2243" t="s">
        <v>931</v>
      </c>
      <c r="D3214" s="2243"/>
      <c r="E3214" s="2243" t="s">
        <v>4295</v>
      </c>
      <c r="F3214" s="2243" t="s">
        <v>4296</v>
      </c>
      <c r="G3214" s="2243" t="s">
        <v>1354</v>
      </c>
      <c r="H3214" s="2243"/>
    </row>
    <row r="3215">
      <c r="B3215" s="2247" t="s">
        <v>6485</v>
      </c>
      <c r="C3215" s="2247" t="s">
        <v>5979</v>
      </c>
      <c r="D3215" s="2248"/>
      <c r="E3215" s="2248">
        <v>0</v>
      </c>
      <c r="F3215" s="2248">
        <v>443.4</v>
      </c>
      <c r="G3215" s="2248"/>
      <c r="H3215" s="2249"/>
    </row>
    <row r="3216">
      <c r="B3216" s="2243"/>
      <c r="C3216" s="2243" t="s">
        <v>1355</v>
      </c>
      <c r="D3216" s="2245"/>
      <c r="E3216" s="2245">
        <v>0</v>
      </c>
      <c r="F3216" s="2245">
        <v>443.4</v>
      </c>
      <c r="G3216" s="2245" t="s">
        <v>1354</v>
      </c>
      <c r="H3216" s="2243"/>
    </row>
    <row r="3217">
      <c r="B3217" s="2243" t="s">
        <v>6486</v>
      </c>
      <c r="C3217" s="2244" t="s">
        <v>1701</v>
      </c>
      <c r="D3217" s="2245">
        <v>1600</v>
      </c>
      <c r="E3217" s="2245">
        <v>0</v>
      </c>
      <c r="F3217" s="2245">
        <v>1600</v>
      </c>
      <c r="G3217" s="2245">
        <v>0</v>
      </c>
      <c r="H3217" s="2246"/>
    </row>
    <row r="3218">
      <c r="B3218" s="2243" t="s">
        <v>4294</v>
      </c>
      <c r="C3218" s="2243" t="s">
        <v>931</v>
      </c>
      <c r="D3218" s="2243"/>
      <c r="E3218" s="2243" t="s">
        <v>4295</v>
      </c>
      <c r="F3218" s="2243" t="s">
        <v>4296</v>
      </c>
      <c r="G3218" s="2243" t="s">
        <v>1354</v>
      </c>
      <c r="H3218" s="2243"/>
    </row>
    <row r="3219">
      <c r="B3219" s="2247" t="s">
        <v>6487</v>
      </c>
      <c r="C3219" s="2247" t="s">
        <v>5997</v>
      </c>
      <c r="D3219" s="2248"/>
      <c r="E3219" s="2248">
        <v>0</v>
      </c>
      <c r="F3219" s="2248">
        <v>1600</v>
      </c>
      <c r="G3219" s="2248"/>
      <c r="H3219" s="2249"/>
    </row>
    <row r="3220">
      <c r="B3220" s="2243"/>
      <c r="C3220" s="2243" t="s">
        <v>1355</v>
      </c>
      <c r="D3220" s="2245"/>
      <c r="E3220" s="2245">
        <v>0</v>
      </c>
      <c r="F3220" s="2245">
        <v>1600</v>
      </c>
      <c r="G3220" s="2245" t="s">
        <v>1354</v>
      </c>
      <c r="H3220" s="2243"/>
    </row>
    <row r="3221">
      <c r="B3221" s="2243" t="s">
        <v>6488</v>
      </c>
      <c r="C3221" s="2244" t="s">
        <v>1993</v>
      </c>
      <c r="D3221" s="2245">
        <v>3000</v>
      </c>
      <c r="E3221" s="2245">
        <v>0</v>
      </c>
      <c r="F3221" s="2245">
        <v>3000</v>
      </c>
      <c r="G3221" s="2245">
        <v>0</v>
      </c>
      <c r="H3221" s="2246"/>
    </row>
    <row r="3222">
      <c r="B3222" s="2243" t="s">
        <v>4294</v>
      </c>
      <c r="C3222" s="2243" t="s">
        <v>931</v>
      </c>
      <c r="D3222" s="2243"/>
      <c r="E3222" s="2243" t="s">
        <v>4295</v>
      </c>
      <c r="F3222" s="2243" t="s">
        <v>4296</v>
      </c>
      <c r="G3222" s="2243" t="s">
        <v>1354</v>
      </c>
      <c r="H3222" s="2243"/>
    </row>
    <row r="3223">
      <c r="B3223" s="2247" t="s">
        <v>6489</v>
      </c>
      <c r="C3223" s="2247" t="s">
        <v>6167</v>
      </c>
      <c r="D3223" s="2248"/>
      <c r="E3223" s="2248">
        <v>0</v>
      </c>
      <c r="F3223" s="2248">
        <v>3000</v>
      </c>
      <c r="G3223" s="2248"/>
      <c r="H3223" s="2249"/>
    </row>
    <row r="3224">
      <c r="B3224" s="2243"/>
      <c r="C3224" s="2243" t="s">
        <v>1355</v>
      </c>
      <c r="D3224" s="2245"/>
      <c r="E3224" s="2245">
        <v>0</v>
      </c>
      <c r="F3224" s="2245">
        <v>3000</v>
      </c>
      <c r="G3224" s="2245" t="s">
        <v>1354</v>
      </c>
      <c r="H3224" s="2243"/>
    </row>
    <row r="3225">
      <c r="B3225" s="2243" t="s">
        <v>6490</v>
      </c>
      <c r="C3225" s="2244" t="s">
        <v>2087</v>
      </c>
      <c r="D3225" s="2245">
        <v>2700</v>
      </c>
      <c r="E3225" s="2245">
        <v>0</v>
      </c>
      <c r="F3225" s="2245">
        <v>2700</v>
      </c>
      <c r="G3225" s="2245">
        <v>0</v>
      </c>
      <c r="H3225" s="2246"/>
    </row>
    <row r="3226">
      <c r="B3226" s="2243" t="s">
        <v>4294</v>
      </c>
      <c r="C3226" s="2243" t="s">
        <v>931</v>
      </c>
      <c r="D3226" s="2243"/>
      <c r="E3226" s="2243" t="s">
        <v>4295</v>
      </c>
      <c r="F3226" s="2243" t="s">
        <v>4296</v>
      </c>
      <c r="G3226" s="2243" t="s">
        <v>1354</v>
      </c>
      <c r="H3226" s="2243"/>
    </row>
    <row r="3227">
      <c r="B3227" s="2247" t="s">
        <v>6491</v>
      </c>
      <c r="C3227" s="2247" t="s">
        <v>6176</v>
      </c>
      <c r="D3227" s="2248"/>
      <c r="E3227" s="2248">
        <v>0</v>
      </c>
      <c r="F3227" s="2248">
        <v>2700</v>
      </c>
      <c r="G3227" s="2248"/>
      <c r="H3227" s="2249"/>
    </row>
    <row r="3228">
      <c r="B3228" s="2243"/>
      <c r="C3228" s="2243" t="s">
        <v>1355</v>
      </c>
      <c r="D3228" s="2245"/>
      <c r="E3228" s="2245">
        <v>0</v>
      </c>
      <c r="F3228" s="2245">
        <v>2700</v>
      </c>
      <c r="G3228" s="2245" t="s">
        <v>1354</v>
      </c>
      <c r="H3228" s="2243"/>
    </row>
    <row r="3229">
      <c r="B3229" s="2243" t="s">
        <v>6492</v>
      </c>
      <c r="C3229" s="2244" t="s">
        <v>1382</v>
      </c>
      <c r="D3229" s="2245">
        <v>19111.99</v>
      </c>
      <c r="E3229" s="2245">
        <v>0</v>
      </c>
      <c r="F3229" s="2245">
        <v>19111.99</v>
      </c>
      <c r="G3229" s="2245">
        <v>0</v>
      </c>
      <c r="H3229" s="2246"/>
    </row>
    <row r="3230">
      <c r="B3230" s="2243" t="s">
        <v>4294</v>
      </c>
      <c r="C3230" s="2243" t="s">
        <v>931</v>
      </c>
      <c r="D3230" s="2243"/>
      <c r="E3230" s="2243" t="s">
        <v>4295</v>
      </c>
      <c r="F3230" s="2243" t="s">
        <v>4296</v>
      </c>
      <c r="G3230" s="2243" t="s">
        <v>1354</v>
      </c>
      <c r="H3230" s="2243"/>
    </row>
    <row r="3231">
      <c r="B3231" s="2247" t="s">
        <v>6493</v>
      </c>
      <c r="C3231" s="2247" t="s">
        <v>6045</v>
      </c>
      <c r="D3231" s="2248"/>
      <c r="E3231" s="2248">
        <v>0</v>
      </c>
      <c r="F3231" s="2248">
        <v>19111.99</v>
      </c>
      <c r="G3231" s="2248"/>
      <c r="H3231" s="2249"/>
    </row>
    <row r="3232">
      <c r="B3232" s="2243"/>
      <c r="C3232" s="2243" t="s">
        <v>1355</v>
      </c>
      <c r="D3232" s="2245"/>
      <c r="E3232" s="2245">
        <v>0</v>
      </c>
      <c r="F3232" s="2245">
        <v>19111.99</v>
      </c>
      <c r="G3232" s="2245" t="s">
        <v>1354</v>
      </c>
      <c r="H3232" s="2243"/>
    </row>
    <row r="3233">
      <c r="B3233" s="2243" t="s">
        <v>6494</v>
      </c>
      <c r="C3233" s="2244" t="s">
        <v>1423</v>
      </c>
      <c r="D3233" s="2245">
        <v>4965</v>
      </c>
      <c r="E3233" s="2245">
        <v>0</v>
      </c>
      <c r="F3233" s="2245">
        <v>4965</v>
      </c>
      <c r="G3233" s="2245">
        <v>0</v>
      </c>
      <c r="H3233" s="2246"/>
    </row>
    <row r="3234">
      <c r="B3234" s="2253" t="s">
        <v>4294</v>
      </c>
      <c r="C3234" s="2253" t="s">
        <v>931</v>
      </c>
      <c r="D3234" s="2253"/>
      <c r="E3234" s="2253" t="s">
        <v>4295</v>
      </c>
      <c r="F3234" s="2253" t="s">
        <v>4296</v>
      </c>
      <c r="G3234" s="2253" t="s">
        <v>1354</v>
      </c>
      <c r="H3234" s="2253"/>
    </row>
    <row r="3235">
      <c r="B3235" s="2247" t="s">
        <v>6495</v>
      </c>
      <c r="C3235" s="2247" t="s">
        <v>6052</v>
      </c>
      <c r="D3235" s="2248"/>
      <c r="E3235" s="2248">
        <v>0</v>
      </c>
      <c r="F3235" s="2248">
        <v>4965</v>
      </c>
      <c r="G3235" s="2248"/>
      <c r="H3235" s="2249"/>
    </row>
    <row r="3236">
      <c r="B3236" s="2243"/>
      <c r="C3236" s="2243" t="s">
        <v>1355</v>
      </c>
      <c r="D3236" s="2245"/>
      <c r="E3236" s="2245">
        <v>0</v>
      </c>
      <c r="F3236" s="2245">
        <v>4965</v>
      </c>
      <c r="G3236" s="2245" t="s">
        <v>1354</v>
      </c>
      <c r="H3236" s="2243"/>
    </row>
    <row r="3237">
      <c r="B3237" s="2243" t="s">
        <v>6496</v>
      </c>
      <c r="C3237" s="2244" t="s">
        <v>1425</v>
      </c>
      <c r="D3237" s="2245">
        <v>9930</v>
      </c>
      <c r="E3237" s="2245">
        <v>0</v>
      </c>
      <c r="F3237" s="2245">
        <v>9930</v>
      </c>
      <c r="G3237" s="2245">
        <v>0</v>
      </c>
      <c r="H3237" s="2246"/>
    </row>
    <row r="3238">
      <c r="B3238" s="2243" t="s">
        <v>4294</v>
      </c>
      <c r="C3238" s="2243" t="s">
        <v>931</v>
      </c>
      <c r="D3238" s="2243"/>
      <c r="E3238" s="2243" t="s">
        <v>4295</v>
      </c>
      <c r="F3238" s="2243" t="s">
        <v>4296</v>
      </c>
      <c r="G3238" s="2243" t="s">
        <v>1354</v>
      </c>
      <c r="H3238" s="2243"/>
    </row>
    <row r="3239">
      <c r="B3239" s="2247" t="s">
        <v>6497</v>
      </c>
      <c r="C3239" s="2247" t="s">
        <v>6057</v>
      </c>
      <c r="D3239" s="2248"/>
      <c r="E3239" s="2248">
        <v>0</v>
      </c>
      <c r="F3239" s="2248">
        <v>9930</v>
      </c>
      <c r="G3239" s="2248"/>
      <c r="H3239" s="2249"/>
    </row>
    <row r="3240">
      <c r="B3240" s="2243"/>
      <c r="C3240" s="2243" t="s">
        <v>1355</v>
      </c>
      <c r="D3240" s="2245"/>
      <c r="E3240" s="2245">
        <v>0</v>
      </c>
      <c r="F3240" s="2245">
        <v>9930</v>
      </c>
      <c r="G3240" s="2245" t="s">
        <v>1354</v>
      </c>
      <c r="H3240" s="2243"/>
    </row>
    <row r="3241">
      <c r="B3241" s="2243" t="s">
        <v>6498</v>
      </c>
      <c r="C3241" s="2244" t="s">
        <v>1446</v>
      </c>
      <c r="D3241" s="2245">
        <v>2265</v>
      </c>
      <c r="E3241" s="2245">
        <v>0</v>
      </c>
      <c r="F3241" s="2245">
        <v>2265</v>
      </c>
      <c r="G3241" s="2245">
        <v>0</v>
      </c>
      <c r="H3241" s="2246"/>
    </row>
    <row r="3242">
      <c r="B3242" s="2243" t="s">
        <v>4294</v>
      </c>
      <c r="C3242" s="2243" t="s">
        <v>931</v>
      </c>
      <c r="D3242" s="2243"/>
      <c r="E3242" s="2243" t="s">
        <v>4295</v>
      </c>
      <c r="F3242" s="2243" t="s">
        <v>4296</v>
      </c>
      <c r="G3242" s="2243" t="s">
        <v>1354</v>
      </c>
      <c r="H3242" s="2243"/>
    </row>
    <row r="3243">
      <c r="B3243" s="2247" t="s">
        <v>6499</v>
      </c>
      <c r="C3243" s="2247" t="s">
        <v>6062</v>
      </c>
      <c r="D3243" s="2248"/>
      <c r="E3243" s="2248">
        <v>0</v>
      </c>
      <c r="F3243" s="2248">
        <v>2265</v>
      </c>
      <c r="G3243" s="2248"/>
      <c r="H3243" s="2249"/>
    </row>
    <row r="3244">
      <c r="B3244" s="2243"/>
      <c r="C3244" s="2243" t="s">
        <v>1355</v>
      </c>
      <c r="D3244" s="2245"/>
      <c r="E3244" s="2245">
        <v>0</v>
      </c>
      <c r="F3244" s="2245">
        <v>2265</v>
      </c>
      <c r="G3244" s="2245" t="s">
        <v>1354</v>
      </c>
      <c r="H3244" s="2243"/>
    </row>
    <row r="3245">
      <c r="B3245" s="2243" t="s">
        <v>6500</v>
      </c>
      <c r="C3245" s="2244" t="s">
        <v>1570</v>
      </c>
      <c r="D3245" s="2245">
        <v>2140</v>
      </c>
      <c r="E3245" s="2245">
        <v>0</v>
      </c>
      <c r="F3245" s="2245">
        <v>2140</v>
      </c>
      <c r="G3245" s="2245">
        <v>0</v>
      </c>
      <c r="H3245" s="2246"/>
    </row>
    <row r="3246">
      <c r="B3246" s="2243" t="s">
        <v>4294</v>
      </c>
      <c r="C3246" s="2243" t="s">
        <v>931</v>
      </c>
      <c r="D3246" s="2243"/>
      <c r="E3246" s="2243" t="s">
        <v>4295</v>
      </c>
      <c r="F3246" s="2243" t="s">
        <v>4296</v>
      </c>
      <c r="G3246" s="2243" t="s">
        <v>1354</v>
      </c>
      <c r="H3246" s="2243"/>
    </row>
    <row r="3247">
      <c r="B3247" s="2247" t="s">
        <v>6501</v>
      </c>
      <c r="C3247" s="2247" t="s">
        <v>5979</v>
      </c>
      <c r="D3247" s="2248"/>
      <c r="E3247" s="2248">
        <v>0</v>
      </c>
      <c r="F3247" s="2248">
        <v>2140</v>
      </c>
      <c r="G3247" s="2248"/>
      <c r="H3247" s="2249"/>
    </row>
    <row r="3248">
      <c r="B3248" s="2243"/>
      <c r="C3248" s="2243" t="s">
        <v>1355</v>
      </c>
      <c r="D3248" s="2245"/>
      <c r="E3248" s="2245">
        <v>0</v>
      </c>
      <c r="F3248" s="2245">
        <v>2140</v>
      </c>
      <c r="G3248" s="2245" t="s">
        <v>1354</v>
      </c>
      <c r="H3248" s="2243"/>
    </row>
    <row r="3249">
      <c r="B3249" s="2243" t="s">
        <v>6502</v>
      </c>
      <c r="C3249" s="2244" t="s">
        <v>1597</v>
      </c>
      <c r="D3249" s="2245">
        <v>101919</v>
      </c>
      <c r="E3249" s="2245">
        <v>0</v>
      </c>
      <c r="F3249" s="2245">
        <v>101919</v>
      </c>
      <c r="G3249" s="2245">
        <v>0</v>
      </c>
      <c r="H3249" s="2246"/>
    </row>
    <row r="3250">
      <c r="B3250" s="2243" t="s">
        <v>4294</v>
      </c>
      <c r="C3250" s="2243" t="s">
        <v>931</v>
      </c>
      <c r="D3250" s="2243"/>
      <c r="E3250" s="2243" t="s">
        <v>4295</v>
      </c>
      <c r="F3250" s="2243" t="s">
        <v>4296</v>
      </c>
      <c r="G3250" s="2243" t="s">
        <v>1354</v>
      </c>
      <c r="H3250" s="2243"/>
    </row>
    <row r="3251">
      <c r="B3251" s="2247" t="s">
        <v>6503</v>
      </c>
      <c r="C3251" s="2247" t="s">
        <v>5988</v>
      </c>
      <c r="D3251" s="2248"/>
      <c r="E3251" s="2248">
        <v>0</v>
      </c>
      <c r="F3251" s="2248">
        <v>101919</v>
      </c>
      <c r="G3251" s="2248"/>
      <c r="H3251" s="2249"/>
    </row>
    <row r="3252">
      <c r="B3252" s="2243"/>
      <c r="C3252" s="2243" t="s">
        <v>1355</v>
      </c>
      <c r="D3252" s="2245"/>
      <c r="E3252" s="2245">
        <v>0</v>
      </c>
      <c r="F3252" s="2245">
        <v>101919</v>
      </c>
      <c r="G3252" s="2245" t="s">
        <v>1354</v>
      </c>
      <c r="H3252" s="2243"/>
    </row>
    <row r="3253">
      <c r="B3253" s="2243" t="s">
        <v>6504</v>
      </c>
      <c r="C3253" s="2244" t="s">
        <v>1701</v>
      </c>
      <c r="D3253" s="2245">
        <v>10600</v>
      </c>
      <c r="E3253" s="2245">
        <v>0</v>
      </c>
      <c r="F3253" s="2245">
        <v>10600</v>
      </c>
      <c r="G3253" s="2245">
        <v>0</v>
      </c>
      <c r="H3253" s="2246"/>
    </row>
    <row r="3254">
      <c r="B3254" s="2243" t="s">
        <v>4294</v>
      </c>
      <c r="C3254" s="2243" t="s">
        <v>931</v>
      </c>
      <c r="D3254" s="2243"/>
      <c r="E3254" s="2243" t="s">
        <v>4295</v>
      </c>
      <c r="F3254" s="2243" t="s">
        <v>4296</v>
      </c>
      <c r="G3254" s="2243" t="s">
        <v>1354</v>
      </c>
      <c r="H3254" s="2243"/>
    </row>
    <row r="3255">
      <c r="B3255" s="2247" t="s">
        <v>6505</v>
      </c>
      <c r="C3255" s="2247" t="s">
        <v>5997</v>
      </c>
      <c r="D3255" s="2248"/>
      <c r="E3255" s="2248">
        <v>0</v>
      </c>
      <c r="F3255" s="2248">
        <v>9200</v>
      </c>
      <c r="G3255" s="2248"/>
      <c r="H3255" s="2249"/>
    </row>
    <row r="3256">
      <c r="B3256" s="2247" t="s">
        <v>6506</v>
      </c>
      <c r="C3256" s="2247" t="s">
        <v>5997</v>
      </c>
      <c r="D3256" s="2248"/>
      <c r="E3256" s="2248">
        <v>0</v>
      </c>
      <c r="F3256" s="2248">
        <v>500</v>
      </c>
      <c r="G3256" s="2248"/>
      <c r="H3256" s="2249"/>
    </row>
    <row r="3257">
      <c r="B3257" s="2247" t="s">
        <v>6507</v>
      </c>
      <c r="C3257" s="2247" t="s">
        <v>5997</v>
      </c>
      <c r="D3257" s="2248"/>
      <c r="E3257" s="2248">
        <v>0</v>
      </c>
      <c r="F3257" s="2248">
        <v>500</v>
      </c>
      <c r="G3257" s="2248"/>
      <c r="H3257" s="2249"/>
    </row>
    <row r="3258">
      <c r="B3258" s="2247" t="s">
        <v>6508</v>
      </c>
      <c r="C3258" s="2247" t="s">
        <v>5997</v>
      </c>
      <c r="D3258" s="2248"/>
      <c r="E3258" s="2248">
        <v>0</v>
      </c>
      <c r="F3258" s="2248">
        <v>400</v>
      </c>
      <c r="G3258" s="2248"/>
      <c r="H3258" s="2249"/>
    </row>
    <row r="3259">
      <c r="B3259" s="2243"/>
      <c r="C3259" s="2243" t="s">
        <v>1355</v>
      </c>
      <c r="D3259" s="2245"/>
      <c r="E3259" s="2245">
        <v>0</v>
      </c>
      <c r="F3259" s="2245">
        <v>10600</v>
      </c>
      <c r="G3259" s="2245" t="s">
        <v>1354</v>
      </c>
      <c r="H3259" s="2243"/>
    </row>
    <row r="3260">
      <c r="B3260" s="2243" t="s">
        <v>6509</v>
      </c>
      <c r="C3260" s="2244" t="s">
        <v>1744</v>
      </c>
      <c r="D3260" s="2245">
        <v>3000</v>
      </c>
      <c r="E3260" s="2245">
        <v>0</v>
      </c>
      <c r="F3260" s="2245">
        <v>3000</v>
      </c>
      <c r="G3260" s="2245">
        <v>0</v>
      </c>
      <c r="H3260" s="2246"/>
    </row>
    <row r="3261">
      <c r="B3261" s="2243" t="s">
        <v>4294</v>
      </c>
      <c r="C3261" s="2243" t="s">
        <v>931</v>
      </c>
      <c r="D3261" s="2243"/>
      <c r="E3261" s="2243" t="s">
        <v>4295</v>
      </c>
      <c r="F3261" s="2243" t="s">
        <v>4296</v>
      </c>
      <c r="G3261" s="2243" t="s">
        <v>1354</v>
      </c>
      <c r="H3261" s="2243"/>
    </row>
    <row r="3262">
      <c r="B3262" s="2247" t="s">
        <v>6510</v>
      </c>
      <c r="C3262" s="2247" t="s">
        <v>6119</v>
      </c>
      <c r="D3262" s="2248"/>
      <c r="E3262" s="2248">
        <v>0</v>
      </c>
      <c r="F3262" s="2248">
        <v>3000</v>
      </c>
      <c r="G3262" s="2248"/>
      <c r="H3262" s="2249"/>
    </row>
    <row r="3263">
      <c r="B3263" s="2243"/>
      <c r="C3263" s="2243" t="s">
        <v>1355</v>
      </c>
      <c r="D3263" s="2245"/>
      <c r="E3263" s="2245">
        <v>0</v>
      </c>
      <c r="F3263" s="2245">
        <v>3000</v>
      </c>
      <c r="G3263" s="2245" t="s">
        <v>1354</v>
      </c>
      <c r="H3263" s="2243"/>
    </row>
    <row r="3264">
      <c r="B3264" s="2243" t="s">
        <v>6511</v>
      </c>
      <c r="C3264" s="2244" t="s">
        <v>1752</v>
      </c>
      <c r="D3264" s="2245">
        <v>2000</v>
      </c>
      <c r="E3264" s="2245">
        <v>0</v>
      </c>
      <c r="F3264" s="2245">
        <v>2000</v>
      </c>
      <c r="G3264" s="2245">
        <v>0</v>
      </c>
      <c r="H3264" s="2246"/>
    </row>
    <row r="3265">
      <c r="B3265" s="2243" t="s">
        <v>4294</v>
      </c>
      <c r="C3265" s="2243" t="s">
        <v>931</v>
      </c>
      <c r="D3265" s="2243"/>
      <c r="E3265" s="2243" t="s">
        <v>4295</v>
      </c>
      <c r="F3265" s="2243" t="s">
        <v>4296</v>
      </c>
      <c r="G3265" s="2243" t="s">
        <v>1354</v>
      </c>
      <c r="H3265" s="2243"/>
    </row>
    <row r="3266">
      <c r="B3266" s="2247" t="s">
        <v>6512</v>
      </c>
      <c r="C3266" s="2247" t="s">
        <v>6004</v>
      </c>
      <c r="D3266" s="2248"/>
      <c r="E3266" s="2248">
        <v>0</v>
      </c>
      <c r="F3266" s="2248">
        <v>2000</v>
      </c>
      <c r="G3266" s="2248"/>
      <c r="H3266" s="2249"/>
    </row>
    <row r="3267">
      <c r="B3267" s="2243"/>
      <c r="C3267" s="2243" t="s">
        <v>1355</v>
      </c>
      <c r="D3267" s="2245"/>
      <c r="E3267" s="2245">
        <v>0</v>
      </c>
      <c r="F3267" s="2245">
        <v>2000</v>
      </c>
      <c r="G3267" s="2245" t="s">
        <v>1354</v>
      </c>
      <c r="H3267" s="2243"/>
    </row>
    <row r="3268">
      <c r="B3268" s="2243" t="s">
        <v>6513</v>
      </c>
      <c r="C3268" s="2244" t="s">
        <v>1757</v>
      </c>
      <c r="D3268" s="2245">
        <v>-10914.06</v>
      </c>
      <c r="E3268" s="2245">
        <v>10914.06</v>
      </c>
      <c r="F3268" s="2245">
        <v>0</v>
      </c>
      <c r="G3268" s="2245">
        <v>0</v>
      </c>
      <c r="H3268" s="2246"/>
    </row>
    <row r="3269">
      <c r="B3269" s="2243" t="s">
        <v>4294</v>
      </c>
      <c r="C3269" s="2243" t="s">
        <v>931</v>
      </c>
      <c r="D3269" s="2243"/>
      <c r="E3269" s="2243" t="s">
        <v>4295</v>
      </c>
      <c r="F3269" s="2243" t="s">
        <v>4296</v>
      </c>
      <c r="G3269" s="2243" t="s">
        <v>1354</v>
      </c>
      <c r="H3269" s="2243"/>
    </row>
    <row r="3270">
      <c r="B3270" s="2247" t="s">
        <v>6514</v>
      </c>
      <c r="C3270" s="2247" t="s">
        <v>6127</v>
      </c>
      <c r="D3270" s="2248"/>
      <c r="E3270" s="2248">
        <v>10914.06</v>
      </c>
      <c r="F3270" s="2248">
        <v>0</v>
      </c>
      <c r="G3270" s="2248"/>
      <c r="H3270" s="2249"/>
    </row>
    <row r="3271">
      <c r="B3271" s="2243"/>
      <c r="C3271" s="2243" t="s">
        <v>1355</v>
      </c>
      <c r="D3271" s="2245"/>
      <c r="E3271" s="2245">
        <v>10914.06</v>
      </c>
      <c r="F3271" s="2245">
        <v>0</v>
      </c>
      <c r="G3271" s="2245" t="s">
        <v>1354</v>
      </c>
      <c r="H3271" s="2243"/>
    </row>
    <row r="3272">
      <c r="B3272" s="2243" t="s">
        <v>6515</v>
      </c>
      <c r="C3272" s="2244" t="s">
        <v>1762</v>
      </c>
      <c r="D3272" s="2245">
        <v>3000</v>
      </c>
      <c r="E3272" s="2245">
        <v>0</v>
      </c>
      <c r="F3272" s="2245">
        <v>3000</v>
      </c>
      <c r="G3272" s="2245">
        <v>0</v>
      </c>
      <c r="H3272" s="2246"/>
    </row>
    <row r="3273">
      <c r="B3273" s="2243" t="s">
        <v>4294</v>
      </c>
      <c r="C3273" s="2243" t="s">
        <v>931</v>
      </c>
      <c r="D3273" s="2243"/>
      <c r="E3273" s="2243" t="s">
        <v>4295</v>
      </c>
      <c r="F3273" s="2243" t="s">
        <v>4296</v>
      </c>
      <c r="G3273" s="2243" t="s">
        <v>1354</v>
      </c>
      <c r="H3273" s="2243"/>
    </row>
    <row r="3274">
      <c r="B3274" s="2247" t="s">
        <v>6516</v>
      </c>
      <c r="C3274" s="2247" t="s">
        <v>6517</v>
      </c>
      <c r="D3274" s="2248"/>
      <c r="E3274" s="2248">
        <v>0</v>
      </c>
      <c r="F3274" s="2248">
        <v>3000</v>
      </c>
      <c r="G3274" s="2248"/>
      <c r="H3274" s="2249"/>
    </row>
    <row r="3275">
      <c r="B3275" s="2243"/>
      <c r="C3275" s="2243" t="s">
        <v>1355</v>
      </c>
      <c r="D3275" s="2245"/>
      <c r="E3275" s="2245">
        <v>0</v>
      </c>
      <c r="F3275" s="2245">
        <v>3000</v>
      </c>
      <c r="G3275" s="2245" t="s">
        <v>1354</v>
      </c>
      <c r="H3275" s="2243"/>
    </row>
    <row r="3276">
      <c r="B3276" s="2243" t="s">
        <v>6518</v>
      </c>
      <c r="C3276" s="2244" t="s">
        <v>1937</v>
      </c>
      <c r="D3276" s="2245">
        <v>6000</v>
      </c>
      <c r="E3276" s="2245">
        <v>0</v>
      </c>
      <c r="F3276" s="2245">
        <v>6000</v>
      </c>
      <c r="G3276" s="2245">
        <v>0</v>
      </c>
      <c r="H3276" s="2246"/>
    </row>
    <row r="3277">
      <c r="B3277" s="2243" t="s">
        <v>4294</v>
      </c>
      <c r="C3277" s="2243" t="s">
        <v>931</v>
      </c>
      <c r="D3277" s="2243"/>
      <c r="E3277" s="2243" t="s">
        <v>4295</v>
      </c>
      <c r="F3277" s="2243" t="s">
        <v>4296</v>
      </c>
      <c r="G3277" s="2243" t="s">
        <v>1354</v>
      </c>
      <c r="H3277" s="2243"/>
    </row>
    <row r="3278">
      <c r="B3278" s="2247" t="s">
        <v>6519</v>
      </c>
      <c r="C3278" s="2247" t="s">
        <v>6014</v>
      </c>
      <c r="D3278" s="2248"/>
      <c r="E3278" s="2248">
        <v>0</v>
      </c>
      <c r="F3278" s="2248">
        <v>6000</v>
      </c>
      <c r="G3278" s="2248"/>
      <c r="H3278" s="2249"/>
    </row>
    <row r="3279">
      <c r="B3279" s="2243"/>
      <c r="C3279" s="2243" t="s">
        <v>1355</v>
      </c>
      <c r="D3279" s="2245"/>
      <c r="E3279" s="2245">
        <v>0</v>
      </c>
      <c r="F3279" s="2245">
        <v>6000</v>
      </c>
      <c r="G3279" s="2245" t="s">
        <v>1354</v>
      </c>
      <c r="H3279" s="2243"/>
    </row>
    <row r="3280">
      <c r="B3280" s="2243" t="s">
        <v>6520</v>
      </c>
      <c r="C3280" s="2244" t="s">
        <v>1953</v>
      </c>
      <c r="D3280" s="2245">
        <v>8500</v>
      </c>
      <c r="E3280" s="2245">
        <v>0</v>
      </c>
      <c r="F3280" s="2245">
        <v>8500</v>
      </c>
      <c r="G3280" s="2245">
        <v>0</v>
      </c>
      <c r="H3280" s="2246"/>
    </row>
    <row r="3281">
      <c r="B3281" s="2243" t="s">
        <v>4294</v>
      </c>
      <c r="C3281" s="2243" t="s">
        <v>931</v>
      </c>
      <c r="D3281" s="2243"/>
      <c r="E3281" s="2243" t="s">
        <v>4295</v>
      </c>
      <c r="F3281" s="2243" t="s">
        <v>4296</v>
      </c>
      <c r="G3281" s="2243" t="s">
        <v>1354</v>
      </c>
      <c r="H3281" s="2243"/>
    </row>
    <row r="3282">
      <c r="B3282" s="2247" t="s">
        <v>6521</v>
      </c>
      <c r="C3282" s="2247" t="s">
        <v>6522</v>
      </c>
      <c r="D3282" s="2248"/>
      <c r="E3282" s="2248">
        <v>0</v>
      </c>
      <c r="F3282" s="2248">
        <v>8500</v>
      </c>
      <c r="G3282" s="2248"/>
      <c r="H3282" s="2249"/>
    </row>
    <row r="3283">
      <c r="B3283" s="2243"/>
      <c r="C3283" s="2243" t="s">
        <v>1355</v>
      </c>
      <c r="D3283" s="2245"/>
      <c r="E3283" s="2245">
        <v>0</v>
      </c>
      <c r="F3283" s="2245">
        <v>8500</v>
      </c>
      <c r="G3283" s="2245" t="s">
        <v>1354</v>
      </c>
      <c r="H3283" s="2243"/>
    </row>
    <row r="3284">
      <c r="B3284" s="2243" t="s">
        <v>6523</v>
      </c>
      <c r="C3284" s="2244" t="s">
        <v>1993</v>
      </c>
      <c r="D3284" s="2245">
        <v>3000</v>
      </c>
      <c r="E3284" s="2245">
        <v>0</v>
      </c>
      <c r="F3284" s="2245">
        <v>3000</v>
      </c>
      <c r="G3284" s="2245">
        <v>0</v>
      </c>
      <c r="H3284" s="2246"/>
    </row>
    <row r="3285">
      <c r="B3285" s="2243" t="s">
        <v>4294</v>
      </c>
      <c r="C3285" s="2243" t="s">
        <v>931</v>
      </c>
      <c r="D3285" s="2243"/>
      <c r="E3285" s="2243" t="s">
        <v>4295</v>
      </c>
      <c r="F3285" s="2243" t="s">
        <v>4296</v>
      </c>
      <c r="G3285" s="2243" t="s">
        <v>1354</v>
      </c>
      <c r="H3285" s="2243"/>
    </row>
    <row r="3286">
      <c r="B3286" s="2250" t="s">
        <v>6524</v>
      </c>
      <c r="C3286" s="2250" t="s">
        <v>6167</v>
      </c>
      <c r="D3286" s="2251"/>
      <c r="E3286" s="2251">
        <v>0</v>
      </c>
      <c r="F3286" s="2251">
        <v>3000</v>
      </c>
      <c r="G3286" s="2251"/>
      <c r="H3286" s="2252"/>
    </row>
    <row r="3287">
      <c r="B3287" s="2243"/>
      <c r="C3287" s="2243" t="s">
        <v>1355</v>
      </c>
      <c r="D3287" s="2245"/>
      <c r="E3287" s="2245">
        <v>0</v>
      </c>
      <c r="F3287" s="2245">
        <v>3000</v>
      </c>
      <c r="G3287" s="2245" t="s">
        <v>1354</v>
      </c>
      <c r="H3287" s="2243"/>
    </row>
    <row r="3288">
      <c r="B3288" s="2243" t="s">
        <v>6525</v>
      </c>
      <c r="C3288" s="2244" t="s">
        <v>2087</v>
      </c>
      <c r="D3288" s="2245">
        <v>1253.09</v>
      </c>
      <c r="E3288" s="2245">
        <v>0</v>
      </c>
      <c r="F3288" s="2245">
        <v>1253.09</v>
      </c>
      <c r="G3288" s="2245">
        <v>0</v>
      </c>
      <c r="H3288" s="2246"/>
    </row>
    <row r="3289">
      <c r="B3289" s="2243" t="s">
        <v>4294</v>
      </c>
      <c r="C3289" s="2243" t="s">
        <v>931</v>
      </c>
      <c r="D3289" s="2243"/>
      <c r="E3289" s="2243" t="s">
        <v>4295</v>
      </c>
      <c r="F3289" s="2243" t="s">
        <v>4296</v>
      </c>
      <c r="G3289" s="2243" t="s">
        <v>1354</v>
      </c>
      <c r="H3289" s="2243"/>
    </row>
    <row r="3290">
      <c r="B3290" s="2247" t="s">
        <v>6526</v>
      </c>
      <c r="C3290" s="2247" t="s">
        <v>6176</v>
      </c>
      <c r="D3290" s="2248"/>
      <c r="E3290" s="2248">
        <v>0</v>
      </c>
      <c r="F3290" s="2248">
        <v>1188.09</v>
      </c>
      <c r="G3290" s="2248"/>
      <c r="H3290" s="2249"/>
    </row>
    <row r="3291">
      <c r="B3291" s="2247" t="s">
        <v>6527</v>
      </c>
      <c r="C3291" s="2247" t="s">
        <v>6176</v>
      </c>
      <c r="D3291" s="2248"/>
      <c r="E3291" s="2248">
        <v>0</v>
      </c>
      <c r="F3291" s="2248">
        <v>65</v>
      </c>
      <c r="G3291" s="2248"/>
      <c r="H3291" s="2249"/>
    </row>
    <row r="3292">
      <c r="B3292" s="2243"/>
      <c r="C3292" s="2243" t="s">
        <v>1355</v>
      </c>
      <c r="D3292" s="2245"/>
      <c r="E3292" s="2245">
        <v>0</v>
      </c>
      <c r="F3292" s="2245">
        <v>1253.09</v>
      </c>
      <c r="G3292" s="2245" t="s">
        <v>1354</v>
      </c>
      <c r="H3292" s="2243"/>
    </row>
    <row r="3293">
      <c r="B3293" s="2243" t="s">
        <v>6528</v>
      </c>
      <c r="C3293" s="2244" t="s">
        <v>1382</v>
      </c>
      <c r="D3293" s="2245">
        <v>6756.88</v>
      </c>
      <c r="E3293" s="2245">
        <v>0</v>
      </c>
      <c r="F3293" s="2245">
        <v>6756.88</v>
      </c>
      <c r="G3293" s="2245">
        <v>0</v>
      </c>
      <c r="H3293" s="2246"/>
    </row>
    <row r="3294">
      <c r="B3294" s="2243" t="s">
        <v>4294</v>
      </c>
      <c r="C3294" s="2243" t="s">
        <v>931</v>
      </c>
      <c r="D3294" s="2243"/>
      <c r="E3294" s="2243" t="s">
        <v>4295</v>
      </c>
      <c r="F3294" s="2243" t="s">
        <v>4296</v>
      </c>
      <c r="G3294" s="2243" t="s">
        <v>1354</v>
      </c>
      <c r="H3294" s="2243"/>
    </row>
    <row r="3295">
      <c r="B3295" s="2247" t="s">
        <v>6529</v>
      </c>
      <c r="C3295" s="2247" t="s">
        <v>6045</v>
      </c>
      <c r="D3295" s="2248"/>
      <c r="E3295" s="2248">
        <v>0</v>
      </c>
      <c r="F3295" s="2248">
        <v>331.98</v>
      </c>
      <c r="G3295" s="2248"/>
      <c r="H3295" s="2249"/>
    </row>
    <row r="3296">
      <c r="B3296" s="2247" t="s">
        <v>6530</v>
      </c>
      <c r="C3296" s="2247" t="s">
        <v>6045</v>
      </c>
      <c r="D3296" s="2248"/>
      <c r="E3296" s="2248">
        <v>0</v>
      </c>
      <c r="F3296" s="2248">
        <v>3212.45</v>
      </c>
      <c r="G3296" s="2248"/>
      <c r="H3296" s="2249"/>
    </row>
    <row r="3297">
      <c r="B3297" s="2247" t="s">
        <v>6531</v>
      </c>
      <c r="C3297" s="2247" t="s">
        <v>6045</v>
      </c>
      <c r="D3297" s="2248"/>
      <c r="E3297" s="2248">
        <v>0</v>
      </c>
      <c r="F3297" s="2248">
        <v>3212.45</v>
      </c>
      <c r="G3297" s="2248"/>
      <c r="H3297" s="2249"/>
    </row>
    <row r="3298">
      <c r="B3298" s="2243"/>
      <c r="C3298" s="2243" t="s">
        <v>1355</v>
      </c>
      <c r="D3298" s="2245"/>
      <c r="E3298" s="2245">
        <v>0</v>
      </c>
      <c r="F3298" s="2245">
        <v>6756.88</v>
      </c>
      <c r="G3298" s="2245" t="s">
        <v>1354</v>
      </c>
      <c r="H3298" s="2243"/>
    </row>
    <row r="3299">
      <c r="B3299" s="2243" t="s">
        <v>6532</v>
      </c>
      <c r="C3299" s="2244" t="s">
        <v>1423</v>
      </c>
      <c r="D3299" s="2245">
        <v>4227</v>
      </c>
      <c r="E3299" s="2245">
        <v>0</v>
      </c>
      <c r="F3299" s="2245">
        <v>4227</v>
      </c>
      <c r="G3299" s="2245">
        <v>0</v>
      </c>
      <c r="H3299" s="2246"/>
    </row>
    <row r="3300">
      <c r="B3300" s="2243" t="s">
        <v>4294</v>
      </c>
      <c r="C3300" s="2243" t="s">
        <v>931</v>
      </c>
      <c r="D3300" s="2243"/>
      <c r="E3300" s="2243" t="s">
        <v>4295</v>
      </c>
      <c r="F3300" s="2243" t="s">
        <v>4296</v>
      </c>
      <c r="G3300" s="2243" t="s">
        <v>1354</v>
      </c>
      <c r="H3300" s="2243"/>
    </row>
    <row r="3301">
      <c r="B3301" s="2247" t="s">
        <v>6533</v>
      </c>
      <c r="C3301" s="2247" t="s">
        <v>6052</v>
      </c>
      <c r="D3301" s="2248"/>
      <c r="E3301" s="2248">
        <v>0</v>
      </c>
      <c r="F3301" s="2248">
        <v>2.4</v>
      </c>
      <c r="G3301" s="2248"/>
      <c r="H3301" s="2249"/>
    </row>
    <row r="3302">
      <c r="B3302" s="2247" t="s">
        <v>6534</v>
      </c>
      <c r="C3302" s="2247" t="s">
        <v>6052</v>
      </c>
      <c r="D3302" s="2248"/>
      <c r="E3302" s="2248">
        <v>0</v>
      </c>
      <c r="F3302" s="2248">
        <v>4224.6</v>
      </c>
      <c r="G3302" s="2248"/>
      <c r="H3302" s="2249"/>
    </row>
    <row r="3303">
      <c r="B3303" s="2243"/>
      <c r="C3303" s="2243" t="s">
        <v>1355</v>
      </c>
      <c r="D3303" s="2245"/>
      <c r="E3303" s="2245">
        <v>0</v>
      </c>
      <c r="F3303" s="2245">
        <v>4227</v>
      </c>
      <c r="G3303" s="2245" t="s">
        <v>1354</v>
      </c>
      <c r="H3303" s="2243"/>
    </row>
    <row r="3304">
      <c r="B3304" s="2243" t="s">
        <v>6535</v>
      </c>
      <c r="C3304" s="2244" t="s">
        <v>1425</v>
      </c>
      <c r="D3304" s="2245">
        <v>8454</v>
      </c>
      <c r="E3304" s="2245">
        <v>0</v>
      </c>
      <c r="F3304" s="2245">
        <v>8454</v>
      </c>
      <c r="G3304" s="2245">
        <v>0</v>
      </c>
      <c r="H3304" s="2246"/>
    </row>
    <row r="3305">
      <c r="B3305" s="2243" t="s">
        <v>4294</v>
      </c>
      <c r="C3305" s="2243" t="s">
        <v>931</v>
      </c>
      <c r="D3305" s="2243"/>
      <c r="E3305" s="2243" t="s">
        <v>4295</v>
      </c>
      <c r="F3305" s="2243" t="s">
        <v>4296</v>
      </c>
      <c r="G3305" s="2243" t="s">
        <v>1354</v>
      </c>
      <c r="H3305" s="2243"/>
    </row>
    <row r="3306">
      <c r="B3306" s="2247" t="s">
        <v>6536</v>
      </c>
      <c r="C3306" s="2247" t="s">
        <v>6057</v>
      </c>
      <c r="D3306" s="2248"/>
      <c r="E3306" s="2248">
        <v>0</v>
      </c>
      <c r="F3306" s="2248">
        <v>4.8</v>
      </c>
      <c r="G3306" s="2248"/>
      <c r="H3306" s="2249"/>
    </row>
    <row r="3307">
      <c r="B3307" s="2247" t="s">
        <v>6537</v>
      </c>
      <c r="C3307" s="2247" t="s">
        <v>6057</v>
      </c>
      <c r="D3307" s="2248"/>
      <c r="E3307" s="2248">
        <v>0</v>
      </c>
      <c r="F3307" s="2248">
        <v>8449.2</v>
      </c>
      <c r="G3307" s="2248"/>
      <c r="H3307" s="2249"/>
    </row>
    <row r="3308">
      <c r="B3308" s="2243"/>
      <c r="C3308" s="2243" t="s">
        <v>1355</v>
      </c>
      <c r="D3308" s="2245"/>
      <c r="E3308" s="2245">
        <v>0</v>
      </c>
      <c r="F3308" s="2245">
        <v>8454</v>
      </c>
      <c r="G3308" s="2245" t="s">
        <v>1354</v>
      </c>
      <c r="H3308" s="2243"/>
    </row>
    <row r="3309">
      <c r="B3309" s="2243" t="s">
        <v>6538</v>
      </c>
      <c r="C3309" s="2244" t="s">
        <v>1446</v>
      </c>
      <c r="D3309" s="2245">
        <v>1926</v>
      </c>
      <c r="E3309" s="2245">
        <v>0</v>
      </c>
      <c r="F3309" s="2245">
        <v>1926</v>
      </c>
      <c r="G3309" s="2245">
        <v>0</v>
      </c>
      <c r="H3309" s="2246"/>
    </row>
    <row r="3310">
      <c r="B3310" s="2243" t="s">
        <v>4294</v>
      </c>
      <c r="C3310" s="2243" t="s">
        <v>931</v>
      </c>
      <c r="D3310" s="2243"/>
      <c r="E3310" s="2243" t="s">
        <v>4295</v>
      </c>
      <c r="F3310" s="2243" t="s">
        <v>4296</v>
      </c>
      <c r="G3310" s="2243" t="s">
        <v>1354</v>
      </c>
      <c r="H3310" s="2243"/>
    </row>
    <row r="3311">
      <c r="B3311" s="2247" t="s">
        <v>6539</v>
      </c>
      <c r="C3311" s="2247" t="s">
        <v>6062</v>
      </c>
      <c r="D3311" s="2248"/>
      <c r="E3311" s="2248">
        <v>0</v>
      </c>
      <c r="F3311" s="2248">
        <v>926</v>
      </c>
      <c r="G3311" s="2248"/>
      <c r="H3311" s="2249"/>
    </row>
    <row r="3312">
      <c r="B3312" s="2247" t="s">
        <v>6540</v>
      </c>
      <c r="C3312" s="2247" t="s">
        <v>6062</v>
      </c>
      <c r="D3312" s="2248"/>
      <c r="E3312" s="2248">
        <v>0</v>
      </c>
      <c r="F3312" s="2248">
        <v>1000</v>
      </c>
      <c r="G3312" s="2248"/>
      <c r="H3312" s="2249"/>
    </row>
    <row r="3313">
      <c r="B3313" s="2243"/>
      <c r="C3313" s="2243" t="s">
        <v>1355</v>
      </c>
      <c r="D3313" s="2245"/>
      <c r="E3313" s="2245">
        <v>0</v>
      </c>
      <c r="F3313" s="2245">
        <v>1926</v>
      </c>
      <c r="G3313" s="2245" t="s">
        <v>1354</v>
      </c>
      <c r="H3313" s="2243"/>
    </row>
    <row r="3314">
      <c r="B3314" s="2243" t="s">
        <v>6541</v>
      </c>
      <c r="C3314" s="2244" t="s">
        <v>1570</v>
      </c>
      <c r="D3314" s="2245">
        <v>1040</v>
      </c>
      <c r="E3314" s="2245">
        <v>0</v>
      </c>
      <c r="F3314" s="2245">
        <v>1040</v>
      </c>
      <c r="G3314" s="2245">
        <v>0</v>
      </c>
      <c r="H3314" s="2246"/>
    </row>
    <row r="3315">
      <c r="B3315" s="2243" t="s">
        <v>4294</v>
      </c>
      <c r="C3315" s="2243" t="s">
        <v>931</v>
      </c>
      <c r="D3315" s="2243"/>
      <c r="E3315" s="2243" t="s">
        <v>4295</v>
      </c>
      <c r="F3315" s="2243" t="s">
        <v>4296</v>
      </c>
      <c r="G3315" s="2243" t="s">
        <v>1354</v>
      </c>
      <c r="H3315" s="2243"/>
    </row>
    <row r="3316">
      <c r="B3316" s="2247" t="s">
        <v>6542</v>
      </c>
      <c r="C3316" s="2247" t="s">
        <v>5979</v>
      </c>
      <c r="D3316" s="2248"/>
      <c r="E3316" s="2248">
        <v>0</v>
      </c>
      <c r="F3316" s="2248">
        <v>1040</v>
      </c>
      <c r="G3316" s="2248"/>
      <c r="H3316" s="2249"/>
    </row>
    <row r="3317">
      <c r="B3317" s="2243"/>
      <c r="C3317" s="2243" t="s">
        <v>1355</v>
      </c>
      <c r="D3317" s="2245"/>
      <c r="E3317" s="2245">
        <v>0</v>
      </c>
      <c r="F3317" s="2245">
        <v>1040</v>
      </c>
      <c r="G3317" s="2245" t="s">
        <v>1354</v>
      </c>
      <c r="H3317" s="2243"/>
    </row>
    <row r="3318">
      <c r="B3318" s="2243" t="s">
        <v>6543</v>
      </c>
      <c r="C3318" s="2244" t="s">
        <v>1597</v>
      </c>
      <c r="D3318" s="2245">
        <v>3053.54</v>
      </c>
      <c r="E3318" s="2245">
        <v>0</v>
      </c>
      <c r="F3318" s="2245">
        <v>3053.54</v>
      </c>
      <c r="G3318" s="2245">
        <v>0</v>
      </c>
      <c r="H3318" s="2246"/>
    </row>
    <row r="3319">
      <c r="B3319" s="2243" t="s">
        <v>4294</v>
      </c>
      <c r="C3319" s="2243" t="s">
        <v>931</v>
      </c>
      <c r="D3319" s="2243"/>
      <c r="E3319" s="2243" t="s">
        <v>4295</v>
      </c>
      <c r="F3319" s="2243" t="s">
        <v>4296</v>
      </c>
      <c r="G3319" s="2243" t="s">
        <v>1354</v>
      </c>
      <c r="H3319" s="2243"/>
    </row>
    <row r="3320">
      <c r="B3320" s="2247" t="s">
        <v>6544</v>
      </c>
      <c r="C3320" s="2247" t="s">
        <v>5988</v>
      </c>
      <c r="D3320" s="2248"/>
      <c r="E3320" s="2248">
        <v>0</v>
      </c>
      <c r="F3320" s="2248">
        <v>3053.54</v>
      </c>
      <c r="G3320" s="2248"/>
      <c r="H3320" s="2249"/>
    </row>
    <row r="3321">
      <c r="B3321" s="2243"/>
      <c r="C3321" s="2243" t="s">
        <v>1355</v>
      </c>
      <c r="D3321" s="2245"/>
      <c r="E3321" s="2245">
        <v>0</v>
      </c>
      <c r="F3321" s="2245">
        <v>3053.54</v>
      </c>
      <c r="G3321" s="2245" t="s">
        <v>1354</v>
      </c>
      <c r="H3321" s="2243"/>
    </row>
    <row r="3322">
      <c r="B3322" s="2243" t="s">
        <v>6545</v>
      </c>
      <c r="C3322" s="2244" t="s">
        <v>1701</v>
      </c>
      <c r="D3322" s="2245">
        <v>-500</v>
      </c>
      <c r="E3322" s="2245">
        <v>500</v>
      </c>
      <c r="F3322" s="2245">
        <v>0</v>
      </c>
      <c r="G3322" s="2245">
        <v>0</v>
      </c>
      <c r="H3322" s="2246"/>
    </row>
    <row r="3323">
      <c r="B3323" s="2243" t="s">
        <v>4294</v>
      </c>
      <c r="C3323" s="2243" t="s">
        <v>931</v>
      </c>
      <c r="D3323" s="2243"/>
      <c r="E3323" s="2243" t="s">
        <v>4295</v>
      </c>
      <c r="F3323" s="2243" t="s">
        <v>4296</v>
      </c>
      <c r="G3323" s="2243" t="s">
        <v>1354</v>
      </c>
      <c r="H3323" s="2243"/>
    </row>
    <row r="3324">
      <c r="B3324" s="2247" t="s">
        <v>6546</v>
      </c>
      <c r="C3324" s="2247" t="s">
        <v>5997</v>
      </c>
      <c r="D3324" s="2248"/>
      <c r="E3324" s="2248">
        <v>500</v>
      </c>
      <c r="F3324" s="2248">
        <v>0</v>
      </c>
      <c r="G3324" s="2248"/>
      <c r="H3324" s="2249"/>
    </row>
    <row r="3325">
      <c r="B3325" s="2243"/>
      <c r="C3325" s="2243" t="s">
        <v>1355</v>
      </c>
      <c r="D3325" s="2245"/>
      <c r="E3325" s="2245">
        <v>500</v>
      </c>
      <c r="F3325" s="2245">
        <v>0</v>
      </c>
      <c r="G3325" s="2245" t="s">
        <v>1354</v>
      </c>
      <c r="H3325" s="2243"/>
    </row>
    <row r="3326">
      <c r="B3326" s="2243" t="s">
        <v>6547</v>
      </c>
      <c r="C3326" s="2244" t="s">
        <v>1993</v>
      </c>
      <c r="D3326" s="2245">
        <v>5644</v>
      </c>
      <c r="E3326" s="2245">
        <v>0</v>
      </c>
      <c r="F3326" s="2245">
        <v>5644</v>
      </c>
      <c r="G3326" s="2245">
        <v>0</v>
      </c>
      <c r="H3326" s="2246"/>
    </row>
    <row r="3327">
      <c r="B3327" s="2243" t="s">
        <v>4294</v>
      </c>
      <c r="C3327" s="2243" t="s">
        <v>931</v>
      </c>
      <c r="D3327" s="2243"/>
      <c r="E3327" s="2243" t="s">
        <v>4295</v>
      </c>
      <c r="F3327" s="2243" t="s">
        <v>4296</v>
      </c>
      <c r="G3327" s="2243" t="s">
        <v>1354</v>
      </c>
      <c r="H3327" s="2243"/>
    </row>
    <row r="3328">
      <c r="B3328" s="2247" t="s">
        <v>6548</v>
      </c>
      <c r="C3328" s="2247" t="s">
        <v>6167</v>
      </c>
      <c r="D3328" s="2248"/>
      <c r="E3328" s="2248">
        <v>0</v>
      </c>
      <c r="F3328" s="2248">
        <v>5644</v>
      </c>
      <c r="G3328" s="2248"/>
      <c r="H3328" s="2249"/>
    </row>
    <row r="3329">
      <c r="B3329" s="2243"/>
      <c r="C3329" s="2243" t="s">
        <v>1355</v>
      </c>
      <c r="D3329" s="2245"/>
      <c r="E3329" s="2245">
        <v>0</v>
      </c>
      <c r="F3329" s="2245">
        <v>5644</v>
      </c>
      <c r="G3329" s="2245" t="s">
        <v>1354</v>
      </c>
      <c r="H3329" s="2243"/>
    </row>
    <row r="3330">
      <c r="B3330" s="2243" t="s">
        <v>6549</v>
      </c>
      <c r="C3330" s="2244" t="s">
        <v>2003</v>
      </c>
      <c r="D3330" s="2245">
        <v>779</v>
      </c>
      <c r="E3330" s="2245">
        <v>0</v>
      </c>
      <c r="F3330" s="2245">
        <v>779</v>
      </c>
      <c r="G3330" s="2245">
        <v>0</v>
      </c>
      <c r="H3330" s="2246"/>
    </row>
    <row r="3331">
      <c r="B3331" s="2243" t="s">
        <v>4294</v>
      </c>
      <c r="C3331" s="2243" t="s">
        <v>931</v>
      </c>
      <c r="D3331" s="2243"/>
      <c r="E3331" s="2243" t="s">
        <v>4295</v>
      </c>
      <c r="F3331" s="2243" t="s">
        <v>4296</v>
      </c>
      <c r="G3331" s="2243" t="s">
        <v>1354</v>
      </c>
      <c r="H3331" s="2243"/>
    </row>
    <row r="3332">
      <c r="B3332" s="2247" t="s">
        <v>6550</v>
      </c>
      <c r="C3332" s="2247" t="s">
        <v>6020</v>
      </c>
      <c r="D3332" s="2248"/>
      <c r="E3332" s="2248">
        <v>0</v>
      </c>
      <c r="F3332" s="2248">
        <v>779</v>
      </c>
      <c r="G3332" s="2248"/>
      <c r="H3332" s="2249"/>
    </row>
    <row r="3333">
      <c r="B3333" s="2243"/>
      <c r="C3333" s="2243" t="s">
        <v>1355</v>
      </c>
      <c r="D3333" s="2245"/>
      <c r="E3333" s="2245">
        <v>0</v>
      </c>
      <c r="F3333" s="2245">
        <v>779</v>
      </c>
      <c r="G3333" s="2245" t="s">
        <v>1354</v>
      </c>
      <c r="H3333" s="2243"/>
    </row>
    <row r="3334">
      <c r="B3334" s="2243" t="s">
        <v>6551</v>
      </c>
      <c r="C3334" s="2244" t="s">
        <v>2087</v>
      </c>
      <c r="D3334" s="2245">
        <v>3183</v>
      </c>
      <c r="E3334" s="2245">
        <v>0</v>
      </c>
      <c r="F3334" s="2245">
        <v>3183</v>
      </c>
      <c r="G3334" s="2245">
        <v>0</v>
      </c>
      <c r="H3334" s="2246"/>
    </row>
    <row r="3335">
      <c r="B3335" s="2243" t="s">
        <v>4294</v>
      </c>
      <c r="C3335" s="2243" t="s">
        <v>931</v>
      </c>
      <c r="D3335" s="2243"/>
      <c r="E3335" s="2243" t="s">
        <v>4295</v>
      </c>
      <c r="F3335" s="2243" t="s">
        <v>4296</v>
      </c>
      <c r="G3335" s="2243" t="s">
        <v>1354</v>
      </c>
      <c r="H3335" s="2243"/>
    </row>
    <row r="3336">
      <c r="B3336" s="2247" t="s">
        <v>6552</v>
      </c>
      <c r="C3336" s="2247" t="s">
        <v>6176</v>
      </c>
      <c r="D3336" s="2248"/>
      <c r="E3336" s="2248">
        <v>0</v>
      </c>
      <c r="F3336" s="2248">
        <v>3183</v>
      </c>
      <c r="G3336" s="2248"/>
      <c r="H3336" s="2249"/>
    </row>
    <row r="3337">
      <c r="B3337" s="2243"/>
      <c r="C3337" s="2243" t="s">
        <v>1355</v>
      </c>
      <c r="D3337" s="2245"/>
      <c r="E3337" s="2245">
        <v>0</v>
      </c>
      <c r="F3337" s="2245">
        <v>3183</v>
      </c>
      <c r="G3337" s="2245" t="s">
        <v>1354</v>
      </c>
      <c r="H3337" s="2243"/>
    </row>
    <row r="3338">
      <c r="B3338" s="2253" t="s">
        <v>6553</v>
      </c>
      <c r="C3338" s="2254" t="s">
        <v>1570</v>
      </c>
      <c r="D3338" s="2255">
        <v>1040</v>
      </c>
      <c r="E3338" s="2255">
        <v>0</v>
      </c>
      <c r="F3338" s="2255">
        <v>1040</v>
      </c>
      <c r="G3338" s="2255">
        <v>0</v>
      </c>
      <c r="H3338" s="2256"/>
    </row>
    <row r="3339">
      <c r="B3339" s="2243" t="s">
        <v>4294</v>
      </c>
      <c r="C3339" s="2243" t="s">
        <v>931</v>
      </c>
      <c r="D3339" s="2243"/>
      <c r="E3339" s="2243" t="s">
        <v>4295</v>
      </c>
      <c r="F3339" s="2243" t="s">
        <v>4296</v>
      </c>
      <c r="G3339" s="2243" t="s">
        <v>1354</v>
      </c>
      <c r="H3339" s="2243"/>
    </row>
    <row r="3340">
      <c r="B3340" s="2247" t="s">
        <v>6554</v>
      </c>
      <c r="C3340" s="2247" t="s">
        <v>5979</v>
      </c>
      <c r="D3340" s="2248"/>
      <c r="E3340" s="2248">
        <v>0</v>
      </c>
      <c r="F3340" s="2248">
        <v>1040</v>
      </c>
      <c r="G3340" s="2248"/>
      <c r="H3340" s="2249"/>
    </row>
    <row r="3341">
      <c r="B3341" s="2243"/>
      <c r="C3341" s="2243" t="s">
        <v>1355</v>
      </c>
      <c r="D3341" s="2245"/>
      <c r="E3341" s="2245">
        <v>0</v>
      </c>
      <c r="F3341" s="2245">
        <v>1040</v>
      </c>
      <c r="G3341" s="2245" t="s">
        <v>1354</v>
      </c>
      <c r="H3341" s="2243"/>
    </row>
    <row r="3342">
      <c r="B3342" s="2243" t="s">
        <v>6555</v>
      </c>
      <c r="C3342" s="2244" t="s">
        <v>1570</v>
      </c>
      <c r="D3342" s="2245">
        <v>-908.11</v>
      </c>
      <c r="E3342" s="2245">
        <v>908.11</v>
      </c>
      <c r="F3342" s="2245">
        <v>0</v>
      </c>
      <c r="G3342" s="2245">
        <v>0</v>
      </c>
      <c r="H3342" s="2246"/>
    </row>
    <row r="3343">
      <c r="B3343" s="2243" t="s">
        <v>4294</v>
      </c>
      <c r="C3343" s="2243" t="s">
        <v>931</v>
      </c>
      <c r="D3343" s="2243"/>
      <c r="E3343" s="2243" t="s">
        <v>4295</v>
      </c>
      <c r="F3343" s="2243" t="s">
        <v>4296</v>
      </c>
      <c r="G3343" s="2243" t="s">
        <v>1354</v>
      </c>
      <c r="H3343" s="2243"/>
    </row>
    <row r="3344">
      <c r="B3344" s="2247" t="s">
        <v>6556</v>
      </c>
      <c r="C3344" s="2247" t="s">
        <v>5979</v>
      </c>
      <c r="D3344" s="2248"/>
      <c r="E3344" s="2248">
        <v>908.11</v>
      </c>
      <c r="F3344" s="2248">
        <v>0</v>
      </c>
      <c r="G3344" s="2248"/>
      <c r="H3344" s="2249"/>
    </row>
    <row r="3345">
      <c r="B3345" s="2243"/>
      <c r="C3345" s="2243" t="s">
        <v>1355</v>
      </c>
      <c r="D3345" s="2245"/>
      <c r="E3345" s="2245">
        <v>908.11</v>
      </c>
      <c r="F3345" s="2245">
        <v>0</v>
      </c>
      <c r="G3345" s="2245" t="s">
        <v>1354</v>
      </c>
      <c r="H3345" s="2243"/>
    </row>
    <row r="3346">
      <c r="B3346" s="2243" t="s">
        <v>6557</v>
      </c>
      <c r="C3346" s="2244" t="s">
        <v>1597</v>
      </c>
      <c r="D3346" s="2245">
        <v>3456.4</v>
      </c>
      <c r="E3346" s="2245">
        <v>0</v>
      </c>
      <c r="F3346" s="2245">
        <v>3456.4</v>
      </c>
      <c r="G3346" s="2245">
        <v>0</v>
      </c>
      <c r="H3346" s="2246"/>
    </row>
    <row r="3347">
      <c r="B3347" s="2243" t="s">
        <v>4294</v>
      </c>
      <c r="C3347" s="2243" t="s">
        <v>931</v>
      </c>
      <c r="D3347" s="2243"/>
      <c r="E3347" s="2243" t="s">
        <v>4295</v>
      </c>
      <c r="F3347" s="2243" t="s">
        <v>4296</v>
      </c>
      <c r="G3347" s="2243" t="s">
        <v>1354</v>
      </c>
      <c r="H3347" s="2243"/>
    </row>
    <row r="3348">
      <c r="B3348" s="2247" t="s">
        <v>6558</v>
      </c>
      <c r="C3348" s="2247" t="s">
        <v>5988</v>
      </c>
      <c r="D3348" s="2248"/>
      <c r="E3348" s="2248">
        <v>0</v>
      </c>
      <c r="F3348" s="2248">
        <v>1171.39</v>
      </c>
      <c r="G3348" s="2248"/>
      <c r="H3348" s="2249"/>
    </row>
    <row r="3349">
      <c r="B3349" s="2247" t="s">
        <v>6559</v>
      </c>
      <c r="C3349" s="2247" t="s">
        <v>5988</v>
      </c>
      <c r="D3349" s="2248"/>
      <c r="E3349" s="2248">
        <v>0</v>
      </c>
      <c r="F3349" s="2248">
        <v>295</v>
      </c>
      <c r="G3349" s="2248"/>
      <c r="H3349" s="2249"/>
    </row>
    <row r="3350">
      <c r="B3350" s="2247" t="s">
        <v>6560</v>
      </c>
      <c r="C3350" s="2247" t="s">
        <v>5988</v>
      </c>
      <c r="D3350" s="2248"/>
      <c r="E3350" s="2248">
        <v>0</v>
      </c>
      <c r="F3350" s="2248">
        <v>490</v>
      </c>
      <c r="G3350" s="2248"/>
      <c r="H3350" s="2249"/>
    </row>
    <row r="3351">
      <c r="B3351" s="2247" t="s">
        <v>6561</v>
      </c>
      <c r="C3351" s="2247" t="s">
        <v>5988</v>
      </c>
      <c r="D3351" s="2248"/>
      <c r="E3351" s="2248">
        <v>0</v>
      </c>
      <c r="F3351" s="2248">
        <v>1500.01</v>
      </c>
      <c r="G3351" s="2248"/>
      <c r="H3351" s="2249"/>
    </row>
    <row r="3352">
      <c r="B3352" s="2243"/>
      <c r="C3352" s="2243" t="s">
        <v>1355</v>
      </c>
      <c r="D3352" s="2245"/>
      <c r="E3352" s="2245">
        <v>0</v>
      </c>
      <c r="F3352" s="2245">
        <v>3456.4</v>
      </c>
      <c r="G3352" s="2245" t="s">
        <v>1354</v>
      </c>
      <c r="H3352" s="2243"/>
    </row>
    <row r="3353">
      <c r="B3353" s="2243" t="s">
        <v>6562</v>
      </c>
      <c r="C3353" s="2244" t="s">
        <v>1701</v>
      </c>
      <c r="D3353" s="2245">
        <v>-3100</v>
      </c>
      <c r="E3353" s="2245">
        <v>3100</v>
      </c>
      <c r="F3353" s="2245">
        <v>0</v>
      </c>
      <c r="G3353" s="2245">
        <v>0</v>
      </c>
      <c r="H3353" s="2246"/>
    </row>
    <row r="3354">
      <c r="B3354" s="2243" t="s">
        <v>4294</v>
      </c>
      <c r="C3354" s="2243" t="s">
        <v>931</v>
      </c>
      <c r="D3354" s="2243"/>
      <c r="E3354" s="2243" t="s">
        <v>4295</v>
      </c>
      <c r="F3354" s="2243" t="s">
        <v>4296</v>
      </c>
      <c r="G3354" s="2243" t="s">
        <v>1354</v>
      </c>
      <c r="H3354" s="2243"/>
    </row>
    <row r="3355">
      <c r="B3355" s="2247" t="s">
        <v>6563</v>
      </c>
      <c r="C3355" s="2247" t="s">
        <v>5997</v>
      </c>
      <c r="D3355" s="2248"/>
      <c r="E3355" s="2248">
        <v>3100</v>
      </c>
      <c r="F3355" s="2248">
        <v>0</v>
      </c>
      <c r="G3355" s="2248"/>
      <c r="H3355" s="2249"/>
    </row>
    <row r="3356">
      <c r="B3356" s="2243"/>
      <c r="C3356" s="2243" t="s">
        <v>1355</v>
      </c>
      <c r="D3356" s="2245"/>
      <c r="E3356" s="2245">
        <v>3100</v>
      </c>
      <c r="F3356" s="2245">
        <v>0</v>
      </c>
      <c r="G3356" s="2245" t="s">
        <v>1354</v>
      </c>
      <c r="H3356" s="2243"/>
    </row>
    <row r="3357">
      <c r="B3357" s="2243" t="s">
        <v>6564</v>
      </c>
      <c r="C3357" s="2244" t="s">
        <v>1993</v>
      </c>
      <c r="D3357" s="2245">
        <v>2000</v>
      </c>
      <c r="E3357" s="2245">
        <v>0</v>
      </c>
      <c r="F3357" s="2245">
        <v>2000</v>
      </c>
      <c r="G3357" s="2245">
        <v>0</v>
      </c>
      <c r="H3357" s="2246"/>
    </row>
    <row r="3358">
      <c r="B3358" s="2243" t="s">
        <v>4294</v>
      </c>
      <c r="C3358" s="2243" t="s">
        <v>931</v>
      </c>
      <c r="D3358" s="2243"/>
      <c r="E3358" s="2243" t="s">
        <v>4295</v>
      </c>
      <c r="F3358" s="2243" t="s">
        <v>4296</v>
      </c>
      <c r="G3358" s="2243" t="s">
        <v>1354</v>
      </c>
      <c r="H3358" s="2243"/>
    </row>
    <row r="3359">
      <c r="B3359" s="2247" t="s">
        <v>6565</v>
      </c>
      <c r="C3359" s="2247" t="s">
        <v>6167</v>
      </c>
      <c r="D3359" s="2248"/>
      <c r="E3359" s="2248">
        <v>0</v>
      </c>
      <c r="F3359" s="2248">
        <v>2000</v>
      </c>
      <c r="G3359" s="2248"/>
      <c r="H3359" s="2249"/>
    </row>
    <row r="3360">
      <c r="B3360" s="2243"/>
      <c r="C3360" s="2243" t="s">
        <v>1355</v>
      </c>
      <c r="D3360" s="2245"/>
      <c r="E3360" s="2245">
        <v>0</v>
      </c>
      <c r="F3360" s="2245">
        <v>2000</v>
      </c>
      <c r="G3360" s="2245" t="s">
        <v>1354</v>
      </c>
      <c r="H3360" s="2243"/>
    </row>
    <row r="3361">
      <c r="B3361" s="2243" t="s">
        <v>6566</v>
      </c>
      <c r="C3361" s="2244" t="s">
        <v>2087</v>
      </c>
      <c r="D3361" s="2245">
        <v>1690</v>
      </c>
      <c r="E3361" s="2245">
        <v>0</v>
      </c>
      <c r="F3361" s="2245">
        <v>1690</v>
      </c>
      <c r="G3361" s="2245">
        <v>0</v>
      </c>
      <c r="H3361" s="2246"/>
    </row>
    <row r="3362">
      <c r="B3362" s="2243" t="s">
        <v>4294</v>
      </c>
      <c r="C3362" s="2243" t="s">
        <v>931</v>
      </c>
      <c r="D3362" s="2243"/>
      <c r="E3362" s="2243" t="s">
        <v>4295</v>
      </c>
      <c r="F3362" s="2243" t="s">
        <v>4296</v>
      </c>
      <c r="G3362" s="2243" t="s">
        <v>1354</v>
      </c>
      <c r="H3362" s="2243"/>
    </row>
    <row r="3363">
      <c r="B3363" s="2247" t="s">
        <v>6567</v>
      </c>
      <c r="C3363" s="2247" t="s">
        <v>6176</v>
      </c>
      <c r="D3363" s="2248"/>
      <c r="E3363" s="2248">
        <v>0</v>
      </c>
      <c r="F3363" s="2248">
        <v>1690</v>
      </c>
      <c r="G3363" s="2248"/>
      <c r="H3363" s="2249"/>
    </row>
    <row r="3364">
      <c r="B3364" s="2243"/>
      <c r="C3364" s="2243" t="s">
        <v>1355</v>
      </c>
      <c r="D3364" s="2245"/>
      <c r="E3364" s="2245">
        <v>0</v>
      </c>
      <c r="F3364" s="2245">
        <v>1690</v>
      </c>
      <c r="G3364" s="2245" t="s">
        <v>1354</v>
      </c>
      <c r="H3364" s="2243"/>
    </row>
    <row r="3365">
      <c r="B3365" s="2243" t="s">
        <v>6568</v>
      </c>
      <c r="C3365" s="2244" t="s">
        <v>1382</v>
      </c>
      <c r="D3365" s="2245">
        <v>39278.05</v>
      </c>
      <c r="E3365" s="2245">
        <v>0</v>
      </c>
      <c r="F3365" s="2245">
        <v>39278.05</v>
      </c>
      <c r="G3365" s="2245">
        <v>0</v>
      </c>
      <c r="H3365" s="2246"/>
    </row>
    <row r="3366">
      <c r="B3366" s="2243" t="s">
        <v>4294</v>
      </c>
      <c r="C3366" s="2243" t="s">
        <v>931</v>
      </c>
      <c r="D3366" s="2243"/>
      <c r="E3366" s="2243" t="s">
        <v>4295</v>
      </c>
      <c r="F3366" s="2243" t="s">
        <v>4296</v>
      </c>
      <c r="G3366" s="2243" t="s">
        <v>1354</v>
      </c>
      <c r="H3366" s="2243"/>
    </row>
    <row r="3367">
      <c r="B3367" s="2247" t="s">
        <v>6569</v>
      </c>
      <c r="C3367" s="2247" t="s">
        <v>6045</v>
      </c>
      <c r="D3367" s="2248"/>
      <c r="E3367" s="2248">
        <v>0</v>
      </c>
      <c r="F3367" s="2248">
        <v>8714.41</v>
      </c>
      <c r="G3367" s="2248"/>
      <c r="H3367" s="2249"/>
    </row>
    <row r="3368">
      <c r="B3368" s="2247" t="s">
        <v>6570</v>
      </c>
      <c r="C3368" s="2247" t="s">
        <v>6045</v>
      </c>
      <c r="D3368" s="2248"/>
      <c r="E3368" s="2248">
        <v>0</v>
      </c>
      <c r="F3368" s="2248">
        <v>6301.96</v>
      </c>
      <c r="G3368" s="2248"/>
      <c r="H3368" s="2249"/>
    </row>
    <row r="3369">
      <c r="B3369" s="2247" t="s">
        <v>6571</v>
      </c>
      <c r="C3369" s="2247" t="s">
        <v>6045</v>
      </c>
      <c r="D3369" s="2248"/>
      <c r="E3369" s="2248">
        <v>0</v>
      </c>
      <c r="F3369" s="2248">
        <v>8979.86</v>
      </c>
      <c r="G3369" s="2248"/>
      <c r="H3369" s="2249"/>
    </row>
    <row r="3370">
      <c r="B3370" s="2247" t="s">
        <v>6572</v>
      </c>
      <c r="C3370" s="2247" t="s">
        <v>6045</v>
      </c>
      <c r="D3370" s="2248"/>
      <c r="E3370" s="2248">
        <v>0</v>
      </c>
      <c r="F3370" s="2248">
        <v>6301.96</v>
      </c>
      <c r="G3370" s="2248"/>
      <c r="H3370" s="2249"/>
    </row>
    <row r="3371">
      <c r="B3371" s="2247" t="s">
        <v>6573</v>
      </c>
      <c r="C3371" s="2247" t="s">
        <v>6045</v>
      </c>
      <c r="D3371" s="2248"/>
      <c r="E3371" s="2248">
        <v>0</v>
      </c>
      <c r="F3371" s="2248">
        <v>8979.86</v>
      </c>
      <c r="G3371" s="2248"/>
      <c r="H3371" s="2249"/>
    </row>
    <row r="3372">
      <c r="B3372" s="2243"/>
      <c r="C3372" s="2243" t="s">
        <v>1355</v>
      </c>
      <c r="D3372" s="2245"/>
      <c r="E3372" s="2245">
        <v>0</v>
      </c>
      <c r="F3372" s="2245">
        <v>39278.05</v>
      </c>
      <c r="G3372" s="2245" t="s">
        <v>1354</v>
      </c>
      <c r="H3372" s="2243"/>
    </row>
    <row r="3373">
      <c r="B3373" s="2243" t="s">
        <v>6574</v>
      </c>
      <c r="C3373" s="2244" t="s">
        <v>1423</v>
      </c>
      <c r="D3373" s="2245">
        <v>19537</v>
      </c>
      <c r="E3373" s="2245">
        <v>0</v>
      </c>
      <c r="F3373" s="2245">
        <v>19537</v>
      </c>
      <c r="G3373" s="2245">
        <v>0</v>
      </c>
      <c r="H3373" s="2246"/>
    </row>
    <row r="3374">
      <c r="B3374" s="2243" t="s">
        <v>4294</v>
      </c>
      <c r="C3374" s="2243" t="s">
        <v>931</v>
      </c>
      <c r="D3374" s="2243"/>
      <c r="E3374" s="2243" t="s">
        <v>4295</v>
      </c>
      <c r="F3374" s="2243" t="s">
        <v>4296</v>
      </c>
      <c r="G3374" s="2243" t="s">
        <v>1354</v>
      </c>
      <c r="H3374" s="2243"/>
    </row>
    <row r="3375">
      <c r="B3375" s="2247" t="s">
        <v>6575</v>
      </c>
      <c r="C3375" s="2247" t="s">
        <v>6052</v>
      </c>
      <c r="D3375" s="2248"/>
      <c r="E3375" s="2248">
        <v>0</v>
      </c>
      <c r="F3375" s="2248">
        <v>3312.89</v>
      </c>
      <c r="G3375" s="2248"/>
      <c r="H3375" s="2249"/>
    </row>
    <row r="3376">
      <c r="B3376" s="2247" t="s">
        <v>6576</v>
      </c>
      <c r="C3376" s="2247" t="s">
        <v>6052</v>
      </c>
      <c r="D3376" s="2248"/>
      <c r="E3376" s="2248">
        <v>0</v>
      </c>
      <c r="F3376" s="2248">
        <v>8287.53</v>
      </c>
      <c r="G3376" s="2248"/>
      <c r="H3376" s="2249"/>
    </row>
    <row r="3377">
      <c r="B3377" s="2247" t="s">
        <v>6577</v>
      </c>
      <c r="C3377" s="2247" t="s">
        <v>6052</v>
      </c>
      <c r="D3377" s="2248"/>
      <c r="E3377" s="2248">
        <v>0</v>
      </c>
      <c r="F3377" s="2248">
        <v>7936.58</v>
      </c>
      <c r="G3377" s="2248"/>
      <c r="H3377" s="2249"/>
    </row>
    <row r="3378">
      <c r="B3378" s="2243"/>
      <c r="C3378" s="2243" t="s">
        <v>1355</v>
      </c>
      <c r="D3378" s="2245"/>
      <c r="E3378" s="2245">
        <v>0</v>
      </c>
      <c r="F3378" s="2245">
        <v>19537</v>
      </c>
      <c r="G3378" s="2245" t="s">
        <v>1354</v>
      </c>
      <c r="H3378" s="2243"/>
    </row>
    <row r="3379">
      <c r="B3379" s="2243" t="s">
        <v>6578</v>
      </c>
      <c r="C3379" s="2244" t="s">
        <v>1425</v>
      </c>
      <c r="D3379" s="2245">
        <v>36127</v>
      </c>
      <c r="E3379" s="2245">
        <v>0</v>
      </c>
      <c r="F3379" s="2245">
        <v>36127</v>
      </c>
      <c r="G3379" s="2245">
        <v>0</v>
      </c>
      <c r="H3379" s="2246"/>
    </row>
    <row r="3380">
      <c r="B3380" s="2243" t="s">
        <v>4294</v>
      </c>
      <c r="C3380" s="2243" t="s">
        <v>931</v>
      </c>
      <c r="D3380" s="2243"/>
      <c r="E3380" s="2243" t="s">
        <v>4295</v>
      </c>
      <c r="F3380" s="2243" t="s">
        <v>4296</v>
      </c>
      <c r="G3380" s="2243" t="s">
        <v>1354</v>
      </c>
      <c r="H3380" s="2243"/>
    </row>
    <row r="3381">
      <c r="B3381" s="2247" t="s">
        <v>6579</v>
      </c>
      <c r="C3381" s="2247" t="s">
        <v>6057</v>
      </c>
      <c r="D3381" s="2248"/>
      <c r="E3381" s="2248">
        <v>0</v>
      </c>
      <c r="F3381" s="2248">
        <v>3678.79</v>
      </c>
      <c r="G3381" s="2248"/>
      <c r="H3381" s="2249"/>
    </row>
    <row r="3382">
      <c r="B3382" s="2247" t="s">
        <v>6580</v>
      </c>
      <c r="C3382" s="2247" t="s">
        <v>6057</v>
      </c>
      <c r="D3382" s="2248"/>
      <c r="E3382" s="2248">
        <v>0</v>
      </c>
      <c r="F3382" s="2248">
        <v>16575.05</v>
      </c>
      <c r="G3382" s="2248"/>
      <c r="H3382" s="2249"/>
    </row>
    <row r="3383">
      <c r="B3383" s="2247" t="s">
        <v>6581</v>
      </c>
      <c r="C3383" s="2247" t="s">
        <v>6057</v>
      </c>
      <c r="D3383" s="2248"/>
      <c r="E3383" s="2248">
        <v>0</v>
      </c>
      <c r="F3383" s="2248">
        <v>15873.16</v>
      </c>
      <c r="G3383" s="2248"/>
      <c r="H3383" s="2249"/>
    </row>
    <row r="3384">
      <c r="B3384" s="2243"/>
      <c r="C3384" s="2243" t="s">
        <v>1355</v>
      </c>
      <c r="D3384" s="2245"/>
      <c r="E3384" s="2245">
        <v>0</v>
      </c>
      <c r="F3384" s="2245">
        <v>36127</v>
      </c>
      <c r="G3384" s="2245" t="s">
        <v>1354</v>
      </c>
      <c r="H3384" s="2243"/>
    </row>
    <row r="3385">
      <c r="B3385" s="2243" t="s">
        <v>6582</v>
      </c>
      <c r="C3385" s="2244" t="s">
        <v>1446</v>
      </c>
      <c r="D3385" s="2245">
        <v>8907</v>
      </c>
      <c r="E3385" s="2245">
        <v>0</v>
      </c>
      <c r="F3385" s="2245">
        <v>8907</v>
      </c>
      <c r="G3385" s="2245">
        <v>0</v>
      </c>
      <c r="H3385" s="2246"/>
    </row>
    <row r="3386">
      <c r="B3386" s="2243" t="s">
        <v>4294</v>
      </c>
      <c r="C3386" s="2243" t="s">
        <v>931</v>
      </c>
      <c r="D3386" s="2243"/>
      <c r="E3386" s="2243" t="s">
        <v>4295</v>
      </c>
      <c r="F3386" s="2243" t="s">
        <v>4296</v>
      </c>
      <c r="G3386" s="2243" t="s">
        <v>1354</v>
      </c>
      <c r="H3386" s="2243"/>
    </row>
    <row r="3387">
      <c r="B3387" s="2247" t="s">
        <v>6583</v>
      </c>
      <c r="C3387" s="2247" t="s">
        <v>6062</v>
      </c>
      <c r="D3387" s="2248"/>
      <c r="E3387" s="2248">
        <v>0</v>
      </c>
      <c r="F3387" s="2248">
        <v>7907</v>
      </c>
      <c r="G3387" s="2248"/>
      <c r="H3387" s="2249"/>
    </row>
    <row r="3388">
      <c r="B3388" s="2247" t="s">
        <v>6584</v>
      </c>
      <c r="C3388" s="2247" t="s">
        <v>6062</v>
      </c>
      <c r="D3388" s="2248"/>
      <c r="E3388" s="2248">
        <v>0</v>
      </c>
      <c r="F3388" s="2248">
        <v>1000</v>
      </c>
      <c r="G3388" s="2248"/>
      <c r="H3388" s="2249"/>
    </row>
    <row r="3389">
      <c r="B3389" s="2243"/>
      <c r="C3389" s="2243" t="s">
        <v>1355</v>
      </c>
      <c r="D3389" s="2245"/>
      <c r="E3389" s="2245">
        <v>0</v>
      </c>
      <c r="F3389" s="2245">
        <v>8907</v>
      </c>
      <c r="G3389" s="2245" t="s">
        <v>1354</v>
      </c>
      <c r="H3389" s="2243"/>
    </row>
    <row r="3390">
      <c r="B3390" s="2253" t="s">
        <v>6585</v>
      </c>
      <c r="C3390" s="2254" t="s">
        <v>1570</v>
      </c>
      <c r="D3390" s="2255">
        <v>-502.24</v>
      </c>
      <c r="E3390" s="2255">
        <v>502.24</v>
      </c>
      <c r="F3390" s="2255">
        <v>0</v>
      </c>
      <c r="G3390" s="2255">
        <v>0</v>
      </c>
      <c r="H3390" s="2256"/>
    </row>
    <row r="3391">
      <c r="B3391" s="2243" t="s">
        <v>4294</v>
      </c>
      <c r="C3391" s="2243" t="s">
        <v>931</v>
      </c>
      <c r="D3391" s="2243"/>
      <c r="E3391" s="2243" t="s">
        <v>4295</v>
      </c>
      <c r="F3391" s="2243" t="s">
        <v>4296</v>
      </c>
      <c r="G3391" s="2243" t="s">
        <v>1354</v>
      </c>
      <c r="H3391" s="2243"/>
    </row>
    <row r="3392">
      <c r="B3392" s="2247" t="s">
        <v>6586</v>
      </c>
      <c r="C3392" s="2247" t="s">
        <v>5979</v>
      </c>
      <c r="D3392" s="2248"/>
      <c r="E3392" s="2248">
        <v>502.24</v>
      </c>
      <c r="F3392" s="2248">
        <v>0</v>
      </c>
      <c r="G3392" s="2248"/>
      <c r="H3392" s="2249"/>
    </row>
    <row r="3393">
      <c r="B3393" s="2243"/>
      <c r="C3393" s="2243" t="s">
        <v>1355</v>
      </c>
      <c r="D3393" s="2245"/>
      <c r="E3393" s="2245">
        <v>502.24</v>
      </c>
      <c r="F3393" s="2245">
        <v>0</v>
      </c>
      <c r="G3393" s="2245" t="s">
        <v>1354</v>
      </c>
      <c r="H3393" s="2243"/>
    </row>
    <row r="3394">
      <c r="B3394" s="2243" t="s">
        <v>6587</v>
      </c>
      <c r="C3394" s="2244" t="s">
        <v>1588</v>
      </c>
      <c r="D3394" s="2245">
        <v>16710.59</v>
      </c>
      <c r="E3394" s="2245">
        <v>0</v>
      </c>
      <c r="F3394" s="2245">
        <v>16710.59</v>
      </c>
      <c r="G3394" s="2245">
        <v>0</v>
      </c>
      <c r="H3394" s="2246"/>
    </row>
    <row r="3395">
      <c r="B3395" s="2243" t="s">
        <v>4294</v>
      </c>
      <c r="C3395" s="2243" t="s">
        <v>931</v>
      </c>
      <c r="D3395" s="2243"/>
      <c r="E3395" s="2243" t="s">
        <v>4295</v>
      </c>
      <c r="F3395" s="2243" t="s">
        <v>4296</v>
      </c>
      <c r="G3395" s="2243" t="s">
        <v>1354</v>
      </c>
      <c r="H3395" s="2243"/>
    </row>
    <row r="3396">
      <c r="B3396" s="2247" t="s">
        <v>6588</v>
      </c>
      <c r="C3396" s="2247" t="s">
        <v>5985</v>
      </c>
      <c r="D3396" s="2248"/>
      <c r="E3396" s="2248">
        <v>0</v>
      </c>
      <c r="F3396" s="2248">
        <v>16710.59</v>
      </c>
      <c r="G3396" s="2248"/>
      <c r="H3396" s="2249"/>
    </row>
    <row r="3397">
      <c r="B3397" s="2243"/>
      <c r="C3397" s="2243" t="s">
        <v>1355</v>
      </c>
      <c r="D3397" s="2245"/>
      <c r="E3397" s="2245">
        <v>0</v>
      </c>
      <c r="F3397" s="2245">
        <v>16710.59</v>
      </c>
      <c r="G3397" s="2245" t="s">
        <v>1354</v>
      </c>
      <c r="H3397" s="2243"/>
    </row>
    <row r="3398">
      <c r="B3398" s="2243" t="s">
        <v>6589</v>
      </c>
      <c r="C3398" s="2244" t="s">
        <v>1655</v>
      </c>
      <c r="D3398" s="2245">
        <v>8900</v>
      </c>
      <c r="E3398" s="2245">
        <v>0</v>
      </c>
      <c r="F3398" s="2245">
        <v>8900</v>
      </c>
      <c r="G3398" s="2245">
        <v>0</v>
      </c>
      <c r="H3398" s="2246"/>
    </row>
    <row r="3399">
      <c r="B3399" s="2243" t="s">
        <v>4294</v>
      </c>
      <c r="C3399" s="2243" t="s">
        <v>931</v>
      </c>
      <c r="D3399" s="2243"/>
      <c r="E3399" s="2243" t="s">
        <v>4295</v>
      </c>
      <c r="F3399" s="2243" t="s">
        <v>4296</v>
      </c>
      <c r="G3399" s="2243" t="s">
        <v>1354</v>
      </c>
      <c r="H3399" s="2243"/>
    </row>
    <row r="3400">
      <c r="B3400" s="2247" t="s">
        <v>6590</v>
      </c>
      <c r="C3400" s="2247" t="s">
        <v>6097</v>
      </c>
      <c r="D3400" s="2248"/>
      <c r="E3400" s="2248">
        <v>0</v>
      </c>
      <c r="F3400" s="2248">
        <v>8900</v>
      </c>
      <c r="G3400" s="2248"/>
      <c r="H3400" s="2249"/>
    </row>
    <row r="3401">
      <c r="B3401" s="2243"/>
      <c r="C3401" s="2243" t="s">
        <v>1355</v>
      </c>
      <c r="D3401" s="2245"/>
      <c r="E3401" s="2245">
        <v>0</v>
      </c>
      <c r="F3401" s="2245">
        <v>8900</v>
      </c>
      <c r="G3401" s="2245" t="s">
        <v>1354</v>
      </c>
      <c r="H3401" s="2243"/>
    </row>
    <row r="3402">
      <c r="B3402" s="2243" t="s">
        <v>6591</v>
      </c>
      <c r="C3402" s="2244" t="s">
        <v>1687</v>
      </c>
      <c r="D3402" s="2245">
        <v>4254.75</v>
      </c>
      <c r="E3402" s="2245">
        <v>0</v>
      </c>
      <c r="F3402" s="2245">
        <v>4254.75</v>
      </c>
      <c r="G3402" s="2245">
        <v>0</v>
      </c>
      <c r="H3402" s="2246"/>
    </row>
    <row r="3403">
      <c r="B3403" s="2243" t="s">
        <v>4294</v>
      </c>
      <c r="C3403" s="2243" t="s">
        <v>931</v>
      </c>
      <c r="D3403" s="2243"/>
      <c r="E3403" s="2243" t="s">
        <v>4295</v>
      </c>
      <c r="F3403" s="2243" t="s">
        <v>4296</v>
      </c>
      <c r="G3403" s="2243" t="s">
        <v>1354</v>
      </c>
      <c r="H3403" s="2243"/>
    </row>
    <row r="3404">
      <c r="B3404" s="2247" t="s">
        <v>6592</v>
      </c>
      <c r="C3404" s="2247" t="s">
        <v>6418</v>
      </c>
      <c r="D3404" s="2248"/>
      <c r="E3404" s="2248">
        <v>0</v>
      </c>
      <c r="F3404" s="2248">
        <v>4254.75</v>
      </c>
      <c r="G3404" s="2248"/>
      <c r="H3404" s="2249"/>
    </row>
    <row r="3405">
      <c r="B3405" s="2243"/>
      <c r="C3405" s="2243" t="s">
        <v>1355</v>
      </c>
      <c r="D3405" s="2245"/>
      <c r="E3405" s="2245">
        <v>0</v>
      </c>
      <c r="F3405" s="2245">
        <v>4254.75</v>
      </c>
      <c r="G3405" s="2245" t="s">
        <v>1354</v>
      </c>
      <c r="H3405" s="2243"/>
    </row>
    <row r="3406">
      <c r="B3406" s="2243" t="s">
        <v>6593</v>
      </c>
      <c r="C3406" s="2244" t="s">
        <v>1701</v>
      </c>
      <c r="D3406" s="2245">
        <v>7449.13</v>
      </c>
      <c r="E3406" s="2245">
        <v>0</v>
      </c>
      <c r="F3406" s="2245">
        <v>7449.13</v>
      </c>
      <c r="G3406" s="2245">
        <v>0</v>
      </c>
      <c r="H3406" s="2246"/>
    </row>
    <row r="3407">
      <c r="B3407" s="2243" t="s">
        <v>4294</v>
      </c>
      <c r="C3407" s="2243" t="s">
        <v>931</v>
      </c>
      <c r="D3407" s="2243"/>
      <c r="E3407" s="2243" t="s">
        <v>4295</v>
      </c>
      <c r="F3407" s="2243" t="s">
        <v>4296</v>
      </c>
      <c r="G3407" s="2243" t="s">
        <v>1354</v>
      </c>
      <c r="H3407" s="2243"/>
    </row>
    <row r="3408">
      <c r="B3408" s="2247" t="s">
        <v>6594</v>
      </c>
      <c r="C3408" s="2247" t="s">
        <v>5997</v>
      </c>
      <c r="D3408" s="2248"/>
      <c r="E3408" s="2248">
        <v>0</v>
      </c>
      <c r="F3408" s="2248">
        <v>4349.13</v>
      </c>
      <c r="G3408" s="2248"/>
      <c r="H3408" s="2249"/>
    </row>
    <row r="3409">
      <c r="B3409" s="2247" t="s">
        <v>6595</v>
      </c>
      <c r="C3409" s="2247" t="s">
        <v>5997</v>
      </c>
      <c r="D3409" s="2248"/>
      <c r="E3409" s="2248">
        <v>0</v>
      </c>
      <c r="F3409" s="2248">
        <v>500</v>
      </c>
      <c r="G3409" s="2248"/>
      <c r="H3409" s="2249"/>
    </row>
    <row r="3410">
      <c r="B3410" s="2247" t="s">
        <v>6596</v>
      </c>
      <c r="C3410" s="2247" t="s">
        <v>5997</v>
      </c>
      <c r="D3410" s="2248"/>
      <c r="E3410" s="2248">
        <v>0</v>
      </c>
      <c r="F3410" s="2248">
        <v>400</v>
      </c>
      <c r="G3410" s="2248"/>
      <c r="H3410" s="2249"/>
    </row>
    <row r="3411">
      <c r="B3411" s="2247" t="s">
        <v>6597</v>
      </c>
      <c r="C3411" s="2247" t="s">
        <v>5997</v>
      </c>
      <c r="D3411" s="2248"/>
      <c r="E3411" s="2248">
        <v>0</v>
      </c>
      <c r="F3411" s="2248">
        <v>600</v>
      </c>
      <c r="G3411" s="2248"/>
      <c r="H3411" s="2249"/>
    </row>
    <row r="3412">
      <c r="B3412" s="2247" t="s">
        <v>6598</v>
      </c>
      <c r="C3412" s="2247" t="s">
        <v>5997</v>
      </c>
      <c r="D3412" s="2248"/>
      <c r="E3412" s="2248">
        <v>0</v>
      </c>
      <c r="F3412" s="2248">
        <v>600</v>
      </c>
      <c r="G3412" s="2248"/>
      <c r="H3412" s="2249"/>
    </row>
    <row r="3413">
      <c r="B3413" s="2247" t="s">
        <v>6599</v>
      </c>
      <c r="C3413" s="2247" t="s">
        <v>5997</v>
      </c>
      <c r="D3413" s="2248"/>
      <c r="E3413" s="2248">
        <v>0</v>
      </c>
      <c r="F3413" s="2248">
        <v>400</v>
      </c>
      <c r="G3413" s="2248"/>
      <c r="H3413" s="2249"/>
    </row>
    <row r="3414">
      <c r="B3414" s="2247" t="s">
        <v>6600</v>
      </c>
      <c r="C3414" s="2247" t="s">
        <v>5997</v>
      </c>
      <c r="D3414" s="2248"/>
      <c r="E3414" s="2248">
        <v>0</v>
      </c>
      <c r="F3414" s="2248">
        <v>600</v>
      </c>
      <c r="G3414" s="2248"/>
      <c r="H3414" s="2249"/>
    </row>
    <row r="3415">
      <c r="B3415" s="2243"/>
      <c r="C3415" s="2243" t="s">
        <v>1355</v>
      </c>
      <c r="D3415" s="2245"/>
      <c r="E3415" s="2245">
        <v>0</v>
      </c>
      <c r="F3415" s="2245">
        <v>7449.13</v>
      </c>
      <c r="G3415" s="2245" t="s">
        <v>1354</v>
      </c>
      <c r="H3415" s="2243"/>
    </row>
    <row r="3416">
      <c r="B3416" s="2243" t="s">
        <v>6601</v>
      </c>
      <c r="C3416" s="2244" t="s">
        <v>1744</v>
      </c>
      <c r="D3416" s="2245">
        <v>6000</v>
      </c>
      <c r="E3416" s="2245">
        <v>0</v>
      </c>
      <c r="F3416" s="2245">
        <v>6000</v>
      </c>
      <c r="G3416" s="2245">
        <v>0</v>
      </c>
      <c r="H3416" s="2246"/>
    </row>
    <row r="3417">
      <c r="B3417" s="2243" t="s">
        <v>4294</v>
      </c>
      <c r="C3417" s="2243" t="s">
        <v>931</v>
      </c>
      <c r="D3417" s="2243"/>
      <c r="E3417" s="2243" t="s">
        <v>4295</v>
      </c>
      <c r="F3417" s="2243" t="s">
        <v>4296</v>
      </c>
      <c r="G3417" s="2243" t="s">
        <v>1354</v>
      </c>
      <c r="H3417" s="2243"/>
    </row>
    <row r="3418">
      <c r="B3418" s="2247" t="s">
        <v>6602</v>
      </c>
      <c r="C3418" s="2247" t="s">
        <v>6119</v>
      </c>
      <c r="D3418" s="2248"/>
      <c r="E3418" s="2248">
        <v>0</v>
      </c>
      <c r="F3418" s="2248">
        <v>6000</v>
      </c>
      <c r="G3418" s="2248"/>
      <c r="H3418" s="2249"/>
    </row>
    <row r="3419">
      <c r="B3419" s="2243"/>
      <c r="C3419" s="2243" t="s">
        <v>1355</v>
      </c>
      <c r="D3419" s="2245"/>
      <c r="E3419" s="2245">
        <v>0</v>
      </c>
      <c r="F3419" s="2245">
        <v>6000</v>
      </c>
      <c r="G3419" s="2245" t="s">
        <v>1354</v>
      </c>
      <c r="H3419" s="2243"/>
    </row>
    <row r="3420">
      <c r="B3420" s="2243" t="s">
        <v>6603</v>
      </c>
      <c r="C3420" s="2244" t="s">
        <v>1752</v>
      </c>
      <c r="D3420" s="2245">
        <v>7442</v>
      </c>
      <c r="E3420" s="2245">
        <v>0</v>
      </c>
      <c r="F3420" s="2245">
        <v>7442</v>
      </c>
      <c r="G3420" s="2245">
        <v>0</v>
      </c>
      <c r="H3420" s="2246"/>
    </row>
    <row r="3421">
      <c r="B3421" s="2243" t="s">
        <v>4294</v>
      </c>
      <c r="C3421" s="2243" t="s">
        <v>931</v>
      </c>
      <c r="D3421" s="2243"/>
      <c r="E3421" s="2243" t="s">
        <v>4295</v>
      </c>
      <c r="F3421" s="2243" t="s">
        <v>4296</v>
      </c>
      <c r="G3421" s="2243" t="s">
        <v>1354</v>
      </c>
      <c r="H3421" s="2243"/>
    </row>
    <row r="3422">
      <c r="B3422" s="2247" t="s">
        <v>6604</v>
      </c>
      <c r="C3422" s="2247" t="s">
        <v>6004</v>
      </c>
      <c r="D3422" s="2248"/>
      <c r="E3422" s="2248">
        <v>0</v>
      </c>
      <c r="F3422" s="2248">
        <v>7442</v>
      </c>
      <c r="G3422" s="2248"/>
      <c r="H3422" s="2249"/>
    </row>
    <row r="3423">
      <c r="B3423" s="2243"/>
      <c r="C3423" s="2243" t="s">
        <v>1355</v>
      </c>
      <c r="D3423" s="2245"/>
      <c r="E3423" s="2245">
        <v>0</v>
      </c>
      <c r="F3423" s="2245">
        <v>7442</v>
      </c>
      <c r="G3423" s="2245" t="s">
        <v>1354</v>
      </c>
      <c r="H3423" s="2243"/>
    </row>
    <row r="3424">
      <c r="B3424" s="2243" t="s">
        <v>6605</v>
      </c>
      <c r="C3424" s="2244" t="s">
        <v>1773</v>
      </c>
      <c r="D3424" s="2245">
        <v>-1082.9</v>
      </c>
      <c r="E3424" s="2245">
        <v>1082.9</v>
      </c>
      <c r="F3424" s="2245">
        <v>0</v>
      </c>
      <c r="G3424" s="2245">
        <v>0</v>
      </c>
      <c r="H3424" s="2246"/>
    </row>
    <row r="3425">
      <c r="B3425" s="2243" t="s">
        <v>4294</v>
      </c>
      <c r="C3425" s="2243" t="s">
        <v>931</v>
      </c>
      <c r="D3425" s="2243"/>
      <c r="E3425" s="2243" t="s">
        <v>4295</v>
      </c>
      <c r="F3425" s="2243" t="s">
        <v>4296</v>
      </c>
      <c r="G3425" s="2243" t="s">
        <v>1354</v>
      </c>
      <c r="H3425" s="2243"/>
    </row>
    <row r="3426">
      <c r="B3426" s="2247" t="s">
        <v>6606</v>
      </c>
      <c r="C3426" s="2247" t="s">
        <v>6007</v>
      </c>
      <c r="D3426" s="2248"/>
      <c r="E3426" s="2248">
        <v>1082.9</v>
      </c>
      <c r="F3426" s="2248">
        <v>0</v>
      </c>
      <c r="G3426" s="2248"/>
      <c r="H3426" s="2249"/>
    </row>
    <row r="3427">
      <c r="B3427" s="2243"/>
      <c r="C3427" s="2243" t="s">
        <v>1355</v>
      </c>
      <c r="D3427" s="2245"/>
      <c r="E3427" s="2245">
        <v>1082.9</v>
      </c>
      <c r="F3427" s="2245">
        <v>0</v>
      </c>
      <c r="G3427" s="2245" t="s">
        <v>1354</v>
      </c>
      <c r="H3427" s="2243"/>
    </row>
    <row r="3428">
      <c r="B3428" s="2243" t="s">
        <v>6607</v>
      </c>
      <c r="C3428" s="2244" t="s">
        <v>1781</v>
      </c>
      <c r="D3428" s="2245">
        <v>3000</v>
      </c>
      <c r="E3428" s="2245">
        <v>0</v>
      </c>
      <c r="F3428" s="2245">
        <v>3000</v>
      </c>
      <c r="G3428" s="2245">
        <v>0</v>
      </c>
      <c r="H3428" s="2246"/>
    </row>
    <row r="3429">
      <c r="B3429" s="2243" t="s">
        <v>4294</v>
      </c>
      <c r="C3429" s="2243" t="s">
        <v>931</v>
      </c>
      <c r="D3429" s="2243"/>
      <c r="E3429" s="2243" t="s">
        <v>4295</v>
      </c>
      <c r="F3429" s="2243" t="s">
        <v>4296</v>
      </c>
      <c r="G3429" s="2243" t="s">
        <v>1354</v>
      </c>
      <c r="H3429" s="2243"/>
    </row>
    <row r="3430">
      <c r="B3430" s="2247" t="s">
        <v>6608</v>
      </c>
      <c r="C3430" s="2247" t="s">
        <v>6135</v>
      </c>
      <c r="D3430" s="2248"/>
      <c r="E3430" s="2248">
        <v>0</v>
      </c>
      <c r="F3430" s="2248">
        <v>3000</v>
      </c>
      <c r="G3430" s="2248"/>
      <c r="H3430" s="2249"/>
    </row>
    <row r="3431">
      <c r="B3431" s="2243"/>
      <c r="C3431" s="2243" t="s">
        <v>1355</v>
      </c>
      <c r="D3431" s="2245"/>
      <c r="E3431" s="2245">
        <v>0</v>
      </c>
      <c r="F3431" s="2245">
        <v>3000</v>
      </c>
      <c r="G3431" s="2245" t="s">
        <v>1354</v>
      </c>
      <c r="H3431" s="2243"/>
    </row>
    <row r="3432">
      <c r="B3432" s="2243" t="s">
        <v>6609</v>
      </c>
      <c r="C3432" s="2244" t="s">
        <v>1993</v>
      </c>
      <c r="D3432" s="2245">
        <v>5110</v>
      </c>
      <c r="E3432" s="2245">
        <v>0</v>
      </c>
      <c r="F3432" s="2245">
        <v>5110</v>
      </c>
      <c r="G3432" s="2245">
        <v>0</v>
      </c>
      <c r="H3432" s="2246"/>
    </row>
    <row r="3433">
      <c r="B3433" s="2243" t="s">
        <v>4294</v>
      </c>
      <c r="C3433" s="2243" t="s">
        <v>931</v>
      </c>
      <c r="D3433" s="2243"/>
      <c r="E3433" s="2243" t="s">
        <v>4295</v>
      </c>
      <c r="F3433" s="2243" t="s">
        <v>4296</v>
      </c>
      <c r="G3433" s="2243" t="s">
        <v>1354</v>
      </c>
      <c r="H3433" s="2243"/>
    </row>
    <row r="3434">
      <c r="B3434" s="2247" t="s">
        <v>6610</v>
      </c>
      <c r="C3434" s="2247" t="s">
        <v>6167</v>
      </c>
      <c r="D3434" s="2248"/>
      <c r="E3434" s="2248">
        <v>0</v>
      </c>
      <c r="F3434" s="2248">
        <v>5110</v>
      </c>
      <c r="G3434" s="2248"/>
      <c r="H3434" s="2249"/>
    </row>
    <row r="3435">
      <c r="B3435" s="2243"/>
      <c r="C3435" s="2243" t="s">
        <v>1355</v>
      </c>
      <c r="D3435" s="2245"/>
      <c r="E3435" s="2245">
        <v>0</v>
      </c>
      <c r="F3435" s="2245">
        <v>5110</v>
      </c>
      <c r="G3435" s="2245" t="s">
        <v>1354</v>
      </c>
      <c r="H3435" s="2243"/>
    </row>
    <row r="3436">
      <c r="B3436" s="2243" t="s">
        <v>6611</v>
      </c>
      <c r="C3436" s="2244" t="s">
        <v>2003</v>
      </c>
      <c r="D3436" s="2245">
        <v>1758</v>
      </c>
      <c r="E3436" s="2245">
        <v>0</v>
      </c>
      <c r="F3436" s="2245">
        <v>1758</v>
      </c>
      <c r="G3436" s="2245">
        <v>0</v>
      </c>
      <c r="H3436" s="2246"/>
    </row>
    <row r="3437">
      <c r="B3437" s="2243" t="s">
        <v>4294</v>
      </c>
      <c r="C3437" s="2243" t="s">
        <v>931</v>
      </c>
      <c r="D3437" s="2243"/>
      <c r="E3437" s="2243" t="s">
        <v>4295</v>
      </c>
      <c r="F3437" s="2243" t="s">
        <v>4296</v>
      </c>
      <c r="G3437" s="2243" t="s">
        <v>1354</v>
      </c>
      <c r="H3437" s="2243"/>
    </row>
    <row r="3438">
      <c r="B3438" s="2247" t="s">
        <v>6612</v>
      </c>
      <c r="C3438" s="2247" t="s">
        <v>6020</v>
      </c>
      <c r="D3438" s="2248"/>
      <c r="E3438" s="2248">
        <v>0</v>
      </c>
      <c r="F3438" s="2248">
        <v>1505</v>
      </c>
      <c r="G3438" s="2248"/>
      <c r="H3438" s="2249"/>
    </row>
    <row r="3439">
      <c r="B3439" s="2247" t="s">
        <v>6613</v>
      </c>
      <c r="C3439" s="2247" t="s">
        <v>6020</v>
      </c>
      <c r="D3439" s="2248"/>
      <c r="E3439" s="2248">
        <v>0</v>
      </c>
      <c r="F3439" s="2248">
        <v>253</v>
      </c>
      <c r="G3439" s="2248"/>
      <c r="H3439" s="2249"/>
    </row>
    <row r="3440">
      <c r="B3440" s="2243"/>
      <c r="C3440" s="2243" t="s">
        <v>1355</v>
      </c>
      <c r="D3440" s="2245"/>
      <c r="E3440" s="2245">
        <v>0</v>
      </c>
      <c r="F3440" s="2245">
        <v>1758</v>
      </c>
      <c r="G3440" s="2245" t="s">
        <v>1354</v>
      </c>
      <c r="H3440" s="2243"/>
    </row>
    <row r="3441">
      <c r="B3441" s="2243" t="s">
        <v>6614</v>
      </c>
      <c r="C3441" s="2244" t="s">
        <v>2087</v>
      </c>
      <c r="D3441" s="2245">
        <v>-773</v>
      </c>
      <c r="E3441" s="2245">
        <v>773</v>
      </c>
      <c r="F3441" s="2245">
        <v>0</v>
      </c>
      <c r="G3441" s="2245">
        <v>0</v>
      </c>
      <c r="H3441" s="2246"/>
    </row>
    <row r="3442">
      <c r="B3442" s="2253" t="s">
        <v>4294</v>
      </c>
      <c r="C3442" s="2253" t="s">
        <v>931</v>
      </c>
      <c r="D3442" s="2253"/>
      <c r="E3442" s="2253" t="s">
        <v>4295</v>
      </c>
      <c r="F3442" s="2253" t="s">
        <v>4296</v>
      </c>
      <c r="G3442" s="2253" t="s">
        <v>1354</v>
      </c>
      <c r="H3442" s="2253"/>
    </row>
    <row r="3443">
      <c r="B3443" s="2247" t="s">
        <v>6615</v>
      </c>
      <c r="C3443" s="2247" t="s">
        <v>6176</v>
      </c>
      <c r="D3443" s="2248"/>
      <c r="E3443" s="2248">
        <v>773</v>
      </c>
      <c r="F3443" s="2248">
        <v>0</v>
      </c>
      <c r="G3443" s="2248"/>
      <c r="H3443" s="2249"/>
    </row>
    <row r="3444">
      <c r="B3444" s="2243"/>
      <c r="C3444" s="2243" t="s">
        <v>1355</v>
      </c>
      <c r="D3444" s="2245"/>
      <c r="E3444" s="2245">
        <v>773</v>
      </c>
      <c r="F3444" s="2245">
        <v>0</v>
      </c>
      <c r="G3444" s="2245" t="s">
        <v>1354</v>
      </c>
      <c r="H3444" s="2243"/>
    </row>
    <row r="3445">
      <c r="B3445" s="2243" t="s">
        <v>6616</v>
      </c>
      <c r="C3445" s="2244" t="s">
        <v>1382</v>
      </c>
      <c r="D3445" s="2245">
        <v>6756.88</v>
      </c>
      <c r="E3445" s="2245">
        <v>0</v>
      </c>
      <c r="F3445" s="2245">
        <v>6756.88</v>
      </c>
      <c r="G3445" s="2245">
        <v>0</v>
      </c>
      <c r="H3445" s="2246"/>
    </row>
    <row r="3446">
      <c r="B3446" s="2243" t="s">
        <v>4294</v>
      </c>
      <c r="C3446" s="2243" t="s">
        <v>931</v>
      </c>
      <c r="D3446" s="2243"/>
      <c r="E3446" s="2243" t="s">
        <v>4295</v>
      </c>
      <c r="F3446" s="2243" t="s">
        <v>4296</v>
      </c>
      <c r="G3446" s="2243" t="s">
        <v>1354</v>
      </c>
      <c r="H3446" s="2243"/>
    </row>
    <row r="3447">
      <c r="B3447" s="2247" t="s">
        <v>6617</v>
      </c>
      <c r="C3447" s="2247" t="s">
        <v>6045</v>
      </c>
      <c r="D3447" s="2248"/>
      <c r="E3447" s="2248">
        <v>0</v>
      </c>
      <c r="F3447" s="2248">
        <v>331.98</v>
      </c>
      <c r="G3447" s="2248"/>
      <c r="H3447" s="2249"/>
    </row>
    <row r="3448">
      <c r="B3448" s="2247" t="s">
        <v>6618</v>
      </c>
      <c r="C3448" s="2247" t="s">
        <v>6045</v>
      </c>
      <c r="D3448" s="2248"/>
      <c r="E3448" s="2248">
        <v>0</v>
      </c>
      <c r="F3448" s="2248">
        <v>3212.45</v>
      </c>
      <c r="G3448" s="2248"/>
      <c r="H3448" s="2249"/>
    </row>
    <row r="3449">
      <c r="B3449" s="2247" t="s">
        <v>6619</v>
      </c>
      <c r="C3449" s="2247" t="s">
        <v>6045</v>
      </c>
      <c r="D3449" s="2248"/>
      <c r="E3449" s="2248">
        <v>0</v>
      </c>
      <c r="F3449" s="2248">
        <v>3212.45</v>
      </c>
      <c r="G3449" s="2248"/>
      <c r="H3449" s="2249"/>
    </row>
    <row r="3450">
      <c r="B3450" s="2243"/>
      <c r="C3450" s="2243" t="s">
        <v>1355</v>
      </c>
      <c r="D3450" s="2245"/>
      <c r="E3450" s="2245">
        <v>0</v>
      </c>
      <c r="F3450" s="2245">
        <v>6756.88</v>
      </c>
      <c r="G3450" s="2245" t="s">
        <v>1354</v>
      </c>
      <c r="H3450" s="2243"/>
    </row>
    <row r="3451">
      <c r="B3451" s="2243" t="s">
        <v>6620</v>
      </c>
      <c r="C3451" s="2244" t="s">
        <v>1423</v>
      </c>
      <c r="D3451" s="2245">
        <v>4227</v>
      </c>
      <c r="E3451" s="2245">
        <v>0</v>
      </c>
      <c r="F3451" s="2245">
        <v>4227</v>
      </c>
      <c r="G3451" s="2245">
        <v>0</v>
      </c>
      <c r="H3451" s="2246"/>
    </row>
    <row r="3452">
      <c r="B3452" s="2243" t="s">
        <v>4294</v>
      </c>
      <c r="C3452" s="2243" t="s">
        <v>931</v>
      </c>
      <c r="D3452" s="2243"/>
      <c r="E3452" s="2243" t="s">
        <v>4295</v>
      </c>
      <c r="F3452" s="2243" t="s">
        <v>4296</v>
      </c>
      <c r="G3452" s="2243" t="s">
        <v>1354</v>
      </c>
      <c r="H3452" s="2243"/>
    </row>
    <row r="3453">
      <c r="B3453" s="2247" t="s">
        <v>6621</v>
      </c>
      <c r="C3453" s="2247" t="s">
        <v>6052</v>
      </c>
      <c r="D3453" s="2248"/>
      <c r="E3453" s="2248">
        <v>0</v>
      </c>
      <c r="F3453" s="2248">
        <v>2.4</v>
      </c>
      <c r="G3453" s="2248"/>
      <c r="H3453" s="2249"/>
    </row>
    <row r="3454">
      <c r="B3454" s="2247" t="s">
        <v>6622</v>
      </c>
      <c r="C3454" s="2247" t="s">
        <v>6052</v>
      </c>
      <c r="D3454" s="2248"/>
      <c r="E3454" s="2248">
        <v>0</v>
      </c>
      <c r="F3454" s="2248">
        <v>4224.6</v>
      </c>
      <c r="G3454" s="2248"/>
      <c r="H3454" s="2249"/>
    </row>
    <row r="3455">
      <c r="B3455" s="2243"/>
      <c r="C3455" s="2243" t="s">
        <v>1355</v>
      </c>
      <c r="D3455" s="2245"/>
      <c r="E3455" s="2245">
        <v>0</v>
      </c>
      <c r="F3455" s="2245">
        <v>4227</v>
      </c>
      <c r="G3455" s="2245" t="s">
        <v>1354</v>
      </c>
      <c r="H3455" s="2243"/>
    </row>
    <row r="3456">
      <c r="B3456" s="2243" t="s">
        <v>6623</v>
      </c>
      <c r="C3456" s="2244" t="s">
        <v>1425</v>
      </c>
      <c r="D3456" s="2245">
        <v>8454</v>
      </c>
      <c r="E3456" s="2245">
        <v>0</v>
      </c>
      <c r="F3456" s="2245">
        <v>8454</v>
      </c>
      <c r="G3456" s="2245">
        <v>0</v>
      </c>
      <c r="H3456" s="2246"/>
    </row>
    <row r="3457">
      <c r="B3457" s="2243" t="s">
        <v>4294</v>
      </c>
      <c r="C3457" s="2243" t="s">
        <v>931</v>
      </c>
      <c r="D3457" s="2243"/>
      <c r="E3457" s="2243" t="s">
        <v>4295</v>
      </c>
      <c r="F3457" s="2243" t="s">
        <v>4296</v>
      </c>
      <c r="G3457" s="2243" t="s">
        <v>1354</v>
      </c>
      <c r="H3457" s="2243"/>
    </row>
    <row r="3458">
      <c r="B3458" s="2247" t="s">
        <v>6624</v>
      </c>
      <c r="C3458" s="2247" t="s">
        <v>6057</v>
      </c>
      <c r="D3458" s="2248"/>
      <c r="E3458" s="2248">
        <v>0</v>
      </c>
      <c r="F3458" s="2248">
        <v>4.8</v>
      </c>
      <c r="G3458" s="2248"/>
      <c r="H3458" s="2249"/>
    </row>
    <row r="3459">
      <c r="B3459" s="2247" t="s">
        <v>6625</v>
      </c>
      <c r="C3459" s="2247" t="s">
        <v>6057</v>
      </c>
      <c r="D3459" s="2248"/>
      <c r="E3459" s="2248">
        <v>0</v>
      </c>
      <c r="F3459" s="2248">
        <v>8449.2</v>
      </c>
      <c r="G3459" s="2248"/>
      <c r="H3459" s="2249"/>
    </row>
    <row r="3460">
      <c r="B3460" s="2243"/>
      <c r="C3460" s="2243" t="s">
        <v>1355</v>
      </c>
      <c r="D3460" s="2245"/>
      <c r="E3460" s="2245">
        <v>0</v>
      </c>
      <c r="F3460" s="2245">
        <v>8454</v>
      </c>
      <c r="G3460" s="2245" t="s">
        <v>1354</v>
      </c>
      <c r="H3460" s="2243"/>
    </row>
    <row r="3461">
      <c r="B3461" s="2243" t="s">
        <v>6626</v>
      </c>
      <c r="C3461" s="2244" t="s">
        <v>1446</v>
      </c>
      <c r="D3461" s="2245">
        <v>1926</v>
      </c>
      <c r="E3461" s="2245">
        <v>0</v>
      </c>
      <c r="F3461" s="2245">
        <v>1926</v>
      </c>
      <c r="G3461" s="2245">
        <v>0</v>
      </c>
      <c r="H3461" s="2246"/>
    </row>
    <row r="3462">
      <c r="B3462" s="2243" t="s">
        <v>4294</v>
      </c>
      <c r="C3462" s="2243" t="s">
        <v>931</v>
      </c>
      <c r="D3462" s="2243"/>
      <c r="E3462" s="2243" t="s">
        <v>4295</v>
      </c>
      <c r="F3462" s="2243" t="s">
        <v>4296</v>
      </c>
      <c r="G3462" s="2243" t="s">
        <v>1354</v>
      </c>
      <c r="H3462" s="2243"/>
    </row>
    <row r="3463">
      <c r="B3463" s="2247" t="s">
        <v>6627</v>
      </c>
      <c r="C3463" s="2247" t="s">
        <v>6062</v>
      </c>
      <c r="D3463" s="2248"/>
      <c r="E3463" s="2248">
        <v>0</v>
      </c>
      <c r="F3463" s="2248">
        <v>926</v>
      </c>
      <c r="G3463" s="2248"/>
      <c r="H3463" s="2249"/>
    </row>
    <row r="3464">
      <c r="B3464" s="2247" t="s">
        <v>6628</v>
      </c>
      <c r="C3464" s="2247" t="s">
        <v>6062</v>
      </c>
      <c r="D3464" s="2248"/>
      <c r="E3464" s="2248">
        <v>0</v>
      </c>
      <c r="F3464" s="2248">
        <v>1000</v>
      </c>
      <c r="G3464" s="2248"/>
      <c r="H3464" s="2249"/>
    </row>
    <row r="3465">
      <c r="B3465" s="2243"/>
      <c r="C3465" s="2243" t="s">
        <v>1355</v>
      </c>
      <c r="D3465" s="2245"/>
      <c r="E3465" s="2245">
        <v>0</v>
      </c>
      <c r="F3465" s="2245">
        <v>1926</v>
      </c>
      <c r="G3465" s="2245" t="s">
        <v>1354</v>
      </c>
      <c r="H3465" s="2243"/>
    </row>
    <row r="3466">
      <c r="B3466" s="2243" t="s">
        <v>6629</v>
      </c>
      <c r="C3466" s="2244" t="s">
        <v>1570</v>
      </c>
      <c r="D3466" s="2245">
        <v>-2032.16</v>
      </c>
      <c r="E3466" s="2245">
        <v>2339.56</v>
      </c>
      <c r="F3466" s="2245">
        <v>307.4</v>
      </c>
      <c r="G3466" s="2245">
        <v>0</v>
      </c>
      <c r="H3466" s="2246"/>
    </row>
    <row r="3467">
      <c r="B3467" s="2243" t="s">
        <v>4294</v>
      </c>
      <c r="C3467" s="2243" t="s">
        <v>931</v>
      </c>
      <c r="D3467" s="2243"/>
      <c r="E3467" s="2243" t="s">
        <v>4295</v>
      </c>
      <c r="F3467" s="2243" t="s">
        <v>4296</v>
      </c>
      <c r="G3467" s="2243" t="s">
        <v>1354</v>
      </c>
      <c r="H3467" s="2243"/>
    </row>
    <row r="3468">
      <c r="B3468" s="2247" t="s">
        <v>6630</v>
      </c>
      <c r="C3468" s="2247" t="s">
        <v>5979</v>
      </c>
      <c r="D3468" s="2248"/>
      <c r="E3468" s="2248">
        <v>2339.56</v>
      </c>
      <c r="F3468" s="2248">
        <v>0</v>
      </c>
      <c r="G3468" s="2248"/>
      <c r="H3468" s="2249"/>
    </row>
    <row r="3469">
      <c r="B3469" s="2247" t="s">
        <v>6631</v>
      </c>
      <c r="C3469" s="2247" t="s">
        <v>5979</v>
      </c>
      <c r="D3469" s="2248"/>
      <c r="E3469" s="2248">
        <v>0</v>
      </c>
      <c r="F3469" s="2248">
        <v>307.4</v>
      </c>
      <c r="G3469" s="2248"/>
      <c r="H3469" s="2249"/>
    </row>
    <row r="3470">
      <c r="B3470" s="2243"/>
      <c r="C3470" s="2243" t="s">
        <v>1355</v>
      </c>
      <c r="D3470" s="2245"/>
      <c r="E3470" s="2245">
        <v>2339.56</v>
      </c>
      <c r="F3470" s="2245">
        <v>307.4</v>
      </c>
      <c r="G3470" s="2245" t="s">
        <v>1354</v>
      </c>
      <c r="H3470" s="2243"/>
    </row>
    <row r="3471">
      <c r="B3471" s="2243" t="s">
        <v>6632</v>
      </c>
      <c r="C3471" s="2244" t="s">
        <v>1701</v>
      </c>
      <c r="D3471" s="2245">
        <v>-3200</v>
      </c>
      <c r="E3471" s="2245">
        <v>5900</v>
      </c>
      <c r="F3471" s="2245">
        <v>2700</v>
      </c>
      <c r="G3471" s="2245">
        <v>0</v>
      </c>
      <c r="H3471" s="2246"/>
    </row>
    <row r="3472">
      <c r="B3472" s="2243" t="s">
        <v>4294</v>
      </c>
      <c r="C3472" s="2243" t="s">
        <v>931</v>
      </c>
      <c r="D3472" s="2243"/>
      <c r="E3472" s="2243" t="s">
        <v>4295</v>
      </c>
      <c r="F3472" s="2243" t="s">
        <v>4296</v>
      </c>
      <c r="G3472" s="2243" t="s">
        <v>1354</v>
      </c>
      <c r="H3472" s="2243"/>
    </row>
    <row r="3473">
      <c r="B3473" s="2247" t="s">
        <v>6633</v>
      </c>
      <c r="C3473" s="2247" t="s">
        <v>5997</v>
      </c>
      <c r="D3473" s="2248"/>
      <c r="E3473" s="2248">
        <v>5900</v>
      </c>
      <c r="F3473" s="2248">
        <v>0</v>
      </c>
      <c r="G3473" s="2248"/>
      <c r="H3473" s="2249"/>
    </row>
    <row r="3474">
      <c r="B3474" s="2247" t="s">
        <v>6634</v>
      </c>
      <c r="C3474" s="2247" t="s">
        <v>5997</v>
      </c>
      <c r="D3474" s="2248"/>
      <c r="E3474" s="2248">
        <v>0</v>
      </c>
      <c r="F3474" s="2248">
        <v>600</v>
      </c>
      <c r="G3474" s="2248"/>
      <c r="H3474" s="2249"/>
    </row>
    <row r="3475">
      <c r="B3475" s="2247" t="s">
        <v>6635</v>
      </c>
      <c r="C3475" s="2247" t="s">
        <v>5997</v>
      </c>
      <c r="D3475" s="2248"/>
      <c r="E3475" s="2248">
        <v>0</v>
      </c>
      <c r="F3475" s="2248">
        <v>500</v>
      </c>
      <c r="G3475" s="2248"/>
      <c r="H3475" s="2249"/>
    </row>
    <row r="3476">
      <c r="B3476" s="2247" t="s">
        <v>6636</v>
      </c>
      <c r="C3476" s="2247" t="s">
        <v>5997</v>
      </c>
      <c r="D3476" s="2248"/>
      <c r="E3476" s="2248">
        <v>0</v>
      </c>
      <c r="F3476" s="2248">
        <v>400</v>
      </c>
      <c r="G3476" s="2248"/>
      <c r="H3476" s="2249"/>
    </row>
    <row r="3477">
      <c r="B3477" s="2247" t="s">
        <v>6637</v>
      </c>
      <c r="C3477" s="2247" t="s">
        <v>5997</v>
      </c>
      <c r="D3477" s="2248"/>
      <c r="E3477" s="2248">
        <v>0</v>
      </c>
      <c r="F3477" s="2248">
        <v>700</v>
      </c>
      <c r="G3477" s="2248"/>
      <c r="H3477" s="2249"/>
    </row>
    <row r="3478">
      <c r="B3478" s="2247" t="s">
        <v>6638</v>
      </c>
      <c r="C3478" s="2247" t="s">
        <v>5997</v>
      </c>
      <c r="D3478" s="2248"/>
      <c r="E3478" s="2248">
        <v>0</v>
      </c>
      <c r="F3478" s="2248">
        <v>500</v>
      </c>
      <c r="G3478" s="2248"/>
      <c r="H3478" s="2249"/>
    </row>
    <row r="3479">
      <c r="B3479" s="2243"/>
      <c r="C3479" s="2243" t="s">
        <v>1355</v>
      </c>
      <c r="D3479" s="2245"/>
      <c r="E3479" s="2245">
        <v>5900</v>
      </c>
      <c r="F3479" s="2245">
        <v>2700</v>
      </c>
      <c r="G3479" s="2245" t="s">
        <v>1354</v>
      </c>
      <c r="H3479" s="2243"/>
    </row>
    <row r="3480">
      <c r="B3480" s="2243" t="s">
        <v>6639</v>
      </c>
      <c r="C3480" s="2244" t="s">
        <v>1757</v>
      </c>
      <c r="D3480" s="2245">
        <v>14000</v>
      </c>
      <c r="E3480" s="2245">
        <v>0</v>
      </c>
      <c r="F3480" s="2245">
        <v>14000</v>
      </c>
      <c r="G3480" s="2245">
        <v>0</v>
      </c>
      <c r="H3480" s="2246"/>
    </row>
    <row r="3481">
      <c r="B3481" s="2243" t="s">
        <v>4294</v>
      </c>
      <c r="C3481" s="2243" t="s">
        <v>931</v>
      </c>
      <c r="D3481" s="2243"/>
      <c r="E3481" s="2243" t="s">
        <v>4295</v>
      </c>
      <c r="F3481" s="2243" t="s">
        <v>4296</v>
      </c>
      <c r="G3481" s="2243" t="s">
        <v>1354</v>
      </c>
      <c r="H3481" s="2243"/>
    </row>
    <row r="3482">
      <c r="B3482" s="2247" t="s">
        <v>6640</v>
      </c>
      <c r="C3482" s="2247" t="s">
        <v>6127</v>
      </c>
      <c r="D3482" s="2248"/>
      <c r="E3482" s="2248">
        <v>0</v>
      </c>
      <c r="F3482" s="2248">
        <v>9087.4</v>
      </c>
      <c r="G3482" s="2248"/>
      <c r="H3482" s="2249"/>
    </row>
    <row r="3483">
      <c r="B3483" s="2247" t="s">
        <v>6641</v>
      </c>
      <c r="C3483" s="2247" t="s">
        <v>6127</v>
      </c>
      <c r="D3483" s="2248"/>
      <c r="E3483" s="2248">
        <v>0</v>
      </c>
      <c r="F3483" s="2248">
        <v>4912.6</v>
      </c>
      <c r="G3483" s="2248"/>
      <c r="H3483" s="2249"/>
    </row>
    <row r="3484">
      <c r="B3484" s="2243"/>
      <c r="C3484" s="2243" t="s">
        <v>1355</v>
      </c>
      <c r="D3484" s="2245"/>
      <c r="E3484" s="2245">
        <v>0</v>
      </c>
      <c r="F3484" s="2245">
        <v>14000</v>
      </c>
      <c r="G3484" s="2245" t="s">
        <v>1354</v>
      </c>
      <c r="H3484" s="2243"/>
    </row>
    <row r="3485">
      <c r="B3485" s="2243" t="s">
        <v>6642</v>
      </c>
      <c r="C3485" s="2244" t="s">
        <v>1773</v>
      </c>
      <c r="D3485" s="2245">
        <v>5500</v>
      </c>
      <c r="E3485" s="2245">
        <v>0</v>
      </c>
      <c r="F3485" s="2245">
        <v>5500</v>
      </c>
      <c r="G3485" s="2245">
        <v>0</v>
      </c>
      <c r="H3485" s="2246"/>
    </row>
    <row r="3486">
      <c r="B3486" s="2243" t="s">
        <v>4294</v>
      </c>
      <c r="C3486" s="2243" t="s">
        <v>931</v>
      </c>
      <c r="D3486" s="2243"/>
      <c r="E3486" s="2243" t="s">
        <v>4295</v>
      </c>
      <c r="F3486" s="2243" t="s">
        <v>4296</v>
      </c>
      <c r="G3486" s="2243" t="s">
        <v>1354</v>
      </c>
      <c r="H3486" s="2243"/>
    </row>
    <row r="3487">
      <c r="B3487" s="2247" t="s">
        <v>6643</v>
      </c>
      <c r="C3487" s="2247" t="s">
        <v>6007</v>
      </c>
      <c r="D3487" s="2248"/>
      <c r="E3487" s="2248">
        <v>0</v>
      </c>
      <c r="F3487" s="2248">
        <v>5500</v>
      </c>
      <c r="G3487" s="2248"/>
      <c r="H3487" s="2249"/>
    </row>
    <row r="3488">
      <c r="B3488" s="2243"/>
      <c r="C3488" s="2243" t="s">
        <v>1355</v>
      </c>
      <c r="D3488" s="2245"/>
      <c r="E3488" s="2245">
        <v>0</v>
      </c>
      <c r="F3488" s="2245">
        <v>5500</v>
      </c>
      <c r="G3488" s="2245" t="s">
        <v>1354</v>
      </c>
      <c r="H3488" s="2243"/>
    </row>
    <row r="3489">
      <c r="B3489" s="2243" t="s">
        <v>6644</v>
      </c>
      <c r="C3489" s="2244" t="s">
        <v>1937</v>
      </c>
      <c r="D3489" s="2245">
        <v>25310.4</v>
      </c>
      <c r="E3489" s="2245">
        <v>0</v>
      </c>
      <c r="F3489" s="2245">
        <v>25310.4</v>
      </c>
      <c r="G3489" s="2245">
        <v>0</v>
      </c>
      <c r="H3489" s="2246"/>
    </row>
    <row r="3490">
      <c r="B3490" s="2243" t="s">
        <v>4294</v>
      </c>
      <c r="C3490" s="2243" t="s">
        <v>931</v>
      </c>
      <c r="D3490" s="2243"/>
      <c r="E3490" s="2243" t="s">
        <v>4295</v>
      </c>
      <c r="F3490" s="2243" t="s">
        <v>4296</v>
      </c>
      <c r="G3490" s="2243" t="s">
        <v>1354</v>
      </c>
      <c r="H3490" s="2243"/>
    </row>
    <row r="3491">
      <c r="B3491" s="2247" t="s">
        <v>6645</v>
      </c>
      <c r="C3491" s="2247" t="s">
        <v>6014</v>
      </c>
      <c r="D3491" s="2248"/>
      <c r="E3491" s="2248">
        <v>0</v>
      </c>
      <c r="F3491" s="2248">
        <v>25310.4</v>
      </c>
      <c r="G3491" s="2248"/>
      <c r="H3491" s="2249"/>
    </row>
    <row r="3492">
      <c r="B3492" s="2243"/>
      <c r="C3492" s="2243" t="s">
        <v>1355</v>
      </c>
      <c r="D3492" s="2245"/>
      <c r="E3492" s="2245">
        <v>0</v>
      </c>
      <c r="F3492" s="2245">
        <v>25310.4</v>
      </c>
      <c r="G3492" s="2245" t="s">
        <v>1354</v>
      </c>
      <c r="H3492" s="2243"/>
    </row>
    <row r="3493">
      <c r="B3493" s="2243" t="s">
        <v>6646</v>
      </c>
      <c r="C3493" s="2244" t="s">
        <v>1993</v>
      </c>
      <c r="D3493" s="2245">
        <v>4400</v>
      </c>
      <c r="E3493" s="2245">
        <v>0</v>
      </c>
      <c r="F3493" s="2245">
        <v>4400</v>
      </c>
      <c r="G3493" s="2245">
        <v>0</v>
      </c>
      <c r="H3493" s="2246"/>
    </row>
    <row r="3494">
      <c r="B3494" s="2253" t="s">
        <v>4294</v>
      </c>
      <c r="C3494" s="2253" t="s">
        <v>931</v>
      </c>
      <c r="D3494" s="2253"/>
      <c r="E3494" s="2253" t="s">
        <v>4295</v>
      </c>
      <c r="F3494" s="2253" t="s">
        <v>4296</v>
      </c>
      <c r="G3494" s="2253" t="s">
        <v>1354</v>
      </c>
      <c r="H3494" s="2253"/>
    </row>
    <row r="3495">
      <c r="B3495" s="2247" t="s">
        <v>6647</v>
      </c>
      <c r="C3495" s="2247" t="s">
        <v>6167</v>
      </c>
      <c r="D3495" s="2248"/>
      <c r="E3495" s="2248">
        <v>0</v>
      </c>
      <c r="F3495" s="2248">
        <v>4400</v>
      </c>
      <c r="G3495" s="2248"/>
      <c r="H3495" s="2249"/>
    </row>
    <row r="3496">
      <c r="B3496" s="2243"/>
      <c r="C3496" s="2243" t="s">
        <v>1355</v>
      </c>
      <c r="D3496" s="2245"/>
      <c r="E3496" s="2245">
        <v>0</v>
      </c>
      <c r="F3496" s="2245">
        <v>4400</v>
      </c>
      <c r="G3496" s="2245" t="s">
        <v>1354</v>
      </c>
      <c r="H3496" s="2243"/>
    </row>
    <row r="3497">
      <c r="B3497" s="2243" t="s">
        <v>6648</v>
      </c>
      <c r="C3497" s="2244" t="s">
        <v>2003</v>
      </c>
      <c r="D3497" s="2245">
        <v>2200</v>
      </c>
      <c r="E3497" s="2245">
        <v>0</v>
      </c>
      <c r="F3497" s="2245">
        <v>2200</v>
      </c>
      <c r="G3497" s="2245">
        <v>0</v>
      </c>
      <c r="H3497" s="2246"/>
    </row>
    <row r="3498">
      <c r="B3498" s="2243" t="s">
        <v>4294</v>
      </c>
      <c r="C3498" s="2243" t="s">
        <v>931</v>
      </c>
      <c r="D3498" s="2243"/>
      <c r="E3498" s="2243" t="s">
        <v>4295</v>
      </c>
      <c r="F3498" s="2243" t="s">
        <v>4296</v>
      </c>
      <c r="G3498" s="2243" t="s">
        <v>1354</v>
      </c>
      <c r="H3498" s="2243"/>
    </row>
    <row r="3499">
      <c r="B3499" s="2247" t="s">
        <v>6649</v>
      </c>
      <c r="C3499" s="2247" t="s">
        <v>6020</v>
      </c>
      <c r="D3499" s="2248"/>
      <c r="E3499" s="2248">
        <v>0</v>
      </c>
      <c r="F3499" s="2248">
        <v>2200</v>
      </c>
      <c r="G3499" s="2248"/>
      <c r="H3499" s="2249"/>
    </row>
    <row r="3500">
      <c r="B3500" s="2243"/>
      <c r="C3500" s="2243" t="s">
        <v>1355</v>
      </c>
      <c r="D3500" s="2245"/>
      <c r="E3500" s="2245">
        <v>0</v>
      </c>
      <c r="F3500" s="2245">
        <v>2200</v>
      </c>
      <c r="G3500" s="2245" t="s">
        <v>1354</v>
      </c>
      <c r="H3500" s="2243"/>
    </row>
    <row r="3501">
      <c r="B3501" s="2243" t="s">
        <v>6650</v>
      </c>
      <c r="C3501" s="2244" t="s">
        <v>2087</v>
      </c>
      <c r="D3501" s="2245">
        <v>481.24</v>
      </c>
      <c r="E3501" s="2245">
        <v>0</v>
      </c>
      <c r="F3501" s="2245">
        <v>481.24</v>
      </c>
      <c r="G3501" s="2245">
        <v>0</v>
      </c>
      <c r="H3501" s="2246"/>
    </row>
    <row r="3502">
      <c r="B3502" s="2243" t="s">
        <v>4294</v>
      </c>
      <c r="C3502" s="2243" t="s">
        <v>931</v>
      </c>
      <c r="D3502" s="2243"/>
      <c r="E3502" s="2243" t="s">
        <v>4295</v>
      </c>
      <c r="F3502" s="2243" t="s">
        <v>4296</v>
      </c>
      <c r="G3502" s="2243" t="s">
        <v>1354</v>
      </c>
      <c r="H3502" s="2243"/>
    </row>
    <row r="3503">
      <c r="B3503" s="2247" t="s">
        <v>6651</v>
      </c>
      <c r="C3503" s="2247" t="s">
        <v>6176</v>
      </c>
      <c r="D3503" s="2248"/>
      <c r="E3503" s="2248">
        <v>0</v>
      </c>
      <c r="F3503" s="2248">
        <v>81.24</v>
      </c>
      <c r="G3503" s="2248"/>
      <c r="H3503" s="2249"/>
    </row>
    <row r="3504">
      <c r="B3504" s="2247" t="s">
        <v>6652</v>
      </c>
      <c r="C3504" s="2247" t="s">
        <v>6176</v>
      </c>
      <c r="D3504" s="2248"/>
      <c r="E3504" s="2248">
        <v>0</v>
      </c>
      <c r="F3504" s="2248">
        <v>80</v>
      </c>
      <c r="G3504" s="2248"/>
      <c r="H3504" s="2249"/>
    </row>
    <row r="3505">
      <c r="B3505" s="2247" t="s">
        <v>6653</v>
      </c>
      <c r="C3505" s="2247" t="s">
        <v>6176</v>
      </c>
      <c r="D3505" s="2248"/>
      <c r="E3505" s="2248">
        <v>0</v>
      </c>
      <c r="F3505" s="2248">
        <v>80</v>
      </c>
      <c r="G3505" s="2248"/>
      <c r="H3505" s="2249"/>
    </row>
    <row r="3506">
      <c r="B3506" s="2247" t="s">
        <v>6654</v>
      </c>
      <c r="C3506" s="2247" t="s">
        <v>6176</v>
      </c>
      <c r="D3506" s="2248"/>
      <c r="E3506" s="2248">
        <v>0</v>
      </c>
      <c r="F3506" s="2248">
        <v>80</v>
      </c>
      <c r="G3506" s="2248"/>
      <c r="H3506" s="2249"/>
    </row>
    <row r="3507">
      <c r="B3507" s="2247" t="s">
        <v>6655</v>
      </c>
      <c r="C3507" s="2247" t="s">
        <v>6176</v>
      </c>
      <c r="D3507" s="2248"/>
      <c r="E3507" s="2248">
        <v>0</v>
      </c>
      <c r="F3507" s="2248">
        <v>80</v>
      </c>
      <c r="G3507" s="2248"/>
      <c r="H3507" s="2249"/>
    </row>
    <row r="3508">
      <c r="B3508" s="2247" t="s">
        <v>6656</v>
      </c>
      <c r="C3508" s="2247" t="s">
        <v>6176</v>
      </c>
      <c r="D3508" s="2248"/>
      <c r="E3508" s="2248">
        <v>0</v>
      </c>
      <c r="F3508" s="2248">
        <v>80</v>
      </c>
      <c r="G3508" s="2248"/>
      <c r="H3508" s="2249"/>
    </row>
    <row r="3509">
      <c r="B3509" s="2243"/>
      <c r="C3509" s="2243" t="s">
        <v>1355</v>
      </c>
      <c r="D3509" s="2245"/>
      <c r="E3509" s="2245">
        <v>0</v>
      </c>
      <c r="F3509" s="2245">
        <v>481.24</v>
      </c>
      <c r="G3509" s="2245" t="s">
        <v>1354</v>
      </c>
      <c r="H3509" s="2243"/>
    </row>
    <row r="3510">
      <c r="B3510" s="2243" t="s">
        <v>6657</v>
      </c>
      <c r="C3510" s="2244" t="s">
        <v>1570</v>
      </c>
      <c r="D3510" s="2245">
        <v>1516</v>
      </c>
      <c r="E3510" s="2245">
        <v>0</v>
      </c>
      <c r="F3510" s="2245">
        <v>1516</v>
      </c>
      <c r="G3510" s="2245">
        <v>0</v>
      </c>
      <c r="H3510" s="2246"/>
    </row>
    <row r="3511">
      <c r="B3511" s="2243" t="s">
        <v>4294</v>
      </c>
      <c r="C3511" s="2243" t="s">
        <v>931</v>
      </c>
      <c r="D3511" s="2243"/>
      <c r="E3511" s="2243" t="s">
        <v>4295</v>
      </c>
      <c r="F3511" s="2243" t="s">
        <v>4296</v>
      </c>
      <c r="G3511" s="2243" t="s">
        <v>1354</v>
      </c>
      <c r="H3511" s="2243"/>
    </row>
    <row r="3512">
      <c r="B3512" s="2247" t="s">
        <v>6658</v>
      </c>
      <c r="C3512" s="2247" t="s">
        <v>5979</v>
      </c>
      <c r="D3512" s="2248"/>
      <c r="E3512" s="2248">
        <v>0</v>
      </c>
      <c r="F3512" s="2248">
        <v>1516</v>
      </c>
      <c r="G3512" s="2248"/>
      <c r="H3512" s="2249"/>
    </row>
    <row r="3513">
      <c r="B3513" s="2243"/>
      <c r="C3513" s="2243" t="s">
        <v>1355</v>
      </c>
      <c r="D3513" s="2245"/>
      <c r="E3513" s="2245">
        <v>0</v>
      </c>
      <c r="F3513" s="2245">
        <v>1516</v>
      </c>
      <c r="G3513" s="2245" t="s">
        <v>1354</v>
      </c>
      <c r="H3513" s="2243"/>
    </row>
    <row r="3514">
      <c r="B3514" s="2243" t="s">
        <v>6659</v>
      </c>
      <c r="C3514" s="2244" t="s">
        <v>2087</v>
      </c>
      <c r="D3514" s="2245">
        <v>4697.97</v>
      </c>
      <c r="E3514" s="2245">
        <v>0</v>
      </c>
      <c r="F3514" s="2245">
        <v>4697.97</v>
      </c>
      <c r="G3514" s="2245">
        <v>0</v>
      </c>
      <c r="H3514" s="2246"/>
    </row>
    <row r="3515">
      <c r="B3515" s="2243" t="s">
        <v>4294</v>
      </c>
      <c r="C3515" s="2243" t="s">
        <v>931</v>
      </c>
      <c r="D3515" s="2243"/>
      <c r="E3515" s="2243" t="s">
        <v>4295</v>
      </c>
      <c r="F3515" s="2243" t="s">
        <v>4296</v>
      </c>
      <c r="G3515" s="2243" t="s">
        <v>1354</v>
      </c>
      <c r="H3515" s="2243"/>
    </row>
    <row r="3516">
      <c r="B3516" s="2247" t="s">
        <v>6660</v>
      </c>
      <c r="C3516" s="2247" t="s">
        <v>6176</v>
      </c>
      <c r="D3516" s="2248"/>
      <c r="E3516" s="2248">
        <v>0</v>
      </c>
      <c r="F3516" s="2248">
        <v>4697.97</v>
      </c>
      <c r="G3516" s="2248"/>
      <c r="H3516" s="2249"/>
    </row>
    <row r="3517">
      <c r="B3517" s="2243"/>
      <c r="C3517" s="2243" t="s">
        <v>1355</v>
      </c>
      <c r="D3517" s="2245"/>
      <c r="E3517" s="2245">
        <v>0</v>
      </c>
      <c r="F3517" s="2245">
        <v>4697.97</v>
      </c>
      <c r="G3517" s="2245" t="s">
        <v>1354</v>
      </c>
      <c r="H3517" s="2243"/>
    </row>
    <row r="3518">
      <c r="B3518" s="2243" t="s">
        <v>6661</v>
      </c>
      <c r="C3518" s="2244" t="s">
        <v>1382</v>
      </c>
      <c r="D3518" s="2245">
        <v>32424.78</v>
      </c>
      <c r="E3518" s="2245">
        <v>0</v>
      </c>
      <c r="F3518" s="2245">
        <v>32424.78</v>
      </c>
      <c r="G3518" s="2245">
        <v>0</v>
      </c>
      <c r="H3518" s="2246"/>
    </row>
    <row r="3519">
      <c r="B3519" s="2243" t="s">
        <v>4294</v>
      </c>
      <c r="C3519" s="2243" t="s">
        <v>931</v>
      </c>
      <c r="D3519" s="2243"/>
      <c r="E3519" s="2243" t="s">
        <v>4295</v>
      </c>
      <c r="F3519" s="2243" t="s">
        <v>4296</v>
      </c>
      <c r="G3519" s="2243" t="s">
        <v>1354</v>
      </c>
      <c r="H3519" s="2243"/>
    </row>
    <row r="3520">
      <c r="B3520" s="2247" t="s">
        <v>6662</v>
      </c>
      <c r="C3520" s="2247" t="s">
        <v>6045</v>
      </c>
      <c r="D3520" s="2248"/>
      <c r="E3520" s="2248">
        <v>0</v>
      </c>
      <c r="F3520" s="2248">
        <v>21033.78</v>
      </c>
      <c r="G3520" s="2248"/>
      <c r="H3520" s="2249"/>
    </row>
    <row r="3521">
      <c r="B3521" s="2247" t="s">
        <v>6663</v>
      </c>
      <c r="C3521" s="2247" t="s">
        <v>6045</v>
      </c>
      <c r="D3521" s="2248"/>
      <c r="E3521" s="2248">
        <v>0</v>
      </c>
      <c r="F3521" s="2248">
        <v>4367.74</v>
      </c>
      <c r="G3521" s="2248"/>
      <c r="H3521" s="2249"/>
    </row>
    <row r="3522">
      <c r="B3522" s="2247" t="s">
        <v>6664</v>
      </c>
      <c r="C3522" s="2247" t="s">
        <v>6045</v>
      </c>
      <c r="D3522" s="2248"/>
      <c r="E3522" s="2248">
        <v>0</v>
      </c>
      <c r="F3522" s="2248">
        <v>2655.52</v>
      </c>
      <c r="G3522" s="2248"/>
      <c r="H3522" s="2249"/>
    </row>
    <row r="3523">
      <c r="B3523" s="2247" t="s">
        <v>6665</v>
      </c>
      <c r="C3523" s="2247" t="s">
        <v>6045</v>
      </c>
      <c r="D3523" s="2248"/>
      <c r="E3523" s="2248">
        <v>0</v>
      </c>
      <c r="F3523" s="2248">
        <v>4367.74</v>
      </c>
      <c r="G3523" s="2248"/>
      <c r="H3523" s="2249"/>
    </row>
    <row r="3524">
      <c r="B3524" s="2243"/>
      <c r="C3524" s="2243" t="s">
        <v>1355</v>
      </c>
      <c r="D3524" s="2245"/>
      <c r="E3524" s="2245">
        <v>0</v>
      </c>
      <c r="F3524" s="2245">
        <v>32424.78</v>
      </c>
      <c r="G3524" s="2245" t="s">
        <v>1354</v>
      </c>
      <c r="H3524" s="2243"/>
    </row>
    <row r="3525">
      <c r="B3525" s="2243" t="s">
        <v>6666</v>
      </c>
      <c r="C3525" s="2244" t="s">
        <v>1423</v>
      </c>
      <c r="D3525" s="2245">
        <v>9756</v>
      </c>
      <c r="E3525" s="2245">
        <v>0</v>
      </c>
      <c r="F3525" s="2245">
        <v>9756</v>
      </c>
      <c r="G3525" s="2245">
        <v>0</v>
      </c>
      <c r="H3525" s="2246"/>
    </row>
    <row r="3526">
      <c r="B3526" s="2243" t="s">
        <v>4294</v>
      </c>
      <c r="C3526" s="2243" t="s">
        <v>931</v>
      </c>
      <c r="D3526" s="2243"/>
      <c r="E3526" s="2243" t="s">
        <v>4295</v>
      </c>
      <c r="F3526" s="2243" t="s">
        <v>4296</v>
      </c>
      <c r="G3526" s="2243" t="s">
        <v>1354</v>
      </c>
      <c r="H3526" s="2243"/>
    </row>
    <row r="3527">
      <c r="B3527" s="2247" t="s">
        <v>6667</v>
      </c>
      <c r="C3527" s="2247" t="s">
        <v>6052</v>
      </c>
      <c r="D3527" s="2248"/>
      <c r="E3527" s="2248">
        <v>0</v>
      </c>
      <c r="F3527" s="2248">
        <v>519.92</v>
      </c>
      <c r="G3527" s="2248"/>
      <c r="H3527" s="2249"/>
    </row>
    <row r="3528">
      <c r="B3528" s="2247" t="s">
        <v>6668</v>
      </c>
      <c r="C3528" s="2247" t="s">
        <v>6052</v>
      </c>
      <c r="D3528" s="2248"/>
      <c r="E3528" s="2248">
        <v>0</v>
      </c>
      <c r="F3528" s="2248">
        <v>5743.89</v>
      </c>
      <c r="G3528" s="2248"/>
      <c r="H3528" s="2249"/>
    </row>
    <row r="3529">
      <c r="B3529" s="2247" t="s">
        <v>6669</v>
      </c>
      <c r="C3529" s="2247" t="s">
        <v>6052</v>
      </c>
      <c r="D3529" s="2248"/>
      <c r="E3529" s="2248">
        <v>0</v>
      </c>
      <c r="F3529" s="2248">
        <v>3492.19</v>
      </c>
      <c r="G3529" s="2248"/>
      <c r="H3529" s="2249"/>
    </row>
    <row r="3530">
      <c r="B3530" s="2243"/>
      <c r="C3530" s="2243" t="s">
        <v>1355</v>
      </c>
      <c r="D3530" s="2245"/>
      <c r="E3530" s="2245">
        <v>0</v>
      </c>
      <c r="F3530" s="2245">
        <v>9756</v>
      </c>
      <c r="G3530" s="2245" t="s">
        <v>1354</v>
      </c>
      <c r="H3530" s="2243"/>
    </row>
    <row r="3531">
      <c r="B3531" s="2243" t="s">
        <v>6670</v>
      </c>
      <c r="C3531" s="2244" t="s">
        <v>1425</v>
      </c>
      <c r="D3531" s="2245">
        <v>19513</v>
      </c>
      <c r="E3531" s="2245">
        <v>3219.18</v>
      </c>
      <c r="F3531" s="2245">
        <v>22732.18</v>
      </c>
      <c r="G3531" s="2245">
        <v>0</v>
      </c>
      <c r="H3531" s="2246"/>
    </row>
    <row r="3532">
      <c r="B3532" s="2243" t="s">
        <v>4294</v>
      </c>
      <c r="C3532" s="2243" t="s">
        <v>931</v>
      </c>
      <c r="D3532" s="2243"/>
      <c r="E3532" s="2243" t="s">
        <v>4295</v>
      </c>
      <c r="F3532" s="2243" t="s">
        <v>4296</v>
      </c>
      <c r="G3532" s="2243" t="s">
        <v>1354</v>
      </c>
      <c r="H3532" s="2243"/>
    </row>
    <row r="3533">
      <c r="B3533" s="2247" t="s">
        <v>6671</v>
      </c>
      <c r="C3533" s="2247" t="s">
        <v>6057</v>
      </c>
      <c r="D3533" s="2248"/>
      <c r="E3533" s="2248">
        <v>3219.18</v>
      </c>
      <c r="F3533" s="2248">
        <v>0</v>
      </c>
      <c r="G3533" s="2248"/>
      <c r="H3533" s="2249"/>
    </row>
    <row r="3534">
      <c r="B3534" s="2247" t="s">
        <v>6672</v>
      </c>
      <c r="C3534" s="2247" t="s">
        <v>6057</v>
      </c>
      <c r="D3534" s="2248"/>
      <c r="E3534" s="2248">
        <v>0</v>
      </c>
      <c r="F3534" s="2248">
        <v>17231.68</v>
      </c>
      <c r="G3534" s="2248"/>
      <c r="H3534" s="2249"/>
    </row>
    <row r="3535">
      <c r="B3535" s="2247" t="s">
        <v>6673</v>
      </c>
      <c r="C3535" s="2247" t="s">
        <v>6057</v>
      </c>
      <c r="D3535" s="2248"/>
      <c r="E3535" s="2248">
        <v>0</v>
      </c>
      <c r="F3535" s="2248">
        <v>5500.5</v>
      </c>
      <c r="G3535" s="2248"/>
      <c r="H3535" s="2249"/>
    </row>
    <row r="3536">
      <c r="B3536" s="2243"/>
      <c r="C3536" s="2243" t="s">
        <v>1355</v>
      </c>
      <c r="D3536" s="2245"/>
      <c r="E3536" s="2245">
        <v>3219.18</v>
      </c>
      <c r="F3536" s="2245">
        <v>22732.18</v>
      </c>
      <c r="G3536" s="2245" t="s">
        <v>1354</v>
      </c>
      <c r="H3536" s="2243"/>
    </row>
    <row r="3537">
      <c r="B3537" s="2243" t="s">
        <v>6674</v>
      </c>
      <c r="C3537" s="2244" t="s">
        <v>1446</v>
      </c>
      <c r="D3537" s="2245">
        <v>2249</v>
      </c>
      <c r="E3537" s="2245">
        <v>0</v>
      </c>
      <c r="F3537" s="2245">
        <v>2249</v>
      </c>
      <c r="G3537" s="2245">
        <v>0</v>
      </c>
      <c r="H3537" s="2246"/>
    </row>
    <row r="3538">
      <c r="B3538" s="2243" t="s">
        <v>4294</v>
      </c>
      <c r="C3538" s="2243" t="s">
        <v>931</v>
      </c>
      <c r="D3538" s="2243"/>
      <c r="E3538" s="2243" t="s">
        <v>4295</v>
      </c>
      <c r="F3538" s="2243" t="s">
        <v>4296</v>
      </c>
      <c r="G3538" s="2243" t="s">
        <v>1354</v>
      </c>
      <c r="H3538" s="2243"/>
    </row>
    <row r="3539">
      <c r="B3539" s="2247" t="s">
        <v>6675</v>
      </c>
      <c r="C3539" s="2247" t="s">
        <v>6062</v>
      </c>
      <c r="D3539" s="2248"/>
      <c r="E3539" s="2248">
        <v>0</v>
      </c>
      <c r="F3539" s="2248">
        <v>1249</v>
      </c>
      <c r="G3539" s="2248"/>
      <c r="H3539" s="2249"/>
    </row>
    <row r="3540">
      <c r="B3540" s="2247" t="s">
        <v>6676</v>
      </c>
      <c r="C3540" s="2247" t="s">
        <v>6062</v>
      </c>
      <c r="D3540" s="2248"/>
      <c r="E3540" s="2248">
        <v>0</v>
      </c>
      <c r="F3540" s="2248">
        <v>1000</v>
      </c>
      <c r="G3540" s="2248"/>
      <c r="H3540" s="2249"/>
    </row>
    <row r="3541">
      <c r="B3541" s="2243"/>
      <c r="C3541" s="2243" t="s">
        <v>1355</v>
      </c>
      <c r="D3541" s="2245"/>
      <c r="E3541" s="2245">
        <v>0</v>
      </c>
      <c r="F3541" s="2245">
        <v>2249</v>
      </c>
      <c r="G3541" s="2245" t="s">
        <v>1354</v>
      </c>
      <c r="H3541" s="2243"/>
    </row>
    <row r="3542">
      <c r="B3542" s="2243" t="s">
        <v>6677</v>
      </c>
      <c r="C3542" s="2244" t="s">
        <v>1570</v>
      </c>
      <c r="D3542" s="2245">
        <v>-1054.72</v>
      </c>
      <c r="E3542" s="2245">
        <v>1054.72</v>
      </c>
      <c r="F3542" s="2245">
        <v>0</v>
      </c>
      <c r="G3542" s="2245">
        <v>0</v>
      </c>
      <c r="H3542" s="2246"/>
    </row>
    <row r="3543">
      <c r="B3543" s="2243" t="s">
        <v>4294</v>
      </c>
      <c r="C3543" s="2243" t="s">
        <v>931</v>
      </c>
      <c r="D3543" s="2243"/>
      <c r="E3543" s="2243" t="s">
        <v>4295</v>
      </c>
      <c r="F3543" s="2243" t="s">
        <v>4296</v>
      </c>
      <c r="G3543" s="2243" t="s">
        <v>1354</v>
      </c>
      <c r="H3543" s="2243"/>
    </row>
    <row r="3544">
      <c r="B3544" s="2247" t="s">
        <v>6678</v>
      </c>
      <c r="C3544" s="2247" t="s">
        <v>5979</v>
      </c>
      <c r="D3544" s="2248"/>
      <c r="E3544" s="2248">
        <v>1054.72</v>
      </c>
      <c r="F3544" s="2248">
        <v>0</v>
      </c>
      <c r="G3544" s="2248"/>
      <c r="H3544" s="2249"/>
    </row>
    <row r="3545">
      <c r="B3545" s="2243"/>
      <c r="C3545" s="2243" t="s">
        <v>1355</v>
      </c>
      <c r="D3545" s="2245"/>
      <c r="E3545" s="2245">
        <v>1054.72</v>
      </c>
      <c r="F3545" s="2245">
        <v>0</v>
      </c>
      <c r="G3545" s="2245" t="s">
        <v>1354</v>
      </c>
      <c r="H3545" s="2243"/>
    </row>
    <row r="3546">
      <c r="B3546" s="2253" t="s">
        <v>6679</v>
      </c>
      <c r="C3546" s="2254" t="s">
        <v>1575</v>
      </c>
      <c r="D3546" s="2255">
        <v>5400</v>
      </c>
      <c r="E3546" s="2255">
        <v>0</v>
      </c>
      <c r="F3546" s="2255">
        <v>5400</v>
      </c>
      <c r="G3546" s="2255">
        <v>0</v>
      </c>
      <c r="H3546" s="2256"/>
    </row>
    <row r="3547">
      <c r="B3547" s="2243" t="s">
        <v>4294</v>
      </c>
      <c r="C3547" s="2243" t="s">
        <v>931</v>
      </c>
      <c r="D3547" s="2243"/>
      <c r="E3547" s="2243" t="s">
        <v>4295</v>
      </c>
      <c r="F3547" s="2243" t="s">
        <v>4296</v>
      </c>
      <c r="G3547" s="2243" t="s">
        <v>1354</v>
      </c>
      <c r="H3547" s="2243"/>
    </row>
    <row r="3548">
      <c r="B3548" s="2247" t="s">
        <v>6680</v>
      </c>
      <c r="C3548" s="2247" t="s">
        <v>6071</v>
      </c>
      <c r="D3548" s="2248"/>
      <c r="E3548" s="2248">
        <v>0</v>
      </c>
      <c r="F3548" s="2248">
        <v>5400</v>
      </c>
      <c r="G3548" s="2248"/>
      <c r="H3548" s="2249"/>
    </row>
    <row r="3549">
      <c r="B3549" s="2243"/>
      <c r="C3549" s="2243" t="s">
        <v>1355</v>
      </c>
      <c r="D3549" s="2245"/>
      <c r="E3549" s="2245">
        <v>0</v>
      </c>
      <c r="F3549" s="2245">
        <v>5400</v>
      </c>
      <c r="G3549" s="2245" t="s">
        <v>1354</v>
      </c>
      <c r="H3549" s="2243"/>
    </row>
    <row r="3550">
      <c r="B3550" s="2243" t="s">
        <v>6681</v>
      </c>
      <c r="C3550" s="2244" t="s">
        <v>1588</v>
      </c>
      <c r="D3550" s="2245">
        <v>8509</v>
      </c>
      <c r="E3550" s="2245">
        <v>0</v>
      </c>
      <c r="F3550" s="2245">
        <v>8509</v>
      </c>
      <c r="G3550" s="2245">
        <v>0</v>
      </c>
      <c r="H3550" s="2246"/>
    </row>
    <row r="3551">
      <c r="B3551" s="2243" t="s">
        <v>4294</v>
      </c>
      <c r="C3551" s="2243" t="s">
        <v>931</v>
      </c>
      <c r="D3551" s="2243"/>
      <c r="E3551" s="2243" t="s">
        <v>4295</v>
      </c>
      <c r="F3551" s="2243" t="s">
        <v>4296</v>
      </c>
      <c r="G3551" s="2243" t="s">
        <v>1354</v>
      </c>
      <c r="H3551" s="2243"/>
    </row>
    <row r="3552">
      <c r="B3552" s="2247" t="s">
        <v>6682</v>
      </c>
      <c r="C3552" s="2247" t="s">
        <v>5985</v>
      </c>
      <c r="D3552" s="2248"/>
      <c r="E3552" s="2248">
        <v>0</v>
      </c>
      <c r="F3552" s="2248">
        <v>8509</v>
      </c>
      <c r="G3552" s="2248"/>
      <c r="H3552" s="2249"/>
    </row>
    <row r="3553">
      <c r="B3553" s="2243"/>
      <c r="C3553" s="2243" t="s">
        <v>1355</v>
      </c>
      <c r="D3553" s="2245"/>
      <c r="E3553" s="2245">
        <v>0</v>
      </c>
      <c r="F3553" s="2245">
        <v>8509</v>
      </c>
      <c r="G3553" s="2245" t="s">
        <v>1354</v>
      </c>
      <c r="H3553" s="2243"/>
    </row>
    <row r="3554">
      <c r="B3554" s="2243" t="s">
        <v>6683</v>
      </c>
      <c r="C3554" s="2244" t="s">
        <v>1597</v>
      </c>
      <c r="D3554" s="2245">
        <v>8800</v>
      </c>
      <c r="E3554" s="2245">
        <v>0</v>
      </c>
      <c r="F3554" s="2245">
        <v>8800</v>
      </c>
      <c r="G3554" s="2245">
        <v>0</v>
      </c>
      <c r="H3554" s="2246"/>
    </row>
    <row r="3555">
      <c r="B3555" s="2243" t="s">
        <v>4294</v>
      </c>
      <c r="C3555" s="2243" t="s">
        <v>931</v>
      </c>
      <c r="D3555" s="2243"/>
      <c r="E3555" s="2243" t="s">
        <v>4295</v>
      </c>
      <c r="F3555" s="2243" t="s">
        <v>4296</v>
      </c>
      <c r="G3555" s="2243" t="s">
        <v>1354</v>
      </c>
      <c r="H3555" s="2243"/>
    </row>
    <row r="3556">
      <c r="B3556" s="2247" t="s">
        <v>6684</v>
      </c>
      <c r="C3556" s="2247" t="s">
        <v>5988</v>
      </c>
      <c r="D3556" s="2248"/>
      <c r="E3556" s="2248">
        <v>0</v>
      </c>
      <c r="F3556" s="2248">
        <v>7814</v>
      </c>
      <c r="G3556" s="2248"/>
      <c r="H3556" s="2249"/>
    </row>
    <row r="3557">
      <c r="B3557" s="2247" t="s">
        <v>6685</v>
      </c>
      <c r="C3557" s="2247" t="s">
        <v>5988</v>
      </c>
      <c r="D3557" s="2248"/>
      <c r="E3557" s="2248">
        <v>0</v>
      </c>
      <c r="F3557" s="2248">
        <v>986</v>
      </c>
      <c r="G3557" s="2248"/>
      <c r="H3557" s="2249"/>
    </row>
    <row r="3558">
      <c r="B3558" s="2243"/>
      <c r="C3558" s="2243" t="s">
        <v>1355</v>
      </c>
      <c r="D3558" s="2245"/>
      <c r="E3558" s="2245">
        <v>0</v>
      </c>
      <c r="F3558" s="2245">
        <v>8800</v>
      </c>
      <c r="G3558" s="2245" t="s">
        <v>1354</v>
      </c>
      <c r="H3558" s="2243"/>
    </row>
    <row r="3559">
      <c r="B3559" s="2243" t="s">
        <v>6686</v>
      </c>
      <c r="C3559" s="2244" t="s">
        <v>1661</v>
      </c>
      <c r="D3559" s="2245">
        <v>6400</v>
      </c>
      <c r="E3559" s="2245">
        <v>0</v>
      </c>
      <c r="F3559" s="2245">
        <v>6400</v>
      </c>
      <c r="G3559" s="2245">
        <v>0</v>
      </c>
      <c r="H3559" s="2246"/>
    </row>
    <row r="3560">
      <c r="B3560" s="2243" t="s">
        <v>4294</v>
      </c>
      <c r="C3560" s="2243" t="s">
        <v>931</v>
      </c>
      <c r="D3560" s="2243"/>
      <c r="E3560" s="2243" t="s">
        <v>4295</v>
      </c>
      <c r="F3560" s="2243" t="s">
        <v>4296</v>
      </c>
      <c r="G3560" s="2243" t="s">
        <v>1354</v>
      </c>
      <c r="H3560" s="2243"/>
    </row>
    <row r="3561">
      <c r="B3561" s="2247" t="s">
        <v>6687</v>
      </c>
      <c r="C3561" s="2247" t="s">
        <v>5994</v>
      </c>
      <c r="D3561" s="2248"/>
      <c r="E3561" s="2248">
        <v>0</v>
      </c>
      <c r="F3561" s="2248">
        <v>6400</v>
      </c>
      <c r="G3561" s="2248"/>
      <c r="H3561" s="2249"/>
    </row>
    <row r="3562">
      <c r="B3562" s="2243"/>
      <c r="C3562" s="2243" t="s">
        <v>1355</v>
      </c>
      <c r="D3562" s="2245"/>
      <c r="E3562" s="2245">
        <v>0</v>
      </c>
      <c r="F3562" s="2245">
        <v>6400</v>
      </c>
      <c r="G3562" s="2245" t="s">
        <v>1354</v>
      </c>
      <c r="H3562" s="2243"/>
    </row>
    <row r="3563">
      <c r="B3563" s="2243" t="s">
        <v>6688</v>
      </c>
      <c r="C3563" s="2244" t="s">
        <v>1701</v>
      </c>
      <c r="D3563" s="2245">
        <v>16904.15</v>
      </c>
      <c r="E3563" s="2245">
        <v>0</v>
      </c>
      <c r="F3563" s="2245">
        <v>16904.15</v>
      </c>
      <c r="G3563" s="2245">
        <v>0</v>
      </c>
      <c r="H3563" s="2246"/>
    </row>
    <row r="3564">
      <c r="B3564" s="2243" t="s">
        <v>4294</v>
      </c>
      <c r="C3564" s="2243" t="s">
        <v>931</v>
      </c>
      <c r="D3564" s="2243"/>
      <c r="E3564" s="2243" t="s">
        <v>4295</v>
      </c>
      <c r="F3564" s="2243" t="s">
        <v>4296</v>
      </c>
      <c r="G3564" s="2243" t="s">
        <v>1354</v>
      </c>
      <c r="H3564" s="2243"/>
    </row>
    <row r="3565">
      <c r="B3565" s="2247" t="s">
        <v>6689</v>
      </c>
      <c r="C3565" s="2247" t="s">
        <v>5997</v>
      </c>
      <c r="D3565" s="2248"/>
      <c r="E3565" s="2248">
        <v>0</v>
      </c>
      <c r="F3565" s="2248">
        <v>14304.15</v>
      </c>
      <c r="G3565" s="2248"/>
      <c r="H3565" s="2249"/>
    </row>
    <row r="3566">
      <c r="B3566" s="2247" t="s">
        <v>6690</v>
      </c>
      <c r="C3566" s="2247" t="s">
        <v>5997</v>
      </c>
      <c r="D3566" s="2248"/>
      <c r="E3566" s="2248">
        <v>0</v>
      </c>
      <c r="F3566" s="2248">
        <v>500</v>
      </c>
      <c r="G3566" s="2248"/>
      <c r="H3566" s="2249"/>
    </row>
    <row r="3567">
      <c r="B3567" s="2247" t="s">
        <v>6691</v>
      </c>
      <c r="C3567" s="2247" t="s">
        <v>5997</v>
      </c>
      <c r="D3567" s="2248"/>
      <c r="E3567" s="2248">
        <v>0</v>
      </c>
      <c r="F3567" s="2248">
        <v>500</v>
      </c>
      <c r="G3567" s="2248"/>
      <c r="H3567" s="2249"/>
    </row>
    <row r="3568">
      <c r="B3568" s="2247" t="s">
        <v>6692</v>
      </c>
      <c r="C3568" s="2247" t="s">
        <v>5997</v>
      </c>
      <c r="D3568" s="2248"/>
      <c r="E3568" s="2248">
        <v>0</v>
      </c>
      <c r="F3568" s="2248">
        <v>600</v>
      </c>
      <c r="G3568" s="2248"/>
      <c r="H3568" s="2249"/>
    </row>
    <row r="3569">
      <c r="B3569" s="2247" t="s">
        <v>6693</v>
      </c>
      <c r="C3569" s="2247" t="s">
        <v>5997</v>
      </c>
      <c r="D3569" s="2248"/>
      <c r="E3569" s="2248">
        <v>0</v>
      </c>
      <c r="F3569" s="2248">
        <v>1000</v>
      </c>
      <c r="G3569" s="2248"/>
      <c r="H3569" s="2249"/>
    </row>
    <row r="3570">
      <c r="B3570" s="2243"/>
      <c r="C3570" s="2243" t="s">
        <v>1355</v>
      </c>
      <c r="D3570" s="2245"/>
      <c r="E3570" s="2245">
        <v>0</v>
      </c>
      <c r="F3570" s="2245">
        <v>16904.15</v>
      </c>
      <c r="G3570" s="2245" t="s">
        <v>1354</v>
      </c>
      <c r="H3570" s="2243"/>
    </row>
    <row r="3571">
      <c r="B3571" s="2243" t="s">
        <v>6694</v>
      </c>
      <c r="C3571" s="2244" t="s">
        <v>1744</v>
      </c>
      <c r="D3571" s="2245">
        <v>11100</v>
      </c>
      <c r="E3571" s="2245">
        <v>0</v>
      </c>
      <c r="F3571" s="2245">
        <v>11100</v>
      </c>
      <c r="G3571" s="2245">
        <v>0</v>
      </c>
      <c r="H3571" s="2246"/>
    </row>
    <row r="3572">
      <c r="B3572" s="2243" t="s">
        <v>4294</v>
      </c>
      <c r="C3572" s="2243" t="s">
        <v>931</v>
      </c>
      <c r="D3572" s="2243"/>
      <c r="E3572" s="2243" t="s">
        <v>4295</v>
      </c>
      <c r="F3572" s="2243" t="s">
        <v>4296</v>
      </c>
      <c r="G3572" s="2243" t="s">
        <v>1354</v>
      </c>
      <c r="H3572" s="2243"/>
    </row>
    <row r="3573">
      <c r="B3573" s="2247" t="s">
        <v>6695</v>
      </c>
      <c r="C3573" s="2247" t="s">
        <v>6119</v>
      </c>
      <c r="D3573" s="2248"/>
      <c r="E3573" s="2248">
        <v>0</v>
      </c>
      <c r="F3573" s="2248">
        <v>11100</v>
      </c>
      <c r="G3573" s="2248"/>
      <c r="H3573" s="2249"/>
    </row>
    <row r="3574">
      <c r="B3574" s="2243"/>
      <c r="C3574" s="2243" t="s">
        <v>1355</v>
      </c>
      <c r="D3574" s="2245"/>
      <c r="E3574" s="2245">
        <v>0</v>
      </c>
      <c r="F3574" s="2245">
        <v>11100</v>
      </c>
      <c r="G3574" s="2245" t="s">
        <v>1354</v>
      </c>
      <c r="H3574" s="2243"/>
    </row>
    <row r="3575">
      <c r="B3575" s="2243" t="s">
        <v>6696</v>
      </c>
      <c r="C3575" s="2244" t="s">
        <v>1747</v>
      </c>
      <c r="D3575" s="2245">
        <v>9300</v>
      </c>
      <c r="E3575" s="2245">
        <v>0</v>
      </c>
      <c r="F3575" s="2245">
        <v>9300</v>
      </c>
      <c r="G3575" s="2245">
        <v>0</v>
      </c>
      <c r="H3575" s="2246"/>
    </row>
    <row r="3576">
      <c r="B3576" s="2243" t="s">
        <v>4294</v>
      </c>
      <c r="C3576" s="2243" t="s">
        <v>931</v>
      </c>
      <c r="D3576" s="2243"/>
      <c r="E3576" s="2243" t="s">
        <v>4295</v>
      </c>
      <c r="F3576" s="2243" t="s">
        <v>4296</v>
      </c>
      <c r="G3576" s="2243" t="s">
        <v>1354</v>
      </c>
      <c r="H3576" s="2243"/>
    </row>
    <row r="3577">
      <c r="B3577" s="2247" t="s">
        <v>6697</v>
      </c>
      <c r="C3577" s="2247" t="s">
        <v>6122</v>
      </c>
      <c r="D3577" s="2248"/>
      <c r="E3577" s="2248">
        <v>0</v>
      </c>
      <c r="F3577" s="2248">
        <v>9300</v>
      </c>
      <c r="G3577" s="2248"/>
      <c r="H3577" s="2249"/>
    </row>
    <row r="3578">
      <c r="B3578" s="2243"/>
      <c r="C3578" s="2243" t="s">
        <v>1355</v>
      </c>
      <c r="D3578" s="2245"/>
      <c r="E3578" s="2245">
        <v>0</v>
      </c>
      <c r="F3578" s="2245">
        <v>9300</v>
      </c>
      <c r="G3578" s="2245" t="s">
        <v>1354</v>
      </c>
      <c r="H3578" s="2243"/>
    </row>
    <row r="3579">
      <c r="B3579" s="2243" t="s">
        <v>6698</v>
      </c>
      <c r="C3579" s="2244" t="s">
        <v>1752</v>
      </c>
      <c r="D3579" s="2245">
        <v>4115</v>
      </c>
      <c r="E3579" s="2245">
        <v>0</v>
      </c>
      <c r="F3579" s="2245">
        <v>4115</v>
      </c>
      <c r="G3579" s="2245">
        <v>0</v>
      </c>
      <c r="H3579" s="2246"/>
    </row>
    <row r="3580">
      <c r="B3580" s="2243" t="s">
        <v>4294</v>
      </c>
      <c r="C3580" s="2243" t="s">
        <v>931</v>
      </c>
      <c r="D3580" s="2243"/>
      <c r="E3580" s="2243" t="s">
        <v>4295</v>
      </c>
      <c r="F3580" s="2243" t="s">
        <v>4296</v>
      </c>
      <c r="G3580" s="2243" t="s">
        <v>1354</v>
      </c>
      <c r="H3580" s="2243"/>
    </row>
    <row r="3581">
      <c r="B3581" s="2247" t="s">
        <v>6699</v>
      </c>
      <c r="C3581" s="2247" t="s">
        <v>6004</v>
      </c>
      <c r="D3581" s="2248"/>
      <c r="E3581" s="2248">
        <v>0</v>
      </c>
      <c r="F3581" s="2248">
        <v>4115</v>
      </c>
      <c r="G3581" s="2248"/>
      <c r="H3581" s="2249"/>
    </row>
    <row r="3582">
      <c r="B3582" s="2243"/>
      <c r="C3582" s="2243" t="s">
        <v>1355</v>
      </c>
      <c r="D3582" s="2245"/>
      <c r="E3582" s="2245">
        <v>0</v>
      </c>
      <c r="F3582" s="2245">
        <v>4115</v>
      </c>
      <c r="G3582" s="2245" t="s">
        <v>1354</v>
      </c>
      <c r="H3582" s="2243"/>
    </row>
    <row r="3583">
      <c r="B3583" s="2243" t="s">
        <v>6700</v>
      </c>
      <c r="C3583" s="2244" t="s">
        <v>1757</v>
      </c>
      <c r="D3583" s="2245">
        <v>16500</v>
      </c>
      <c r="E3583" s="2245">
        <v>0</v>
      </c>
      <c r="F3583" s="2245">
        <v>16500</v>
      </c>
      <c r="G3583" s="2245">
        <v>0</v>
      </c>
      <c r="H3583" s="2246"/>
    </row>
    <row r="3584">
      <c r="B3584" s="2243" t="s">
        <v>4294</v>
      </c>
      <c r="C3584" s="2243" t="s">
        <v>931</v>
      </c>
      <c r="D3584" s="2243"/>
      <c r="E3584" s="2243" t="s">
        <v>4295</v>
      </c>
      <c r="F3584" s="2243" t="s">
        <v>4296</v>
      </c>
      <c r="G3584" s="2243" t="s">
        <v>1354</v>
      </c>
      <c r="H3584" s="2243"/>
    </row>
    <row r="3585">
      <c r="B3585" s="2247" t="s">
        <v>6701</v>
      </c>
      <c r="C3585" s="2247" t="s">
        <v>6127</v>
      </c>
      <c r="D3585" s="2248"/>
      <c r="E3585" s="2248">
        <v>0</v>
      </c>
      <c r="F3585" s="2248">
        <v>16500</v>
      </c>
      <c r="G3585" s="2248"/>
      <c r="H3585" s="2249"/>
    </row>
    <row r="3586">
      <c r="B3586" s="2243"/>
      <c r="C3586" s="2243" t="s">
        <v>1355</v>
      </c>
      <c r="D3586" s="2245"/>
      <c r="E3586" s="2245">
        <v>0</v>
      </c>
      <c r="F3586" s="2245">
        <v>16500</v>
      </c>
      <c r="G3586" s="2245" t="s">
        <v>1354</v>
      </c>
      <c r="H3586" s="2243"/>
    </row>
    <row r="3587">
      <c r="B3587" s="2243" t="s">
        <v>6702</v>
      </c>
      <c r="C3587" s="2244" t="s">
        <v>1773</v>
      </c>
      <c r="D3587" s="2245">
        <v>1510.2</v>
      </c>
      <c r="E3587" s="2245">
        <v>0</v>
      </c>
      <c r="F3587" s="2245">
        <v>1510.2</v>
      </c>
      <c r="G3587" s="2245">
        <v>0</v>
      </c>
      <c r="H3587" s="2246"/>
    </row>
    <row r="3588">
      <c r="B3588" s="2243" t="s">
        <v>4294</v>
      </c>
      <c r="C3588" s="2243" t="s">
        <v>931</v>
      </c>
      <c r="D3588" s="2243"/>
      <c r="E3588" s="2243" t="s">
        <v>4295</v>
      </c>
      <c r="F3588" s="2243" t="s">
        <v>4296</v>
      </c>
      <c r="G3588" s="2243" t="s">
        <v>1354</v>
      </c>
      <c r="H3588" s="2243"/>
    </row>
    <row r="3589">
      <c r="B3589" s="2247" t="s">
        <v>6703</v>
      </c>
      <c r="C3589" s="2247" t="s">
        <v>6007</v>
      </c>
      <c r="D3589" s="2248"/>
      <c r="E3589" s="2248">
        <v>0</v>
      </c>
      <c r="F3589" s="2248">
        <v>1510.2</v>
      </c>
      <c r="G3589" s="2248"/>
      <c r="H3589" s="2249"/>
    </row>
    <row r="3590">
      <c r="B3590" s="2243"/>
      <c r="C3590" s="2243" t="s">
        <v>1355</v>
      </c>
      <c r="D3590" s="2245"/>
      <c r="E3590" s="2245">
        <v>0</v>
      </c>
      <c r="F3590" s="2245">
        <v>1510.2</v>
      </c>
      <c r="G3590" s="2245" t="s">
        <v>1354</v>
      </c>
      <c r="H3590" s="2243"/>
    </row>
    <row r="3591">
      <c r="B3591" s="2243" t="s">
        <v>6704</v>
      </c>
      <c r="C3591" s="2244" t="s">
        <v>3952</v>
      </c>
      <c r="D3591" s="2245">
        <v>7500</v>
      </c>
      <c r="E3591" s="2245">
        <v>0</v>
      </c>
      <c r="F3591" s="2245">
        <v>7500</v>
      </c>
      <c r="G3591" s="2245">
        <v>0</v>
      </c>
      <c r="H3591" s="2246"/>
    </row>
    <row r="3592">
      <c r="B3592" s="2243" t="s">
        <v>4294</v>
      </c>
      <c r="C3592" s="2243" t="s">
        <v>931</v>
      </c>
      <c r="D3592" s="2243"/>
      <c r="E3592" s="2243" t="s">
        <v>4295</v>
      </c>
      <c r="F3592" s="2243" t="s">
        <v>4296</v>
      </c>
      <c r="G3592" s="2243" t="s">
        <v>1354</v>
      </c>
      <c r="H3592" s="2243"/>
    </row>
    <row r="3593">
      <c r="B3593" s="2247" t="s">
        <v>6705</v>
      </c>
      <c r="C3593" s="2247" t="s">
        <v>6148</v>
      </c>
      <c r="D3593" s="2248"/>
      <c r="E3593" s="2248">
        <v>0</v>
      </c>
      <c r="F3593" s="2248">
        <v>7500</v>
      </c>
      <c r="G3593" s="2248"/>
      <c r="H3593" s="2249"/>
    </row>
    <row r="3594">
      <c r="B3594" s="2243"/>
      <c r="C3594" s="2243" t="s">
        <v>1355</v>
      </c>
      <c r="D3594" s="2245"/>
      <c r="E3594" s="2245">
        <v>0</v>
      </c>
      <c r="F3594" s="2245">
        <v>7500</v>
      </c>
      <c r="G3594" s="2245" t="s">
        <v>1354</v>
      </c>
      <c r="H3594" s="2243"/>
    </row>
    <row r="3595">
      <c r="B3595" s="2243" t="s">
        <v>6706</v>
      </c>
      <c r="C3595" s="2244" t="s">
        <v>1879</v>
      </c>
      <c r="D3595" s="2245">
        <v>28710</v>
      </c>
      <c r="E3595" s="2245">
        <v>0</v>
      </c>
      <c r="F3595" s="2245">
        <v>28710</v>
      </c>
      <c r="G3595" s="2245">
        <v>0</v>
      </c>
      <c r="H3595" s="2246"/>
    </row>
    <row r="3596">
      <c r="B3596" s="2243" t="s">
        <v>4294</v>
      </c>
      <c r="C3596" s="2243" t="s">
        <v>931</v>
      </c>
      <c r="D3596" s="2243"/>
      <c r="E3596" s="2243" t="s">
        <v>4295</v>
      </c>
      <c r="F3596" s="2243" t="s">
        <v>4296</v>
      </c>
      <c r="G3596" s="2243" t="s">
        <v>1354</v>
      </c>
      <c r="H3596" s="2243"/>
    </row>
    <row r="3597">
      <c r="B3597" s="2247" t="s">
        <v>6707</v>
      </c>
      <c r="C3597" s="2247" t="s">
        <v>6708</v>
      </c>
      <c r="D3597" s="2248"/>
      <c r="E3597" s="2248">
        <v>0</v>
      </c>
      <c r="F3597" s="2248">
        <v>25710</v>
      </c>
      <c r="G3597" s="2248"/>
      <c r="H3597" s="2249"/>
    </row>
    <row r="3598">
      <c r="B3598" s="2250" t="s">
        <v>6709</v>
      </c>
      <c r="C3598" s="2250" t="s">
        <v>6708</v>
      </c>
      <c r="D3598" s="2251"/>
      <c r="E3598" s="2251">
        <v>0</v>
      </c>
      <c r="F3598" s="2251">
        <v>3000</v>
      </c>
      <c r="G3598" s="2251"/>
      <c r="H3598" s="2252"/>
    </row>
    <row r="3599">
      <c r="B3599" s="2243"/>
      <c r="C3599" s="2243" t="s">
        <v>1355</v>
      </c>
      <c r="D3599" s="2245"/>
      <c r="E3599" s="2245">
        <v>0</v>
      </c>
      <c r="F3599" s="2245">
        <v>28710</v>
      </c>
      <c r="G3599" s="2245" t="s">
        <v>1354</v>
      </c>
      <c r="H3599" s="2243"/>
    </row>
    <row r="3600">
      <c r="B3600" s="2243" t="s">
        <v>6710</v>
      </c>
      <c r="C3600" s="2244" t="s">
        <v>1923</v>
      </c>
      <c r="D3600" s="2245">
        <v>6600</v>
      </c>
      <c r="E3600" s="2245">
        <v>0</v>
      </c>
      <c r="F3600" s="2245">
        <v>6600</v>
      </c>
      <c r="G3600" s="2245">
        <v>0</v>
      </c>
      <c r="H3600" s="2246"/>
    </row>
    <row r="3601">
      <c r="B3601" s="2243" t="s">
        <v>4294</v>
      </c>
      <c r="C3601" s="2243" t="s">
        <v>931</v>
      </c>
      <c r="D3601" s="2243"/>
      <c r="E3601" s="2243" t="s">
        <v>4295</v>
      </c>
      <c r="F3601" s="2243" t="s">
        <v>4296</v>
      </c>
      <c r="G3601" s="2243" t="s">
        <v>1354</v>
      </c>
      <c r="H3601" s="2243"/>
    </row>
    <row r="3602">
      <c r="B3602" s="2247" t="s">
        <v>6711</v>
      </c>
      <c r="C3602" s="2247" t="s">
        <v>6159</v>
      </c>
      <c r="D3602" s="2248"/>
      <c r="E3602" s="2248">
        <v>0</v>
      </c>
      <c r="F3602" s="2248">
        <v>6600</v>
      </c>
      <c r="G3602" s="2248"/>
      <c r="H3602" s="2249"/>
    </row>
    <row r="3603">
      <c r="B3603" s="2243"/>
      <c r="C3603" s="2243" t="s">
        <v>1355</v>
      </c>
      <c r="D3603" s="2245"/>
      <c r="E3603" s="2245">
        <v>0</v>
      </c>
      <c r="F3603" s="2245">
        <v>6600</v>
      </c>
      <c r="G3603" s="2245" t="s">
        <v>1354</v>
      </c>
      <c r="H3603" s="2243"/>
    </row>
    <row r="3604">
      <c r="B3604" s="2243" t="s">
        <v>6712</v>
      </c>
      <c r="C3604" s="2244" t="s">
        <v>1937</v>
      </c>
      <c r="D3604" s="2245">
        <v>26000</v>
      </c>
      <c r="E3604" s="2245">
        <v>0</v>
      </c>
      <c r="F3604" s="2245">
        <v>26000</v>
      </c>
      <c r="G3604" s="2245">
        <v>0</v>
      </c>
      <c r="H3604" s="2246"/>
    </row>
    <row r="3605">
      <c r="B3605" s="2243" t="s">
        <v>4294</v>
      </c>
      <c r="C3605" s="2243" t="s">
        <v>931</v>
      </c>
      <c r="D3605" s="2243"/>
      <c r="E3605" s="2243" t="s">
        <v>4295</v>
      </c>
      <c r="F3605" s="2243" t="s">
        <v>4296</v>
      </c>
      <c r="G3605" s="2243" t="s">
        <v>1354</v>
      </c>
      <c r="H3605" s="2243"/>
    </row>
    <row r="3606">
      <c r="B3606" s="2247" t="s">
        <v>6713</v>
      </c>
      <c r="C3606" s="2247" t="s">
        <v>6014</v>
      </c>
      <c r="D3606" s="2248"/>
      <c r="E3606" s="2248">
        <v>0</v>
      </c>
      <c r="F3606" s="2248">
        <v>26000</v>
      </c>
      <c r="G3606" s="2248"/>
      <c r="H3606" s="2249"/>
    </row>
    <row r="3607">
      <c r="B3607" s="2243"/>
      <c r="C3607" s="2243" t="s">
        <v>1355</v>
      </c>
      <c r="D3607" s="2245"/>
      <c r="E3607" s="2245">
        <v>0</v>
      </c>
      <c r="F3607" s="2245">
        <v>26000</v>
      </c>
      <c r="G3607" s="2245" t="s">
        <v>1354</v>
      </c>
      <c r="H3607" s="2243"/>
    </row>
    <row r="3608">
      <c r="B3608" s="2243" t="s">
        <v>6714</v>
      </c>
      <c r="C3608" s="2244" t="s">
        <v>1949</v>
      </c>
      <c r="D3608" s="2245">
        <v>8000</v>
      </c>
      <c r="E3608" s="2245">
        <v>0</v>
      </c>
      <c r="F3608" s="2245">
        <v>8000</v>
      </c>
      <c r="G3608" s="2245">
        <v>0</v>
      </c>
      <c r="H3608" s="2246"/>
    </row>
    <row r="3609">
      <c r="B3609" s="2243" t="s">
        <v>4294</v>
      </c>
      <c r="C3609" s="2243" t="s">
        <v>931</v>
      </c>
      <c r="D3609" s="2243"/>
      <c r="E3609" s="2243" t="s">
        <v>4295</v>
      </c>
      <c r="F3609" s="2243" t="s">
        <v>4296</v>
      </c>
      <c r="G3609" s="2243" t="s">
        <v>1354</v>
      </c>
      <c r="H3609" s="2243"/>
    </row>
    <row r="3610">
      <c r="B3610" s="2247" t="s">
        <v>6715</v>
      </c>
      <c r="C3610" s="2247" t="s">
        <v>6716</v>
      </c>
      <c r="D3610" s="2248"/>
      <c r="E3610" s="2248">
        <v>0</v>
      </c>
      <c r="F3610" s="2248">
        <v>8000</v>
      </c>
      <c r="G3610" s="2248"/>
      <c r="H3610" s="2249"/>
    </row>
    <row r="3611">
      <c r="B3611" s="2243"/>
      <c r="C3611" s="2243" t="s">
        <v>1355</v>
      </c>
      <c r="D3611" s="2245"/>
      <c r="E3611" s="2245">
        <v>0</v>
      </c>
      <c r="F3611" s="2245">
        <v>8000</v>
      </c>
      <c r="G3611" s="2245" t="s">
        <v>1354</v>
      </c>
      <c r="H3611" s="2243"/>
    </row>
    <row r="3612">
      <c r="B3612" s="2243" t="s">
        <v>6717</v>
      </c>
      <c r="C3612" s="2244" t="s">
        <v>1953</v>
      </c>
      <c r="D3612" s="2245">
        <v>4676</v>
      </c>
      <c r="E3612" s="2245">
        <v>0</v>
      </c>
      <c r="F3612" s="2245">
        <v>4676</v>
      </c>
      <c r="G3612" s="2245">
        <v>0</v>
      </c>
      <c r="H3612" s="2246"/>
    </row>
    <row r="3613">
      <c r="B3613" s="2243" t="s">
        <v>4294</v>
      </c>
      <c r="C3613" s="2243" t="s">
        <v>931</v>
      </c>
      <c r="D3613" s="2243"/>
      <c r="E3613" s="2243" t="s">
        <v>4295</v>
      </c>
      <c r="F3613" s="2243" t="s">
        <v>4296</v>
      </c>
      <c r="G3613" s="2243" t="s">
        <v>1354</v>
      </c>
      <c r="H3613" s="2243"/>
    </row>
    <row r="3614">
      <c r="B3614" s="2247" t="s">
        <v>6718</v>
      </c>
      <c r="C3614" s="2247" t="s">
        <v>6522</v>
      </c>
      <c r="D3614" s="2248"/>
      <c r="E3614" s="2248">
        <v>0</v>
      </c>
      <c r="F3614" s="2248">
        <v>4676</v>
      </c>
      <c r="G3614" s="2248"/>
      <c r="H3614" s="2249"/>
    </row>
    <row r="3615">
      <c r="B3615" s="2243"/>
      <c r="C3615" s="2243" t="s">
        <v>1355</v>
      </c>
      <c r="D3615" s="2245"/>
      <c r="E3615" s="2245">
        <v>0</v>
      </c>
      <c r="F3615" s="2245">
        <v>4676</v>
      </c>
      <c r="G3615" s="2245" t="s">
        <v>1354</v>
      </c>
      <c r="H3615" s="2243"/>
    </row>
    <row r="3616">
      <c r="B3616" s="2243" t="s">
        <v>6719</v>
      </c>
      <c r="C3616" s="2244" t="s">
        <v>1993</v>
      </c>
      <c r="D3616" s="2245">
        <v>1845.62</v>
      </c>
      <c r="E3616" s="2245">
        <v>0</v>
      </c>
      <c r="F3616" s="2245">
        <v>1845.62</v>
      </c>
      <c r="G3616" s="2245">
        <v>0</v>
      </c>
      <c r="H3616" s="2246"/>
    </row>
    <row r="3617">
      <c r="B3617" s="2243" t="s">
        <v>4294</v>
      </c>
      <c r="C3617" s="2243" t="s">
        <v>931</v>
      </c>
      <c r="D3617" s="2243"/>
      <c r="E3617" s="2243" t="s">
        <v>4295</v>
      </c>
      <c r="F3617" s="2243" t="s">
        <v>4296</v>
      </c>
      <c r="G3617" s="2243" t="s">
        <v>1354</v>
      </c>
      <c r="H3617" s="2243"/>
    </row>
    <row r="3618">
      <c r="B3618" s="2247" t="s">
        <v>6720</v>
      </c>
      <c r="C3618" s="2247" t="s">
        <v>6167</v>
      </c>
      <c r="D3618" s="2248"/>
      <c r="E3618" s="2248">
        <v>0</v>
      </c>
      <c r="F3618" s="2248">
        <v>1845.62</v>
      </c>
      <c r="G3618" s="2248"/>
      <c r="H3618" s="2249"/>
    </row>
    <row r="3619">
      <c r="B3619" s="2243"/>
      <c r="C3619" s="2243" t="s">
        <v>1355</v>
      </c>
      <c r="D3619" s="2245"/>
      <c r="E3619" s="2245">
        <v>0</v>
      </c>
      <c r="F3619" s="2245">
        <v>1845.62</v>
      </c>
      <c r="G3619" s="2245" t="s">
        <v>1354</v>
      </c>
      <c r="H3619" s="2243"/>
    </row>
    <row r="3620">
      <c r="B3620" s="2243" t="s">
        <v>6721</v>
      </c>
      <c r="C3620" s="2244" t="s">
        <v>2003</v>
      </c>
      <c r="D3620" s="2245">
        <v>-19.89</v>
      </c>
      <c r="E3620" s="2245">
        <v>669.89</v>
      </c>
      <c r="F3620" s="2245">
        <v>650</v>
      </c>
      <c r="G3620" s="2245">
        <v>0</v>
      </c>
      <c r="H3620" s="2246"/>
    </row>
    <row r="3621">
      <c r="B3621" s="2243" t="s">
        <v>4294</v>
      </c>
      <c r="C3621" s="2243" t="s">
        <v>931</v>
      </c>
      <c r="D3621" s="2243"/>
      <c r="E3621" s="2243" t="s">
        <v>4295</v>
      </c>
      <c r="F3621" s="2243" t="s">
        <v>4296</v>
      </c>
      <c r="G3621" s="2243" t="s">
        <v>1354</v>
      </c>
      <c r="H3621" s="2243"/>
    </row>
    <row r="3622">
      <c r="B3622" s="2247" t="s">
        <v>6722</v>
      </c>
      <c r="C3622" s="2247" t="s">
        <v>6020</v>
      </c>
      <c r="D3622" s="2248"/>
      <c r="E3622" s="2248">
        <v>669.89</v>
      </c>
      <c r="F3622" s="2248">
        <v>0</v>
      </c>
      <c r="G3622" s="2248"/>
      <c r="H3622" s="2249"/>
    </row>
    <row r="3623">
      <c r="B3623" s="2247" t="s">
        <v>6723</v>
      </c>
      <c r="C3623" s="2247" t="s">
        <v>6020</v>
      </c>
      <c r="D3623" s="2248"/>
      <c r="E3623" s="2248">
        <v>0</v>
      </c>
      <c r="F3623" s="2248">
        <v>432</v>
      </c>
      <c r="G3623" s="2248"/>
      <c r="H3623" s="2249"/>
    </row>
    <row r="3624">
      <c r="B3624" s="2247" t="s">
        <v>6724</v>
      </c>
      <c r="C3624" s="2247" t="s">
        <v>6020</v>
      </c>
      <c r="D3624" s="2248"/>
      <c r="E3624" s="2248">
        <v>0</v>
      </c>
      <c r="F3624" s="2248">
        <v>218</v>
      </c>
      <c r="G3624" s="2248"/>
      <c r="H3624" s="2249"/>
    </row>
    <row r="3625">
      <c r="B3625" s="2243"/>
      <c r="C3625" s="2243" t="s">
        <v>1355</v>
      </c>
      <c r="D3625" s="2245"/>
      <c r="E3625" s="2245">
        <v>669.89</v>
      </c>
      <c r="F3625" s="2245">
        <v>650</v>
      </c>
      <c r="G3625" s="2245" t="s">
        <v>1354</v>
      </c>
      <c r="H3625" s="2243"/>
    </row>
    <row r="3626">
      <c r="B3626" s="2243" t="s">
        <v>6725</v>
      </c>
      <c r="C3626" s="2244" t="s">
        <v>1382</v>
      </c>
      <c r="D3626" s="2245">
        <v>70793.01</v>
      </c>
      <c r="E3626" s="2245">
        <v>0</v>
      </c>
      <c r="F3626" s="2245">
        <v>70793.01</v>
      </c>
      <c r="G3626" s="2245">
        <v>0</v>
      </c>
      <c r="H3626" s="2246"/>
    </row>
    <row r="3627">
      <c r="B3627" s="2243" t="s">
        <v>4294</v>
      </c>
      <c r="C3627" s="2243" t="s">
        <v>931</v>
      </c>
      <c r="D3627" s="2243"/>
      <c r="E3627" s="2243" t="s">
        <v>4295</v>
      </c>
      <c r="F3627" s="2243" t="s">
        <v>4296</v>
      </c>
      <c r="G3627" s="2243" t="s">
        <v>1354</v>
      </c>
      <c r="H3627" s="2243"/>
    </row>
    <row r="3628">
      <c r="B3628" s="2247" t="s">
        <v>6726</v>
      </c>
      <c r="C3628" s="2247" t="s">
        <v>6045</v>
      </c>
      <c r="D3628" s="2248"/>
      <c r="E3628" s="2248">
        <v>0</v>
      </c>
      <c r="F3628" s="2248">
        <v>68137.49</v>
      </c>
      <c r="G3628" s="2248"/>
      <c r="H3628" s="2249"/>
    </row>
    <row r="3629">
      <c r="B3629" s="2247" t="s">
        <v>6727</v>
      </c>
      <c r="C3629" s="2247" t="s">
        <v>6045</v>
      </c>
      <c r="D3629" s="2248"/>
      <c r="E3629" s="2248">
        <v>0</v>
      </c>
      <c r="F3629" s="2248">
        <v>2655.52</v>
      </c>
      <c r="G3629" s="2248"/>
      <c r="H3629" s="2249"/>
    </row>
    <row r="3630">
      <c r="B3630" s="2243"/>
      <c r="C3630" s="2243" t="s">
        <v>1355</v>
      </c>
      <c r="D3630" s="2245"/>
      <c r="E3630" s="2245">
        <v>0</v>
      </c>
      <c r="F3630" s="2245">
        <v>70793.01</v>
      </c>
      <c r="G3630" s="2245" t="s">
        <v>1354</v>
      </c>
      <c r="H3630" s="2243"/>
    </row>
    <row r="3631">
      <c r="B3631" s="2243" t="s">
        <v>6728</v>
      </c>
      <c r="C3631" s="2244" t="s">
        <v>1423</v>
      </c>
      <c r="D3631" s="2245">
        <v>4009</v>
      </c>
      <c r="E3631" s="2245">
        <v>0</v>
      </c>
      <c r="F3631" s="2245">
        <v>4009</v>
      </c>
      <c r="G3631" s="2245">
        <v>0</v>
      </c>
      <c r="H3631" s="2246"/>
    </row>
    <row r="3632">
      <c r="B3632" s="2243" t="s">
        <v>4294</v>
      </c>
      <c r="C3632" s="2243" t="s">
        <v>931</v>
      </c>
      <c r="D3632" s="2243"/>
      <c r="E3632" s="2243" t="s">
        <v>4295</v>
      </c>
      <c r="F3632" s="2243" t="s">
        <v>4296</v>
      </c>
      <c r="G3632" s="2243" t="s">
        <v>1354</v>
      </c>
      <c r="H3632" s="2243"/>
    </row>
    <row r="3633">
      <c r="B3633" s="2247" t="s">
        <v>6729</v>
      </c>
      <c r="C3633" s="2247" t="s">
        <v>6052</v>
      </c>
      <c r="D3633" s="2248"/>
      <c r="E3633" s="2248">
        <v>0</v>
      </c>
      <c r="F3633" s="2248">
        <v>4009</v>
      </c>
      <c r="G3633" s="2248"/>
      <c r="H3633" s="2249"/>
    </row>
    <row r="3634">
      <c r="B3634" s="2243"/>
      <c r="C3634" s="2243" t="s">
        <v>1355</v>
      </c>
      <c r="D3634" s="2245"/>
      <c r="E3634" s="2245">
        <v>0</v>
      </c>
      <c r="F3634" s="2245">
        <v>4009</v>
      </c>
      <c r="G3634" s="2245" t="s">
        <v>1354</v>
      </c>
      <c r="H3634" s="2243"/>
    </row>
    <row r="3635">
      <c r="B3635" s="2243" t="s">
        <v>6730</v>
      </c>
      <c r="C3635" s="2244" t="s">
        <v>1425</v>
      </c>
      <c r="D3635" s="2245">
        <v>8019</v>
      </c>
      <c r="E3635" s="2245">
        <v>0</v>
      </c>
      <c r="F3635" s="2245">
        <v>8019</v>
      </c>
      <c r="G3635" s="2245">
        <v>0</v>
      </c>
      <c r="H3635" s="2246"/>
    </row>
    <row r="3636">
      <c r="B3636" s="2243" t="s">
        <v>4294</v>
      </c>
      <c r="C3636" s="2243" t="s">
        <v>931</v>
      </c>
      <c r="D3636" s="2243"/>
      <c r="E3636" s="2243" t="s">
        <v>4295</v>
      </c>
      <c r="F3636" s="2243" t="s">
        <v>4296</v>
      </c>
      <c r="G3636" s="2243" t="s">
        <v>1354</v>
      </c>
      <c r="H3636" s="2243"/>
    </row>
    <row r="3637">
      <c r="B3637" s="2247" t="s">
        <v>6731</v>
      </c>
      <c r="C3637" s="2247" t="s">
        <v>6057</v>
      </c>
      <c r="D3637" s="2248"/>
      <c r="E3637" s="2248">
        <v>0</v>
      </c>
      <c r="F3637" s="2248">
        <v>8019</v>
      </c>
      <c r="G3637" s="2248"/>
      <c r="H3637" s="2249"/>
    </row>
    <row r="3638">
      <c r="B3638" s="2243"/>
      <c r="C3638" s="2243" t="s">
        <v>1355</v>
      </c>
      <c r="D3638" s="2245"/>
      <c r="E3638" s="2245">
        <v>0</v>
      </c>
      <c r="F3638" s="2245">
        <v>8019</v>
      </c>
      <c r="G3638" s="2245" t="s">
        <v>1354</v>
      </c>
      <c r="H3638" s="2243"/>
    </row>
    <row r="3639">
      <c r="B3639" s="2243" t="s">
        <v>6732</v>
      </c>
      <c r="C3639" s="2244" t="s">
        <v>1446</v>
      </c>
      <c r="D3639" s="2245">
        <v>62171.51</v>
      </c>
      <c r="E3639" s="2245">
        <v>0</v>
      </c>
      <c r="F3639" s="2245">
        <v>62171.51</v>
      </c>
      <c r="G3639" s="2245">
        <v>0</v>
      </c>
      <c r="H3639" s="2246"/>
    </row>
    <row r="3640">
      <c r="B3640" s="2243" t="s">
        <v>4294</v>
      </c>
      <c r="C3640" s="2243" t="s">
        <v>931</v>
      </c>
      <c r="D3640" s="2243"/>
      <c r="E3640" s="2243" t="s">
        <v>4295</v>
      </c>
      <c r="F3640" s="2243" t="s">
        <v>4296</v>
      </c>
      <c r="G3640" s="2243" t="s">
        <v>1354</v>
      </c>
      <c r="H3640" s="2243"/>
    </row>
    <row r="3641">
      <c r="B3641" s="2247" t="s">
        <v>6733</v>
      </c>
      <c r="C3641" s="2247" t="s">
        <v>6062</v>
      </c>
      <c r="D3641" s="2248"/>
      <c r="E3641" s="2248">
        <v>0</v>
      </c>
      <c r="F3641" s="2248">
        <v>62171.51</v>
      </c>
      <c r="G3641" s="2248"/>
      <c r="H3641" s="2249"/>
    </row>
    <row r="3642">
      <c r="B3642" s="2243"/>
      <c r="C3642" s="2243" t="s">
        <v>1355</v>
      </c>
      <c r="D3642" s="2245"/>
      <c r="E3642" s="2245">
        <v>0</v>
      </c>
      <c r="F3642" s="2245">
        <v>62171.51</v>
      </c>
      <c r="G3642" s="2245" t="s">
        <v>1354</v>
      </c>
      <c r="H3642" s="2243"/>
    </row>
    <row r="3643">
      <c r="B3643" s="2243" t="s">
        <v>6734</v>
      </c>
      <c r="C3643" s="2244" t="s">
        <v>1570</v>
      </c>
      <c r="D3643" s="2245">
        <v>1442.27</v>
      </c>
      <c r="E3643" s="2245">
        <v>0</v>
      </c>
      <c r="F3643" s="2245">
        <v>1442.27</v>
      </c>
      <c r="G3643" s="2245">
        <v>0</v>
      </c>
      <c r="H3643" s="2246"/>
    </row>
    <row r="3644">
      <c r="B3644" s="2243" t="s">
        <v>4294</v>
      </c>
      <c r="C3644" s="2243" t="s">
        <v>931</v>
      </c>
      <c r="D3644" s="2243"/>
      <c r="E3644" s="2243" t="s">
        <v>4295</v>
      </c>
      <c r="F3644" s="2243" t="s">
        <v>4296</v>
      </c>
      <c r="G3644" s="2243" t="s">
        <v>1354</v>
      </c>
      <c r="H3644" s="2243"/>
    </row>
    <row r="3645">
      <c r="B3645" s="2247" t="s">
        <v>6735</v>
      </c>
      <c r="C3645" s="2247" t="s">
        <v>5979</v>
      </c>
      <c r="D3645" s="2248"/>
      <c r="E3645" s="2248">
        <v>0</v>
      </c>
      <c r="F3645" s="2248">
        <v>1442.27</v>
      </c>
      <c r="G3645" s="2248"/>
      <c r="H3645" s="2249"/>
    </row>
    <row r="3646">
      <c r="B3646" s="2243"/>
      <c r="C3646" s="2243" t="s">
        <v>1355</v>
      </c>
      <c r="D3646" s="2245"/>
      <c r="E3646" s="2245">
        <v>0</v>
      </c>
      <c r="F3646" s="2245">
        <v>1442.27</v>
      </c>
      <c r="G3646" s="2245" t="s">
        <v>1354</v>
      </c>
      <c r="H3646" s="2243"/>
    </row>
    <row r="3647">
      <c r="B3647" s="2243" t="s">
        <v>6736</v>
      </c>
      <c r="C3647" s="2244" t="s">
        <v>1588</v>
      </c>
      <c r="D3647" s="2245">
        <v>9439.47</v>
      </c>
      <c r="E3647" s="2245">
        <v>0</v>
      </c>
      <c r="F3647" s="2245">
        <v>9439.47</v>
      </c>
      <c r="G3647" s="2245">
        <v>0</v>
      </c>
      <c r="H3647" s="2246"/>
    </row>
    <row r="3648">
      <c r="B3648" s="2243" t="s">
        <v>4294</v>
      </c>
      <c r="C3648" s="2243" t="s">
        <v>931</v>
      </c>
      <c r="D3648" s="2243"/>
      <c r="E3648" s="2243" t="s">
        <v>4295</v>
      </c>
      <c r="F3648" s="2243" t="s">
        <v>4296</v>
      </c>
      <c r="G3648" s="2243" t="s">
        <v>1354</v>
      </c>
      <c r="H3648" s="2243"/>
    </row>
    <row r="3649">
      <c r="B3649" s="2247" t="s">
        <v>6737</v>
      </c>
      <c r="C3649" s="2247" t="s">
        <v>5985</v>
      </c>
      <c r="D3649" s="2248"/>
      <c r="E3649" s="2248">
        <v>0</v>
      </c>
      <c r="F3649" s="2248">
        <v>9439.47</v>
      </c>
      <c r="G3649" s="2248"/>
      <c r="H3649" s="2249"/>
    </row>
    <row r="3650">
      <c r="B3650" s="2253"/>
      <c r="C3650" s="2253" t="s">
        <v>1355</v>
      </c>
      <c r="D3650" s="2255"/>
      <c r="E3650" s="2255">
        <v>0</v>
      </c>
      <c r="F3650" s="2255">
        <v>9439.47</v>
      </c>
      <c r="G3650" s="2255" t="s">
        <v>1354</v>
      </c>
      <c r="H3650" s="2253"/>
    </row>
    <row r="3651">
      <c r="B3651" s="2243" t="s">
        <v>6738</v>
      </c>
      <c r="C3651" s="2244" t="s">
        <v>1591</v>
      </c>
      <c r="D3651" s="2245">
        <v>24000</v>
      </c>
      <c r="E3651" s="2245">
        <v>0</v>
      </c>
      <c r="F3651" s="2245">
        <v>24000</v>
      </c>
      <c r="G3651" s="2245">
        <v>0</v>
      </c>
      <c r="H3651" s="2246"/>
    </row>
    <row r="3652">
      <c r="B3652" s="2243" t="s">
        <v>4294</v>
      </c>
      <c r="C3652" s="2243" t="s">
        <v>931</v>
      </c>
      <c r="D3652" s="2243"/>
      <c r="E3652" s="2243" t="s">
        <v>4295</v>
      </c>
      <c r="F3652" s="2243" t="s">
        <v>4296</v>
      </c>
      <c r="G3652" s="2243" t="s">
        <v>1354</v>
      </c>
      <c r="H3652" s="2243"/>
    </row>
    <row r="3653">
      <c r="B3653" s="2247" t="s">
        <v>6739</v>
      </c>
      <c r="C3653" s="2247" t="s">
        <v>6326</v>
      </c>
      <c r="D3653" s="2248"/>
      <c r="E3653" s="2248">
        <v>0</v>
      </c>
      <c r="F3653" s="2248">
        <v>24000</v>
      </c>
      <c r="G3653" s="2248"/>
      <c r="H3653" s="2249"/>
    </row>
    <row r="3654">
      <c r="B3654" s="2243"/>
      <c r="C3654" s="2243" t="s">
        <v>1355</v>
      </c>
      <c r="D3654" s="2245"/>
      <c r="E3654" s="2245">
        <v>0</v>
      </c>
      <c r="F3654" s="2245">
        <v>24000</v>
      </c>
      <c r="G3654" s="2245" t="s">
        <v>1354</v>
      </c>
      <c r="H3654" s="2243"/>
    </row>
    <row r="3655">
      <c r="B3655" s="2243" t="s">
        <v>6740</v>
      </c>
      <c r="C3655" s="2244" t="s">
        <v>1640</v>
      </c>
      <c r="D3655" s="2245">
        <v>3400</v>
      </c>
      <c r="E3655" s="2245">
        <v>0</v>
      </c>
      <c r="F3655" s="2245">
        <v>3400</v>
      </c>
      <c r="G3655" s="2245">
        <v>0</v>
      </c>
      <c r="H3655" s="2246"/>
    </row>
    <row r="3656">
      <c r="B3656" s="2243" t="s">
        <v>4294</v>
      </c>
      <c r="C3656" s="2243" t="s">
        <v>931</v>
      </c>
      <c r="D3656" s="2243"/>
      <c r="E3656" s="2243" t="s">
        <v>4295</v>
      </c>
      <c r="F3656" s="2243" t="s">
        <v>4296</v>
      </c>
      <c r="G3656" s="2243" t="s">
        <v>1354</v>
      </c>
      <c r="H3656" s="2243"/>
    </row>
    <row r="3657">
      <c r="B3657" s="2247" t="s">
        <v>6741</v>
      </c>
      <c r="C3657" s="2247" t="s">
        <v>5991</v>
      </c>
      <c r="D3657" s="2248"/>
      <c r="E3657" s="2248">
        <v>0</v>
      </c>
      <c r="F3657" s="2248">
        <v>3400</v>
      </c>
      <c r="G3657" s="2248"/>
      <c r="H3657" s="2249"/>
    </row>
    <row r="3658">
      <c r="B3658" s="2243"/>
      <c r="C3658" s="2243" t="s">
        <v>1355</v>
      </c>
      <c r="D3658" s="2245"/>
      <c r="E3658" s="2245">
        <v>0</v>
      </c>
      <c r="F3658" s="2245">
        <v>3400</v>
      </c>
      <c r="G3658" s="2245" t="s">
        <v>1354</v>
      </c>
      <c r="H3658" s="2243"/>
    </row>
    <row r="3659">
      <c r="B3659" s="2243" t="s">
        <v>6742</v>
      </c>
      <c r="C3659" s="2244" t="s">
        <v>1687</v>
      </c>
      <c r="D3659" s="2245">
        <v>45103.71</v>
      </c>
      <c r="E3659" s="2245">
        <v>0</v>
      </c>
      <c r="F3659" s="2245">
        <v>45103.71</v>
      </c>
      <c r="G3659" s="2245">
        <v>0</v>
      </c>
      <c r="H3659" s="2246"/>
    </row>
    <row r="3660">
      <c r="B3660" s="2243" t="s">
        <v>4294</v>
      </c>
      <c r="C3660" s="2243" t="s">
        <v>931</v>
      </c>
      <c r="D3660" s="2243"/>
      <c r="E3660" s="2243" t="s">
        <v>4295</v>
      </c>
      <c r="F3660" s="2243" t="s">
        <v>4296</v>
      </c>
      <c r="G3660" s="2243" t="s">
        <v>1354</v>
      </c>
      <c r="H3660" s="2243"/>
    </row>
    <row r="3661">
      <c r="B3661" s="2247" t="s">
        <v>6743</v>
      </c>
      <c r="C3661" s="2247" t="s">
        <v>6418</v>
      </c>
      <c r="D3661" s="2248"/>
      <c r="E3661" s="2248">
        <v>0</v>
      </c>
      <c r="F3661" s="2248">
        <v>45103.71</v>
      </c>
      <c r="G3661" s="2248"/>
      <c r="H3661" s="2249"/>
    </row>
    <row r="3662">
      <c r="B3662" s="2243"/>
      <c r="C3662" s="2243" t="s">
        <v>1355</v>
      </c>
      <c r="D3662" s="2245"/>
      <c r="E3662" s="2245">
        <v>0</v>
      </c>
      <c r="F3662" s="2245">
        <v>45103.71</v>
      </c>
      <c r="G3662" s="2245" t="s">
        <v>1354</v>
      </c>
      <c r="H3662" s="2243"/>
    </row>
    <row r="3663">
      <c r="B3663" s="2243" t="s">
        <v>6744</v>
      </c>
      <c r="C3663" s="2244" t="s">
        <v>1701</v>
      </c>
      <c r="D3663" s="2245">
        <v>4100</v>
      </c>
      <c r="E3663" s="2245">
        <v>0</v>
      </c>
      <c r="F3663" s="2245">
        <v>4100</v>
      </c>
      <c r="G3663" s="2245">
        <v>0</v>
      </c>
      <c r="H3663" s="2246"/>
    </row>
    <row r="3664">
      <c r="B3664" s="2243" t="s">
        <v>4294</v>
      </c>
      <c r="C3664" s="2243" t="s">
        <v>931</v>
      </c>
      <c r="D3664" s="2243"/>
      <c r="E3664" s="2243" t="s">
        <v>4295</v>
      </c>
      <c r="F3664" s="2243" t="s">
        <v>4296</v>
      </c>
      <c r="G3664" s="2243" t="s">
        <v>1354</v>
      </c>
      <c r="H3664" s="2243"/>
    </row>
    <row r="3665">
      <c r="B3665" s="2247" t="s">
        <v>6745</v>
      </c>
      <c r="C3665" s="2247" t="s">
        <v>5997</v>
      </c>
      <c r="D3665" s="2248"/>
      <c r="E3665" s="2248">
        <v>0</v>
      </c>
      <c r="F3665" s="2248">
        <v>4100</v>
      </c>
      <c r="G3665" s="2248"/>
      <c r="H3665" s="2249"/>
    </row>
    <row r="3666">
      <c r="B3666" s="2243"/>
      <c r="C3666" s="2243" t="s">
        <v>1355</v>
      </c>
      <c r="D3666" s="2245"/>
      <c r="E3666" s="2245">
        <v>0</v>
      </c>
      <c r="F3666" s="2245">
        <v>4100</v>
      </c>
      <c r="G3666" s="2245" t="s">
        <v>1354</v>
      </c>
      <c r="H3666" s="2243"/>
    </row>
    <row r="3667">
      <c r="B3667" s="2243" t="s">
        <v>6746</v>
      </c>
      <c r="C3667" s="2244" t="s">
        <v>1773</v>
      </c>
      <c r="D3667" s="2245">
        <v>4410.98</v>
      </c>
      <c r="E3667" s="2245">
        <v>0</v>
      </c>
      <c r="F3667" s="2245">
        <v>4410.98</v>
      </c>
      <c r="G3667" s="2245">
        <v>0</v>
      </c>
      <c r="H3667" s="2246"/>
    </row>
    <row r="3668">
      <c r="B3668" s="2243" t="s">
        <v>4294</v>
      </c>
      <c r="C3668" s="2243" t="s">
        <v>931</v>
      </c>
      <c r="D3668" s="2243"/>
      <c r="E3668" s="2243" t="s">
        <v>4295</v>
      </c>
      <c r="F3668" s="2243" t="s">
        <v>4296</v>
      </c>
      <c r="G3668" s="2243" t="s">
        <v>1354</v>
      </c>
      <c r="H3668" s="2243"/>
    </row>
    <row r="3669">
      <c r="B3669" s="2247" t="s">
        <v>6747</v>
      </c>
      <c r="C3669" s="2247" t="s">
        <v>6007</v>
      </c>
      <c r="D3669" s="2248"/>
      <c r="E3669" s="2248">
        <v>0</v>
      </c>
      <c r="F3669" s="2248">
        <v>4410.98</v>
      </c>
      <c r="G3669" s="2248"/>
      <c r="H3669" s="2249"/>
    </row>
    <row r="3670">
      <c r="B3670" s="2243"/>
      <c r="C3670" s="2243" t="s">
        <v>1355</v>
      </c>
      <c r="D3670" s="2245"/>
      <c r="E3670" s="2245">
        <v>0</v>
      </c>
      <c r="F3670" s="2245">
        <v>4410.98</v>
      </c>
      <c r="G3670" s="2245" t="s">
        <v>1354</v>
      </c>
      <c r="H3670" s="2243"/>
    </row>
    <row r="3671">
      <c r="B3671" s="2243" t="s">
        <v>6748</v>
      </c>
      <c r="C3671" s="2244" t="s">
        <v>1993</v>
      </c>
      <c r="D3671" s="2245">
        <v>5943</v>
      </c>
      <c r="E3671" s="2245">
        <v>0</v>
      </c>
      <c r="F3671" s="2245">
        <v>5943</v>
      </c>
      <c r="G3671" s="2245">
        <v>0</v>
      </c>
      <c r="H3671" s="2246"/>
    </row>
    <row r="3672">
      <c r="B3672" s="2243" t="s">
        <v>4294</v>
      </c>
      <c r="C3672" s="2243" t="s">
        <v>931</v>
      </c>
      <c r="D3672" s="2243"/>
      <c r="E3672" s="2243" t="s">
        <v>4295</v>
      </c>
      <c r="F3672" s="2243" t="s">
        <v>4296</v>
      </c>
      <c r="G3672" s="2243" t="s">
        <v>1354</v>
      </c>
      <c r="H3672" s="2243"/>
    </row>
    <row r="3673">
      <c r="B3673" s="2247" t="s">
        <v>6749</v>
      </c>
      <c r="C3673" s="2247" t="s">
        <v>6167</v>
      </c>
      <c r="D3673" s="2248"/>
      <c r="E3673" s="2248">
        <v>0</v>
      </c>
      <c r="F3673" s="2248">
        <v>5943</v>
      </c>
      <c r="G3673" s="2248"/>
      <c r="H3673" s="2249"/>
    </row>
    <row r="3674">
      <c r="B3674" s="2243"/>
      <c r="C3674" s="2243" t="s">
        <v>1355</v>
      </c>
      <c r="D3674" s="2245"/>
      <c r="E3674" s="2245">
        <v>0</v>
      </c>
      <c r="F3674" s="2245">
        <v>5943</v>
      </c>
      <c r="G3674" s="2245" t="s">
        <v>1354</v>
      </c>
      <c r="H3674" s="2243"/>
    </row>
    <row r="3675">
      <c r="B3675" s="2243" t="s">
        <v>6750</v>
      </c>
      <c r="C3675" s="2244" t="s">
        <v>1570</v>
      </c>
      <c r="D3675" s="2245">
        <v>2616</v>
      </c>
      <c r="E3675" s="2245">
        <v>0</v>
      </c>
      <c r="F3675" s="2245">
        <v>2616</v>
      </c>
      <c r="G3675" s="2245">
        <v>0</v>
      </c>
      <c r="H3675" s="2246"/>
    </row>
    <row r="3676">
      <c r="B3676" s="2243" t="s">
        <v>4294</v>
      </c>
      <c r="C3676" s="2243" t="s">
        <v>931</v>
      </c>
      <c r="D3676" s="2243"/>
      <c r="E3676" s="2243" t="s">
        <v>4295</v>
      </c>
      <c r="F3676" s="2243" t="s">
        <v>4296</v>
      </c>
      <c r="G3676" s="2243" t="s">
        <v>1354</v>
      </c>
      <c r="H3676" s="2243"/>
    </row>
    <row r="3677">
      <c r="B3677" s="2247" t="s">
        <v>6751</v>
      </c>
      <c r="C3677" s="2247" t="s">
        <v>5979</v>
      </c>
      <c r="D3677" s="2248"/>
      <c r="E3677" s="2248">
        <v>0</v>
      </c>
      <c r="F3677" s="2248">
        <v>2616</v>
      </c>
      <c r="G3677" s="2248"/>
      <c r="H3677" s="2249"/>
    </row>
    <row r="3678">
      <c r="B3678" s="2243"/>
      <c r="C3678" s="2243" t="s">
        <v>1355</v>
      </c>
      <c r="D3678" s="2245"/>
      <c r="E3678" s="2245">
        <v>0</v>
      </c>
      <c r="F3678" s="2245">
        <v>2616</v>
      </c>
      <c r="G3678" s="2245" t="s">
        <v>1354</v>
      </c>
      <c r="H3678" s="2243"/>
    </row>
    <row r="3679">
      <c r="B3679" s="2243" t="s">
        <v>6752</v>
      </c>
      <c r="C3679" s="2244" t="s">
        <v>1382</v>
      </c>
      <c r="D3679" s="2245">
        <v>11461.34</v>
      </c>
      <c r="E3679" s="2245">
        <v>0</v>
      </c>
      <c r="F3679" s="2245">
        <v>11461.34</v>
      </c>
      <c r="G3679" s="2245">
        <v>0</v>
      </c>
      <c r="H3679" s="2246"/>
    </row>
    <row r="3680">
      <c r="B3680" s="2243" t="s">
        <v>4294</v>
      </c>
      <c r="C3680" s="2243" t="s">
        <v>931</v>
      </c>
      <c r="D3680" s="2243"/>
      <c r="E3680" s="2243" t="s">
        <v>4295</v>
      </c>
      <c r="F3680" s="2243" t="s">
        <v>4296</v>
      </c>
      <c r="G3680" s="2243" t="s">
        <v>1354</v>
      </c>
      <c r="H3680" s="2243"/>
    </row>
    <row r="3681">
      <c r="B3681" s="2247" t="s">
        <v>6753</v>
      </c>
      <c r="C3681" s="2247" t="s">
        <v>6045</v>
      </c>
      <c r="D3681" s="2248"/>
      <c r="E3681" s="2248">
        <v>0</v>
      </c>
      <c r="F3681" s="2248">
        <v>1397.58</v>
      </c>
      <c r="G3681" s="2248"/>
      <c r="H3681" s="2249"/>
    </row>
    <row r="3682">
      <c r="B3682" s="2247" t="s">
        <v>6754</v>
      </c>
      <c r="C3682" s="2247" t="s">
        <v>6045</v>
      </c>
      <c r="D3682" s="2248"/>
      <c r="E3682" s="2248">
        <v>0</v>
      </c>
      <c r="F3682" s="2248">
        <v>5031.88</v>
      </c>
      <c r="G3682" s="2248"/>
      <c r="H3682" s="2249"/>
    </row>
    <row r="3683">
      <c r="B3683" s="2247" t="s">
        <v>6755</v>
      </c>
      <c r="C3683" s="2247" t="s">
        <v>6045</v>
      </c>
      <c r="D3683" s="2248"/>
      <c r="E3683" s="2248">
        <v>0</v>
      </c>
      <c r="F3683" s="2248">
        <v>5031.88</v>
      </c>
      <c r="G3683" s="2248"/>
      <c r="H3683" s="2249"/>
    </row>
    <row r="3684">
      <c r="B3684" s="2243"/>
      <c r="C3684" s="2243" t="s">
        <v>1355</v>
      </c>
      <c r="D3684" s="2245"/>
      <c r="E3684" s="2245">
        <v>0</v>
      </c>
      <c r="F3684" s="2245">
        <v>11461.34</v>
      </c>
      <c r="G3684" s="2245" t="s">
        <v>1354</v>
      </c>
      <c r="H3684" s="2243"/>
    </row>
    <row r="3685">
      <c r="B3685" s="2243" t="s">
        <v>6756</v>
      </c>
      <c r="C3685" s="2244" t="s">
        <v>1423</v>
      </c>
      <c r="D3685" s="2245">
        <v>6621</v>
      </c>
      <c r="E3685" s="2245">
        <v>0</v>
      </c>
      <c r="F3685" s="2245">
        <v>6621</v>
      </c>
      <c r="G3685" s="2245">
        <v>0</v>
      </c>
      <c r="H3685" s="2246"/>
    </row>
    <row r="3686">
      <c r="B3686" s="2243" t="s">
        <v>4294</v>
      </c>
      <c r="C3686" s="2243" t="s">
        <v>931</v>
      </c>
      <c r="D3686" s="2243"/>
      <c r="E3686" s="2243" t="s">
        <v>4295</v>
      </c>
      <c r="F3686" s="2243" t="s">
        <v>4296</v>
      </c>
      <c r="G3686" s="2243" t="s">
        <v>1354</v>
      </c>
      <c r="H3686" s="2243"/>
    </row>
    <row r="3687">
      <c r="B3687" s="2247" t="s">
        <v>6757</v>
      </c>
      <c r="C3687" s="2247" t="s">
        <v>6052</v>
      </c>
      <c r="D3687" s="2248"/>
      <c r="E3687" s="2248">
        <v>0</v>
      </c>
      <c r="F3687" s="2248">
        <v>3.72</v>
      </c>
      <c r="G3687" s="2248"/>
      <c r="H3687" s="2249"/>
    </row>
    <row r="3688">
      <c r="B3688" s="2247" t="s">
        <v>6758</v>
      </c>
      <c r="C3688" s="2247" t="s">
        <v>6052</v>
      </c>
      <c r="D3688" s="2248"/>
      <c r="E3688" s="2248">
        <v>0</v>
      </c>
      <c r="F3688" s="2248">
        <v>6617.28</v>
      </c>
      <c r="G3688" s="2248"/>
      <c r="H3688" s="2249"/>
    </row>
    <row r="3689">
      <c r="B3689" s="2243"/>
      <c r="C3689" s="2243" t="s">
        <v>1355</v>
      </c>
      <c r="D3689" s="2245"/>
      <c r="E3689" s="2245">
        <v>0</v>
      </c>
      <c r="F3689" s="2245">
        <v>6621</v>
      </c>
      <c r="G3689" s="2245" t="s">
        <v>1354</v>
      </c>
      <c r="H3689" s="2243"/>
    </row>
    <row r="3690">
      <c r="B3690" s="2243" t="s">
        <v>6759</v>
      </c>
      <c r="C3690" s="2244" t="s">
        <v>1425</v>
      </c>
      <c r="D3690" s="2245">
        <v>13242</v>
      </c>
      <c r="E3690" s="2245">
        <v>0</v>
      </c>
      <c r="F3690" s="2245">
        <v>13242</v>
      </c>
      <c r="G3690" s="2245">
        <v>0</v>
      </c>
      <c r="H3690" s="2246"/>
    </row>
    <row r="3691">
      <c r="B3691" s="2243" t="s">
        <v>4294</v>
      </c>
      <c r="C3691" s="2243" t="s">
        <v>931</v>
      </c>
      <c r="D3691" s="2243"/>
      <c r="E3691" s="2243" t="s">
        <v>4295</v>
      </c>
      <c r="F3691" s="2243" t="s">
        <v>4296</v>
      </c>
      <c r="G3691" s="2243" t="s">
        <v>1354</v>
      </c>
      <c r="H3691" s="2243"/>
    </row>
    <row r="3692">
      <c r="B3692" s="2247" t="s">
        <v>6760</v>
      </c>
      <c r="C3692" s="2247" t="s">
        <v>6057</v>
      </c>
      <c r="D3692" s="2248"/>
      <c r="E3692" s="2248">
        <v>0</v>
      </c>
      <c r="F3692" s="2248">
        <v>7.44</v>
      </c>
      <c r="G3692" s="2248"/>
      <c r="H3692" s="2249"/>
    </row>
    <row r="3693">
      <c r="B3693" s="2247" t="s">
        <v>6761</v>
      </c>
      <c r="C3693" s="2247" t="s">
        <v>6057</v>
      </c>
      <c r="D3693" s="2248"/>
      <c r="E3693" s="2248">
        <v>0</v>
      </c>
      <c r="F3693" s="2248">
        <v>13234.56</v>
      </c>
      <c r="G3693" s="2248"/>
      <c r="H3693" s="2249"/>
    </row>
    <row r="3694">
      <c r="B3694" s="2243"/>
      <c r="C3694" s="2243" t="s">
        <v>1355</v>
      </c>
      <c r="D3694" s="2245"/>
      <c r="E3694" s="2245">
        <v>0</v>
      </c>
      <c r="F3694" s="2245">
        <v>13242</v>
      </c>
      <c r="G3694" s="2245" t="s">
        <v>1354</v>
      </c>
      <c r="H3694" s="2243"/>
    </row>
    <row r="3695">
      <c r="B3695" s="2243" t="s">
        <v>6762</v>
      </c>
      <c r="C3695" s="2244" t="s">
        <v>1446</v>
      </c>
      <c r="D3695" s="2245">
        <v>3018</v>
      </c>
      <c r="E3695" s="2245">
        <v>0</v>
      </c>
      <c r="F3695" s="2245">
        <v>3018</v>
      </c>
      <c r="G3695" s="2245">
        <v>0</v>
      </c>
      <c r="H3695" s="2246"/>
    </row>
    <row r="3696">
      <c r="B3696" s="2243" t="s">
        <v>4294</v>
      </c>
      <c r="C3696" s="2243" t="s">
        <v>931</v>
      </c>
      <c r="D3696" s="2243"/>
      <c r="E3696" s="2243" t="s">
        <v>4295</v>
      </c>
      <c r="F3696" s="2243" t="s">
        <v>4296</v>
      </c>
      <c r="G3696" s="2243" t="s">
        <v>1354</v>
      </c>
      <c r="H3696" s="2243"/>
    </row>
    <row r="3697">
      <c r="B3697" s="2247" t="s">
        <v>6763</v>
      </c>
      <c r="C3697" s="2247" t="s">
        <v>6062</v>
      </c>
      <c r="D3697" s="2248"/>
      <c r="E3697" s="2248">
        <v>0</v>
      </c>
      <c r="F3697" s="2248">
        <v>2018</v>
      </c>
      <c r="G3697" s="2248"/>
      <c r="H3697" s="2249"/>
    </row>
    <row r="3698">
      <c r="B3698" s="2247" t="s">
        <v>6764</v>
      </c>
      <c r="C3698" s="2247" t="s">
        <v>6062</v>
      </c>
      <c r="D3698" s="2248"/>
      <c r="E3698" s="2248">
        <v>0</v>
      </c>
      <c r="F3698" s="2248">
        <v>1000</v>
      </c>
      <c r="G3698" s="2248"/>
      <c r="H3698" s="2249"/>
    </row>
    <row r="3699">
      <c r="B3699" s="2243"/>
      <c r="C3699" s="2243" t="s">
        <v>1355</v>
      </c>
      <c r="D3699" s="2245"/>
      <c r="E3699" s="2245">
        <v>0</v>
      </c>
      <c r="F3699" s="2245">
        <v>3018</v>
      </c>
      <c r="G3699" s="2245" t="s">
        <v>1354</v>
      </c>
      <c r="H3699" s="2243"/>
    </row>
    <row r="3700">
      <c r="B3700" s="2243" t="s">
        <v>6765</v>
      </c>
      <c r="C3700" s="2244" t="s">
        <v>1570</v>
      </c>
      <c r="D3700" s="2245">
        <v>2416</v>
      </c>
      <c r="E3700" s="2245">
        <v>0</v>
      </c>
      <c r="F3700" s="2245">
        <v>2416</v>
      </c>
      <c r="G3700" s="2245">
        <v>0</v>
      </c>
      <c r="H3700" s="2246"/>
    </row>
    <row r="3701">
      <c r="B3701" s="2243" t="s">
        <v>4294</v>
      </c>
      <c r="C3701" s="2243" t="s">
        <v>931</v>
      </c>
      <c r="D3701" s="2243"/>
      <c r="E3701" s="2243" t="s">
        <v>4295</v>
      </c>
      <c r="F3701" s="2243" t="s">
        <v>4296</v>
      </c>
      <c r="G3701" s="2243" t="s">
        <v>1354</v>
      </c>
      <c r="H3701" s="2243"/>
    </row>
    <row r="3702">
      <c r="B3702" s="2250" t="s">
        <v>6766</v>
      </c>
      <c r="C3702" s="2250" t="s">
        <v>5979</v>
      </c>
      <c r="D3702" s="2251"/>
      <c r="E3702" s="2251">
        <v>0</v>
      </c>
      <c r="F3702" s="2251">
        <v>2416</v>
      </c>
      <c r="G3702" s="2251"/>
      <c r="H3702" s="2252"/>
    </row>
    <row r="3703">
      <c r="B3703" s="2243"/>
      <c r="C3703" s="2243" t="s">
        <v>1355</v>
      </c>
      <c r="D3703" s="2245"/>
      <c r="E3703" s="2245">
        <v>0</v>
      </c>
      <c r="F3703" s="2245">
        <v>2416</v>
      </c>
      <c r="G3703" s="2245" t="s">
        <v>1354</v>
      </c>
      <c r="H3703" s="2243"/>
    </row>
    <row r="3704">
      <c r="B3704" s="2243" t="s">
        <v>6767</v>
      </c>
      <c r="C3704" s="2244" t="s">
        <v>1575</v>
      </c>
      <c r="D3704" s="2245">
        <v>6300</v>
      </c>
      <c r="E3704" s="2245">
        <v>0</v>
      </c>
      <c r="F3704" s="2245">
        <v>6300</v>
      </c>
      <c r="G3704" s="2245">
        <v>0</v>
      </c>
      <c r="H3704" s="2246"/>
    </row>
    <row r="3705">
      <c r="B3705" s="2243" t="s">
        <v>4294</v>
      </c>
      <c r="C3705" s="2243" t="s">
        <v>931</v>
      </c>
      <c r="D3705" s="2243"/>
      <c r="E3705" s="2243" t="s">
        <v>4295</v>
      </c>
      <c r="F3705" s="2243" t="s">
        <v>4296</v>
      </c>
      <c r="G3705" s="2243" t="s">
        <v>1354</v>
      </c>
      <c r="H3705" s="2243"/>
    </row>
    <row r="3706">
      <c r="B3706" s="2247" t="s">
        <v>6768</v>
      </c>
      <c r="C3706" s="2247" t="s">
        <v>6071</v>
      </c>
      <c r="D3706" s="2248"/>
      <c r="E3706" s="2248">
        <v>0</v>
      </c>
      <c r="F3706" s="2248">
        <v>6300</v>
      </c>
      <c r="G3706" s="2248"/>
      <c r="H3706" s="2249"/>
    </row>
    <row r="3707">
      <c r="B3707" s="2243"/>
      <c r="C3707" s="2243" t="s">
        <v>1355</v>
      </c>
      <c r="D3707" s="2245"/>
      <c r="E3707" s="2245">
        <v>0</v>
      </c>
      <c r="F3707" s="2245">
        <v>6300</v>
      </c>
      <c r="G3707" s="2245" t="s">
        <v>1354</v>
      </c>
      <c r="H3707" s="2243"/>
    </row>
    <row r="3708">
      <c r="B3708" s="2243" t="s">
        <v>6769</v>
      </c>
      <c r="C3708" s="2244" t="s">
        <v>1701</v>
      </c>
      <c r="D3708" s="2245">
        <v>-6800</v>
      </c>
      <c r="E3708" s="2245">
        <v>8200</v>
      </c>
      <c r="F3708" s="2245">
        <v>1400</v>
      </c>
      <c r="G3708" s="2245">
        <v>0</v>
      </c>
      <c r="H3708" s="2246"/>
    </row>
    <row r="3709">
      <c r="B3709" s="2243" t="s">
        <v>4294</v>
      </c>
      <c r="C3709" s="2243" t="s">
        <v>931</v>
      </c>
      <c r="D3709" s="2243"/>
      <c r="E3709" s="2243" t="s">
        <v>4295</v>
      </c>
      <c r="F3709" s="2243" t="s">
        <v>4296</v>
      </c>
      <c r="G3709" s="2243" t="s">
        <v>1354</v>
      </c>
      <c r="H3709" s="2243"/>
    </row>
    <row r="3710">
      <c r="B3710" s="2247" t="s">
        <v>6770</v>
      </c>
      <c r="C3710" s="2247" t="s">
        <v>5997</v>
      </c>
      <c r="D3710" s="2248"/>
      <c r="E3710" s="2248">
        <v>8200</v>
      </c>
      <c r="F3710" s="2248">
        <v>0</v>
      </c>
      <c r="G3710" s="2248"/>
      <c r="H3710" s="2249"/>
    </row>
    <row r="3711">
      <c r="B3711" s="2247" t="s">
        <v>6771</v>
      </c>
      <c r="C3711" s="2247" t="s">
        <v>5997</v>
      </c>
      <c r="D3711" s="2248"/>
      <c r="E3711" s="2248">
        <v>0</v>
      </c>
      <c r="F3711" s="2248">
        <v>500</v>
      </c>
      <c r="G3711" s="2248"/>
      <c r="H3711" s="2249"/>
    </row>
    <row r="3712">
      <c r="B3712" s="2247" t="s">
        <v>6772</v>
      </c>
      <c r="C3712" s="2247" t="s">
        <v>5997</v>
      </c>
      <c r="D3712" s="2248"/>
      <c r="E3712" s="2248">
        <v>0</v>
      </c>
      <c r="F3712" s="2248">
        <v>500</v>
      </c>
      <c r="G3712" s="2248"/>
      <c r="H3712" s="2249"/>
    </row>
    <row r="3713">
      <c r="B3713" s="2247" t="s">
        <v>6773</v>
      </c>
      <c r="C3713" s="2247" t="s">
        <v>5997</v>
      </c>
      <c r="D3713" s="2248"/>
      <c r="E3713" s="2248">
        <v>0</v>
      </c>
      <c r="F3713" s="2248">
        <v>400</v>
      </c>
      <c r="G3713" s="2248"/>
      <c r="H3713" s="2249"/>
    </row>
    <row r="3714">
      <c r="B3714" s="2243"/>
      <c r="C3714" s="2243" t="s">
        <v>1355</v>
      </c>
      <c r="D3714" s="2245"/>
      <c r="E3714" s="2245">
        <v>8200</v>
      </c>
      <c r="F3714" s="2245">
        <v>1400</v>
      </c>
      <c r="G3714" s="2245" t="s">
        <v>1354</v>
      </c>
      <c r="H3714" s="2243"/>
    </row>
    <row r="3715">
      <c r="B3715" s="2243" t="s">
        <v>6774</v>
      </c>
      <c r="C3715" s="2244" t="s">
        <v>1752</v>
      </c>
      <c r="D3715" s="2245">
        <v>4200</v>
      </c>
      <c r="E3715" s="2245">
        <v>0</v>
      </c>
      <c r="F3715" s="2245">
        <v>4200</v>
      </c>
      <c r="G3715" s="2245">
        <v>0</v>
      </c>
      <c r="H3715" s="2246"/>
    </row>
    <row r="3716">
      <c r="B3716" s="2243" t="s">
        <v>4294</v>
      </c>
      <c r="C3716" s="2243" t="s">
        <v>931</v>
      </c>
      <c r="D3716" s="2243"/>
      <c r="E3716" s="2243" t="s">
        <v>4295</v>
      </c>
      <c r="F3716" s="2243" t="s">
        <v>4296</v>
      </c>
      <c r="G3716" s="2243" t="s">
        <v>1354</v>
      </c>
      <c r="H3716" s="2243"/>
    </row>
    <row r="3717">
      <c r="B3717" s="2247" t="s">
        <v>6775</v>
      </c>
      <c r="C3717" s="2247" t="s">
        <v>6004</v>
      </c>
      <c r="D3717" s="2248"/>
      <c r="E3717" s="2248">
        <v>0</v>
      </c>
      <c r="F3717" s="2248">
        <v>4200</v>
      </c>
      <c r="G3717" s="2248"/>
      <c r="H3717" s="2249"/>
    </row>
    <row r="3718">
      <c r="B3718" s="2243"/>
      <c r="C3718" s="2243" t="s">
        <v>1355</v>
      </c>
      <c r="D3718" s="2245"/>
      <c r="E3718" s="2245">
        <v>0</v>
      </c>
      <c r="F3718" s="2245">
        <v>4200</v>
      </c>
      <c r="G3718" s="2245" t="s">
        <v>1354</v>
      </c>
      <c r="H3718" s="2243"/>
    </row>
    <row r="3719">
      <c r="B3719" s="2243" t="s">
        <v>6776</v>
      </c>
      <c r="C3719" s="2244" t="s">
        <v>1773</v>
      </c>
      <c r="D3719" s="2245">
        <v>1759.6</v>
      </c>
      <c r="E3719" s="2245">
        <v>0</v>
      </c>
      <c r="F3719" s="2245">
        <v>1759.6</v>
      </c>
      <c r="G3719" s="2245">
        <v>0</v>
      </c>
      <c r="H3719" s="2246"/>
    </row>
    <row r="3720">
      <c r="B3720" s="2243" t="s">
        <v>4294</v>
      </c>
      <c r="C3720" s="2243" t="s">
        <v>931</v>
      </c>
      <c r="D3720" s="2243"/>
      <c r="E3720" s="2243" t="s">
        <v>4295</v>
      </c>
      <c r="F3720" s="2243" t="s">
        <v>4296</v>
      </c>
      <c r="G3720" s="2243" t="s">
        <v>1354</v>
      </c>
      <c r="H3720" s="2243"/>
    </row>
    <row r="3721">
      <c r="B3721" s="2247" t="s">
        <v>6777</v>
      </c>
      <c r="C3721" s="2247" t="s">
        <v>6007</v>
      </c>
      <c r="D3721" s="2248"/>
      <c r="E3721" s="2248">
        <v>0</v>
      </c>
      <c r="F3721" s="2248">
        <v>1759.6</v>
      </c>
      <c r="G3721" s="2248"/>
      <c r="H3721" s="2249"/>
    </row>
    <row r="3722">
      <c r="B3722" s="2243"/>
      <c r="C3722" s="2243" t="s">
        <v>1355</v>
      </c>
      <c r="D3722" s="2245"/>
      <c r="E3722" s="2245">
        <v>0</v>
      </c>
      <c r="F3722" s="2245">
        <v>1759.6</v>
      </c>
      <c r="G3722" s="2245" t="s">
        <v>1354</v>
      </c>
      <c r="H3722" s="2243"/>
    </row>
    <row r="3723">
      <c r="B3723" s="2243" t="s">
        <v>6778</v>
      </c>
      <c r="C3723" s="2244" t="s">
        <v>1993</v>
      </c>
      <c r="D3723" s="2245">
        <v>1836</v>
      </c>
      <c r="E3723" s="2245">
        <v>0</v>
      </c>
      <c r="F3723" s="2245">
        <v>1836</v>
      </c>
      <c r="G3723" s="2245">
        <v>0</v>
      </c>
      <c r="H3723" s="2246"/>
    </row>
    <row r="3724">
      <c r="B3724" s="2243" t="s">
        <v>4294</v>
      </c>
      <c r="C3724" s="2243" t="s">
        <v>931</v>
      </c>
      <c r="D3724" s="2243"/>
      <c r="E3724" s="2243" t="s">
        <v>4295</v>
      </c>
      <c r="F3724" s="2243" t="s">
        <v>4296</v>
      </c>
      <c r="G3724" s="2243" t="s">
        <v>1354</v>
      </c>
      <c r="H3724" s="2243"/>
    </row>
    <row r="3725">
      <c r="B3725" s="2247" t="s">
        <v>6779</v>
      </c>
      <c r="C3725" s="2247" t="s">
        <v>6167</v>
      </c>
      <c r="D3725" s="2248"/>
      <c r="E3725" s="2248">
        <v>0</v>
      </c>
      <c r="F3725" s="2248">
        <v>1672</v>
      </c>
      <c r="G3725" s="2248"/>
      <c r="H3725" s="2249"/>
    </row>
    <row r="3726">
      <c r="B3726" s="2247" t="s">
        <v>6780</v>
      </c>
      <c r="C3726" s="2247" t="s">
        <v>6167</v>
      </c>
      <c r="D3726" s="2248"/>
      <c r="E3726" s="2248">
        <v>0</v>
      </c>
      <c r="F3726" s="2248">
        <v>164</v>
      </c>
      <c r="G3726" s="2248"/>
      <c r="H3726" s="2249"/>
    </row>
    <row r="3727">
      <c r="B3727" s="2243"/>
      <c r="C3727" s="2243" t="s">
        <v>1355</v>
      </c>
      <c r="D3727" s="2245"/>
      <c r="E3727" s="2245">
        <v>0</v>
      </c>
      <c r="F3727" s="2245">
        <v>1836</v>
      </c>
      <c r="G3727" s="2245" t="s">
        <v>1354</v>
      </c>
      <c r="H3727" s="2243"/>
    </row>
    <row r="3728">
      <c r="B3728" s="2243" t="s">
        <v>6781</v>
      </c>
      <c r="C3728" s="2244" t="s">
        <v>2003</v>
      </c>
      <c r="D3728" s="2245">
        <v>1470</v>
      </c>
      <c r="E3728" s="2245">
        <v>0</v>
      </c>
      <c r="F3728" s="2245">
        <v>1470</v>
      </c>
      <c r="G3728" s="2245">
        <v>0</v>
      </c>
      <c r="H3728" s="2246"/>
    </row>
    <row r="3729">
      <c r="B3729" s="2243" t="s">
        <v>4294</v>
      </c>
      <c r="C3729" s="2243" t="s">
        <v>931</v>
      </c>
      <c r="D3729" s="2243"/>
      <c r="E3729" s="2243" t="s">
        <v>4295</v>
      </c>
      <c r="F3729" s="2243" t="s">
        <v>4296</v>
      </c>
      <c r="G3729" s="2243" t="s">
        <v>1354</v>
      </c>
      <c r="H3729" s="2243"/>
    </row>
    <row r="3730">
      <c r="B3730" s="2247" t="s">
        <v>6782</v>
      </c>
      <c r="C3730" s="2247" t="s">
        <v>6020</v>
      </c>
      <c r="D3730" s="2248"/>
      <c r="E3730" s="2248">
        <v>0</v>
      </c>
      <c r="F3730" s="2248">
        <v>692.33</v>
      </c>
      <c r="G3730" s="2248"/>
      <c r="H3730" s="2249"/>
    </row>
    <row r="3731">
      <c r="B3731" s="2247" t="s">
        <v>6783</v>
      </c>
      <c r="C3731" s="2247" t="s">
        <v>6020</v>
      </c>
      <c r="D3731" s="2248"/>
      <c r="E3731" s="2248">
        <v>0</v>
      </c>
      <c r="F3731" s="2248">
        <v>577</v>
      </c>
      <c r="G3731" s="2248"/>
      <c r="H3731" s="2249"/>
    </row>
    <row r="3732">
      <c r="B3732" s="2247" t="s">
        <v>6784</v>
      </c>
      <c r="C3732" s="2247" t="s">
        <v>6020</v>
      </c>
      <c r="D3732" s="2248"/>
      <c r="E3732" s="2248">
        <v>0</v>
      </c>
      <c r="F3732" s="2248">
        <v>200.67</v>
      </c>
      <c r="G3732" s="2248"/>
      <c r="H3732" s="2249"/>
    </row>
    <row r="3733">
      <c r="B3733" s="2243"/>
      <c r="C3733" s="2243" t="s">
        <v>1355</v>
      </c>
      <c r="D3733" s="2245"/>
      <c r="E3733" s="2245">
        <v>0</v>
      </c>
      <c r="F3733" s="2245">
        <v>1470</v>
      </c>
      <c r="G3733" s="2245" t="s">
        <v>1354</v>
      </c>
      <c r="H3733" s="2243"/>
    </row>
    <row r="3734">
      <c r="B3734" s="2243" t="s">
        <v>6785</v>
      </c>
      <c r="C3734" s="2244" t="s">
        <v>2087</v>
      </c>
      <c r="D3734" s="2245">
        <v>6170</v>
      </c>
      <c r="E3734" s="2245">
        <v>0</v>
      </c>
      <c r="F3734" s="2245">
        <v>6170</v>
      </c>
      <c r="G3734" s="2245">
        <v>0</v>
      </c>
      <c r="H3734" s="2246"/>
    </row>
    <row r="3735">
      <c r="B3735" s="2243" t="s">
        <v>4294</v>
      </c>
      <c r="C3735" s="2243" t="s">
        <v>931</v>
      </c>
      <c r="D3735" s="2243"/>
      <c r="E3735" s="2243" t="s">
        <v>4295</v>
      </c>
      <c r="F3735" s="2243" t="s">
        <v>4296</v>
      </c>
      <c r="G3735" s="2243" t="s">
        <v>1354</v>
      </c>
      <c r="H3735" s="2243"/>
    </row>
    <row r="3736">
      <c r="B3736" s="2247" t="s">
        <v>6786</v>
      </c>
      <c r="C3736" s="2247" t="s">
        <v>6176</v>
      </c>
      <c r="D3736" s="2248"/>
      <c r="E3736" s="2248">
        <v>0</v>
      </c>
      <c r="F3736" s="2248">
        <v>6170</v>
      </c>
      <c r="G3736" s="2248"/>
      <c r="H3736" s="2249"/>
    </row>
    <row r="3737">
      <c r="B3737" s="2243"/>
      <c r="C3737" s="2243" t="s">
        <v>1355</v>
      </c>
      <c r="D3737" s="2245"/>
      <c r="E3737" s="2245">
        <v>0</v>
      </c>
      <c r="F3737" s="2245">
        <v>6170</v>
      </c>
      <c r="G3737" s="2245" t="s">
        <v>1354</v>
      </c>
      <c r="H3737" s="2243"/>
    </row>
    <row r="3738">
      <c r="B3738" s="2243" t="s">
        <v>6787</v>
      </c>
      <c r="C3738" s="2244" t="s">
        <v>1570</v>
      </c>
      <c r="D3738" s="2245">
        <v>2377.77</v>
      </c>
      <c r="E3738" s="2245">
        <v>0</v>
      </c>
      <c r="F3738" s="2245">
        <v>2377.77</v>
      </c>
      <c r="G3738" s="2245">
        <v>0</v>
      </c>
      <c r="H3738" s="2246"/>
    </row>
    <row r="3739">
      <c r="B3739" s="2243" t="s">
        <v>4294</v>
      </c>
      <c r="C3739" s="2243" t="s">
        <v>931</v>
      </c>
      <c r="D3739" s="2243"/>
      <c r="E3739" s="2243" t="s">
        <v>4295</v>
      </c>
      <c r="F3739" s="2243" t="s">
        <v>4296</v>
      </c>
      <c r="G3739" s="2243" t="s">
        <v>1354</v>
      </c>
      <c r="H3739" s="2243"/>
    </row>
    <row r="3740">
      <c r="B3740" s="2247" t="s">
        <v>6788</v>
      </c>
      <c r="C3740" s="2247" t="s">
        <v>5979</v>
      </c>
      <c r="D3740" s="2248"/>
      <c r="E3740" s="2248">
        <v>0</v>
      </c>
      <c r="F3740" s="2248">
        <v>2377.77</v>
      </c>
      <c r="G3740" s="2248"/>
      <c r="H3740" s="2249"/>
    </row>
    <row r="3741">
      <c r="B3741" s="2243"/>
      <c r="C3741" s="2243" t="s">
        <v>1355</v>
      </c>
      <c r="D3741" s="2245"/>
      <c r="E3741" s="2245">
        <v>0</v>
      </c>
      <c r="F3741" s="2245">
        <v>2377.77</v>
      </c>
      <c r="G3741" s="2245" t="s">
        <v>1354</v>
      </c>
      <c r="H3741" s="2243"/>
    </row>
    <row r="3742">
      <c r="B3742" s="2243" t="s">
        <v>6789</v>
      </c>
      <c r="C3742" s="2244" t="s">
        <v>1701</v>
      </c>
      <c r="D3742" s="2245">
        <v>700</v>
      </c>
      <c r="E3742" s="2245">
        <v>0</v>
      </c>
      <c r="F3742" s="2245">
        <v>700</v>
      </c>
      <c r="G3742" s="2245">
        <v>0</v>
      </c>
      <c r="H3742" s="2246"/>
    </row>
    <row r="3743">
      <c r="B3743" s="2243" t="s">
        <v>4294</v>
      </c>
      <c r="C3743" s="2243" t="s">
        <v>931</v>
      </c>
      <c r="D3743" s="2243"/>
      <c r="E3743" s="2243" t="s">
        <v>4295</v>
      </c>
      <c r="F3743" s="2243" t="s">
        <v>4296</v>
      </c>
      <c r="G3743" s="2243" t="s">
        <v>1354</v>
      </c>
      <c r="H3743" s="2243"/>
    </row>
    <row r="3744">
      <c r="B3744" s="2247" t="s">
        <v>6790</v>
      </c>
      <c r="C3744" s="2247" t="s">
        <v>5997</v>
      </c>
      <c r="D3744" s="2248"/>
      <c r="E3744" s="2248">
        <v>0</v>
      </c>
      <c r="F3744" s="2248">
        <v>700</v>
      </c>
      <c r="G3744" s="2248"/>
      <c r="H3744" s="2249"/>
    </row>
    <row r="3745">
      <c r="B3745" s="2243"/>
      <c r="C3745" s="2243" t="s">
        <v>1355</v>
      </c>
      <c r="D3745" s="2245"/>
      <c r="E3745" s="2245">
        <v>0</v>
      </c>
      <c r="F3745" s="2245">
        <v>700</v>
      </c>
      <c r="G3745" s="2245" t="s">
        <v>1354</v>
      </c>
      <c r="H3745" s="2243"/>
    </row>
    <row r="3746">
      <c r="B3746" s="2243" t="s">
        <v>6791</v>
      </c>
      <c r="C3746" s="2244" t="s">
        <v>2087</v>
      </c>
      <c r="D3746" s="2245">
        <v>2626.5</v>
      </c>
      <c r="E3746" s="2245">
        <v>0</v>
      </c>
      <c r="F3746" s="2245">
        <v>2626.5</v>
      </c>
      <c r="G3746" s="2245">
        <v>0</v>
      </c>
      <c r="H3746" s="2246"/>
    </row>
    <row r="3747">
      <c r="B3747" s="2243" t="s">
        <v>4294</v>
      </c>
      <c r="C3747" s="2243" t="s">
        <v>931</v>
      </c>
      <c r="D3747" s="2243"/>
      <c r="E3747" s="2243" t="s">
        <v>4295</v>
      </c>
      <c r="F3747" s="2243" t="s">
        <v>4296</v>
      </c>
      <c r="G3747" s="2243" t="s">
        <v>1354</v>
      </c>
      <c r="H3747" s="2243"/>
    </row>
    <row r="3748">
      <c r="B3748" s="2247" t="s">
        <v>6792</v>
      </c>
      <c r="C3748" s="2247" t="s">
        <v>6176</v>
      </c>
      <c r="D3748" s="2248"/>
      <c r="E3748" s="2248">
        <v>0</v>
      </c>
      <c r="F3748" s="2248">
        <v>2626.5</v>
      </c>
      <c r="G3748" s="2248"/>
      <c r="H3748" s="2249"/>
    </row>
    <row r="3749">
      <c r="B3749" s="2243"/>
      <c r="C3749" s="2243" t="s">
        <v>1355</v>
      </c>
      <c r="D3749" s="2245"/>
      <c r="E3749" s="2245">
        <v>0</v>
      </c>
      <c r="F3749" s="2245">
        <v>2626.5</v>
      </c>
      <c r="G3749" s="2245" t="s">
        <v>1354</v>
      </c>
      <c r="H3749" s="2243"/>
    </row>
    <row r="3750">
      <c r="B3750" s="2243" t="s">
        <v>6793</v>
      </c>
      <c r="C3750" s="2244" t="s">
        <v>1382</v>
      </c>
      <c r="D3750" s="2245">
        <v>11461.34</v>
      </c>
      <c r="E3750" s="2245">
        <v>0</v>
      </c>
      <c r="F3750" s="2245">
        <v>11461.34</v>
      </c>
      <c r="G3750" s="2245">
        <v>0</v>
      </c>
      <c r="H3750" s="2246"/>
    </row>
    <row r="3751">
      <c r="B3751" s="2243" t="s">
        <v>4294</v>
      </c>
      <c r="C3751" s="2243" t="s">
        <v>931</v>
      </c>
      <c r="D3751" s="2243"/>
      <c r="E3751" s="2243" t="s">
        <v>4295</v>
      </c>
      <c r="F3751" s="2243" t="s">
        <v>4296</v>
      </c>
      <c r="G3751" s="2243" t="s">
        <v>1354</v>
      </c>
      <c r="H3751" s="2243"/>
    </row>
    <row r="3752">
      <c r="B3752" s="2247" t="s">
        <v>6794</v>
      </c>
      <c r="C3752" s="2247" t="s">
        <v>6045</v>
      </c>
      <c r="D3752" s="2248"/>
      <c r="E3752" s="2248">
        <v>0</v>
      </c>
      <c r="F3752" s="2248">
        <v>1397.58</v>
      </c>
      <c r="G3752" s="2248"/>
      <c r="H3752" s="2249"/>
    </row>
    <row r="3753">
      <c r="B3753" s="2247" t="s">
        <v>6795</v>
      </c>
      <c r="C3753" s="2247" t="s">
        <v>6045</v>
      </c>
      <c r="D3753" s="2248"/>
      <c r="E3753" s="2248">
        <v>0</v>
      </c>
      <c r="F3753" s="2248">
        <v>5031.88</v>
      </c>
      <c r="G3753" s="2248"/>
      <c r="H3753" s="2249"/>
    </row>
    <row r="3754">
      <c r="B3754" s="2250" t="s">
        <v>6796</v>
      </c>
      <c r="C3754" s="2250" t="s">
        <v>6045</v>
      </c>
      <c r="D3754" s="2251"/>
      <c r="E3754" s="2251">
        <v>0</v>
      </c>
      <c r="F3754" s="2251">
        <v>5031.88</v>
      </c>
      <c r="G3754" s="2251"/>
      <c r="H3754" s="2252"/>
    </row>
    <row r="3755">
      <c r="B3755" s="2243"/>
      <c r="C3755" s="2243" t="s">
        <v>1355</v>
      </c>
      <c r="D3755" s="2245"/>
      <c r="E3755" s="2245">
        <v>0</v>
      </c>
      <c r="F3755" s="2245">
        <v>11461.34</v>
      </c>
      <c r="G3755" s="2245" t="s">
        <v>1354</v>
      </c>
      <c r="H3755" s="2243"/>
    </row>
    <row r="3756">
      <c r="B3756" s="2243" t="s">
        <v>6797</v>
      </c>
      <c r="C3756" s="2244" t="s">
        <v>1423</v>
      </c>
      <c r="D3756" s="2245">
        <v>6621</v>
      </c>
      <c r="E3756" s="2245">
        <v>2109.73</v>
      </c>
      <c r="F3756" s="2245">
        <v>8730.73</v>
      </c>
      <c r="G3756" s="2245">
        <v>0</v>
      </c>
      <c r="H3756" s="2246"/>
    </row>
    <row r="3757">
      <c r="B3757" s="2243" t="s">
        <v>4294</v>
      </c>
      <c r="C3757" s="2243" t="s">
        <v>931</v>
      </c>
      <c r="D3757" s="2243"/>
      <c r="E3757" s="2243" t="s">
        <v>4295</v>
      </c>
      <c r="F3757" s="2243" t="s">
        <v>4296</v>
      </c>
      <c r="G3757" s="2243" t="s">
        <v>1354</v>
      </c>
      <c r="H3757" s="2243"/>
    </row>
    <row r="3758">
      <c r="B3758" s="2247" t="s">
        <v>6798</v>
      </c>
      <c r="C3758" s="2247" t="s">
        <v>6052</v>
      </c>
      <c r="D3758" s="2248"/>
      <c r="E3758" s="2248">
        <v>2109.73</v>
      </c>
      <c r="F3758" s="2248">
        <v>0</v>
      </c>
      <c r="G3758" s="2248"/>
      <c r="H3758" s="2249"/>
    </row>
    <row r="3759">
      <c r="B3759" s="2247" t="s">
        <v>6799</v>
      </c>
      <c r="C3759" s="2247" t="s">
        <v>6052</v>
      </c>
      <c r="D3759" s="2248"/>
      <c r="E3759" s="2248">
        <v>0</v>
      </c>
      <c r="F3759" s="2248">
        <v>2113.45</v>
      </c>
      <c r="G3759" s="2248"/>
      <c r="H3759" s="2249"/>
    </row>
    <row r="3760">
      <c r="B3760" s="2247" t="s">
        <v>6800</v>
      </c>
      <c r="C3760" s="2247" t="s">
        <v>6052</v>
      </c>
      <c r="D3760" s="2248"/>
      <c r="E3760" s="2248">
        <v>0</v>
      </c>
      <c r="F3760" s="2248">
        <v>6617.28</v>
      </c>
      <c r="G3760" s="2248"/>
      <c r="H3760" s="2249"/>
    </row>
    <row r="3761">
      <c r="B3761" s="2243"/>
      <c r="C3761" s="2243" t="s">
        <v>1355</v>
      </c>
      <c r="D3761" s="2245"/>
      <c r="E3761" s="2245">
        <v>2109.73</v>
      </c>
      <c r="F3761" s="2245">
        <v>8730.73</v>
      </c>
      <c r="G3761" s="2245" t="s">
        <v>1354</v>
      </c>
      <c r="H3761" s="2243"/>
    </row>
    <row r="3762">
      <c r="B3762" s="2243" t="s">
        <v>6801</v>
      </c>
      <c r="C3762" s="2244" t="s">
        <v>1425</v>
      </c>
      <c r="D3762" s="2245">
        <v>13242</v>
      </c>
      <c r="E3762" s="2245">
        <v>1623.95</v>
      </c>
      <c r="F3762" s="2245">
        <v>14865.95</v>
      </c>
      <c r="G3762" s="2245">
        <v>0</v>
      </c>
      <c r="H3762" s="2246"/>
    </row>
    <row r="3763">
      <c r="B3763" s="2243" t="s">
        <v>4294</v>
      </c>
      <c r="C3763" s="2243" t="s">
        <v>931</v>
      </c>
      <c r="D3763" s="2243"/>
      <c r="E3763" s="2243" t="s">
        <v>4295</v>
      </c>
      <c r="F3763" s="2243" t="s">
        <v>4296</v>
      </c>
      <c r="G3763" s="2243" t="s">
        <v>1354</v>
      </c>
      <c r="H3763" s="2243"/>
    </row>
    <row r="3764">
      <c r="B3764" s="2247" t="s">
        <v>6802</v>
      </c>
      <c r="C3764" s="2247" t="s">
        <v>6057</v>
      </c>
      <c r="D3764" s="2248"/>
      <c r="E3764" s="2248">
        <v>1623.95</v>
      </c>
      <c r="F3764" s="2248">
        <v>0</v>
      </c>
      <c r="G3764" s="2248"/>
      <c r="H3764" s="2249"/>
    </row>
    <row r="3765">
      <c r="B3765" s="2247" t="s">
        <v>6803</v>
      </c>
      <c r="C3765" s="2247" t="s">
        <v>6057</v>
      </c>
      <c r="D3765" s="2248"/>
      <c r="E3765" s="2248">
        <v>0</v>
      </c>
      <c r="F3765" s="2248">
        <v>5159.14</v>
      </c>
      <c r="G3765" s="2248"/>
      <c r="H3765" s="2249"/>
    </row>
    <row r="3766">
      <c r="B3766" s="2247" t="s">
        <v>6804</v>
      </c>
      <c r="C3766" s="2247" t="s">
        <v>6057</v>
      </c>
      <c r="D3766" s="2248"/>
      <c r="E3766" s="2248">
        <v>0</v>
      </c>
      <c r="F3766" s="2248">
        <v>9706.81</v>
      </c>
      <c r="G3766" s="2248"/>
      <c r="H3766" s="2249"/>
    </row>
    <row r="3767">
      <c r="B3767" s="2243"/>
      <c r="C3767" s="2243" t="s">
        <v>1355</v>
      </c>
      <c r="D3767" s="2245"/>
      <c r="E3767" s="2245">
        <v>1623.95</v>
      </c>
      <c r="F3767" s="2245">
        <v>14865.95</v>
      </c>
      <c r="G3767" s="2245" t="s">
        <v>1354</v>
      </c>
      <c r="H3767" s="2243"/>
    </row>
    <row r="3768">
      <c r="B3768" s="2243" t="s">
        <v>6805</v>
      </c>
      <c r="C3768" s="2244" t="s">
        <v>1446</v>
      </c>
      <c r="D3768" s="2245">
        <v>3018</v>
      </c>
      <c r="E3768" s="2245">
        <v>0</v>
      </c>
      <c r="F3768" s="2245">
        <v>3018</v>
      </c>
      <c r="G3768" s="2245">
        <v>0</v>
      </c>
      <c r="H3768" s="2246"/>
    </row>
    <row r="3769">
      <c r="B3769" s="2243" t="s">
        <v>4294</v>
      </c>
      <c r="C3769" s="2243" t="s">
        <v>931</v>
      </c>
      <c r="D3769" s="2243"/>
      <c r="E3769" s="2243" t="s">
        <v>4295</v>
      </c>
      <c r="F3769" s="2243" t="s">
        <v>4296</v>
      </c>
      <c r="G3769" s="2243" t="s">
        <v>1354</v>
      </c>
      <c r="H3769" s="2243"/>
    </row>
    <row r="3770">
      <c r="B3770" s="2247" t="s">
        <v>6806</v>
      </c>
      <c r="C3770" s="2247" t="s">
        <v>6062</v>
      </c>
      <c r="D3770" s="2248"/>
      <c r="E3770" s="2248">
        <v>0</v>
      </c>
      <c r="F3770" s="2248">
        <v>2018</v>
      </c>
      <c r="G3770" s="2248"/>
      <c r="H3770" s="2249"/>
    </row>
    <row r="3771">
      <c r="B3771" s="2247" t="s">
        <v>6807</v>
      </c>
      <c r="C3771" s="2247" t="s">
        <v>6062</v>
      </c>
      <c r="D3771" s="2248"/>
      <c r="E3771" s="2248">
        <v>0</v>
      </c>
      <c r="F3771" s="2248">
        <v>1000</v>
      </c>
      <c r="G3771" s="2248"/>
      <c r="H3771" s="2249"/>
    </row>
    <row r="3772">
      <c r="B3772" s="2243"/>
      <c r="C3772" s="2243" t="s">
        <v>1355</v>
      </c>
      <c r="D3772" s="2245"/>
      <c r="E3772" s="2245">
        <v>0</v>
      </c>
      <c r="F3772" s="2245">
        <v>3018</v>
      </c>
      <c r="G3772" s="2245" t="s">
        <v>1354</v>
      </c>
      <c r="H3772" s="2243"/>
    </row>
    <row r="3773">
      <c r="B3773" s="2243" t="s">
        <v>6808</v>
      </c>
      <c r="C3773" s="2244" t="s">
        <v>1570</v>
      </c>
      <c r="D3773" s="2245">
        <v>2772.96</v>
      </c>
      <c r="E3773" s="2245">
        <v>0</v>
      </c>
      <c r="F3773" s="2245">
        <v>2772.96</v>
      </c>
      <c r="G3773" s="2245">
        <v>0</v>
      </c>
      <c r="H3773" s="2246"/>
    </row>
    <row r="3774">
      <c r="B3774" s="2243" t="s">
        <v>4294</v>
      </c>
      <c r="C3774" s="2243" t="s">
        <v>931</v>
      </c>
      <c r="D3774" s="2243"/>
      <c r="E3774" s="2243" t="s">
        <v>4295</v>
      </c>
      <c r="F3774" s="2243" t="s">
        <v>4296</v>
      </c>
      <c r="G3774" s="2243" t="s">
        <v>1354</v>
      </c>
      <c r="H3774" s="2243"/>
    </row>
    <row r="3775">
      <c r="B3775" s="2247" t="s">
        <v>6809</v>
      </c>
      <c r="C3775" s="2247" t="s">
        <v>5979</v>
      </c>
      <c r="D3775" s="2248"/>
      <c r="E3775" s="2248">
        <v>0</v>
      </c>
      <c r="F3775" s="2248">
        <v>2772.96</v>
      </c>
      <c r="G3775" s="2248"/>
      <c r="H3775" s="2249"/>
    </row>
    <row r="3776">
      <c r="B3776" s="2243"/>
      <c r="C3776" s="2243" t="s">
        <v>1355</v>
      </c>
      <c r="D3776" s="2245"/>
      <c r="E3776" s="2245">
        <v>0</v>
      </c>
      <c r="F3776" s="2245">
        <v>2772.96</v>
      </c>
      <c r="G3776" s="2245" t="s">
        <v>1354</v>
      </c>
      <c r="H3776" s="2243"/>
    </row>
    <row r="3777">
      <c r="B3777" s="2243" t="s">
        <v>6810</v>
      </c>
      <c r="C3777" s="2244" t="s">
        <v>1701</v>
      </c>
      <c r="D3777" s="2245">
        <v>-9200.03</v>
      </c>
      <c r="E3777" s="2245">
        <v>11000.03</v>
      </c>
      <c r="F3777" s="2245">
        <v>1800</v>
      </c>
      <c r="G3777" s="2245">
        <v>0</v>
      </c>
      <c r="H3777" s="2246"/>
    </row>
    <row r="3778">
      <c r="B3778" s="2243" t="s">
        <v>4294</v>
      </c>
      <c r="C3778" s="2243" t="s">
        <v>931</v>
      </c>
      <c r="D3778" s="2243"/>
      <c r="E3778" s="2243" t="s">
        <v>4295</v>
      </c>
      <c r="F3778" s="2243" t="s">
        <v>4296</v>
      </c>
      <c r="G3778" s="2243" t="s">
        <v>1354</v>
      </c>
      <c r="H3778" s="2243"/>
    </row>
    <row r="3779">
      <c r="B3779" s="2247" t="s">
        <v>6811</v>
      </c>
      <c r="C3779" s="2247" t="s">
        <v>5997</v>
      </c>
      <c r="D3779" s="2248"/>
      <c r="E3779" s="2248">
        <v>11000.03</v>
      </c>
      <c r="F3779" s="2248">
        <v>0</v>
      </c>
      <c r="G3779" s="2248"/>
      <c r="H3779" s="2249"/>
    </row>
    <row r="3780">
      <c r="B3780" s="2247" t="s">
        <v>6812</v>
      </c>
      <c r="C3780" s="2247" t="s">
        <v>5997</v>
      </c>
      <c r="D3780" s="2248"/>
      <c r="E3780" s="2248">
        <v>0</v>
      </c>
      <c r="F3780" s="2248">
        <v>500</v>
      </c>
      <c r="G3780" s="2248"/>
      <c r="H3780" s="2249"/>
    </row>
    <row r="3781">
      <c r="B3781" s="2247" t="s">
        <v>6813</v>
      </c>
      <c r="C3781" s="2247" t="s">
        <v>5997</v>
      </c>
      <c r="D3781" s="2248"/>
      <c r="E3781" s="2248">
        <v>0</v>
      </c>
      <c r="F3781" s="2248">
        <v>400</v>
      </c>
      <c r="G3781" s="2248"/>
      <c r="H3781" s="2249"/>
    </row>
    <row r="3782">
      <c r="B3782" s="2247" t="s">
        <v>6814</v>
      </c>
      <c r="C3782" s="2247" t="s">
        <v>5997</v>
      </c>
      <c r="D3782" s="2248"/>
      <c r="E3782" s="2248">
        <v>0</v>
      </c>
      <c r="F3782" s="2248">
        <v>500</v>
      </c>
      <c r="G3782" s="2248"/>
      <c r="H3782" s="2249"/>
    </row>
    <row r="3783">
      <c r="B3783" s="2247" t="s">
        <v>6815</v>
      </c>
      <c r="C3783" s="2247" t="s">
        <v>5997</v>
      </c>
      <c r="D3783" s="2248"/>
      <c r="E3783" s="2248">
        <v>0</v>
      </c>
      <c r="F3783" s="2248">
        <v>400</v>
      </c>
      <c r="G3783" s="2248"/>
      <c r="H3783" s="2249"/>
    </row>
    <row r="3784">
      <c r="B3784" s="2243"/>
      <c r="C3784" s="2243" t="s">
        <v>1355</v>
      </c>
      <c r="D3784" s="2245"/>
      <c r="E3784" s="2245">
        <v>11000.03</v>
      </c>
      <c r="F3784" s="2245">
        <v>1800</v>
      </c>
      <c r="G3784" s="2245" t="s">
        <v>1354</v>
      </c>
      <c r="H3784" s="2243"/>
    </row>
    <row r="3785">
      <c r="B3785" s="2243" t="s">
        <v>6816</v>
      </c>
      <c r="C3785" s="2244" t="s">
        <v>1747</v>
      </c>
      <c r="D3785" s="2245">
        <v>3200</v>
      </c>
      <c r="E3785" s="2245">
        <v>0</v>
      </c>
      <c r="F3785" s="2245">
        <v>3200</v>
      </c>
      <c r="G3785" s="2245">
        <v>0</v>
      </c>
      <c r="H3785" s="2246"/>
    </row>
    <row r="3786">
      <c r="B3786" s="2243" t="s">
        <v>4294</v>
      </c>
      <c r="C3786" s="2243" t="s">
        <v>931</v>
      </c>
      <c r="D3786" s="2243"/>
      <c r="E3786" s="2243" t="s">
        <v>4295</v>
      </c>
      <c r="F3786" s="2243" t="s">
        <v>4296</v>
      </c>
      <c r="G3786" s="2243" t="s">
        <v>1354</v>
      </c>
      <c r="H3786" s="2243"/>
    </row>
    <row r="3787">
      <c r="B3787" s="2247" t="s">
        <v>6817</v>
      </c>
      <c r="C3787" s="2247" t="s">
        <v>6122</v>
      </c>
      <c r="D3787" s="2248"/>
      <c r="E3787" s="2248">
        <v>0</v>
      </c>
      <c r="F3787" s="2248">
        <v>3200</v>
      </c>
      <c r="G3787" s="2248"/>
      <c r="H3787" s="2249"/>
    </row>
    <row r="3788">
      <c r="B3788" s="2243"/>
      <c r="C3788" s="2243" t="s">
        <v>1355</v>
      </c>
      <c r="D3788" s="2245"/>
      <c r="E3788" s="2245">
        <v>0</v>
      </c>
      <c r="F3788" s="2245">
        <v>3200</v>
      </c>
      <c r="G3788" s="2245" t="s">
        <v>1354</v>
      </c>
      <c r="H3788" s="2243"/>
    </row>
    <row r="3789">
      <c r="B3789" s="2243" t="s">
        <v>6818</v>
      </c>
      <c r="C3789" s="2244" t="s">
        <v>1752</v>
      </c>
      <c r="D3789" s="2245">
        <v>9500</v>
      </c>
      <c r="E3789" s="2245">
        <v>0</v>
      </c>
      <c r="F3789" s="2245">
        <v>9500</v>
      </c>
      <c r="G3789" s="2245">
        <v>0</v>
      </c>
      <c r="H3789" s="2246"/>
    </row>
    <row r="3790">
      <c r="B3790" s="2243" t="s">
        <v>4294</v>
      </c>
      <c r="C3790" s="2243" t="s">
        <v>931</v>
      </c>
      <c r="D3790" s="2243"/>
      <c r="E3790" s="2243" t="s">
        <v>4295</v>
      </c>
      <c r="F3790" s="2243" t="s">
        <v>4296</v>
      </c>
      <c r="G3790" s="2243" t="s">
        <v>1354</v>
      </c>
      <c r="H3790" s="2243"/>
    </row>
    <row r="3791">
      <c r="B3791" s="2247" t="s">
        <v>6819</v>
      </c>
      <c r="C3791" s="2247" t="s">
        <v>6004</v>
      </c>
      <c r="D3791" s="2248"/>
      <c r="E3791" s="2248">
        <v>0</v>
      </c>
      <c r="F3791" s="2248">
        <v>9500</v>
      </c>
      <c r="G3791" s="2248"/>
      <c r="H3791" s="2249"/>
    </row>
    <row r="3792">
      <c r="B3792" s="2243"/>
      <c r="C3792" s="2243" t="s">
        <v>1355</v>
      </c>
      <c r="D3792" s="2245"/>
      <c r="E3792" s="2245">
        <v>0</v>
      </c>
      <c r="F3792" s="2245">
        <v>9500</v>
      </c>
      <c r="G3792" s="2245" t="s">
        <v>1354</v>
      </c>
      <c r="H3792" s="2243"/>
    </row>
    <row r="3793">
      <c r="B3793" s="2243" t="s">
        <v>6820</v>
      </c>
      <c r="C3793" s="2244" t="s">
        <v>1869</v>
      </c>
      <c r="D3793" s="2245">
        <v>2400</v>
      </c>
      <c r="E3793" s="2245">
        <v>0</v>
      </c>
      <c r="F3793" s="2245">
        <v>2400</v>
      </c>
      <c r="G3793" s="2245">
        <v>0</v>
      </c>
      <c r="H3793" s="2246"/>
    </row>
    <row r="3794">
      <c r="B3794" s="2243" t="s">
        <v>4294</v>
      </c>
      <c r="C3794" s="2243" t="s">
        <v>931</v>
      </c>
      <c r="D3794" s="2243"/>
      <c r="E3794" s="2243" t="s">
        <v>4295</v>
      </c>
      <c r="F3794" s="2243" t="s">
        <v>4296</v>
      </c>
      <c r="G3794" s="2243" t="s">
        <v>1354</v>
      </c>
      <c r="H3794" s="2243"/>
    </row>
    <row r="3795">
      <c r="B3795" s="2247" t="s">
        <v>6821</v>
      </c>
      <c r="C3795" s="2247" t="s">
        <v>6822</v>
      </c>
      <c r="D3795" s="2248"/>
      <c r="E3795" s="2248">
        <v>0</v>
      </c>
      <c r="F3795" s="2248">
        <v>2400</v>
      </c>
      <c r="G3795" s="2248"/>
      <c r="H3795" s="2249"/>
    </row>
    <row r="3796">
      <c r="B3796" s="2243"/>
      <c r="C3796" s="2243" t="s">
        <v>1355</v>
      </c>
      <c r="D3796" s="2245"/>
      <c r="E3796" s="2245">
        <v>0</v>
      </c>
      <c r="F3796" s="2245">
        <v>2400</v>
      </c>
      <c r="G3796" s="2245" t="s">
        <v>1354</v>
      </c>
      <c r="H3796" s="2243"/>
    </row>
    <row r="3797">
      <c r="B3797" s="2243" t="s">
        <v>6823</v>
      </c>
      <c r="C3797" s="2244" t="s">
        <v>1993</v>
      </c>
      <c r="D3797" s="2245">
        <v>3038.23</v>
      </c>
      <c r="E3797" s="2245">
        <v>0</v>
      </c>
      <c r="F3797" s="2245">
        <v>3038.23</v>
      </c>
      <c r="G3797" s="2245">
        <v>0</v>
      </c>
      <c r="H3797" s="2246"/>
    </row>
    <row r="3798">
      <c r="B3798" s="2243" t="s">
        <v>4294</v>
      </c>
      <c r="C3798" s="2243" t="s">
        <v>931</v>
      </c>
      <c r="D3798" s="2243"/>
      <c r="E3798" s="2243" t="s">
        <v>4295</v>
      </c>
      <c r="F3798" s="2243" t="s">
        <v>4296</v>
      </c>
      <c r="G3798" s="2243" t="s">
        <v>1354</v>
      </c>
      <c r="H3798" s="2243"/>
    </row>
    <row r="3799">
      <c r="B3799" s="2247" t="s">
        <v>6824</v>
      </c>
      <c r="C3799" s="2247" t="s">
        <v>6167</v>
      </c>
      <c r="D3799" s="2248"/>
      <c r="E3799" s="2248">
        <v>0</v>
      </c>
      <c r="F3799" s="2248">
        <v>3038.23</v>
      </c>
      <c r="G3799" s="2248"/>
      <c r="H3799" s="2249"/>
    </row>
    <row r="3800">
      <c r="B3800" s="2243"/>
      <c r="C3800" s="2243" t="s">
        <v>1355</v>
      </c>
      <c r="D3800" s="2245"/>
      <c r="E3800" s="2245">
        <v>0</v>
      </c>
      <c r="F3800" s="2245">
        <v>3038.23</v>
      </c>
      <c r="G3800" s="2245" t="s">
        <v>1354</v>
      </c>
      <c r="H3800" s="2243"/>
    </row>
    <row r="3801">
      <c r="B3801" s="2243" t="s">
        <v>6825</v>
      </c>
      <c r="C3801" s="2244" t="s">
        <v>2003</v>
      </c>
      <c r="D3801" s="2245">
        <v>-110.99</v>
      </c>
      <c r="E3801" s="2245">
        <v>110.99</v>
      </c>
      <c r="F3801" s="2245">
        <v>0</v>
      </c>
      <c r="G3801" s="2245">
        <v>0</v>
      </c>
      <c r="H3801" s="2246"/>
    </row>
    <row r="3802">
      <c r="B3802" s="2243" t="s">
        <v>4294</v>
      </c>
      <c r="C3802" s="2243" t="s">
        <v>931</v>
      </c>
      <c r="D3802" s="2243"/>
      <c r="E3802" s="2243" t="s">
        <v>4295</v>
      </c>
      <c r="F3802" s="2243" t="s">
        <v>4296</v>
      </c>
      <c r="G3802" s="2243" t="s">
        <v>1354</v>
      </c>
      <c r="H3802" s="2243"/>
    </row>
    <row r="3803">
      <c r="B3803" s="2247" t="s">
        <v>6826</v>
      </c>
      <c r="C3803" s="2247" t="s">
        <v>6020</v>
      </c>
      <c r="D3803" s="2248"/>
      <c r="E3803" s="2248">
        <v>110.99</v>
      </c>
      <c r="F3803" s="2248">
        <v>0</v>
      </c>
      <c r="G3803" s="2248"/>
      <c r="H3803" s="2249"/>
    </row>
    <row r="3804">
      <c r="B3804" s="2243"/>
      <c r="C3804" s="2243" t="s">
        <v>1355</v>
      </c>
      <c r="D3804" s="2245"/>
      <c r="E3804" s="2245">
        <v>110.99</v>
      </c>
      <c r="F3804" s="2245">
        <v>0</v>
      </c>
      <c r="G3804" s="2245" t="s">
        <v>1354</v>
      </c>
      <c r="H3804" s="2243"/>
    </row>
    <row r="3805">
      <c r="B3805" s="2243" t="s">
        <v>6827</v>
      </c>
      <c r="C3805" s="2244" t="s">
        <v>2087</v>
      </c>
      <c r="D3805" s="2245">
        <v>4361</v>
      </c>
      <c r="E3805" s="2245">
        <v>0</v>
      </c>
      <c r="F3805" s="2245">
        <v>4361</v>
      </c>
      <c r="G3805" s="2245">
        <v>0</v>
      </c>
      <c r="H3805" s="2246"/>
    </row>
    <row r="3806">
      <c r="B3806" s="2253" t="s">
        <v>4294</v>
      </c>
      <c r="C3806" s="2253" t="s">
        <v>931</v>
      </c>
      <c r="D3806" s="2253"/>
      <c r="E3806" s="2253" t="s">
        <v>4295</v>
      </c>
      <c r="F3806" s="2253" t="s">
        <v>4296</v>
      </c>
      <c r="G3806" s="2253" t="s">
        <v>1354</v>
      </c>
      <c r="H3806" s="2253"/>
    </row>
    <row r="3807">
      <c r="B3807" s="2247" t="s">
        <v>6828</v>
      </c>
      <c r="C3807" s="2247" t="s">
        <v>6176</v>
      </c>
      <c r="D3807" s="2248"/>
      <c r="E3807" s="2248">
        <v>0</v>
      </c>
      <c r="F3807" s="2248">
        <v>4361</v>
      </c>
      <c r="G3807" s="2248"/>
      <c r="H3807" s="2249"/>
    </row>
    <row r="3808">
      <c r="B3808" s="2243"/>
      <c r="C3808" s="2243" t="s">
        <v>1355</v>
      </c>
      <c r="D3808" s="2245"/>
      <c r="E3808" s="2245">
        <v>0</v>
      </c>
      <c r="F3808" s="2245">
        <v>4361</v>
      </c>
      <c r="G3808" s="2245" t="s">
        <v>1354</v>
      </c>
      <c r="H3808" s="2243"/>
    </row>
    <row r="3809">
      <c r="B3809" s="2243" t="s">
        <v>4272</v>
      </c>
      <c r="C3809" s="2244" t="s">
        <v>4273</v>
      </c>
      <c r="D3809" s="2245">
        <v>-107281.05</v>
      </c>
      <c r="E3809" s="2245">
        <v>288186.05</v>
      </c>
      <c r="F3809" s="2245">
        <v>180905</v>
      </c>
      <c r="G3809" s="2245">
        <v>0</v>
      </c>
      <c r="H3809" s="2246"/>
    </row>
    <row r="3810">
      <c r="B3810" s="2243" t="s">
        <v>6829</v>
      </c>
      <c r="C3810" s="2244" t="s">
        <v>2199</v>
      </c>
      <c r="D3810" s="2245">
        <v>-242821.05</v>
      </c>
      <c r="E3810" s="2245">
        <v>288186.05</v>
      </c>
      <c r="F3810" s="2245">
        <v>45365</v>
      </c>
      <c r="G3810" s="2245">
        <v>0</v>
      </c>
      <c r="H3810" s="2246"/>
    </row>
    <row r="3811">
      <c r="B3811" s="2243" t="s">
        <v>4294</v>
      </c>
      <c r="C3811" s="2243" t="s">
        <v>931</v>
      </c>
      <c r="D3811" s="2243"/>
      <c r="E3811" s="2243" t="s">
        <v>4295</v>
      </c>
      <c r="F3811" s="2243" t="s">
        <v>4296</v>
      </c>
      <c r="G3811" s="2243" t="s">
        <v>1354</v>
      </c>
      <c r="H3811" s="2243"/>
    </row>
    <row r="3812">
      <c r="B3812" s="2247" t="s">
        <v>6830</v>
      </c>
      <c r="C3812" s="2247" t="s">
        <v>6831</v>
      </c>
      <c r="D3812" s="2248"/>
      <c r="E3812" s="2248">
        <v>288186.05</v>
      </c>
      <c r="F3812" s="2248">
        <v>0</v>
      </c>
      <c r="G3812" s="2248"/>
      <c r="H3812" s="2249"/>
    </row>
    <row r="3813">
      <c r="B3813" s="2247" t="s">
        <v>6832</v>
      </c>
      <c r="C3813" s="2247" t="s">
        <v>6831</v>
      </c>
      <c r="D3813" s="2248"/>
      <c r="E3813" s="2248">
        <v>0</v>
      </c>
      <c r="F3813" s="2248">
        <v>9280</v>
      </c>
      <c r="G3813" s="2248"/>
      <c r="H3813" s="2249"/>
    </row>
    <row r="3814">
      <c r="B3814" s="2247" t="s">
        <v>6833</v>
      </c>
      <c r="C3814" s="2247" t="s">
        <v>6831</v>
      </c>
      <c r="D3814" s="2248"/>
      <c r="E3814" s="2248">
        <v>0</v>
      </c>
      <c r="F3814" s="2248">
        <v>3900</v>
      </c>
      <c r="G3814" s="2248"/>
      <c r="H3814" s="2249"/>
    </row>
    <row r="3815">
      <c r="B3815" s="2247" t="s">
        <v>6834</v>
      </c>
      <c r="C3815" s="2247" t="s">
        <v>6831</v>
      </c>
      <c r="D3815" s="2248"/>
      <c r="E3815" s="2248">
        <v>0</v>
      </c>
      <c r="F3815" s="2248">
        <v>2000</v>
      </c>
      <c r="G3815" s="2248"/>
      <c r="H3815" s="2249"/>
    </row>
    <row r="3816">
      <c r="B3816" s="2247" t="s">
        <v>6835</v>
      </c>
      <c r="C3816" s="2247" t="s">
        <v>6831</v>
      </c>
      <c r="D3816" s="2248"/>
      <c r="E3816" s="2248">
        <v>0</v>
      </c>
      <c r="F3816" s="2248">
        <v>1500</v>
      </c>
      <c r="G3816" s="2248"/>
      <c r="H3816" s="2249"/>
    </row>
    <row r="3817">
      <c r="B3817" s="2247" t="s">
        <v>6836</v>
      </c>
      <c r="C3817" s="2247" t="s">
        <v>6831</v>
      </c>
      <c r="D3817" s="2248"/>
      <c r="E3817" s="2248">
        <v>0</v>
      </c>
      <c r="F3817" s="2248">
        <v>11020</v>
      </c>
      <c r="G3817" s="2248"/>
      <c r="H3817" s="2249"/>
    </row>
    <row r="3818">
      <c r="B3818" s="2247" t="s">
        <v>6837</v>
      </c>
      <c r="C3818" s="2247" t="s">
        <v>6831</v>
      </c>
      <c r="D3818" s="2248"/>
      <c r="E3818" s="2248">
        <v>0</v>
      </c>
      <c r="F3818" s="2248">
        <v>1500</v>
      </c>
      <c r="G3818" s="2248"/>
      <c r="H3818" s="2249"/>
    </row>
    <row r="3819">
      <c r="B3819" s="2247" t="s">
        <v>6838</v>
      </c>
      <c r="C3819" s="2247" t="s">
        <v>6831</v>
      </c>
      <c r="D3819" s="2248"/>
      <c r="E3819" s="2248">
        <v>0</v>
      </c>
      <c r="F3819" s="2248">
        <v>7000</v>
      </c>
      <c r="G3819" s="2248"/>
      <c r="H3819" s="2249"/>
    </row>
    <row r="3820">
      <c r="B3820" s="2247" t="s">
        <v>6839</v>
      </c>
      <c r="C3820" s="2247" t="s">
        <v>6831</v>
      </c>
      <c r="D3820" s="2248"/>
      <c r="E3820" s="2248">
        <v>0</v>
      </c>
      <c r="F3820" s="2248">
        <v>3500</v>
      </c>
      <c r="G3820" s="2248"/>
      <c r="H3820" s="2249"/>
    </row>
    <row r="3821">
      <c r="B3821" s="2247" t="s">
        <v>6840</v>
      </c>
      <c r="C3821" s="2247" t="s">
        <v>6831</v>
      </c>
      <c r="D3821" s="2248"/>
      <c r="E3821" s="2248">
        <v>0</v>
      </c>
      <c r="F3821" s="2248">
        <v>5000</v>
      </c>
      <c r="G3821" s="2248"/>
      <c r="H3821" s="2249"/>
    </row>
    <row r="3822">
      <c r="B3822" s="2247" t="s">
        <v>6841</v>
      </c>
      <c r="C3822" s="2247" t="s">
        <v>6831</v>
      </c>
      <c r="D3822" s="2248"/>
      <c r="E3822" s="2248">
        <v>0</v>
      </c>
      <c r="F3822" s="2248">
        <v>140</v>
      </c>
      <c r="G3822" s="2248"/>
      <c r="H3822" s="2249"/>
    </row>
    <row r="3823">
      <c r="B3823" s="2247" t="s">
        <v>6842</v>
      </c>
      <c r="C3823" s="2247" t="s">
        <v>6831</v>
      </c>
      <c r="D3823" s="2248"/>
      <c r="E3823" s="2248">
        <v>0</v>
      </c>
      <c r="F3823" s="2248">
        <v>140</v>
      </c>
      <c r="G3823" s="2248"/>
      <c r="H3823" s="2249"/>
    </row>
    <row r="3824">
      <c r="B3824" s="2247" t="s">
        <v>6843</v>
      </c>
      <c r="C3824" s="2247" t="s">
        <v>6831</v>
      </c>
      <c r="D3824" s="2248"/>
      <c r="E3824" s="2248">
        <v>0</v>
      </c>
      <c r="F3824" s="2248">
        <v>105</v>
      </c>
      <c r="G3824" s="2248"/>
      <c r="H3824" s="2249"/>
    </row>
    <row r="3825">
      <c r="B3825" s="2247" t="s">
        <v>6844</v>
      </c>
      <c r="C3825" s="2247" t="s">
        <v>6831</v>
      </c>
      <c r="D3825" s="2248"/>
      <c r="E3825" s="2248">
        <v>0</v>
      </c>
      <c r="F3825" s="2248">
        <v>140</v>
      </c>
      <c r="G3825" s="2248"/>
      <c r="H3825" s="2249"/>
    </row>
    <row r="3826">
      <c r="B3826" s="2247" t="s">
        <v>6845</v>
      </c>
      <c r="C3826" s="2247" t="s">
        <v>6831</v>
      </c>
      <c r="D3826" s="2248"/>
      <c r="E3826" s="2248">
        <v>0</v>
      </c>
      <c r="F3826" s="2248">
        <v>140</v>
      </c>
      <c r="G3826" s="2248"/>
      <c r="H3826" s="2249"/>
    </row>
    <row r="3827">
      <c r="B3827" s="2243"/>
      <c r="C3827" s="2243" t="s">
        <v>1355</v>
      </c>
      <c r="D3827" s="2245"/>
      <c r="E3827" s="2245">
        <v>288186.05</v>
      </c>
      <c r="F3827" s="2245">
        <v>45365</v>
      </c>
      <c r="G3827" s="2245" t="s">
        <v>1354</v>
      </c>
      <c r="H3827" s="2243"/>
    </row>
    <row r="3828">
      <c r="B3828" s="2243" t="s">
        <v>6846</v>
      </c>
      <c r="C3828" s="2244" t="s">
        <v>2201</v>
      </c>
      <c r="D3828" s="2245">
        <v>135540</v>
      </c>
      <c r="E3828" s="2245">
        <v>0</v>
      </c>
      <c r="F3828" s="2245">
        <v>135540</v>
      </c>
      <c r="G3828" s="2245">
        <v>0</v>
      </c>
      <c r="H3828" s="2246"/>
    </row>
    <row r="3829">
      <c r="B3829" s="2243" t="s">
        <v>4294</v>
      </c>
      <c r="C3829" s="2243" t="s">
        <v>931</v>
      </c>
      <c r="D3829" s="2243"/>
      <c r="E3829" s="2243" t="s">
        <v>4295</v>
      </c>
      <c r="F3829" s="2243" t="s">
        <v>4296</v>
      </c>
      <c r="G3829" s="2243" t="s">
        <v>1354</v>
      </c>
      <c r="H3829" s="2243"/>
    </row>
    <row r="3830">
      <c r="B3830" s="2247" t="s">
        <v>6847</v>
      </c>
      <c r="C3830" s="2247" t="s">
        <v>6848</v>
      </c>
      <c r="D3830" s="2248"/>
      <c r="E3830" s="2248">
        <v>0</v>
      </c>
      <c r="F3830" s="2248">
        <v>121620</v>
      </c>
      <c r="G3830" s="2248"/>
      <c r="H3830" s="2249"/>
    </row>
    <row r="3831">
      <c r="B3831" s="2247" t="s">
        <v>6849</v>
      </c>
      <c r="C3831" s="2247" t="s">
        <v>6848</v>
      </c>
      <c r="D3831" s="2248"/>
      <c r="E3831" s="2248">
        <v>0</v>
      </c>
      <c r="F3831" s="2248">
        <v>13920</v>
      </c>
      <c r="G3831" s="2248"/>
      <c r="H3831" s="2249"/>
    </row>
    <row r="3832">
      <c r="B3832" s="2243"/>
      <c r="C3832" s="2243" t="s">
        <v>1355</v>
      </c>
      <c r="D3832" s="2245"/>
      <c r="E3832" s="2245">
        <v>0</v>
      </c>
      <c r="F3832" s="2245">
        <v>135540</v>
      </c>
      <c r="G3832" s="2245" t="s">
        <v>1354</v>
      </c>
      <c r="H3832" s="2243"/>
    </row>
    <row r="3833">
      <c r="B3833" s="2243" t="s">
        <v>4274</v>
      </c>
      <c r="C3833" s="2244" t="s">
        <v>4275</v>
      </c>
      <c r="D3833" s="2245">
        <v>344914.01</v>
      </c>
      <c r="E3833" s="2245">
        <v>140210.4</v>
      </c>
      <c r="F3833" s="2245">
        <v>485124.41</v>
      </c>
      <c r="G3833" s="2245">
        <v>0</v>
      </c>
      <c r="H3833" s="2246"/>
    </row>
    <row r="3834">
      <c r="B3834" s="2243" t="s">
        <v>6850</v>
      </c>
      <c r="C3834" s="2244" t="s">
        <v>2324</v>
      </c>
      <c r="D3834" s="2245">
        <v>13000</v>
      </c>
      <c r="E3834" s="2245">
        <v>0</v>
      </c>
      <c r="F3834" s="2245">
        <v>13000</v>
      </c>
      <c r="G3834" s="2245">
        <v>0</v>
      </c>
      <c r="H3834" s="2246"/>
    </row>
    <row r="3835">
      <c r="B3835" s="2243" t="s">
        <v>4294</v>
      </c>
      <c r="C3835" s="2243" t="s">
        <v>931</v>
      </c>
      <c r="D3835" s="2243"/>
      <c r="E3835" s="2243" t="s">
        <v>4295</v>
      </c>
      <c r="F3835" s="2243" t="s">
        <v>4296</v>
      </c>
      <c r="G3835" s="2243" t="s">
        <v>1354</v>
      </c>
      <c r="H3835" s="2243"/>
    </row>
    <row r="3836">
      <c r="B3836" s="2247" t="s">
        <v>6851</v>
      </c>
      <c r="C3836" s="2247" t="s">
        <v>6852</v>
      </c>
      <c r="D3836" s="2248"/>
      <c r="E3836" s="2248">
        <v>0</v>
      </c>
      <c r="F3836" s="2248">
        <v>13000</v>
      </c>
      <c r="G3836" s="2248"/>
      <c r="H3836" s="2249"/>
    </row>
    <row r="3837">
      <c r="B3837" s="2243"/>
      <c r="C3837" s="2243" t="s">
        <v>1355</v>
      </c>
      <c r="D3837" s="2245"/>
      <c r="E3837" s="2245">
        <v>0</v>
      </c>
      <c r="F3837" s="2245">
        <v>13000</v>
      </c>
      <c r="G3837" s="2245" t="s">
        <v>1354</v>
      </c>
      <c r="H3837" s="2243"/>
    </row>
    <row r="3838">
      <c r="B3838" s="2243" t="s">
        <v>6853</v>
      </c>
      <c r="C3838" s="2244" t="s">
        <v>2344</v>
      </c>
      <c r="D3838" s="2245">
        <v>10000</v>
      </c>
      <c r="E3838" s="2245">
        <v>0</v>
      </c>
      <c r="F3838" s="2245">
        <v>10000</v>
      </c>
      <c r="G3838" s="2245">
        <v>0</v>
      </c>
      <c r="H3838" s="2246"/>
    </row>
    <row r="3839">
      <c r="B3839" s="2243" t="s">
        <v>4294</v>
      </c>
      <c r="C3839" s="2243" t="s">
        <v>931</v>
      </c>
      <c r="D3839" s="2243"/>
      <c r="E3839" s="2243" t="s">
        <v>4295</v>
      </c>
      <c r="F3839" s="2243" t="s">
        <v>4296</v>
      </c>
      <c r="G3839" s="2243" t="s">
        <v>1354</v>
      </c>
      <c r="H3839" s="2243"/>
    </row>
    <row r="3840">
      <c r="B3840" s="2247" t="s">
        <v>6854</v>
      </c>
      <c r="C3840" s="2247" t="s">
        <v>6855</v>
      </c>
      <c r="D3840" s="2248"/>
      <c r="E3840" s="2248">
        <v>0</v>
      </c>
      <c r="F3840" s="2248">
        <v>10000</v>
      </c>
      <c r="G3840" s="2248"/>
      <c r="H3840" s="2249"/>
    </row>
    <row r="3841">
      <c r="B3841" s="2243"/>
      <c r="C3841" s="2243" t="s">
        <v>1355</v>
      </c>
      <c r="D3841" s="2245"/>
      <c r="E3841" s="2245">
        <v>0</v>
      </c>
      <c r="F3841" s="2245">
        <v>10000</v>
      </c>
      <c r="G3841" s="2245" t="s">
        <v>1354</v>
      </c>
      <c r="H3841" s="2243"/>
    </row>
    <row r="3842">
      <c r="B3842" s="2243" t="s">
        <v>6856</v>
      </c>
      <c r="C3842" s="2244" t="s">
        <v>2324</v>
      </c>
      <c r="D3842" s="2245">
        <v>8611</v>
      </c>
      <c r="E3842" s="2245">
        <v>0</v>
      </c>
      <c r="F3842" s="2245">
        <v>8611</v>
      </c>
      <c r="G3842" s="2245">
        <v>0</v>
      </c>
      <c r="H3842" s="2246"/>
    </row>
    <row r="3843">
      <c r="B3843" s="2243" t="s">
        <v>4294</v>
      </c>
      <c r="C3843" s="2243" t="s">
        <v>931</v>
      </c>
      <c r="D3843" s="2243"/>
      <c r="E3843" s="2243" t="s">
        <v>4295</v>
      </c>
      <c r="F3843" s="2243" t="s">
        <v>4296</v>
      </c>
      <c r="G3843" s="2243" t="s">
        <v>1354</v>
      </c>
      <c r="H3843" s="2243"/>
    </row>
    <row r="3844">
      <c r="B3844" s="2247" t="s">
        <v>6857</v>
      </c>
      <c r="C3844" s="2247" t="s">
        <v>6852</v>
      </c>
      <c r="D3844" s="2248"/>
      <c r="E3844" s="2248">
        <v>0</v>
      </c>
      <c r="F3844" s="2248">
        <v>8611</v>
      </c>
      <c r="G3844" s="2248"/>
      <c r="H3844" s="2249"/>
    </row>
    <row r="3845">
      <c r="B3845" s="2243"/>
      <c r="C3845" s="2243" t="s">
        <v>1355</v>
      </c>
      <c r="D3845" s="2245"/>
      <c r="E3845" s="2245">
        <v>0</v>
      </c>
      <c r="F3845" s="2245">
        <v>8611</v>
      </c>
      <c r="G3845" s="2245" t="s">
        <v>1354</v>
      </c>
      <c r="H3845" s="2243"/>
    </row>
    <row r="3846">
      <c r="B3846" s="2243" t="s">
        <v>6858</v>
      </c>
      <c r="C3846" s="2244" t="s">
        <v>2344</v>
      </c>
      <c r="D3846" s="2245">
        <v>9920</v>
      </c>
      <c r="E3846" s="2245">
        <v>0</v>
      </c>
      <c r="F3846" s="2245">
        <v>9920</v>
      </c>
      <c r="G3846" s="2245">
        <v>0</v>
      </c>
      <c r="H3846" s="2246"/>
    </row>
    <row r="3847">
      <c r="B3847" s="2243" t="s">
        <v>4294</v>
      </c>
      <c r="C3847" s="2243" t="s">
        <v>931</v>
      </c>
      <c r="D3847" s="2243"/>
      <c r="E3847" s="2243" t="s">
        <v>4295</v>
      </c>
      <c r="F3847" s="2243" t="s">
        <v>4296</v>
      </c>
      <c r="G3847" s="2243" t="s">
        <v>1354</v>
      </c>
      <c r="H3847" s="2243"/>
    </row>
    <row r="3848">
      <c r="B3848" s="2247" t="s">
        <v>6859</v>
      </c>
      <c r="C3848" s="2247" t="s">
        <v>6855</v>
      </c>
      <c r="D3848" s="2248"/>
      <c r="E3848" s="2248">
        <v>0</v>
      </c>
      <c r="F3848" s="2248">
        <v>9920</v>
      </c>
      <c r="G3848" s="2248"/>
      <c r="H3848" s="2249"/>
    </row>
    <row r="3849">
      <c r="B3849" s="2243"/>
      <c r="C3849" s="2243" t="s">
        <v>1355</v>
      </c>
      <c r="D3849" s="2245"/>
      <c r="E3849" s="2245">
        <v>0</v>
      </c>
      <c r="F3849" s="2245">
        <v>9920</v>
      </c>
      <c r="G3849" s="2245" t="s">
        <v>1354</v>
      </c>
      <c r="H3849" s="2243"/>
    </row>
    <row r="3850">
      <c r="B3850" s="2243" t="s">
        <v>6860</v>
      </c>
      <c r="C3850" s="2244" t="s">
        <v>2324</v>
      </c>
      <c r="D3850" s="2245">
        <v>12000</v>
      </c>
      <c r="E3850" s="2245">
        <v>0</v>
      </c>
      <c r="F3850" s="2245">
        <v>12000</v>
      </c>
      <c r="G3850" s="2245">
        <v>0</v>
      </c>
      <c r="H3850" s="2246"/>
    </row>
    <row r="3851">
      <c r="B3851" s="2243" t="s">
        <v>4294</v>
      </c>
      <c r="C3851" s="2243" t="s">
        <v>931</v>
      </c>
      <c r="D3851" s="2243"/>
      <c r="E3851" s="2243" t="s">
        <v>4295</v>
      </c>
      <c r="F3851" s="2243" t="s">
        <v>4296</v>
      </c>
      <c r="G3851" s="2243" t="s">
        <v>1354</v>
      </c>
      <c r="H3851" s="2243"/>
    </row>
    <row r="3852">
      <c r="B3852" s="2247" t="s">
        <v>6861</v>
      </c>
      <c r="C3852" s="2247" t="s">
        <v>6852</v>
      </c>
      <c r="D3852" s="2248"/>
      <c r="E3852" s="2248">
        <v>0</v>
      </c>
      <c r="F3852" s="2248">
        <v>12000</v>
      </c>
      <c r="G3852" s="2248"/>
      <c r="H3852" s="2249"/>
    </row>
    <row r="3853">
      <c r="B3853" s="2243"/>
      <c r="C3853" s="2243" t="s">
        <v>1355</v>
      </c>
      <c r="D3853" s="2245"/>
      <c r="E3853" s="2245">
        <v>0</v>
      </c>
      <c r="F3853" s="2245">
        <v>12000</v>
      </c>
      <c r="G3853" s="2245" t="s">
        <v>1354</v>
      </c>
      <c r="H3853" s="2243"/>
    </row>
    <row r="3854">
      <c r="B3854" s="2243" t="s">
        <v>6862</v>
      </c>
      <c r="C3854" s="2244" t="s">
        <v>2344</v>
      </c>
      <c r="D3854" s="2245">
        <v>8731</v>
      </c>
      <c r="E3854" s="2245">
        <v>0</v>
      </c>
      <c r="F3854" s="2245">
        <v>8731</v>
      </c>
      <c r="G3854" s="2245">
        <v>0</v>
      </c>
      <c r="H3854" s="2246"/>
    </row>
    <row r="3855">
      <c r="B3855" s="2243" t="s">
        <v>4294</v>
      </c>
      <c r="C3855" s="2243" t="s">
        <v>931</v>
      </c>
      <c r="D3855" s="2243"/>
      <c r="E3855" s="2243" t="s">
        <v>4295</v>
      </c>
      <c r="F3855" s="2243" t="s">
        <v>4296</v>
      </c>
      <c r="G3855" s="2243" t="s">
        <v>1354</v>
      </c>
      <c r="H3855" s="2243"/>
    </row>
    <row r="3856">
      <c r="B3856" s="2247" t="s">
        <v>6863</v>
      </c>
      <c r="C3856" s="2247" t="s">
        <v>6855</v>
      </c>
      <c r="D3856" s="2248"/>
      <c r="E3856" s="2248">
        <v>0</v>
      </c>
      <c r="F3856" s="2248">
        <v>8731</v>
      </c>
      <c r="G3856" s="2248"/>
      <c r="H3856" s="2249"/>
    </row>
    <row r="3857">
      <c r="B3857" s="2243"/>
      <c r="C3857" s="2243" t="s">
        <v>1355</v>
      </c>
      <c r="D3857" s="2245"/>
      <c r="E3857" s="2245">
        <v>0</v>
      </c>
      <c r="F3857" s="2245">
        <v>8731</v>
      </c>
      <c r="G3857" s="2245" t="s">
        <v>1354</v>
      </c>
      <c r="H3857" s="2243"/>
    </row>
    <row r="3858">
      <c r="B3858" s="2253" t="s">
        <v>6864</v>
      </c>
      <c r="C3858" s="2254" t="s">
        <v>2371</v>
      </c>
      <c r="D3858" s="2255">
        <v>105000</v>
      </c>
      <c r="E3858" s="2255">
        <v>0</v>
      </c>
      <c r="F3858" s="2255">
        <v>105000</v>
      </c>
      <c r="G3858" s="2255">
        <v>0</v>
      </c>
      <c r="H3858" s="2256"/>
    </row>
    <row r="3859">
      <c r="B3859" s="2243" t="s">
        <v>4294</v>
      </c>
      <c r="C3859" s="2243" t="s">
        <v>931</v>
      </c>
      <c r="D3859" s="2243"/>
      <c r="E3859" s="2243" t="s">
        <v>4295</v>
      </c>
      <c r="F3859" s="2243" t="s">
        <v>4296</v>
      </c>
      <c r="G3859" s="2243" t="s">
        <v>1354</v>
      </c>
      <c r="H3859" s="2243"/>
    </row>
    <row r="3860">
      <c r="B3860" s="2247" t="s">
        <v>6865</v>
      </c>
      <c r="C3860" s="2247" t="s">
        <v>6866</v>
      </c>
      <c r="D3860" s="2248"/>
      <c r="E3860" s="2248">
        <v>0</v>
      </c>
      <c r="F3860" s="2248">
        <v>105000</v>
      </c>
      <c r="G3860" s="2248"/>
      <c r="H3860" s="2249"/>
    </row>
    <row r="3861">
      <c r="B3861" s="2243"/>
      <c r="C3861" s="2243" t="s">
        <v>1355</v>
      </c>
      <c r="D3861" s="2245"/>
      <c r="E3861" s="2245">
        <v>0</v>
      </c>
      <c r="F3861" s="2245">
        <v>105000</v>
      </c>
      <c r="G3861" s="2245" t="s">
        <v>1354</v>
      </c>
      <c r="H3861" s="2243"/>
    </row>
    <row r="3862">
      <c r="B3862" s="2243" t="s">
        <v>6867</v>
      </c>
      <c r="C3862" s="2244" t="s">
        <v>2374</v>
      </c>
      <c r="D3862" s="2245">
        <v>60000</v>
      </c>
      <c r="E3862" s="2245">
        <v>0</v>
      </c>
      <c r="F3862" s="2245">
        <v>60000</v>
      </c>
      <c r="G3862" s="2245">
        <v>0</v>
      </c>
      <c r="H3862" s="2246"/>
    </row>
    <row r="3863">
      <c r="B3863" s="2243" t="s">
        <v>4294</v>
      </c>
      <c r="C3863" s="2243" t="s">
        <v>931</v>
      </c>
      <c r="D3863" s="2243"/>
      <c r="E3863" s="2243" t="s">
        <v>4295</v>
      </c>
      <c r="F3863" s="2243" t="s">
        <v>4296</v>
      </c>
      <c r="G3863" s="2243" t="s">
        <v>1354</v>
      </c>
      <c r="H3863" s="2243"/>
    </row>
    <row r="3864">
      <c r="B3864" s="2247" t="s">
        <v>6868</v>
      </c>
      <c r="C3864" s="2247" t="s">
        <v>6869</v>
      </c>
      <c r="D3864" s="2248"/>
      <c r="E3864" s="2248">
        <v>0</v>
      </c>
      <c r="F3864" s="2248">
        <v>60000</v>
      </c>
      <c r="G3864" s="2248"/>
      <c r="H3864" s="2249"/>
    </row>
    <row r="3865">
      <c r="B3865" s="2243"/>
      <c r="C3865" s="2243" t="s">
        <v>1355</v>
      </c>
      <c r="D3865" s="2245"/>
      <c r="E3865" s="2245">
        <v>0</v>
      </c>
      <c r="F3865" s="2245">
        <v>60000</v>
      </c>
      <c r="G3865" s="2245" t="s">
        <v>1354</v>
      </c>
      <c r="H3865" s="2243"/>
    </row>
    <row r="3866">
      <c r="B3866" s="2243" t="s">
        <v>6870</v>
      </c>
      <c r="C3866" s="2244" t="s">
        <v>2371</v>
      </c>
      <c r="D3866" s="2245">
        <v>44057</v>
      </c>
      <c r="E3866" s="2245">
        <v>0</v>
      </c>
      <c r="F3866" s="2245">
        <v>44057</v>
      </c>
      <c r="G3866" s="2245">
        <v>0</v>
      </c>
      <c r="H3866" s="2246"/>
    </row>
    <row r="3867">
      <c r="B3867" s="2243" t="s">
        <v>4294</v>
      </c>
      <c r="C3867" s="2243" t="s">
        <v>931</v>
      </c>
      <c r="D3867" s="2243"/>
      <c r="E3867" s="2243" t="s">
        <v>4295</v>
      </c>
      <c r="F3867" s="2243" t="s">
        <v>4296</v>
      </c>
      <c r="G3867" s="2243" t="s">
        <v>1354</v>
      </c>
      <c r="H3867" s="2243"/>
    </row>
    <row r="3868">
      <c r="B3868" s="2247" t="s">
        <v>6871</v>
      </c>
      <c r="C3868" s="2247" t="s">
        <v>6866</v>
      </c>
      <c r="D3868" s="2248"/>
      <c r="E3868" s="2248">
        <v>0</v>
      </c>
      <c r="F3868" s="2248">
        <v>44057</v>
      </c>
      <c r="G3868" s="2248"/>
      <c r="H3868" s="2249"/>
    </row>
    <row r="3869">
      <c r="B3869" s="2243"/>
      <c r="C3869" s="2243" t="s">
        <v>1355</v>
      </c>
      <c r="D3869" s="2245"/>
      <c r="E3869" s="2245">
        <v>0</v>
      </c>
      <c r="F3869" s="2245">
        <v>44057</v>
      </c>
      <c r="G3869" s="2245" t="s">
        <v>1354</v>
      </c>
      <c r="H3869" s="2243"/>
    </row>
    <row r="3870">
      <c r="B3870" s="2243" t="s">
        <v>6872</v>
      </c>
      <c r="C3870" s="2244" t="s">
        <v>2374</v>
      </c>
      <c r="D3870" s="2245">
        <v>10860</v>
      </c>
      <c r="E3870" s="2245">
        <v>0</v>
      </c>
      <c r="F3870" s="2245">
        <v>10860</v>
      </c>
      <c r="G3870" s="2245">
        <v>0</v>
      </c>
      <c r="H3870" s="2246"/>
    </row>
    <row r="3871">
      <c r="B3871" s="2243" t="s">
        <v>4294</v>
      </c>
      <c r="C3871" s="2243" t="s">
        <v>931</v>
      </c>
      <c r="D3871" s="2243"/>
      <c r="E3871" s="2243" t="s">
        <v>4295</v>
      </c>
      <c r="F3871" s="2243" t="s">
        <v>4296</v>
      </c>
      <c r="G3871" s="2243" t="s">
        <v>1354</v>
      </c>
      <c r="H3871" s="2243"/>
    </row>
    <row r="3872">
      <c r="B3872" s="2247" t="s">
        <v>6873</v>
      </c>
      <c r="C3872" s="2247" t="s">
        <v>6869</v>
      </c>
      <c r="D3872" s="2248"/>
      <c r="E3872" s="2248">
        <v>0</v>
      </c>
      <c r="F3872" s="2248">
        <v>10860</v>
      </c>
      <c r="G3872" s="2248"/>
      <c r="H3872" s="2249"/>
    </row>
    <row r="3873">
      <c r="B3873" s="2243"/>
      <c r="C3873" s="2243" t="s">
        <v>1355</v>
      </c>
      <c r="D3873" s="2245"/>
      <c r="E3873" s="2245">
        <v>0</v>
      </c>
      <c r="F3873" s="2245">
        <v>10860</v>
      </c>
      <c r="G3873" s="2245" t="s">
        <v>1354</v>
      </c>
      <c r="H3873" s="2243"/>
    </row>
    <row r="3874">
      <c r="B3874" s="2243" t="s">
        <v>6874</v>
      </c>
      <c r="C3874" s="2244" t="s">
        <v>2324</v>
      </c>
      <c r="D3874" s="2245">
        <v>0</v>
      </c>
      <c r="E3874" s="2245">
        <v>48833</v>
      </c>
      <c r="F3874" s="2245">
        <v>48833</v>
      </c>
      <c r="G3874" s="2245">
        <v>0</v>
      </c>
      <c r="H3874" s="2246"/>
    </row>
    <row r="3875">
      <c r="B3875" s="2243" t="s">
        <v>4294</v>
      </c>
      <c r="C3875" s="2243" t="s">
        <v>931</v>
      </c>
      <c r="D3875" s="2243"/>
      <c r="E3875" s="2243" t="s">
        <v>4295</v>
      </c>
      <c r="F3875" s="2243" t="s">
        <v>4296</v>
      </c>
      <c r="G3875" s="2243" t="s">
        <v>1354</v>
      </c>
      <c r="H3875" s="2243"/>
    </row>
    <row r="3876">
      <c r="B3876" s="2247" t="s">
        <v>6875</v>
      </c>
      <c r="C3876" s="2247" t="s">
        <v>6852</v>
      </c>
      <c r="D3876" s="2248"/>
      <c r="E3876" s="2248">
        <v>48833</v>
      </c>
      <c r="F3876" s="2248">
        <v>0</v>
      </c>
      <c r="G3876" s="2248"/>
      <c r="H3876" s="2249"/>
    </row>
    <row r="3877">
      <c r="B3877" s="2247" t="s">
        <v>6876</v>
      </c>
      <c r="C3877" s="2247" t="s">
        <v>6852</v>
      </c>
      <c r="D3877" s="2248"/>
      <c r="E3877" s="2248">
        <v>0</v>
      </c>
      <c r="F3877" s="2248">
        <v>5820.09</v>
      </c>
      <c r="G3877" s="2248"/>
      <c r="H3877" s="2249"/>
    </row>
    <row r="3878">
      <c r="B3878" s="2247" t="s">
        <v>6877</v>
      </c>
      <c r="C3878" s="2247" t="s">
        <v>6852</v>
      </c>
      <c r="D3878" s="2248"/>
      <c r="E3878" s="2248">
        <v>0</v>
      </c>
      <c r="F3878" s="2248">
        <v>5220</v>
      </c>
      <c r="G3878" s="2248"/>
      <c r="H3878" s="2249"/>
    </row>
    <row r="3879">
      <c r="B3879" s="2247" t="s">
        <v>6878</v>
      </c>
      <c r="C3879" s="2247" t="s">
        <v>6852</v>
      </c>
      <c r="D3879" s="2248"/>
      <c r="E3879" s="2248">
        <v>0</v>
      </c>
      <c r="F3879" s="2248">
        <v>5249</v>
      </c>
      <c r="G3879" s="2248"/>
      <c r="H3879" s="2249"/>
    </row>
    <row r="3880">
      <c r="B3880" s="2247" t="s">
        <v>6879</v>
      </c>
      <c r="C3880" s="2247" t="s">
        <v>6852</v>
      </c>
      <c r="D3880" s="2248"/>
      <c r="E3880" s="2248">
        <v>0</v>
      </c>
      <c r="F3880" s="2248">
        <v>5424.38</v>
      </c>
      <c r="G3880" s="2248"/>
      <c r="H3880" s="2249"/>
    </row>
    <row r="3881">
      <c r="B3881" s="2247" t="s">
        <v>6880</v>
      </c>
      <c r="C3881" s="2247" t="s">
        <v>6852</v>
      </c>
      <c r="D3881" s="2248"/>
      <c r="E3881" s="2248">
        <v>0</v>
      </c>
      <c r="F3881" s="2248">
        <v>3279.57</v>
      </c>
      <c r="G3881" s="2248"/>
      <c r="H3881" s="2249"/>
    </row>
    <row r="3882">
      <c r="B3882" s="2247" t="s">
        <v>6881</v>
      </c>
      <c r="C3882" s="2247" t="s">
        <v>6852</v>
      </c>
      <c r="D3882" s="2248"/>
      <c r="E3882" s="2248">
        <v>0</v>
      </c>
      <c r="F3882" s="2248">
        <v>3279.57</v>
      </c>
      <c r="G3882" s="2248"/>
      <c r="H3882" s="2249"/>
    </row>
    <row r="3883">
      <c r="B3883" s="2247" t="s">
        <v>6882</v>
      </c>
      <c r="C3883" s="2247" t="s">
        <v>6852</v>
      </c>
      <c r="D3883" s="2248"/>
      <c r="E3883" s="2248">
        <v>0</v>
      </c>
      <c r="F3883" s="2248">
        <v>3279.57</v>
      </c>
      <c r="G3883" s="2248"/>
      <c r="H3883" s="2249"/>
    </row>
    <row r="3884">
      <c r="B3884" s="2247" t="s">
        <v>6883</v>
      </c>
      <c r="C3884" s="2247" t="s">
        <v>6852</v>
      </c>
      <c r="D3884" s="2248"/>
      <c r="E3884" s="2248">
        <v>0</v>
      </c>
      <c r="F3884" s="2248">
        <v>5360.84</v>
      </c>
      <c r="G3884" s="2248"/>
      <c r="H3884" s="2249"/>
    </row>
    <row r="3885">
      <c r="B3885" s="2247" t="s">
        <v>6884</v>
      </c>
      <c r="C3885" s="2247" t="s">
        <v>6852</v>
      </c>
      <c r="D3885" s="2248"/>
      <c r="E3885" s="2248">
        <v>0</v>
      </c>
      <c r="F3885" s="2248">
        <v>3279.57</v>
      </c>
      <c r="G3885" s="2248"/>
      <c r="H3885" s="2249"/>
    </row>
    <row r="3886">
      <c r="B3886" s="2247" t="s">
        <v>6885</v>
      </c>
      <c r="C3886" s="2247" t="s">
        <v>6852</v>
      </c>
      <c r="D3886" s="2248"/>
      <c r="E3886" s="2248">
        <v>0</v>
      </c>
      <c r="F3886" s="2248">
        <v>5360.84</v>
      </c>
      <c r="G3886" s="2248"/>
      <c r="H3886" s="2249"/>
    </row>
    <row r="3887">
      <c r="B3887" s="2247" t="s">
        <v>6886</v>
      </c>
      <c r="C3887" s="2247" t="s">
        <v>6852</v>
      </c>
      <c r="D3887" s="2248"/>
      <c r="E3887" s="2248">
        <v>0</v>
      </c>
      <c r="F3887" s="2248">
        <v>3279.57</v>
      </c>
      <c r="G3887" s="2248"/>
      <c r="H3887" s="2249"/>
    </row>
    <row r="3888">
      <c r="B3888" s="2243"/>
      <c r="C3888" s="2243" t="s">
        <v>1355</v>
      </c>
      <c r="D3888" s="2245"/>
      <c r="E3888" s="2245">
        <v>48833</v>
      </c>
      <c r="F3888" s="2245">
        <v>48833</v>
      </c>
      <c r="G3888" s="2245" t="s">
        <v>1354</v>
      </c>
      <c r="H3888" s="2243"/>
    </row>
    <row r="3889">
      <c r="B3889" s="2243" t="s">
        <v>6887</v>
      </c>
      <c r="C3889" s="2244" t="s">
        <v>2354</v>
      </c>
      <c r="D3889" s="2245">
        <v>0</v>
      </c>
      <c r="E3889" s="2245">
        <v>16842.12</v>
      </c>
      <c r="F3889" s="2245">
        <v>16842.12</v>
      </c>
      <c r="G3889" s="2245">
        <v>0</v>
      </c>
      <c r="H3889" s="2246"/>
    </row>
    <row r="3890">
      <c r="B3890" s="2243" t="s">
        <v>4294</v>
      </c>
      <c r="C3890" s="2243" t="s">
        <v>931</v>
      </c>
      <c r="D3890" s="2243"/>
      <c r="E3890" s="2243" t="s">
        <v>4295</v>
      </c>
      <c r="F3890" s="2243" t="s">
        <v>4296</v>
      </c>
      <c r="G3890" s="2243" t="s">
        <v>1354</v>
      </c>
      <c r="H3890" s="2243"/>
    </row>
    <row r="3891">
      <c r="B3891" s="2247" t="s">
        <v>6888</v>
      </c>
      <c r="C3891" s="2247" t="s">
        <v>6889</v>
      </c>
      <c r="D3891" s="2248"/>
      <c r="E3891" s="2248">
        <v>16842.12</v>
      </c>
      <c r="F3891" s="2248">
        <v>0</v>
      </c>
      <c r="G3891" s="2248"/>
      <c r="H3891" s="2249"/>
    </row>
    <row r="3892">
      <c r="B3892" s="2247" t="s">
        <v>6890</v>
      </c>
      <c r="C3892" s="2247" t="s">
        <v>6889</v>
      </c>
      <c r="D3892" s="2248"/>
      <c r="E3892" s="2248">
        <v>0</v>
      </c>
      <c r="F3892" s="2248">
        <v>16842.12</v>
      </c>
      <c r="G3892" s="2248"/>
      <c r="H3892" s="2249"/>
    </row>
    <row r="3893">
      <c r="B3893" s="2243"/>
      <c r="C3893" s="2243" t="s">
        <v>1355</v>
      </c>
      <c r="D3893" s="2245"/>
      <c r="E3893" s="2245">
        <v>16842.12</v>
      </c>
      <c r="F3893" s="2245">
        <v>16842.12</v>
      </c>
      <c r="G3893" s="2245" t="s">
        <v>1354</v>
      </c>
      <c r="H3893" s="2243"/>
    </row>
    <row r="3894">
      <c r="B3894" s="2243" t="s">
        <v>6891</v>
      </c>
      <c r="C3894" s="2244" t="s">
        <v>2359</v>
      </c>
      <c r="D3894" s="2245">
        <v>0</v>
      </c>
      <c r="E3894" s="2245">
        <v>59117.97</v>
      </c>
      <c r="F3894" s="2245">
        <v>59117.97</v>
      </c>
      <c r="G3894" s="2245">
        <v>0</v>
      </c>
      <c r="H3894" s="2246"/>
    </row>
    <row r="3895">
      <c r="B3895" s="2243" t="s">
        <v>4294</v>
      </c>
      <c r="C3895" s="2243" t="s">
        <v>931</v>
      </c>
      <c r="D3895" s="2243"/>
      <c r="E3895" s="2243" t="s">
        <v>4295</v>
      </c>
      <c r="F3895" s="2243" t="s">
        <v>4296</v>
      </c>
      <c r="G3895" s="2243" t="s">
        <v>1354</v>
      </c>
      <c r="H3895" s="2243"/>
    </row>
    <row r="3896">
      <c r="B3896" s="2247" t="s">
        <v>6892</v>
      </c>
      <c r="C3896" s="2247" t="s">
        <v>6893</v>
      </c>
      <c r="D3896" s="2248"/>
      <c r="E3896" s="2248">
        <v>59117.97</v>
      </c>
      <c r="F3896" s="2248">
        <v>0</v>
      </c>
      <c r="G3896" s="2248"/>
      <c r="H3896" s="2249"/>
    </row>
    <row r="3897">
      <c r="B3897" s="2247" t="s">
        <v>6894</v>
      </c>
      <c r="C3897" s="2247" t="s">
        <v>6893</v>
      </c>
      <c r="D3897" s="2248"/>
      <c r="E3897" s="2248">
        <v>0</v>
      </c>
      <c r="F3897" s="2248">
        <v>14293.66</v>
      </c>
      <c r="G3897" s="2248"/>
      <c r="H3897" s="2249"/>
    </row>
    <row r="3898">
      <c r="B3898" s="2247" t="s">
        <v>6895</v>
      </c>
      <c r="C3898" s="2247" t="s">
        <v>6893</v>
      </c>
      <c r="D3898" s="2248"/>
      <c r="E3898" s="2248">
        <v>0</v>
      </c>
      <c r="F3898" s="2248">
        <v>14293.66</v>
      </c>
      <c r="G3898" s="2248"/>
      <c r="H3898" s="2249"/>
    </row>
    <row r="3899">
      <c r="B3899" s="2247" t="s">
        <v>6896</v>
      </c>
      <c r="C3899" s="2247" t="s">
        <v>6893</v>
      </c>
      <c r="D3899" s="2248"/>
      <c r="E3899" s="2248">
        <v>0</v>
      </c>
      <c r="F3899" s="2248">
        <v>16236.99</v>
      </c>
      <c r="G3899" s="2248"/>
      <c r="H3899" s="2249"/>
    </row>
    <row r="3900">
      <c r="B3900" s="2247" t="s">
        <v>6897</v>
      </c>
      <c r="C3900" s="2247" t="s">
        <v>6893</v>
      </c>
      <c r="D3900" s="2248"/>
      <c r="E3900" s="2248">
        <v>0</v>
      </c>
      <c r="F3900" s="2248">
        <v>14293.66</v>
      </c>
      <c r="G3900" s="2248"/>
      <c r="H3900" s="2249"/>
    </row>
    <row r="3901">
      <c r="B3901" s="2243"/>
      <c r="C3901" s="2243" t="s">
        <v>1355</v>
      </c>
      <c r="D3901" s="2245"/>
      <c r="E3901" s="2245">
        <v>59117.97</v>
      </c>
      <c r="F3901" s="2245">
        <v>59117.97</v>
      </c>
      <c r="G3901" s="2245" t="s">
        <v>1354</v>
      </c>
      <c r="H3901" s="2243"/>
    </row>
    <row r="3902">
      <c r="B3902" s="2243" t="s">
        <v>6898</v>
      </c>
      <c r="C3902" s="2244" t="s">
        <v>2367</v>
      </c>
      <c r="D3902" s="2245">
        <v>0</v>
      </c>
      <c r="E3902" s="2245">
        <v>10152.32</v>
      </c>
      <c r="F3902" s="2245">
        <v>10152.32</v>
      </c>
      <c r="G3902" s="2245">
        <v>0</v>
      </c>
      <c r="H3902" s="2246"/>
    </row>
    <row r="3903">
      <c r="B3903" s="2243" t="s">
        <v>4294</v>
      </c>
      <c r="C3903" s="2243" t="s">
        <v>931</v>
      </c>
      <c r="D3903" s="2243"/>
      <c r="E3903" s="2243" t="s">
        <v>4295</v>
      </c>
      <c r="F3903" s="2243" t="s">
        <v>4296</v>
      </c>
      <c r="G3903" s="2243" t="s">
        <v>1354</v>
      </c>
      <c r="H3903" s="2243"/>
    </row>
    <row r="3904">
      <c r="B3904" s="2247" t="s">
        <v>6899</v>
      </c>
      <c r="C3904" s="2247" t="s">
        <v>6900</v>
      </c>
      <c r="D3904" s="2248"/>
      <c r="E3904" s="2248">
        <v>10152.32</v>
      </c>
      <c r="F3904" s="2248">
        <v>0</v>
      </c>
      <c r="G3904" s="2248"/>
      <c r="H3904" s="2249"/>
    </row>
    <row r="3905">
      <c r="B3905" s="2247" t="s">
        <v>6901</v>
      </c>
      <c r="C3905" s="2247" t="s">
        <v>6900</v>
      </c>
      <c r="D3905" s="2248"/>
      <c r="E3905" s="2248">
        <v>0</v>
      </c>
      <c r="F3905" s="2248">
        <v>5076.16</v>
      </c>
      <c r="G3905" s="2248"/>
      <c r="H3905" s="2249"/>
    </row>
    <row r="3906">
      <c r="B3906" s="2247" t="s">
        <v>6902</v>
      </c>
      <c r="C3906" s="2247" t="s">
        <v>6900</v>
      </c>
      <c r="D3906" s="2248"/>
      <c r="E3906" s="2248">
        <v>0</v>
      </c>
      <c r="F3906" s="2248">
        <v>5076.16</v>
      </c>
      <c r="G3906" s="2248"/>
      <c r="H3906" s="2249"/>
    </row>
    <row r="3907">
      <c r="B3907" s="2243"/>
      <c r="C3907" s="2243" t="s">
        <v>1355</v>
      </c>
      <c r="D3907" s="2245"/>
      <c r="E3907" s="2245">
        <v>10152.32</v>
      </c>
      <c r="F3907" s="2245">
        <v>10152.32</v>
      </c>
      <c r="G3907" s="2245" t="s">
        <v>1354</v>
      </c>
      <c r="H3907" s="2243"/>
    </row>
    <row r="3908">
      <c r="B3908" s="2243" t="s">
        <v>6903</v>
      </c>
      <c r="C3908" s="2244" t="s">
        <v>2324</v>
      </c>
      <c r="D3908" s="2245">
        <v>18000</v>
      </c>
      <c r="E3908" s="2245">
        <v>0</v>
      </c>
      <c r="F3908" s="2245">
        <v>18000</v>
      </c>
      <c r="G3908" s="2245">
        <v>0</v>
      </c>
      <c r="H3908" s="2246"/>
    </row>
    <row r="3909">
      <c r="B3909" s="2243" t="s">
        <v>4294</v>
      </c>
      <c r="C3909" s="2243" t="s">
        <v>931</v>
      </c>
      <c r="D3909" s="2243"/>
      <c r="E3909" s="2243" t="s">
        <v>4295</v>
      </c>
      <c r="F3909" s="2243" t="s">
        <v>4296</v>
      </c>
      <c r="G3909" s="2243" t="s">
        <v>1354</v>
      </c>
      <c r="H3909" s="2243"/>
    </row>
    <row r="3910">
      <c r="B3910" s="2250" t="s">
        <v>6904</v>
      </c>
      <c r="C3910" s="2250" t="s">
        <v>6852</v>
      </c>
      <c r="D3910" s="2251"/>
      <c r="E3910" s="2251">
        <v>0</v>
      </c>
      <c r="F3910" s="2251">
        <v>18000</v>
      </c>
      <c r="G3910" s="2251"/>
      <c r="H3910" s="2252"/>
    </row>
    <row r="3911">
      <c r="B3911" s="2243"/>
      <c r="C3911" s="2243" t="s">
        <v>1355</v>
      </c>
      <c r="D3911" s="2245"/>
      <c r="E3911" s="2245">
        <v>0</v>
      </c>
      <c r="F3911" s="2245">
        <v>18000</v>
      </c>
      <c r="G3911" s="2245" t="s">
        <v>1354</v>
      </c>
      <c r="H3911" s="2243"/>
    </row>
    <row r="3912">
      <c r="B3912" s="2243" t="s">
        <v>6905</v>
      </c>
      <c r="C3912" s="2244" t="s">
        <v>2344</v>
      </c>
      <c r="D3912" s="2245">
        <v>-5264.99</v>
      </c>
      <c r="E3912" s="2245">
        <v>5264.99</v>
      </c>
      <c r="F3912" s="2245">
        <v>0</v>
      </c>
      <c r="G3912" s="2245">
        <v>0</v>
      </c>
      <c r="H3912" s="2246"/>
    </row>
    <row r="3913">
      <c r="B3913" s="2243" t="s">
        <v>4294</v>
      </c>
      <c r="C3913" s="2243" t="s">
        <v>931</v>
      </c>
      <c r="D3913" s="2243"/>
      <c r="E3913" s="2243" t="s">
        <v>4295</v>
      </c>
      <c r="F3913" s="2243" t="s">
        <v>4296</v>
      </c>
      <c r="G3913" s="2243" t="s">
        <v>1354</v>
      </c>
      <c r="H3913" s="2243"/>
    </row>
    <row r="3914">
      <c r="B3914" s="2247" t="s">
        <v>6906</v>
      </c>
      <c r="C3914" s="2247" t="s">
        <v>6855</v>
      </c>
      <c r="D3914" s="2248"/>
      <c r="E3914" s="2248">
        <v>5264.99</v>
      </c>
      <c r="F3914" s="2248">
        <v>0</v>
      </c>
      <c r="G3914" s="2248"/>
      <c r="H3914" s="2249"/>
    </row>
    <row r="3915">
      <c r="B3915" s="2243"/>
      <c r="C3915" s="2243" t="s">
        <v>1355</v>
      </c>
      <c r="D3915" s="2245"/>
      <c r="E3915" s="2245">
        <v>5264.99</v>
      </c>
      <c r="F3915" s="2245">
        <v>0</v>
      </c>
      <c r="G3915" s="2245" t="s">
        <v>1354</v>
      </c>
      <c r="H3915" s="2243"/>
    </row>
    <row r="3916">
      <c r="B3916" s="2243" t="s">
        <v>6907</v>
      </c>
      <c r="C3916" s="2244" t="s">
        <v>2371</v>
      </c>
      <c r="D3916" s="2245">
        <v>50000</v>
      </c>
      <c r="E3916" s="2245">
        <v>0</v>
      </c>
      <c r="F3916" s="2245">
        <v>50000</v>
      </c>
      <c r="G3916" s="2245">
        <v>0</v>
      </c>
      <c r="H3916" s="2246"/>
    </row>
    <row r="3917">
      <c r="B3917" s="2243" t="s">
        <v>4294</v>
      </c>
      <c r="C3917" s="2243" t="s">
        <v>931</v>
      </c>
      <c r="D3917" s="2243"/>
      <c r="E3917" s="2243" t="s">
        <v>4295</v>
      </c>
      <c r="F3917" s="2243" t="s">
        <v>4296</v>
      </c>
      <c r="G3917" s="2243" t="s">
        <v>1354</v>
      </c>
      <c r="H3917" s="2243"/>
    </row>
    <row r="3918">
      <c r="B3918" s="2247" t="s">
        <v>6908</v>
      </c>
      <c r="C3918" s="2247" t="s">
        <v>6866</v>
      </c>
      <c r="D3918" s="2248"/>
      <c r="E3918" s="2248">
        <v>0</v>
      </c>
      <c r="F3918" s="2248">
        <v>50000</v>
      </c>
      <c r="G3918" s="2248"/>
      <c r="H3918" s="2249"/>
    </row>
    <row r="3919">
      <c r="B3919" s="2243"/>
      <c r="C3919" s="2243" t="s">
        <v>1355</v>
      </c>
      <c r="D3919" s="2245"/>
      <c r="E3919" s="2245">
        <v>0</v>
      </c>
      <c r="F3919" s="2245">
        <v>50000</v>
      </c>
      <c r="G3919" s="2245" t="s">
        <v>1354</v>
      </c>
      <c r="H3919" s="2243"/>
    </row>
    <row r="3920">
      <c r="B3920" s="2243" t="s">
        <v>4276</v>
      </c>
      <c r="C3920" s="2244" t="s">
        <v>4277</v>
      </c>
      <c r="D3920" s="2245">
        <v>0</v>
      </c>
      <c r="E3920" s="2245">
        <v>1138865.72</v>
      </c>
      <c r="F3920" s="2245">
        <v>1138865.72</v>
      </c>
      <c r="G3920" s="2245">
        <v>0</v>
      </c>
      <c r="H3920" s="2246"/>
    </row>
    <row r="3921">
      <c r="B3921" s="2243" t="s">
        <v>6909</v>
      </c>
      <c r="C3921" s="2244" t="s">
        <v>1701</v>
      </c>
      <c r="D3921" s="2245">
        <v>0</v>
      </c>
      <c r="E3921" s="2245">
        <v>800</v>
      </c>
      <c r="F3921" s="2245">
        <v>800</v>
      </c>
      <c r="G3921" s="2245">
        <v>0</v>
      </c>
      <c r="H3921" s="2246"/>
    </row>
    <row r="3922">
      <c r="B3922" s="2243" t="s">
        <v>4294</v>
      </c>
      <c r="C3922" s="2243" t="s">
        <v>931</v>
      </c>
      <c r="D3922" s="2243"/>
      <c r="E3922" s="2243" t="s">
        <v>4295</v>
      </c>
      <c r="F3922" s="2243" t="s">
        <v>4296</v>
      </c>
      <c r="G3922" s="2243" t="s">
        <v>1354</v>
      </c>
      <c r="H3922" s="2243"/>
    </row>
    <row r="3923">
      <c r="B3923" s="2247" t="s">
        <v>6910</v>
      </c>
      <c r="C3923" s="2247" t="s">
        <v>6911</v>
      </c>
      <c r="D3923" s="2248"/>
      <c r="E3923" s="2248">
        <v>800</v>
      </c>
      <c r="F3923" s="2248">
        <v>0</v>
      </c>
      <c r="G3923" s="2248"/>
      <c r="H3923" s="2249"/>
    </row>
    <row r="3924">
      <c r="B3924" s="2247" t="s">
        <v>6912</v>
      </c>
      <c r="C3924" s="2247" t="s">
        <v>6911</v>
      </c>
      <c r="D3924" s="2248"/>
      <c r="E3924" s="2248">
        <v>0</v>
      </c>
      <c r="F3924" s="2248">
        <v>800</v>
      </c>
      <c r="G3924" s="2248"/>
      <c r="H3924" s="2249"/>
    </row>
    <row r="3925">
      <c r="B3925" s="2243"/>
      <c r="C3925" s="2243" t="s">
        <v>1355</v>
      </c>
      <c r="D3925" s="2245"/>
      <c r="E3925" s="2245">
        <v>800</v>
      </c>
      <c r="F3925" s="2245">
        <v>800</v>
      </c>
      <c r="G3925" s="2245" t="s">
        <v>1354</v>
      </c>
      <c r="H3925" s="2243"/>
    </row>
    <row r="3926">
      <c r="B3926" s="2243" t="s">
        <v>6913</v>
      </c>
      <c r="C3926" s="2244" t="s">
        <v>1829</v>
      </c>
      <c r="D3926" s="2245">
        <v>0</v>
      </c>
      <c r="E3926" s="2245">
        <v>7540.03</v>
      </c>
      <c r="F3926" s="2245">
        <v>7540.03</v>
      </c>
      <c r="G3926" s="2245">
        <v>0</v>
      </c>
      <c r="H3926" s="2246"/>
    </row>
    <row r="3927">
      <c r="B3927" s="2243" t="s">
        <v>4294</v>
      </c>
      <c r="C3927" s="2243" t="s">
        <v>931</v>
      </c>
      <c r="D3927" s="2243"/>
      <c r="E3927" s="2243" t="s">
        <v>4295</v>
      </c>
      <c r="F3927" s="2243" t="s">
        <v>4296</v>
      </c>
      <c r="G3927" s="2243" t="s">
        <v>1354</v>
      </c>
      <c r="H3927" s="2243"/>
    </row>
    <row r="3928">
      <c r="B3928" s="2247" t="s">
        <v>6914</v>
      </c>
      <c r="C3928" s="2247" t="s">
        <v>6915</v>
      </c>
      <c r="D3928" s="2248"/>
      <c r="E3928" s="2248">
        <v>7540.03</v>
      </c>
      <c r="F3928" s="2248">
        <v>0</v>
      </c>
      <c r="G3928" s="2248"/>
      <c r="H3928" s="2249"/>
    </row>
    <row r="3929">
      <c r="B3929" s="2247" t="s">
        <v>6916</v>
      </c>
      <c r="C3929" s="2247" t="s">
        <v>6915</v>
      </c>
      <c r="D3929" s="2248"/>
      <c r="E3929" s="2248">
        <v>0</v>
      </c>
      <c r="F3929" s="2248">
        <v>7540.03</v>
      </c>
      <c r="G3929" s="2248"/>
      <c r="H3929" s="2249"/>
    </row>
    <row r="3930">
      <c r="B3930" s="2243"/>
      <c r="C3930" s="2243" t="s">
        <v>1355</v>
      </c>
      <c r="D3930" s="2245"/>
      <c r="E3930" s="2245">
        <v>7540.03</v>
      </c>
      <c r="F3930" s="2245">
        <v>7540.03</v>
      </c>
      <c r="G3930" s="2245" t="s">
        <v>1354</v>
      </c>
      <c r="H3930" s="2243"/>
    </row>
    <row r="3931">
      <c r="B3931" s="2243" t="s">
        <v>6917</v>
      </c>
      <c r="C3931" s="2244" t="s">
        <v>2033</v>
      </c>
      <c r="D3931" s="2245">
        <v>0</v>
      </c>
      <c r="E3931" s="2245">
        <v>121833.8</v>
      </c>
      <c r="F3931" s="2245">
        <v>121833.8</v>
      </c>
      <c r="G3931" s="2245">
        <v>0</v>
      </c>
      <c r="H3931" s="2246"/>
    </row>
    <row r="3932">
      <c r="B3932" s="2243" t="s">
        <v>4294</v>
      </c>
      <c r="C3932" s="2243" t="s">
        <v>931</v>
      </c>
      <c r="D3932" s="2243"/>
      <c r="E3932" s="2243" t="s">
        <v>4295</v>
      </c>
      <c r="F3932" s="2243" t="s">
        <v>4296</v>
      </c>
      <c r="G3932" s="2243" t="s">
        <v>1354</v>
      </c>
      <c r="H3932" s="2243"/>
    </row>
    <row r="3933">
      <c r="B3933" s="2247" t="s">
        <v>6918</v>
      </c>
      <c r="C3933" s="2247" t="s">
        <v>6919</v>
      </c>
      <c r="D3933" s="2248"/>
      <c r="E3933" s="2248">
        <v>6960</v>
      </c>
      <c r="F3933" s="2248">
        <v>0</v>
      </c>
      <c r="G3933" s="2248"/>
      <c r="H3933" s="2249"/>
    </row>
    <row r="3934">
      <c r="B3934" s="2247" t="s">
        <v>6920</v>
      </c>
      <c r="C3934" s="2247" t="s">
        <v>6919</v>
      </c>
      <c r="D3934" s="2248"/>
      <c r="E3934" s="2248">
        <v>0</v>
      </c>
      <c r="F3934" s="2248">
        <v>6960</v>
      </c>
      <c r="G3934" s="2248"/>
      <c r="H3934" s="2249"/>
    </row>
    <row r="3935">
      <c r="B3935" s="2247" t="s">
        <v>6921</v>
      </c>
      <c r="C3935" s="2247" t="s">
        <v>6919</v>
      </c>
      <c r="D3935" s="2248"/>
      <c r="E3935" s="2248">
        <v>4013.6</v>
      </c>
      <c r="F3935" s="2248">
        <v>0</v>
      </c>
      <c r="G3935" s="2248"/>
      <c r="H3935" s="2249"/>
    </row>
    <row r="3936">
      <c r="B3936" s="2247" t="s">
        <v>6922</v>
      </c>
      <c r="C3936" s="2247" t="s">
        <v>6919</v>
      </c>
      <c r="D3936" s="2248"/>
      <c r="E3936" s="2248">
        <v>0</v>
      </c>
      <c r="F3936" s="2248">
        <v>4013.6</v>
      </c>
      <c r="G3936" s="2248"/>
      <c r="H3936" s="2249"/>
    </row>
    <row r="3937">
      <c r="B3937" s="2247" t="s">
        <v>6923</v>
      </c>
      <c r="C3937" s="2247" t="s">
        <v>6919</v>
      </c>
      <c r="D3937" s="2248"/>
      <c r="E3937" s="2248">
        <v>15660</v>
      </c>
      <c r="F3937" s="2248">
        <v>0</v>
      </c>
      <c r="G3937" s="2248"/>
      <c r="H3937" s="2249"/>
    </row>
    <row r="3938">
      <c r="B3938" s="2247" t="s">
        <v>6924</v>
      </c>
      <c r="C3938" s="2247" t="s">
        <v>6919</v>
      </c>
      <c r="D3938" s="2248"/>
      <c r="E3938" s="2248">
        <v>0</v>
      </c>
      <c r="F3938" s="2248">
        <v>15660</v>
      </c>
      <c r="G3938" s="2248"/>
      <c r="H3938" s="2249"/>
    </row>
    <row r="3939">
      <c r="B3939" s="2247" t="s">
        <v>6925</v>
      </c>
      <c r="C3939" s="2247" t="s">
        <v>6919</v>
      </c>
      <c r="D3939" s="2248"/>
      <c r="E3939" s="2248">
        <v>24129</v>
      </c>
      <c r="F3939" s="2248">
        <v>0</v>
      </c>
      <c r="G3939" s="2248"/>
      <c r="H3939" s="2249"/>
    </row>
    <row r="3940">
      <c r="B3940" s="2247" t="s">
        <v>6926</v>
      </c>
      <c r="C3940" s="2247" t="s">
        <v>6919</v>
      </c>
      <c r="D3940" s="2248"/>
      <c r="E3940" s="2248">
        <v>0</v>
      </c>
      <c r="F3940" s="2248">
        <v>24129</v>
      </c>
      <c r="G3940" s="2248"/>
      <c r="H3940" s="2249"/>
    </row>
    <row r="3941">
      <c r="B3941" s="2247" t="s">
        <v>6927</v>
      </c>
      <c r="C3941" s="2247" t="s">
        <v>6919</v>
      </c>
      <c r="D3941" s="2248"/>
      <c r="E3941" s="2248">
        <v>5011.2</v>
      </c>
      <c r="F3941" s="2248">
        <v>0</v>
      </c>
      <c r="G3941" s="2248"/>
      <c r="H3941" s="2249"/>
    </row>
    <row r="3942">
      <c r="B3942" s="2247" t="s">
        <v>6928</v>
      </c>
      <c r="C3942" s="2247" t="s">
        <v>6919</v>
      </c>
      <c r="D3942" s="2248"/>
      <c r="E3942" s="2248">
        <v>0</v>
      </c>
      <c r="F3942" s="2248">
        <v>5011.2</v>
      </c>
      <c r="G3942" s="2248"/>
      <c r="H3942" s="2249"/>
    </row>
    <row r="3943">
      <c r="B3943" s="2247" t="s">
        <v>6929</v>
      </c>
      <c r="C3943" s="2247" t="s">
        <v>6919</v>
      </c>
      <c r="D3943" s="2248"/>
      <c r="E3943" s="2248">
        <v>30100</v>
      </c>
      <c r="F3943" s="2248">
        <v>0</v>
      </c>
      <c r="G3943" s="2248"/>
      <c r="H3943" s="2249"/>
    </row>
    <row r="3944">
      <c r="B3944" s="2247" t="s">
        <v>6930</v>
      </c>
      <c r="C3944" s="2247" t="s">
        <v>6919</v>
      </c>
      <c r="D3944" s="2248"/>
      <c r="E3944" s="2248">
        <v>0</v>
      </c>
      <c r="F3944" s="2248">
        <v>30100</v>
      </c>
      <c r="G3944" s="2248"/>
      <c r="H3944" s="2249"/>
    </row>
    <row r="3945">
      <c r="B3945" s="2247" t="s">
        <v>6931</v>
      </c>
      <c r="C3945" s="2247" t="s">
        <v>6919</v>
      </c>
      <c r="D3945" s="2248"/>
      <c r="E3945" s="2248">
        <v>2784</v>
      </c>
      <c r="F3945" s="2248">
        <v>0</v>
      </c>
      <c r="G3945" s="2248"/>
      <c r="H3945" s="2249"/>
    </row>
    <row r="3946">
      <c r="B3946" s="2247" t="s">
        <v>6932</v>
      </c>
      <c r="C3946" s="2247" t="s">
        <v>6919</v>
      </c>
      <c r="D3946" s="2248"/>
      <c r="E3946" s="2248">
        <v>0</v>
      </c>
      <c r="F3946" s="2248">
        <v>2784</v>
      </c>
      <c r="G3946" s="2248"/>
      <c r="H3946" s="2249"/>
    </row>
    <row r="3947">
      <c r="B3947" s="2247" t="s">
        <v>6933</v>
      </c>
      <c r="C3947" s="2247" t="s">
        <v>6919</v>
      </c>
      <c r="D3947" s="2248"/>
      <c r="E3947" s="2248">
        <v>29928</v>
      </c>
      <c r="F3947" s="2248">
        <v>0</v>
      </c>
      <c r="G3947" s="2248"/>
      <c r="H3947" s="2249"/>
    </row>
    <row r="3948">
      <c r="B3948" s="2247" t="s">
        <v>6934</v>
      </c>
      <c r="C3948" s="2247" t="s">
        <v>6919</v>
      </c>
      <c r="D3948" s="2248"/>
      <c r="E3948" s="2248">
        <v>0</v>
      </c>
      <c r="F3948" s="2248">
        <v>29928</v>
      </c>
      <c r="G3948" s="2248"/>
      <c r="H3948" s="2249"/>
    </row>
    <row r="3949">
      <c r="B3949" s="2247" t="s">
        <v>6935</v>
      </c>
      <c r="C3949" s="2247" t="s">
        <v>6919</v>
      </c>
      <c r="D3949" s="2248"/>
      <c r="E3949" s="2248">
        <v>3248</v>
      </c>
      <c r="F3949" s="2248">
        <v>0</v>
      </c>
      <c r="G3949" s="2248"/>
      <c r="H3949" s="2249"/>
    </row>
    <row r="3950">
      <c r="B3950" s="2247" t="s">
        <v>6936</v>
      </c>
      <c r="C3950" s="2247" t="s">
        <v>6919</v>
      </c>
      <c r="D3950" s="2248"/>
      <c r="E3950" s="2248">
        <v>0</v>
      </c>
      <c r="F3950" s="2248">
        <v>3248</v>
      </c>
      <c r="G3950" s="2248"/>
      <c r="H3950" s="2249"/>
    </row>
    <row r="3951">
      <c r="B3951" s="2243"/>
      <c r="C3951" s="2243" t="s">
        <v>1355</v>
      </c>
      <c r="D3951" s="2245"/>
      <c r="E3951" s="2245">
        <v>121833.8</v>
      </c>
      <c r="F3951" s="2245">
        <v>121833.8</v>
      </c>
      <c r="G3951" s="2245" t="s">
        <v>1354</v>
      </c>
      <c r="H3951" s="2243"/>
    </row>
    <row r="3952">
      <c r="B3952" s="2243" t="s">
        <v>6937</v>
      </c>
      <c r="C3952" s="2244" t="s">
        <v>2044</v>
      </c>
      <c r="D3952" s="2245">
        <v>0</v>
      </c>
      <c r="E3952" s="2245">
        <v>47730.57</v>
      </c>
      <c r="F3952" s="2245">
        <v>47730.57</v>
      </c>
      <c r="G3952" s="2245">
        <v>0</v>
      </c>
      <c r="H3952" s="2246"/>
    </row>
    <row r="3953">
      <c r="B3953" s="2243" t="s">
        <v>4294</v>
      </c>
      <c r="C3953" s="2243" t="s">
        <v>931</v>
      </c>
      <c r="D3953" s="2243"/>
      <c r="E3953" s="2243" t="s">
        <v>4295</v>
      </c>
      <c r="F3953" s="2243" t="s">
        <v>4296</v>
      </c>
      <c r="G3953" s="2243" t="s">
        <v>1354</v>
      </c>
      <c r="H3953" s="2243"/>
    </row>
    <row r="3954">
      <c r="B3954" s="2247" t="s">
        <v>6938</v>
      </c>
      <c r="C3954" s="2247" t="s">
        <v>6939</v>
      </c>
      <c r="D3954" s="2248"/>
      <c r="E3954" s="2248">
        <v>47730.57</v>
      </c>
      <c r="F3954" s="2248">
        <v>0</v>
      </c>
      <c r="G3954" s="2248"/>
      <c r="H3954" s="2249"/>
    </row>
    <row r="3955">
      <c r="B3955" s="2247" t="s">
        <v>6940</v>
      </c>
      <c r="C3955" s="2247" t="s">
        <v>6939</v>
      </c>
      <c r="D3955" s="2248"/>
      <c r="E3955" s="2248">
        <v>0</v>
      </c>
      <c r="F3955" s="2248">
        <v>47730.57</v>
      </c>
      <c r="G3955" s="2248"/>
      <c r="H3955" s="2249"/>
    </row>
    <row r="3956">
      <c r="B3956" s="2243"/>
      <c r="C3956" s="2243" t="s">
        <v>1355</v>
      </c>
      <c r="D3956" s="2245"/>
      <c r="E3956" s="2245">
        <v>47730.57</v>
      </c>
      <c r="F3956" s="2245">
        <v>47730.57</v>
      </c>
      <c r="G3956" s="2245" t="s">
        <v>1354</v>
      </c>
      <c r="H3956" s="2243"/>
    </row>
    <row r="3957">
      <c r="B3957" s="2243" t="s">
        <v>6941</v>
      </c>
      <c r="C3957" s="2244" t="s">
        <v>1382</v>
      </c>
      <c r="D3957" s="2245">
        <v>0</v>
      </c>
      <c r="E3957" s="2245">
        <v>63763.06</v>
      </c>
      <c r="F3957" s="2245">
        <v>63763.06</v>
      </c>
      <c r="G3957" s="2245">
        <v>0</v>
      </c>
      <c r="H3957" s="2246"/>
    </row>
    <row r="3958">
      <c r="B3958" s="2243" t="s">
        <v>4294</v>
      </c>
      <c r="C3958" s="2243" t="s">
        <v>931</v>
      </c>
      <c r="D3958" s="2243"/>
      <c r="E3958" s="2243" t="s">
        <v>4295</v>
      </c>
      <c r="F3958" s="2243" t="s">
        <v>4296</v>
      </c>
      <c r="G3958" s="2243" t="s">
        <v>1354</v>
      </c>
      <c r="H3958" s="2243"/>
    </row>
    <row r="3959">
      <c r="B3959" s="2247" t="s">
        <v>6942</v>
      </c>
      <c r="C3959" s="2247" t="s">
        <v>6943</v>
      </c>
      <c r="D3959" s="2248"/>
      <c r="E3959" s="2248">
        <v>19399.56</v>
      </c>
      <c r="F3959" s="2248">
        <v>0</v>
      </c>
      <c r="G3959" s="2248"/>
      <c r="H3959" s="2249"/>
    </row>
    <row r="3960">
      <c r="B3960" s="2247" t="s">
        <v>6944</v>
      </c>
      <c r="C3960" s="2247" t="s">
        <v>6943</v>
      </c>
      <c r="D3960" s="2248"/>
      <c r="E3960" s="2248">
        <v>0</v>
      </c>
      <c r="F3960" s="2248">
        <v>19399.56</v>
      </c>
      <c r="G3960" s="2248"/>
      <c r="H3960" s="2249"/>
    </row>
    <row r="3961">
      <c r="B3961" s="2247" t="s">
        <v>6945</v>
      </c>
      <c r="C3961" s="2247" t="s">
        <v>6943</v>
      </c>
      <c r="D3961" s="2248"/>
      <c r="E3961" s="2248">
        <v>12481.97</v>
      </c>
      <c r="F3961" s="2248">
        <v>0</v>
      </c>
      <c r="G3961" s="2248"/>
      <c r="H3961" s="2249"/>
    </row>
    <row r="3962">
      <c r="B3962" s="2250" t="s">
        <v>6946</v>
      </c>
      <c r="C3962" s="2250" t="s">
        <v>6943</v>
      </c>
      <c r="D3962" s="2251"/>
      <c r="E3962" s="2251">
        <v>0</v>
      </c>
      <c r="F3962" s="2251">
        <v>12481.97</v>
      </c>
      <c r="G3962" s="2251"/>
      <c r="H3962" s="2252"/>
    </row>
    <row r="3963">
      <c r="B3963" s="2247" t="s">
        <v>6947</v>
      </c>
      <c r="C3963" s="2247" t="s">
        <v>6943</v>
      </c>
      <c r="D3963" s="2248"/>
      <c r="E3963" s="2248">
        <v>19399.56</v>
      </c>
      <c r="F3963" s="2248">
        <v>0</v>
      </c>
      <c r="G3963" s="2248"/>
      <c r="H3963" s="2249"/>
    </row>
    <row r="3964">
      <c r="B3964" s="2247" t="s">
        <v>6948</v>
      </c>
      <c r="C3964" s="2247" t="s">
        <v>6943</v>
      </c>
      <c r="D3964" s="2248"/>
      <c r="E3964" s="2248">
        <v>0</v>
      </c>
      <c r="F3964" s="2248">
        <v>19399.56</v>
      </c>
      <c r="G3964" s="2248"/>
      <c r="H3964" s="2249"/>
    </row>
    <row r="3965">
      <c r="B3965" s="2247" t="s">
        <v>6949</v>
      </c>
      <c r="C3965" s="2247" t="s">
        <v>6943</v>
      </c>
      <c r="D3965" s="2248"/>
      <c r="E3965" s="2248">
        <v>12481.97</v>
      </c>
      <c r="F3965" s="2248">
        <v>0</v>
      </c>
      <c r="G3965" s="2248"/>
      <c r="H3965" s="2249"/>
    </row>
    <row r="3966">
      <c r="B3966" s="2247" t="s">
        <v>6950</v>
      </c>
      <c r="C3966" s="2247" t="s">
        <v>6943</v>
      </c>
      <c r="D3966" s="2248"/>
      <c r="E3966" s="2248">
        <v>0</v>
      </c>
      <c r="F3966" s="2248">
        <v>12481.97</v>
      </c>
      <c r="G3966" s="2248"/>
      <c r="H3966" s="2249"/>
    </row>
    <row r="3967">
      <c r="B3967" s="2243"/>
      <c r="C3967" s="2243" t="s">
        <v>1355</v>
      </c>
      <c r="D3967" s="2245"/>
      <c r="E3967" s="2245">
        <v>63763.06</v>
      </c>
      <c r="F3967" s="2245">
        <v>63763.06</v>
      </c>
      <c r="G3967" s="2245" t="s">
        <v>1354</v>
      </c>
      <c r="H3967" s="2243"/>
    </row>
    <row r="3968">
      <c r="B3968" s="2243" t="s">
        <v>6951</v>
      </c>
      <c r="C3968" s="2244" t="s">
        <v>1423</v>
      </c>
      <c r="D3968" s="2245">
        <v>0</v>
      </c>
      <c r="E3968" s="2245">
        <v>41926.49</v>
      </c>
      <c r="F3968" s="2245">
        <v>41926.49</v>
      </c>
      <c r="G3968" s="2245">
        <v>0</v>
      </c>
      <c r="H3968" s="2246"/>
    </row>
    <row r="3969">
      <c r="B3969" s="2243" t="s">
        <v>4294</v>
      </c>
      <c r="C3969" s="2243" t="s">
        <v>931</v>
      </c>
      <c r="D3969" s="2243"/>
      <c r="E3969" s="2243" t="s">
        <v>4295</v>
      </c>
      <c r="F3969" s="2243" t="s">
        <v>4296</v>
      </c>
      <c r="G3969" s="2243" t="s">
        <v>1354</v>
      </c>
      <c r="H3969" s="2243"/>
    </row>
    <row r="3970">
      <c r="B3970" s="2247" t="s">
        <v>6952</v>
      </c>
      <c r="C3970" s="2247" t="s">
        <v>6953</v>
      </c>
      <c r="D3970" s="2248"/>
      <c r="E3970" s="2248">
        <v>25511.81</v>
      </c>
      <c r="F3970" s="2248">
        <v>0</v>
      </c>
      <c r="G3970" s="2248"/>
      <c r="H3970" s="2249"/>
    </row>
    <row r="3971">
      <c r="B3971" s="2247" t="s">
        <v>6954</v>
      </c>
      <c r="C3971" s="2247" t="s">
        <v>6953</v>
      </c>
      <c r="D3971" s="2248"/>
      <c r="E3971" s="2248">
        <v>0</v>
      </c>
      <c r="F3971" s="2248">
        <v>25511.81</v>
      </c>
      <c r="G3971" s="2248"/>
      <c r="H3971" s="2249"/>
    </row>
    <row r="3972">
      <c r="B3972" s="2247" t="s">
        <v>6955</v>
      </c>
      <c r="C3972" s="2247" t="s">
        <v>6953</v>
      </c>
      <c r="D3972" s="2248"/>
      <c r="E3972" s="2248">
        <v>16414.68</v>
      </c>
      <c r="F3972" s="2248">
        <v>0</v>
      </c>
      <c r="G3972" s="2248"/>
      <c r="H3972" s="2249"/>
    </row>
    <row r="3973">
      <c r="B3973" s="2247" t="s">
        <v>6956</v>
      </c>
      <c r="C3973" s="2247" t="s">
        <v>6953</v>
      </c>
      <c r="D3973" s="2248"/>
      <c r="E3973" s="2248">
        <v>0</v>
      </c>
      <c r="F3973" s="2248">
        <v>16414.68</v>
      </c>
      <c r="G3973" s="2248"/>
      <c r="H3973" s="2249"/>
    </row>
    <row r="3974">
      <c r="B3974" s="2243"/>
      <c r="C3974" s="2243" t="s">
        <v>1355</v>
      </c>
      <c r="D3974" s="2245"/>
      <c r="E3974" s="2245">
        <v>41926.49</v>
      </c>
      <c r="F3974" s="2245">
        <v>41926.49</v>
      </c>
      <c r="G3974" s="2245" t="s">
        <v>1354</v>
      </c>
      <c r="H3974" s="2243"/>
    </row>
    <row r="3975">
      <c r="B3975" s="2243" t="s">
        <v>6957</v>
      </c>
      <c r="C3975" s="2244" t="s">
        <v>1425</v>
      </c>
      <c r="D3975" s="2245">
        <v>0</v>
      </c>
      <c r="E3975" s="2245">
        <v>95608.25</v>
      </c>
      <c r="F3975" s="2245">
        <v>95608.25</v>
      </c>
      <c r="G3975" s="2245">
        <v>0</v>
      </c>
      <c r="H3975" s="2246"/>
    </row>
    <row r="3976">
      <c r="B3976" s="2243" t="s">
        <v>4294</v>
      </c>
      <c r="C3976" s="2243" t="s">
        <v>931</v>
      </c>
      <c r="D3976" s="2243"/>
      <c r="E3976" s="2243" t="s">
        <v>4295</v>
      </c>
      <c r="F3976" s="2243" t="s">
        <v>4296</v>
      </c>
      <c r="G3976" s="2243" t="s">
        <v>1354</v>
      </c>
      <c r="H3976" s="2243"/>
    </row>
    <row r="3977">
      <c r="B3977" s="2247" t="s">
        <v>6958</v>
      </c>
      <c r="C3977" s="2247" t="s">
        <v>6959</v>
      </c>
      <c r="D3977" s="2248"/>
      <c r="E3977" s="2248">
        <v>55189.83</v>
      </c>
      <c r="F3977" s="2248">
        <v>0</v>
      </c>
      <c r="G3977" s="2248"/>
      <c r="H3977" s="2249"/>
    </row>
    <row r="3978">
      <c r="B3978" s="2247" t="s">
        <v>6960</v>
      </c>
      <c r="C3978" s="2247" t="s">
        <v>6959</v>
      </c>
      <c r="D3978" s="2248"/>
      <c r="E3978" s="2248">
        <v>0</v>
      </c>
      <c r="F3978" s="2248">
        <v>55189.83</v>
      </c>
      <c r="G3978" s="2248"/>
      <c r="H3978" s="2249"/>
    </row>
    <row r="3979">
      <c r="B3979" s="2247" t="s">
        <v>6961</v>
      </c>
      <c r="C3979" s="2247" t="s">
        <v>6959</v>
      </c>
      <c r="D3979" s="2248"/>
      <c r="E3979" s="2248">
        <v>40418.42</v>
      </c>
      <c r="F3979" s="2248">
        <v>0</v>
      </c>
      <c r="G3979" s="2248"/>
      <c r="H3979" s="2249"/>
    </row>
    <row r="3980">
      <c r="B3980" s="2247" t="s">
        <v>6962</v>
      </c>
      <c r="C3980" s="2247" t="s">
        <v>6959</v>
      </c>
      <c r="D3980" s="2248"/>
      <c r="E3980" s="2248">
        <v>0</v>
      </c>
      <c r="F3980" s="2248">
        <v>40418.42</v>
      </c>
      <c r="G3980" s="2248"/>
      <c r="H3980" s="2249"/>
    </row>
    <row r="3981">
      <c r="B3981" s="2243"/>
      <c r="C3981" s="2243" t="s">
        <v>1355</v>
      </c>
      <c r="D3981" s="2245"/>
      <c r="E3981" s="2245">
        <v>95608.25</v>
      </c>
      <c r="F3981" s="2245">
        <v>95608.25</v>
      </c>
      <c r="G3981" s="2245" t="s">
        <v>1354</v>
      </c>
      <c r="H3981" s="2243"/>
    </row>
    <row r="3982">
      <c r="B3982" s="2243" t="s">
        <v>6963</v>
      </c>
      <c r="C3982" s="2244" t="s">
        <v>1446</v>
      </c>
      <c r="D3982" s="2245">
        <v>0</v>
      </c>
      <c r="E3982" s="2245">
        <v>6500</v>
      </c>
      <c r="F3982" s="2245">
        <v>6500</v>
      </c>
      <c r="G3982" s="2245">
        <v>0</v>
      </c>
      <c r="H3982" s="2246"/>
    </row>
    <row r="3983">
      <c r="B3983" s="2243" t="s">
        <v>4294</v>
      </c>
      <c r="C3983" s="2243" t="s">
        <v>931</v>
      </c>
      <c r="D3983" s="2243"/>
      <c r="E3983" s="2243" t="s">
        <v>4295</v>
      </c>
      <c r="F3983" s="2243" t="s">
        <v>4296</v>
      </c>
      <c r="G3983" s="2243" t="s">
        <v>1354</v>
      </c>
      <c r="H3983" s="2243"/>
    </row>
    <row r="3984">
      <c r="B3984" s="2247" t="s">
        <v>6964</v>
      </c>
      <c r="C3984" s="2247" t="s">
        <v>6965</v>
      </c>
      <c r="D3984" s="2248"/>
      <c r="E3984" s="2248">
        <v>4500</v>
      </c>
      <c r="F3984" s="2248">
        <v>0</v>
      </c>
      <c r="G3984" s="2248"/>
      <c r="H3984" s="2249"/>
    </row>
    <row r="3985">
      <c r="B3985" s="2247" t="s">
        <v>6966</v>
      </c>
      <c r="C3985" s="2247" t="s">
        <v>6965</v>
      </c>
      <c r="D3985" s="2248"/>
      <c r="E3985" s="2248">
        <v>0</v>
      </c>
      <c r="F3985" s="2248">
        <v>4500</v>
      </c>
      <c r="G3985" s="2248"/>
      <c r="H3985" s="2249"/>
    </row>
    <row r="3986">
      <c r="B3986" s="2247" t="s">
        <v>6967</v>
      </c>
      <c r="C3986" s="2247" t="s">
        <v>6965</v>
      </c>
      <c r="D3986" s="2248"/>
      <c r="E3986" s="2248">
        <v>2000</v>
      </c>
      <c r="F3986" s="2248">
        <v>0</v>
      </c>
      <c r="G3986" s="2248"/>
      <c r="H3986" s="2249"/>
    </row>
    <row r="3987">
      <c r="B3987" s="2247" t="s">
        <v>6968</v>
      </c>
      <c r="C3987" s="2247" t="s">
        <v>6965</v>
      </c>
      <c r="D3987" s="2248"/>
      <c r="E3987" s="2248">
        <v>0</v>
      </c>
      <c r="F3987" s="2248">
        <v>2000</v>
      </c>
      <c r="G3987" s="2248"/>
      <c r="H3987" s="2249"/>
    </row>
    <row r="3988">
      <c r="B3988" s="2243"/>
      <c r="C3988" s="2243" t="s">
        <v>1355</v>
      </c>
      <c r="D3988" s="2245"/>
      <c r="E3988" s="2245">
        <v>6500</v>
      </c>
      <c r="F3988" s="2245">
        <v>6500</v>
      </c>
      <c r="G3988" s="2245" t="s">
        <v>1354</v>
      </c>
      <c r="H3988" s="2243"/>
    </row>
    <row r="3989">
      <c r="B3989" s="2243" t="s">
        <v>6969</v>
      </c>
      <c r="C3989" s="2244" t="s">
        <v>1570</v>
      </c>
      <c r="D3989" s="2245">
        <v>0</v>
      </c>
      <c r="E3989" s="2245">
        <v>1933.01</v>
      </c>
      <c r="F3989" s="2245">
        <v>1933.01</v>
      </c>
      <c r="G3989" s="2245">
        <v>0</v>
      </c>
      <c r="H3989" s="2246"/>
    </row>
    <row r="3990">
      <c r="B3990" s="2243" t="s">
        <v>4294</v>
      </c>
      <c r="C3990" s="2243" t="s">
        <v>931</v>
      </c>
      <c r="D3990" s="2243"/>
      <c r="E3990" s="2243" t="s">
        <v>4295</v>
      </c>
      <c r="F3990" s="2243" t="s">
        <v>4296</v>
      </c>
      <c r="G3990" s="2243" t="s">
        <v>1354</v>
      </c>
      <c r="H3990" s="2243"/>
    </row>
    <row r="3991">
      <c r="B3991" s="2247" t="s">
        <v>6970</v>
      </c>
      <c r="C3991" s="2247" t="s">
        <v>6971</v>
      </c>
      <c r="D3991" s="2248"/>
      <c r="E3991" s="2248">
        <v>889.72</v>
      </c>
      <c r="F3991" s="2248">
        <v>0</v>
      </c>
      <c r="G3991" s="2248"/>
      <c r="H3991" s="2249"/>
    </row>
    <row r="3992">
      <c r="B3992" s="2247" t="s">
        <v>6972</v>
      </c>
      <c r="C3992" s="2247" t="s">
        <v>6971</v>
      </c>
      <c r="D3992" s="2248"/>
      <c r="E3992" s="2248">
        <v>0</v>
      </c>
      <c r="F3992" s="2248">
        <v>889.72</v>
      </c>
      <c r="G3992" s="2248"/>
      <c r="H3992" s="2249"/>
    </row>
    <row r="3993">
      <c r="B3993" s="2247" t="s">
        <v>6973</v>
      </c>
      <c r="C3993" s="2247" t="s">
        <v>6971</v>
      </c>
      <c r="D3993" s="2248"/>
      <c r="E3993" s="2248">
        <v>1043.29</v>
      </c>
      <c r="F3993" s="2248">
        <v>0</v>
      </c>
      <c r="G3993" s="2248"/>
      <c r="H3993" s="2249"/>
    </row>
    <row r="3994">
      <c r="B3994" s="2247" t="s">
        <v>6974</v>
      </c>
      <c r="C3994" s="2247" t="s">
        <v>6971</v>
      </c>
      <c r="D3994" s="2248"/>
      <c r="E3994" s="2248">
        <v>0</v>
      </c>
      <c r="F3994" s="2248">
        <v>1043.29</v>
      </c>
      <c r="G3994" s="2248"/>
      <c r="H3994" s="2249"/>
    </row>
    <row r="3995">
      <c r="B3995" s="2243"/>
      <c r="C3995" s="2243" t="s">
        <v>1355</v>
      </c>
      <c r="D3995" s="2245"/>
      <c r="E3995" s="2245">
        <v>1933.01</v>
      </c>
      <c r="F3995" s="2245">
        <v>1933.01</v>
      </c>
      <c r="G3995" s="2245" t="s">
        <v>1354</v>
      </c>
      <c r="H3995" s="2243"/>
    </row>
    <row r="3996">
      <c r="B3996" s="2243" t="s">
        <v>6975</v>
      </c>
      <c r="C3996" s="2244" t="s">
        <v>1597</v>
      </c>
      <c r="D3996" s="2245">
        <v>0</v>
      </c>
      <c r="E3996" s="2245">
        <v>1884.79</v>
      </c>
      <c r="F3996" s="2245">
        <v>1884.79</v>
      </c>
      <c r="G3996" s="2245">
        <v>0</v>
      </c>
      <c r="H3996" s="2246"/>
    </row>
    <row r="3997">
      <c r="B3997" s="2243" t="s">
        <v>4294</v>
      </c>
      <c r="C3997" s="2243" t="s">
        <v>931</v>
      </c>
      <c r="D3997" s="2243"/>
      <c r="E3997" s="2243" t="s">
        <v>4295</v>
      </c>
      <c r="F3997" s="2243" t="s">
        <v>4296</v>
      </c>
      <c r="G3997" s="2243" t="s">
        <v>1354</v>
      </c>
      <c r="H3997" s="2243"/>
    </row>
    <row r="3998">
      <c r="B3998" s="2247" t="s">
        <v>6976</v>
      </c>
      <c r="C3998" s="2247" t="s">
        <v>6977</v>
      </c>
      <c r="D3998" s="2248"/>
      <c r="E3998" s="2248">
        <v>568.8</v>
      </c>
      <c r="F3998" s="2248">
        <v>0</v>
      </c>
      <c r="G3998" s="2248"/>
      <c r="H3998" s="2249"/>
    </row>
    <row r="3999">
      <c r="B3999" s="2247" t="s">
        <v>6978</v>
      </c>
      <c r="C3999" s="2247" t="s">
        <v>6977</v>
      </c>
      <c r="D3999" s="2248"/>
      <c r="E3999" s="2248">
        <v>0</v>
      </c>
      <c r="F3999" s="2248">
        <v>568.8</v>
      </c>
      <c r="G3999" s="2248"/>
      <c r="H3999" s="2249"/>
    </row>
    <row r="4000">
      <c r="B4000" s="2247" t="s">
        <v>6979</v>
      </c>
      <c r="C4000" s="2247" t="s">
        <v>6977</v>
      </c>
      <c r="D4000" s="2248"/>
      <c r="E4000" s="2248">
        <v>1315.99</v>
      </c>
      <c r="F4000" s="2248">
        <v>0</v>
      </c>
      <c r="G4000" s="2248"/>
      <c r="H4000" s="2249"/>
    </row>
    <row r="4001">
      <c r="B4001" s="2247" t="s">
        <v>6980</v>
      </c>
      <c r="C4001" s="2247" t="s">
        <v>6977</v>
      </c>
      <c r="D4001" s="2248"/>
      <c r="E4001" s="2248">
        <v>0</v>
      </c>
      <c r="F4001" s="2248">
        <v>1315.99</v>
      </c>
      <c r="G4001" s="2248"/>
      <c r="H4001" s="2249"/>
    </row>
    <row r="4002">
      <c r="B4002" s="2243"/>
      <c r="C4002" s="2243" t="s">
        <v>1355</v>
      </c>
      <c r="D4002" s="2245"/>
      <c r="E4002" s="2245">
        <v>1884.79</v>
      </c>
      <c r="F4002" s="2245">
        <v>1884.79</v>
      </c>
      <c r="G4002" s="2245" t="s">
        <v>1354</v>
      </c>
      <c r="H4002" s="2243"/>
    </row>
    <row r="4003">
      <c r="B4003" s="2243" t="s">
        <v>6981</v>
      </c>
      <c r="C4003" s="2244" t="s">
        <v>1701</v>
      </c>
      <c r="D4003" s="2245">
        <v>0</v>
      </c>
      <c r="E4003" s="2245">
        <v>1800</v>
      </c>
      <c r="F4003" s="2245">
        <v>1800</v>
      </c>
      <c r="G4003" s="2245">
        <v>0</v>
      </c>
      <c r="H4003" s="2246"/>
    </row>
    <row r="4004">
      <c r="B4004" s="2243" t="s">
        <v>4294</v>
      </c>
      <c r="C4004" s="2243" t="s">
        <v>931</v>
      </c>
      <c r="D4004" s="2243"/>
      <c r="E4004" s="2243" t="s">
        <v>4295</v>
      </c>
      <c r="F4004" s="2243" t="s">
        <v>4296</v>
      </c>
      <c r="G4004" s="2243" t="s">
        <v>1354</v>
      </c>
      <c r="H4004" s="2243"/>
    </row>
    <row r="4005">
      <c r="B4005" s="2247" t="s">
        <v>6982</v>
      </c>
      <c r="C4005" s="2247" t="s">
        <v>6911</v>
      </c>
      <c r="D4005" s="2248"/>
      <c r="E4005" s="2248">
        <v>800</v>
      </c>
      <c r="F4005" s="2248">
        <v>0</v>
      </c>
      <c r="G4005" s="2248"/>
      <c r="H4005" s="2249"/>
    </row>
    <row r="4006">
      <c r="B4006" s="2247" t="s">
        <v>6983</v>
      </c>
      <c r="C4006" s="2247" t="s">
        <v>6911</v>
      </c>
      <c r="D4006" s="2248"/>
      <c r="E4006" s="2248">
        <v>0</v>
      </c>
      <c r="F4006" s="2248">
        <v>800</v>
      </c>
      <c r="G4006" s="2248"/>
      <c r="H4006" s="2249"/>
    </row>
    <row r="4007">
      <c r="B4007" s="2247" t="s">
        <v>6984</v>
      </c>
      <c r="C4007" s="2247" t="s">
        <v>6911</v>
      </c>
      <c r="D4007" s="2248"/>
      <c r="E4007" s="2248">
        <v>800</v>
      </c>
      <c r="F4007" s="2248">
        <v>0</v>
      </c>
      <c r="G4007" s="2248"/>
      <c r="H4007" s="2249"/>
    </row>
    <row r="4008">
      <c r="B4008" s="2247" t="s">
        <v>6985</v>
      </c>
      <c r="C4008" s="2247" t="s">
        <v>6911</v>
      </c>
      <c r="D4008" s="2248"/>
      <c r="E4008" s="2248">
        <v>0</v>
      </c>
      <c r="F4008" s="2248">
        <v>800</v>
      </c>
      <c r="G4008" s="2248"/>
      <c r="H4008" s="2249"/>
    </row>
    <row r="4009">
      <c r="B4009" s="2247" t="s">
        <v>6986</v>
      </c>
      <c r="C4009" s="2247" t="s">
        <v>6911</v>
      </c>
      <c r="D4009" s="2248"/>
      <c r="E4009" s="2248">
        <v>200</v>
      </c>
      <c r="F4009" s="2248">
        <v>0</v>
      </c>
      <c r="G4009" s="2248"/>
      <c r="H4009" s="2249"/>
    </row>
    <row r="4010">
      <c r="B4010" s="2247" t="s">
        <v>6987</v>
      </c>
      <c r="C4010" s="2247" t="s">
        <v>6911</v>
      </c>
      <c r="D4010" s="2248"/>
      <c r="E4010" s="2248">
        <v>0</v>
      </c>
      <c r="F4010" s="2248">
        <v>200</v>
      </c>
      <c r="G4010" s="2248"/>
      <c r="H4010" s="2249"/>
    </row>
    <row r="4011">
      <c r="B4011" s="2243"/>
      <c r="C4011" s="2243" t="s">
        <v>1355</v>
      </c>
      <c r="D4011" s="2245"/>
      <c r="E4011" s="2245">
        <v>1800</v>
      </c>
      <c r="F4011" s="2245">
        <v>1800</v>
      </c>
      <c r="G4011" s="2245" t="s">
        <v>1354</v>
      </c>
      <c r="H4011" s="2243"/>
    </row>
    <row r="4012">
      <c r="B4012" s="2243" t="s">
        <v>6988</v>
      </c>
      <c r="C4012" s="2244" t="s">
        <v>1757</v>
      </c>
      <c r="D4012" s="2245">
        <v>0</v>
      </c>
      <c r="E4012" s="2245">
        <v>8213.96</v>
      </c>
      <c r="F4012" s="2245">
        <v>8213.96</v>
      </c>
      <c r="G4012" s="2245">
        <v>0</v>
      </c>
      <c r="H4012" s="2246"/>
    </row>
    <row r="4013">
      <c r="B4013" s="2243" t="s">
        <v>4294</v>
      </c>
      <c r="C4013" s="2243" t="s">
        <v>931</v>
      </c>
      <c r="D4013" s="2243"/>
      <c r="E4013" s="2243" t="s">
        <v>4295</v>
      </c>
      <c r="F4013" s="2243" t="s">
        <v>4296</v>
      </c>
      <c r="G4013" s="2243" t="s">
        <v>1354</v>
      </c>
      <c r="H4013" s="2243"/>
    </row>
    <row r="4014">
      <c r="B4014" s="2250" t="s">
        <v>6989</v>
      </c>
      <c r="C4014" s="2250" t="s">
        <v>6990</v>
      </c>
      <c r="D4014" s="2251"/>
      <c r="E4014" s="2251">
        <v>4556.48</v>
      </c>
      <c r="F4014" s="2251">
        <v>0</v>
      </c>
      <c r="G4014" s="2251"/>
      <c r="H4014" s="2252"/>
    </row>
    <row r="4015">
      <c r="B4015" s="2247" t="s">
        <v>6991</v>
      </c>
      <c r="C4015" s="2247" t="s">
        <v>6990</v>
      </c>
      <c r="D4015" s="2248"/>
      <c r="E4015" s="2248">
        <v>0</v>
      </c>
      <c r="F4015" s="2248">
        <v>4556.48</v>
      </c>
      <c r="G4015" s="2248"/>
      <c r="H4015" s="2249"/>
    </row>
    <row r="4016">
      <c r="B4016" s="2247" t="s">
        <v>6992</v>
      </c>
      <c r="C4016" s="2247" t="s">
        <v>6990</v>
      </c>
      <c r="D4016" s="2248"/>
      <c r="E4016" s="2248">
        <v>3657.48</v>
      </c>
      <c r="F4016" s="2248">
        <v>0</v>
      </c>
      <c r="G4016" s="2248"/>
      <c r="H4016" s="2249"/>
    </row>
    <row r="4017">
      <c r="B4017" s="2247" t="s">
        <v>6993</v>
      </c>
      <c r="C4017" s="2247" t="s">
        <v>6990</v>
      </c>
      <c r="D4017" s="2248"/>
      <c r="E4017" s="2248">
        <v>0</v>
      </c>
      <c r="F4017" s="2248">
        <v>3657.48</v>
      </c>
      <c r="G4017" s="2248"/>
      <c r="H4017" s="2249"/>
    </row>
    <row r="4018">
      <c r="B4018" s="2243"/>
      <c r="C4018" s="2243" t="s">
        <v>1355</v>
      </c>
      <c r="D4018" s="2245"/>
      <c r="E4018" s="2245">
        <v>8213.96</v>
      </c>
      <c r="F4018" s="2245">
        <v>8213.96</v>
      </c>
      <c r="G4018" s="2245" t="s">
        <v>1354</v>
      </c>
      <c r="H4018" s="2243"/>
    </row>
    <row r="4019">
      <c r="B4019" s="2243" t="s">
        <v>6994</v>
      </c>
      <c r="C4019" s="2244" t="s">
        <v>1773</v>
      </c>
      <c r="D4019" s="2245">
        <v>0</v>
      </c>
      <c r="E4019" s="2245">
        <v>1430</v>
      </c>
      <c r="F4019" s="2245">
        <v>1430</v>
      </c>
      <c r="G4019" s="2245">
        <v>0</v>
      </c>
      <c r="H4019" s="2246"/>
    </row>
    <row r="4020">
      <c r="B4020" s="2243" t="s">
        <v>4294</v>
      </c>
      <c r="C4020" s="2243" t="s">
        <v>931</v>
      </c>
      <c r="D4020" s="2243"/>
      <c r="E4020" s="2243" t="s">
        <v>4295</v>
      </c>
      <c r="F4020" s="2243" t="s">
        <v>4296</v>
      </c>
      <c r="G4020" s="2243" t="s">
        <v>1354</v>
      </c>
      <c r="H4020" s="2243"/>
    </row>
    <row r="4021">
      <c r="B4021" s="2247" t="s">
        <v>6995</v>
      </c>
      <c r="C4021" s="2247" t="s">
        <v>6996</v>
      </c>
      <c r="D4021" s="2248"/>
      <c r="E4021" s="2248">
        <v>1430</v>
      </c>
      <c r="F4021" s="2248">
        <v>0</v>
      </c>
      <c r="G4021" s="2248"/>
      <c r="H4021" s="2249"/>
    </row>
    <row r="4022">
      <c r="B4022" s="2247" t="s">
        <v>6997</v>
      </c>
      <c r="C4022" s="2247" t="s">
        <v>6996</v>
      </c>
      <c r="D4022" s="2248"/>
      <c r="E4022" s="2248">
        <v>0</v>
      </c>
      <c r="F4022" s="2248">
        <v>1430</v>
      </c>
      <c r="G4022" s="2248"/>
      <c r="H4022" s="2249"/>
    </row>
    <row r="4023">
      <c r="B4023" s="2243"/>
      <c r="C4023" s="2243" t="s">
        <v>1355</v>
      </c>
      <c r="D4023" s="2245"/>
      <c r="E4023" s="2245">
        <v>1430</v>
      </c>
      <c r="F4023" s="2245">
        <v>1430</v>
      </c>
      <c r="G4023" s="2245" t="s">
        <v>1354</v>
      </c>
      <c r="H4023" s="2243"/>
    </row>
    <row r="4024">
      <c r="B4024" s="2243" t="s">
        <v>6998</v>
      </c>
      <c r="C4024" s="2244" t="s">
        <v>1824</v>
      </c>
      <c r="D4024" s="2245">
        <v>0</v>
      </c>
      <c r="E4024" s="2245">
        <v>1160</v>
      </c>
      <c r="F4024" s="2245">
        <v>1160</v>
      </c>
      <c r="G4024" s="2245">
        <v>0</v>
      </c>
      <c r="H4024" s="2246"/>
    </row>
    <row r="4025">
      <c r="B4025" s="2243" t="s">
        <v>4294</v>
      </c>
      <c r="C4025" s="2243" t="s">
        <v>931</v>
      </c>
      <c r="D4025" s="2243"/>
      <c r="E4025" s="2243" t="s">
        <v>4295</v>
      </c>
      <c r="F4025" s="2243" t="s">
        <v>4296</v>
      </c>
      <c r="G4025" s="2243" t="s">
        <v>1354</v>
      </c>
      <c r="H4025" s="2243"/>
    </row>
    <row r="4026">
      <c r="B4026" s="2247" t="s">
        <v>6999</v>
      </c>
      <c r="C4026" s="2247" t="s">
        <v>7000</v>
      </c>
      <c r="D4026" s="2248"/>
      <c r="E4026" s="2248">
        <v>1160</v>
      </c>
      <c r="F4026" s="2248">
        <v>0</v>
      </c>
      <c r="G4026" s="2248"/>
      <c r="H4026" s="2249"/>
    </row>
    <row r="4027">
      <c r="B4027" s="2247" t="s">
        <v>7001</v>
      </c>
      <c r="C4027" s="2247" t="s">
        <v>7000</v>
      </c>
      <c r="D4027" s="2248"/>
      <c r="E4027" s="2248">
        <v>0</v>
      </c>
      <c r="F4027" s="2248">
        <v>1160</v>
      </c>
      <c r="G4027" s="2248"/>
      <c r="H4027" s="2249"/>
    </row>
    <row r="4028">
      <c r="B4028" s="2243"/>
      <c r="C4028" s="2243" t="s">
        <v>1355</v>
      </c>
      <c r="D4028" s="2245"/>
      <c r="E4028" s="2245">
        <v>1160</v>
      </c>
      <c r="F4028" s="2245">
        <v>1160</v>
      </c>
      <c r="G4028" s="2245" t="s">
        <v>1354</v>
      </c>
      <c r="H4028" s="2243"/>
    </row>
    <row r="4029">
      <c r="B4029" s="2243" t="s">
        <v>7002</v>
      </c>
      <c r="C4029" s="2244" t="s">
        <v>1917</v>
      </c>
      <c r="D4029" s="2245">
        <v>0</v>
      </c>
      <c r="E4029" s="2245">
        <v>73378.4</v>
      </c>
      <c r="F4029" s="2245">
        <v>73378.4</v>
      </c>
      <c r="G4029" s="2245">
        <v>0</v>
      </c>
      <c r="H4029" s="2246"/>
    </row>
    <row r="4030">
      <c r="B4030" s="2243" t="s">
        <v>4294</v>
      </c>
      <c r="C4030" s="2243" t="s">
        <v>931</v>
      </c>
      <c r="D4030" s="2243"/>
      <c r="E4030" s="2243" t="s">
        <v>4295</v>
      </c>
      <c r="F4030" s="2243" t="s">
        <v>4296</v>
      </c>
      <c r="G4030" s="2243" t="s">
        <v>1354</v>
      </c>
      <c r="H4030" s="2243"/>
    </row>
    <row r="4031">
      <c r="B4031" s="2247" t="s">
        <v>7003</v>
      </c>
      <c r="C4031" s="2247" t="s">
        <v>7004</v>
      </c>
      <c r="D4031" s="2248"/>
      <c r="E4031" s="2248">
        <v>73378.4</v>
      </c>
      <c r="F4031" s="2248">
        <v>0</v>
      </c>
      <c r="G4031" s="2248"/>
      <c r="H4031" s="2249"/>
    </row>
    <row r="4032">
      <c r="B4032" s="2247" t="s">
        <v>7005</v>
      </c>
      <c r="C4032" s="2247" t="s">
        <v>7004</v>
      </c>
      <c r="D4032" s="2248"/>
      <c r="E4032" s="2248">
        <v>0</v>
      </c>
      <c r="F4032" s="2248">
        <v>73378.4</v>
      </c>
      <c r="G4032" s="2248"/>
      <c r="H4032" s="2249"/>
    </row>
    <row r="4033">
      <c r="B4033" s="2243"/>
      <c r="C4033" s="2243" t="s">
        <v>1355</v>
      </c>
      <c r="D4033" s="2245"/>
      <c r="E4033" s="2245">
        <v>73378.4</v>
      </c>
      <c r="F4033" s="2245">
        <v>73378.4</v>
      </c>
      <c r="G4033" s="2245" t="s">
        <v>1354</v>
      </c>
      <c r="H4033" s="2243"/>
    </row>
    <row r="4034">
      <c r="B4034" s="2243" t="s">
        <v>7006</v>
      </c>
      <c r="C4034" s="2244" t="s">
        <v>1993</v>
      </c>
      <c r="D4034" s="2245">
        <v>0</v>
      </c>
      <c r="E4034" s="2245">
        <v>322</v>
      </c>
      <c r="F4034" s="2245">
        <v>322</v>
      </c>
      <c r="G4034" s="2245">
        <v>0</v>
      </c>
      <c r="H4034" s="2246"/>
    </row>
    <row r="4035">
      <c r="B4035" s="2243" t="s">
        <v>4294</v>
      </c>
      <c r="C4035" s="2243" t="s">
        <v>931</v>
      </c>
      <c r="D4035" s="2243"/>
      <c r="E4035" s="2243" t="s">
        <v>4295</v>
      </c>
      <c r="F4035" s="2243" t="s">
        <v>4296</v>
      </c>
      <c r="G4035" s="2243" t="s">
        <v>1354</v>
      </c>
      <c r="H4035" s="2243"/>
    </row>
    <row r="4036">
      <c r="B4036" s="2247" t="s">
        <v>7007</v>
      </c>
      <c r="C4036" s="2247" t="s">
        <v>7008</v>
      </c>
      <c r="D4036" s="2248"/>
      <c r="E4036" s="2248">
        <v>322</v>
      </c>
      <c r="F4036" s="2248">
        <v>0</v>
      </c>
      <c r="G4036" s="2248"/>
      <c r="H4036" s="2249"/>
    </row>
    <row r="4037">
      <c r="B4037" s="2247" t="s">
        <v>7009</v>
      </c>
      <c r="C4037" s="2247" t="s">
        <v>7008</v>
      </c>
      <c r="D4037" s="2248"/>
      <c r="E4037" s="2248">
        <v>0</v>
      </c>
      <c r="F4037" s="2248">
        <v>322</v>
      </c>
      <c r="G4037" s="2248"/>
      <c r="H4037" s="2249"/>
    </row>
    <row r="4038">
      <c r="B4038" s="2243"/>
      <c r="C4038" s="2243" t="s">
        <v>1355</v>
      </c>
      <c r="D4038" s="2245"/>
      <c r="E4038" s="2245">
        <v>322</v>
      </c>
      <c r="F4038" s="2245">
        <v>322</v>
      </c>
      <c r="G4038" s="2245" t="s">
        <v>1354</v>
      </c>
      <c r="H4038" s="2243"/>
    </row>
    <row r="4039">
      <c r="B4039" s="2243" t="s">
        <v>7010</v>
      </c>
      <c r="C4039" s="2244" t="s">
        <v>2003</v>
      </c>
      <c r="D4039" s="2245">
        <v>0</v>
      </c>
      <c r="E4039" s="2245">
        <v>347</v>
      </c>
      <c r="F4039" s="2245">
        <v>347</v>
      </c>
      <c r="G4039" s="2245">
        <v>0</v>
      </c>
      <c r="H4039" s="2246"/>
    </row>
    <row r="4040">
      <c r="B4040" s="2243" t="s">
        <v>4294</v>
      </c>
      <c r="C4040" s="2243" t="s">
        <v>931</v>
      </c>
      <c r="D4040" s="2243"/>
      <c r="E4040" s="2243" t="s">
        <v>4295</v>
      </c>
      <c r="F4040" s="2243" t="s">
        <v>4296</v>
      </c>
      <c r="G4040" s="2243" t="s">
        <v>1354</v>
      </c>
      <c r="H4040" s="2243"/>
    </row>
    <row r="4041">
      <c r="B4041" s="2247" t="s">
        <v>7011</v>
      </c>
      <c r="C4041" s="2247" t="s">
        <v>7012</v>
      </c>
      <c r="D4041" s="2248"/>
      <c r="E4041" s="2248">
        <v>347</v>
      </c>
      <c r="F4041" s="2248">
        <v>0</v>
      </c>
      <c r="G4041" s="2248"/>
      <c r="H4041" s="2249"/>
    </row>
    <row r="4042">
      <c r="B4042" s="2247" t="s">
        <v>7013</v>
      </c>
      <c r="C4042" s="2247" t="s">
        <v>7012</v>
      </c>
      <c r="D4042" s="2248"/>
      <c r="E4042" s="2248">
        <v>0</v>
      </c>
      <c r="F4042" s="2248">
        <v>347</v>
      </c>
      <c r="G4042" s="2248"/>
      <c r="H4042" s="2249"/>
    </row>
    <row r="4043">
      <c r="B4043" s="2243"/>
      <c r="C4043" s="2243" t="s">
        <v>1355</v>
      </c>
      <c r="D4043" s="2245"/>
      <c r="E4043" s="2245">
        <v>347</v>
      </c>
      <c r="F4043" s="2245">
        <v>347</v>
      </c>
      <c r="G4043" s="2245" t="s">
        <v>1354</v>
      </c>
      <c r="H4043" s="2243"/>
    </row>
    <row r="4044">
      <c r="B4044" s="2243" t="s">
        <v>7014</v>
      </c>
      <c r="C4044" s="2244" t="s">
        <v>1382</v>
      </c>
      <c r="D4044" s="2245">
        <v>0</v>
      </c>
      <c r="E4044" s="2245">
        <v>51247.16</v>
      </c>
      <c r="F4044" s="2245">
        <v>51247.16</v>
      </c>
      <c r="G4044" s="2245">
        <v>0</v>
      </c>
      <c r="H4044" s="2246"/>
    </row>
    <row r="4045">
      <c r="B4045" s="2243" t="s">
        <v>4294</v>
      </c>
      <c r="C4045" s="2243" t="s">
        <v>931</v>
      </c>
      <c r="D4045" s="2243"/>
      <c r="E4045" s="2243" t="s">
        <v>4295</v>
      </c>
      <c r="F4045" s="2243" t="s">
        <v>4296</v>
      </c>
      <c r="G4045" s="2243" t="s">
        <v>1354</v>
      </c>
      <c r="H4045" s="2243"/>
    </row>
    <row r="4046">
      <c r="B4046" s="2247" t="s">
        <v>7015</v>
      </c>
      <c r="C4046" s="2247" t="s">
        <v>6943</v>
      </c>
      <c r="D4046" s="2248"/>
      <c r="E4046" s="2248">
        <v>22411.13</v>
      </c>
      <c r="F4046" s="2248">
        <v>0</v>
      </c>
      <c r="G4046" s="2248"/>
      <c r="H4046" s="2249"/>
    </row>
    <row r="4047">
      <c r="B4047" s="2247" t="s">
        <v>7016</v>
      </c>
      <c r="C4047" s="2247" t="s">
        <v>6943</v>
      </c>
      <c r="D4047" s="2248"/>
      <c r="E4047" s="2248">
        <v>0</v>
      </c>
      <c r="F4047" s="2248">
        <v>22411.13</v>
      </c>
      <c r="G4047" s="2248"/>
      <c r="H4047" s="2249"/>
    </row>
    <row r="4048">
      <c r="B4048" s="2247" t="s">
        <v>7017</v>
      </c>
      <c r="C4048" s="2247" t="s">
        <v>6943</v>
      </c>
      <c r="D4048" s="2248"/>
      <c r="E4048" s="2248">
        <v>3212.45</v>
      </c>
      <c r="F4048" s="2248">
        <v>0</v>
      </c>
      <c r="G4048" s="2248"/>
      <c r="H4048" s="2249"/>
    </row>
    <row r="4049">
      <c r="B4049" s="2247" t="s">
        <v>7018</v>
      </c>
      <c r="C4049" s="2247" t="s">
        <v>6943</v>
      </c>
      <c r="D4049" s="2248"/>
      <c r="E4049" s="2248">
        <v>0</v>
      </c>
      <c r="F4049" s="2248">
        <v>3212.45</v>
      </c>
      <c r="G4049" s="2248"/>
      <c r="H4049" s="2249"/>
    </row>
    <row r="4050">
      <c r="B4050" s="2247" t="s">
        <v>7019</v>
      </c>
      <c r="C4050" s="2247" t="s">
        <v>6943</v>
      </c>
      <c r="D4050" s="2248"/>
      <c r="E4050" s="2248">
        <v>22411.13</v>
      </c>
      <c r="F4050" s="2248">
        <v>0</v>
      </c>
      <c r="G4050" s="2248"/>
      <c r="H4050" s="2249"/>
    </row>
    <row r="4051">
      <c r="B4051" s="2247" t="s">
        <v>7020</v>
      </c>
      <c r="C4051" s="2247" t="s">
        <v>6943</v>
      </c>
      <c r="D4051" s="2248"/>
      <c r="E4051" s="2248">
        <v>0</v>
      </c>
      <c r="F4051" s="2248">
        <v>22411.13</v>
      </c>
      <c r="G4051" s="2248"/>
      <c r="H4051" s="2249"/>
    </row>
    <row r="4052">
      <c r="B4052" s="2247" t="s">
        <v>7021</v>
      </c>
      <c r="C4052" s="2247" t="s">
        <v>6943</v>
      </c>
      <c r="D4052" s="2248"/>
      <c r="E4052" s="2248">
        <v>3212.45</v>
      </c>
      <c r="F4052" s="2248">
        <v>0</v>
      </c>
      <c r="G4052" s="2248"/>
      <c r="H4052" s="2249"/>
    </row>
    <row r="4053">
      <c r="B4053" s="2247" t="s">
        <v>7022</v>
      </c>
      <c r="C4053" s="2247" t="s">
        <v>6943</v>
      </c>
      <c r="D4053" s="2248"/>
      <c r="E4053" s="2248">
        <v>0</v>
      </c>
      <c r="F4053" s="2248">
        <v>3212.45</v>
      </c>
      <c r="G4053" s="2248"/>
      <c r="H4053" s="2249"/>
    </row>
    <row r="4054">
      <c r="B4054" s="2243"/>
      <c r="C4054" s="2243" t="s">
        <v>1355</v>
      </c>
      <c r="D4054" s="2245"/>
      <c r="E4054" s="2245">
        <v>51247.16</v>
      </c>
      <c r="F4054" s="2245">
        <v>51247.16</v>
      </c>
      <c r="G4054" s="2245" t="s">
        <v>1354</v>
      </c>
      <c r="H4054" s="2243"/>
    </row>
    <row r="4055">
      <c r="B4055" s="2243" t="s">
        <v>7023</v>
      </c>
      <c r="C4055" s="2244" t="s">
        <v>1423</v>
      </c>
      <c r="D4055" s="2245">
        <v>0</v>
      </c>
      <c r="E4055" s="2245">
        <v>34839.58</v>
      </c>
      <c r="F4055" s="2245">
        <v>34839.58</v>
      </c>
      <c r="G4055" s="2245">
        <v>0</v>
      </c>
      <c r="H4055" s="2246"/>
    </row>
    <row r="4056">
      <c r="B4056" s="2243" t="s">
        <v>4294</v>
      </c>
      <c r="C4056" s="2243" t="s">
        <v>931</v>
      </c>
      <c r="D4056" s="2243"/>
      <c r="E4056" s="2243" t="s">
        <v>4295</v>
      </c>
      <c r="F4056" s="2243" t="s">
        <v>4296</v>
      </c>
      <c r="G4056" s="2243" t="s">
        <v>1354</v>
      </c>
      <c r="H4056" s="2243"/>
    </row>
    <row r="4057">
      <c r="B4057" s="2247" t="s">
        <v>7024</v>
      </c>
      <c r="C4057" s="2247" t="s">
        <v>6953</v>
      </c>
      <c r="D4057" s="2248"/>
      <c r="E4057" s="2248">
        <v>30614.98</v>
      </c>
      <c r="F4057" s="2248">
        <v>0</v>
      </c>
      <c r="G4057" s="2248"/>
      <c r="H4057" s="2249"/>
    </row>
    <row r="4058">
      <c r="B4058" s="2247" t="s">
        <v>7025</v>
      </c>
      <c r="C4058" s="2247" t="s">
        <v>6953</v>
      </c>
      <c r="D4058" s="2248"/>
      <c r="E4058" s="2248">
        <v>0</v>
      </c>
      <c r="F4058" s="2248">
        <v>30614.98</v>
      </c>
      <c r="G4058" s="2248"/>
      <c r="H4058" s="2249"/>
    </row>
    <row r="4059">
      <c r="B4059" s="2247" t="s">
        <v>7026</v>
      </c>
      <c r="C4059" s="2247" t="s">
        <v>6953</v>
      </c>
      <c r="D4059" s="2248"/>
      <c r="E4059" s="2248">
        <v>4224.6</v>
      </c>
      <c r="F4059" s="2248">
        <v>0</v>
      </c>
      <c r="G4059" s="2248"/>
      <c r="H4059" s="2249"/>
    </row>
    <row r="4060">
      <c r="B4060" s="2247" t="s">
        <v>7027</v>
      </c>
      <c r="C4060" s="2247" t="s">
        <v>6953</v>
      </c>
      <c r="D4060" s="2248"/>
      <c r="E4060" s="2248">
        <v>0</v>
      </c>
      <c r="F4060" s="2248">
        <v>4224.6</v>
      </c>
      <c r="G4060" s="2248"/>
      <c r="H4060" s="2249"/>
    </row>
    <row r="4061">
      <c r="B4061" s="2243"/>
      <c r="C4061" s="2243" t="s">
        <v>1355</v>
      </c>
      <c r="D4061" s="2245"/>
      <c r="E4061" s="2245">
        <v>34839.58</v>
      </c>
      <c r="F4061" s="2245">
        <v>34839.58</v>
      </c>
      <c r="G4061" s="2245" t="s">
        <v>1354</v>
      </c>
      <c r="H4061" s="2243"/>
    </row>
    <row r="4062">
      <c r="B4062" s="2243" t="s">
        <v>7028</v>
      </c>
      <c r="C4062" s="2244" t="s">
        <v>1425</v>
      </c>
      <c r="D4062" s="2245">
        <v>0</v>
      </c>
      <c r="E4062" s="2245">
        <v>95615.96</v>
      </c>
      <c r="F4062" s="2245">
        <v>95615.96</v>
      </c>
      <c r="G4062" s="2245">
        <v>0</v>
      </c>
      <c r="H4062" s="2246"/>
    </row>
    <row r="4063">
      <c r="B4063" s="2243" t="s">
        <v>4294</v>
      </c>
      <c r="C4063" s="2243" t="s">
        <v>931</v>
      </c>
      <c r="D4063" s="2243"/>
      <c r="E4063" s="2243" t="s">
        <v>4295</v>
      </c>
      <c r="F4063" s="2243" t="s">
        <v>4296</v>
      </c>
      <c r="G4063" s="2243" t="s">
        <v>1354</v>
      </c>
      <c r="H4063" s="2243"/>
    </row>
    <row r="4064">
      <c r="B4064" s="2247" t="s">
        <v>7029</v>
      </c>
      <c r="C4064" s="2247" t="s">
        <v>6959</v>
      </c>
      <c r="D4064" s="2248"/>
      <c r="E4064" s="2248">
        <v>82942.16</v>
      </c>
      <c r="F4064" s="2248">
        <v>0</v>
      </c>
      <c r="G4064" s="2248"/>
      <c r="H4064" s="2249"/>
    </row>
    <row r="4065">
      <c r="B4065" s="2247" t="s">
        <v>7030</v>
      </c>
      <c r="C4065" s="2247" t="s">
        <v>6959</v>
      </c>
      <c r="D4065" s="2248"/>
      <c r="E4065" s="2248">
        <v>0</v>
      </c>
      <c r="F4065" s="2248">
        <v>82942.16</v>
      </c>
      <c r="G4065" s="2248"/>
      <c r="H4065" s="2249"/>
    </row>
    <row r="4066">
      <c r="B4066" s="2250" t="s">
        <v>7031</v>
      </c>
      <c r="C4066" s="2250" t="s">
        <v>6959</v>
      </c>
      <c r="D4066" s="2251"/>
      <c r="E4066" s="2251">
        <v>12673.8</v>
      </c>
      <c r="F4066" s="2251">
        <v>0</v>
      </c>
      <c r="G4066" s="2251"/>
      <c r="H4066" s="2252"/>
    </row>
    <row r="4067">
      <c r="B4067" s="2247" t="s">
        <v>7032</v>
      </c>
      <c r="C4067" s="2247" t="s">
        <v>6959</v>
      </c>
      <c r="D4067" s="2248"/>
      <c r="E4067" s="2248">
        <v>0</v>
      </c>
      <c r="F4067" s="2248">
        <v>12673.8</v>
      </c>
      <c r="G4067" s="2248"/>
      <c r="H4067" s="2249"/>
    </row>
    <row r="4068">
      <c r="B4068" s="2243"/>
      <c r="C4068" s="2243" t="s">
        <v>1355</v>
      </c>
      <c r="D4068" s="2245"/>
      <c r="E4068" s="2245">
        <v>95615.96</v>
      </c>
      <c r="F4068" s="2245">
        <v>95615.96</v>
      </c>
      <c r="G4068" s="2245" t="s">
        <v>1354</v>
      </c>
      <c r="H4068" s="2243"/>
    </row>
    <row r="4069">
      <c r="B4069" s="2243" t="s">
        <v>7033</v>
      </c>
      <c r="C4069" s="2244" t="s">
        <v>1446</v>
      </c>
      <c r="D4069" s="2245">
        <v>0</v>
      </c>
      <c r="E4069" s="2245">
        <v>5400</v>
      </c>
      <c r="F4069" s="2245">
        <v>5400</v>
      </c>
      <c r="G4069" s="2245">
        <v>0</v>
      </c>
      <c r="H4069" s="2246"/>
    </row>
    <row r="4070">
      <c r="B4070" s="2243" t="s">
        <v>4294</v>
      </c>
      <c r="C4070" s="2243" t="s">
        <v>931</v>
      </c>
      <c r="D4070" s="2243"/>
      <c r="E4070" s="2243" t="s">
        <v>4295</v>
      </c>
      <c r="F4070" s="2243" t="s">
        <v>4296</v>
      </c>
      <c r="G4070" s="2243" t="s">
        <v>1354</v>
      </c>
      <c r="H4070" s="2243"/>
    </row>
    <row r="4071">
      <c r="B4071" s="2247" t="s">
        <v>7034</v>
      </c>
      <c r="C4071" s="2247" t="s">
        <v>6965</v>
      </c>
      <c r="D4071" s="2248"/>
      <c r="E4071" s="2248">
        <v>4400</v>
      </c>
      <c r="F4071" s="2248">
        <v>0</v>
      </c>
      <c r="G4071" s="2248"/>
      <c r="H4071" s="2249"/>
    </row>
    <row r="4072">
      <c r="B4072" s="2247" t="s">
        <v>7035</v>
      </c>
      <c r="C4072" s="2247" t="s">
        <v>6965</v>
      </c>
      <c r="D4072" s="2248"/>
      <c r="E4072" s="2248">
        <v>0</v>
      </c>
      <c r="F4072" s="2248">
        <v>4400</v>
      </c>
      <c r="G4072" s="2248"/>
      <c r="H4072" s="2249"/>
    </row>
    <row r="4073">
      <c r="B4073" s="2247" t="s">
        <v>7036</v>
      </c>
      <c r="C4073" s="2247" t="s">
        <v>6965</v>
      </c>
      <c r="D4073" s="2248"/>
      <c r="E4073" s="2248">
        <v>1000</v>
      </c>
      <c r="F4073" s="2248">
        <v>0</v>
      </c>
      <c r="G4073" s="2248"/>
      <c r="H4073" s="2249"/>
    </row>
    <row r="4074">
      <c r="B4074" s="2247" t="s">
        <v>7037</v>
      </c>
      <c r="C4074" s="2247" t="s">
        <v>6965</v>
      </c>
      <c r="D4074" s="2248"/>
      <c r="E4074" s="2248">
        <v>0</v>
      </c>
      <c r="F4074" s="2248">
        <v>1000</v>
      </c>
      <c r="G4074" s="2248"/>
      <c r="H4074" s="2249"/>
    </row>
    <row r="4075">
      <c r="B4075" s="2243"/>
      <c r="C4075" s="2243" t="s">
        <v>1355</v>
      </c>
      <c r="D4075" s="2245"/>
      <c r="E4075" s="2245">
        <v>5400</v>
      </c>
      <c r="F4075" s="2245">
        <v>5400</v>
      </c>
      <c r="G4075" s="2245" t="s">
        <v>1354</v>
      </c>
      <c r="H4075" s="2243"/>
    </row>
    <row r="4076">
      <c r="B4076" s="2243" t="s">
        <v>7038</v>
      </c>
      <c r="C4076" s="2244" t="s">
        <v>1474</v>
      </c>
      <c r="D4076" s="2245">
        <v>0</v>
      </c>
      <c r="E4076" s="2245">
        <v>14093.12</v>
      </c>
      <c r="F4076" s="2245">
        <v>14093.12</v>
      </c>
      <c r="G4076" s="2245">
        <v>0</v>
      </c>
      <c r="H4076" s="2246"/>
    </row>
    <row r="4077">
      <c r="B4077" s="2243" t="s">
        <v>4294</v>
      </c>
      <c r="C4077" s="2243" t="s">
        <v>931</v>
      </c>
      <c r="D4077" s="2243"/>
      <c r="E4077" s="2243" t="s">
        <v>4295</v>
      </c>
      <c r="F4077" s="2243" t="s">
        <v>4296</v>
      </c>
      <c r="G4077" s="2243" t="s">
        <v>1354</v>
      </c>
      <c r="H4077" s="2243"/>
    </row>
    <row r="4078">
      <c r="B4078" s="2247" t="s">
        <v>7039</v>
      </c>
      <c r="C4078" s="2247" t="s">
        <v>7040</v>
      </c>
      <c r="D4078" s="2248"/>
      <c r="E4078" s="2248">
        <v>7046.56</v>
      </c>
      <c r="F4078" s="2248">
        <v>0</v>
      </c>
      <c r="G4078" s="2248"/>
      <c r="H4078" s="2249"/>
    </row>
    <row r="4079">
      <c r="B4079" s="2247" t="s">
        <v>7041</v>
      </c>
      <c r="C4079" s="2247" t="s">
        <v>7040</v>
      </c>
      <c r="D4079" s="2248"/>
      <c r="E4079" s="2248">
        <v>0</v>
      </c>
      <c r="F4079" s="2248">
        <v>7046.56</v>
      </c>
      <c r="G4079" s="2248"/>
      <c r="H4079" s="2249"/>
    </row>
    <row r="4080">
      <c r="B4080" s="2247" t="s">
        <v>7042</v>
      </c>
      <c r="C4080" s="2247" t="s">
        <v>7040</v>
      </c>
      <c r="D4080" s="2248"/>
      <c r="E4080" s="2248">
        <v>7046.56</v>
      </c>
      <c r="F4080" s="2248">
        <v>0</v>
      </c>
      <c r="G4080" s="2248"/>
      <c r="H4080" s="2249"/>
    </row>
    <row r="4081">
      <c r="B4081" s="2247" t="s">
        <v>7043</v>
      </c>
      <c r="C4081" s="2247" t="s">
        <v>7040</v>
      </c>
      <c r="D4081" s="2248"/>
      <c r="E4081" s="2248">
        <v>0</v>
      </c>
      <c r="F4081" s="2248">
        <v>7046.56</v>
      </c>
      <c r="G4081" s="2248"/>
      <c r="H4081" s="2249"/>
    </row>
    <row r="4082">
      <c r="B4082" s="2243"/>
      <c r="C4082" s="2243" t="s">
        <v>1355</v>
      </c>
      <c r="D4082" s="2245"/>
      <c r="E4082" s="2245">
        <v>14093.12</v>
      </c>
      <c r="F4082" s="2245">
        <v>14093.12</v>
      </c>
      <c r="G4082" s="2245" t="s">
        <v>1354</v>
      </c>
      <c r="H4082" s="2243"/>
    </row>
    <row r="4083">
      <c r="B4083" s="2243" t="s">
        <v>7044</v>
      </c>
      <c r="C4083" s="2244" t="s">
        <v>1476</v>
      </c>
      <c r="D4083" s="2245">
        <v>0</v>
      </c>
      <c r="E4083" s="2245">
        <v>10457.14</v>
      </c>
      <c r="F4083" s="2245">
        <v>10457.14</v>
      </c>
      <c r="G4083" s="2245">
        <v>0</v>
      </c>
      <c r="H4083" s="2246"/>
    </row>
    <row r="4084">
      <c r="B4084" s="2243" t="s">
        <v>4294</v>
      </c>
      <c r="C4084" s="2243" t="s">
        <v>931</v>
      </c>
      <c r="D4084" s="2243"/>
      <c r="E4084" s="2243" t="s">
        <v>4295</v>
      </c>
      <c r="F4084" s="2243" t="s">
        <v>4296</v>
      </c>
      <c r="G4084" s="2243" t="s">
        <v>1354</v>
      </c>
      <c r="H4084" s="2243"/>
    </row>
    <row r="4085">
      <c r="B4085" s="2247" t="s">
        <v>7045</v>
      </c>
      <c r="C4085" s="2247" t="s">
        <v>7046</v>
      </c>
      <c r="D4085" s="2248"/>
      <c r="E4085" s="2248">
        <v>5228.57</v>
      </c>
      <c r="F4085" s="2248">
        <v>0</v>
      </c>
      <c r="G4085" s="2248"/>
      <c r="H4085" s="2249"/>
    </row>
    <row r="4086">
      <c r="B4086" s="2247" t="s">
        <v>7047</v>
      </c>
      <c r="C4086" s="2247" t="s">
        <v>7046</v>
      </c>
      <c r="D4086" s="2248"/>
      <c r="E4086" s="2248">
        <v>0</v>
      </c>
      <c r="F4086" s="2248">
        <v>5228.57</v>
      </c>
      <c r="G4086" s="2248"/>
      <c r="H4086" s="2249"/>
    </row>
    <row r="4087">
      <c r="B4087" s="2247" t="s">
        <v>7048</v>
      </c>
      <c r="C4087" s="2247" t="s">
        <v>7046</v>
      </c>
      <c r="D4087" s="2248"/>
      <c r="E4087" s="2248">
        <v>5228.57</v>
      </c>
      <c r="F4087" s="2248">
        <v>0</v>
      </c>
      <c r="G4087" s="2248"/>
      <c r="H4087" s="2249"/>
    </row>
    <row r="4088">
      <c r="B4088" s="2247" t="s">
        <v>7049</v>
      </c>
      <c r="C4088" s="2247" t="s">
        <v>7046</v>
      </c>
      <c r="D4088" s="2248"/>
      <c r="E4088" s="2248">
        <v>0</v>
      </c>
      <c r="F4088" s="2248">
        <v>5228.57</v>
      </c>
      <c r="G4088" s="2248"/>
      <c r="H4088" s="2249"/>
    </row>
    <row r="4089">
      <c r="B4089" s="2243"/>
      <c r="C4089" s="2243" t="s">
        <v>1355</v>
      </c>
      <c r="D4089" s="2245"/>
      <c r="E4089" s="2245">
        <v>10457.14</v>
      </c>
      <c r="F4089" s="2245">
        <v>10457.14</v>
      </c>
      <c r="G4089" s="2245" t="s">
        <v>1354</v>
      </c>
      <c r="H4089" s="2243"/>
    </row>
    <row r="4090">
      <c r="B4090" s="2243" t="s">
        <v>7050</v>
      </c>
      <c r="C4090" s="2244" t="s">
        <v>1478</v>
      </c>
      <c r="D4090" s="2245">
        <v>0</v>
      </c>
      <c r="E4090" s="2245">
        <v>2607.2</v>
      </c>
      <c r="F4090" s="2245">
        <v>2607.2</v>
      </c>
      <c r="G4090" s="2245">
        <v>0</v>
      </c>
      <c r="H4090" s="2246"/>
    </row>
    <row r="4091">
      <c r="B4091" s="2243" t="s">
        <v>4294</v>
      </c>
      <c r="C4091" s="2243" t="s">
        <v>931</v>
      </c>
      <c r="D4091" s="2243"/>
      <c r="E4091" s="2243" t="s">
        <v>4295</v>
      </c>
      <c r="F4091" s="2243" t="s">
        <v>4296</v>
      </c>
      <c r="G4091" s="2243" t="s">
        <v>1354</v>
      </c>
      <c r="H4091" s="2243"/>
    </row>
    <row r="4092">
      <c r="B4092" s="2247" t="s">
        <v>7051</v>
      </c>
      <c r="C4092" s="2247" t="s">
        <v>7052</v>
      </c>
      <c r="D4092" s="2248"/>
      <c r="E4092" s="2248">
        <v>1303.6</v>
      </c>
      <c r="F4092" s="2248">
        <v>0</v>
      </c>
      <c r="G4092" s="2248"/>
      <c r="H4092" s="2249"/>
    </row>
    <row r="4093">
      <c r="B4093" s="2247" t="s">
        <v>7053</v>
      </c>
      <c r="C4093" s="2247" t="s">
        <v>7052</v>
      </c>
      <c r="D4093" s="2248"/>
      <c r="E4093" s="2248">
        <v>0</v>
      </c>
      <c r="F4093" s="2248">
        <v>1303.6</v>
      </c>
      <c r="G4093" s="2248"/>
      <c r="H4093" s="2249"/>
    </row>
    <row r="4094">
      <c r="B4094" s="2247" t="s">
        <v>7054</v>
      </c>
      <c r="C4094" s="2247" t="s">
        <v>7052</v>
      </c>
      <c r="D4094" s="2248"/>
      <c r="E4094" s="2248">
        <v>1303.6</v>
      </c>
      <c r="F4094" s="2248">
        <v>0</v>
      </c>
      <c r="G4094" s="2248"/>
      <c r="H4094" s="2249"/>
    </row>
    <row r="4095">
      <c r="B4095" s="2247" t="s">
        <v>7055</v>
      </c>
      <c r="C4095" s="2247" t="s">
        <v>7052</v>
      </c>
      <c r="D4095" s="2248"/>
      <c r="E4095" s="2248">
        <v>0</v>
      </c>
      <c r="F4095" s="2248">
        <v>1303.6</v>
      </c>
      <c r="G4095" s="2248"/>
      <c r="H4095" s="2249"/>
    </row>
    <row r="4096">
      <c r="B4096" s="2243"/>
      <c r="C4096" s="2243" t="s">
        <v>1355</v>
      </c>
      <c r="D4096" s="2245"/>
      <c r="E4096" s="2245">
        <v>2607.2</v>
      </c>
      <c r="F4096" s="2245">
        <v>2607.2</v>
      </c>
      <c r="G4096" s="2245" t="s">
        <v>1354</v>
      </c>
      <c r="H4096" s="2243"/>
    </row>
    <row r="4097">
      <c r="B4097" s="2243" t="s">
        <v>7056</v>
      </c>
      <c r="C4097" s="2244" t="s">
        <v>1480</v>
      </c>
      <c r="D4097" s="2245">
        <v>0</v>
      </c>
      <c r="E4097" s="2245">
        <v>1233.18</v>
      </c>
      <c r="F4097" s="2245">
        <v>1233.18</v>
      </c>
      <c r="G4097" s="2245">
        <v>0</v>
      </c>
      <c r="H4097" s="2246"/>
    </row>
    <row r="4098">
      <c r="B4098" s="2243" t="s">
        <v>4294</v>
      </c>
      <c r="C4098" s="2243" t="s">
        <v>931</v>
      </c>
      <c r="D4098" s="2243"/>
      <c r="E4098" s="2243" t="s">
        <v>4295</v>
      </c>
      <c r="F4098" s="2243" t="s">
        <v>4296</v>
      </c>
      <c r="G4098" s="2243" t="s">
        <v>1354</v>
      </c>
      <c r="H4098" s="2243"/>
    </row>
    <row r="4099">
      <c r="B4099" s="2247" t="s">
        <v>7057</v>
      </c>
      <c r="C4099" s="2247" t="s">
        <v>7058</v>
      </c>
      <c r="D4099" s="2248"/>
      <c r="E4099" s="2248">
        <v>616.59</v>
      </c>
      <c r="F4099" s="2248">
        <v>0</v>
      </c>
      <c r="G4099" s="2248"/>
      <c r="H4099" s="2249"/>
    </row>
    <row r="4100">
      <c r="B4100" s="2247" t="s">
        <v>7059</v>
      </c>
      <c r="C4100" s="2247" t="s">
        <v>7058</v>
      </c>
      <c r="D4100" s="2248"/>
      <c r="E4100" s="2248">
        <v>0</v>
      </c>
      <c r="F4100" s="2248">
        <v>616.59</v>
      </c>
      <c r="G4100" s="2248"/>
      <c r="H4100" s="2249"/>
    </row>
    <row r="4101">
      <c r="B4101" s="2247" t="s">
        <v>7060</v>
      </c>
      <c r="C4101" s="2247" t="s">
        <v>7058</v>
      </c>
      <c r="D4101" s="2248"/>
      <c r="E4101" s="2248">
        <v>616.59</v>
      </c>
      <c r="F4101" s="2248">
        <v>0</v>
      </c>
      <c r="G4101" s="2248"/>
      <c r="H4101" s="2249"/>
    </row>
    <row r="4102">
      <c r="B4102" s="2247" t="s">
        <v>7061</v>
      </c>
      <c r="C4102" s="2247" t="s">
        <v>7058</v>
      </c>
      <c r="D4102" s="2248"/>
      <c r="E4102" s="2248">
        <v>0</v>
      </c>
      <c r="F4102" s="2248">
        <v>616.59</v>
      </c>
      <c r="G4102" s="2248"/>
      <c r="H4102" s="2249"/>
    </row>
    <row r="4103">
      <c r="B4103" s="2243"/>
      <c r="C4103" s="2243" t="s">
        <v>1355</v>
      </c>
      <c r="D4103" s="2245"/>
      <c r="E4103" s="2245">
        <v>1233.18</v>
      </c>
      <c r="F4103" s="2245">
        <v>1233.18</v>
      </c>
      <c r="G4103" s="2245" t="s">
        <v>1354</v>
      </c>
      <c r="H4103" s="2243"/>
    </row>
    <row r="4104">
      <c r="B4104" s="2243" t="s">
        <v>7062</v>
      </c>
      <c r="C4104" s="2244" t="s">
        <v>1482</v>
      </c>
      <c r="D4104" s="2245">
        <v>0</v>
      </c>
      <c r="E4104" s="2245">
        <v>5813.38</v>
      </c>
      <c r="F4104" s="2245">
        <v>5813.38</v>
      </c>
      <c r="G4104" s="2245">
        <v>0</v>
      </c>
      <c r="H4104" s="2246"/>
    </row>
    <row r="4105">
      <c r="B4105" s="2243" t="s">
        <v>4294</v>
      </c>
      <c r="C4105" s="2243" t="s">
        <v>931</v>
      </c>
      <c r="D4105" s="2243"/>
      <c r="E4105" s="2243" t="s">
        <v>4295</v>
      </c>
      <c r="F4105" s="2243" t="s">
        <v>4296</v>
      </c>
      <c r="G4105" s="2243" t="s">
        <v>1354</v>
      </c>
      <c r="H4105" s="2243"/>
    </row>
    <row r="4106">
      <c r="B4106" s="2247" t="s">
        <v>7063</v>
      </c>
      <c r="C4106" s="2247" t="s">
        <v>7064</v>
      </c>
      <c r="D4106" s="2248"/>
      <c r="E4106" s="2248">
        <v>2906.69</v>
      </c>
      <c r="F4106" s="2248">
        <v>0</v>
      </c>
      <c r="G4106" s="2248"/>
      <c r="H4106" s="2249"/>
    </row>
    <row r="4107">
      <c r="B4107" s="2247" t="s">
        <v>7065</v>
      </c>
      <c r="C4107" s="2247" t="s">
        <v>7064</v>
      </c>
      <c r="D4107" s="2248"/>
      <c r="E4107" s="2248">
        <v>0</v>
      </c>
      <c r="F4107" s="2248">
        <v>2906.69</v>
      </c>
      <c r="G4107" s="2248"/>
      <c r="H4107" s="2249"/>
    </row>
    <row r="4108">
      <c r="B4108" s="2247" t="s">
        <v>7066</v>
      </c>
      <c r="C4108" s="2247" t="s">
        <v>7064</v>
      </c>
      <c r="D4108" s="2248"/>
      <c r="E4108" s="2248">
        <v>2906.69</v>
      </c>
      <c r="F4108" s="2248">
        <v>0</v>
      </c>
      <c r="G4108" s="2248"/>
      <c r="H4108" s="2249"/>
    </row>
    <row r="4109">
      <c r="B4109" s="2247" t="s">
        <v>7067</v>
      </c>
      <c r="C4109" s="2247" t="s">
        <v>7064</v>
      </c>
      <c r="D4109" s="2248"/>
      <c r="E4109" s="2248">
        <v>0</v>
      </c>
      <c r="F4109" s="2248">
        <v>2906.69</v>
      </c>
      <c r="G4109" s="2248"/>
      <c r="H4109" s="2249"/>
    </row>
    <row r="4110">
      <c r="B4110" s="2243"/>
      <c r="C4110" s="2243" t="s">
        <v>1355</v>
      </c>
      <c r="D4110" s="2245"/>
      <c r="E4110" s="2245">
        <v>5813.38</v>
      </c>
      <c r="F4110" s="2245">
        <v>5813.38</v>
      </c>
      <c r="G4110" s="2245" t="s">
        <v>1354</v>
      </c>
      <c r="H4110" s="2243"/>
    </row>
    <row r="4111">
      <c r="B4111" s="2243" t="s">
        <v>7068</v>
      </c>
      <c r="C4111" s="2244" t="s">
        <v>1791</v>
      </c>
      <c r="D4111" s="2245">
        <v>0</v>
      </c>
      <c r="E4111" s="2245">
        <v>2926</v>
      </c>
      <c r="F4111" s="2245">
        <v>2926</v>
      </c>
      <c r="G4111" s="2245">
        <v>0</v>
      </c>
      <c r="H4111" s="2246"/>
    </row>
    <row r="4112">
      <c r="B4112" s="2243" t="s">
        <v>4294</v>
      </c>
      <c r="C4112" s="2243" t="s">
        <v>931</v>
      </c>
      <c r="D4112" s="2243"/>
      <c r="E4112" s="2243" t="s">
        <v>4295</v>
      </c>
      <c r="F4112" s="2243" t="s">
        <v>4296</v>
      </c>
      <c r="G4112" s="2243" t="s">
        <v>1354</v>
      </c>
      <c r="H4112" s="2243"/>
    </row>
    <row r="4113">
      <c r="B4113" s="2247" t="s">
        <v>7069</v>
      </c>
      <c r="C4113" s="2247" t="s">
        <v>7070</v>
      </c>
      <c r="D4113" s="2248"/>
      <c r="E4113" s="2248">
        <v>1463</v>
      </c>
      <c r="F4113" s="2248">
        <v>0</v>
      </c>
      <c r="G4113" s="2248"/>
      <c r="H4113" s="2249"/>
    </row>
    <row r="4114">
      <c r="B4114" s="2247" t="s">
        <v>7071</v>
      </c>
      <c r="C4114" s="2247" t="s">
        <v>7070</v>
      </c>
      <c r="D4114" s="2248"/>
      <c r="E4114" s="2248">
        <v>0</v>
      </c>
      <c r="F4114" s="2248">
        <v>1463</v>
      </c>
      <c r="G4114" s="2248"/>
      <c r="H4114" s="2249"/>
    </row>
    <row r="4115">
      <c r="B4115" s="2247" t="s">
        <v>7072</v>
      </c>
      <c r="C4115" s="2247" t="s">
        <v>7070</v>
      </c>
      <c r="D4115" s="2248"/>
      <c r="E4115" s="2248">
        <v>1463</v>
      </c>
      <c r="F4115" s="2248">
        <v>0</v>
      </c>
      <c r="G4115" s="2248"/>
      <c r="H4115" s="2249"/>
    </row>
    <row r="4116">
      <c r="B4116" s="2247" t="s">
        <v>7073</v>
      </c>
      <c r="C4116" s="2247" t="s">
        <v>7070</v>
      </c>
      <c r="D4116" s="2248"/>
      <c r="E4116" s="2248">
        <v>0</v>
      </c>
      <c r="F4116" s="2248">
        <v>1463</v>
      </c>
      <c r="G4116" s="2248"/>
      <c r="H4116" s="2249"/>
    </row>
    <row r="4117">
      <c r="B4117" s="2243"/>
      <c r="C4117" s="2243" t="s">
        <v>1355</v>
      </c>
      <c r="D4117" s="2245"/>
      <c r="E4117" s="2245">
        <v>2926</v>
      </c>
      <c r="F4117" s="2245">
        <v>2926</v>
      </c>
      <c r="G4117" s="2245" t="s">
        <v>1354</v>
      </c>
      <c r="H4117" s="2243"/>
    </row>
    <row r="4118">
      <c r="B4118" s="2253" t="s">
        <v>7074</v>
      </c>
      <c r="C4118" s="2254" t="s">
        <v>1858</v>
      </c>
      <c r="D4118" s="2255">
        <v>0</v>
      </c>
      <c r="E4118" s="2255">
        <v>800</v>
      </c>
      <c r="F4118" s="2255">
        <v>800</v>
      </c>
      <c r="G4118" s="2255">
        <v>0</v>
      </c>
      <c r="H4118" s="2256"/>
    </row>
    <row r="4119">
      <c r="B4119" s="2243" t="s">
        <v>4294</v>
      </c>
      <c r="C4119" s="2243" t="s">
        <v>931</v>
      </c>
      <c r="D4119" s="2243"/>
      <c r="E4119" s="2243" t="s">
        <v>4295</v>
      </c>
      <c r="F4119" s="2243" t="s">
        <v>4296</v>
      </c>
      <c r="G4119" s="2243" t="s">
        <v>1354</v>
      </c>
      <c r="H4119" s="2243"/>
    </row>
    <row r="4120">
      <c r="B4120" s="2247" t="s">
        <v>7075</v>
      </c>
      <c r="C4120" s="2247" t="s">
        <v>7076</v>
      </c>
      <c r="D4120" s="2248"/>
      <c r="E4120" s="2248">
        <v>800</v>
      </c>
      <c r="F4120" s="2248">
        <v>0</v>
      </c>
      <c r="G4120" s="2248"/>
      <c r="H4120" s="2249"/>
    </row>
    <row r="4121">
      <c r="B4121" s="2247" t="s">
        <v>7077</v>
      </c>
      <c r="C4121" s="2247" t="s">
        <v>7076</v>
      </c>
      <c r="D4121" s="2248"/>
      <c r="E4121" s="2248">
        <v>0</v>
      </c>
      <c r="F4121" s="2248">
        <v>800</v>
      </c>
      <c r="G4121" s="2248"/>
      <c r="H4121" s="2249"/>
    </row>
    <row r="4122">
      <c r="B4122" s="2243"/>
      <c r="C4122" s="2243" t="s">
        <v>1355</v>
      </c>
      <c r="D4122" s="2245"/>
      <c r="E4122" s="2245">
        <v>800</v>
      </c>
      <c r="F4122" s="2245">
        <v>800</v>
      </c>
      <c r="G4122" s="2245" t="s">
        <v>1354</v>
      </c>
      <c r="H4122" s="2243"/>
    </row>
    <row r="4123">
      <c r="B4123" s="2243" t="s">
        <v>7078</v>
      </c>
      <c r="C4123" s="2244" t="s">
        <v>1885</v>
      </c>
      <c r="D4123" s="2245">
        <v>0</v>
      </c>
      <c r="E4123" s="2245">
        <v>121.8</v>
      </c>
      <c r="F4123" s="2245">
        <v>121.8</v>
      </c>
      <c r="G4123" s="2245">
        <v>0</v>
      </c>
      <c r="H4123" s="2246"/>
    </row>
    <row r="4124">
      <c r="B4124" s="2243" t="s">
        <v>4294</v>
      </c>
      <c r="C4124" s="2243" t="s">
        <v>931</v>
      </c>
      <c r="D4124" s="2243"/>
      <c r="E4124" s="2243" t="s">
        <v>4295</v>
      </c>
      <c r="F4124" s="2243" t="s">
        <v>4296</v>
      </c>
      <c r="G4124" s="2243" t="s">
        <v>1354</v>
      </c>
      <c r="H4124" s="2243"/>
    </row>
    <row r="4125">
      <c r="B4125" s="2247" t="s">
        <v>7079</v>
      </c>
      <c r="C4125" s="2247" t="s">
        <v>7080</v>
      </c>
      <c r="D4125" s="2248"/>
      <c r="E4125" s="2248">
        <v>121.8</v>
      </c>
      <c r="F4125" s="2248">
        <v>0</v>
      </c>
      <c r="G4125" s="2248"/>
      <c r="H4125" s="2249"/>
    </row>
    <row r="4126">
      <c r="B4126" s="2247" t="s">
        <v>7081</v>
      </c>
      <c r="C4126" s="2247" t="s">
        <v>7080</v>
      </c>
      <c r="D4126" s="2248"/>
      <c r="E4126" s="2248">
        <v>0</v>
      </c>
      <c r="F4126" s="2248">
        <v>121.8</v>
      </c>
      <c r="G4126" s="2248"/>
      <c r="H4126" s="2249"/>
    </row>
    <row r="4127">
      <c r="B4127" s="2243"/>
      <c r="C4127" s="2243" t="s">
        <v>1355</v>
      </c>
      <c r="D4127" s="2245"/>
      <c r="E4127" s="2245">
        <v>121.8</v>
      </c>
      <c r="F4127" s="2245">
        <v>121.8</v>
      </c>
      <c r="G4127" s="2245" t="s">
        <v>1354</v>
      </c>
      <c r="H4127" s="2243"/>
    </row>
    <row r="4128">
      <c r="B4128" s="2243" t="s">
        <v>7082</v>
      </c>
      <c r="C4128" s="2244" t="s">
        <v>2003</v>
      </c>
      <c r="D4128" s="2245">
        <v>0</v>
      </c>
      <c r="E4128" s="2245">
        <v>188</v>
      </c>
      <c r="F4128" s="2245">
        <v>188</v>
      </c>
      <c r="G4128" s="2245">
        <v>0</v>
      </c>
      <c r="H4128" s="2246"/>
    </row>
    <row r="4129">
      <c r="B4129" s="2243" t="s">
        <v>4294</v>
      </c>
      <c r="C4129" s="2243" t="s">
        <v>931</v>
      </c>
      <c r="D4129" s="2243"/>
      <c r="E4129" s="2243" t="s">
        <v>4295</v>
      </c>
      <c r="F4129" s="2243" t="s">
        <v>4296</v>
      </c>
      <c r="G4129" s="2243" t="s">
        <v>1354</v>
      </c>
      <c r="H4129" s="2243"/>
    </row>
    <row r="4130">
      <c r="B4130" s="2247" t="s">
        <v>7083</v>
      </c>
      <c r="C4130" s="2247" t="s">
        <v>7012</v>
      </c>
      <c r="D4130" s="2248"/>
      <c r="E4130" s="2248">
        <v>188</v>
      </c>
      <c r="F4130" s="2248">
        <v>0</v>
      </c>
      <c r="G4130" s="2248"/>
      <c r="H4130" s="2249"/>
    </row>
    <row r="4131">
      <c r="B4131" s="2247" t="s">
        <v>7084</v>
      </c>
      <c r="C4131" s="2247" t="s">
        <v>7012</v>
      </c>
      <c r="D4131" s="2248"/>
      <c r="E4131" s="2248">
        <v>0</v>
      </c>
      <c r="F4131" s="2248">
        <v>188</v>
      </c>
      <c r="G4131" s="2248"/>
      <c r="H4131" s="2249"/>
    </row>
    <row r="4132">
      <c r="B4132" s="2243"/>
      <c r="C4132" s="2243" t="s">
        <v>1355</v>
      </c>
      <c r="D4132" s="2245"/>
      <c r="E4132" s="2245">
        <v>188</v>
      </c>
      <c r="F4132" s="2245">
        <v>188</v>
      </c>
      <c r="G4132" s="2245" t="s">
        <v>1354</v>
      </c>
      <c r="H4132" s="2243"/>
    </row>
    <row r="4133">
      <c r="B4133" s="2243" t="s">
        <v>7085</v>
      </c>
      <c r="C4133" s="2244" t="s">
        <v>2080</v>
      </c>
      <c r="D4133" s="2245">
        <v>0</v>
      </c>
      <c r="E4133" s="2245">
        <v>15370</v>
      </c>
      <c r="F4133" s="2245">
        <v>15370</v>
      </c>
      <c r="G4133" s="2245">
        <v>0</v>
      </c>
      <c r="H4133" s="2246"/>
    </row>
    <row r="4134">
      <c r="B4134" s="2243" t="s">
        <v>4294</v>
      </c>
      <c r="C4134" s="2243" t="s">
        <v>931</v>
      </c>
      <c r="D4134" s="2243"/>
      <c r="E4134" s="2243" t="s">
        <v>4295</v>
      </c>
      <c r="F4134" s="2243" t="s">
        <v>4296</v>
      </c>
      <c r="G4134" s="2243" t="s">
        <v>1354</v>
      </c>
      <c r="H4134" s="2243"/>
    </row>
    <row r="4135">
      <c r="B4135" s="2247" t="s">
        <v>7086</v>
      </c>
      <c r="C4135" s="2247" t="s">
        <v>7087</v>
      </c>
      <c r="D4135" s="2248"/>
      <c r="E4135" s="2248">
        <v>7946</v>
      </c>
      <c r="F4135" s="2248">
        <v>0</v>
      </c>
      <c r="G4135" s="2248"/>
      <c r="H4135" s="2249"/>
    </row>
    <row r="4136">
      <c r="B4136" s="2247" t="s">
        <v>7088</v>
      </c>
      <c r="C4136" s="2247" t="s">
        <v>7087</v>
      </c>
      <c r="D4136" s="2248"/>
      <c r="E4136" s="2248">
        <v>0</v>
      </c>
      <c r="F4136" s="2248">
        <v>7946</v>
      </c>
      <c r="G4136" s="2248"/>
      <c r="H4136" s="2249"/>
    </row>
    <row r="4137">
      <c r="B4137" s="2247" t="s">
        <v>7089</v>
      </c>
      <c r="C4137" s="2247" t="s">
        <v>7087</v>
      </c>
      <c r="D4137" s="2248"/>
      <c r="E4137" s="2248">
        <v>7424</v>
      </c>
      <c r="F4137" s="2248">
        <v>0</v>
      </c>
      <c r="G4137" s="2248"/>
      <c r="H4137" s="2249"/>
    </row>
    <row r="4138">
      <c r="B4138" s="2247" t="s">
        <v>7090</v>
      </c>
      <c r="C4138" s="2247" t="s">
        <v>7087</v>
      </c>
      <c r="D4138" s="2248"/>
      <c r="E4138" s="2248">
        <v>0</v>
      </c>
      <c r="F4138" s="2248">
        <v>7424</v>
      </c>
      <c r="G4138" s="2248"/>
      <c r="H4138" s="2249"/>
    </row>
    <row r="4139">
      <c r="B4139" s="2243"/>
      <c r="C4139" s="2243" t="s">
        <v>1355</v>
      </c>
      <c r="D4139" s="2245"/>
      <c r="E4139" s="2245">
        <v>15370</v>
      </c>
      <c r="F4139" s="2245">
        <v>15370</v>
      </c>
      <c r="G4139" s="2245" t="s">
        <v>1354</v>
      </c>
      <c r="H4139" s="2243"/>
    </row>
    <row r="4140">
      <c r="B4140" s="2243" t="s">
        <v>7091</v>
      </c>
      <c r="C4140" s="2244" t="s">
        <v>2082</v>
      </c>
      <c r="D4140" s="2245">
        <v>0</v>
      </c>
      <c r="E4140" s="2245">
        <v>1.68</v>
      </c>
      <c r="F4140" s="2245">
        <v>1.68</v>
      </c>
      <c r="G4140" s="2245">
        <v>0</v>
      </c>
      <c r="H4140" s="2246"/>
    </row>
    <row r="4141">
      <c r="B4141" s="2243" t="s">
        <v>4294</v>
      </c>
      <c r="C4141" s="2243" t="s">
        <v>931</v>
      </c>
      <c r="D4141" s="2243"/>
      <c r="E4141" s="2243" t="s">
        <v>4295</v>
      </c>
      <c r="F4141" s="2243" t="s">
        <v>4296</v>
      </c>
      <c r="G4141" s="2243" t="s">
        <v>1354</v>
      </c>
      <c r="H4141" s="2243"/>
    </row>
    <row r="4142">
      <c r="B4142" s="2247" t="s">
        <v>7092</v>
      </c>
      <c r="C4142" s="2247" t="s">
        <v>7093</v>
      </c>
      <c r="D4142" s="2248"/>
      <c r="E4142" s="2248">
        <v>0.49</v>
      </c>
      <c r="F4142" s="2248">
        <v>0</v>
      </c>
      <c r="G4142" s="2248"/>
      <c r="H4142" s="2249"/>
    </row>
    <row r="4143">
      <c r="B4143" s="2247" t="s">
        <v>7094</v>
      </c>
      <c r="C4143" s="2247" t="s">
        <v>7093</v>
      </c>
      <c r="D4143" s="2248"/>
      <c r="E4143" s="2248">
        <v>0</v>
      </c>
      <c r="F4143" s="2248">
        <v>0.49</v>
      </c>
      <c r="G4143" s="2248"/>
      <c r="H4143" s="2249"/>
    </row>
    <row r="4144">
      <c r="B4144" s="2247" t="s">
        <v>7095</v>
      </c>
      <c r="C4144" s="2247" t="s">
        <v>7093</v>
      </c>
      <c r="D4144" s="2248"/>
      <c r="E4144" s="2248">
        <v>0.5</v>
      </c>
      <c r="F4144" s="2248">
        <v>0</v>
      </c>
      <c r="G4144" s="2248"/>
      <c r="H4144" s="2249"/>
    </row>
    <row r="4145">
      <c r="B4145" s="2247" t="s">
        <v>7096</v>
      </c>
      <c r="C4145" s="2247" t="s">
        <v>7093</v>
      </c>
      <c r="D4145" s="2248"/>
      <c r="E4145" s="2248">
        <v>0</v>
      </c>
      <c r="F4145" s="2248">
        <v>0.5</v>
      </c>
      <c r="G4145" s="2248"/>
      <c r="H4145" s="2249"/>
    </row>
    <row r="4146">
      <c r="B4146" s="2247" t="s">
        <v>7097</v>
      </c>
      <c r="C4146" s="2247" t="s">
        <v>7093</v>
      </c>
      <c r="D4146" s="2248"/>
      <c r="E4146" s="2248">
        <v>0.32</v>
      </c>
      <c r="F4146" s="2248">
        <v>0</v>
      </c>
      <c r="G4146" s="2248"/>
      <c r="H4146" s="2249"/>
    </row>
    <row r="4147">
      <c r="B4147" s="2247" t="s">
        <v>7098</v>
      </c>
      <c r="C4147" s="2247" t="s">
        <v>7093</v>
      </c>
      <c r="D4147" s="2248"/>
      <c r="E4147" s="2248">
        <v>0</v>
      </c>
      <c r="F4147" s="2248">
        <v>0.32</v>
      </c>
      <c r="G4147" s="2248"/>
      <c r="H4147" s="2249"/>
    </row>
    <row r="4148">
      <c r="B4148" s="2247" t="s">
        <v>7099</v>
      </c>
      <c r="C4148" s="2247" t="s">
        <v>7093</v>
      </c>
      <c r="D4148" s="2248"/>
      <c r="E4148" s="2248">
        <v>0.37</v>
      </c>
      <c r="F4148" s="2248">
        <v>0</v>
      </c>
      <c r="G4148" s="2248"/>
      <c r="H4148" s="2249"/>
    </row>
    <row r="4149">
      <c r="B4149" s="2247" t="s">
        <v>7100</v>
      </c>
      <c r="C4149" s="2247" t="s">
        <v>7093</v>
      </c>
      <c r="D4149" s="2248"/>
      <c r="E4149" s="2248">
        <v>0</v>
      </c>
      <c r="F4149" s="2248">
        <v>0.37</v>
      </c>
      <c r="G4149" s="2248"/>
      <c r="H4149" s="2249"/>
    </row>
    <row r="4150">
      <c r="B4150" s="2243"/>
      <c r="C4150" s="2243" t="s">
        <v>1355</v>
      </c>
      <c r="D4150" s="2245"/>
      <c r="E4150" s="2245">
        <v>1.68</v>
      </c>
      <c r="F4150" s="2245">
        <v>1.68</v>
      </c>
      <c r="G4150" s="2245" t="s">
        <v>1354</v>
      </c>
      <c r="H4150" s="2243"/>
    </row>
    <row r="4151">
      <c r="B4151" s="2243" t="s">
        <v>7101</v>
      </c>
      <c r="C4151" s="2244" t="s">
        <v>1382</v>
      </c>
      <c r="D4151" s="2245">
        <v>0</v>
      </c>
      <c r="E4151" s="2245">
        <v>9978.5</v>
      </c>
      <c r="F4151" s="2245">
        <v>9978.5</v>
      </c>
      <c r="G4151" s="2245">
        <v>0</v>
      </c>
      <c r="H4151" s="2246"/>
    </row>
    <row r="4152">
      <c r="B4152" s="2243" t="s">
        <v>4294</v>
      </c>
      <c r="C4152" s="2243" t="s">
        <v>931</v>
      </c>
      <c r="D4152" s="2243"/>
      <c r="E4152" s="2243" t="s">
        <v>4295</v>
      </c>
      <c r="F4152" s="2243" t="s">
        <v>4296</v>
      </c>
      <c r="G4152" s="2243" t="s">
        <v>1354</v>
      </c>
      <c r="H4152" s="2243"/>
    </row>
    <row r="4153">
      <c r="B4153" s="2247" t="s">
        <v>7102</v>
      </c>
      <c r="C4153" s="2247" t="s">
        <v>6943</v>
      </c>
      <c r="D4153" s="2248"/>
      <c r="E4153" s="2248">
        <v>3212.45</v>
      </c>
      <c r="F4153" s="2248">
        <v>0</v>
      </c>
      <c r="G4153" s="2248"/>
      <c r="H4153" s="2249"/>
    </row>
    <row r="4154">
      <c r="B4154" s="2247" t="s">
        <v>7103</v>
      </c>
      <c r="C4154" s="2247" t="s">
        <v>6943</v>
      </c>
      <c r="D4154" s="2248"/>
      <c r="E4154" s="2248">
        <v>0</v>
      </c>
      <c r="F4154" s="2248">
        <v>3212.45</v>
      </c>
      <c r="G4154" s="2248"/>
      <c r="H4154" s="2249"/>
    </row>
    <row r="4155">
      <c r="B4155" s="2247" t="s">
        <v>7104</v>
      </c>
      <c r="C4155" s="2247" t="s">
        <v>6943</v>
      </c>
      <c r="D4155" s="2248"/>
      <c r="E4155" s="2248">
        <v>3553.6</v>
      </c>
      <c r="F4155" s="2248">
        <v>0</v>
      </c>
      <c r="G4155" s="2248"/>
      <c r="H4155" s="2249"/>
    </row>
    <row r="4156">
      <c r="B4156" s="2247" t="s">
        <v>7105</v>
      </c>
      <c r="C4156" s="2247" t="s">
        <v>6943</v>
      </c>
      <c r="D4156" s="2248"/>
      <c r="E4156" s="2248">
        <v>0</v>
      </c>
      <c r="F4156" s="2248">
        <v>3553.6</v>
      </c>
      <c r="G4156" s="2248"/>
      <c r="H4156" s="2249"/>
    </row>
    <row r="4157">
      <c r="B4157" s="2247" t="s">
        <v>7106</v>
      </c>
      <c r="C4157" s="2247" t="s">
        <v>6943</v>
      </c>
      <c r="D4157" s="2248"/>
      <c r="E4157" s="2248">
        <v>3212.45</v>
      </c>
      <c r="F4157" s="2248">
        <v>0</v>
      </c>
      <c r="G4157" s="2248"/>
      <c r="H4157" s="2249"/>
    </row>
    <row r="4158">
      <c r="B4158" s="2247" t="s">
        <v>7107</v>
      </c>
      <c r="C4158" s="2247" t="s">
        <v>6943</v>
      </c>
      <c r="D4158" s="2248"/>
      <c r="E4158" s="2248">
        <v>0</v>
      </c>
      <c r="F4158" s="2248">
        <v>3212.45</v>
      </c>
      <c r="G4158" s="2248"/>
      <c r="H4158" s="2249"/>
    </row>
    <row r="4159">
      <c r="B4159" s="2243"/>
      <c r="C4159" s="2243" t="s">
        <v>1355</v>
      </c>
      <c r="D4159" s="2245"/>
      <c r="E4159" s="2245">
        <v>9978.5</v>
      </c>
      <c r="F4159" s="2245">
        <v>9978.5</v>
      </c>
      <c r="G4159" s="2245" t="s">
        <v>1354</v>
      </c>
      <c r="H4159" s="2243"/>
    </row>
    <row r="4160">
      <c r="B4160" s="2243" t="s">
        <v>7108</v>
      </c>
      <c r="C4160" s="2244" t="s">
        <v>1423</v>
      </c>
      <c r="D4160" s="2245">
        <v>0</v>
      </c>
      <c r="E4160" s="2245">
        <v>4224.6</v>
      </c>
      <c r="F4160" s="2245">
        <v>4224.6</v>
      </c>
      <c r="G4160" s="2245">
        <v>0</v>
      </c>
      <c r="H4160" s="2246"/>
    </row>
    <row r="4161">
      <c r="B4161" s="2243" t="s">
        <v>4294</v>
      </c>
      <c r="C4161" s="2243" t="s">
        <v>931</v>
      </c>
      <c r="D4161" s="2243"/>
      <c r="E4161" s="2243" t="s">
        <v>4295</v>
      </c>
      <c r="F4161" s="2243" t="s">
        <v>4296</v>
      </c>
      <c r="G4161" s="2243" t="s">
        <v>1354</v>
      </c>
      <c r="H4161" s="2243"/>
    </row>
    <row r="4162">
      <c r="B4162" s="2247" t="s">
        <v>7109</v>
      </c>
      <c r="C4162" s="2247" t="s">
        <v>6953</v>
      </c>
      <c r="D4162" s="2248"/>
      <c r="E4162" s="2248">
        <v>4224.6</v>
      </c>
      <c r="F4162" s="2248">
        <v>0</v>
      </c>
      <c r="G4162" s="2248"/>
      <c r="H4162" s="2249"/>
    </row>
    <row r="4163">
      <c r="B4163" s="2247" t="s">
        <v>7110</v>
      </c>
      <c r="C4163" s="2247" t="s">
        <v>6953</v>
      </c>
      <c r="D4163" s="2248"/>
      <c r="E4163" s="2248">
        <v>0</v>
      </c>
      <c r="F4163" s="2248">
        <v>4224.6</v>
      </c>
      <c r="G4163" s="2248"/>
      <c r="H4163" s="2249"/>
    </row>
    <row r="4164">
      <c r="B4164" s="2243"/>
      <c r="C4164" s="2243" t="s">
        <v>1355</v>
      </c>
      <c r="D4164" s="2245"/>
      <c r="E4164" s="2245">
        <v>4224.6</v>
      </c>
      <c r="F4164" s="2245">
        <v>4224.6</v>
      </c>
      <c r="G4164" s="2245" t="s">
        <v>1354</v>
      </c>
      <c r="H4164" s="2243"/>
    </row>
    <row r="4165">
      <c r="B4165" s="2243" t="s">
        <v>7111</v>
      </c>
      <c r="C4165" s="2244" t="s">
        <v>1425</v>
      </c>
      <c r="D4165" s="2245">
        <v>0</v>
      </c>
      <c r="E4165" s="2245">
        <v>6600.09</v>
      </c>
      <c r="F4165" s="2245">
        <v>6600.09</v>
      </c>
      <c r="G4165" s="2245">
        <v>0</v>
      </c>
      <c r="H4165" s="2246"/>
    </row>
    <row r="4166">
      <c r="B4166" s="2243" t="s">
        <v>4294</v>
      </c>
      <c r="C4166" s="2243" t="s">
        <v>931</v>
      </c>
      <c r="D4166" s="2243"/>
      <c r="E4166" s="2243" t="s">
        <v>4295</v>
      </c>
      <c r="F4166" s="2243" t="s">
        <v>4296</v>
      </c>
      <c r="G4166" s="2243" t="s">
        <v>1354</v>
      </c>
      <c r="H4166" s="2243"/>
    </row>
    <row r="4167">
      <c r="B4167" s="2247" t="s">
        <v>7112</v>
      </c>
      <c r="C4167" s="2247" t="s">
        <v>6959</v>
      </c>
      <c r="D4167" s="2248"/>
      <c r="E4167" s="2248">
        <v>6600.09</v>
      </c>
      <c r="F4167" s="2248">
        <v>0</v>
      </c>
      <c r="G4167" s="2248"/>
      <c r="H4167" s="2249"/>
    </row>
    <row r="4168">
      <c r="B4168" s="2247" t="s">
        <v>7113</v>
      </c>
      <c r="C4168" s="2247" t="s">
        <v>6959</v>
      </c>
      <c r="D4168" s="2248"/>
      <c r="E4168" s="2248">
        <v>0</v>
      </c>
      <c r="F4168" s="2248">
        <v>6600.09</v>
      </c>
      <c r="G4168" s="2248"/>
      <c r="H4168" s="2249"/>
    </row>
    <row r="4169">
      <c r="B4169" s="2243"/>
      <c r="C4169" s="2243" t="s">
        <v>1355</v>
      </c>
      <c r="D4169" s="2245"/>
      <c r="E4169" s="2245">
        <v>6600.09</v>
      </c>
      <c r="F4169" s="2245">
        <v>6600.09</v>
      </c>
      <c r="G4169" s="2245" t="s">
        <v>1354</v>
      </c>
      <c r="H4169" s="2243"/>
    </row>
    <row r="4170">
      <c r="B4170" s="2253" t="s">
        <v>7114</v>
      </c>
      <c r="C4170" s="2254" t="s">
        <v>1382</v>
      </c>
      <c r="D4170" s="2255">
        <v>0</v>
      </c>
      <c r="E4170" s="2255">
        <v>6364.66</v>
      </c>
      <c r="F4170" s="2255">
        <v>6364.66</v>
      </c>
      <c r="G4170" s="2255">
        <v>0</v>
      </c>
      <c r="H4170" s="2256"/>
    </row>
    <row r="4171">
      <c r="B4171" s="2243" t="s">
        <v>4294</v>
      </c>
      <c r="C4171" s="2243" t="s">
        <v>931</v>
      </c>
      <c r="D4171" s="2243"/>
      <c r="E4171" s="2243" t="s">
        <v>4295</v>
      </c>
      <c r="F4171" s="2243" t="s">
        <v>4296</v>
      </c>
      <c r="G4171" s="2243" t="s">
        <v>1354</v>
      </c>
      <c r="H4171" s="2243"/>
    </row>
    <row r="4172">
      <c r="B4172" s="2247" t="s">
        <v>7115</v>
      </c>
      <c r="C4172" s="2247" t="s">
        <v>6943</v>
      </c>
      <c r="D4172" s="2248"/>
      <c r="E4172" s="2248">
        <v>3182.33</v>
      </c>
      <c r="F4172" s="2248">
        <v>0</v>
      </c>
      <c r="G4172" s="2248"/>
      <c r="H4172" s="2249"/>
    </row>
    <row r="4173">
      <c r="B4173" s="2247" t="s">
        <v>7116</v>
      </c>
      <c r="C4173" s="2247" t="s">
        <v>6943</v>
      </c>
      <c r="D4173" s="2248"/>
      <c r="E4173" s="2248">
        <v>0</v>
      </c>
      <c r="F4173" s="2248">
        <v>3182.33</v>
      </c>
      <c r="G4173" s="2248"/>
      <c r="H4173" s="2249"/>
    </row>
    <row r="4174">
      <c r="B4174" s="2247" t="s">
        <v>7117</v>
      </c>
      <c r="C4174" s="2247" t="s">
        <v>6943</v>
      </c>
      <c r="D4174" s="2248"/>
      <c r="E4174" s="2248">
        <v>3182.33</v>
      </c>
      <c r="F4174" s="2248">
        <v>0</v>
      </c>
      <c r="G4174" s="2248"/>
      <c r="H4174" s="2249"/>
    </row>
    <row r="4175">
      <c r="B4175" s="2247" t="s">
        <v>7118</v>
      </c>
      <c r="C4175" s="2247" t="s">
        <v>6943</v>
      </c>
      <c r="D4175" s="2248"/>
      <c r="E4175" s="2248">
        <v>0</v>
      </c>
      <c r="F4175" s="2248">
        <v>3182.33</v>
      </c>
      <c r="G4175" s="2248"/>
      <c r="H4175" s="2249"/>
    </row>
    <row r="4176">
      <c r="B4176" s="2243"/>
      <c r="C4176" s="2243" t="s">
        <v>1355</v>
      </c>
      <c r="D4176" s="2245"/>
      <c r="E4176" s="2245">
        <v>6364.66</v>
      </c>
      <c r="F4176" s="2245">
        <v>6364.66</v>
      </c>
      <c r="G4176" s="2245" t="s">
        <v>1354</v>
      </c>
      <c r="H4176" s="2243"/>
    </row>
    <row r="4177">
      <c r="B4177" s="2243" t="s">
        <v>7119</v>
      </c>
      <c r="C4177" s="2244" t="s">
        <v>1423</v>
      </c>
      <c r="D4177" s="2245">
        <v>0</v>
      </c>
      <c r="E4177" s="2245">
        <v>4184.99</v>
      </c>
      <c r="F4177" s="2245">
        <v>4184.99</v>
      </c>
      <c r="G4177" s="2245">
        <v>0</v>
      </c>
      <c r="H4177" s="2246"/>
    </row>
    <row r="4178">
      <c r="B4178" s="2243" t="s">
        <v>4294</v>
      </c>
      <c r="C4178" s="2243" t="s">
        <v>931</v>
      </c>
      <c r="D4178" s="2243"/>
      <c r="E4178" s="2243" t="s">
        <v>4295</v>
      </c>
      <c r="F4178" s="2243" t="s">
        <v>4296</v>
      </c>
      <c r="G4178" s="2243" t="s">
        <v>1354</v>
      </c>
      <c r="H4178" s="2243"/>
    </row>
    <row r="4179">
      <c r="B4179" s="2247" t="s">
        <v>7120</v>
      </c>
      <c r="C4179" s="2247" t="s">
        <v>6953</v>
      </c>
      <c r="D4179" s="2248"/>
      <c r="E4179" s="2248">
        <v>4184.99</v>
      </c>
      <c r="F4179" s="2248">
        <v>0</v>
      </c>
      <c r="G4179" s="2248"/>
      <c r="H4179" s="2249"/>
    </row>
    <row r="4180">
      <c r="B4180" s="2247" t="s">
        <v>7121</v>
      </c>
      <c r="C4180" s="2247" t="s">
        <v>6953</v>
      </c>
      <c r="D4180" s="2248"/>
      <c r="E4180" s="2248">
        <v>0</v>
      </c>
      <c r="F4180" s="2248">
        <v>4184.99</v>
      </c>
      <c r="G4180" s="2248"/>
      <c r="H4180" s="2249"/>
    </row>
    <row r="4181">
      <c r="B4181" s="2243"/>
      <c r="C4181" s="2243" t="s">
        <v>1355</v>
      </c>
      <c r="D4181" s="2245"/>
      <c r="E4181" s="2245">
        <v>4184.99</v>
      </c>
      <c r="F4181" s="2245">
        <v>4184.99</v>
      </c>
      <c r="G4181" s="2245" t="s">
        <v>1354</v>
      </c>
      <c r="H4181" s="2243"/>
    </row>
    <row r="4182">
      <c r="B4182" s="2243" t="s">
        <v>7122</v>
      </c>
      <c r="C4182" s="2244" t="s">
        <v>1425</v>
      </c>
      <c r="D4182" s="2245">
        <v>0</v>
      </c>
      <c r="E4182" s="2245">
        <v>8369.97</v>
      </c>
      <c r="F4182" s="2245">
        <v>8369.97</v>
      </c>
      <c r="G4182" s="2245">
        <v>0</v>
      </c>
      <c r="H4182" s="2246"/>
    </row>
    <row r="4183">
      <c r="B4183" s="2243" t="s">
        <v>4294</v>
      </c>
      <c r="C4183" s="2243" t="s">
        <v>931</v>
      </c>
      <c r="D4183" s="2243"/>
      <c r="E4183" s="2243" t="s">
        <v>4295</v>
      </c>
      <c r="F4183" s="2243" t="s">
        <v>4296</v>
      </c>
      <c r="G4183" s="2243" t="s">
        <v>1354</v>
      </c>
      <c r="H4183" s="2243"/>
    </row>
    <row r="4184">
      <c r="B4184" s="2247" t="s">
        <v>7123</v>
      </c>
      <c r="C4184" s="2247" t="s">
        <v>6959</v>
      </c>
      <c r="D4184" s="2248"/>
      <c r="E4184" s="2248">
        <v>8369.97</v>
      </c>
      <c r="F4184" s="2248">
        <v>0</v>
      </c>
      <c r="G4184" s="2248"/>
      <c r="H4184" s="2249"/>
    </row>
    <row r="4185">
      <c r="B4185" s="2247" t="s">
        <v>7124</v>
      </c>
      <c r="C4185" s="2247" t="s">
        <v>6959</v>
      </c>
      <c r="D4185" s="2248"/>
      <c r="E4185" s="2248">
        <v>0</v>
      </c>
      <c r="F4185" s="2248">
        <v>8369.97</v>
      </c>
      <c r="G4185" s="2248"/>
      <c r="H4185" s="2249"/>
    </row>
    <row r="4186">
      <c r="B4186" s="2243"/>
      <c r="C4186" s="2243" t="s">
        <v>1355</v>
      </c>
      <c r="D4186" s="2245"/>
      <c r="E4186" s="2245">
        <v>8369.97</v>
      </c>
      <c r="F4186" s="2245">
        <v>8369.97</v>
      </c>
      <c r="G4186" s="2245" t="s">
        <v>1354</v>
      </c>
      <c r="H4186" s="2243"/>
    </row>
    <row r="4187">
      <c r="B4187" s="2243" t="s">
        <v>7125</v>
      </c>
      <c r="C4187" s="2244" t="s">
        <v>1701</v>
      </c>
      <c r="D4187" s="2245">
        <v>0</v>
      </c>
      <c r="E4187" s="2245">
        <v>400</v>
      </c>
      <c r="F4187" s="2245">
        <v>400</v>
      </c>
      <c r="G4187" s="2245">
        <v>0</v>
      </c>
      <c r="H4187" s="2246"/>
    </row>
    <row r="4188">
      <c r="B4188" s="2243" t="s">
        <v>4294</v>
      </c>
      <c r="C4188" s="2243" t="s">
        <v>931</v>
      </c>
      <c r="D4188" s="2243"/>
      <c r="E4188" s="2243" t="s">
        <v>4295</v>
      </c>
      <c r="F4188" s="2243" t="s">
        <v>4296</v>
      </c>
      <c r="G4188" s="2243" t="s">
        <v>1354</v>
      </c>
      <c r="H4188" s="2243"/>
    </row>
    <row r="4189">
      <c r="B4189" s="2247" t="s">
        <v>7126</v>
      </c>
      <c r="C4189" s="2247" t="s">
        <v>6911</v>
      </c>
      <c r="D4189" s="2248"/>
      <c r="E4189" s="2248">
        <v>400</v>
      </c>
      <c r="F4189" s="2248">
        <v>0</v>
      </c>
      <c r="G4189" s="2248"/>
      <c r="H4189" s="2249"/>
    </row>
    <row r="4190">
      <c r="B4190" s="2247" t="s">
        <v>7127</v>
      </c>
      <c r="C4190" s="2247" t="s">
        <v>6911</v>
      </c>
      <c r="D4190" s="2248"/>
      <c r="E4190" s="2248">
        <v>0</v>
      </c>
      <c r="F4190" s="2248">
        <v>400</v>
      </c>
      <c r="G4190" s="2248"/>
      <c r="H4190" s="2249"/>
    </row>
    <row r="4191">
      <c r="B4191" s="2243"/>
      <c r="C4191" s="2243" t="s">
        <v>1355</v>
      </c>
      <c r="D4191" s="2245"/>
      <c r="E4191" s="2245">
        <v>400</v>
      </c>
      <c r="F4191" s="2245">
        <v>400</v>
      </c>
      <c r="G4191" s="2245" t="s">
        <v>1354</v>
      </c>
      <c r="H4191" s="2243"/>
    </row>
    <row r="4192">
      <c r="B4192" s="2243" t="s">
        <v>7128</v>
      </c>
      <c r="C4192" s="2244" t="s">
        <v>2087</v>
      </c>
      <c r="D4192" s="2245">
        <v>0</v>
      </c>
      <c r="E4192" s="2245">
        <v>410</v>
      </c>
      <c r="F4192" s="2245">
        <v>410</v>
      </c>
      <c r="G4192" s="2245">
        <v>0</v>
      </c>
      <c r="H4192" s="2246"/>
    </row>
    <row r="4193">
      <c r="B4193" s="2243" t="s">
        <v>4294</v>
      </c>
      <c r="C4193" s="2243" t="s">
        <v>931</v>
      </c>
      <c r="D4193" s="2243"/>
      <c r="E4193" s="2243" t="s">
        <v>4295</v>
      </c>
      <c r="F4193" s="2243" t="s">
        <v>4296</v>
      </c>
      <c r="G4193" s="2243" t="s">
        <v>1354</v>
      </c>
      <c r="H4193" s="2243"/>
    </row>
    <row r="4194">
      <c r="B4194" s="2247" t="s">
        <v>7129</v>
      </c>
      <c r="C4194" s="2247" t="s">
        <v>7130</v>
      </c>
      <c r="D4194" s="2248"/>
      <c r="E4194" s="2248">
        <v>100</v>
      </c>
      <c r="F4194" s="2248">
        <v>0</v>
      </c>
      <c r="G4194" s="2248"/>
      <c r="H4194" s="2249"/>
    </row>
    <row r="4195">
      <c r="B4195" s="2247" t="s">
        <v>7131</v>
      </c>
      <c r="C4195" s="2247" t="s">
        <v>7130</v>
      </c>
      <c r="D4195" s="2248"/>
      <c r="E4195" s="2248">
        <v>0</v>
      </c>
      <c r="F4195" s="2248">
        <v>100</v>
      </c>
      <c r="G4195" s="2248"/>
      <c r="H4195" s="2249"/>
    </row>
    <row r="4196">
      <c r="B4196" s="2247" t="s">
        <v>7132</v>
      </c>
      <c r="C4196" s="2247" t="s">
        <v>7130</v>
      </c>
      <c r="D4196" s="2248"/>
      <c r="E4196" s="2248">
        <v>70</v>
      </c>
      <c r="F4196" s="2248">
        <v>0</v>
      </c>
      <c r="G4196" s="2248"/>
      <c r="H4196" s="2249"/>
    </row>
    <row r="4197">
      <c r="B4197" s="2247" t="s">
        <v>7133</v>
      </c>
      <c r="C4197" s="2247" t="s">
        <v>7130</v>
      </c>
      <c r="D4197" s="2248"/>
      <c r="E4197" s="2248">
        <v>0</v>
      </c>
      <c r="F4197" s="2248">
        <v>70</v>
      </c>
      <c r="G4197" s="2248"/>
      <c r="H4197" s="2249"/>
    </row>
    <row r="4198">
      <c r="B4198" s="2247" t="s">
        <v>7134</v>
      </c>
      <c r="C4198" s="2247" t="s">
        <v>7130</v>
      </c>
      <c r="D4198" s="2248"/>
      <c r="E4198" s="2248">
        <v>70</v>
      </c>
      <c r="F4198" s="2248">
        <v>0</v>
      </c>
      <c r="G4198" s="2248"/>
      <c r="H4198" s="2249"/>
    </row>
    <row r="4199">
      <c r="B4199" s="2247" t="s">
        <v>7135</v>
      </c>
      <c r="C4199" s="2247" t="s">
        <v>7130</v>
      </c>
      <c r="D4199" s="2248"/>
      <c r="E4199" s="2248">
        <v>0</v>
      </c>
      <c r="F4199" s="2248">
        <v>70</v>
      </c>
      <c r="G4199" s="2248"/>
      <c r="H4199" s="2249"/>
    </row>
    <row r="4200">
      <c r="B4200" s="2247" t="s">
        <v>7136</v>
      </c>
      <c r="C4200" s="2247" t="s">
        <v>7130</v>
      </c>
      <c r="D4200" s="2248"/>
      <c r="E4200" s="2248">
        <v>170</v>
      </c>
      <c r="F4200" s="2248">
        <v>0</v>
      </c>
      <c r="G4200" s="2248"/>
      <c r="H4200" s="2249"/>
    </row>
    <row r="4201">
      <c r="B4201" s="2247" t="s">
        <v>7137</v>
      </c>
      <c r="C4201" s="2247" t="s">
        <v>7130</v>
      </c>
      <c r="D4201" s="2248"/>
      <c r="E4201" s="2248">
        <v>0</v>
      </c>
      <c r="F4201" s="2248">
        <v>170</v>
      </c>
      <c r="G4201" s="2248"/>
      <c r="H4201" s="2249"/>
    </row>
    <row r="4202">
      <c r="B4202" s="2243"/>
      <c r="C4202" s="2243" t="s">
        <v>1355</v>
      </c>
      <c r="D4202" s="2245"/>
      <c r="E4202" s="2245">
        <v>410</v>
      </c>
      <c r="F4202" s="2245">
        <v>410</v>
      </c>
      <c r="G4202" s="2245" t="s">
        <v>1354</v>
      </c>
      <c r="H4202" s="2243"/>
    </row>
    <row r="4203">
      <c r="B4203" s="2243" t="s">
        <v>7138</v>
      </c>
      <c r="C4203" s="2244" t="s">
        <v>1382</v>
      </c>
      <c r="D4203" s="2245">
        <v>0</v>
      </c>
      <c r="E4203" s="2245">
        <v>3553.6</v>
      </c>
      <c r="F4203" s="2245">
        <v>3553.6</v>
      </c>
      <c r="G4203" s="2245">
        <v>0</v>
      </c>
      <c r="H4203" s="2246"/>
    </row>
    <row r="4204">
      <c r="B4204" s="2243" t="s">
        <v>4294</v>
      </c>
      <c r="C4204" s="2243" t="s">
        <v>931</v>
      </c>
      <c r="D4204" s="2243"/>
      <c r="E4204" s="2243" t="s">
        <v>4295</v>
      </c>
      <c r="F4204" s="2243" t="s">
        <v>4296</v>
      </c>
      <c r="G4204" s="2243" t="s">
        <v>1354</v>
      </c>
      <c r="H4204" s="2243"/>
    </row>
    <row r="4205">
      <c r="B4205" s="2247" t="s">
        <v>7139</v>
      </c>
      <c r="C4205" s="2247" t="s">
        <v>6943</v>
      </c>
      <c r="D4205" s="2248"/>
      <c r="E4205" s="2248">
        <v>3553.6</v>
      </c>
      <c r="F4205" s="2248">
        <v>0</v>
      </c>
      <c r="G4205" s="2248"/>
      <c r="H4205" s="2249"/>
    </row>
    <row r="4206">
      <c r="B4206" s="2247" t="s">
        <v>7140</v>
      </c>
      <c r="C4206" s="2247" t="s">
        <v>6943</v>
      </c>
      <c r="D4206" s="2248"/>
      <c r="E4206" s="2248">
        <v>0</v>
      </c>
      <c r="F4206" s="2248">
        <v>3553.6</v>
      </c>
      <c r="G4206" s="2248"/>
      <c r="H4206" s="2249"/>
    </row>
    <row r="4207">
      <c r="B4207" s="2243"/>
      <c r="C4207" s="2243" t="s">
        <v>1355</v>
      </c>
      <c r="D4207" s="2245"/>
      <c r="E4207" s="2245">
        <v>3553.6</v>
      </c>
      <c r="F4207" s="2245">
        <v>3553.6</v>
      </c>
      <c r="G4207" s="2245" t="s">
        <v>1354</v>
      </c>
      <c r="H4207" s="2243"/>
    </row>
    <row r="4208">
      <c r="B4208" s="2243" t="s">
        <v>7141</v>
      </c>
      <c r="C4208" s="2244" t="s">
        <v>1423</v>
      </c>
      <c r="D4208" s="2245">
        <v>0</v>
      </c>
      <c r="E4208" s="2245">
        <v>4673.24</v>
      </c>
      <c r="F4208" s="2245">
        <v>4673.24</v>
      </c>
      <c r="G4208" s="2245">
        <v>0</v>
      </c>
      <c r="H4208" s="2246"/>
    </row>
    <row r="4209">
      <c r="B4209" s="2243" t="s">
        <v>4294</v>
      </c>
      <c r="C4209" s="2243" t="s">
        <v>931</v>
      </c>
      <c r="D4209" s="2243"/>
      <c r="E4209" s="2243" t="s">
        <v>4295</v>
      </c>
      <c r="F4209" s="2243" t="s">
        <v>4296</v>
      </c>
      <c r="G4209" s="2243" t="s">
        <v>1354</v>
      </c>
      <c r="H4209" s="2243"/>
    </row>
    <row r="4210">
      <c r="B4210" s="2247" t="s">
        <v>7142</v>
      </c>
      <c r="C4210" s="2247" t="s">
        <v>6953</v>
      </c>
      <c r="D4210" s="2248"/>
      <c r="E4210" s="2248">
        <v>4673.24</v>
      </c>
      <c r="F4210" s="2248">
        <v>0</v>
      </c>
      <c r="G4210" s="2248"/>
      <c r="H4210" s="2249"/>
    </row>
    <row r="4211">
      <c r="B4211" s="2247" t="s">
        <v>7143</v>
      </c>
      <c r="C4211" s="2247" t="s">
        <v>6953</v>
      </c>
      <c r="D4211" s="2248"/>
      <c r="E4211" s="2248">
        <v>0</v>
      </c>
      <c r="F4211" s="2248">
        <v>4673.24</v>
      </c>
      <c r="G4211" s="2248"/>
      <c r="H4211" s="2249"/>
    </row>
    <row r="4212">
      <c r="B4212" s="2243"/>
      <c r="C4212" s="2243" t="s">
        <v>1355</v>
      </c>
      <c r="D4212" s="2245"/>
      <c r="E4212" s="2245">
        <v>4673.24</v>
      </c>
      <c r="F4212" s="2245">
        <v>4673.24</v>
      </c>
      <c r="G4212" s="2245" t="s">
        <v>1354</v>
      </c>
      <c r="H4212" s="2243"/>
    </row>
    <row r="4213">
      <c r="B4213" s="2243" t="s">
        <v>7144</v>
      </c>
      <c r="C4213" s="2244" t="s">
        <v>1425</v>
      </c>
      <c r="D4213" s="2245">
        <v>0</v>
      </c>
      <c r="E4213" s="2245">
        <v>9346.47</v>
      </c>
      <c r="F4213" s="2245">
        <v>9346.47</v>
      </c>
      <c r="G4213" s="2245">
        <v>0</v>
      </c>
      <c r="H4213" s="2246"/>
    </row>
    <row r="4214">
      <c r="B4214" s="2243" t="s">
        <v>4294</v>
      </c>
      <c r="C4214" s="2243" t="s">
        <v>931</v>
      </c>
      <c r="D4214" s="2243"/>
      <c r="E4214" s="2243" t="s">
        <v>4295</v>
      </c>
      <c r="F4214" s="2243" t="s">
        <v>4296</v>
      </c>
      <c r="G4214" s="2243" t="s">
        <v>1354</v>
      </c>
      <c r="H4214" s="2243"/>
    </row>
    <row r="4215">
      <c r="B4215" s="2247" t="s">
        <v>7145</v>
      </c>
      <c r="C4215" s="2247" t="s">
        <v>6959</v>
      </c>
      <c r="D4215" s="2248"/>
      <c r="E4215" s="2248">
        <v>9346.47</v>
      </c>
      <c r="F4215" s="2248">
        <v>0</v>
      </c>
      <c r="G4215" s="2248"/>
      <c r="H4215" s="2249"/>
    </row>
    <row r="4216">
      <c r="B4216" s="2247" t="s">
        <v>7146</v>
      </c>
      <c r="C4216" s="2247" t="s">
        <v>6959</v>
      </c>
      <c r="D4216" s="2248"/>
      <c r="E4216" s="2248">
        <v>0</v>
      </c>
      <c r="F4216" s="2248">
        <v>9346.47</v>
      </c>
      <c r="G4216" s="2248"/>
      <c r="H4216" s="2249"/>
    </row>
    <row r="4217">
      <c r="B4217" s="2243"/>
      <c r="C4217" s="2243" t="s">
        <v>1355</v>
      </c>
      <c r="D4217" s="2245"/>
      <c r="E4217" s="2245">
        <v>9346.47</v>
      </c>
      <c r="F4217" s="2245">
        <v>9346.47</v>
      </c>
      <c r="G4217" s="2245" t="s">
        <v>1354</v>
      </c>
      <c r="H4217" s="2243"/>
    </row>
    <row r="4218">
      <c r="B4218" s="2243" t="s">
        <v>7147</v>
      </c>
      <c r="C4218" s="2244" t="s">
        <v>1570</v>
      </c>
      <c r="D4218" s="2245">
        <v>0</v>
      </c>
      <c r="E4218" s="2245">
        <v>229.94</v>
      </c>
      <c r="F4218" s="2245">
        <v>229.94</v>
      </c>
      <c r="G4218" s="2245">
        <v>0</v>
      </c>
      <c r="H4218" s="2246"/>
    </row>
    <row r="4219">
      <c r="B4219" s="2243" t="s">
        <v>4294</v>
      </c>
      <c r="C4219" s="2243" t="s">
        <v>931</v>
      </c>
      <c r="D4219" s="2243"/>
      <c r="E4219" s="2243" t="s">
        <v>4295</v>
      </c>
      <c r="F4219" s="2243" t="s">
        <v>4296</v>
      </c>
      <c r="G4219" s="2243" t="s">
        <v>1354</v>
      </c>
      <c r="H4219" s="2243"/>
    </row>
    <row r="4220">
      <c r="B4220" s="2247" t="s">
        <v>7148</v>
      </c>
      <c r="C4220" s="2247" t="s">
        <v>6971</v>
      </c>
      <c r="D4220" s="2248"/>
      <c r="E4220" s="2248">
        <v>229.94</v>
      </c>
      <c r="F4220" s="2248">
        <v>0</v>
      </c>
      <c r="G4220" s="2248"/>
      <c r="H4220" s="2249"/>
    </row>
    <row r="4221">
      <c r="B4221" s="2247" t="s">
        <v>7149</v>
      </c>
      <c r="C4221" s="2247" t="s">
        <v>6971</v>
      </c>
      <c r="D4221" s="2248"/>
      <c r="E4221" s="2248">
        <v>0</v>
      </c>
      <c r="F4221" s="2248">
        <v>229.94</v>
      </c>
      <c r="G4221" s="2248"/>
      <c r="H4221" s="2249"/>
    </row>
    <row r="4222">
      <c r="B4222" s="2253"/>
      <c r="C4222" s="2253" t="s">
        <v>1355</v>
      </c>
      <c r="D4222" s="2255"/>
      <c r="E4222" s="2255">
        <v>229.94</v>
      </c>
      <c r="F4222" s="2255">
        <v>229.94</v>
      </c>
      <c r="G4222" s="2255" t="s">
        <v>1354</v>
      </c>
      <c r="H4222" s="2253"/>
    </row>
    <row r="4223">
      <c r="B4223" s="2243" t="s">
        <v>7150</v>
      </c>
      <c r="C4223" s="2244" t="s">
        <v>2087</v>
      </c>
      <c r="D4223" s="2245">
        <v>0</v>
      </c>
      <c r="E4223" s="2245">
        <v>70</v>
      </c>
      <c r="F4223" s="2245">
        <v>70</v>
      </c>
      <c r="G4223" s="2245">
        <v>0</v>
      </c>
      <c r="H4223" s="2246"/>
    </row>
    <row r="4224">
      <c r="B4224" s="2243" t="s">
        <v>4294</v>
      </c>
      <c r="C4224" s="2243" t="s">
        <v>931</v>
      </c>
      <c r="D4224" s="2243"/>
      <c r="E4224" s="2243" t="s">
        <v>4295</v>
      </c>
      <c r="F4224" s="2243" t="s">
        <v>4296</v>
      </c>
      <c r="G4224" s="2243" t="s">
        <v>1354</v>
      </c>
      <c r="H4224" s="2243"/>
    </row>
    <row r="4225">
      <c r="B4225" s="2247" t="s">
        <v>7151</v>
      </c>
      <c r="C4225" s="2247" t="s">
        <v>7130</v>
      </c>
      <c r="D4225" s="2248"/>
      <c r="E4225" s="2248">
        <v>70</v>
      </c>
      <c r="F4225" s="2248">
        <v>0</v>
      </c>
      <c r="G4225" s="2248"/>
      <c r="H4225" s="2249"/>
    </row>
    <row r="4226">
      <c r="B4226" s="2247" t="s">
        <v>7152</v>
      </c>
      <c r="C4226" s="2247" t="s">
        <v>7130</v>
      </c>
      <c r="D4226" s="2248"/>
      <c r="E4226" s="2248">
        <v>0</v>
      </c>
      <c r="F4226" s="2248">
        <v>70</v>
      </c>
      <c r="G4226" s="2248"/>
      <c r="H4226" s="2249"/>
    </row>
    <row r="4227">
      <c r="B4227" s="2243"/>
      <c r="C4227" s="2243" t="s">
        <v>1355</v>
      </c>
      <c r="D4227" s="2245"/>
      <c r="E4227" s="2245">
        <v>70</v>
      </c>
      <c r="F4227" s="2245">
        <v>70</v>
      </c>
      <c r="G4227" s="2245" t="s">
        <v>1354</v>
      </c>
      <c r="H4227" s="2243"/>
    </row>
    <row r="4228">
      <c r="B4228" s="2243" t="s">
        <v>7153</v>
      </c>
      <c r="C4228" s="2244" t="s">
        <v>1382</v>
      </c>
      <c r="D4228" s="2245">
        <v>0</v>
      </c>
      <c r="E4228" s="2245">
        <v>6424.9</v>
      </c>
      <c r="F4228" s="2245">
        <v>6424.9</v>
      </c>
      <c r="G4228" s="2245">
        <v>0</v>
      </c>
      <c r="H4228" s="2246"/>
    </row>
    <row r="4229">
      <c r="B4229" s="2243" t="s">
        <v>4294</v>
      </c>
      <c r="C4229" s="2243" t="s">
        <v>931</v>
      </c>
      <c r="D4229" s="2243"/>
      <c r="E4229" s="2243" t="s">
        <v>4295</v>
      </c>
      <c r="F4229" s="2243" t="s">
        <v>4296</v>
      </c>
      <c r="G4229" s="2243" t="s">
        <v>1354</v>
      </c>
      <c r="H4229" s="2243"/>
    </row>
    <row r="4230">
      <c r="B4230" s="2247" t="s">
        <v>7154</v>
      </c>
      <c r="C4230" s="2247" t="s">
        <v>6943</v>
      </c>
      <c r="D4230" s="2248"/>
      <c r="E4230" s="2248">
        <v>3212.45</v>
      </c>
      <c r="F4230" s="2248">
        <v>0</v>
      </c>
      <c r="G4230" s="2248"/>
      <c r="H4230" s="2249"/>
    </row>
    <row r="4231">
      <c r="B4231" s="2247" t="s">
        <v>7155</v>
      </c>
      <c r="C4231" s="2247" t="s">
        <v>6943</v>
      </c>
      <c r="D4231" s="2248"/>
      <c r="E4231" s="2248">
        <v>0</v>
      </c>
      <c r="F4231" s="2248">
        <v>3212.45</v>
      </c>
      <c r="G4231" s="2248"/>
      <c r="H4231" s="2249"/>
    </row>
    <row r="4232">
      <c r="B4232" s="2247" t="s">
        <v>7156</v>
      </c>
      <c r="C4232" s="2247" t="s">
        <v>6943</v>
      </c>
      <c r="D4232" s="2248"/>
      <c r="E4232" s="2248">
        <v>3212.45</v>
      </c>
      <c r="F4232" s="2248">
        <v>0</v>
      </c>
      <c r="G4232" s="2248"/>
      <c r="H4232" s="2249"/>
    </row>
    <row r="4233">
      <c r="B4233" s="2247" t="s">
        <v>7157</v>
      </c>
      <c r="C4233" s="2247" t="s">
        <v>6943</v>
      </c>
      <c r="D4233" s="2248"/>
      <c r="E4233" s="2248">
        <v>0</v>
      </c>
      <c r="F4233" s="2248">
        <v>3212.45</v>
      </c>
      <c r="G4233" s="2248"/>
      <c r="H4233" s="2249"/>
    </row>
    <row r="4234">
      <c r="B4234" s="2243"/>
      <c r="C4234" s="2243" t="s">
        <v>1355</v>
      </c>
      <c r="D4234" s="2245"/>
      <c r="E4234" s="2245">
        <v>6424.9</v>
      </c>
      <c r="F4234" s="2245">
        <v>6424.9</v>
      </c>
      <c r="G4234" s="2245" t="s">
        <v>1354</v>
      </c>
      <c r="H4234" s="2243"/>
    </row>
    <row r="4235">
      <c r="B4235" s="2243" t="s">
        <v>7158</v>
      </c>
      <c r="C4235" s="2244" t="s">
        <v>1423</v>
      </c>
      <c r="D4235" s="2245">
        <v>0</v>
      </c>
      <c r="E4235" s="2245">
        <v>4224.6</v>
      </c>
      <c r="F4235" s="2245">
        <v>4224.6</v>
      </c>
      <c r="G4235" s="2245">
        <v>0</v>
      </c>
      <c r="H4235" s="2246"/>
    </row>
    <row r="4236">
      <c r="B4236" s="2243" t="s">
        <v>4294</v>
      </c>
      <c r="C4236" s="2243" t="s">
        <v>931</v>
      </c>
      <c r="D4236" s="2243"/>
      <c r="E4236" s="2243" t="s">
        <v>4295</v>
      </c>
      <c r="F4236" s="2243" t="s">
        <v>4296</v>
      </c>
      <c r="G4236" s="2243" t="s">
        <v>1354</v>
      </c>
      <c r="H4236" s="2243"/>
    </row>
    <row r="4237">
      <c r="B4237" s="2247" t="s">
        <v>7159</v>
      </c>
      <c r="C4237" s="2247" t="s">
        <v>6953</v>
      </c>
      <c r="D4237" s="2248"/>
      <c r="E4237" s="2248">
        <v>4224.6</v>
      </c>
      <c r="F4237" s="2248">
        <v>0</v>
      </c>
      <c r="G4237" s="2248"/>
      <c r="H4237" s="2249"/>
    </row>
    <row r="4238">
      <c r="B4238" s="2247" t="s">
        <v>7160</v>
      </c>
      <c r="C4238" s="2247" t="s">
        <v>6953</v>
      </c>
      <c r="D4238" s="2248"/>
      <c r="E4238" s="2248">
        <v>0</v>
      </c>
      <c r="F4238" s="2248">
        <v>4224.6</v>
      </c>
      <c r="G4238" s="2248"/>
      <c r="H4238" s="2249"/>
    </row>
    <row r="4239">
      <c r="B4239" s="2243"/>
      <c r="C4239" s="2243" t="s">
        <v>1355</v>
      </c>
      <c r="D4239" s="2245"/>
      <c r="E4239" s="2245">
        <v>4224.6</v>
      </c>
      <c r="F4239" s="2245">
        <v>4224.6</v>
      </c>
      <c r="G4239" s="2245" t="s">
        <v>1354</v>
      </c>
      <c r="H4239" s="2243"/>
    </row>
    <row r="4240">
      <c r="B4240" s="2243" t="s">
        <v>7161</v>
      </c>
      <c r="C4240" s="2244" t="s">
        <v>1425</v>
      </c>
      <c r="D4240" s="2245">
        <v>0</v>
      </c>
      <c r="E4240" s="2245">
        <v>8449.2</v>
      </c>
      <c r="F4240" s="2245">
        <v>8449.2</v>
      </c>
      <c r="G4240" s="2245">
        <v>0</v>
      </c>
      <c r="H4240" s="2246"/>
    </row>
    <row r="4241">
      <c r="B4241" s="2243" t="s">
        <v>4294</v>
      </c>
      <c r="C4241" s="2243" t="s">
        <v>931</v>
      </c>
      <c r="D4241" s="2243"/>
      <c r="E4241" s="2243" t="s">
        <v>4295</v>
      </c>
      <c r="F4241" s="2243" t="s">
        <v>4296</v>
      </c>
      <c r="G4241" s="2243" t="s">
        <v>1354</v>
      </c>
      <c r="H4241" s="2243"/>
    </row>
    <row r="4242">
      <c r="B4242" s="2247" t="s">
        <v>7162</v>
      </c>
      <c r="C4242" s="2247" t="s">
        <v>6959</v>
      </c>
      <c r="D4242" s="2248"/>
      <c r="E4242" s="2248">
        <v>8449.2</v>
      </c>
      <c r="F4242" s="2248">
        <v>0</v>
      </c>
      <c r="G4242" s="2248"/>
      <c r="H4242" s="2249"/>
    </row>
    <row r="4243">
      <c r="B4243" s="2247" t="s">
        <v>7163</v>
      </c>
      <c r="C4243" s="2247" t="s">
        <v>6959</v>
      </c>
      <c r="D4243" s="2248"/>
      <c r="E4243" s="2248">
        <v>0</v>
      </c>
      <c r="F4243" s="2248">
        <v>8449.2</v>
      </c>
      <c r="G4243" s="2248"/>
      <c r="H4243" s="2249"/>
    </row>
    <row r="4244">
      <c r="B4244" s="2243"/>
      <c r="C4244" s="2243" t="s">
        <v>1355</v>
      </c>
      <c r="D4244" s="2245"/>
      <c r="E4244" s="2245">
        <v>8449.2</v>
      </c>
      <c r="F4244" s="2245">
        <v>8449.2</v>
      </c>
      <c r="G4244" s="2245" t="s">
        <v>1354</v>
      </c>
      <c r="H4244" s="2243"/>
    </row>
    <row r="4245">
      <c r="B4245" s="2243" t="s">
        <v>7164</v>
      </c>
      <c r="C4245" s="2244" t="s">
        <v>1382</v>
      </c>
      <c r="D4245" s="2245">
        <v>0</v>
      </c>
      <c r="E4245" s="2245">
        <v>16058.06</v>
      </c>
      <c r="F4245" s="2245">
        <v>16058.06</v>
      </c>
      <c r="G4245" s="2245">
        <v>0</v>
      </c>
      <c r="H4245" s="2246"/>
    </row>
    <row r="4246">
      <c r="B4246" s="2243" t="s">
        <v>4294</v>
      </c>
      <c r="C4246" s="2243" t="s">
        <v>931</v>
      </c>
      <c r="D4246" s="2243"/>
      <c r="E4246" s="2243" t="s">
        <v>4295</v>
      </c>
      <c r="F4246" s="2243" t="s">
        <v>4296</v>
      </c>
      <c r="G4246" s="2243" t="s">
        <v>1354</v>
      </c>
      <c r="H4246" s="2243"/>
    </row>
    <row r="4247">
      <c r="B4247" s="2247" t="s">
        <v>7165</v>
      </c>
      <c r="C4247" s="2247" t="s">
        <v>6943</v>
      </c>
      <c r="D4247" s="2248"/>
      <c r="E4247" s="2248">
        <v>4367.74</v>
      </c>
      <c r="F4247" s="2248">
        <v>0</v>
      </c>
      <c r="G4247" s="2248"/>
      <c r="H4247" s="2249"/>
    </row>
    <row r="4248">
      <c r="B4248" s="2247" t="s">
        <v>7166</v>
      </c>
      <c r="C4248" s="2247" t="s">
        <v>6943</v>
      </c>
      <c r="D4248" s="2248"/>
      <c r="E4248" s="2248">
        <v>0</v>
      </c>
      <c r="F4248" s="2248">
        <v>4367.74</v>
      </c>
      <c r="G4248" s="2248"/>
      <c r="H4248" s="2249"/>
    </row>
    <row r="4249">
      <c r="B4249" s="2247" t="s">
        <v>7167</v>
      </c>
      <c r="C4249" s="2247" t="s">
        <v>6943</v>
      </c>
      <c r="D4249" s="2248"/>
      <c r="E4249" s="2248">
        <v>3661.29</v>
      </c>
      <c r="F4249" s="2248">
        <v>0</v>
      </c>
      <c r="G4249" s="2248"/>
      <c r="H4249" s="2249"/>
    </row>
    <row r="4250">
      <c r="B4250" s="2247" t="s">
        <v>7168</v>
      </c>
      <c r="C4250" s="2247" t="s">
        <v>6943</v>
      </c>
      <c r="D4250" s="2248"/>
      <c r="E4250" s="2248">
        <v>0</v>
      </c>
      <c r="F4250" s="2248">
        <v>3661.29</v>
      </c>
      <c r="G4250" s="2248"/>
      <c r="H4250" s="2249"/>
    </row>
    <row r="4251">
      <c r="B4251" s="2247" t="s">
        <v>7169</v>
      </c>
      <c r="C4251" s="2247" t="s">
        <v>6943</v>
      </c>
      <c r="D4251" s="2248"/>
      <c r="E4251" s="2248">
        <v>4367.74</v>
      </c>
      <c r="F4251" s="2248">
        <v>0</v>
      </c>
      <c r="G4251" s="2248"/>
      <c r="H4251" s="2249"/>
    </row>
    <row r="4252">
      <c r="B4252" s="2247" t="s">
        <v>7170</v>
      </c>
      <c r="C4252" s="2247" t="s">
        <v>6943</v>
      </c>
      <c r="D4252" s="2248"/>
      <c r="E4252" s="2248">
        <v>0</v>
      </c>
      <c r="F4252" s="2248">
        <v>4367.74</v>
      </c>
      <c r="G4252" s="2248"/>
      <c r="H4252" s="2249"/>
    </row>
    <row r="4253">
      <c r="B4253" s="2247" t="s">
        <v>7171</v>
      </c>
      <c r="C4253" s="2247" t="s">
        <v>6943</v>
      </c>
      <c r="D4253" s="2248"/>
      <c r="E4253" s="2248">
        <v>3661.29</v>
      </c>
      <c r="F4253" s="2248">
        <v>0</v>
      </c>
      <c r="G4253" s="2248"/>
      <c r="H4253" s="2249"/>
    </row>
    <row r="4254">
      <c r="B4254" s="2247" t="s">
        <v>7172</v>
      </c>
      <c r="C4254" s="2247" t="s">
        <v>6943</v>
      </c>
      <c r="D4254" s="2248"/>
      <c r="E4254" s="2248">
        <v>0</v>
      </c>
      <c r="F4254" s="2248">
        <v>3661.29</v>
      </c>
      <c r="G4254" s="2248"/>
      <c r="H4254" s="2249"/>
    </row>
    <row r="4255">
      <c r="B4255" s="2243"/>
      <c r="C4255" s="2243" t="s">
        <v>1355</v>
      </c>
      <c r="D4255" s="2245"/>
      <c r="E4255" s="2245">
        <v>16058.06</v>
      </c>
      <c r="F4255" s="2245">
        <v>16058.06</v>
      </c>
      <c r="G4255" s="2245" t="s">
        <v>1354</v>
      </c>
      <c r="H4255" s="2243"/>
    </row>
    <row r="4256">
      <c r="B4256" s="2243" t="s">
        <v>7173</v>
      </c>
      <c r="C4256" s="2244" t="s">
        <v>1423</v>
      </c>
      <c r="D4256" s="2245">
        <v>0</v>
      </c>
      <c r="E4256" s="2245">
        <v>10558.74</v>
      </c>
      <c r="F4256" s="2245">
        <v>10558.74</v>
      </c>
      <c r="G4256" s="2245">
        <v>0</v>
      </c>
      <c r="H4256" s="2246"/>
    </row>
    <row r="4257">
      <c r="B4257" s="2243" t="s">
        <v>4294</v>
      </c>
      <c r="C4257" s="2243" t="s">
        <v>931</v>
      </c>
      <c r="D4257" s="2243"/>
      <c r="E4257" s="2243" t="s">
        <v>4295</v>
      </c>
      <c r="F4257" s="2243" t="s">
        <v>4296</v>
      </c>
      <c r="G4257" s="2243" t="s">
        <v>1354</v>
      </c>
      <c r="H4257" s="2243"/>
    </row>
    <row r="4258">
      <c r="B4258" s="2247" t="s">
        <v>7174</v>
      </c>
      <c r="C4258" s="2247" t="s">
        <v>6953</v>
      </c>
      <c r="D4258" s="2248"/>
      <c r="E4258" s="2248">
        <v>5743.89</v>
      </c>
      <c r="F4258" s="2248">
        <v>0</v>
      </c>
      <c r="G4258" s="2248"/>
      <c r="H4258" s="2249"/>
    </row>
    <row r="4259">
      <c r="B4259" s="2247" t="s">
        <v>7175</v>
      </c>
      <c r="C4259" s="2247" t="s">
        <v>6953</v>
      </c>
      <c r="D4259" s="2248"/>
      <c r="E4259" s="2248">
        <v>0</v>
      </c>
      <c r="F4259" s="2248">
        <v>5743.89</v>
      </c>
      <c r="G4259" s="2248"/>
      <c r="H4259" s="2249"/>
    </row>
    <row r="4260">
      <c r="B4260" s="2247" t="s">
        <v>7176</v>
      </c>
      <c r="C4260" s="2247" t="s">
        <v>6953</v>
      </c>
      <c r="D4260" s="2248"/>
      <c r="E4260" s="2248">
        <v>4814.85</v>
      </c>
      <c r="F4260" s="2248">
        <v>0</v>
      </c>
      <c r="G4260" s="2248"/>
      <c r="H4260" s="2249"/>
    </row>
    <row r="4261">
      <c r="B4261" s="2247" t="s">
        <v>7177</v>
      </c>
      <c r="C4261" s="2247" t="s">
        <v>6953</v>
      </c>
      <c r="D4261" s="2248"/>
      <c r="E4261" s="2248">
        <v>0</v>
      </c>
      <c r="F4261" s="2248">
        <v>4814.85</v>
      </c>
      <c r="G4261" s="2248"/>
      <c r="H4261" s="2249"/>
    </row>
    <row r="4262">
      <c r="B4262" s="2243"/>
      <c r="C4262" s="2243" t="s">
        <v>1355</v>
      </c>
      <c r="D4262" s="2245"/>
      <c r="E4262" s="2245">
        <v>10558.74</v>
      </c>
      <c r="F4262" s="2245">
        <v>10558.74</v>
      </c>
      <c r="G4262" s="2245" t="s">
        <v>1354</v>
      </c>
      <c r="H4262" s="2243"/>
    </row>
    <row r="4263">
      <c r="B4263" s="2243" t="s">
        <v>7178</v>
      </c>
      <c r="C4263" s="2244" t="s">
        <v>1425</v>
      </c>
      <c r="D4263" s="2245">
        <v>0</v>
      </c>
      <c r="E4263" s="2245">
        <v>21117.5</v>
      </c>
      <c r="F4263" s="2245">
        <v>21117.5</v>
      </c>
      <c r="G4263" s="2245">
        <v>0</v>
      </c>
      <c r="H4263" s="2246"/>
    </row>
    <row r="4264">
      <c r="B4264" s="2243" t="s">
        <v>4294</v>
      </c>
      <c r="C4264" s="2243" t="s">
        <v>931</v>
      </c>
      <c r="D4264" s="2243"/>
      <c r="E4264" s="2243" t="s">
        <v>4295</v>
      </c>
      <c r="F4264" s="2243" t="s">
        <v>4296</v>
      </c>
      <c r="G4264" s="2243" t="s">
        <v>1354</v>
      </c>
      <c r="H4264" s="2243"/>
    </row>
    <row r="4265">
      <c r="B4265" s="2247" t="s">
        <v>7179</v>
      </c>
      <c r="C4265" s="2247" t="s">
        <v>6959</v>
      </c>
      <c r="D4265" s="2248"/>
      <c r="E4265" s="2248">
        <v>11487.79</v>
      </c>
      <c r="F4265" s="2248">
        <v>0</v>
      </c>
      <c r="G4265" s="2248"/>
      <c r="H4265" s="2249"/>
    </row>
    <row r="4266">
      <c r="B4266" s="2247" t="s">
        <v>7180</v>
      </c>
      <c r="C4266" s="2247" t="s">
        <v>6959</v>
      </c>
      <c r="D4266" s="2248"/>
      <c r="E4266" s="2248">
        <v>0</v>
      </c>
      <c r="F4266" s="2248">
        <v>11487.79</v>
      </c>
      <c r="G4266" s="2248"/>
      <c r="H4266" s="2249"/>
    </row>
    <row r="4267">
      <c r="B4267" s="2247" t="s">
        <v>7181</v>
      </c>
      <c r="C4267" s="2247" t="s">
        <v>6959</v>
      </c>
      <c r="D4267" s="2248"/>
      <c r="E4267" s="2248">
        <v>9629.71</v>
      </c>
      <c r="F4267" s="2248">
        <v>0</v>
      </c>
      <c r="G4267" s="2248"/>
      <c r="H4267" s="2249"/>
    </row>
    <row r="4268">
      <c r="B4268" s="2247" t="s">
        <v>7182</v>
      </c>
      <c r="C4268" s="2247" t="s">
        <v>6959</v>
      </c>
      <c r="D4268" s="2248"/>
      <c r="E4268" s="2248">
        <v>0</v>
      </c>
      <c r="F4268" s="2248">
        <v>9629.71</v>
      </c>
      <c r="G4268" s="2248"/>
      <c r="H4268" s="2249"/>
    </row>
    <row r="4269">
      <c r="B4269" s="2243"/>
      <c r="C4269" s="2243" t="s">
        <v>1355</v>
      </c>
      <c r="D4269" s="2245"/>
      <c r="E4269" s="2245">
        <v>21117.5</v>
      </c>
      <c r="F4269" s="2245">
        <v>21117.5</v>
      </c>
      <c r="G4269" s="2245" t="s">
        <v>1354</v>
      </c>
      <c r="H4269" s="2243"/>
    </row>
    <row r="4270">
      <c r="B4270" s="2243" t="s">
        <v>7183</v>
      </c>
      <c r="C4270" s="2244" t="s">
        <v>1701</v>
      </c>
      <c r="D4270" s="2245">
        <v>0</v>
      </c>
      <c r="E4270" s="2245">
        <v>900</v>
      </c>
      <c r="F4270" s="2245">
        <v>900</v>
      </c>
      <c r="G4270" s="2245">
        <v>0</v>
      </c>
      <c r="H4270" s="2246"/>
    </row>
    <row r="4271">
      <c r="B4271" s="2243" t="s">
        <v>4294</v>
      </c>
      <c r="C4271" s="2243" t="s">
        <v>931</v>
      </c>
      <c r="D4271" s="2243"/>
      <c r="E4271" s="2243" t="s">
        <v>4295</v>
      </c>
      <c r="F4271" s="2243" t="s">
        <v>4296</v>
      </c>
      <c r="G4271" s="2243" t="s">
        <v>1354</v>
      </c>
      <c r="H4271" s="2243"/>
    </row>
    <row r="4272">
      <c r="B4272" s="2247" t="s">
        <v>7184</v>
      </c>
      <c r="C4272" s="2247" t="s">
        <v>6911</v>
      </c>
      <c r="D4272" s="2248"/>
      <c r="E4272" s="2248">
        <v>900</v>
      </c>
      <c r="F4272" s="2248">
        <v>0</v>
      </c>
      <c r="G4272" s="2248"/>
      <c r="H4272" s="2249"/>
    </row>
    <row r="4273">
      <c r="B4273" s="2247" t="s">
        <v>7185</v>
      </c>
      <c r="C4273" s="2247" t="s">
        <v>6911</v>
      </c>
      <c r="D4273" s="2248"/>
      <c r="E4273" s="2248">
        <v>0</v>
      </c>
      <c r="F4273" s="2248">
        <v>900</v>
      </c>
      <c r="G4273" s="2248"/>
      <c r="H4273" s="2249"/>
    </row>
    <row r="4274">
      <c r="B4274" s="2253"/>
      <c r="C4274" s="2253" t="s">
        <v>1355</v>
      </c>
      <c r="D4274" s="2255"/>
      <c r="E4274" s="2255">
        <v>900</v>
      </c>
      <c r="F4274" s="2255">
        <v>900</v>
      </c>
      <c r="G4274" s="2255" t="s">
        <v>1354</v>
      </c>
      <c r="H4274" s="2253"/>
    </row>
    <row r="4275">
      <c r="B4275" s="2243" t="s">
        <v>7186</v>
      </c>
      <c r="C4275" s="2244" t="s">
        <v>2087</v>
      </c>
      <c r="D4275" s="2245">
        <v>0</v>
      </c>
      <c r="E4275" s="2245">
        <v>104</v>
      </c>
      <c r="F4275" s="2245">
        <v>104</v>
      </c>
      <c r="G4275" s="2245">
        <v>0</v>
      </c>
      <c r="H4275" s="2246"/>
    </row>
    <row r="4276">
      <c r="B4276" s="2243" t="s">
        <v>4294</v>
      </c>
      <c r="C4276" s="2243" t="s">
        <v>931</v>
      </c>
      <c r="D4276" s="2243"/>
      <c r="E4276" s="2243" t="s">
        <v>4295</v>
      </c>
      <c r="F4276" s="2243" t="s">
        <v>4296</v>
      </c>
      <c r="G4276" s="2243" t="s">
        <v>1354</v>
      </c>
      <c r="H4276" s="2243"/>
    </row>
    <row r="4277">
      <c r="B4277" s="2247" t="s">
        <v>7187</v>
      </c>
      <c r="C4277" s="2247" t="s">
        <v>7130</v>
      </c>
      <c r="D4277" s="2248"/>
      <c r="E4277" s="2248">
        <v>104</v>
      </c>
      <c r="F4277" s="2248">
        <v>0</v>
      </c>
      <c r="G4277" s="2248"/>
      <c r="H4277" s="2249"/>
    </row>
    <row r="4278">
      <c r="B4278" s="2247" t="s">
        <v>7188</v>
      </c>
      <c r="C4278" s="2247" t="s">
        <v>7130</v>
      </c>
      <c r="D4278" s="2248"/>
      <c r="E4278" s="2248">
        <v>0</v>
      </c>
      <c r="F4278" s="2248">
        <v>104</v>
      </c>
      <c r="G4278" s="2248"/>
      <c r="H4278" s="2249"/>
    </row>
    <row r="4279">
      <c r="B4279" s="2243"/>
      <c r="C4279" s="2243" t="s">
        <v>1355</v>
      </c>
      <c r="D4279" s="2245"/>
      <c r="E4279" s="2245">
        <v>104</v>
      </c>
      <c r="F4279" s="2245">
        <v>104</v>
      </c>
      <c r="G4279" s="2245" t="s">
        <v>1354</v>
      </c>
      <c r="H4279" s="2243"/>
    </row>
    <row r="4280">
      <c r="B4280" s="2243" t="s">
        <v>7189</v>
      </c>
      <c r="C4280" s="2244" t="s">
        <v>1382</v>
      </c>
      <c r="D4280" s="2245">
        <v>0</v>
      </c>
      <c r="E4280" s="2245">
        <v>10992.06</v>
      </c>
      <c r="F4280" s="2245">
        <v>10992.06</v>
      </c>
      <c r="G4280" s="2245">
        <v>0</v>
      </c>
      <c r="H4280" s="2246"/>
    </row>
    <row r="4281">
      <c r="B4281" s="2243" t="s">
        <v>4294</v>
      </c>
      <c r="C4281" s="2243" t="s">
        <v>931</v>
      </c>
      <c r="D4281" s="2243"/>
      <c r="E4281" s="2243" t="s">
        <v>4295</v>
      </c>
      <c r="F4281" s="2243" t="s">
        <v>4296</v>
      </c>
      <c r="G4281" s="2243" t="s">
        <v>1354</v>
      </c>
      <c r="H4281" s="2243"/>
    </row>
    <row r="4282">
      <c r="B4282" s="2247" t="s">
        <v>7190</v>
      </c>
      <c r="C4282" s="2247" t="s">
        <v>6943</v>
      </c>
      <c r="D4282" s="2248"/>
      <c r="E4282" s="2248">
        <v>5496.03</v>
      </c>
      <c r="F4282" s="2248">
        <v>0</v>
      </c>
      <c r="G4282" s="2248"/>
      <c r="H4282" s="2249"/>
    </row>
    <row r="4283">
      <c r="B4283" s="2247" t="s">
        <v>7191</v>
      </c>
      <c r="C4283" s="2247" t="s">
        <v>6943</v>
      </c>
      <c r="D4283" s="2248"/>
      <c r="E4283" s="2248">
        <v>0</v>
      </c>
      <c r="F4283" s="2248">
        <v>5496.03</v>
      </c>
      <c r="G4283" s="2248"/>
      <c r="H4283" s="2249"/>
    </row>
    <row r="4284">
      <c r="B4284" s="2247" t="s">
        <v>7192</v>
      </c>
      <c r="C4284" s="2247" t="s">
        <v>6943</v>
      </c>
      <c r="D4284" s="2248"/>
      <c r="E4284" s="2248">
        <v>5496.03</v>
      </c>
      <c r="F4284" s="2248">
        <v>0</v>
      </c>
      <c r="G4284" s="2248"/>
      <c r="H4284" s="2249"/>
    </row>
    <row r="4285">
      <c r="B4285" s="2247" t="s">
        <v>7193</v>
      </c>
      <c r="C4285" s="2247" t="s">
        <v>6943</v>
      </c>
      <c r="D4285" s="2248"/>
      <c r="E4285" s="2248">
        <v>0</v>
      </c>
      <c r="F4285" s="2248">
        <v>5496.03</v>
      </c>
      <c r="G4285" s="2248"/>
      <c r="H4285" s="2249"/>
    </row>
    <row r="4286">
      <c r="B4286" s="2243"/>
      <c r="C4286" s="2243" t="s">
        <v>1355</v>
      </c>
      <c r="D4286" s="2245"/>
      <c r="E4286" s="2245">
        <v>10992.06</v>
      </c>
      <c r="F4286" s="2245">
        <v>10992.06</v>
      </c>
      <c r="G4286" s="2245" t="s">
        <v>1354</v>
      </c>
      <c r="H4286" s="2243"/>
    </row>
    <row r="4287">
      <c r="B4287" s="2243" t="s">
        <v>7194</v>
      </c>
      <c r="C4287" s="2244" t="s">
        <v>1423</v>
      </c>
      <c r="D4287" s="2245">
        <v>0</v>
      </c>
      <c r="E4287" s="2245">
        <v>7227.68</v>
      </c>
      <c r="F4287" s="2245">
        <v>7227.68</v>
      </c>
      <c r="G4287" s="2245">
        <v>0</v>
      </c>
      <c r="H4287" s="2246"/>
    </row>
    <row r="4288">
      <c r="B4288" s="2243" t="s">
        <v>4294</v>
      </c>
      <c r="C4288" s="2243" t="s">
        <v>931</v>
      </c>
      <c r="D4288" s="2243"/>
      <c r="E4288" s="2243" t="s">
        <v>4295</v>
      </c>
      <c r="F4288" s="2243" t="s">
        <v>4296</v>
      </c>
      <c r="G4288" s="2243" t="s">
        <v>1354</v>
      </c>
      <c r="H4288" s="2243"/>
    </row>
    <row r="4289">
      <c r="B4289" s="2247" t="s">
        <v>7195</v>
      </c>
      <c r="C4289" s="2247" t="s">
        <v>6953</v>
      </c>
      <c r="D4289" s="2248"/>
      <c r="E4289" s="2248">
        <v>7227.68</v>
      </c>
      <c r="F4289" s="2248">
        <v>0</v>
      </c>
      <c r="G4289" s="2248"/>
      <c r="H4289" s="2249"/>
    </row>
    <row r="4290">
      <c r="B4290" s="2247" t="s">
        <v>7196</v>
      </c>
      <c r="C4290" s="2247" t="s">
        <v>6953</v>
      </c>
      <c r="D4290" s="2248"/>
      <c r="E4290" s="2248">
        <v>0</v>
      </c>
      <c r="F4290" s="2248">
        <v>7227.68</v>
      </c>
      <c r="G4290" s="2248"/>
      <c r="H4290" s="2249"/>
    </row>
    <row r="4291">
      <c r="B4291" s="2243"/>
      <c r="C4291" s="2243" t="s">
        <v>1355</v>
      </c>
      <c r="D4291" s="2245"/>
      <c r="E4291" s="2245">
        <v>7227.68</v>
      </c>
      <c r="F4291" s="2245">
        <v>7227.68</v>
      </c>
      <c r="G4291" s="2245" t="s">
        <v>1354</v>
      </c>
      <c r="H4291" s="2243"/>
    </row>
    <row r="4292">
      <c r="B4292" s="2243" t="s">
        <v>7197</v>
      </c>
      <c r="C4292" s="2244" t="s">
        <v>1425</v>
      </c>
      <c r="D4292" s="2245">
        <v>0</v>
      </c>
      <c r="E4292" s="2245">
        <v>9321.29</v>
      </c>
      <c r="F4292" s="2245">
        <v>9321.29</v>
      </c>
      <c r="G4292" s="2245">
        <v>0</v>
      </c>
      <c r="H4292" s="2246"/>
    </row>
    <row r="4293">
      <c r="B4293" s="2243" t="s">
        <v>4294</v>
      </c>
      <c r="C4293" s="2243" t="s">
        <v>931</v>
      </c>
      <c r="D4293" s="2243"/>
      <c r="E4293" s="2243" t="s">
        <v>4295</v>
      </c>
      <c r="F4293" s="2243" t="s">
        <v>4296</v>
      </c>
      <c r="G4293" s="2243" t="s">
        <v>1354</v>
      </c>
      <c r="H4293" s="2243"/>
    </row>
    <row r="4294">
      <c r="B4294" s="2247" t="s">
        <v>7198</v>
      </c>
      <c r="C4294" s="2247" t="s">
        <v>6959</v>
      </c>
      <c r="D4294" s="2248"/>
      <c r="E4294" s="2248">
        <v>9321.29</v>
      </c>
      <c r="F4294" s="2248">
        <v>0</v>
      </c>
      <c r="G4294" s="2248"/>
      <c r="H4294" s="2249"/>
    </row>
    <row r="4295">
      <c r="B4295" s="2247" t="s">
        <v>7199</v>
      </c>
      <c r="C4295" s="2247" t="s">
        <v>6959</v>
      </c>
      <c r="D4295" s="2248"/>
      <c r="E4295" s="2248">
        <v>0</v>
      </c>
      <c r="F4295" s="2248">
        <v>9321.29</v>
      </c>
      <c r="G4295" s="2248"/>
      <c r="H4295" s="2249"/>
    </row>
    <row r="4296">
      <c r="B4296" s="2243"/>
      <c r="C4296" s="2243" t="s">
        <v>1355</v>
      </c>
      <c r="D4296" s="2245"/>
      <c r="E4296" s="2245">
        <v>9321.29</v>
      </c>
      <c r="F4296" s="2245">
        <v>9321.29</v>
      </c>
      <c r="G4296" s="2245" t="s">
        <v>1354</v>
      </c>
      <c r="H4296" s="2243"/>
    </row>
    <row r="4297">
      <c r="B4297" s="2243" t="s">
        <v>7200</v>
      </c>
      <c r="C4297" s="2244" t="s">
        <v>1446</v>
      </c>
      <c r="D4297" s="2245">
        <v>0</v>
      </c>
      <c r="E4297" s="2245">
        <v>1000</v>
      </c>
      <c r="F4297" s="2245">
        <v>1000</v>
      </c>
      <c r="G4297" s="2245">
        <v>0</v>
      </c>
      <c r="H4297" s="2246"/>
    </row>
    <row r="4298">
      <c r="B4298" s="2243" t="s">
        <v>4294</v>
      </c>
      <c r="C4298" s="2243" t="s">
        <v>931</v>
      </c>
      <c r="D4298" s="2243"/>
      <c r="E4298" s="2243" t="s">
        <v>4295</v>
      </c>
      <c r="F4298" s="2243" t="s">
        <v>4296</v>
      </c>
      <c r="G4298" s="2243" t="s">
        <v>1354</v>
      </c>
      <c r="H4298" s="2243"/>
    </row>
    <row r="4299">
      <c r="B4299" s="2247" t="s">
        <v>7201</v>
      </c>
      <c r="C4299" s="2247" t="s">
        <v>6965</v>
      </c>
      <c r="D4299" s="2248"/>
      <c r="E4299" s="2248">
        <v>1000</v>
      </c>
      <c r="F4299" s="2248">
        <v>0</v>
      </c>
      <c r="G4299" s="2248"/>
      <c r="H4299" s="2249"/>
    </row>
    <row r="4300">
      <c r="B4300" s="2247" t="s">
        <v>7202</v>
      </c>
      <c r="C4300" s="2247" t="s">
        <v>6965</v>
      </c>
      <c r="D4300" s="2248"/>
      <c r="E4300" s="2248">
        <v>0</v>
      </c>
      <c r="F4300" s="2248">
        <v>1000</v>
      </c>
      <c r="G4300" s="2248"/>
      <c r="H4300" s="2249"/>
    </row>
    <row r="4301">
      <c r="B4301" s="2243"/>
      <c r="C4301" s="2243" t="s">
        <v>1355</v>
      </c>
      <c r="D4301" s="2245"/>
      <c r="E4301" s="2245">
        <v>1000</v>
      </c>
      <c r="F4301" s="2245">
        <v>1000</v>
      </c>
      <c r="G4301" s="2245" t="s">
        <v>1354</v>
      </c>
      <c r="H4301" s="2243"/>
    </row>
    <row r="4302">
      <c r="B4302" s="2243" t="s">
        <v>7203</v>
      </c>
      <c r="C4302" s="2244" t="s">
        <v>1687</v>
      </c>
      <c r="D4302" s="2245">
        <v>0</v>
      </c>
      <c r="E4302" s="2245">
        <v>3529.52</v>
      </c>
      <c r="F4302" s="2245">
        <v>3529.52</v>
      </c>
      <c r="G4302" s="2245">
        <v>0</v>
      </c>
      <c r="H4302" s="2246"/>
    </row>
    <row r="4303">
      <c r="B4303" s="2243" t="s">
        <v>4294</v>
      </c>
      <c r="C4303" s="2243" t="s">
        <v>931</v>
      </c>
      <c r="D4303" s="2243"/>
      <c r="E4303" s="2243" t="s">
        <v>4295</v>
      </c>
      <c r="F4303" s="2243" t="s">
        <v>4296</v>
      </c>
      <c r="G4303" s="2243" t="s">
        <v>1354</v>
      </c>
      <c r="H4303" s="2243"/>
    </row>
    <row r="4304">
      <c r="B4304" s="2247" t="s">
        <v>7204</v>
      </c>
      <c r="C4304" s="2247" t="s">
        <v>7205</v>
      </c>
      <c r="D4304" s="2248"/>
      <c r="E4304" s="2248">
        <v>1100</v>
      </c>
      <c r="F4304" s="2248">
        <v>0</v>
      </c>
      <c r="G4304" s="2248"/>
      <c r="H4304" s="2249"/>
    </row>
    <row r="4305">
      <c r="B4305" s="2247" t="s">
        <v>7206</v>
      </c>
      <c r="C4305" s="2247" t="s">
        <v>7205</v>
      </c>
      <c r="D4305" s="2248"/>
      <c r="E4305" s="2248">
        <v>0</v>
      </c>
      <c r="F4305" s="2248">
        <v>1100</v>
      </c>
      <c r="G4305" s="2248"/>
      <c r="H4305" s="2249"/>
    </row>
    <row r="4306">
      <c r="B4306" s="2247" t="s">
        <v>7207</v>
      </c>
      <c r="C4306" s="2247" t="s">
        <v>7205</v>
      </c>
      <c r="D4306" s="2248"/>
      <c r="E4306" s="2248">
        <v>374.56</v>
      </c>
      <c r="F4306" s="2248">
        <v>0</v>
      </c>
      <c r="G4306" s="2248"/>
      <c r="H4306" s="2249"/>
    </row>
    <row r="4307">
      <c r="B4307" s="2247" t="s">
        <v>7208</v>
      </c>
      <c r="C4307" s="2247" t="s">
        <v>7205</v>
      </c>
      <c r="D4307" s="2248"/>
      <c r="E4307" s="2248">
        <v>0</v>
      </c>
      <c r="F4307" s="2248">
        <v>374.56</v>
      </c>
      <c r="G4307" s="2248"/>
      <c r="H4307" s="2249"/>
    </row>
    <row r="4308">
      <c r="B4308" s="2247" t="s">
        <v>7209</v>
      </c>
      <c r="C4308" s="2247" t="s">
        <v>7205</v>
      </c>
      <c r="D4308" s="2248"/>
      <c r="E4308" s="2248">
        <v>48</v>
      </c>
      <c r="F4308" s="2248">
        <v>0</v>
      </c>
      <c r="G4308" s="2248"/>
      <c r="H4308" s="2249"/>
    </row>
    <row r="4309">
      <c r="B4309" s="2247" t="s">
        <v>7210</v>
      </c>
      <c r="C4309" s="2247" t="s">
        <v>7205</v>
      </c>
      <c r="D4309" s="2248"/>
      <c r="E4309" s="2248">
        <v>0</v>
      </c>
      <c r="F4309" s="2248">
        <v>48</v>
      </c>
      <c r="G4309" s="2248"/>
      <c r="H4309" s="2249"/>
    </row>
    <row r="4310">
      <c r="B4310" s="2247" t="s">
        <v>7211</v>
      </c>
      <c r="C4310" s="2247" t="s">
        <v>7205</v>
      </c>
      <c r="D4310" s="2248"/>
      <c r="E4310" s="2248">
        <v>61.4</v>
      </c>
      <c r="F4310" s="2248">
        <v>0</v>
      </c>
      <c r="G4310" s="2248"/>
      <c r="H4310" s="2249"/>
    </row>
    <row r="4311">
      <c r="B4311" s="2247" t="s">
        <v>7212</v>
      </c>
      <c r="C4311" s="2247" t="s">
        <v>7205</v>
      </c>
      <c r="D4311" s="2248"/>
      <c r="E4311" s="2248">
        <v>0</v>
      </c>
      <c r="F4311" s="2248">
        <v>61.4</v>
      </c>
      <c r="G4311" s="2248"/>
      <c r="H4311" s="2249"/>
    </row>
    <row r="4312">
      <c r="B4312" s="2247" t="s">
        <v>7213</v>
      </c>
      <c r="C4312" s="2247" t="s">
        <v>7205</v>
      </c>
      <c r="D4312" s="2248"/>
      <c r="E4312" s="2248">
        <v>42.8</v>
      </c>
      <c r="F4312" s="2248">
        <v>0</v>
      </c>
      <c r="G4312" s="2248"/>
      <c r="H4312" s="2249"/>
    </row>
    <row r="4313">
      <c r="B4313" s="2247" t="s">
        <v>7214</v>
      </c>
      <c r="C4313" s="2247" t="s">
        <v>7205</v>
      </c>
      <c r="D4313" s="2248"/>
      <c r="E4313" s="2248">
        <v>0</v>
      </c>
      <c r="F4313" s="2248">
        <v>42.8</v>
      </c>
      <c r="G4313" s="2248"/>
      <c r="H4313" s="2249"/>
    </row>
    <row r="4314">
      <c r="B4314" s="2247" t="s">
        <v>7215</v>
      </c>
      <c r="C4314" s="2247" t="s">
        <v>7205</v>
      </c>
      <c r="D4314" s="2248"/>
      <c r="E4314" s="2248">
        <v>267</v>
      </c>
      <c r="F4314" s="2248">
        <v>0</v>
      </c>
      <c r="G4314" s="2248"/>
      <c r="H4314" s="2249"/>
    </row>
    <row r="4315">
      <c r="B4315" s="2247" t="s">
        <v>7216</v>
      </c>
      <c r="C4315" s="2247" t="s">
        <v>7205</v>
      </c>
      <c r="D4315" s="2248"/>
      <c r="E4315" s="2248">
        <v>0</v>
      </c>
      <c r="F4315" s="2248">
        <v>267</v>
      </c>
      <c r="G4315" s="2248"/>
      <c r="H4315" s="2249"/>
    </row>
    <row r="4316">
      <c r="B4316" s="2247" t="s">
        <v>7217</v>
      </c>
      <c r="C4316" s="2247" t="s">
        <v>7205</v>
      </c>
      <c r="D4316" s="2248"/>
      <c r="E4316" s="2248">
        <v>535.36</v>
      </c>
      <c r="F4316" s="2248">
        <v>0</v>
      </c>
      <c r="G4316" s="2248"/>
      <c r="H4316" s="2249"/>
    </row>
    <row r="4317">
      <c r="B4317" s="2247" t="s">
        <v>7218</v>
      </c>
      <c r="C4317" s="2247" t="s">
        <v>7205</v>
      </c>
      <c r="D4317" s="2248"/>
      <c r="E4317" s="2248">
        <v>0</v>
      </c>
      <c r="F4317" s="2248">
        <v>535.36</v>
      </c>
      <c r="G4317" s="2248"/>
      <c r="H4317" s="2249"/>
    </row>
    <row r="4318">
      <c r="B4318" s="2247" t="s">
        <v>7219</v>
      </c>
      <c r="C4318" s="2247" t="s">
        <v>7205</v>
      </c>
      <c r="D4318" s="2248"/>
      <c r="E4318" s="2248">
        <v>172.5</v>
      </c>
      <c r="F4318" s="2248">
        <v>0</v>
      </c>
      <c r="G4318" s="2248"/>
      <c r="H4318" s="2249"/>
    </row>
    <row r="4319">
      <c r="B4319" s="2247" t="s">
        <v>7220</v>
      </c>
      <c r="C4319" s="2247" t="s">
        <v>7205</v>
      </c>
      <c r="D4319" s="2248"/>
      <c r="E4319" s="2248">
        <v>0</v>
      </c>
      <c r="F4319" s="2248">
        <v>172.5</v>
      </c>
      <c r="G4319" s="2248"/>
      <c r="H4319" s="2249"/>
    </row>
    <row r="4320">
      <c r="B4320" s="2247" t="s">
        <v>7221</v>
      </c>
      <c r="C4320" s="2247" t="s">
        <v>7205</v>
      </c>
      <c r="D4320" s="2248"/>
      <c r="E4320" s="2248">
        <v>927.9</v>
      </c>
      <c r="F4320" s="2248">
        <v>0</v>
      </c>
      <c r="G4320" s="2248"/>
      <c r="H4320" s="2249"/>
    </row>
    <row r="4321">
      <c r="B4321" s="2247" t="s">
        <v>7222</v>
      </c>
      <c r="C4321" s="2247" t="s">
        <v>7205</v>
      </c>
      <c r="D4321" s="2248"/>
      <c r="E4321" s="2248">
        <v>0</v>
      </c>
      <c r="F4321" s="2248">
        <v>927.9</v>
      </c>
      <c r="G4321" s="2248"/>
      <c r="H4321" s="2249"/>
    </row>
    <row r="4322">
      <c r="B4322" s="2243"/>
      <c r="C4322" s="2243" t="s">
        <v>1355</v>
      </c>
      <c r="D4322" s="2245"/>
      <c r="E4322" s="2245">
        <v>3529.52</v>
      </c>
      <c r="F4322" s="2245">
        <v>3529.52</v>
      </c>
      <c r="G4322" s="2245" t="s">
        <v>1354</v>
      </c>
      <c r="H4322" s="2243"/>
    </row>
    <row r="4323">
      <c r="B4323" s="2243" t="s">
        <v>7223</v>
      </c>
      <c r="C4323" s="2244" t="s">
        <v>1701</v>
      </c>
      <c r="D4323" s="2245">
        <v>0</v>
      </c>
      <c r="E4323" s="2245">
        <v>3455.41</v>
      </c>
      <c r="F4323" s="2245">
        <v>3455.41</v>
      </c>
      <c r="G4323" s="2245">
        <v>0</v>
      </c>
      <c r="H4323" s="2246"/>
    </row>
    <row r="4324">
      <c r="B4324" s="2243" t="s">
        <v>4294</v>
      </c>
      <c r="C4324" s="2243" t="s">
        <v>931</v>
      </c>
      <c r="D4324" s="2243"/>
      <c r="E4324" s="2243" t="s">
        <v>4295</v>
      </c>
      <c r="F4324" s="2243" t="s">
        <v>4296</v>
      </c>
      <c r="G4324" s="2243" t="s">
        <v>1354</v>
      </c>
      <c r="H4324" s="2243"/>
    </row>
    <row r="4325">
      <c r="B4325" s="2247" t="s">
        <v>7224</v>
      </c>
      <c r="C4325" s="2247" t="s">
        <v>6911</v>
      </c>
      <c r="D4325" s="2248"/>
      <c r="E4325" s="2248">
        <v>500</v>
      </c>
      <c r="F4325" s="2248">
        <v>0</v>
      </c>
      <c r="G4325" s="2248"/>
      <c r="H4325" s="2249"/>
    </row>
    <row r="4326">
      <c r="B4326" s="2250" t="s">
        <v>7225</v>
      </c>
      <c r="C4326" s="2250" t="s">
        <v>6911</v>
      </c>
      <c r="D4326" s="2251"/>
      <c r="E4326" s="2251">
        <v>0</v>
      </c>
      <c r="F4326" s="2251">
        <v>500</v>
      </c>
      <c r="G4326" s="2251"/>
      <c r="H4326" s="2252"/>
    </row>
    <row r="4327">
      <c r="B4327" s="2247" t="s">
        <v>7226</v>
      </c>
      <c r="C4327" s="2247" t="s">
        <v>6911</v>
      </c>
      <c r="D4327" s="2248"/>
      <c r="E4327" s="2248">
        <v>400</v>
      </c>
      <c r="F4327" s="2248">
        <v>0</v>
      </c>
      <c r="G4327" s="2248"/>
      <c r="H4327" s="2249"/>
    </row>
    <row r="4328">
      <c r="B4328" s="2247" t="s">
        <v>7227</v>
      </c>
      <c r="C4328" s="2247" t="s">
        <v>6911</v>
      </c>
      <c r="D4328" s="2248"/>
      <c r="E4328" s="2248">
        <v>0</v>
      </c>
      <c r="F4328" s="2248">
        <v>400</v>
      </c>
      <c r="G4328" s="2248"/>
      <c r="H4328" s="2249"/>
    </row>
    <row r="4329">
      <c r="B4329" s="2247" t="s">
        <v>7228</v>
      </c>
      <c r="C4329" s="2247" t="s">
        <v>6911</v>
      </c>
      <c r="D4329" s="2248"/>
      <c r="E4329" s="2248">
        <v>755.41</v>
      </c>
      <c r="F4329" s="2248">
        <v>0</v>
      </c>
      <c r="G4329" s="2248"/>
      <c r="H4329" s="2249"/>
    </row>
    <row r="4330">
      <c r="B4330" s="2247" t="s">
        <v>7229</v>
      </c>
      <c r="C4330" s="2247" t="s">
        <v>6911</v>
      </c>
      <c r="D4330" s="2248"/>
      <c r="E4330" s="2248">
        <v>0</v>
      </c>
      <c r="F4330" s="2248">
        <v>755.41</v>
      </c>
      <c r="G4330" s="2248"/>
      <c r="H4330" s="2249"/>
    </row>
    <row r="4331">
      <c r="B4331" s="2247" t="s">
        <v>7230</v>
      </c>
      <c r="C4331" s="2247" t="s">
        <v>6911</v>
      </c>
      <c r="D4331" s="2248"/>
      <c r="E4331" s="2248">
        <v>800</v>
      </c>
      <c r="F4331" s="2248">
        <v>0</v>
      </c>
      <c r="G4331" s="2248"/>
      <c r="H4331" s="2249"/>
    </row>
    <row r="4332">
      <c r="B4332" s="2247" t="s">
        <v>7231</v>
      </c>
      <c r="C4332" s="2247" t="s">
        <v>6911</v>
      </c>
      <c r="D4332" s="2248"/>
      <c r="E4332" s="2248">
        <v>0</v>
      </c>
      <c r="F4332" s="2248">
        <v>800</v>
      </c>
      <c r="G4332" s="2248"/>
      <c r="H4332" s="2249"/>
    </row>
    <row r="4333">
      <c r="B4333" s="2247" t="s">
        <v>7232</v>
      </c>
      <c r="C4333" s="2247" t="s">
        <v>6911</v>
      </c>
      <c r="D4333" s="2248"/>
      <c r="E4333" s="2248">
        <v>1000</v>
      </c>
      <c r="F4333" s="2248">
        <v>0</v>
      </c>
      <c r="G4333" s="2248"/>
      <c r="H4333" s="2249"/>
    </row>
    <row r="4334">
      <c r="B4334" s="2247" t="s">
        <v>7233</v>
      </c>
      <c r="C4334" s="2247" t="s">
        <v>6911</v>
      </c>
      <c r="D4334" s="2248"/>
      <c r="E4334" s="2248">
        <v>0</v>
      </c>
      <c r="F4334" s="2248">
        <v>1000</v>
      </c>
      <c r="G4334" s="2248"/>
      <c r="H4334" s="2249"/>
    </row>
    <row r="4335">
      <c r="B4335" s="2243"/>
      <c r="C4335" s="2243" t="s">
        <v>1355</v>
      </c>
      <c r="D4335" s="2245"/>
      <c r="E4335" s="2245">
        <v>3455.41</v>
      </c>
      <c r="F4335" s="2245">
        <v>3455.41</v>
      </c>
      <c r="G4335" s="2245" t="s">
        <v>1354</v>
      </c>
      <c r="H4335" s="2243"/>
    </row>
    <row r="4336">
      <c r="B4336" s="2243" t="s">
        <v>7234</v>
      </c>
      <c r="C4336" s="2244" t="s">
        <v>2087</v>
      </c>
      <c r="D4336" s="2245">
        <v>0</v>
      </c>
      <c r="E4336" s="2245">
        <v>386.28</v>
      </c>
      <c r="F4336" s="2245">
        <v>386.28</v>
      </c>
      <c r="G4336" s="2245">
        <v>0</v>
      </c>
      <c r="H4336" s="2246"/>
    </row>
    <row r="4337">
      <c r="B4337" s="2243" t="s">
        <v>4294</v>
      </c>
      <c r="C4337" s="2243" t="s">
        <v>931</v>
      </c>
      <c r="D4337" s="2243"/>
      <c r="E4337" s="2243" t="s">
        <v>4295</v>
      </c>
      <c r="F4337" s="2243" t="s">
        <v>4296</v>
      </c>
      <c r="G4337" s="2243" t="s">
        <v>1354</v>
      </c>
      <c r="H4337" s="2243"/>
    </row>
    <row r="4338">
      <c r="B4338" s="2247" t="s">
        <v>7235</v>
      </c>
      <c r="C4338" s="2247" t="s">
        <v>7130</v>
      </c>
      <c r="D4338" s="2248"/>
      <c r="E4338" s="2248">
        <v>236.28</v>
      </c>
      <c r="F4338" s="2248">
        <v>0</v>
      </c>
      <c r="G4338" s="2248"/>
      <c r="H4338" s="2249"/>
    </row>
    <row r="4339">
      <c r="B4339" s="2247" t="s">
        <v>7236</v>
      </c>
      <c r="C4339" s="2247" t="s">
        <v>7130</v>
      </c>
      <c r="D4339" s="2248"/>
      <c r="E4339" s="2248">
        <v>0</v>
      </c>
      <c r="F4339" s="2248">
        <v>236.28</v>
      </c>
      <c r="G4339" s="2248"/>
      <c r="H4339" s="2249"/>
    </row>
    <row r="4340">
      <c r="B4340" s="2247" t="s">
        <v>7237</v>
      </c>
      <c r="C4340" s="2247" t="s">
        <v>7130</v>
      </c>
      <c r="D4340" s="2248"/>
      <c r="E4340" s="2248">
        <v>50</v>
      </c>
      <c r="F4340" s="2248">
        <v>0</v>
      </c>
      <c r="G4340" s="2248"/>
      <c r="H4340" s="2249"/>
    </row>
    <row r="4341">
      <c r="B4341" s="2247" t="s">
        <v>7238</v>
      </c>
      <c r="C4341" s="2247" t="s">
        <v>7130</v>
      </c>
      <c r="D4341" s="2248"/>
      <c r="E4341" s="2248">
        <v>0</v>
      </c>
      <c r="F4341" s="2248">
        <v>50</v>
      </c>
      <c r="G4341" s="2248"/>
      <c r="H4341" s="2249"/>
    </row>
    <row r="4342">
      <c r="B4342" s="2247" t="s">
        <v>7239</v>
      </c>
      <c r="C4342" s="2247" t="s">
        <v>7130</v>
      </c>
      <c r="D4342" s="2248"/>
      <c r="E4342" s="2248">
        <v>50</v>
      </c>
      <c r="F4342" s="2248">
        <v>0</v>
      </c>
      <c r="G4342" s="2248"/>
      <c r="H4342" s="2249"/>
    </row>
    <row r="4343">
      <c r="B4343" s="2247" t="s">
        <v>7240</v>
      </c>
      <c r="C4343" s="2247" t="s">
        <v>7130</v>
      </c>
      <c r="D4343" s="2248"/>
      <c r="E4343" s="2248">
        <v>0</v>
      </c>
      <c r="F4343" s="2248">
        <v>50</v>
      </c>
      <c r="G4343" s="2248"/>
      <c r="H4343" s="2249"/>
    </row>
    <row r="4344">
      <c r="B4344" s="2247" t="s">
        <v>7241</v>
      </c>
      <c r="C4344" s="2247" t="s">
        <v>7130</v>
      </c>
      <c r="D4344" s="2248"/>
      <c r="E4344" s="2248">
        <v>50</v>
      </c>
      <c r="F4344" s="2248">
        <v>0</v>
      </c>
      <c r="G4344" s="2248"/>
      <c r="H4344" s="2249"/>
    </row>
    <row r="4345">
      <c r="B4345" s="2247" t="s">
        <v>7242</v>
      </c>
      <c r="C4345" s="2247" t="s">
        <v>7130</v>
      </c>
      <c r="D4345" s="2248"/>
      <c r="E4345" s="2248">
        <v>0</v>
      </c>
      <c r="F4345" s="2248">
        <v>50</v>
      </c>
      <c r="G4345" s="2248"/>
      <c r="H4345" s="2249"/>
    </row>
    <row r="4346">
      <c r="B4346" s="2243"/>
      <c r="C4346" s="2243" t="s">
        <v>1355</v>
      </c>
      <c r="D4346" s="2245"/>
      <c r="E4346" s="2245">
        <v>386.28</v>
      </c>
      <c r="F4346" s="2245">
        <v>386.28</v>
      </c>
      <c r="G4346" s="2245" t="s">
        <v>1354</v>
      </c>
      <c r="H4346" s="2243"/>
    </row>
    <row r="4347">
      <c r="B4347" s="2243" t="s">
        <v>7243</v>
      </c>
      <c r="C4347" s="2244" t="s">
        <v>1701</v>
      </c>
      <c r="D4347" s="2245">
        <v>0</v>
      </c>
      <c r="E4347" s="2245">
        <v>1400</v>
      </c>
      <c r="F4347" s="2245">
        <v>1400</v>
      </c>
      <c r="G4347" s="2245">
        <v>0</v>
      </c>
      <c r="H4347" s="2246"/>
    </row>
    <row r="4348">
      <c r="B4348" s="2243" t="s">
        <v>4294</v>
      </c>
      <c r="C4348" s="2243" t="s">
        <v>931</v>
      </c>
      <c r="D4348" s="2243"/>
      <c r="E4348" s="2243" t="s">
        <v>4295</v>
      </c>
      <c r="F4348" s="2243" t="s">
        <v>4296</v>
      </c>
      <c r="G4348" s="2243" t="s">
        <v>1354</v>
      </c>
      <c r="H4348" s="2243"/>
    </row>
    <row r="4349">
      <c r="B4349" s="2247" t="s">
        <v>7244</v>
      </c>
      <c r="C4349" s="2247" t="s">
        <v>6911</v>
      </c>
      <c r="D4349" s="2248"/>
      <c r="E4349" s="2248">
        <v>500</v>
      </c>
      <c r="F4349" s="2248">
        <v>0</v>
      </c>
      <c r="G4349" s="2248"/>
      <c r="H4349" s="2249"/>
    </row>
    <row r="4350">
      <c r="B4350" s="2247" t="s">
        <v>7245</v>
      </c>
      <c r="C4350" s="2247" t="s">
        <v>6911</v>
      </c>
      <c r="D4350" s="2248"/>
      <c r="E4350" s="2248">
        <v>0</v>
      </c>
      <c r="F4350" s="2248">
        <v>500</v>
      </c>
      <c r="G4350" s="2248"/>
      <c r="H4350" s="2249"/>
    </row>
    <row r="4351">
      <c r="B4351" s="2247" t="s">
        <v>7246</v>
      </c>
      <c r="C4351" s="2247" t="s">
        <v>6911</v>
      </c>
      <c r="D4351" s="2248"/>
      <c r="E4351" s="2248">
        <v>500</v>
      </c>
      <c r="F4351" s="2248">
        <v>0</v>
      </c>
      <c r="G4351" s="2248"/>
      <c r="H4351" s="2249"/>
    </row>
    <row r="4352">
      <c r="B4352" s="2247" t="s">
        <v>7247</v>
      </c>
      <c r="C4352" s="2247" t="s">
        <v>6911</v>
      </c>
      <c r="D4352" s="2248"/>
      <c r="E4352" s="2248">
        <v>0</v>
      </c>
      <c r="F4352" s="2248">
        <v>500</v>
      </c>
      <c r="G4352" s="2248"/>
      <c r="H4352" s="2249"/>
    </row>
    <row r="4353">
      <c r="B4353" s="2247" t="s">
        <v>7248</v>
      </c>
      <c r="C4353" s="2247" t="s">
        <v>6911</v>
      </c>
      <c r="D4353" s="2248"/>
      <c r="E4353" s="2248">
        <v>400</v>
      </c>
      <c r="F4353" s="2248">
        <v>0</v>
      </c>
      <c r="G4353" s="2248"/>
      <c r="H4353" s="2249"/>
    </row>
    <row r="4354">
      <c r="B4354" s="2247" t="s">
        <v>7249</v>
      </c>
      <c r="C4354" s="2247" t="s">
        <v>6911</v>
      </c>
      <c r="D4354" s="2248"/>
      <c r="E4354" s="2248">
        <v>0</v>
      </c>
      <c r="F4354" s="2248">
        <v>400</v>
      </c>
      <c r="G4354" s="2248"/>
      <c r="H4354" s="2249"/>
    </row>
    <row r="4355">
      <c r="B4355" s="2243"/>
      <c r="C4355" s="2243" t="s">
        <v>1355</v>
      </c>
      <c r="D4355" s="2245"/>
      <c r="E4355" s="2245">
        <v>1400</v>
      </c>
      <c r="F4355" s="2245">
        <v>1400</v>
      </c>
      <c r="G4355" s="2245" t="s">
        <v>1354</v>
      </c>
      <c r="H4355" s="2243"/>
    </row>
    <row r="4356">
      <c r="B4356" s="2243" t="s">
        <v>7250</v>
      </c>
      <c r="C4356" s="2244" t="s">
        <v>2087</v>
      </c>
      <c r="D4356" s="2245">
        <v>0</v>
      </c>
      <c r="E4356" s="2245">
        <v>65</v>
      </c>
      <c r="F4356" s="2245">
        <v>65</v>
      </c>
      <c r="G4356" s="2245">
        <v>0</v>
      </c>
      <c r="H4356" s="2246"/>
    </row>
    <row r="4357">
      <c r="B4357" s="2243" t="s">
        <v>4294</v>
      </c>
      <c r="C4357" s="2243" t="s">
        <v>931</v>
      </c>
      <c r="D4357" s="2243"/>
      <c r="E4357" s="2243" t="s">
        <v>4295</v>
      </c>
      <c r="F4357" s="2243" t="s">
        <v>4296</v>
      </c>
      <c r="G4357" s="2243" t="s">
        <v>1354</v>
      </c>
      <c r="H4357" s="2243"/>
    </row>
    <row r="4358">
      <c r="B4358" s="2247" t="s">
        <v>7251</v>
      </c>
      <c r="C4358" s="2247" t="s">
        <v>7130</v>
      </c>
      <c r="D4358" s="2248"/>
      <c r="E4358" s="2248">
        <v>65</v>
      </c>
      <c r="F4358" s="2248">
        <v>0</v>
      </c>
      <c r="G4358" s="2248"/>
      <c r="H4358" s="2249"/>
    </row>
    <row r="4359">
      <c r="B4359" s="2247" t="s">
        <v>7252</v>
      </c>
      <c r="C4359" s="2247" t="s">
        <v>7130</v>
      </c>
      <c r="D4359" s="2248"/>
      <c r="E4359" s="2248">
        <v>0</v>
      </c>
      <c r="F4359" s="2248">
        <v>65</v>
      </c>
      <c r="G4359" s="2248"/>
      <c r="H4359" s="2249"/>
    </row>
    <row r="4360">
      <c r="B4360" s="2243"/>
      <c r="C4360" s="2243" t="s">
        <v>1355</v>
      </c>
      <c r="D4360" s="2245"/>
      <c r="E4360" s="2245">
        <v>65</v>
      </c>
      <c r="F4360" s="2245">
        <v>65</v>
      </c>
      <c r="G4360" s="2245" t="s">
        <v>1354</v>
      </c>
      <c r="H4360" s="2243"/>
    </row>
    <row r="4361">
      <c r="B4361" s="2243" t="s">
        <v>7253</v>
      </c>
      <c r="C4361" s="2244" t="s">
        <v>1382</v>
      </c>
      <c r="D4361" s="2245">
        <v>0</v>
      </c>
      <c r="E4361" s="2245">
        <v>6424.9</v>
      </c>
      <c r="F4361" s="2245">
        <v>6424.9</v>
      </c>
      <c r="G4361" s="2245">
        <v>0</v>
      </c>
      <c r="H4361" s="2246"/>
    </row>
    <row r="4362">
      <c r="B4362" s="2243" t="s">
        <v>4294</v>
      </c>
      <c r="C4362" s="2243" t="s">
        <v>931</v>
      </c>
      <c r="D4362" s="2243"/>
      <c r="E4362" s="2243" t="s">
        <v>4295</v>
      </c>
      <c r="F4362" s="2243" t="s">
        <v>4296</v>
      </c>
      <c r="G4362" s="2243" t="s">
        <v>1354</v>
      </c>
      <c r="H4362" s="2243"/>
    </row>
    <row r="4363">
      <c r="B4363" s="2247" t="s">
        <v>7254</v>
      </c>
      <c r="C4363" s="2247" t="s">
        <v>6943</v>
      </c>
      <c r="D4363" s="2248"/>
      <c r="E4363" s="2248">
        <v>3212.45</v>
      </c>
      <c r="F4363" s="2248">
        <v>0</v>
      </c>
      <c r="G4363" s="2248"/>
      <c r="H4363" s="2249"/>
    </row>
    <row r="4364">
      <c r="B4364" s="2247" t="s">
        <v>7255</v>
      </c>
      <c r="C4364" s="2247" t="s">
        <v>6943</v>
      </c>
      <c r="D4364" s="2248"/>
      <c r="E4364" s="2248">
        <v>0</v>
      </c>
      <c r="F4364" s="2248">
        <v>3212.45</v>
      </c>
      <c r="G4364" s="2248"/>
      <c r="H4364" s="2249"/>
    </row>
    <row r="4365">
      <c r="B4365" s="2247" t="s">
        <v>7256</v>
      </c>
      <c r="C4365" s="2247" t="s">
        <v>6943</v>
      </c>
      <c r="D4365" s="2248"/>
      <c r="E4365" s="2248">
        <v>3212.45</v>
      </c>
      <c r="F4365" s="2248">
        <v>0</v>
      </c>
      <c r="G4365" s="2248"/>
      <c r="H4365" s="2249"/>
    </row>
    <row r="4366">
      <c r="B4366" s="2247" t="s">
        <v>7257</v>
      </c>
      <c r="C4366" s="2247" t="s">
        <v>6943</v>
      </c>
      <c r="D4366" s="2248"/>
      <c r="E4366" s="2248">
        <v>0</v>
      </c>
      <c r="F4366" s="2248">
        <v>3212.45</v>
      </c>
      <c r="G4366" s="2248"/>
      <c r="H4366" s="2249"/>
    </row>
    <row r="4367">
      <c r="B4367" s="2243"/>
      <c r="C4367" s="2243" t="s">
        <v>1355</v>
      </c>
      <c r="D4367" s="2245"/>
      <c r="E4367" s="2245">
        <v>6424.9</v>
      </c>
      <c r="F4367" s="2245">
        <v>6424.9</v>
      </c>
      <c r="G4367" s="2245" t="s">
        <v>1354</v>
      </c>
      <c r="H4367" s="2243"/>
    </row>
    <row r="4368">
      <c r="B4368" s="2243" t="s">
        <v>7258</v>
      </c>
      <c r="C4368" s="2244" t="s">
        <v>1423</v>
      </c>
      <c r="D4368" s="2245">
        <v>0</v>
      </c>
      <c r="E4368" s="2245">
        <v>4224.6</v>
      </c>
      <c r="F4368" s="2245">
        <v>4224.6</v>
      </c>
      <c r="G4368" s="2245">
        <v>0</v>
      </c>
      <c r="H4368" s="2246"/>
    </row>
    <row r="4369">
      <c r="B4369" s="2243" t="s">
        <v>4294</v>
      </c>
      <c r="C4369" s="2243" t="s">
        <v>931</v>
      </c>
      <c r="D4369" s="2243"/>
      <c r="E4369" s="2243" t="s">
        <v>4295</v>
      </c>
      <c r="F4369" s="2243" t="s">
        <v>4296</v>
      </c>
      <c r="G4369" s="2243" t="s">
        <v>1354</v>
      </c>
      <c r="H4369" s="2243"/>
    </row>
    <row r="4370">
      <c r="B4370" s="2247" t="s">
        <v>7259</v>
      </c>
      <c r="C4370" s="2247" t="s">
        <v>6953</v>
      </c>
      <c r="D4370" s="2248"/>
      <c r="E4370" s="2248">
        <v>4224.6</v>
      </c>
      <c r="F4370" s="2248">
        <v>0</v>
      </c>
      <c r="G4370" s="2248"/>
      <c r="H4370" s="2249"/>
    </row>
    <row r="4371">
      <c r="B4371" s="2247" t="s">
        <v>7260</v>
      </c>
      <c r="C4371" s="2247" t="s">
        <v>6953</v>
      </c>
      <c r="D4371" s="2248"/>
      <c r="E4371" s="2248">
        <v>0</v>
      </c>
      <c r="F4371" s="2248">
        <v>4224.6</v>
      </c>
      <c r="G4371" s="2248"/>
      <c r="H4371" s="2249"/>
    </row>
    <row r="4372">
      <c r="B4372" s="2243"/>
      <c r="C4372" s="2243" t="s">
        <v>1355</v>
      </c>
      <c r="D4372" s="2245"/>
      <c r="E4372" s="2245">
        <v>4224.6</v>
      </c>
      <c r="F4372" s="2245">
        <v>4224.6</v>
      </c>
      <c r="G4372" s="2245" t="s">
        <v>1354</v>
      </c>
      <c r="H4372" s="2243"/>
    </row>
    <row r="4373">
      <c r="B4373" s="2243" t="s">
        <v>7261</v>
      </c>
      <c r="C4373" s="2244" t="s">
        <v>1425</v>
      </c>
      <c r="D4373" s="2245">
        <v>0</v>
      </c>
      <c r="E4373" s="2245">
        <v>8449.2</v>
      </c>
      <c r="F4373" s="2245">
        <v>8449.2</v>
      </c>
      <c r="G4373" s="2245">
        <v>0</v>
      </c>
      <c r="H4373" s="2246"/>
    </row>
    <row r="4374">
      <c r="B4374" s="2243" t="s">
        <v>4294</v>
      </c>
      <c r="C4374" s="2243" t="s">
        <v>931</v>
      </c>
      <c r="D4374" s="2243"/>
      <c r="E4374" s="2243" t="s">
        <v>4295</v>
      </c>
      <c r="F4374" s="2243" t="s">
        <v>4296</v>
      </c>
      <c r="G4374" s="2243" t="s">
        <v>1354</v>
      </c>
      <c r="H4374" s="2243"/>
    </row>
    <row r="4375">
      <c r="B4375" s="2247" t="s">
        <v>7262</v>
      </c>
      <c r="C4375" s="2247" t="s">
        <v>6959</v>
      </c>
      <c r="D4375" s="2248"/>
      <c r="E4375" s="2248">
        <v>8449.2</v>
      </c>
      <c r="F4375" s="2248">
        <v>0</v>
      </c>
      <c r="G4375" s="2248"/>
      <c r="H4375" s="2249"/>
    </row>
    <row r="4376">
      <c r="B4376" s="2247" t="s">
        <v>7263</v>
      </c>
      <c r="C4376" s="2247" t="s">
        <v>6959</v>
      </c>
      <c r="D4376" s="2248"/>
      <c r="E4376" s="2248">
        <v>0</v>
      </c>
      <c r="F4376" s="2248">
        <v>8449.2</v>
      </c>
      <c r="G4376" s="2248"/>
      <c r="H4376" s="2249"/>
    </row>
    <row r="4377">
      <c r="B4377" s="2243"/>
      <c r="C4377" s="2243" t="s">
        <v>1355</v>
      </c>
      <c r="D4377" s="2245"/>
      <c r="E4377" s="2245">
        <v>8449.2</v>
      </c>
      <c r="F4377" s="2245">
        <v>8449.2</v>
      </c>
      <c r="G4377" s="2245" t="s">
        <v>1354</v>
      </c>
      <c r="H4377" s="2243"/>
    </row>
    <row r="4378">
      <c r="B4378" s="2253" t="s">
        <v>7264</v>
      </c>
      <c r="C4378" s="2254" t="s">
        <v>1446</v>
      </c>
      <c r="D4378" s="2255">
        <v>0</v>
      </c>
      <c r="E4378" s="2255">
        <v>1000</v>
      </c>
      <c r="F4378" s="2255">
        <v>1000</v>
      </c>
      <c r="G4378" s="2255">
        <v>0</v>
      </c>
      <c r="H4378" s="2256"/>
    </row>
    <row r="4379">
      <c r="B4379" s="2243" t="s">
        <v>4294</v>
      </c>
      <c r="C4379" s="2243" t="s">
        <v>931</v>
      </c>
      <c r="D4379" s="2243"/>
      <c r="E4379" s="2243" t="s">
        <v>4295</v>
      </c>
      <c r="F4379" s="2243" t="s">
        <v>4296</v>
      </c>
      <c r="G4379" s="2243" t="s">
        <v>1354</v>
      </c>
      <c r="H4379" s="2243"/>
    </row>
    <row r="4380">
      <c r="B4380" s="2247" t="s">
        <v>7265</v>
      </c>
      <c r="C4380" s="2247" t="s">
        <v>6965</v>
      </c>
      <c r="D4380" s="2248"/>
      <c r="E4380" s="2248">
        <v>1000</v>
      </c>
      <c r="F4380" s="2248">
        <v>0</v>
      </c>
      <c r="G4380" s="2248"/>
      <c r="H4380" s="2249"/>
    </row>
    <row r="4381">
      <c r="B4381" s="2247" t="s">
        <v>7266</v>
      </c>
      <c r="C4381" s="2247" t="s">
        <v>6965</v>
      </c>
      <c r="D4381" s="2248"/>
      <c r="E4381" s="2248">
        <v>0</v>
      </c>
      <c r="F4381" s="2248">
        <v>1000</v>
      </c>
      <c r="G4381" s="2248"/>
      <c r="H4381" s="2249"/>
    </row>
    <row r="4382">
      <c r="B4382" s="2243"/>
      <c r="C4382" s="2243" t="s">
        <v>1355</v>
      </c>
      <c r="D4382" s="2245"/>
      <c r="E4382" s="2245">
        <v>1000</v>
      </c>
      <c r="F4382" s="2245">
        <v>1000</v>
      </c>
      <c r="G4382" s="2245" t="s">
        <v>1354</v>
      </c>
      <c r="H4382" s="2243"/>
    </row>
    <row r="4383">
      <c r="B4383" s="2243" t="s">
        <v>7267</v>
      </c>
      <c r="C4383" s="2244" t="s">
        <v>1597</v>
      </c>
      <c r="D4383" s="2245">
        <v>0</v>
      </c>
      <c r="E4383" s="2245">
        <v>2285.01</v>
      </c>
      <c r="F4383" s="2245">
        <v>2285.01</v>
      </c>
      <c r="G4383" s="2245">
        <v>0</v>
      </c>
      <c r="H4383" s="2246"/>
    </row>
    <row r="4384">
      <c r="B4384" s="2243" t="s">
        <v>4294</v>
      </c>
      <c r="C4384" s="2243" t="s">
        <v>931</v>
      </c>
      <c r="D4384" s="2243"/>
      <c r="E4384" s="2243" t="s">
        <v>4295</v>
      </c>
      <c r="F4384" s="2243" t="s">
        <v>4296</v>
      </c>
      <c r="G4384" s="2243" t="s">
        <v>1354</v>
      </c>
      <c r="H4384" s="2243"/>
    </row>
    <row r="4385">
      <c r="B4385" s="2247" t="s">
        <v>7268</v>
      </c>
      <c r="C4385" s="2247" t="s">
        <v>6977</v>
      </c>
      <c r="D4385" s="2248"/>
      <c r="E4385" s="2248">
        <v>295</v>
      </c>
      <c r="F4385" s="2248">
        <v>0</v>
      </c>
      <c r="G4385" s="2248"/>
      <c r="H4385" s="2249"/>
    </row>
    <row r="4386">
      <c r="B4386" s="2247" t="s">
        <v>7269</v>
      </c>
      <c r="C4386" s="2247" t="s">
        <v>6977</v>
      </c>
      <c r="D4386" s="2248"/>
      <c r="E4386" s="2248">
        <v>0</v>
      </c>
      <c r="F4386" s="2248">
        <v>295</v>
      </c>
      <c r="G4386" s="2248"/>
      <c r="H4386" s="2249"/>
    </row>
    <row r="4387">
      <c r="B4387" s="2247" t="s">
        <v>7270</v>
      </c>
      <c r="C4387" s="2247" t="s">
        <v>6977</v>
      </c>
      <c r="D4387" s="2248"/>
      <c r="E4387" s="2248">
        <v>490</v>
      </c>
      <c r="F4387" s="2248">
        <v>0</v>
      </c>
      <c r="G4387" s="2248"/>
      <c r="H4387" s="2249"/>
    </row>
    <row r="4388">
      <c r="B4388" s="2247" t="s">
        <v>7271</v>
      </c>
      <c r="C4388" s="2247" t="s">
        <v>6977</v>
      </c>
      <c r="D4388" s="2248"/>
      <c r="E4388" s="2248">
        <v>0</v>
      </c>
      <c r="F4388" s="2248">
        <v>490</v>
      </c>
      <c r="G4388" s="2248"/>
      <c r="H4388" s="2249"/>
    </row>
    <row r="4389">
      <c r="B4389" s="2247" t="s">
        <v>7272</v>
      </c>
      <c r="C4389" s="2247" t="s">
        <v>6977</v>
      </c>
      <c r="D4389" s="2248"/>
      <c r="E4389" s="2248">
        <v>1500.01</v>
      </c>
      <c r="F4389" s="2248">
        <v>0</v>
      </c>
      <c r="G4389" s="2248"/>
      <c r="H4389" s="2249"/>
    </row>
    <row r="4390">
      <c r="B4390" s="2247" t="s">
        <v>7273</v>
      </c>
      <c r="C4390" s="2247" t="s">
        <v>6977</v>
      </c>
      <c r="D4390" s="2248"/>
      <c r="E4390" s="2248">
        <v>0</v>
      </c>
      <c r="F4390" s="2248">
        <v>1500.01</v>
      </c>
      <c r="G4390" s="2248"/>
      <c r="H4390" s="2249"/>
    </row>
    <row r="4391">
      <c r="B4391" s="2243"/>
      <c r="C4391" s="2243" t="s">
        <v>1355</v>
      </c>
      <c r="D4391" s="2245"/>
      <c r="E4391" s="2245">
        <v>2285.01</v>
      </c>
      <c r="F4391" s="2245">
        <v>2285.01</v>
      </c>
      <c r="G4391" s="2245" t="s">
        <v>1354</v>
      </c>
      <c r="H4391" s="2243"/>
    </row>
    <row r="4392">
      <c r="B4392" s="2243" t="s">
        <v>7274</v>
      </c>
      <c r="C4392" s="2244" t="s">
        <v>1382</v>
      </c>
      <c r="D4392" s="2245">
        <v>0</v>
      </c>
      <c r="E4392" s="2245">
        <v>30563.64</v>
      </c>
      <c r="F4392" s="2245">
        <v>30563.64</v>
      </c>
      <c r="G4392" s="2245">
        <v>0</v>
      </c>
      <c r="H4392" s="2246"/>
    </row>
    <row r="4393">
      <c r="B4393" s="2243" t="s">
        <v>4294</v>
      </c>
      <c r="C4393" s="2243" t="s">
        <v>931</v>
      </c>
      <c r="D4393" s="2243"/>
      <c r="E4393" s="2243" t="s">
        <v>4295</v>
      </c>
      <c r="F4393" s="2243" t="s">
        <v>4296</v>
      </c>
      <c r="G4393" s="2243" t="s">
        <v>1354</v>
      </c>
      <c r="H4393" s="2243"/>
    </row>
    <row r="4394">
      <c r="B4394" s="2247" t="s">
        <v>7275</v>
      </c>
      <c r="C4394" s="2247" t="s">
        <v>6943</v>
      </c>
      <c r="D4394" s="2248"/>
      <c r="E4394" s="2248">
        <v>6301.96</v>
      </c>
      <c r="F4394" s="2248">
        <v>0</v>
      </c>
      <c r="G4394" s="2248"/>
      <c r="H4394" s="2249"/>
    </row>
    <row r="4395">
      <c r="B4395" s="2247" t="s">
        <v>7276</v>
      </c>
      <c r="C4395" s="2247" t="s">
        <v>6943</v>
      </c>
      <c r="D4395" s="2248"/>
      <c r="E4395" s="2248">
        <v>0</v>
      </c>
      <c r="F4395" s="2248">
        <v>6301.96</v>
      </c>
      <c r="G4395" s="2248"/>
      <c r="H4395" s="2249"/>
    </row>
    <row r="4396">
      <c r="B4396" s="2247" t="s">
        <v>7277</v>
      </c>
      <c r="C4396" s="2247" t="s">
        <v>6943</v>
      </c>
      <c r="D4396" s="2248"/>
      <c r="E4396" s="2248">
        <v>8979.86</v>
      </c>
      <c r="F4396" s="2248">
        <v>0</v>
      </c>
      <c r="G4396" s="2248"/>
      <c r="H4396" s="2249"/>
    </row>
    <row r="4397">
      <c r="B4397" s="2247" t="s">
        <v>7278</v>
      </c>
      <c r="C4397" s="2247" t="s">
        <v>6943</v>
      </c>
      <c r="D4397" s="2248"/>
      <c r="E4397" s="2248">
        <v>0</v>
      </c>
      <c r="F4397" s="2248">
        <v>8979.86</v>
      </c>
      <c r="G4397" s="2248"/>
      <c r="H4397" s="2249"/>
    </row>
    <row r="4398">
      <c r="B4398" s="2247" t="s">
        <v>7279</v>
      </c>
      <c r="C4398" s="2247" t="s">
        <v>6943</v>
      </c>
      <c r="D4398" s="2248"/>
      <c r="E4398" s="2248">
        <v>6301.96</v>
      </c>
      <c r="F4398" s="2248">
        <v>0</v>
      </c>
      <c r="G4398" s="2248"/>
      <c r="H4398" s="2249"/>
    </row>
    <row r="4399">
      <c r="B4399" s="2247" t="s">
        <v>7280</v>
      </c>
      <c r="C4399" s="2247" t="s">
        <v>6943</v>
      </c>
      <c r="D4399" s="2248"/>
      <c r="E4399" s="2248">
        <v>0</v>
      </c>
      <c r="F4399" s="2248">
        <v>6301.96</v>
      </c>
      <c r="G4399" s="2248"/>
      <c r="H4399" s="2249"/>
    </row>
    <row r="4400">
      <c r="B4400" s="2247" t="s">
        <v>7281</v>
      </c>
      <c r="C4400" s="2247" t="s">
        <v>6943</v>
      </c>
      <c r="D4400" s="2248"/>
      <c r="E4400" s="2248">
        <v>8979.86</v>
      </c>
      <c r="F4400" s="2248">
        <v>0</v>
      </c>
      <c r="G4400" s="2248"/>
      <c r="H4400" s="2249"/>
    </row>
    <row r="4401">
      <c r="B4401" s="2247" t="s">
        <v>7282</v>
      </c>
      <c r="C4401" s="2247" t="s">
        <v>6943</v>
      </c>
      <c r="D4401" s="2248"/>
      <c r="E4401" s="2248">
        <v>0</v>
      </c>
      <c r="F4401" s="2248">
        <v>8979.86</v>
      </c>
      <c r="G4401" s="2248"/>
      <c r="H4401" s="2249"/>
    </row>
    <row r="4402">
      <c r="B4402" s="2243"/>
      <c r="C4402" s="2243" t="s">
        <v>1355</v>
      </c>
      <c r="D4402" s="2245"/>
      <c r="E4402" s="2245">
        <v>30563.64</v>
      </c>
      <c r="F4402" s="2245">
        <v>30563.64</v>
      </c>
      <c r="G4402" s="2245" t="s">
        <v>1354</v>
      </c>
      <c r="H4402" s="2243"/>
    </row>
    <row r="4403">
      <c r="B4403" s="2243" t="s">
        <v>7283</v>
      </c>
      <c r="C4403" s="2244" t="s">
        <v>1423</v>
      </c>
      <c r="D4403" s="2245">
        <v>0</v>
      </c>
      <c r="E4403" s="2245">
        <v>16224.11</v>
      </c>
      <c r="F4403" s="2245">
        <v>16224.11</v>
      </c>
      <c r="G4403" s="2245">
        <v>0</v>
      </c>
      <c r="H4403" s="2246"/>
    </row>
    <row r="4404">
      <c r="B4404" s="2243" t="s">
        <v>4294</v>
      </c>
      <c r="C4404" s="2243" t="s">
        <v>931</v>
      </c>
      <c r="D4404" s="2243"/>
      <c r="E4404" s="2243" t="s">
        <v>4295</v>
      </c>
      <c r="F4404" s="2243" t="s">
        <v>4296</v>
      </c>
      <c r="G4404" s="2243" t="s">
        <v>1354</v>
      </c>
      <c r="H4404" s="2243"/>
    </row>
    <row r="4405">
      <c r="B4405" s="2247" t="s">
        <v>7284</v>
      </c>
      <c r="C4405" s="2247" t="s">
        <v>6953</v>
      </c>
      <c r="D4405" s="2248"/>
      <c r="E4405" s="2248">
        <v>8287.53</v>
      </c>
      <c r="F4405" s="2248">
        <v>0</v>
      </c>
      <c r="G4405" s="2248"/>
      <c r="H4405" s="2249"/>
    </row>
    <row r="4406">
      <c r="B4406" s="2247" t="s">
        <v>7285</v>
      </c>
      <c r="C4406" s="2247" t="s">
        <v>6953</v>
      </c>
      <c r="D4406" s="2248"/>
      <c r="E4406" s="2248">
        <v>0</v>
      </c>
      <c r="F4406" s="2248">
        <v>8287.53</v>
      </c>
      <c r="G4406" s="2248"/>
      <c r="H4406" s="2249"/>
    </row>
    <row r="4407">
      <c r="B4407" s="2247" t="s">
        <v>7286</v>
      </c>
      <c r="C4407" s="2247" t="s">
        <v>6953</v>
      </c>
      <c r="D4407" s="2248"/>
      <c r="E4407" s="2248">
        <v>7936.58</v>
      </c>
      <c r="F4407" s="2248">
        <v>0</v>
      </c>
      <c r="G4407" s="2248"/>
      <c r="H4407" s="2249"/>
    </row>
    <row r="4408">
      <c r="B4408" s="2247" t="s">
        <v>7287</v>
      </c>
      <c r="C4408" s="2247" t="s">
        <v>6953</v>
      </c>
      <c r="D4408" s="2248"/>
      <c r="E4408" s="2248">
        <v>0</v>
      </c>
      <c r="F4408" s="2248">
        <v>7936.58</v>
      </c>
      <c r="G4408" s="2248"/>
      <c r="H4408" s="2249"/>
    </row>
    <row r="4409">
      <c r="B4409" s="2243"/>
      <c r="C4409" s="2243" t="s">
        <v>1355</v>
      </c>
      <c r="D4409" s="2245"/>
      <c r="E4409" s="2245">
        <v>16224.11</v>
      </c>
      <c r="F4409" s="2245">
        <v>16224.11</v>
      </c>
      <c r="G4409" s="2245" t="s">
        <v>1354</v>
      </c>
      <c r="H4409" s="2243"/>
    </row>
    <row r="4410">
      <c r="B4410" s="2243" t="s">
        <v>7288</v>
      </c>
      <c r="C4410" s="2244" t="s">
        <v>1425</v>
      </c>
      <c r="D4410" s="2245">
        <v>0</v>
      </c>
      <c r="E4410" s="2245">
        <v>32448.21</v>
      </c>
      <c r="F4410" s="2245">
        <v>32448.21</v>
      </c>
      <c r="G4410" s="2245">
        <v>0</v>
      </c>
      <c r="H4410" s="2246"/>
    </row>
    <row r="4411">
      <c r="B4411" s="2243" t="s">
        <v>4294</v>
      </c>
      <c r="C4411" s="2243" t="s">
        <v>931</v>
      </c>
      <c r="D4411" s="2243"/>
      <c r="E4411" s="2243" t="s">
        <v>4295</v>
      </c>
      <c r="F4411" s="2243" t="s">
        <v>4296</v>
      </c>
      <c r="G4411" s="2243" t="s">
        <v>1354</v>
      </c>
      <c r="H4411" s="2243"/>
    </row>
    <row r="4412">
      <c r="B4412" s="2247" t="s">
        <v>7289</v>
      </c>
      <c r="C4412" s="2247" t="s">
        <v>6959</v>
      </c>
      <c r="D4412" s="2248"/>
      <c r="E4412" s="2248">
        <v>16575.05</v>
      </c>
      <c r="F4412" s="2248">
        <v>0</v>
      </c>
      <c r="G4412" s="2248"/>
      <c r="H4412" s="2249"/>
    </row>
    <row r="4413">
      <c r="B4413" s="2247" t="s">
        <v>7290</v>
      </c>
      <c r="C4413" s="2247" t="s">
        <v>6959</v>
      </c>
      <c r="D4413" s="2248"/>
      <c r="E4413" s="2248">
        <v>0</v>
      </c>
      <c r="F4413" s="2248">
        <v>16575.05</v>
      </c>
      <c r="G4413" s="2248"/>
      <c r="H4413" s="2249"/>
    </row>
    <row r="4414">
      <c r="B4414" s="2247" t="s">
        <v>7291</v>
      </c>
      <c r="C4414" s="2247" t="s">
        <v>6959</v>
      </c>
      <c r="D4414" s="2248"/>
      <c r="E4414" s="2248">
        <v>15873.16</v>
      </c>
      <c r="F4414" s="2248">
        <v>0</v>
      </c>
      <c r="G4414" s="2248"/>
      <c r="H4414" s="2249"/>
    </row>
    <row r="4415">
      <c r="B4415" s="2247" t="s">
        <v>7292</v>
      </c>
      <c r="C4415" s="2247" t="s">
        <v>6959</v>
      </c>
      <c r="D4415" s="2248"/>
      <c r="E4415" s="2248">
        <v>0</v>
      </c>
      <c r="F4415" s="2248">
        <v>15873.16</v>
      </c>
      <c r="G4415" s="2248"/>
      <c r="H4415" s="2249"/>
    </row>
    <row r="4416">
      <c r="B4416" s="2243"/>
      <c r="C4416" s="2243" t="s">
        <v>1355</v>
      </c>
      <c r="D4416" s="2245"/>
      <c r="E4416" s="2245">
        <v>32448.21</v>
      </c>
      <c r="F4416" s="2245">
        <v>32448.21</v>
      </c>
      <c r="G4416" s="2245" t="s">
        <v>1354</v>
      </c>
      <c r="H4416" s="2243"/>
    </row>
    <row r="4417">
      <c r="B4417" s="2243" t="s">
        <v>7293</v>
      </c>
      <c r="C4417" s="2244" t="s">
        <v>1446</v>
      </c>
      <c r="D4417" s="2245">
        <v>0</v>
      </c>
      <c r="E4417" s="2245">
        <v>1000</v>
      </c>
      <c r="F4417" s="2245">
        <v>1000</v>
      </c>
      <c r="G4417" s="2245">
        <v>0</v>
      </c>
      <c r="H4417" s="2246"/>
    </row>
    <row r="4418">
      <c r="B4418" s="2243" t="s">
        <v>4294</v>
      </c>
      <c r="C4418" s="2243" t="s">
        <v>931</v>
      </c>
      <c r="D4418" s="2243"/>
      <c r="E4418" s="2243" t="s">
        <v>4295</v>
      </c>
      <c r="F4418" s="2243" t="s">
        <v>4296</v>
      </c>
      <c r="G4418" s="2243" t="s">
        <v>1354</v>
      </c>
      <c r="H4418" s="2243"/>
    </row>
    <row r="4419">
      <c r="B4419" s="2247" t="s">
        <v>7294</v>
      </c>
      <c r="C4419" s="2247" t="s">
        <v>6965</v>
      </c>
      <c r="D4419" s="2248"/>
      <c r="E4419" s="2248">
        <v>1000</v>
      </c>
      <c r="F4419" s="2248">
        <v>0</v>
      </c>
      <c r="G4419" s="2248"/>
      <c r="H4419" s="2249"/>
    </row>
    <row r="4420">
      <c r="B4420" s="2247" t="s">
        <v>7295</v>
      </c>
      <c r="C4420" s="2247" t="s">
        <v>6965</v>
      </c>
      <c r="D4420" s="2248"/>
      <c r="E4420" s="2248">
        <v>0</v>
      </c>
      <c r="F4420" s="2248">
        <v>1000</v>
      </c>
      <c r="G4420" s="2248"/>
      <c r="H4420" s="2249"/>
    </row>
    <row r="4421">
      <c r="B4421" s="2243"/>
      <c r="C4421" s="2243" t="s">
        <v>1355</v>
      </c>
      <c r="D4421" s="2245"/>
      <c r="E4421" s="2245">
        <v>1000</v>
      </c>
      <c r="F4421" s="2245">
        <v>1000</v>
      </c>
      <c r="G4421" s="2245" t="s">
        <v>1354</v>
      </c>
      <c r="H4421" s="2243"/>
    </row>
    <row r="4422">
      <c r="B4422" s="2243" t="s">
        <v>7296</v>
      </c>
      <c r="C4422" s="2244" t="s">
        <v>1701</v>
      </c>
      <c r="D4422" s="2245">
        <v>0</v>
      </c>
      <c r="E4422" s="2245">
        <v>3100</v>
      </c>
      <c r="F4422" s="2245">
        <v>3100</v>
      </c>
      <c r="G4422" s="2245">
        <v>0</v>
      </c>
      <c r="H4422" s="2246"/>
    </row>
    <row r="4423">
      <c r="B4423" s="2243" t="s">
        <v>4294</v>
      </c>
      <c r="C4423" s="2243" t="s">
        <v>931</v>
      </c>
      <c r="D4423" s="2243"/>
      <c r="E4423" s="2243" t="s">
        <v>4295</v>
      </c>
      <c r="F4423" s="2243" t="s">
        <v>4296</v>
      </c>
      <c r="G4423" s="2243" t="s">
        <v>1354</v>
      </c>
      <c r="H4423" s="2243"/>
    </row>
    <row r="4424">
      <c r="B4424" s="2247" t="s">
        <v>7297</v>
      </c>
      <c r="C4424" s="2247" t="s">
        <v>6911</v>
      </c>
      <c r="D4424" s="2248"/>
      <c r="E4424" s="2248">
        <v>500</v>
      </c>
      <c r="F4424" s="2248">
        <v>0</v>
      </c>
      <c r="G4424" s="2248"/>
      <c r="H4424" s="2249"/>
    </row>
    <row r="4425">
      <c r="B4425" s="2247" t="s">
        <v>7298</v>
      </c>
      <c r="C4425" s="2247" t="s">
        <v>6911</v>
      </c>
      <c r="D4425" s="2248"/>
      <c r="E4425" s="2248">
        <v>0</v>
      </c>
      <c r="F4425" s="2248">
        <v>500</v>
      </c>
      <c r="G4425" s="2248"/>
      <c r="H4425" s="2249"/>
    </row>
    <row r="4426">
      <c r="B4426" s="2247" t="s">
        <v>7299</v>
      </c>
      <c r="C4426" s="2247" t="s">
        <v>6911</v>
      </c>
      <c r="D4426" s="2248"/>
      <c r="E4426" s="2248">
        <v>400</v>
      </c>
      <c r="F4426" s="2248">
        <v>0</v>
      </c>
      <c r="G4426" s="2248"/>
      <c r="H4426" s="2249"/>
    </row>
    <row r="4427">
      <c r="B4427" s="2247" t="s">
        <v>7300</v>
      </c>
      <c r="C4427" s="2247" t="s">
        <v>6911</v>
      </c>
      <c r="D4427" s="2248"/>
      <c r="E4427" s="2248">
        <v>0</v>
      </c>
      <c r="F4427" s="2248">
        <v>400</v>
      </c>
      <c r="G4427" s="2248"/>
      <c r="H4427" s="2249"/>
    </row>
    <row r="4428">
      <c r="B4428" s="2247" t="s">
        <v>7301</v>
      </c>
      <c r="C4428" s="2247" t="s">
        <v>6911</v>
      </c>
      <c r="D4428" s="2248"/>
      <c r="E4428" s="2248">
        <v>600</v>
      </c>
      <c r="F4428" s="2248">
        <v>0</v>
      </c>
      <c r="G4428" s="2248"/>
      <c r="H4428" s="2249"/>
    </row>
    <row r="4429">
      <c r="B4429" s="2247" t="s">
        <v>7302</v>
      </c>
      <c r="C4429" s="2247" t="s">
        <v>6911</v>
      </c>
      <c r="D4429" s="2248"/>
      <c r="E4429" s="2248">
        <v>0</v>
      </c>
      <c r="F4429" s="2248">
        <v>600</v>
      </c>
      <c r="G4429" s="2248"/>
      <c r="H4429" s="2249"/>
    </row>
    <row r="4430">
      <c r="B4430" s="2250" t="s">
        <v>7303</v>
      </c>
      <c r="C4430" s="2250" t="s">
        <v>6911</v>
      </c>
      <c r="D4430" s="2251"/>
      <c r="E4430" s="2251">
        <v>600</v>
      </c>
      <c r="F4430" s="2251">
        <v>0</v>
      </c>
      <c r="G4430" s="2251"/>
      <c r="H4430" s="2252"/>
    </row>
    <row r="4431">
      <c r="B4431" s="2247" t="s">
        <v>7304</v>
      </c>
      <c r="C4431" s="2247" t="s">
        <v>6911</v>
      </c>
      <c r="D4431" s="2248"/>
      <c r="E4431" s="2248">
        <v>0</v>
      </c>
      <c r="F4431" s="2248">
        <v>600</v>
      </c>
      <c r="G4431" s="2248"/>
      <c r="H4431" s="2249"/>
    </row>
    <row r="4432">
      <c r="B4432" s="2247" t="s">
        <v>7305</v>
      </c>
      <c r="C4432" s="2247" t="s">
        <v>6911</v>
      </c>
      <c r="D4432" s="2248"/>
      <c r="E4432" s="2248">
        <v>400</v>
      </c>
      <c r="F4432" s="2248">
        <v>0</v>
      </c>
      <c r="G4432" s="2248"/>
      <c r="H4432" s="2249"/>
    </row>
    <row r="4433">
      <c r="B4433" s="2247" t="s">
        <v>7306</v>
      </c>
      <c r="C4433" s="2247" t="s">
        <v>6911</v>
      </c>
      <c r="D4433" s="2248"/>
      <c r="E4433" s="2248">
        <v>0</v>
      </c>
      <c r="F4433" s="2248">
        <v>400</v>
      </c>
      <c r="G4433" s="2248"/>
      <c r="H4433" s="2249"/>
    </row>
    <row r="4434">
      <c r="B4434" s="2247" t="s">
        <v>7307</v>
      </c>
      <c r="C4434" s="2247" t="s">
        <v>6911</v>
      </c>
      <c r="D4434" s="2248"/>
      <c r="E4434" s="2248">
        <v>600</v>
      </c>
      <c r="F4434" s="2248">
        <v>0</v>
      </c>
      <c r="G4434" s="2248"/>
      <c r="H4434" s="2249"/>
    </row>
    <row r="4435">
      <c r="B4435" s="2247" t="s">
        <v>7308</v>
      </c>
      <c r="C4435" s="2247" t="s">
        <v>6911</v>
      </c>
      <c r="D4435" s="2248"/>
      <c r="E4435" s="2248">
        <v>0</v>
      </c>
      <c r="F4435" s="2248">
        <v>600</v>
      </c>
      <c r="G4435" s="2248"/>
      <c r="H4435" s="2249"/>
    </row>
    <row r="4436">
      <c r="B4436" s="2243"/>
      <c r="C4436" s="2243" t="s">
        <v>1355</v>
      </c>
      <c r="D4436" s="2245"/>
      <c r="E4436" s="2245">
        <v>3100</v>
      </c>
      <c r="F4436" s="2245">
        <v>3100</v>
      </c>
      <c r="G4436" s="2245" t="s">
        <v>1354</v>
      </c>
      <c r="H4436" s="2243"/>
    </row>
    <row r="4437">
      <c r="B4437" s="2243" t="s">
        <v>7309</v>
      </c>
      <c r="C4437" s="2244" t="s">
        <v>2003</v>
      </c>
      <c r="D4437" s="2245">
        <v>0</v>
      </c>
      <c r="E4437" s="2245">
        <v>253</v>
      </c>
      <c r="F4437" s="2245">
        <v>253</v>
      </c>
      <c r="G4437" s="2245">
        <v>0</v>
      </c>
      <c r="H4437" s="2246"/>
    </row>
    <row r="4438">
      <c r="B4438" s="2243" t="s">
        <v>4294</v>
      </c>
      <c r="C4438" s="2243" t="s">
        <v>931</v>
      </c>
      <c r="D4438" s="2243"/>
      <c r="E4438" s="2243" t="s">
        <v>4295</v>
      </c>
      <c r="F4438" s="2243" t="s">
        <v>4296</v>
      </c>
      <c r="G4438" s="2243" t="s">
        <v>1354</v>
      </c>
      <c r="H4438" s="2243"/>
    </row>
    <row r="4439">
      <c r="B4439" s="2247" t="s">
        <v>7310</v>
      </c>
      <c r="C4439" s="2247" t="s">
        <v>7012</v>
      </c>
      <c r="D4439" s="2248"/>
      <c r="E4439" s="2248">
        <v>253</v>
      </c>
      <c r="F4439" s="2248">
        <v>0</v>
      </c>
      <c r="G4439" s="2248"/>
      <c r="H4439" s="2249"/>
    </row>
    <row r="4440">
      <c r="B4440" s="2247" t="s">
        <v>7311</v>
      </c>
      <c r="C4440" s="2247" t="s">
        <v>7012</v>
      </c>
      <c r="D4440" s="2248"/>
      <c r="E4440" s="2248">
        <v>0</v>
      </c>
      <c r="F4440" s="2248">
        <v>253</v>
      </c>
      <c r="G4440" s="2248"/>
      <c r="H4440" s="2249"/>
    </row>
    <row r="4441">
      <c r="B4441" s="2243"/>
      <c r="C4441" s="2243" t="s">
        <v>1355</v>
      </c>
      <c r="D4441" s="2245"/>
      <c r="E4441" s="2245">
        <v>253</v>
      </c>
      <c r="F4441" s="2245">
        <v>253</v>
      </c>
      <c r="G4441" s="2245" t="s">
        <v>1354</v>
      </c>
      <c r="H4441" s="2243"/>
    </row>
    <row r="4442">
      <c r="B4442" s="2243" t="s">
        <v>7312</v>
      </c>
      <c r="C4442" s="2244" t="s">
        <v>1382</v>
      </c>
      <c r="D4442" s="2245">
        <v>0</v>
      </c>
      <c r="E4442" s="2245">
        <v>6424.9</v>
      </c>
      <c r="F4442" s="2245">
        <v>6424.9</v>
      </c>
      <c r="G4442" s="2245">
        <v>0</v>
      </c>
      <c r="H4442" s="2246"/>
    </row>
    <row r="4443">
      <c r="B4443" s="2243" t="s">
        <v>4294</v>
      </c>
      <c r="C4443" s="2243" t="s">
        <v>931</v>
      </c>
      <c r="D4443" s="2243"/>
      <c r="E4443" s="2243" t="s">
        <v>4295</v>
      </c>
      <c r="F4443" s="2243" t="s">
        <v>4296</v>
      </c>
      <c r="G4443" s="2243" t="s">
        <v>1354</v>
      </c>
      <c r="H4443" s="2243"/>
    </row>
    <row r="4444">
      <c r="B4444" s="2247" t="s">
        <v>7313</v>
      </c>
      <c r="C4444" s="2247" t="s">
        <v>6943</v>
      </c>
      <c r="D4444" s="2248"/>
      <c r="E4444" s="2248">
        <v>3212.45</v>
      </c>
      <c r="F4444" s="2248">
        <v>0</v>
      </c>
      <c r="G4444" s="2248"/>
      <c r="H4444" s="2249"/>
    </row>
    <row r="4445">
      <c r="B4445" s="2247" t="s">
        <v>7314</v>
      </c>
      <c r="C4445" s="2247" t="s">
        <v>6943</v>
      </c>
      <c r="D4445" s="2248"/>
      <c r="E4445" s="2248">
        <v>0</v>
      </c>
      <c r="F4445" s="2248">
        <v>3212.45</v>
      </c>
      <c r="G4445" s="2248"/>
      <c r="H4445" s="2249"/>
    </row>
    <row r="4446">
      <c r="B4446" s="2247" t="s">
        <v>7315</v>
      </c>
      <c r="C4446" s="2247" t="s">
        <v>6943</v>
      </c>
      <c r="D4446" s="2248"/>
      <c r="E4446" s="2248">
        <v>3212.45</v>
      </c>
      <c r="F4446" s="2248">
        <v>0</v>
      </c>
      <c r="G4446" s="2248"/>
      <c r="H4446" s="2249"/>
    </row>
    <row r="4447">
      <c r="B4447" s="2247" t="s">
        <v>7316</v>
      </c>
      <c r="C4447" s="2247" t="s">
        <v>6943</v>
      </c>
      <c r="D4447" s="2248"/>
      <c r="E4447" s="2248">
        <v>0</v>
      </c>
      <c r="F4447" s="2248">
        <v>3212.45</v>
      </c>
      <c r="G4447" s="2248"/>
      <c r="H4447" s="2249"/>
    </row>
    <row r="4448">
      <c r="B4448" s="2243"/>
      <c r="C4448" s="2243" t="s">
        <v>1355</v>
      </c>
      <c r="D4448" s="2245"/>
      <c r="E4448" s="2245">
        <v>6424.9</v>
      </c>
      <c r="F4448" s="2245">
        <v>6424.9</v>
      </c>
      <c r="G4448" s="2245" t="s">
        <v>1354</v>
      </c>
      <c r="H4448" s="2243"/>
    </row>
    <row r="4449">
      <c r="B4449" s="2243" t="s">
        <v>7317</v>
      </c>
      <c r="C4449" s="2244" t="s">
        <v>1423</v>
      </c>
      <c r="D4449" s="2245">
        <v>0</v>
      </c>
      <c r="E4449" s="2245">
        <v>4224.6</v>
      </c>
      <c r="F4449" s="2245">
        <v>4224.6</v>
      </c>
      <c r="G4449" s="2245">
        <v>0</v>
      </c>
      <c r="H4449" s="2246"/>
    </row>
    <row r="4450">
      <c r="B4450" s="2243" t="s">
        <v>4294</v>
      </c>
      <c r="C4450" s="2243" t="s">
        <v>931</v>
      </c>
      <c r="D4450" s="2243"/>
      <c r="E4450" s="2243" t="s">
        <v>4295</v>
      </c>
      <c r="F4450" s="2243" t="s">
        <v>4296</v>
      </c>
      <c r="G4450" s="2243" t="s">
        <v>1354</v>
      </c>
      <c r="H4450" s="2243"/>
    </row>
    <row r="4451">
      <c r="B4451" s="2247" t="s">
        <v>7318</v>
      </c>
      <c r="C4451" s="2247" t="s">
        <v>6953</v>
      </c>
      <c r="D4451" s="2248"/>
      <c r="E4451" s="2248">
        <v>4224.6</v>
      </c>
      <c r="F4451" s="2248">
        <v>0</v>
      </c>
      <c r="G4451" s="2248"/>
      <c r="H4451" s="2249"/>
    </row>
    <row r="4452">
      <c r="B4452" s="2247" t="s">
        <v>7319</v>
      </c>
      <c r="C4452" s="2247" t="s">
        <v>6953</v>
      </c>
      <c r="D4452" s="2248"/>
      <c r="E4452" s="2248">
        <v>0</v>
      </c>
      <c r="F4452" s="2248">
        <v>4224.6</v>
      </c>
      <c r="G4452" s="2248"/>
      <c r="H4452" s="2249"/>
    </row>
    <row r="4453">
      <c r="B4453" s="2243"/>
      <c r="C4453" s="2243" t="s">
        <v>1355</v>
      </c>
      <c r="D4453" s="2245"/>
      <c r="E4453" s="2245">
        <v>4224.6</v>
      </c>
      <c r="F4453" s="2245">
        <v>4224.6</v>
      </c>
      <c r="G4453" s="2245" t="s">
        <v>1354</v>
      </c>
      <c r="H4453" s="2243"/>
    </row>
    <row r="4454">
      <c r="B4454" s="2243" t="s">
        <v>7320</v>
      </c>
      <c r="C4454" s="2244" t="s">
        <v>1425</v>
      </c>
      <c r="D4454" s="2245">
        <v>0</v>
      </c>
      <c r="E4454" s="2245">
        <v>8449.2</v>
      </c>
      <c r="F4454" s="2245">
        <v>8449.2</v>
      </c>
      <c r="G4454" s="2245">
        <v>0</v>
      </c>
      <c r="H4454" s="2246"/>
    </row>
    <row r="4455">
      <c r="B4455" s="2243" t="s">
        <v>4294</v>
      </c>
      <c r="C4455" s="2243" t="s">
        <v>931</v>
      </c>
      <c r="D4455" s="2243"/>
      <c r="E4455" s="2243" t="s">
        <v>4295</v>
      </c>
      <c r="F4455" s="2243" t="s">
        <v>4296</v>
      </c>
      <c r="G4455" s="2243" t="s">
        <v>1354</v>
      </c>
      <c r="H4455" s="2243"/>
    </row>
    <row r="4456">
      <c r="B4456" s="2247" t="s">
        <v>7321</v>
      </c>
      <c r="C4456" s="2247" t="s">
        <v>6959</v>
      </c>
      <c r="D4456" s="2248"/>
      <c r="E4456" s="2248">
        <v>8449.2</v>
      </c>
      <c r="F4456" s="2248">
        <v>0</v>
      </c>
      <c r="G4456" s="2248"/>
      <c r="H4456" s="2249"/>
    </row>
    <row r="4457">
      <c r="B4457" s="2247" t="s">
        <v>7322</v>
      </c>
      <c r="C4457" s="2247" t="s">
        <v>6959</v>
      </c>
      <c r="D4457" s="2248"/>
      <c r="E4457" s="2248">
        <v>0</v>
      </c>
      <c r="F4457" s="2248">
        <v>8449.2</v>
      </c>
      <c r="G4457" s="2248"/>
      <c r="H4457" s="2249"/>
    </row>
    <row r="4458">
      <c r="B4458" s="2243"/>
      <c r="C4458" s="2243" t="s">
        <v>1355</v>
      </c>
      <c r="D4458" s="2245"/>
      <c r="E4458" s="2245">
        <v>8449.2</v>
      </c>
      <c r="F4458" s="2245">
        <v>8449.2</v>
      </c>
      <c r="G4458" s="2245" t="s">
        <v>1354</v>
      </c>
      <c r="H4458" s="2243"/>
    </row>
    <row r="4459">
      <c r="B4459" s="2243" t="s">
        <v>7323</v>
      </c>
      <c r="C4459" s="2244" t="s">
        <v>1446</v>
      </c>
      <c r="D4459" s="2245">
        <v>0</v>
      </c>
      <c r="E4459" s="2245">
        <v>1000</v>
      </c>
      <c r="F4459" s="2245">
        <v>1000</v>
      </c>
      <c r="G4459" s="2245">
        <v>0</v>
      </c>
      <c r="H4459" s="2246"/>
    </row>
    <row r="4460">
      <c r="B4460" s="2243" t="s">
        <v>4294</v>
      </c>
      <c r="C4460" s="2243" t="s">
        <v>931</v>
      </c>
      <c r="D4460" s="2243"/>
      <c r="E4460" s="2243" t="s">
        <v>4295</v>
      </c>
      <c r="F4460" s="2243" t="s">
        <v>4296</v>
      </c>
      <c r="G4460" s="2243" t="s">
        <v>1354</v>
      </c>
      <c r="H4460" s="2243"/>
    </row>
    <row r="4461">
      <c r="B4461" s="2247" t="s">
        <v>7324</v>
      </c>
      <c r="C4461" s="2247" t="s">
        <v>6965</v>
      </c>
      <c r="D4461" s="2248"/>
      <c r="E4461" s="2248">
        <v>1000</v>
      </c>
      <c r="F4461" s="2248">
        <v>0</v>
      </c>
      <c r="G4461" s="2248"/>
      <c r="H4461" s="2249"/>
    </row>
    <row r="4462">
      <c r="B4462" s="2247" t="s">
        <v>7325</v>
      </c>
      <c r="C4462" s="2247" t="s">
        <v>6965</v>
      </c>
      <c r="D4462" s="2248"/>
      <c r="E4462" s="2248">
        <v>0</v>
      </c>
      <c r="F4462" s="2248">
        <v>1000</v>
      </c>
      <c r="G4462" s="2248"/>
      <c r="H4462" s="2249"/>
    </row>
    <row r="4463">
      <c r="B4463" s="2243"/>
      <c r="C4463" s="2243" t="s">
        <v>1355</v>
      </c>
      <c r="D4463" s="2245"/>
      <c r="E4463" s="2245">
        <v>1000</v>
      </c>
      <c r="F4463" s="2245">
        <v>1000</v>
      </c>
      <c r="G4463" s="2245" t="s">
        <v>1354</v>
      </c>
      <c r="H4463" s="2243"/>
    </row>
    <row r="4464">
      <c r="B4464" s="2243" t="s">
        <v>7326</v>
      </c>
      <c r="C4464" s="2244" t="s">
        <v>1570</v>
      </c>
      <c r="D4464" s="2245">
        <v>0</v>
      </c>
      <c r="E4464" s="2245">
        <v>307.4</v>
      </c>
      <c r="F4464" s="2245">
        <v>307.4</v>
      </c>
      <c r="G4464" s="2245">
        <v>0</v>
      </c>
      <c r="H4464" s="2246"/>
    </row>
    <row r="4465">
      <c r="B4465" s="2243" t="s">
        <v>4294</v>
      </c>
      <c r="C4465" s="2243" t="s">
        <v>931</v>
      </c>
      <c r="D4465" s="2243"/>
      <c r="E4465" s="2243" t="s">
        <v>4295</v>
      </c>
      <c r="F4465" s="2243" t="s">
        <v>4296</v>
      </c>
      <c r="G4465" s="2243" t="s">
        <v>1354</v>
      </c>
      <c r="H4465" s="2243"/>
    </row>
    <row r="4466">
      <c r="B4466" s="2247" t="s">
        <v>7327</v>
      </c>
      <c r="C4466" s="2247" t="s">
        <v>6971</v>
      </c>
      <c r="D4466" s="2248"/>
      <c r="E4466" s="2248">
        <v>307.4</v>
      </c>
      <c r="F4466" s="2248">
        <v>0</v>
      </c>
      <c r="G4466" s="2248"/>
      <c r="H4466" s="2249"/>
    </row>
    <row r="4467">
      <c r="B4467" s="2247" t="s">
        <v>7328</v>
      </c>
      <c r="C4467" s="2247" t="s">
        <v>6971</v>
      </c>
      <c r="D4467" s="2248"/>
      <c r="E4467" s="2248">
        <v>0</v>
      </c>
      <c r="F4467" s="2248">
        <v>307.4</v>
      </c>
      <c r="G4467" s="2248"/>
      <c r="H4467" s="2249"/>
    </row>
    <row r="4468">
      <c r="B4468" s="2243"/>
      <c r="C4468" s="2243" t="s">
        <v>1355</v>
      </c>
      <c r="D4468" s="2245"/>
      <c r="E4468" s="2245">
        <v>307.4</v>
      </c>
      <c r="F4468" s="2245">
        <v>307.4</v>
      </c>
      <c r="G4468" s="2245" t="s">
        <v>1354</v>
      </c>
      <c r="H4468" s="2243"/>
    </row>
    <row r="4469">
      <c r="B4469" s="2243" t="s">
        <v>7329</v>
      </c>
      <c r="C4469" s="2244" t="s">
        <v>1701</v>
      </c>
      <c r="D4469" s="2245">
        <v>0</v>
      </c>
      <c r="E4469" s="2245">
        <v>2700</v>
      </c>
      <c r="F4469" s="2245">
        <v>2700</v>
      </c>
      <c r="G4469" s="2245">
        <v>0</v>
      </c>
      <c r="H4469" s="2246"/>
    </row>
    <row r="4470">
      <c r="B4470" s="2243" t="s">
        <v>4294</v>
      </c>
      <c r="C4470" s="2243" t="s">
        <v>931</v>
      </c>
      <c r="D4470" s="2243"/>
      <c r="E4470" s="2243" t="s">
        <v>4295</v>
      </c>
      <c r="F4470" s="2243" t="s">
        <v>4296</v>
      </c>
      <c r="G4470" s="2243" t="s">
        <v>1354</v>
      </c>
      <c r="H4470" s="2243"/>
    </row>
    <row r="4471">
      <c r="B4471" s="2247" t="s">
        <v>7330</v>
      </c>
      <c r="C4471" s="2247" t="s">
        <v>6911</v>
      </c>
      <c r="D4471" s="2248"/>
      <c r="E4471" s="2248">
        <v>600</v>
      </c>
      <c r="F4471" s="2248">
        <v>0</v>
      </c>
      <c r="G4471" s="2248"/>
      <c r="H4471" s="2249"/>
    </row>
    <row r="4472">
      <c r="B4472" s="2247" t="s">
        <v>7331</v>
      </c>
      <c r="C4472" s="2247" t="s">
        <v>6911</v>
      </c>
      <c r="D4472" s="2248"/>
      <c r="E4472" s="2248">
        <v>0</v>
      </c>
      <c r="F4472" s="2248">
        <v>600</v>
      </c>
      <c r="G4472" s="2248"/>
      <c r="H4472" s="2249"/>
    </row>
    <row r="4473">
      <c r="B4473" s="2247" t="s">
        <v>7332</v>
      </c>
      <c r="C4473" s="2247" t="s">
        <v>6911</v>
      </c>
      <c r="D4473" s="2248"/>
      <c r="E4473" s="2248">
        <v>500</v>
      </c>
      <c r="F4473" s="2248">
        <v>0</v>
      </c>
      <c r="G4473" s="2248"/>
      <c r="H4473" s="2249"/>
    </row>
    <row r="4474">
      <c r="B4474" s="2247" t="s">
        <v>7333</v>
      </c>
      <c r="C4474" s="2247" t="s">
        <v>6911</v>
      </c>
      <c r="D4474" s="2248"/>
      <c r="E4474" s="2248">
        <v>0</v>
      </c>
      <c r="F4474" s="2248">
        <v>500</v>
      </c>
      <c r="G4474" s="2248"/>
      <c r="H4474" s="2249"/>
    </row>
    <row r="4475">
      <c r="B4475" s="2247" t="s">
        <v>7334</v>
      </c>
      <c r="C4475" s="2247" t="s">
        <v>6911</v>
      </c>
      <c r="D4475" s="2248"/>
      <c r="E4475" s="2248">
        <v>400</v>
      </c>
      <c r="F4475" s="2248">
        <v>0</v>
      </c>
      <c r="G4475" s="2248"/>
      <c r="H4475" s="2249"/>
    </row>
    <row r="4476">
      <c r="B4476" s="2247" t="s">
        <v>7335</v>
      </c>
      <c r="C4476" s="2247" t="s">
        <v>6911</v>
      </c>
      <c r="D4476" s="2248"/>
      <c r="E4476" s="2248">
        <v>0</v>
      </c>
      <c r="F4476" s="2248">
        <v>400</v>
      </c>
      <c r="G4476" s="2248"/>
      <c r="H4476" s="2249"/>
    </row>
    <row r="4477">
      <c r="B4477" s="2247" t="s">
        <v>7336</v>
      </c>
      <c r="C4477" s="2247" t="s">
        <v>6911</v>
      </c>
      <c r="D4477" s="2248"/>
      <c r="E4477" s="2248">
        <v>700</v>
      </c>
      <c r="F4477" s="2248">
        <v>0</v>
      </c>
      <c r="G4477" s="2248"/>
      <c r="H4477" s="2249"/>
    </row>
    <row r="4478">
      <c r="B4478" s="2247" t="s">
        <v>7337</v>
      </c>
      <c r="C4478" s="2247" t="s">
        <v>6911</v>
      </c>
      <c r="D4478" s="2248"/>
      <c r="E4478" s="2248">
        <v>0</v>
      </c>
      <c r="F4478" s="2248">
        <v>700</v>
      </c>
      <c r="G4478" s="2248"/>
      <c r="H4478" s="2249"/>
    </row>
    <row r="4479">
      <c r="B4479" s="2247" t="s">
        <v>7338</v>
      </c>
      <c r="C4479" s="2247" t="s">
        <v>6911</v>
      </c>
      <c r="D4479" s="2248"/>
      <c r="E4479" s="2248">
        <v>500</v>
      </c>
      <c r="F4479" s="2248">
        <v>0</v>
      </c>
      <c r="G4479" s="2248"/>
      <c r="H4479" s="2249"/>
    </row>
    <row r="4480">
      <c r="B4480" s="2247" t="s">
        <v>7339</v>
      </c>
      <c r="C4480" s="2247" t="s">
        <v>6911</v>
      </c>
      <c r="D4480" s="2248"/>
      <c r="E4480" s="2248">
        <v>0</v>
      </c>
      <c r="F4480" s="2248">
        <v>500</v>
      </c>
      <c r="G4480" s="2248"/>
      <c r="H4480" s="2249"/>
    </row>
    <row r="4481">
      <c r="B4481" s="2243"/>
      <c r="C4481" s="2243" t="s">
        <v>1355</v>
      </c>
      <c r="D4481" s="2245"/>
      <c r="E4481" s="2245">
        <v>2700</v>
      </c>
      <c r="F4481" s="2245">
        <v>2700</v>
      </c>
      <c r="G4481" s="2245" t="s">
        <v>1354</v>
      </c>
      <c r="H4481" s="2243"/>
    </row>
    <row r="4482">
      <c r="B4482" s="2253" t="s">
        <v>7340</v>
      </c>
      <c r="C4482" s="2254" t="s">
        <v>1757</v>
      </c>
      <c r="D4482" s="2255">
        <v>0</v>
      </c>
      <c r="E4482" s="2255">
        <v>4912.6</v>
      </c>
      <c r="F4482" s="2255">
        <v>4912.6</v>
      </c>
      <c r="G4482" s="2255">
        <v>0</v>
      </c>
      <c r="H4482" s="2256"/>
    </row>
    <row r="4483">
      <c r="B4483" s="2243" t="s">
        <v>4294</v>
      </c>
      <c r="C4483" s="2243" t="s">
        <v>931</v>
      </c>
      <c r="D4483" s="2243"/>
      <c r="E4483" s="2243" t="s">
        <v>4295</v>
      </c>
      <c r="F4483" s="2243" t="s">
        <v>4296</v>
      </c>
      <c r="G4483" s="2243" t="s">
        <v>1354</v>
      </c>
      <c r="H4483" s="2243"/>
    </row>
    <row r="4484">
      <c r="B4484" s="2247" t="s">
        <v>7341</v>
      </c>
      <c r="C4484" s="2247" t="s">
        <v>6990</v>
      </c>
      <c r="D4484" s="2248"/>
      <c r="E4484" s="2248">
        <v>4912.6</v>
      </c>
      <c r="F4484" s="2248">
        <v>0</v>
      </c>
      <c r="G4484" s="2248"/>
      <c r="H4484" s="2249"/>
    </row>
    <row r="4485">
      <c r="B4485" s="2247" t="s">
        <v>7342</v>
      </c>
      <c r="C4485" s="2247" t="s">
        <v>6990</v>
      </c>
      <c r="D4485" s="2248"/>
      <c r="E4485" s="2248">
        <v>0</v>
      </c>
      <c r="F4485" s="2248">
        <v>4912.6</v>
      </c>
      <c r="G4485" s="2248"/>
      <c r="H4485" s="2249"/>
    </row>
    <row r="4486">
      <c r="B4486" s="2243"/>
      <c r="C4486" s="2243" t="s">
        <v>1355</v>
      </c>
      <c r="D4486" s="2245"/>
      <c r="E4486" s="2245">
        <v>4912.6</v>
      </c>
      <c r="F4486" s="2245">
        <v>4912.6</v>
      </c>
      <c r="G4486" s="2245" t="s">
        <v>1354</v>
      </c>
      <c r="H4486" s="2243"/>
    </row>
    <row r="4487">
      <c r="B4487" s="2243" t="s">
        <v>7343</v>
      </c>
      <c r="C4487" s="2244" t="s">
        <v>2087</v>
      </c>
      <c r="D4487" s="2245">
        <v>0</v>
      </c>
      <c r="E4487" s="2245">
        <v>400</v>
      </c>
      <c r="F4487" s="2245">
        <v>400</v>
      </c>
      <c r="G4487" s="2245">
        <v>0</v>
      </c>
      <c r="H4487" s="2246"/>
    </row>
    <row r="4488">
      <c r="B4488" s="2243" t="s">
        <v>4294</v>
      </c>
      <c r="C4488" s="2243" t="s">
        <v>931</v>
      </c>
      <c r="D4488" s="2243"/>
      <c r="E4488" s="2243" t="s">
        <v>4295</v>
      </c>
      <c r="F4488" s="2243" t="s">
        <v>4296</v>
      </c>
      <c r="G4488" s="2243" t="s">
        <v>1354</v>
      </c>
      <c r="H4488" s="2243"/>
    </row>
    <row r="4489">
      <c r="B4489" s="2247" t="s">
        <v>7344</v>
      </c>
      <c r="C4489" s="2247" t="s">
        <v>7130</v>
      </c>
      <c r="D4489" s="2248"/>
      <c r="E4489" s="2248">
        <v>80</v>
      </c>
      <c r="F4489" s="2248">
        <v>0</v>
      </c>
      <c r="G4489" s="2248"/>
      <c r="H4489" s="2249"/>
    </row>
    <row r="4490">
      <c r="B4490" s="2247" t="s">
        <v>7345</v>
      </c>
      <c r="C4490" s="2247" t="s">
        <v>7130</v>
      </c>
      <c r="D4490" s="2248"/>
      <c r="E4490" s="2248">
        <v>0</v>
      </c>
      <c r="F4490" s="2248">
        <v>80</v>
      </c>
      <c r="G4490" s="2248"/>
      <c r="H4490" s="2249"/>
    </row>
    <row r="4491">
      <c r="B4491" s="2247" t="s">
        <v>7346</v>
      </c>
      <c r="C4491" s="2247" t="s">
        <v>7130</v>
      </c>
      <c r="D4491" s="2248"/>
      <c r="E4491" s="2248">
        <v>80</v>
      </c>
      <c r="F4491" s="2248">
        <v>0</v>
      </c>
      <c r="G4491" s="2248"/>
      <c r="H4491" s="2249"/>
    </row>
    <row r="4492">
      <c r="B4492" s="2247" t="s">
        <v>7347</v>
      </c>
      <c r="C4492" s="2247" t="s">
        <v>7130</v>
      </c>
      <c r="D4492" s="2248"/>
      <c r="E4492" s="2248">
        <v>0</v>
      </c>
      <c r="F4492" s="2248">
        <v>80</v>
      </c>
      <c r="G4492" s="2248"/>
      <c r="H4492" s="2249"/>
    </row>
    <row r="4493">
      <c r="B4493" s="2247" t="s">
        <v>7348</v>
      </c>
      <c r="C4493" s="2247" t="s">
        <v>7130</v>
      </c>
      <c r="D4493" s="2248"/>
      <c r="E4493" s="2248">
        <v>80</v>
      </c>
      <c r="F4493" s="2248">
        <v>0</v>
      </c>
      <c r="G4493" s="2248"/>
      <c r="H4493" s="2249"/>
    </row>
    <row r="4494">
      <c r="B4494" s="2247" t="s">
        <v>7349</v>
      </c>
      <c r="C4494" s="2247" t="s">
        <v>7130</v>
      </c>
      <c r="D4494" s="2248"/>
      <c r="E4494" s="2248">
        <v>0</v>
      </c>
      <c r="F4494" s="2248">
        <v>80</v>
      </c>
      <c r="G4494" s="2248"/>
      <c r="H4494" s="2249"/>
    </row>
    <row r="4495">
      <c r="B4495" s="2247" t="s">
        <v>7350</v>
      </c>
      <c r="C4495" s="2247" t="s">
        <v>7130</v>
      </c>
      <c r="D4495" s="2248"/>
      <c r="E4495" s="2248">
        <v>80</v>
      </c>
      <c r="F4495" s="2248">
        <v>0</v>
      </c>
      <c r="G4495" s="2248"/>
      <c r="H4495" s="2249"/>
    </row>
    <row r="4496">
      <c r="B4496" s="2247" t="s">
        <v>7351</v>
      </c>
      <c r="C4496" s="2247" t="s">
        <v>7130</v>
      </c>
      <c r="D4496" s="2248"/>
      <c r="E4496" s="2248">
        <v>0</v>
      </c>
      <c r="F4496" s="2248">
        <v>80</v>
      </c>
      <c r="G4496" s="2248"/>
      <c r="H4496" s="2249"/>
    </row>
    <row r="4497">
      <c r="B4497" s="2247" t="s">
        <v>7352</v>
      </c>
      <c r="C4497" s="2247" t="s">
        <v>7130</v>
      </c>
      <c r="D4497" s="2248"/>
      <c r="E4497" s="2248">
        <v>80</v>
      </c>
      <c r="F4497" s="2248">
        <v>0</v>
      </c>
      <c r="G4497" s="2248"/>
      <c r="H4497" s="2249"/>
    </row>
    <row r="4498">
      <c r="B4498" s="2247" t="s">
        <v>7353</v>
      </c>
      <c r="C4498" s="2247" t="s">
        <v>7130</v>
      </c>
      <c r="D4498" s="2248"/>
      <c r="E4498" s="2248">
        <v>0</v>
      </c>
      <c r="F4498" s="2248">
        <v>80</v>
      </c>
      <c r="G4498" s="2248"/>
      <c r="H4498" s="2249"/>
    </row>
    <row r="4499">
      <c r="B4499" s="2243"/>
      <c r="C4499" s="2243" t="s">
        <v>1355</v>
      </c>
      <c r="D4499" s="2245"/>
      <c r="E4499" s="2245">
        <v>400</v>
      </c>
      <c r="F4499" s="2245">
        <v>400</v>
      </c>
      <c r="G4499" s="2245" t="s">
        <v>1354</v>
      </c>
      <c r="H4499" s="2243"/>
    </row>
    <row r="4500">
      <c r="B4500" s="2243" t="s">
        <v>7354</v>
      </c>
      <c r="C4500" s="2244" t="s">
        <v>1382</v>
      </c>
      <c r="D4500" s="2245">
        <v>0</v>
      </c>
      <c r="E4500" s="2245">
        <v>11391</v>
      </c>
      <c r="F4500" s="2245">
        <v>11391</v>
      </c>
      <c r="G4500" s="2245">
        <v>0</v>
      </c>
      <c r="H4500" s="2246"/>
    </row>
    <row r="4501">
      <c r="B4501" s="2243" t="s">
        <v>4294</v>
      </c>
      <c r="C4501" s="2243" t="s">
        <v>931</v>
      </c>
      <c r="D4501" s="2243"/>
      <c r="E4501" s="2243" t="s">
        <v>4295</v>
      </c>
      <c r="F4501" s="2243" t="s">
        <v>4296</v>
      </c>
      <c r="G4501" s="2243" t="s">
        <v>1354</v>
      </c>
      <c r="H4501" s="2243"/>
    </row>
    <row r="4502">
      <c r="B4502" s="2247" t="s">
        <v>7355</v>
      </c>
      <c r="C4502" s="2247" t="s">
        <v>6943</v>
      </c>
      <c r="D4502" s="2248"/>
      <c r="E4502" s="2248">
        <v>4367.74</v>
      </c>
      <c r="F4502" s="2248">
        <v>0</v>
      </c>
      <c r="G4502" s="2248"/>
      <c r="H4502" s="2249"/>
    </row>
    <row r="4503">
      <c r="B4503" s="2247" t="s">
        <v>7356</v>
      </c>
      <c r="C4503" s="2247" t="s">
        <v>6943</v>
      </c>
      <c r="D4503" s="2248"/>
      <c r="E4503" s="2248">
        <v>0</v>
      </c>
      <c r="F4503" s="2248">
        <v>4367.74</v>
      </c>
      <c r="G4503" s="2248"/>
      <c r="H4503" s="2249"/>
    </row>
    <row r="4504">
      <c r="B4504" s="2247" t="s">
        <v>7357</v>
      </c>
      <c r="C4504" s="2247" t="s">
        <v>6943</v>
      </c>
      <c r="D4504" s="2248"/>
      <c r="E4504" s="2248">
        <v>2655.52</v>
      </c>
      <c r="F4504" s="2248">
        <v>0</v>
      </c>
      <c r="G4504" s="2248"/>
      <c r="H4504" s="2249"/>
    </row>
    <row r="4505">
      <c r="B4505" s="2247" t="s">
        <v>7358</v>
      </c>
      <c r="C4505" s="2247" t="s">
        <v>6943</v>
      </c>
      <c r="D4505" s="2248"/>
      <c r="E4505" s="2248">
        <v>0</v>
      </c>
      <c r="F4505" s="2248">
        <v>2655.52</v>
      </c>
      <c r="G4505" s="2248"/>
      <c r="H4505" s="2249"/>
    </row>
    <row r="4506">
      <c r="B4506" s="2247" t="s">
        <v>7359</v>
      </c>
      <c r="C4506" s="2247" t="s">
        <v>6943</v>
      </c>
      <c r="D4506" s="2248"/>
      <c r="E4506" s="2248">
        <v>4367.74</v>
      </c>
      <c r="F4506" s="2248">
        <v>0</v>
      </c>
      <c r="G4506" s="2248"/>
      <c r="H4506" s="2249"/>
    </row>
    <row r="4507">
      <c r="B4507" s="2247" t="s">
        <v>7360</v>
      </c>
      <c r="C4507" s="2247" t="s">
        <v>6943</v>
      </c>
      <c r="D4507" s="2248"/>
      <c r="E4507" s="2248">
        <v>0</v>
      </c>
      <c r="F4507" s="2248">
        <v>4367.74</v>
      </c>
      <c r="G4507" s="2248"/>
      <c r="H4507" s="2249"/>
    </row>
    <row r="4508">
      <c r="B4508" s="2243"/>
      <c r="C4508" s="2243" t="s">
        <v>1355</v>
      </c>
      <c r="D4508" s="2245"/>
      <c r="E4508" s="2245">
        <v>11391</v>
      </c>
      <c r="F4508" s="2245">
        <v>11391</v>
      </c>
      <c r="G4508" s="2245" t="s">
        <v>1354</v>
      </c>
      <c r="H4508" s="2243"/>
    </row>
    <row r="4509">
      <c r="B4509" s="2243" t="s">
        <v>7361</v>
      </c>
      <c r="C4509" s="2244" t="s">
        <v>1423</v>
      </c>
      <c r="D4509" s="2245">
        <v>0</v>
      </c>
      <c r="E4509" s="2245">
        <v>9236.08</v>
      </c>
      <c r="F4509" s="2245">
        <v>9236.08</v>
      </c>
      <c r="G4509" s="2245">
        <v>0</v>
      </c>
      <c r="H4509" s="2246"/>
    </row>
    <row r="4510">
      <c r="B4510" s="2243" t="s">
        <v>4294</v>
      </c>
      <c r="C4510" s="2243" t="s">
        <v>931</v>
      </c>
      <c r="D4510" s="2243"/>
      <c r="E4510" s="2243" t="s">
        <v>4295</v>
      </c>
      <c r="F4510" s="2243" t="s">
        <v>4296</v>
      </c>
      <c r="G4510" s="2243" t="s">
        <v>1354</v>
      </c>
      <c r="H4510" s="2243"/>
    </row>
    <row r="4511">
      <c r="B4511" s="2247" t="s">
        <v>7362</v>
      </c>
      <c r="C4511" s="2247" t="s">
        <v>6953</v>
      </c>
      <c r="D4511" s="2248"/>
      <c r="E4511" s="2248">
        <v>5743.89</v>
      </c>
      <c r="F4511" s="2248">
        <v>0</v>
      </c>
      <c r="G4511" s="2248"/>
      <c r="H4511" s="2249"/>
    </row>
    <row r="4512">
      <c r="B4512" s="2247" t="s">
        <v>7363</v>
      </c>
      <c r="C4512" s="2247" t="s">
        <v>6953</v>
      </c>
      <c r="D4512" s="2248"/>
      <c r="E4512" s="2248">
        <v>0</v>
      </c>
      <c r="F4512" s="2248">
        <v>5743.89</v>
      </c>
      <c r="G4512" s="2248"/>
      <c r="H4512" s="2249"/>
    </row>
    <row r="4513">
      <c r="B4513" s="2247" t="s">
        <v>7364</v>
      </c>
      <c r="C4513" s="2247" t="s">
        <v>6953</v>
      </c>
      <c r="D4513" s="2248"/>
      <c r="E4513" s="2248">
        <v>3492.19</v>
      </c>
      <c r="F4513" s="2248">
        <v>0</v>
      </c>
      <c r="G4513" s="2248"/>
      <c r="H4513" s="2249"/>
    </row>
    <row r="4514">
      <c r="B4514" s="2247" t="s">
        <v>7365</v>
      </c>
      <c r="C4514" s="2247" t="s">
        <v>6953</v>
      </c>
      <c r="D4514" s="2248"/>
      <c r="E4514" s="2248">
        <v>0</v>
      </c>
      <c r="F4514" s="2248">
        <v>3492.19</v>
      </c>
      <c r="G4514" s="2248"/>
      <c r="H4514" s="2249"/>
    </row>
    <row r="4515">
      <c r="B4515" s="2243"/>
      <c r="C4515" s="2243" t="s">
        <v>1355</v>
      </c>
      <c r="D4515" s="2245"/>
      <c r="E4515" s="2245">
        <v>9236.08</v>
      </c>
      <c r="F4515" s="2245">
        <v>9236.08</v>
      </c>
      <c r="G4515" s="2245" t="s">
        <v>1354</v>
      </c>
      <c r="H4515" s="2243"/>
    </row>
    <row r="4516">
      <c r="B4516" s="2243" t="s">
        <v>7366</v>
      </c>
      <c r="C4516" s="2244" t="s">
        <v>1425</v>
      </c>
      <c r="D4516" s="2245">
        <v>0</v>
      </c>
      <c r="E4516" s="2245">
        <v>22732.18</v>
      </c>
      <c r="F4516" s="2245">
        <v>22732.18</v>
      </c>
      <c r="G4516" s="2245">
        <v>0</v>
      </c>
      <c r="H4516" s="2246"/>
    </row>
    <row r="4517">
      <c r="B4517" s="2243" t="s">
        <v>4294</v>
      </c>
      <c r="C4517" s="2243" t="s">
        <v>931</v>
      </c>
      <c r="D4517" s="2243"/>
      <c r="E4517" s="2243" t="s">
        <v>4295</v>
      </c>
      <c r="F4517" s="2243" t="s">
        <v>4296</v>
      </c>
      <c r="G4517" s="2243" t="s">
        <v>1354</v>
      </c>
      <c r="H4517" s="2243"/>
    </row>
    <row r="4518">
      <c r="B4518" s="2247" t="s">
        <v>7367</v>
      </c>
      <c r="C4518" s="2247" t="s">
        <v>6959</v>
      </c>
      <c r="D4518" s="2248"/>
      <c r="E4518" s="2248">
        <v>17231.68</v>
      </c>
      <c r="F4518" s="2248">
        <v>0</v>
      </c>
      <c r="G4518" s="2248"/>
      <c r="H4518" s="2249"/>
    </row>
    <row r="4519">
      <c r="B4519" s="2247" t="s">
        <v>7368</v>
      </c>
      <c r="C4519" s="2247" t="s">
        <v>6959</v>
      </c>
      <c r="D4519" s="2248"/>
      <c r="E4519" s="2248">
        <v>0</v>
      </c>
      <c r="F4519" s="2248">
        <v>17231.68</v>
      </c>
      <c r="G4519" s="2248"/>
      <c r="H4519" s="2249"/>
    </row>
    <row r="4520">
      <c r="B4520" s="2247" t="s">
        <v>7369</v>
      </c>
      <c r="C4520" s="2247" t="s">
        <v>6959</v>
      </c>
      <c r="D4520" s="2248"/>
      <c r="E4520" s="2248">
        <v>5500.5</v>
      </c>
      <c r="F4520" s="2248">
        <v>0</v>
      </c>
      <c r="G4520" s="2248"/>
      <c r="H4520" s="2249"/>
    </row>
    <row r="4521">
      <c r="B4521" s="2247" t="s">
        <v>7370</v>
      </c>
      <c r="C4521" s="2247" t="s">
        <v>6959</v>
      </c>
      <c r="D4521" s="2248"/>
      <c r="E4521" s="2248">
        <v>0</v>
      </c>
      <c r="F4521" s="2248">
        <v>5500.5</v>
      </c>
      <c r="G4521" s="2248"/>
      <c r="H4521" s="2249"/>
    </row>
    <row r="4522">
      <c r="B4522" s="2243"/>
      <c r="C4522" s="2243" t="s">
        <v>1355</v>
      </c>
      <c r="D4522" s="2245"/>
      <c r="E4522" s="2245">
        <v>22732.18</v>
      </c>
      <c r="F4522" s="2245">
        <v>22732.18</v>
      </c>
      <c r="G4522" s="2245" t="s">
        <v>1354</v>
      </c>
      <c r="H4522" s="2243"/>
    </row>
    <row r="4523">
      <c r="B4523" s="2243" t="s">
        <v>7371</v>
      </c>
      <c r="C4523" s="2244" t="s">
        <v>1446</v>
      </c>
      <c r="D4523" s="2245">
        <v>0</v>
      </c>
      <c r="E4523" s="2245">
        <v>1000</v>
      </c>
      <c r="F4523" s="2245">
        <v>1000</v>
      </c>
      <c r="G4523" s="2245">
        <v>0</v>
      </c>
      <c r="H4523" s="2246"/>
    </row>
    <row r="4524">
      <c r="B4524" s="2243" t="s">
        <v>4294</v>
      </c>
      <c r="C4524" s="2243" t="s">
        <v>931</v>
      </c>
      <c r="D4524" s="2243"/>
      <c r="E4524" s="2243" t="s">
        <v>4295</v>
      </c>
      <c r="F4524" s="2243" t="s">
        <v>4296</v>
      </c>
      <c r="G4524" s="2243" t="s">
        <v>1354</v>
      </c>
      <c r="H4524" s="2243"/>
    </row>
    <row r="4525">
      <c r="B4525" s="2247" t="s">
        <v>7372</v>
      </c>
      <c r="C4525" s="2247" t="s">
        <v>6965</v>
      </c>
      <c r="D4525" s="2248"/>
      <c r="E4525" s="2248">
        <v>1000</v>
      </c>
      <c r="F4525" s="2248">
        <v>0</v>
      </c>
      <c r="G4525" s="2248"/>
      <c r="H4525" s="2249"/>
    </row>
    <row r="4526">
      <c r="B4526" s="2247" t="s">
        <v>7373</v>
      </c>
      <c r="C4526" s="2247" t="s">
        <v>6965</v>
      </c>
      <c r="D4526" s="2248"/>
      <c r="E4526" s="2248">
        <v>0</v>
      </c>
      <c r="F4526" s="2248">
        <v>1000</v>
      </c>
      <c r="G4526" s="2248"/>
      <c r="H4526" s="2249"/>
    </row>
    <row r="4527">
      <c r="B4527" s="2243"/>
      <c r="C4527" s="2243" t="s">
        <v>1355</v>
      </c>
      <c r="D4527" s="2245"/>
      <c r="E4527" s="2245">
        <v>1000</v>
      </c>
      <c r="F4527" s="2245">
        <v>1000</v>
      </c>
      <c r="G4527" s="2245" t="s">
        <v>1354</v>
      </c>
      <c r="H4527" s="2243"/>
    </row>
    <row r="4528">
      <c r="B4528" s="2243" t="s">
        <v>7374</v>
      </c>
      <c r="C4528" s="2244" t="s">
        <v>1597</v>
      </c>
      <c r="D4528" s="2245">
        <v>0</v>
      </c>
      <c r="E4528" s="2245">
        <v>986</v>
      </c>
      <c r="F4528" s="2245">
        <v>986</v>
      </c>
      <c r="G4528" s="2245">
        <v>0</v>
      </c>
      <c r="H4528" s="2246"/>
    </row>
    <row r="4529">
      <c r="B4529" s="2243" t="s">
        <v>4294</v>
      </c>
      <c r="C4529" s="2243" t="s">
        <v>931</v>
      </c>
      <c r="D4529" s="2243"/>
      <c r="E4529" s="2243" t="s">
        <v>4295</v>
      </c>
      <c r="F4529" s="2243" t="s">
        <v>4296</v>
      </c>
      <c r="G4529" s="2243" t="s">
        <v>1354</v>
      </c>
      <c r="H4529" s="2243"/>
    </row>
    <row r="4530">
      <c r="B4530" s="2247" t="s">
        <v>7375</v>
      </c>
      <c r="C4530" s="2247" t="s">
        <v>6977</v>
      </c>
      <c r="D4530" s="2248"/>
      <c r="E4530" s="2248">
        <v>986</v>
      </c>
      <c r="F4530" s="2248">
        <v>0</v>
      </c>
      <c r="G4530" s="2248"/>
      <c r="H4530" s="2249"/>
    </row>
    <row r="4531">
      <c r="B4531" s="2247" t="s">
        <v>7376</v>
      </c>
      <c r="C4531" s="2247" t="s">
        <v>6977</v>
      </c>
      <c r="D4531" s="2248"/>
      <c r="E4531" s="2248">
        <v>0</v>
      </c>
      <c r="F4531" s="2248">
        <v>986</v>
      </c>
      <c r="G4531" s="2248"/>
      <c r="H4531" s="2249"/>
    </row>
    <row r="4532">
      <c r="B4532" s="2243"/>
      <c r="C4532" s="2243" t="s">
        <v>1355</v>
      </c>
      <c r="D4532" s="2245"/>
      <c r="E4532" s="2245">
        <v>986</v>
      </c>
      <c r="F4532" s="2245">
        <v>986</v>
      </c>
      <c r="G4532" s="2245" t="s">
        <v>1354</v>
      </c>
      <c r="H4532" s="2243"/>
    </row>
    <row r="4533">
      <c r="B4533" s="2243" t="s">
        <v>7377</v>
      </c>
      <c r="C4533" s="2244" t="s">
        <v>1701</v>
      </c>
      <c r="D4533" s="2245">
        <v>0</v>
      </c>
      <c r="E4533" s="2245">
        <v>2600</v>
      </c>
      <c r="F4533" s="2245">
        <v>2600</v>
      </c>
      <c r="G4533" s="2245">
        <v>0</v>
      </c>
      <c r="H4533" s="2246"/>
    </row>
    <row r="4534">
      <c r="B4534" s="2253" t="s">
        <v>4294</v>
      </c>
      <c r="C4534" s="2253" t="s">
        <v>931</v>
      </c>
      <c r="D4534" s="2253"/>
      <c r="E4534" s="2253" t="s">
        <v>4295</v>
      </c>
      <c r="F4534" s="2253" t="s">
        <v>4296</v>
      </c>
      <c r="G4534" s="2253" t="s">
        <v>1354</v>
      </c>
      <c r="H4534" s="2253"/>
    </row>
    <row r="4535">
      <c r="B4535" s="2247" t="s">
        <v>7378</v>
      </c>
      <c r="C4535" s="2247" t="s">
        <v>6911</v>
      </c>
      <c r="D4535" s="2248"/>
      <c r="E4535" s="2248">
        <v>500</v>
      </c>
      <c r="F4535" s="2248">
        <v>0</v>
      </c>
      <c r="G4535" s="2248"/>
      <c r="H4535" s="2249"/>
    </row>
    <row r="4536">
      <c r="B4536" s="2247" t="s">
        <v>7379</v>
      </c>
      <c r="C4536" s="2247" t="s">
        <v>6911</v>
      </c>
      <c r="D4536" s="2248"/>
      <c r="E4536" s="2248">
        <v>0</v>
      </c>
      <c r="F4536" s="2248">
        <v>500</v>
      </c>
      <c r="G4536" s="2248"/>
      <c r="H4536" s="2249"/>
    </row>
    <row r="4537">
      <c r="B4537" s="2247" t="s">
        <v>7380</v>
      </c>
      <c r="C4537" s="2247" t="s">
        <v>6911</v>
      </c>
      <c r="D4537" s="2248"/>
      <c r="E4537" s="2248">
        <v>500</v>
      </c>
      <c r="F4537" s="2248">
        <v>0</v>
      </c>
      <c r="G4537" s="2248"/>
      <c r="H4537" s="2249"/>
    </row>
    <row r="4538">
      <c r="B4538" s="2247" t="s">
        <v>7381</v>
      </c>
      <c r="C4538" s="2247" t="s">
        <v>6911</v>
      </c>
      <c r="D4538" s="2248"/>
      <c r="E4538" s="2248">
        <v>0</v>
      </c>
      <c r="F4538" s="2248">
        <v>500</v>
      </c>
      <c r="G4538" s="2248"/>
      <c r="H4538" s="2249"/>
    </row>
    <row r="4539">
      <c r="B4539" s="2247" t="s">
        <v>7382</v>
      </c>
      <c r="C4539" s="2247" t="s">
        <v>6911</v>
      </c>
      <c r="D4539" s="2248"/>
      <c r="E4539" s="2248">
        <v>600</v>
      </c>
      <c r="F4539" s="2248">
        <v>0</v>
      </c>
      <c r="G4539" s="2248"/>
      <c r="H4539" s="2249"/>
    </row>
    <row r="4540">
      <c r="B4540" s="2247" t="s">
        <v>7383</v>
      </c>
      <c r="C4540" s="2247" t="s">
        <v>6911</v>
      </c>
      <c r="D4540" s="2248"/>
      <c r="E4540" s="2248">
        <v>0</v>
      </c>
      <c r="F4540" s="2248">
        <v>600</v>
      </c>
      <c r="G4540" s="2248"/>
      <c r="H4540" s="2249"/>
    </row>
    <row r="4541">
      <c r="B4541" s="2247" t="s">
        <v>7384</v>
      </c>
      <c r="C4541" s="2247" t="s">
        <v>6911</v>
      </c>
      <c r="D4541" s="2248"/>
      <c r="E4541" s="2248">
        <v>1000</v>
      </c>
      <c r="F4541" s="2248">
        <v>0</v>
      </c>
      <c r="G4541" s="2248"/>
      <c r="H4541" s="2249"/>
    </row>
    <row r="4542">
      <c r="B4542" s="2247" t="s">
        <v>7385</v>
      </c>
      <c r="C4542" s="2247" t="s">
        <v>6911</v>
      </c>
      <c r="D4542" s="2248"/>
      <c r="E4542" s="2248">
        <v>0</v>
      </c>
      <c r="F4542" s="2248">
        <v>1000</v>
      </c>
      <c r="G4542" s="2248"/>
      <c r="H4542" s="2249"/>
    </row>
    <row r="4543">
      <c r="B4543" s="2243"/>
      <c r="C4543" s="2243" t="s">
        <v>1355</v>
      </c>
      <c r="D4543" s="2245"/>
      <c r="E4543" s="2245">
        <v>2600</v>
      </c>
      <c r="F4543" s="2245">
        <v>2600</v>
      </c>
      <c r="G4543" s="2245" t="s">
        <v>1354</v>
      </c>
      <c r="H4543" s="2243"/>
    </row>
    <row r="4544">
      <c r="B4544" s="2243" t="s">
        <v>7386</v>
      </c>
      <c r="C4544" s="2244" t="s">
        <v>1879</v>
      </c>
      <c r="D4544" s="2245">
        <v>0</v>
      </c>
      <c r="E4544" s="2245">
        <v>3000</v>
      </c>
      <c r="F4544" s="2245">
        <v>3000</v>
      </c>
      <c r="G4544" s="2245">
        <v>0</v>
      </c>
      <c r="H4544" s="2246"/>
    </row>
    <row r="4545">
      <c r="B4545" s="2243" t="s">
        <v>4294</v>
      </c>
      <c r="C4545" s="2243" t="s">
        <v>931</v>
      </c>
      <c r="D4545" s="2243"/>
      <c r="E4545" s="2243" t="s">
        <v>4295</v>
      </c>
      <c r="F4545" s="2243" t="s">
        <v>4296</v>
      </c>
      <c r="G4545" s="2243" t="s">
        <v>1354</v>
      </c>
      <c r="H4545" s="2243"/>
    </row>
    <row r="4546">
      <c r="B4546" s="2247" t="s">
        <v>7387</v>
      </c>
      <c r="C4546" s="2247" t="s">
        <v>7388</v>
      </c>
      <c r="D4546" s="2248"/>
      <c r="E4546" s="2248">
        <v>3000</v>
      </c>
      <c r="F4546" s="2248">
        <v>0</v>
      </c>
      <c r="G4546" s="2248"/>
      <c r="H4546" s="2249"/>
    </row>
    <row r="4547">
      <c r="B4547" s="2247" t="s">
        <v>7389</v>
      </c>
      <c r="C4547" s="2247" t="s">
        <v>7388</v>
      </c>
      <c r="D4547" s="2248"/>
      <c r="E4547" s="2248">
        <v>0</v>
      </c>
      <c r="F4547" s="2248">
        <v>3000</v>
      </c>
      <c r="G4547" s="2248"/>
      <c r="H4547" s="2249"/>
    </row>
    <row r="4548">
      <c r="B4548" s="2243"/>
      <c r="C4548" s="2243" t="s">
        <v>1355</v>
      </c>
      <c r="D4548" s="2245"/>
      <c r="E4548" s="2245">
        <v>3000</v>
      </c>
      <c r="F4548" s="2245">
        <v>3000</v>
      </c>
      <c r="G4548" s="2245" t="s">
        <v>1354</v>
      </c>
      <c r="H4548" s="2243"/>
    </row>
    <row r="4549">
      <c r="B4549" s="2243" t="s">
        <v>7390</v>
      </c>
      <c r="C4549" s="2244" t="s">
        <v>2003</v>
      </c>
      <c r="D4549" s="2245">
        <v>0</v>
      </c>
      <c r="E4549" s="2245">
        <v>650</v>
      </c>
      <c r="F4549" s="2245">
        <v>650</v>
      </c>
      <c r="G4549" s="2245">
        <v>0</v>
      </c>
      <c r="H4549" s="2246"/>
    </row>
    <row r="4550">
      <c r="B4550" s="2243" t="s">
        <v>4294</v>
      </c>
      <c r="C4550" s="2243" t="s">
        <v>931</v>
      </c>
      <c r="D4550" s="2243"/>
      <c r="E4550" s="2243" t="s">
        <v>4295</v>
      </c>
      <c r="F4550" s="2243" t="s">
        <v>4296</v>
      </c>
      <c r="G4550" s="2243" t="s">
        <v>1354</v>
      </c>
      <c r="H4550" s="2243"/>
    </row>
    <row r="4551">
      <c r="B4551" s="2247" t="s">
        <v>7391</v>
      </c>
      <c r="C4551" s="2247" t="s">
        <v>7012</v>
      </c>
      <c r="D4551" s="2248"/>
      <c r="E4551" s="2248">
        <v>432</v>
      </c>
      <c r="F4551" s="2248">
        <v>0</v>
      </c>
      <c r="G4551" s="2248"/>
      <c r="H4551" s="2249"/>
    </row>
    <row r="4552">
      <c r="B4552" s="2247" t="s">
        <v>7392</v>
      </c>
      <c r="C4552" s="2247" t="s">
        <v>7012</v>
      </c>
      <c r="D4552" s="2248"/>
      <c r="E4552" s="2248">
        <v>0</v>
      </c>
      <c r="F4552" s="2248">
        <v>432</v>
      </c>
      <c r="G4552" s="2248"/>
      <c r="H4552" s="2249"/>
    </row>
    <row r="4553">
      <c r="B4553" s="2247" t="s">
        <v>7393</v>
      </c>
      <c r="C4553" s="2247" t="s">
        <v>7012</v>
      </c>
      <c r="D4553" s="2248"/>
      <c r="E4553" s="2248">
        <v>218</v>
      </c>
      <c r="F4553" s="2248">
        <v>0</v>
      </c>
      <c r="G4553" s="2248"/>
      <c r="H4553" s="2249"/>
    </row>
    <row r="4554">
      <c r="B4554" s="2247" t="s">
        <v>7394</v>
      </c>
      <c r="C4554" s="2247" t="s">
        <v>7012</v>
      </c>
      <c r="D4554" s="2248"/>
      <c r="E4554" s="2248">
        <v>0</v>
      </c>
      <c r="F4554" s="2248">
        <v>218</v>
      </c>
      <c r="G4554" s="2248"/>
      <c r="H4554" s="2249"/>
    </row>
    <row r="4555">
      <c r="B4555" s="2243"/>
      <c r="C4555" s="2243" t="s">
        <v>1355</v>
      </c>
      <c r="D4555" s="2245"/>
      <c r="E4555" s="2245">
        <v>650</v>
      </c>
      <c r="F4555" s="2245">
        <v>650</v>
      </c>
      <c r="G4555" s="2245" t="s">
        <v>1354</v>
      </c>
      <c r="H4555" s="2243"/>
    </row>
    <row r="4556">
      <c r="B4556" s="2243" t="s">
        <v>7395</v>
      </c>
      <c r="C4556" s="2244" t="s">
        <v>1382</v>
      </c>
      <c r="D4556" s="2245">
        <v>0</v>
      </c>
      <c r="E4556" s="2245">
        <v>2655.52</v>
      </c>
      <c r="F4556" s="2245">
        <v>2655.52</v>
      </c>
      <c r="G4556" s="2245">
        <v>0</v>
      </c>
      <c r="H4556" s="2246"/>
    </row>
    <row r="4557">
      <c r="B4557" s="2243" t="s">
        <v>4294</v>
      </c>
      <c r="C4557" s="2243" t="s">
        <v>931</v>
      </c>
      <c r="D4557" s="2243"/>
      <c r="E4557" s="2243" t="s">
        <v>4295</v>
      </c>
      <c r="F4557" s="2243" t="s">
        <v>4296</v>
      </c>
      <c r="G4557" s="2243" t="s">
        <v>1354</v>
      </c>
      <c r="H4557" s="2243"/>
    </row>
    <row r="4558">
      <c r="B4558" s="2247" t="s">
        <v>7396</v>
      </c>
      <c r="C4558" s="2247" t="s">
        <v>6943</v>
      </c>
      <c r="D4558" s="2248"/>
      <c r="E4558" s="2248">
        <v>2655.52</v>
      </c>
      <c r="F4558" s="2248">
        <v>0</v>
      </c>
      <c r="G4558" s="2248"/>
      <c r="H4558" s="2249"/>
    </row>
    <row r="4559">
      <c r="B4559" s="2247" t="s">
        <v>7397</v>
      </c>
      <c r="C4559" s="2247" t="s">
        <v>6943</v>
      </c>
      <c r="D4559" s="2248"/>
      <c r="E4559" s="2248">
        <v>0</v>
      </c>
      <c r="F4559" s="2248">
        <v>2655.52</v>
      </c>
      <c r="G4559" s="2248"/>
      <c r="H4559" s="2249"/>
    </row>
    <row r="4560">
      <c r="B4560" s="2243"/>
      <c r="C4560" s="2243" t="s">
        <v>1355</v>
      </c>
      <c r="D4560" s="2245"/>
      <c r="E4560" s="2245">
        <v>2655.52</v>
      </c>
      <c r="F4560" s="2245">
        <v>2655.52</v>
      </c>
      <c r="G4560" s="2245" t="s">
        <v>1354</v>
      </c>
      <c r="H4560" s="2243"/>
    </row>
    <row r="4561">
      <c r="B4561" s="2243" t="s">
        <v>7398</v>
      </c>
      <c r="C4561" s="2244" t="s">
        <v>1382</v>
      </c>
      <c r="D4561" s="2245">
        <v>0</v>
      </c>
      <c r="E4561" s="2245">
        <v>10063.76</v>
      </c>
      <c r="F4561" s="2245">
        <v>10063.76</v>
      </c>
      <c r="G4561" s="2245">
        <v>0</v>
      </c>
      <c r="H4561" s="2246"/>
    </row>
    <row r="4562">
      <c r="B4562" s="2243" t="s">
        <v>4294</v>
      </c>
      <c r="C4562" s="2243" t="s">
        <v>931</v>
      </c>
      <c r="D4562" s="2243"/>
      <c r="E4562" s="2243" t="s">
        <v>4295</v>
      </c>
      <c r="F4562" s="2243" t="s">
        <v>4296</v>
      </c>
      <c r="G4562" s="2243" t="s">
        <v>1354</v>
      </c>
      <c r="H4562" s="2243"/>
    </row>
    <row r="4563">
      <c r="B4563" s="2247" t="s">
        <v>7399</v>
      </c>
      <c r="C4563" s="2247" t="s">
        <v>6943</v>
      </c>
      <c r="D4563" s="2248"/>
      <c r="E4563" s="2248">
        <v>5031.88</v>
      </c>
      <c r="F4563" s="2248">
        <v>0</v>
      </c>
      <c r="G4563" s="2248"/>
      <c r="H4563" s="2249"/>
    </row>
    <row r="4564">
      <c r="B4564" s="2247" t="s">
        <v>7400</v>
      </c>
      <c r="C4564" s="2247" t="s">
        <v>6943</v>
      </c>
      <c r="D4564" s="2248"/>
      <c r="E4564" s="2248">
        <v>0</v>
      </c>
      <c r="F4564" s="2248">
        <v>5031.88</v>
      </c>
      <c r="G4564" s="2248"/>
      <c r="H4564" s="2249"/>
    </row>
    <row r="4565">
      <c r="B4565" s="2247" t="s">
        <v>7401</v>
      </c>
      <c r="C4565" s="2247" t="s">
        <v>6943</v>
      </c>
      <c r="D4565" s="2248"/>
      <c r="E4565" s="2248">
        <v>5031.88</v>
      </c>
      <c r="F4565" s="2248">
        <v>0</v>
      </c>
      <c r="G4565" s="2248"/>
      <c r="H4565" s="2249"/>
    </row>
    <row r="4566">
      <c r="B4566" s="2247" t="s">
        <v>7402</v>
      </c>
      <c r="C4566" s="2247" t="s">
        <v>6943</v>
      </c>
      <c r="D4566" s="2248"/>
      <c r="E4566" s="2248">
        <v>0</v>
      </c>
      <c r="F4566" s="2248">
        <v>5031.88</v>
      </c>
      <c r="G4566" s="2248"/>
      <c r="H4566" s="2249"/>
    </row>
    <row r="4567">
      <c r="B4567" s="2243"/>
      <c r="C4567" s="2243" t="s">
        <v>1355</v>
      </c>
      <c r="D4567" s="2245"/>
      <c r="E4567" s="2245">
        <v>10063.76</v>
      </c>
      <c r="F4567" s="2245">
        <v>10063.76</v>
      </c>
      <c r="G4567" s="2245" t="s">
        <v>1354</v>
      </c>
      <c r="H4567" s="2243"/>
    </row>
    <row r="4568">
      <c r="B4568" s="2243" t="s">
        <v>7403</v>
      </c>
      <c r="C4568" s="2244" t="s">
        <v>1423</v>
      </c>
      <c r="D4568" s="2245">
        <v>0</v>
      </c>
      <c r="E4568" s="2245">
        <v>6617.28</v>
      </c>
      <c r="F4568" s="2245">
        <v>6617.28</v>
      </c>
      <c r="G4568" s="2245">
        <v>0</v>
      </c>
      <c r="H4568" s="2246"/>
    </row>
    <row r="4569">
      <c r="B4569" s="2243" t="s">
        <v>4294</v>
      </c>
      <c r="C4569" s="2243" t="s">
        <v>931</v>
      </c>
      <c r="D4569" s="2243"/>
      <c r="E4569" s="2243" t="s">
        <v>4295</v>
      </c>
      <c r="F4569" s="2243" t="s">
        <v>4296</v>
      </c>
      <c r="G4569" s="2243" t="s">
        <v>1354</v>
      </c>
      <c r="H4569" s="2243"/>
    </row>
    <row r="4570">
      <c r="B4570" s="2247" t="s">
        <v>7404</v>
      </c>
      <c r="C4570" s="2247" t="s">
        <v>6953</v>
      </c>
      <c r="D4570" s="2248"/>
      <c r="E4570" s="2248">
        <v>6617.28</v>
      </c>
      <c r="F4570" s="2248">
        <v>0</v>
      </c>
      <c r="G4570" s="2248"/>
      <c r="H4570" s="2249"/>
    </row>
    <row r="4571">
      <c r="B4571" s="2247" t="s">
        <v>7405</v>
      </c>
      <c r="C4571" s="2247" t="s">
        <v>6953</v>
      </c>
      <c r="D4571" s="2248"/>
      <c r="E4571" s="2248">
        <v>0</v>
      </c>
      <c r="F4571" s="2248">
        <v>6617.28</v>
      </c>
      <c r="G4571" s="2248"/>
      <c r="H4571" s="2249"/>
    </row>
    <row r="4572">
      <c r="B4572" s="2243"/>
      <c r="C4572" s="2243" t="s">
        <v>1355</v>
      </c>
      <c r="D4572" s="2245"/>
      <c r="E4572" s="2245">
        <v>6617.28</v>
      </c>
      <c r="F4572" s="2245">
        <v>6617.28</v>
      </c>
      <c r="G4572" s="2245" t="s">
        <v>1354</v>
      </c>
      <c r="H4572" s="2243"/>
    </row>
    <row r="4573">
      <c r="B4573" s="2243" t="s">
        <v>7406</v>
      </c>
      <c r="C4573" s="2244" t="s">
        <v>1425</v>
      </c>
      <c r="D4573" s="2245">
        <v>0</v>
      </c>
      <c r="E4573" s="2245">
        <v>13234.56</v>
      </c>
      <c r="F4573" s="2245">
        <v>13234.56</v>
      </c>
      <c r="G4573" s="2245">
        <v>0</v>
      </c>
      <c r="H4573" s="2246"/>
    </row>
    <row r="4574">
      <c r="B4574" s="2243" t="s">
        <v>4294</v>
      </c>
      <c r="C4574" s="2243" t="s">
        <v>931</v>
      </c>
      <c r="D4574" s="2243"/>
      <c r="E4574" s="2243" t="s">
        <v>4295</v>
      </c>
      <c r="F4574" s="2243" t="s">
        <v>4296</v>
      </c>
      <c r="G4574" s="2243" t="s">
        <v>1354</v>
      </c>
      <c r="H4574" s="2243"/>
    </row>
    <row r="4575">
      <c r="B4575" s="2247" t="s">
        <v>7407</v>
      </c>
      <c r="C4575" s="2247" t="s">
        <v>6959</v>
      </c>
      <c r="D4575" s="2248"/>
      <c r="E4575" s="2248">
        <v>13234.56</v>
      </c>
      <c r="F4575" s="2248">
        <v>0</v>
      </c>
      <c r="G4575" s="2248"/>
      <c r="H4575" s="2249"/>
    </row>
    <row r="4576">
      <c r="B4576" s="2247" t="s">
        <v>7408</v>
      </c>
      <c r="C4576" s="2247" t="s">
        <v>6959</v>
      </c>
      <c r="D4576" s="2248"/>
      <c r="E4576" s="2248">
        <v>0</v>
      </c>
      <c r="F4576" s="2248">
        <v>13234.56</v>
      </c>
      <c r="G4576" s="2248"/>
      <c r="H4576" s="2249"/>
    </row>
    <row r="4577">
      <c r="B4577" s="2243"/>
      <c r="C4577" s="2243" t="s">
        <v>1355</v>
      </c>
      <c r="D4577" s="2245"/>
      <c r="E4577" s="2245">
        <v>13234.56</v>
      </c>
      <c r="F4577" s="2245">
        <v>13234.56</v>
      </c>
      <c r="G4577" s="2245" t="s">
        <v>1354</v>
      </c>
      <c r="H4577" s="2243"/>
    </row>
    <row r="4578">
      <c r="B4578" s="2243" t="s">
        <v>7409</v>
      </c>
      <c r="C4578" s="2244" t="s">
        <v>1446</v>
      </c>
      <c r="D4578" s="2245">
        <v>0</v>
      </c>
      <c r="E4578" s="2245">
        <v>1000</v>
      </c>
      <c r="F4578" s="2245">
        <v>1000</v>
      </c>
      <c r="G4578" s="2245">
        <v>0</v>
      </c>
      <c r="H4578" s="2246"/>
    </row>
    <row r="4579">
      <c r="B4579" s="2243" t="s">
        <v>4294</v>
      </c>
      <c r="C4579" s="2243" t="s">
        <v>931</v>
      </c>
      <c r="D4579" s="2243"/>
      <c r="E4579" s="2243" t="s">
        <v>4295</v>
      </c>
      <c r="F4579" s="2243" t="s">
        <v>4296</v>
      </c>
      <c r="G4579" s="2243" t="s">
        <v>1354</v>
      </c>
      <c r="H4579" s="2243"/>
    </row>
    <row r="4580">
      <c r="B4580" s="2247" t="s">
        <v>7410</v>
      </c>
      <c r="C4580" s="2247" t="s">
        <v>6965</v>
      </c>
      <c r="D4580" s="2248"/>
      <c r="E4580" s="2248">
        <v>1000</v>
      </c>
      <c r="F4580" s="2248">
        <v>0</v>
      </c>
      <c r="G4580" s="2248"/>
      <c r="H4580" s="2249"/>
    </row>
    <row r="4581">
      <c r="B4581" s="2247" t="s">
        <v>7411</v>
      </c>
      <c r="C4581" s="2247" t="s">
        <v>6965</v>
      </c>
      <c r="D4581" s="2248"/>
      <c r="E4581" s="2248">
        <v>0</v>
      </c>
      <c r="F4581" s="2248">
        <v>1000</v>
      </c>
      <c r="G4581" s="2248"/>
      <c r="H4581" s="2249"/>
    </row>
    <row r="4582">
      <c r="B4582" s="2243"/>
      <c r="C4582" s="2243" t="s">
        <v>1355</v>
      </c>
      <c r="D4582" s="2245"/>
      <c r="E4582" s="2245">
        <v>1000</v>
      </c>
      <c r="F4582" s="2245">
        <v>1000</v>
      </c>
      <c r="G4582" s="2245" t="s">
        <v>1354</v>
      </c>
      <c r="H4582" s="2243"/>
    </row>
    <row r="4583">
      <c r="B4583" s="2243" t="s">
        <v>7412</v>
      </c>
      <c r="C4583" s="2244" t="s">
        <v>1701</v>
      </c>
      <c r="D4583" s="2245">
        <v>0</v>
      </c>
      <c r="E4583" s="2245">
        <v>1400</v>
      </c>
      <c r="F4583" s="2245">
        <v>1400</v>
      </c>
      <c r="G4583" s="2245">
        <v>0</v>
      </c>
      <c r="H4583" s="2246"/>
    </row>
    <row r="4584">
      <c r="B4584" s="2243" t="s">
        <v>4294</v>
      </c>
      <c r="C4584" s="2243" t="s">
        <v>931</v>
      </c>
      <c r="D4584" s="2243"/>
      <c r="E4584" s="2243" t="s">
        <v>4295</v>
      </c>
      <c r="F4584" s="2243" t="s">
        <v>4296</v>
      </c>
      <c r="G4584" s="2243" t="s">
        <v>1354</v>
      </c>
      <c r="H4584" s="2243"/>
    </row>
    <row r="4585">
      <c r="B4585" s="2247" t="s">
        <v>7413</v>
      </c>
      <c r="C4585" s="2247" t="s">
        <v>6911</v>
      </c>
      <c r="D4585" s="2248"/>
      <c r="E4585" s="2248">
        <v>500</v>
      </c>
      <c r="F4585" s="2248">
        <v>0</v>
      </c>
      <c r="G4585" s="2248"/>
      <c r="H4585" s="2249"/>
    </row>
    <row r="4586">
      <c r="B4586" s="2250" t="s">
        <v>7414</v>
      </c>
      <c r="C4586" s="2250" t="s">
        <v>6911</v>
      </c>
      <c r="D4586" s="2251"/>
      <c r="E4586" s="2251">
        <v>0</v>
      </c>
      <c r="F4586" s="2251">
        <v>500</v>
      </c>
      <c r="G4586" s="2251"/>
      <c r="H4586" s="2252"/>
    </row>
    <row r="4587">
      <c r="B4587" s="2247" t="s">
        <v>7415</v>
      </c>
      <c r="C4587" s="2247" t="s">
        <v>6911</v>
      </c>
      <c r="D4587" s="2248"/>
      <c r="E4587" s="2248">
        <v>500</v>
      </c>
      <c r="F4587" s="2248">
        <v>0</v>
      </c>
      <c r="G4587" s="2248"/>
      <c r="H4587" s="2249"/>
    </row>
    <row r="4588">
      <c r="B4588" s="2247" t="s">
        <v>7416</v>
      </c>
      <c r="C4588" s="2247" t="s">
        <v>6911</v>
      </c>
      <c r="D4588" s="2248"/>
      <c r="E4588" s="2248">
        <v>0</v>
      </c>
      <c r="F4588" s="2248">
        <v>500</v>
      </c>
      <c r="G4588" s="2248"/>
      <c r="H4588" s="2249"/>
    </row>
    <row r="4589">
      <c r="B4589" s="2247" t="s">
        <v>7417</v>
      </c>
      <c r="C4589" s="2247" t="s">
        <v>6911</v>
      </c>
      <c r="D4589" s="2248"/>
      <c r="E4589" s="2248">
        <v>400</v>
      </c>
      <c r="F4589" s="2248">
        <v>0</v>
      </c>
      <c r="G4589" s="2248"/>
      <c r="H4589" s="2249"/>
    </row>
    <row r="4590">
      <c r="B4590" s="2247" t="s">
        <v>7418</v>
      </c>
      <c r="C4590" s="2247" t="s">
        <v>6911</v>
      </c>
      <c r="D4590" s="2248"/>
      <c r="E4590" s="2248">
        <v>0</v>
      </c>
      <c r="F4590" s="2248">
        <v>400</v>
      </c>
      <c r="G4590" s="2248"/>
      <c r="H4590" s="2249"/>
    </row>
    <row r="4591">
      <c r="B4591" s="2243"/>
      <c r="C4591" s="2243" t="s">
        <v>1355</v>
      </c>
      <c r="D4591" s="2245"/>
      <c r="E4591" s="2245">
        <v>1400</v>
      </c>
      <c r="F4591" s="2245">
        <v>1400</v>
      </c>
      <c r="G4591" s="2245" t="s">
        <v>1354</v>
      </c>
      <c r="H4591" s="2243"/>
    </row>
    <row r="4592">
      <c r="B4592" s="2243" t="s">
        <v>7419</v>
      </c>
      <c r="C4592" s="2244" t="s">
        <v>1993</v>
      </c>
      <c r="D4592" s="2245">
        <v>0</v>
      </c>
      <c r="E4592" s="2245">
        <v>164</v>
      </c>
      <c r="F4592" s="2245">
        <v>164</v>
      </c>
      <c r="G4592" s="2245">
        <v>0</v>
      </c>
      <c r="H4592" s="2246"/>
    </row>
    <row r="4593">
      <c r="B4593" s="2243" t="s">
        <v>4294</v>
      </c>
      <c r="C4593" s="2243" t="s">
        <v>931</v>
      </c>
      <c r="D4593" s="2243"/>
      <c r="E4593" s="2243" t="s">
        <v>4295</v>
      </c>
      <c r="F4593" s="2243" t="s">
        <v>4296</v>
      </c>
      <c r="G4593" s="2243" t="s">
        <v>1354</v>
      </c>
      <c r="H4593" s="2243"/>
    </row>
    <row r="4594">
      <c r="B4594" s="2247" t="s">
        <v>7420</v>
      </c>
      <c r="C4594" s="2247" t="s">
        <v>7008</v>
      </c>
      <c r="D4594" s="2248"/>
      <c r="E4594" s="2248">
        <v>164</v>
      </c>
      <c r="F4594" s="2248">
        <v>0</v>
      </c>
      <c r="G4594" s="2248"/>
      <c r="H4594" s="2249"/>
    </row>
    <row r="4595">
      <c r="B4595" s="2247" t="s">
        <v>7421</v>
      </c>
      <c r="C4595" s="2247" t="s">
        <v>7008</v>
      </c>
      <c r="D4595" s="2248"/>
      <c r="E4595" s="2248">
        <v>0</v>
      </c>
      <c r="F4595" s="2248">
        <v>164</v>
      </c>
      <c r="G4595" s="2248"/>
      <c r="H4595" s="2249"/>
    </row>
    <row r="4596">
      <c r="B4596" s="2243"/>
      <c r="C4596" s="2243" t="s">
        <v>1355</v>
      </c>
      <c r="D4596" s="2245"/>
      <c r="E4596" s="2245">
        <v>164</v>
      </c>
      <c r="F4596" s="2245">
        <v>164</v>
      </c>
      <c r="G4596" s="2245" t="s">
        <v>1354</v>
      </c>
      <c r="H4596" s="2243"/>
    </row>
    <row r="4597">
      <c r="B4597" s="2243" t="s">
        <v>7422</v>
      </c>
      <c r="C4597" s="2244" t="s">
        <v>2003</v>
      </c>
      <c r="D4597" s="2245">
        <v>0</v>
      </c>
      <c r="E4597" s="2245">
        <v>777.67</v>
      </c>
      <c r="F4597" s="2245">
        <v>777.67</v>
      </c>
      <c r="G4597" s="2245">
        <v>0</v>
      </c>
      <c r="H4597" s="2246"/>
    </row>
    <row r="4598">
      <c r="B4598" s="2243" t="s">
        <v>4294</v>
      </c>
      <c r="C4598" s="2243" t="s">
        <v>931</v>
      </c>
      <c r="D4598" s="2243"/>
      <c r="E4598" s="2243" t="s">
        <v>4295</v>
      </c>
      <c r="F4598" s="2243" t="s">
        <v>4296</v>
      </c>
      <c r="G4598" s="2243" t="s">
        <v>1354</v>
      </c>
      <c r="H4598" s="2243"/>
    </row>
    <row r="4599">
      <c r="B4599" s="2247" t="s">
        <v>7423</v>
      </c>
      <c r="C4599" s="2247" t="s">
        <v>7012</v>
      </c>
      <c r="D4599" s="2248"/>
      <c r="E4599" s="2248">
        <v>577</v>
      </c>
      <c r="F4599" s="2248">
        <v>0</v>
      </c>
      <c r="G4599" s="2248"/>
      <c r="H4599" s="2249"/>
    </row>
    <row r="4600">
      <c r="B4600" s="2247" t="s">
        <v>7424</v>
      </c>
      <c r="C4600" s="2247" t="s">
        <v>7012</v>
      </c>
      <c r="D4600" s="2248"/>
      <c r="E4600" s="2248">
        <v>0</v>
      </c>
      <c r="F4600" s="2248">
        <v>577</v>
      </c>
      <c r="G4600" s="2248"/>
      <c r="H4600" s="2249"/>
    </row>
    <row r="4601">
      <c r="B4601" s="2247" t="s">
        <v>7425</v>
      </c>
      <c r="C4601" s="2247" t="s">
        <v>7012</v>
      </c>
      <c r="D4601" s="2248"/>
      <c r="E4601" s="2248">
        <v>200.67</v>
      </c>
      <c r="F4601" s="2248">
        <v>0</v>
      </c>
      <c r="G4601" s="2248"/>
      <c r="H4601" s="2249"/>
    </row>
    <row r="4602">
      <c r="B4602" s="2247" t="s">
        <v>7426</v>
      </c>
      <c r="C4602" s="2247" t="s">
        <v>7012</v>
      </c>
      <c r="D4602" s="2248"/>
      <c r="E4602" s="2248">
        <v>0</v>
      </c>
      <c r="F4602" s="2248">
        <v>200.67</v>
      </c>
      <c r="G4602" s="2248"/>
      <c r="H4602" s="2249"/>
    </row>
    <row r="4603">
      <c r="B4603" s="2243"/>
      <c r="C4603" s="2243" t="s">
        <v>1355</v>
      </c>
      <c r="D4603" s="2245"/>
      <c r="E4603" s="2245">
        <v>777.67</v>
      </c>
      <c r="F4603" s="2245">
        <v>777.67</v>
      </c>
      <c r="G4603" s="2245" t="s">
        <v>1354</v>
      </c>
      <c r="H4603" s="2243"/>
    </row>
    <row r="4604">
      <c r="B4604" s="2243" t="s">
        <v>7427</v>
      </c>
      <c r="C4604" s="2244" t="s">
        <v>1382</v>
      </c>
      <c r="D4604" s="2245">
        <v>0</v>
      </c>
      <c r="E4604" s="2245">
        <v>10063.76</v>
      </c>
      <c r="F4604" s="2245">
        <v>10063.76</v>
      </c>
      <c r="G4604" s="2245">
        <v>0</v>
      </c>
      <c r="H4604" s="2246"/>
    </row>
    <row r="4605">
      <c r="B4605" s="2243" t="s">
        <v>4294</v>
      </c>
      <c r="C4605" s="2243" t="s">
        <v>931</v>
      </c>
      <c r="D4605" s="2243"/>
      <c r="E4605" s="2243" t="s">
        <v>4295</v>
      </c>
      <c r="F4605" s="2243" t="s">
        <v>4296</v>
      </c>
      <c r="G4605" s="2243" t="s">
        <v>1354</v>
      </c>
      <c r="H4605" s="2243"/>
    </row>
    <row r="4606">
      <c r="B4606" s="2247" t="s">
        <v>7428</v>
      </c>
      <c r="C4606" s="2247" t="s">
        <v>6943</v>
      </c>
      <c r="D4606" s="2248"/>
      <c r="E4606" s="2248">
        <v>5031.88</v>
      </c>
      <c r="F4606" s="2248">
        <v>0</v>
      </c>
      <c r="G4606" s="2248"/>
      <c r="H4606" s="2249"/>
    </row>
    <row r="4607">
      <c r="B4607" s="2247" t="s">
        <v>7429</v>
      </c>
      <c r="C4607" s="2247" t="s">
        <v>6943</v>
      </c>
      <c r="D4607" s="2248"/>
      <c r="E4607" s="2248">
        <v>0</v>
      </c>
      <c r="F4607" s="2248">
        <v>5031.88</v>
      </c>
      <c r="G4607" s="2248"/>
      <c r="H4607" s="2249"/>
    </row>
    <row r="4608">
      <c r="B4608" s="2247" t="s">
        <v>7430</v>
      </c>
      <c r="C4608" s="2247" t="s">
        <v>6943</v>
      </c>
      <c r="D4608" s="2248"/>
      <c r="E4608" s="2248">
        <v>5031.88</v>
      </c>
      <c r="F4608" s="2248">
        <v>0</v>
      </c>
      <c r="G4608" s="2248"/>
      <c r="H4608" s="2249"/>
    </row>
    <row r="4609">
      <c r="B4609" s="2247" t="s">
        <v>7431</v>
      </c>
      <c r="C4609" s="2247" t="s">
        <v>6943</v>
      </c>
      <c r="D4609" s="2248"/>
      <c r="E4609" s="2248">
        <v>0</v>
      </c>
      <c r="F4609" s="2248">
        <v>5031.88</v>
      </c>
      <c r="G4609" s="2248"/>
      <c r="H4609" s="2249"/>
    </row>
    <row r="4610">
      <c r="B4610" s="2243"/>
      <c r="C4610" s="2243" t="s">
        <v>1355</v>
      </c>
      <c r="D4610" s="2245"/>
      <c r="E4610" s="2245">
        <v>10063.76</v>
      </c>
      <c r="F4610" s="2245">
        <v>10063.76</v>
      </c>
      <c r="G4610" s="2245" t="s">
        <v>1354</v>
      </c>
      <c r="H4610" s="2243"/>
    </row>
    <row r="4611">
      <c r="B4611" s="2243" t="s">
        <v>7432</v>
      </c>
      <c r="C4611" s="2244" t="s">
        <v>1423</v>
      </c>
      <c r="D4611" s="2245">
        <v>0</v>
      </c>
      <c r="E4611" s="2245">
        <v>8730.73</v>
      </c>
      <c r="F4611" s="2245">
        <v>8730.73</v>
      </c>
      <c r="G4611" s="2245">
        <v>0</v>
      </c>
      <c r="H4611" s="2246"/>
    </row>
    <row r="4612">
      <c r="B4612" s="2243" t="s">
        <v>4294</v>
      </c>
      <c r="C4612" s="2243" t="s">
        <v>931</v>
      </c>
      <c r="D4612" s="2243"/>
      <c r="E4612" s="2243" t="s">
        <v>4295</v>
      </c>
      <c r="F4612" s="2243" t="s">
        <v>4296</v>
      </c>
      <c r="G4612" s="2243" t="s">
        <v>1354</v>
      </c>
      <c r="H4612" s="2243"/>
    </row>
    <row r="4613">
      <c r="B4613" s="2247" t="s">
        <v>7433</v>
      </c>
      <c r="C4613" s="2247" t="s">
        <v>6953</v>
      </c>
      <c r="D4613" s="2248"/>
      <c r="E4613" s="2248">
        <v>2113.45</v>
      </c>
      <c r="F4613" s="2248">
        <v>0</v>
      </c>
      <c r="G4613" s="2248"/>
      <c r="H4613" s="2249"/>
    </row>
    <row r="4614">
      <c r="B4614" s="2247" t="s">
        <v>7434</v>
      </c>
      <c r="C4614" s="2247" t="s">
        <v>6953</v>
      </c>
      <c r="D4614" s="2248"/>
      <c r="E4614" s="2248">
        <v>0</v>
      </c>
      <c r="F4614" s="2248">
        <v>2113.45</v>
      </c>
      <c r="G4614" s="2248"/>
      <c r="H4614" s="2249"/>
    </row>
    <row r="4615">
      <c r="B4615" s="2247" t="s">
        <v>7435</v>
      </c>
      <c r="C4615" s="2247" t="s">
        <v>6953</v>
      </c>
      <c r="D4615" s="2248"/>
      <c r="E4615" s="2248">
        <v>6617.28</v>
      </c>
      <c r="F4615" s="2248">
        <v>0</v>
      </c>
      <c r="G4615" s="2248"/>
      <c r="H4615" s="2249"/>
    </row>
    <row r="4616">
      <c r="B4616" s="2247" t="s">
        <v>7436</v>
      </c>
      <c r="C4616" s="2247" t="s">
        <v>6953</v>
      </c>
      <c r="D4616" s="2248"/>
      <c r="E4616" s="2248">
        <v>0</v>
      </c>
      <c r="F4616" s="2248">
        <v>6617.28</v>
      </c>
      <c r="G4616" s="2248"/>
      <c r="H4616" s="2249"/>
    </row>
    <row r="4617">
      <c r="B4617" s="2243"/>
      <c r="C4617" s="2243" t="s">
        <v>1355</v>
      </c>
      <c r="D4617" s="2245"/>
      <c r="E4617" s="2245">
        <v>8730.73</v>
      </c>
      <c r="F4617" s="2245">
        <v>8730.73</v>
      </c>
      <c r="G4617" s="2245" t="s">
        <v>1354</v>
      </c>
      <c r="H4617" s="2243"/>
    </row>
    <row r="4618">
      <c r="B4618" s="2243" t="s">
        <v>7437</v>
      </c>
      <c r="C4618" s="2244" t="s">
        <v>1425</v>
      </c>
      <c r="D4618" s="2245">
        <v>0</v>
      </c>
      <c r="E4618" s="2245">
        <v>14865.95</v>
      </c>
      <c r="F4618" s="2245">
        <v>14865.95</v>
      </c>
      <c r="G4618" s="2245">
        <v>0</v>
      </c>
      <c r="H4618" s="2246"/>
    </row>
    <row r="4619">
      <c r="B4619" s="2243" t="s">
        <v>4294</v>
      </c>
      <c r="C4619" s="2243" t="s">
        <v>931</v>
      </c>
      <c r="D4619" s="2243"/>
      <c r="E4619" s="2243" t="s">
        <v>4295</v>
      </c>
      <c r="F4619" s="2243" t="s">
        <v>4296</v>
      </c>
      <c r="G4619" s="2243" t="s">
        <v>1354</v>
      </c>
      <c r="H4619" s="2243"/>
    </row>
    <row r="4620">
      <c r="B4620" s="2247" t="s">
        <v>7438</v>
      </c>
      <c r="C4620" s="2247" t="s">
        <v>6959</v>
      </c>
      <c r="D4620" s="2248"/>
      <c r="E4620" s="2248">
        <v>5159.14</v>
      </c>
      <c r="F4620" s="2248">
        <v>0</v>
      </c>
      <c r="G4620" s="2248"/>
      <c r="H4620" s="2249"/>
    </row>
    <row r="4621">
      <c r="B4621" s="2247" t="s">
        <v>7439</v>
      </c>
      <c r="C4621" s="2247" t="s">
        <v>6959</v>
      </c>
      <c r="D4621" s="2248"/>
      <c r="E4621" s="2248">
        <v>0</v>
      </c>
      <c r="F4621" s="2248">
        <v>5159.14</v>
      </c>
      <c r="G4621" s="2248"/>
      <c r="H4621" s="2249"/>
    </row>
    <row r="4622">
      <c r="B4622" s="2247" t="s">
        <v>7440</v>
      </c>
      <c r="C4622" s="2247" t="s">
        <v>6959</v>
      </c>
      <c r="D4622" s="2248"/>
      <c r="E4622" s="2248">
        <v>9706.81</v>
      </c>
      <c r="F4622" s="2248">
        <v>0</v>
      </c>
      <c r="G4622" s="2248"/>
      <c r="H4622" s="2249"/>
    </row>
    <row r="4623">
      <c r="B4623" s="2247" t="s">
        <v>7441</v>
      </c>
      <c r="C4623" s="2247" t="s">
        <v>6959</v>
      </c>
      <c r="D4623" s="2248"/>
      <c r="E4623" s="2248">
        <v>0</v>
      </c>
      <c r="F4623" s="2248">
        <v>9706.81</v>
      </c>
      <c r="G4623" s="2248"/>
      <c r="H4623" s="2249"/>
    </row>
    <row r="4624">
      <c r="B4624" s="2243"/>
      <c r="C4624" s="2243" t="s">
        <v>1355</v>
      </c>
      <c r="D4624" s="2245"/>
      <c r="E4624" s="2245">
        <v>14865.95</v>
      </c>
      <c r="F4624" s="2245">
        <v>14865.95</v>
      </c>
      <c r="G4624" s="2245" t="s">
        <v>1354</v>
      </c>
      <c r="H4624" s="2243"/>
    </row>
    <row r="4625">
      <c r="B4625" s="2243" t="s">
        <v>7442</v>
      </c>
      <c r="C4625" s="2244" t="s">
        <v>1446</v>
      </c>
      <c r="D4625" s="2245">
        <v>0</v>
      </c>
      <c r="E4625" s="2245">
        <v>1000</v>
      </c>
      <c r="F4625" s="2245">
        <v>1000</v>
      </c>
      <c r="G4625" s="2245">
        <v>0</v>
      </c>
      <c r="H4625" s="2246"/>
    </row>
    <row r="4626">
      <c r="B4626" s="2243" t="s">
        <v>4294</v>
      </c>
      <c r="C4626" s="2243" t="s">
        <v>931</v>
      </c>
      <c r="D4626" s="2243"/>
      <c r="E4626" s="2243" t="s">
        <v>4295</v>
      </c>
      <c r="F4626" s="2243" t="s">
        <v>4296</v>
      </c>
      <c r="G4626" s="2243" t="s">
        <v>1354</v>
      </c>
      <c r="H4626" s="2243"/>
    </row>
    <row r="4627">
      <c r="B4627" s="2247" t="s">
        <v>7443</v>
      </c>
      <c r="C4627" s="2247" t="s">
        <v>6965</v>
      </c>
      <c r="D4627" s="2248"/>
      <c r="E4627" s="2248">
        <v>1000</v>
      </c>
      <c r="F4627" s="2248">
        <v>0</v>
      </c>
      <c r="G4627" s="2248"/>
      <c r="H4627" s="2249"/>
    </row>
    <row r="4628">
      <c r="B4628" s="2247" t="s">
        <v>7444</v>
      </c>
      <c r="C4628" s="2247" t="s">
        <v>6965</v>
      </c>
      <c r="D4628" s="2248"/>
      <c r="E4628" s="2248">
        <v>0</v>
      </c>
      <c r="F4628" s="2248">
        <v>1000</v>
      </c>
      <c r="G4628" s="2248"/>
      <c r="H4628" s="2249"/>
    </row>
    <row r="4629">
      <c r="B4629" s="2243"/>
      <c r="C4629" s="2243" t="s">
        <v>1355</v>
      </c>
      <c r="D4629" s="2245"/>
      <c r="E4629" s="2245">
        <v>1000</v>
      </c>
      <c r="F4629" s="2245">
        <v>1000</v>
      </c>
      <c r="G4629" s="2245" t="s">
        <v>1354</v>
      </c>
      <c r="H4629" s="2243"/>
    </row>
    <row r="4630">
      <c r="B4630" s="2243" t="s">
        <v>7445</v>
      </c>
      <c r="C4630" s="2244" t="s">
        <v>1701</v>
      </c>
      <c r="D4630" s="2245">
        <v>0</v>
      </c>
      <c r="E4630" s="2245">
        <v>1800</v>
      </c>
      <c r="F4630" s="2245">
        <v>1800</v>
      </c>
      <c r="G4630" s="2245">
        <v>0</v>
      </c>
      <c r="H4630" s="2246"/>
    </row>
    <row r="4631">
      <c r="B4631" s="2243" t="s">
        <v>4294</v>
      </c>
      <c r="C4631" s="2243" t="s">
        <v>931</v>
      </c>
      <c r="D4631" s="2243"/>
      <c r="E4631" s="2243" t="s">
        <v>4295</v>
      </c>
      <c r="F4631" s="2243" t="s">
        <v>4296</v>
      </c>
      <c r="G4631" s="2243" t="s">
        <v>1354</v>
      </c>
      <c r="H4631" s="2243"/>
    </row>
    <row r="4632">
      <c r="B4632" s="2247" t="s">
        <v>7446</v>
      </c>
      <c r="C4632" s="2247" t="s">
        <v>6911</v>
      </c>
      <c r="D4632" s="2248"/>
      <c r="E4632" s="2248">
        <v>500</v>
      </c>
      <c r="F4632" s="2248">
        <v>0</v>
      </c>
      <c r="G4632" s="2248"/>
      <c r="H4632" s="2249"/>
    </row>
    <row r="4633">
      <c r="B4633" s="2247" t="s">
        <v>7447</v>
      </c>
      <c r="C4633" s="2247" t="s">
        <v>6911</v>
      </c>
      <c r="D4633" s="2248"/>
      <c r="E4633" s="2248">
        <v>0</v>
      </c>
      <c r="F4633" s="2248">
        <v>500</v>
      </c>
      <c r="G4633" s="2248"/>
      <c r="H4633" s="2249"/>
    </row>
    <row r="4634">
      <c r="B4634" s="2247" t="s">
        <v>7448</v>
      </c>
      <c r="C4634" s="2247" t="s">
        <v>6911</v>
      </c>
      <c r="D4634" s="2248"/>
      <c r="E4634" s="2248">
        <v>400</v>
      </c>
      <c r="F4634" s="2248">
        <v>0</v>
      </c>
      <c r="G4634" s="2248"/>
      <c r="H4634" s="2249"/>
    </row>
    <row r="4635">
      <c r="B4635" s="2247" t="s">
        <v>7449</v>
      </c>
      <c r="C4635" s="2247" t="s">
        <v>6911</v>
      </c>
      <c r="D4635" s="2248"/>
      <c r="E4635" s="2248">
        <v>0</v>
      </c>
      <c r="F4635" s="2248">
        <v>400</v>
      </c>
      <c r="G4635" s="2248"/>
      <c r="H4635" s="2249"/>
    </row>
    <row r="4636">
      <c r="B4636" s="2247" t="s">
        <v>7450</v>
      </c>
      <c r="C4636" s="2247" t="s">
        <v>6911</v>
      </c>
      <c r="D4636" s="2248"/>
      <c r="E4636" s="2248">
        <v>500</v>
      </c>
      <c r="F4636" s="2248">
        <v>0</v>
      </c>
      <c r="G4636" s="2248"/>
      <c r="H4636" s="2249"/>
    </row>
    <row r="4637">
      <c r="B4637" s="2247" t="s">
        <v>7451</v>
      </c>
      <c r="C4637" s="2247" t="s">
        <v>6911</v>
      </c>
      <c r="D4637" s="2248"/>
      <c r="E4637" s="2248">
        <v>0</v>
      </c>
      <c r="F4637" s="2248">
        <v>500</v>
      </c>
      <c r="G4637" s="2248"/>
      <c r="H4637" s="2249"/>
    </row>
    <row r="4638">
      <c r="B4638" s="2250" t="s">
        <v>7452</v>
      </c>
      <c r="C4638" s="2250" t="s">
        <v>6911</v>
      </c>
      <c r="D4638" s="2251"/>
      <c r="E4638" s="2251">
        <v>400</v>
      </c>
      <c r="F4638" s="2251">
        <v>0</v>
      </c>
      <c r="G4638" s="2251"/>
      <c r="H4638" s="2252"/>
    </row>
    <row r="4639">
      <c r="B4639" s="2247" t="s">
        <v>7453</v>
      </c>
      <c r="C4639" s="2247" t="s">
        <v>6911</v>
      </c>
      <c r="D4639" s="2248"/>
      <c r="E4639" s="2248">
        <v>0</v>
      </c>
      <c r="F4639" s="2248">
        <v>400</v>
      </c>
      <c r="G4639" s="2248"/>
      <c r="H4639" s="2249"/>
    </row>
    <row r="4640">
      <c r="B4640" s="2243"/>
      <c r="C4640" s="2243" t="s">
        <v>1355</v>
      </c>
      <c r="D4640" s="2245"/>
      <c r="E4640" s="2245">
        <v>1800</v>
      </c>
      <c r="F4640" s="2245">
        <v>1800</v>
      </c>
      <c r="G4640" s="2245" t="s">
        <v>1354</v>
      </c>
      <c r="H4640" s="2243"/>
    </row>
    <row r="4641">
      <c r="B4641" s="2243" t="s">
        <v>4278</v>
      </c>
      <c r="C4641" s="2244" t="s">
        <v>4279</v>
      </c>
      <c r="D4641" s="2245">
        <v>0</v>
      </c>
      <c r="E4641" s="2245">
        <v>59285</v>
      </c>
      <c r="F4641" s="2245">
        <v>59285</v>
      </c>
      <c r="G4641" s="2245">
        <v>0</v>
      </c>
      <c r="H4641" s="2246"/>
    </row>
    <row r="4642">
      <c r="B4642" s="2243" t="s">
        <v>7454</v>
      </c>
      <c r="C4642" s="2244" t="s">
        <v>2199</v>
      </c>
      <c r="D4642" s="2245">
        <v>0</v>
      </c>
      <c r="E4642" s="2245">
        <v>45365</v>
      </c>
      <c r="F4642" s="2245">
        <v>45365</v>
      </c>
      <c r="G4642" s="2245">
        <v>0</v>
      </c>
      <c r="H4642" s="2246"/>
    </row>
    <row r="4643">
      <c r="B4643" s="2243" t="s">
        <v>4294</v>
      </c>
      <c r="C4643" s="2243" t="s">
        <v>931</v>
      </c>
      <c r="D4643" s="2243"/>
      <c r="E4643" s="2243" t="s">
        <v>4295</v>
      </c>
      <c r="F4643" s="2243" t="s">
        <v>4296</v>
      </c>
      <c r="G4643" s="2243" t="s">
        <v>1354</v>
      </c>
      <c r="H4643" s="2243"/>
    </row>
    <row r="4644">
      <c r="B4644" s="2247" t="s">
        <v>7455</v>
      </c>
      <c r="C4644" s="2247" t="s">
        <v>7456</v>
      </c>
      <c r="D4644" s="2248"/>
      <c r="E4644" s="2248">
        <v>9280</v>
      </c>
      <c r="F4644" s="2248">
        <v>0</v>
      </c>
      <c r="G4644" s="2248"/>
      <c r="H4644" s="2249"/>
    </row>
    <row r="4645">
      <c r="B4645" s="2247" t="s">
        <v>7457</v>
      </c>
      <c r="C4645" s="2247" t="s">
        <v>7456</v>
      </c>
      <c r="D4645" s="2248"/>
      <c r="E4645" s="2248">
        <v>0</v>
      </c>
      <c r="F4645" s="2248">
        <v>9280</v>
      </c>
      <c r="G4645" s="2248"/>
      <c r="H4645" s="2249"/>
    </row>
    <row r="4646">
      <c r="B4646" s="2247" t="s">
        <v>7458</v>
      </c>
      <c r="C4646" s="2247" t="s">
        <v>7456</v>
      </c>
      <c r="D4646" s="2248"/>
      <c r="E4646" s="2248">
        <v>3900</v>
      </c>
      <c r="F4646" s="2248">
        <v>0</v>
      </c>
      <c r="G4646" s="2248"/>
      <c r="H4646" s="2249"/>
    </row>
    <row r="4647">
      <c r="B4647" s="2247" t="s">
        <v>7459</v>
      </c>
      <c r="C4647" s="2247" t="s">
        <v>7456</v>
      </c>
      <c r="D4647" s="2248"/>
      <c r="E4647" s="2248">
        <v>0</v>
      </c>
      <c r="F4647" s="2248">
        <v>3900</v>
      </c>
      <c r="G4647" s="2248"/>
      <c r="H4647" s="2249"/>
    </row>
    <row r="4648">
      <c r="B4648" s="2247" t="s">
        <v>7460</v>
      </c>
      <c r="C4648" s="2247" t="s">
        <v>7456</v>
      </c>
      <c r="D4648" s="2248"/>
      <c r="E4648" s="2248">
        <v>2000</v>
      </c>
      <c r="F4648" s="2248">
        <v>0</v>
      </c>
      <c r="G4648" s="2248"/>
      <c r="H4648" s="2249"/>
    </row>
    <row r="4649">
      <c r="B4649" s="2247" t="s">
        <v>7461</v>
      </c>
      <c r="C4649" s="2247" t="s">
        <v>7456</v>
      </c>
      <c r="D4649" s="2248"/>
      <c r="E4649" s="2248">
        <v>0</v>
      </c>
      <c r="F4649" s="2248">
        <v>2000</v>
      </c>
      <c r="G4649" s="2248"/>
      <c r="H4649" s="2249"/>
    </row>
    <row r="4650">
      <c r="B4650" s="2247" t="s">
        <v>7462</v>
      </c>
      <c r="C4650" s="2247" t="s">
        <v>7456</v>
      </c>
      <c r="D4650" s="2248"/>
      <c r="E4650" s="2248">
        <v>1500</v>
      </c>
      <c r="F4650" s="2248">
        <v>0</v>
      </c>
      <c r="G4650" s="2248"/>
      <c r="H4650" s="2249"/>
    </row>
    <row r="4651">
      <c r="B4651" s="2247" t="s">
        <v>7463</v>
      </c>
      <c r="C4651" s="2247" t="s">
        <v>7456</v>
      </c>
      <c r="D4651" s="2248"/>
      <c r="E4651" s="2248">
        <v>0</v>
      </c>
      <c r="F4651" s="2248">
        <v>1500</v>
      </c>
      <c r="G4651" s="2248"/>
      <c r="H4651" s="2249"/>
    </row>
    <row r="4652">
      <c r="B4652" s="2247" t="s">
        <v>7464</v>
      </c>
      <c r="C4652" s="2247" t="s">
        <v>7456</v>
      </c>
      <c r="D4652" s="2248"/>
      <c r="E4652" s="2248">
        <v>11020</v>
      </c>
      <c r="F4652" s="2248">
        <v>0</v>
      </c>
      <c r="G4652" s="2248"/>
      <c r="H4652" s="2249"/>
    </row>
    <row r="4653">
      <c r="B4653" s="2247" t="s">
        <v>7465</v>
      </c>
      <c r="C4653" s="2247" t="s">
        <v>7456</v>
      </c>
      <c r="D4653" s="2248"/>
      <c r="E4653" s="2248">
        <v>0</v>
      </c>
      <c r="F4653" s="2248">
        <v>11020</v>
      </c>
      <c r="G4653" s="2248"/>
      <c r="H4653" s="2249"/>
    </row>
    <row r="4654">
      <c r="B4654" s="2247" t="s">
        <v>7466</v>
      </c>
      <c r="C4654" s="2247" t="s">
        <v>7456</v>
      </c>
      <c r="D4654" s="2248"/>
      <c r="E4654" s="2248">
        <v>1500</v>
      </c>
      <c r="F4654" s="2248">
        <v>0</v>
      </c>
      <c r="G4654" s="2248"/>
      <c r="H4654" s="2249"/>
    </row>
    <row r="4655">
      <c r="B4655" s="2247" t="s">
        <v>7467</v>
      </c>
      <c r="C4655" s="2247" t="s">
        <v>7456</v>
      </c>
      <c r="D4655" s="2248"/>
      <c r="E4655" s="2248">
        <v>0</v>
      </c>
      <c r="F4655" s="2248">
        <v>1500</v>
      </c>
      <c r="G4655" s="2248"/>
      <c r="H4655" s="2249"/>
    </row>
    <row r="4656">
      <c r="B4656" s="2247" t="s">
        <v>7468</v>
      </c>
      <c r="C4656" s="2247" t="s">
        <v>7456</v>
      </c>
      <c r="D4656" s="2248"/>
      <c r="E4656" s="2248">
        <v>7000</v>
      </c>
      <c r="F4656" s="2248">
        <v>0</v>
      </c>
      <c r="G4656" s="2248"/>
      <c r="H4656" s="2249"/>
    </row>
    <row r="4657">
      <c r="B4657" s="2247" t="s">
        <v>7469</v>
      </c>
      <c r="C4657" s="2247" t="s">
        <v>7456</v>
      </c>
      <c r="D4657" s="2248"/>
      <c r="E4657" s="2248">
        <v>0</v>
      </c>
      <c r="F4657" s="2248">
        <v>7000</v>
      </c>
      <c r="G4657" s="2248"/>
      <c r="H4657" s="2249"/>
    </row>
    <row r="4658">
      <c r="B4658" s="2247" t="s">
        <v>7470</v>
      </c>
      <c r="C4658" s="2247" t="s">
        <v>7456</v>
      </c>
      <c r="D4658" s="2248"/>
      <c r="E4658" s="2248">
        <v>3500</v>
      </c>
      <c r="F4658" s="2248">
        <v>0</v>
      </c>
      <c r="G4658" s="2248"/>
      <c r="H4658" s="2249"/>
    </row>
    <row r="4659">
      <c r="B4659" s="2247" t="s">
        <v>7471</v>
      </c>
      <c r="C4659" s="2247" t="s">
        <v>7456</v>
      </c>
      <c r="D4659" s="2248"/>
      <c r="E4659" s="2248">
        <v>0</v>
      </c>
      <c r="F4659" s="2248">
        <v>3500</v>
      </c>
      <c r="G4659" s="2248"/>
      <c r="H4659" s="2249"/>
    </row>
    <row r="4660">
      <c r="B4660" s="2247" t="s">
        <v>7472</v>
      </c>
      <c r="C4660" s="2247" t="s">
        <v>7456</v>
      </c>
      <c r="D4660" s="2248"/>
      <c r="E4660" s="2248">
        <v>5000</v>
      </c>
      <c r="F4660" s="2248">
        <v>0</v>
      </c>
      <c r="G4660" s="2248"/>
      <c r="H4660" s="2249"/>
    </row>
    <row r="4661">
      <c r="B4661" s="2247" t="s">
        <v>7473</v>
      </c>
      <c r="C4661" s="2247" t="s">
        <v>7456</v>
      </c>
      <c r="D4661" s="2248"/>
      <c r="E4661" s="2248">
        <v>0</v>
      </c>
      <c r="F4661" s="2248">
        <v>5000</v>
      </c>
      <c r="G4661" s="2248"/>
      <c r="H4661" s="2249"/>
    </row>
    <row r="4662">
      <c r="B4662" s="2247" t="s">
        <v>7474</v>
      </c>
      <c r="C4662" s="2247" t="s">
        <v>7456</v>
      </c>
      <c r="D4662" s="2248"/>
      <c r="E4662" s="2248">
        <v>140</v>
      </c>
      <c r="F4662" s="2248">
        <v>0</v>
      </c>
      <c r="G4662" s="2248"/>
      <c r="H4662" s="2249"/>
    </row>
    <row r="4663">
      <c r="B4663" s="2247" t="s">
        <v>7475</v>
      </c>
      <c r="C4663" s="2247" t="s">
        <v>7456</v>
      </c>
      <c r="D4663" s="2248"/>
      <c r="E4663" s="2248">
        <v>0</v>
      </c>
      <c r="F4663" s="2248">
        <v>140</v>
      </c>
      <c r="G4663" s="2248"/>
      <c r="H4663" s="2249"/>
    </row>
    <row r="4664">
      <c r="B4664" s="2247" t="s">
        <v>7476</v>
      </c>
      <c r="C4664" s="2247" t="s">
        <v>7456</v>
      </c>
      <c r="D4664" s="2248"/>
      <c r="E4664" s="2248">
        <v>140</v>
      </c>
      <c r="F4664" s="2248">
        <v>0</v>
      </c>
      <c r="G4664" s="2248"/>
      <c r="H4664" s="2249"/>
    </row>
    <row r="4665">
      <c r="B4665" s="2247" t="s">
        <v>7477</v>
      </c>
      <c r="C4665" s="2247" t="s">
        <v>7456</v>
      </c>
      <c r="D4665" s="2248"/>
      <c r="E4665" s="2248">
        <v>0</v>
      </c>
      <c r="F4665" s="2248">
        <v>140</v>
      </c>
      <c r="G4665" s="2248"/>
      <c r="H4665" s="2249"/>
    </row>
    <row r="4666">
      <c r="B4666" s="2247" t="s">
        <v>7478</v>
      </c>
      <c r="C4666" s="2247" t="s">
        <v>7456</v>
      </c>
      <c r="D4666" s="2248"/>
      <c r="E4666" s="2248">
        <v>105</v>
      </c>
      <c r="F4666" s="2248">
        <v>0</v>
      </c>
      <c r="G4666" s="2248"/>
      <c r="H4666" s="2249"/>
    </row>
    <row r="4667">
      <c r="B4667" s="2247" t="s">
        <v>7479</v>
      </c>
      <c r="C4667" s="2247" t="s">
        <v>7456</v>
      </c>
      <c r="D4667" s="2248"/>
      <c r="E4667" s="2248">
        <v>0</v>
      </c>
      <c r="F4667" s="2248">
        <v>105</v>
      </c>
      <c r="G4667" s="2248"/>
      <c r="H4667" s="2249"/>
    </row>
    <row r="4668">
      <c r="B4668" s="2247" t="s">
        <v>7480</v>
      </c>
      <c r="C4668" s="2247" t="s">
        <v>7456</v>
      </c>
      <c r="D4668" s="2248"/>
      <c r="E4668" s="2248">
        <v>140</v>
      </c>
      <c r="F4668" s="2248">
        <v>0</v>
      </c>
      <c r="G4668" s="2248"/>
      <c r="H4668" s="2249"/>
    </row>
    <row r="4669">
      <c r="B4669" s="2247" t="s">
        <v>7481</v>
      </c>
      <c r="C4669" s="2247" t="s">
        <v>7456</v>
      </c>
      <c r="D4669" s="2248"/>
      <c r="E4669" s="2248">
        <v>0</v>
      </c>
      <c r="F4669" s="2248">
        <v>140</v>
      </c>
      <c r="G4669" s="2248"/>
      <c r="H4669" s="2249"/>
    </row>
    <row r="4670">
      <c r="B4670" s="2247" t="s">
        <v>7482</v>
      </c>
      <c r="C4670" s="2247" t="s">
        <v>7456</v>
      </c>
      <c r="D4670" s="2248"/>
      <c r="E4670" s="2248">
        <v>140</v>
      </c>
      <c r="F4670" s="2248">
        <v>0</v>
      </c>
      <c r="G4670" s="2248"/>
      <c r="H4670" s="2249"/>
    </row>
    <row r="4671">
      <c r="B4671" s="2247" t="s">
        <v>7483</v>
      </c>
      <c r="C4671" s="2247" t="s">
        <v>7456</v>
      </c>
      <c r="D4671" s="2248"/>
      <c r="E4671" s="2248">
        <v>0</v>
      </c>
      <c r="F4671" s="2248">
        <v>140</v>
      </c>
      <c r="G4671" s="2248"/>
      <c r="H4671" s="2249"/>
    </row>
    <row r="4672">
      <c r="B4672" s="2243"/>
      <c r="C4672" s="2243" t="s">
        <v>1355</v>
      </c>
      <c r="D4672" s="2245"/>
      <c r="E4672" s="2245">
        <v>45365</v>
      </c>
      <c r="F4672" s="2245">
        <v>45365</v>
      </c>
      <c r="G4672" s="2245" t="s">
        <v>1354</v>
      </c>
      <c r="H4672" s="2243"/>
    </row>
    <row r="4673">
      <c r="B4673" s="2243" t="s">
        <v>7484</v>
      </c>
      <c r="C4673" s="2244" t="s">
        <v>2201</v>
      </c>
      <c r="D4673" s="2245">
        <v>0</v>
      </c>
      <c r="E4673" s="2245">
        <v>13920</v>
      </c>
      <c r="F4673" s="2245">
        <v>13920</v>
      </c>
      <c r="G4673" s="2245">
        <v>0</v>
      </c>
      <c r="H4673" s="2246"/>
    </row>
    <row r="4674">
      <c r="B4674" s="2243" t="s">
        <v>4294</v>
      </c>
      <c r="C4674" s="2243" t="s">
        <v>931</v>
      </c>
      <c r="D4674" s="2243"/>
      <c r="E4674" s="2243" t="s">
        <v>4295</v>
      </c>
      <c r="F4674" s="2243" t="s">
        <v>4296</v>
      </c>
      <c r="G4674" s="2243" t="s">
        <v>1354</v>
      </c>
      <c r="H4674" s="2243"/>
    </row>
    <row r="4675">
      <c r="B4675" s="2247" t="s">
        <v>7485</v>
      </c>
      <c r="C4675" s="2247" t="s">
        <v>7486</v>
      </c>
      <c r="D4675" s="2248"/>
      <c r="E4675" s="2248">
        <v>13920</v>
      </c>
      <c r="F4675" s="2248">
        <v>0</v>
      </c>
      <c r="G4675" s="2248"/>
      <c r="H4675" s="2249"/>
    </row>
    <row r="4676">
      <c r="B4676" s="2247" t="s">
        <v>7487</v>
      </c>
      <c r="C4676" s="2247" t="s">
        <v>7486</v>
      </c>
      <c r="D4676" s="2248"/>
      <c r="E4676" s="2248">
        <v>0</v>
      </c>
      <c r="F4676" s="2248">
        <v>13920</v>
      </c>
      <c r="G4676" s="2248"/>
      <c r="H4676" s="2249"/>
    </row>
    <row r="4677">
      <c r="B4677" s="2243"/>
      <c r="C4677" s="2243" t="s">
        <v>1355</v>
      </c>
      <c r="D4677" s="2245"/>
      <c r="E4677" s="2245">
        <v>13920</v>
      </c>
      <c r="F4677" s="2245">
        <v>13920</v>
      </c>
      <c r="G4677" s="2245" t="s">
        <v>1354</v>
      </c>
      <c r="H4677" s="2243"/>
    </row>
    <row r="4678">
      <c r="B4678" s="2243" t="s">
        <v>4280</v>
      </c>
      <c r="C4678" s="2244" t="s">
        <v>4281</v>
      </c>
      <c r="D4678" s="2245">
        <v>0</v>
      </c>
      <c r="E4678" s="2245">
        <v>134945.41</v>
      </c>
      <c r="F4678" s="2245">
        <v>134945.41</v>
      </c>
      <c r="G4678" s="2245">
        <v>0</v>
      </c>
      <c r="H4678" s="2246"/>
    </row>
    <row r="4679">
      <c r="B4679" s="2243" t="s">
        <v>7488</v>
      </c>
      <c r="C4679" s="2244" t="s">
        <v>2324</v>
      </c>
      <c r="D4679" s="2245">
        <v>0</v>
      </c>
      <c r="E4679" s="2245">
        <v>48833</v>
      </c>
      <c r="F4679" s="2245">
        <v>48833</v>
      </c>
      <c r="G4679" s="2245">
        <v>0</v>
      </c>
      <c r="H4679" s="2246"/>
    </row>
    <row r="4680">
      <c r="B4680" s="2243" t="s">
        <v>4294</v>
      </c>
      <c r="C4680" s="2243" t="s">
        <v>931</v>
      </c>
      <c r="D4680" s="2243"/>
      <c r="E4680" s="2243" t="s">
        <v>4295</v>
      </c>
      <c r="F4680" s="2243" t="s">
        <v>4296</v>
      </c>
      <c r="G4680" s="2243" t="s">
        <v>1354</v>
      </c>
      <c r="H4680" s="2243"/>
    </row>
    <row r="4681">
      <c r="B4681" s="2247" t="s">
        <v>7489</v>
      </c>
      <c r="C4681" s="2247" t="s">
        <v>7490</v>
      </c>
      <c r="D4681" s="2248"/>
      <c r="E4681" s="2248">
        <v>5820.09</v>
      </c>
      <c r="F4681" s="2248">
        <v>0</v>
      </c>
      <c r="G4681" s="2248"/>
      <c r="H4681" s="2249"/>
    </row>
    <row r="4682">
      <c r="B4682" s="2247" t="s">
        <v>7491</v>
      </c>
      <c r="C4682" s="2247" t="s">
        <v>7490</v>
      </c>
      <c r="D4682" s="2248"/>
      <c r="E4682" s="2248">
        <v>0</v>
      </c>
      <c r="F4682" s="2248">
        <v>5820.09</v>
      </c>
      <c r="G4682" s="2248"/>
      <c r="H4682" s="2249"/>
    </row>
    <row r="4683">
      <c r="B4683" s="2247" t="s">
        <v>7492</v>
      </c>
      <c r="C4683" s="2247" t="s">
        <v>7490</v>
      </c>
      <c r="D4683" s="2248"/>
      <c r="E4683" s="2248">
        <v>5220</v>
      </c>
      <c r="F4683" s="2248">
        <v>0</v>
      </c>
      <c r="G4683" s="2248"/>
      <c r="H4683" s="2249"/>
    </row>
    <row r="4684">
      <c r="B4684" s="2247" t="s">
        <v>7493</v>
      </c>
      <c r="C4684" s="2247" t="s">
        <v>7490</v>
      </c>
      <c r="D4684" s="2248"/>
      <c r="E4684" s="2248">
        <v>0</v>
      </c>
      <c r="F4684" s="2248">
        <v>5220</v>
      </c>
      <c r="G4684" s="2248"/>
      <c r="H4684" s="2249"/>
    </row>
    <row r="4685">
      <c r="B4685" s="2247" t="s">
        <v>7494</v>
      </c>
      <c r="C4685" s="2247" t="s">
        <v>7490</v>
      </c>
      <c r="D4685" s="2248"/>
      <c r="E4685" s="2248">
        <v>5249</v>
      </c>
      <c r="F4685" s="2248">
        <v>0</v>
      </c>
      <c r="G4685" s="2248"/>
      <c r="H4685" s="2249"/>
    </row>
    <row r="4686">
      <c r="B4686" s="2247" t="s">
        <v>7495</v>
      </c>
      <c r="C4686" s="2247" t="s">
        <v>7490</v>
      </c>
      <c r="D4686" s="2248"/>
      <c r="E4686" s="2248">
        <v>0</v>
      </c>
      <c r="F4686" s="2248">
        <v>5249</v>
      </c>
      <c r="G4686" s="2248"/>
      <c r="H4686" s="2249"/>
    </row>
    <row r="4687">
      <c r="B4687" s="2247" t="s">
        <v>7496</v>
      </c>
      <c r="C4687" s="2247" t="s">
        <v>7490</v>
      </c>
      <c r="D4687" s="2248"/>
      <c r="E4687" s="2248">
        <v>5424.38</v>
      </c>
      <c r="F4687" s="2248">
        <v>0</v>
      </c>
      <c r="G4687" s="2248"/>
      <c r="H4687" s="2249"/>
    </row>
    <row r="4688">
      <c r="B4688" s="2247" t="s">
        <v>7497</v>
      </c>
      <c r="C4688" s="2247" t="s">
        <v>7490</v>
      </c>
      <c r="D4688" s="2248"/>
      <c r="E4688" s="2248">
        <v>0</v>
      </c>
      <c r="F4688" s="2248">
        <v>5424.38</v>
      </c>
      <c r="G4688" s="2248"/>
      <c r="H4688" s="2249"/>
    </row>
    <row r="4689">
      <c r="B4689" s="2247" t="s">
        <v>7498</v>
      </c>
      <c r="C4689" s="2247" t="s">
        <v>7490</v>
      </c>
      <c r="D4689" s="2248"/>
      <c r="E4689" s="2248">
        <v>3279.57</v>
      </c>
      <c r="F4689" s="2248">
        <v>0</v>
      </c>
      <c r="G4689" s="2248"/>
      <c r="H4689" s="2249"/>
    </row>
    <row r="4690">
      <c r="B4690" s="2250" t="s">
        <v>7499</v>
      </c>
      <c r="C4690" s="2250" t="s">
        <v>7490</v>
      </c>
      <c r="D4690" s="2251"/>
      <c r="E4690" s="2251">
        <v>0</v>
      </c>
      <c r="F4690" s="2251">
        <v>3279.57</v>
      </c>
      <c r="G4690" s="2251"/>
      <c r="H4690" s="2252"/>
    </row>
    <row r="4691">
      <c r="B4691" s="2247" t="s">
        <v>7500</v>
      </c>
      <c r="C4691" s="2247" t="s">
        <v>7490</v>
      </c>
      <c r="D4691" s="2248"/>
      <c r="E4691" s="2248">
        <v>3279.57</v>
      </c>
      <c r="F4691" s="2248">
        <v>0</v>
      </c>
      <c r="G4691" s="2248"/>
      <c r="H4691" s="2249"/>
    </row>
    <row r="4692">
      <c r="B4692" s="2247" t="s">
        <v>7501</v>
      </c>
      <c r="C4692" s="2247" t="s">
        <v>7490</v>
      </c>
      <c r="D4692" s="2248"/>
      <c r="E4692" s="2248">
        <v>0</v>
      </c>
      <c r="F4692" s="2248">
        <v>3279.57</v>
      </c>
      <c r="G4692" s="2248"/>
      <c r="H4692" s="2249"/>
    </row>
    <row r="4693">
      <c r="B4693" s="2247" t="s">
        <v>7502</v>
      </c>
      <c r="C4693" s="2247" t="s">
        <v>7490</v>
      </c>
      <c r="D4693" s="2248"/>
      <c r="E4693" s="2248">
        <v>3279.57</v>
      </c>
      <c r="F4693" s="2248">
        <v>0</v>
      </c>
      <c r="G4693" s="2248"/>
      <c r="H4693" s="2249"/>
    </row>
    <row r="4694">
      <c r="B4694" s="2247" t="s">
        <v>7503</v>
      </c>
      <c r="C4694" s="2247" t="s">
        <v>7490</v>
      </c>
      <c r="D4694" s="2248"/>
      <c r="E4694" s="2248">
        <v>0</v>
      </c>
      <c r="F4694" s="2248">
        <v>3279.57</v>
      </c>
      <c r="G4694" s="2248"/>
      <c r="H4694" s="2249"/>
    </row>
    <row r="4695">
      <c r="B4695" s="2247" t="s">
        <v>7504</v>
      </c>
      <c r="C4695" s="2247" t="s">
        <v>7490</v>
      </c>
      <c r="D4695" s="2248"/>
      <c r="E4695" s="2248">
        <v>5360.84</v>
      </c>
      <c r="F4695" s="2248">
        <v>0</v>
      </c>
      <c r="G4695" s="2248"/>
      <c r="H4695" s="2249"/>
    </row>
    <row r="4696">
      <c r="B4696" s="2247" t="s">
        <v>7505</v>
      </c>
      <c r="C4696" s="2247" t="s">
        <v>7490</v>
      </c>
      <c r="D4696" s="2248"/>
      <c r="E4696" s="2248">
        <v>0</v>
      </c>
      <c r="F4696" s="2248">
        <v>5360.84</v>
      </c>
      <c r="G4696" s="2248"/>
      <c r="H4696" s="2249"/>
    </row>
    <row r="4697">
      <c r="B4697" s="2247" t="s">
        <v>7506</v>
      </c>
      <c r="C4697" s="2247" t="s">
        <v>7490</v>
      </c>
      <c r="D4697" s="2248"/>
      <c r="E4697" s="2248">
        <v>3279.57</v>
      </c>
      <c r="F4697" s="2248">
        <v>0</v>
      </c>
      <c r="G4697" s="2248"/>
      <c r="H4697" s="2249"/>
    </row>
    <row r="4698">
      <c r="B4698" s="2247" t="s">
        <v>7507</v>
      </c>
      <c r="C4698" s="2247" t="s">
        <v>7490</v>
      </c>
      <c r="D4698" s="2248"/>
      <c r="E4698" s="2248">
        <v>0</v>
      </c>
      <c r="F4698" s="2248">
        <v>3279.57</v>
      </c>
      <c r="G4698" s="2248"/>
      <c r="H4698" s="2249"/>
    </row>
    <row r="4699">
      <c r="B4699" s="2247" t="s">
        <v>7508</v>
      </c>
      <c r="C4699" s="2247" t="s">
        <v>7490</v>
      </c>
      <c r="D4699" s="2248"/>
      <c r="E4699" s="2248">
        <v>5360.84</v>
      </c>
      <c r="F4699" s="2248">
        <v>0</v>
      </c>
      <c r="G4699" s="2248"/>
      <c r="H4699" s="2249"/>
    </row>
    <row r="4700">
      <c r="B4700" s="2247" t="s">
        <v>7509</v>
      </c>
      <c r="C4700" s="2247" t="s">
        <v>7490</v>
      </c>
      <c r="D4700" s="2248"/>
      <c r="E4700" s="2248">
        <v>0</v>
      </c>
      <c r="F4700" s="2248">
        <v>5360.84</v>
      </c>
      <c r="G4700" s="2248"/>
      <c r="H4700" s="2249"/>
    </row>
    <row r="4701">
      <c r="B4701" s="2247" t="s">
        <v>7510</v>
      </c>
      <c r="C4701" s="2247" t="s">
        <v>7490</v>
      </c>
      <c r="D4701" s="2248"/>
      <c r="E4701" s="2248">
        <v>3279.57</v>
      </c>
      <c r="F4701" s="2248">
        <v>0</v>
      </c>
      <c r="G4701" s="2248"/>
      <c r="H4701" s="2249"/>
    </row>
    <row r="4702">
      <c r="B4702" s="2247" t="s">
        <v>7511</v>
      </c>
      <c r="C4702" s="2247" t="s">
        <v>7490</v>
      </c>
      <c r="D4702" s="2248"/>
      <c r="E4702" s="2248">
        <v>0</v>
      </c>
      <c r="F4702" s="2248">
        <v>3279.57</v>
      </c>
      <c r="G4702" s="2248"/>
      <c r="H4702" s="2249"/>
    </row>
    <row r="4703">
      <c r="B4703" s="2243"/>
      <c r="C4703" s="2243" t="s">
        <v>1355</v>
      </c>
      <c r="D4703" s="2245"/>
      <c r="E4703" s="2245">
        <v>48833</v>
      </c>
      <c r="F4703" s="2245">
        <v>48833</v>
      </c>
      <c r="G4703" s="2245" t="s">
        <v>1354</v>
      </c>
      <c r="H4703" s="2243"/>
    </row>
    <row r="4704">
      <c r="B4704" s="2243" t="s">
        <v>7512</v>
      </c>
      <c r="C4704" s="2244" t="s">
        <v>2354</v>
      </c>
      <c r="D4704" s="2245">
        <v>0</v>
      </c>
      <c r="E4704" s="2245">
        <v>16842.12</v>
      </c>
      <c r="F4704" s="2245">
        <v>16842.12</v>
      </c>
      <c r="G4704" s="2245">
        <v>0</v>
      </c>
      <c r="H4704" s="2246"/>
    </row>
    <row r="4705">
      <c r="B4705" s="2243" t="s">
        <v>4294</v>
      </c>
      <c r="C4705" s="2243" t="s">
        <v>931</v>
      </c>
      <c r="D4705" s="2243"/>
      <c r="E4705" s="2243" t="s">
        <v>4295</v>
      </c>
      <c r="F4705" s="2243" t="s">
        <v>4296</v>
      </c>
      <c r="G4705" s="2243" t="s">
        <v>1354</v>
      </c>
      <c r="H4705" s="2243"/>
    </row>
    <row r="4706">
      <c r="B4706" s="2247" t="s">
        <v>7513</v>
      </c>
      <c r="C4706" s="2247" t="s">
        <v>7514</v>
      </c>
      <c r="D4706" s="2248"/>
      <c r="E4706" s="2248">
        <v>16842.12</v>
      </c>
      <c r="F4706" s="2248">
        <v>0</v>
      </c>
      <c r="G4706" s="2248"/>
      <c r="H4706" s="2249"/>
    </row>
    <row r="4707">
      <c r="B4707" s="2247" t="s">
        <v>7515</v>
      </c>
      <c r="C4707" s="2247" t="s">
        <v>7514</v>
      </c>
      <c r="D4707" s="2248"/>
      <c r="E4707" s="2248">
        <v>0</v>
      </c>
      <c r="F4707" s="2248">
        <v>16842.12</v>
      </c>
      <c r="G4707" s="2248"/>
      <c r="H4707" s="2249"/>
    </row>
    <row r="4708">
      <c r="B4708" s="2243"/>
      <c r="C4708" s="2243" t="s">
        <v>1355</v>
      </c>
      <c r="D4708" s="2245"/>
      <c r="E4708" s="2245">
        <v>16842.12</v>
      </c>
      <c r="F4708" s="2245">
        <v>16842.12</v>
      </c>
      <c r="G4708" s="2245" t="s">
        <v>1354</v>
      </c>
      <c r="H4708" s="2243"/>
    </row>
    <row r="4709">
      <c r="B4709" s="2243" t="s">
        <v>7516</v>
      </c>
      <c r="C4709" s="2244" t="s">
        <v>2359</v>
      </c>
      <c r="D4709" s="2245">
        <v>0</v>
      </c>
      <c r="E4709" s="2245">
        <v>59117.97</v>
      </c>
      <c r="F4709" s="2245">
        <v>59117.97</v>
      </c>
      <c r="G4709" s="2245">
        <v>0</v>
      </c>
      <c r="H4709" s="2246"/>
    </row>
    <row r="4710">
      <c r="B4710" s="2243" t="s">
        <v>4294</v>
      </c>
      <c r="C4710" s="2243" t="s">
        <v>931</v>
      </c>
      <c r="D4710" s="2243"/>
      <c r="E4710" s="2243" t="s">
        <v>4295</v>
      </c>
      <c r="F4710" s="2243" t="s">
        <v>4296</v>
      </c>
      <c r="G4710" s="2243" t="s">
        <v>1354</v>
      </c>
      <c r="H4710" s="2243"/>
    </row>
    <row r="4711">
      <c r="B4711" s="2247" t="s">
        <v>7517</v>
      </c>
      <c r="C4711" s="2247" t="s">
        <v>7518</v>
      </c>
      <c r="D4711" s="2248"/>
      <c r="E4711" s="2248">
        <v>14293.66</v>
      </c>
      <c r="F4711" s="2248">
        <v>0</v>
      </c>
      <c r="G4711" s="2248"/>
      <c r="H4711" s="2249"/>
    </row>
    <row r="4712">
      <c r="B4712" s="2247" t="s">
        <v>7519</v>
      </c>
      <c r="C4712" s="2247" t="s">
        <v>7518</v>
      </c>
      <c r="D4712" s="2248"/>
      <c r="E4712" s="2248">
        <v>14293.66</v>
      </c>
      <c r="F4712" s="2248">
        <v>0</v>
      </c>
      <c r="G4712" s="2248"/>
      <c r="H4712" s="2249"/>
    </row>
    <row r="4713">
      <c r="B4713" s="2247" t="s">
        <v>7520</v>
      </c>
      <c r="C4713" s="2247" t="s">
        <v>7518</v>
      </c>
      <c r="D4713" s="2248"/>
      <c r="E4713" s="2248">
        <v>0</v>
      </c>
      <c r="F4713" s="2248">
        <v>14293.66</v>
      </c>
      <c r="G4713" s="2248"/>
      <c r="H4713" s="2249"/>
    </row>
    <row r="4714">
      <c r="B4714" s="2247" t="s">
        <v>7521</v>
      </c>
      <c r="C4714" s="2247" t="s">
        <v>7518</v>
      </c>
      <c r="D4714" s="2248"/>
      <c r="E4714" s="2248">
        <v>14293.66</v>
      </c>
      <c r="F4714" s="2248">
        <v>0</v>
      </c>
      <c r="G4714" s="2248"/>
      <c r="H4714" s="2249"/>
    </row>
    <row r="4715">
      <c r="B4715" s="2247" t="s">
        <v>7522</v>
      </c>
      <c r="C4715" s="2247" t="s">
        <v>7518</v>
      </c>
      <c r="D4715" s="2248"/>
      <c r="E4715" s="2248">
        <v>0</v>
      </c>
      <c r="F4715" s="2248">
        <v>14293.66</v>
      </c>
      <c r="G4715" s="2248"/>
      <c r="H4715" s="2249"/>
    </row>
    <row r="4716">
      <c r="B4716" s="2247" t="s">
        <v>7523</v>
      </c>
      <c r="C4716" s="2247" t="s">
        <v>7518</v>
      </c>
      <c r="D4716" s="2248"/>
      <c r="E4716" s="2248">
        <v>16236.99</v>
      </c>
      <c r="F4716" s="2248">
        <v>0</v>
      </c>
      <c r="G4716" s="2248"/>
      <c r="H4716" s="2249"/>
    </row>
    <row r="4717">
      <c r="B4717" s="2247" t="s">
        <v>7524</v>
      </c>
      <c r="C4717" s="2247" t="s">
        <v>7518</v>
      </c>
      <c r="D4717" s="2248"/>
      <c r="E4717" s="2248">
        <v>0</v>
      </c>
      <c r="F4717" s="2248">
        <v>16236.99</v>
      </c>
      <c r="G4717" s="2248"/>
      <c r="H4717" s="2249"/>
    </row>
    <row r="4718">
      <c r="B4718" s="2247" t="s">
        <v>7525</v>
      </c>
      <c r="C4718" s="2247" t="s">
        <v>7518</v>
      </c>
      <c r="D4718" s="2248"/>
      <c r="E4718" s="2248">
        <v>0</v>
      </c>
      <c r="F4718" s="2248">
        <v>14293.66</v>
      </c>
      <c r="G4718" s="2248"/>
      <c r="H4718" s="2249"/>
    </row>
    <row r="4719">
      <c r="B4719" s="2243"/>
      <c r="C4719" s="2243" t="s">
        <v>1355</v>
      </c>
      <c r="D4719" s="2245"/>
      <c r="E4719" s="2245">
        <v>59117.97</v>
      </c>
      <c r="F4719" s="2245">
        <v>59117.97</v>
      </c>
      <c r="G4719" s="2245" t="s">
        <v>1354</v>
      </c>
      <c r="H4719" s="2243"/>
    </row>
    <row r="4720">
      <c r="B4720" s="2243" t="s">
        <v>7526</v>
      </c>
      <c r="C4720" s="2244" t="s">
        <v>2367</v>
      </c>
      <c r="D4720" s="2245">
        <v>0</v>
      </c>
      <c r="E4720" s="2245">
        <v>10152.32</v>
      </c>
      <c r="F4720" s="2245">
        <v>10152.32</v>
      </c>
      <c r="G4720" s="2245">
        <v>0</v>
      </c>
      <c r="H4720" s="2246"/>
    </row>
    <row r="4721">
      <c r="B4721" s="2243" t="s">
        <v>4294</v>
      </c>
      <c r="C4721" s="2243" t="s">
        <v>931</v>
      </c>
      <c r="D4721" s="2243"/>
      <c r="E4721" s="2243" t="s">
        <v>4295</v>
      </c>
      <c r="F4721" s="2243" t="s">
        <v>4296</v>
      </c>
      <c r="G4721" s="2243" t="s">
        <v>1354</v>
      </c>
      <c r="H4721" s="2243"/>
    </row>
    <row r="4722">
      <c r="B4722" s="2247" t="s">
        <v>7527</v>
      </c>
      <c r="C4722" s="2247" t="s">
        <v>7528</v>
      </c>
      <c r="D4722" s="2248"/>
      <c r="E4722" s="2248">
        <v>5076.16</v>
      </c>
      <c r="F4722" s="2248">
        <v>0</v>
      </c>
      <c r="G4722" s="2248"/>
      <c r="H4722" s="2249"/>
    </row>
    <row r="4723">
      <c r="B4723" s="2247" t="s">
        <v>7529</v>
      </c>
      <c r="C4723" s="2247" t="s">
        <v>7528</v>
      </c>
      <c r="D4723" s="2248"/>
      <c r="E4723" s="2248">
        <v>0</v>
      </c>
      <c r="F4723" s="2248">
        <v>5076.16</v>
      </c>
      <c r="G4723" s="2248"/>
      <c r="H4723" s="2249"/>
    </row>
    <row r="4724">
      <c r="B4724" s="2247" t="s">
        <v>7530</v>
      </c>
      <c r="C4724" s="2247" t="s">
        <v>7528</v>
      </c>
      <c r="D4724" s="2248"/>
      <c r="E4724" s="2248">
        <v>5076.16</v>
      </c>
      <c r="F4724" s="2248">
        <v>0</v>
      </c>
      <c r="G4724" s="2248"/>
      <c r="H4724" s="2249"/>
    </row>
    <row r="4725">
      <c r="B4725" s="2247" t="s">
        <v>7531</v>
      </c>
      <c r="C4725" s="2247" t="s">
        <v>7528</v>
      </c>
      <c r="D4725" s="2248"/>
      <c r="E4725" s="2248">
        <v>0</v>
      </c>
      <c r="F4725" s="2248">
        <v>5076.16</v>
      </c>
      <c r="G4725" s="2248"/>
      <c r="H4725" s="2249"/>
    </row>
    <row r="4726">
      <c r="B4726" s="2243"/>
      <c r="C4726" s="2243" t="s">
        <v>1355</v>
      </c>
      <c r="D4726" s="2245"/>
      <c r="E4726" s="2245">
        <v>10152.32</v>
      </c>
      <c r="F4726" s="2245">
        <v>10152.32</v>
      </c>
      <c r="G4726" s="2245" t="s">
        <v>1354</v>
      </c>
      <c r="H4726" s="2243"/>
    </row>
    <row r="4727">
      <c r="B4727" s="2243" t="s">
        <v>4282</v>
      </c>
      <c r="C4727" s="2244" t="s">
        <v>4283</v>
      </c>
      <c r="D4727" s="2245">
        <v>0</v>
      </c>
      <c r="E4727" s="2245">
        <v>1138865.72</v>
      </c>
      <c r="F4727" s="2245">
        <v>1138865.72</v>
      </c>
      <c r="G4727" s="2245">
        <v>0</v>
      </c>
      <c r="H4727" s="2246"/>
    </row>
    <row r="4728">
      <c r="B4728" s="2243" t="s">
        <v>7532</v>
      </c>
      <c r="C4728" s="2244" t="s">
        <v>1701</v>
      </c>
      <c r="D4728" s="2245">
        <v>0</v>
      </c>
      <c r="E4728" s="2245">
        <v>800</v>
      </c>
      <c r="F4728" s="2245">
        <v>800</v>
      </c>
      <c r="G4728" s="2245">
        <v>0</v>
      </c>
      <c r="H4728" s="2246"/>
    </row>
    <row r="4729">
      <c r="B4729" s="2243" t="s">
        <v>4294</v>
      </c>
      <c r="C4729" s="2243" t="s">
        <v>931</v>
      </c>
      <c r="D4729" s="2243"/>
      <c r="E4729" s="2243" t="s">
        <v>4295</v>
      </c>
      <c r="F4729" s="2243" t="s">
        <v>4296</v>
      </c>
      <c r="G4729" s="2243" t="s">
        <v>1354</v>
      </c>
      <c r="H4729" s="2243"/>
    </row>
    <row r="4730">
      <c r="B4730" s="2247" t="s">
        <v>7533</v>
      </c>
      <c r="C4730" s="2247" t="s">
        <v>7534</v>
      </c>
      <c r="D4730" s="2248"/>
      <c r="E4730" s="2248">
        <v>800</v>
      </c>
      <c r="F4730" s="2248">
        <v>0</v>
      </c>
      <c r="G4730" s="2248"/>
      <c r="H4730" s="2249"/>
    </row>
    <row r="4731">
      <c r="B4731" s="2247" t="s">
        <v>7535</v>
      </c>
      <c r="C4731" s="2247" t="s">
        <v>7534</v>
      </c>
      <c r="D4731" s="2248"/>
      <c r="E4731" s="2248">
        <v>0</v>
      </c>
      <c r="F4731" s="2248">
        <v>800</v>
      </c>
      <c r="G4731" s="2248"/>
      <c r="H4731" s="2249"/>
    </row>
    <row r="4732">
      <c r="B4732" s="2243"/>
      <c r="C4732" s="2243" t="s">
        <v>1355</v>
      </c>
      <c r="D4732" s="2245"/>
      <c r="E4732" s="2245">
        <v>800</v>
      </c>
      <c r="F4732" s="2245">
        <v>800</v>
      </c>
      <c r="G4732" s="2245" t="s">
        <v>1354</v>
      </c>
      <c r="H4732" s="2243"/>
    </row>
    <row r="4733">
      <c r="B4733" s="2243" t="s">
        <v>7536</v>
      </c>
      <c r="C4733" s="2244" t="s">
        <v>1829</v>
      </c>
      <c r="D4733" s="2245">
        <v>0</v>
      </c>
      <c r="E4733" s="2245">
        <v>7540.03</v>
      </c>
      <c r="F4733" s="2245">
        <v>7540.03</v>
      </c>
      <c r="G4733" s="2245">
        <v>0</v>
      </c>
      <c r="H4733" s="2246"/>
    </row>
    <row r="4734">
      <c r="B4734" s="2243" t="s">
        <v>4294</v>
      </c>
      <c r="C4734" s="2243" t="s">
        <v>931</v>
      </c>
      <c r="D4734" s="2243"/>
      <c r="E4734" s="2243" t="s">
        <v>4295</v>
      </c>
      <c r="F4734" s="2243" t="s">
        <v>4296</v>
      </c>
      <c r="G4734" s="2243" t="s">
        <v>1354</v>
      </c>
      <c r="H4734" s="2243"/>
    </row>
    <row r="4735">
      <c r="B4735" s="2247" t="s">
        <v>7537</v>
      </c>
      <c r="C4735" s="2247" t="s">
        <v>7538</v>
      </c>
      <c r="D4735" s="2248"/>
      <c r="E4735" s="2248">
        <v>7540.03</v>
      </c>
      <c r="F4735" s="2248">
        <v>0</v>
      </c>
      <c r="G4735" s="2248"/>
      <c r="H4735" s="2249"/>
    </row>
    <row r="4736">
      <c r="B4736" s="2247" t="s">
        <v>7539</v>
      </c>
      <c r="C4736" s="2247" t="s">
        <v>7538</v>
      </c>
      <c r="D4736" s="2248"/>
      <c r="E4736" s="2248">
        <v>0</v>
      </c>
      <c r="F4736" s="2248">
        <v>7540.03</v>
      </c>
      <c r="G4736" s="2248"/>
      <c r="H4736" s="2249"/>
    </row>
    <row r="4737">
      <c r="B4737" s="2243"/>
      <c r="C4737" s="2243" t="s">
        <v>1355</v>
      </c>
      <c r="D4737" s="2245"/>
      <c r="E4737" s="2245">
        <v>7540.03</v>
      </c>
      <c r="F4737" s="2245">
        <v>7540.03</v>
      </c>
      <c r="G4737" s="2245" t="s">
        <v>1354</v>
      </c>
      <c r="H4737" s="2243"/>
    </row>
    <row r="4738">
      <c r="B4738" s="2243" t="s">
        <v>7540</v>
      </c>
      <c r="C4738" s="2244" t="s">
        <v>2033</v>
      </c>
      <c r="D4738" s="2245">
        <v>0</v>
      </c>
      <c r="E4738" s="2245">
        <v>121833.8</v>
      </c>
      <c r="F4738" s="2245">
        <v>121833.8</v>
      </c>
      <c r="G4738" s="2245">
        <v>0</v>
      </c>
      <c r="H4738" s="2246"/>
    </row>
    <row r="4739">
      <c r="B4739" s="2243" t="s">
        <v>4294</v>
      </c>
      <c r="C4739" s="2243" t="s">
        <v>931</v>
      </c>
      <c r="D4739" s="2243"/>
      <c r="E4739" s="2243" t="s">
        <v>4295</v>
      </c>
      <c r="F4739" s="2243" t="s">
        <v>4296</v>
      </c>
      <c r="G4739" s="2243" t="s">
        <v>1354</v>
      </c>
      <c r="H4739" s="2243"/>
    </row>
    <row r="4740">
      <c r="B4740" s="2247" t="s">
        <v>7541</v>
      </c>
      <c r="C4740" s="2247" t="s">
        <v>7542</v>
      </c>
      <c r="D4740" s="2248"/>
      <c r="E4740" s="2248">
        <v>6960</v>
      </c>
      <c r="F4740" s="2248">
        <v>0</v>
      </c>
      <c r="G4740" s="2248"/>
      <c r="H4740" s="2249"/>
    </row>
    <row r="4741">
      <c r="B4741" s="2247" t="s">
        <v>7543</v>
      </c>
      <c r="C4741" s="2247" t="s">
        <v>7542</v>
      </c>
      <c r="D4741" s="2248"/>
      <c r="E4741" s="2248">
        <v>0</v>
      </c>
      <c r="F4741" s="2248">
        <v>6960</v>
      </c>
      <c r="G4741" s="2248"/>
      <c r="H4741" s="2249"/>
    </row>
    <row r="4742">
      <c r="B4742" s="2250" t="s">
        <v>7544</v>
      </c>
      <c r="C4742" s="2250" t="s">
        <v>7542</v>
      </c>
      <c r="D4742" s="2251"/>
      <c r="E4742" s="2251">
        <v>4013.6</v>
      </c>
      <c r="F4742" s="2251">
        <v>0</v>
      </c>
      <c r="G4742" s="2251"/>
      <c r="H4742" s="2252"/>
    </row>
    <row r="4743">
      <c r="B4743" s="2247" t="s">
        <v>7545</v>
      </c>
      <c r="C4743" s="2247" t="s">
        <v>7542</v>
      </c>
      <c r="D4743" s="2248"/>
      <c r="E4743" s="2248">
        <v>0</v>
      </c>
      <c r="F4743" s="2248">
        <v>4013.6</v>
      </c>
      <c r="G4743" s="2248"/>
      <c r="H4743" s="2249"/>
    </row>
    <row r="4744">
      <c r="B4744" s="2247" t="s">
        <v>7546</v>
      </c>
      <c r="C4744" s="2247" t="s">
        <v>7542</v>
      </c>
      <c r="D4744" s="2248"/>
      <c r="E4744" s="2248">
        <v>15660</v>
      </c>
      <c r="F4744" s="2248">
        <v>0</v>
      </c>
      <c r="G4744" s="2248"/>
      <c r="H4744" s="2249"/>
    </row>
    <row r="4745">
      <c r="B4745" s="2247" t="s">
        <v>7547</v>
      </c>
      <c r="C4745" s="2247" t="s">
        <v>7542</v>
      </c>
      <c r="D4745" s="2248"/>
      <c r="E4745" s="2248">
        <v>0</v>
      </c>
      <c r="F4745" s="2248">
        <v>15660</v>
      </c>
      <c r="G4745" s="2248"/>
      <c r="H4745" s="2249"/>
    </row>
    <row r="4746">
      <c r="B4746" s="2247" t="s">
        <v>7548</v>
      </c>
      <c r="C4746" s="2247" t="s">
        <v>7542</v>
      </c>
      <c r="D4746" s="2248"/>
      <c r="E4746" s="2248">
        <v>24129</v>
      </c>
      <c r="F4746" s="2248">
        <v>0</v>
      </c>
      <c r="G4746" s="2248"/>
      <c r="H4746" s="2249"/>
    </row>
    <row r="4747">
      <c r="B4747" s="2247" t="s">
        <v>7549</v>
      </c>
      <c r="C4747" s="2247" t="s">
        <v>7542</v>
      </c>
      <c r="D4747" s="2248"/>
      <c r="E4747" s="2248">
        <v>0</v>
      </c>
      <c r="F4747" s="2248">
        <v>24129</v>
      </c>
      <c r="G4747" s="2248"/>
      <c r="H4747" s="2249"/>
    </row>
    <row r="4748">
      <c r="B4748" s="2247" t="s">
        <v>7550</v>
      </c>
      <c r="C4748" s="2247" t="s">
        <v>7542</v>
      </c>
      <c r="D4748" s="2248"/>
      <c r="E4748" s="2248">
        <v>5011.2</v>
      </c>
      <c r="F4748" s="2248">
        <v>0</v>
      </c>
      <c r="G4748" s="2248"/>
      <c r="H4748" s="2249"/>
    </row>
    <row r="4749">
      <c r="B4749" s="2247" t="s">
        <v>7551</v>
      </c>
      <c r="C4749" s="2247" t="s">
        <v>7542</v>
      </c>
      <c r="D4749" s="2248"/>
      <c r="E4749" s="2248">
        <v>0</v>
      </c>
      <c r="F4749" s="2248">
        <v>5011.2</v>
      </c>
      <c r="G4749" s="2248"/>
      <c r="H4749" s="2249"/>
    </row>
    <row r="4750">
      <c r="B4750" s="2247" t="s">
        <v>7552</v>
      </c>
      <c r="C4750" s="2247" t="s">
        <v>7542</v>
      </c>
      <c r="D4750" s="2248"/>
      <c r="E4750" s="2248">
        <v>30100</v>
      </c>
      <c r="F4750" s="2248">
        <v>0</v>
      </c>
      <c r="G4750" s="2248"/>
      <c r="H4750" s="2249"/>
    </row>
    <row r="4751">
      <c r="B4751" s="2247" t="s">
        <v>7553</v>
      </c>
      <c r="C4751" s="2247" t="s">
        <v>7542</v>
      </c>
      <c r="D4751" s="2248"/>
      <c r="E4751" s="2248">
        <v>0</v>
      </c>
      <c r="F4751" s="2248">
        <v>30100</v>
      </c>
      <c r="G4751" s="2248"/>
      <c r="H4751" s="2249"/>
    </row>
    <row r="4752">
      <c r="B4752" s="2247" t="s">
        <v>7554</v>
      </c>
      <c r="C4752" s="2247" t="s">
        <v>7542</v>
      </c>
      <c r="D4752" s="2248"/>
      <c r="E4752" s="2248">
        <v>0</v>
      </c>
      <c r="F4752" s="2248">
        <v>3248</v>
      </c>
      <c r="G4752" s="2248"/>
      <c r="H4752" s="2249"/>
    </row>
    <row r="4753">
      <c r="B4753" s="2247" t="s">
        <v>7555</v>
      </c>
      <c r="C4753" s="2247" t="s">
        <v>7542</v>
      </c>
      <c r="D4753" s="2248"/>
      <c r="E4753" s="2248">
        <v>2784</v>
      </c>
      <c r="F4753" s="2248">
        <v>0</v>
      </c>
      <c r="G4753" s="2248"/>
      <c r="H4753" s="2249"/>
    </row>
    <row r="4754">
      <c r="B4754" s="2247" t="s">
        <v>7556</v>
      </c>
      <c r="C4754" s="2247" t="s">
        <v>7542</v>
      </c>
      <c r="D4754" s="2248"/>
      <c r="E4754" s="2248">
        <v>0</v>
      </c>
      <c r="F4754" s="2248">
        <v>2784</v>
      </c>
      <c r="G4754" s="2248"/>
      <c r="H4754" s="2249"/>
    </row>
    <row r="4755">
      <c r="B4755" s="2247" t="s">
        <v>7557</v>
      </c>
      <c r="C4755" s="2247" t="s">
        <v>7542</v>
      </c>
      <c r="D4755" s="2248"/>
      <c r="E4755" s="2248">
        <v>29928</v>
      </c>
      <c r="F4755" s="2248">
        <v>0</v>
      </c>
      <c r="G4755" s="2248"/>
      <c r="H4755" s="2249"/>
    </row>
    <row r="4756">
      <c r="B4756" s="2247" t="s">
        <v>7558</v>
      </c>
      <c r="C4756" s="2247" t="s">
        <v>7542</v>
      </c>
      <c r="D4756" s="2248"/>
      <c r="E4756" s="2248">
        <v>0</v>
      </c>
      <c r="F4756" s="2248">
        <v>29928</v>
      </c>
      <c r="G4756" s="2248"/>
      <c r="H4756" s="2249"/>
    </row>
    <row r="4757">
      <c r="B4757" s="2247" t="s">
        <v>7559</v>
      </c>
      <c r="C4757" s="2247" t="s">
        <v>7542</v>
      </c>
      <c r="D4757" s="2248"/>
      <c r="E4757" s="2248">
        <v>3248</v>
      </c>
      <c r="F4757" s="2248">
        <v>0</v>
      </c>
      <c r="G4757" s="2248"/>
      <c r="H4757" s="2249"/>
    </row>
    <row r="4758">
      <c r="B4758" s="2243"/>
      <c r="C4758" s="2243" t="s">
        <v>1355</v>
      </c>
      <c r="D4758" s="2245"/>
      <c r="E4758" s="2245">
        <v>121833.8</v>
      </c>
      <c r="F4758" s="2245">
        <v>121833.8</v>
      </c>
      <c r="G4758" s="2245" t="s">
        <v>1354</v>
      </c>
      <c r="H4758" s="2243"/>
    </row>
    <row r="4759">
      <c r="B4759" s="2243" t="s">
        <v>7560</v>
      </c>
      <c r="C4759" s="2244" t="s">
        <v>2044</v>
      </c>
      <c r="D4759" s="2245">
        <v>0</v>
      </c>
      <c r="E4759" s="2245">
        <v>47730.57</v>
      </c>
      <c r="F4759" s="2245">
        <v>47730.57</v>
      </c>
      <c r="G4759" s="2245">
        <v>0</v>
      </c>
      <c r="H4759" s="2246"/>
    </row>
    <row r="4760">
      <c r="B4760" s="2243" t="s">
        <v>4294</v>
      </c>
      <c r="C4760" s="2243" t="s">
        <v>931</v>
      </c>
      <c r="D4760" s="2243"/>
      <c r="E4760" s="2243" t="s">
        <v>4295</v>
      </c>
      <c r="F4760" s="2243" t="s">
        <v>4296</v>
      </c>
      <c r="G4760" s="2243" t="s">
        <v>1354</v>
      </c>
      <c r="H4760" s="2243"/>
    </row>
    <row r="4761">
      <c r="B4761" s="2247" t="s">
        <v>7561</v>
      </c>
      <c r="C4761" s="2247" t="s">
        <v>7562</v>
      </c>
      <c r="D4761" s="2248"/>
      <c r="E4761" s="2248">
        <v>47730.57</v>
      </c>
      <c r="F4761" s="2248">
        <v>0</v>
      </c>
      <c r="G4761" s="2248"/>
      <c r="H4761" s="2249"/>
    </row>
    <row r="4762">
      <c r="B4762" s="2247" t="s">
        <v>7563</v>
      </c>
      <c r="C4762" s="2247" t="s">
        <v>7562</v>
      </c>
      <c r="D4762" s="2248"/>
      <c r="E4762" s="2248">
        <v>0</v>
      </c>
      <c r="F4762" s="2248">
        <v>47730.57</v>
      </c>
      <c r="G4762" s="2248"/>
      <c r="H4762" s="2249"/>
    </row>
    <row r="4763">
      <c r="B4763" s="2243"/>
      <c r="C4763" s="2243" t="s">
        <v>1355</v>
      </c>
      <c r="D4763" s="2245"/>
      <c r="E4763" s="2245">
        <v>47730.57</v>
      </c>
      <c r="F4763" s="2245">
        <v>47730.57</v>
      </c>
      <c r="G4763" s="2245" t="s">
        <v>1354</v>
      </c>
      <c r="H4763" s="2243"/>
    </row>
    <row r="4764">
      <c r="B4764" s="2243" t="s">
        <v>7564</v>
      </c>
      <c r="C4764" s="2244" t="s">
        <v>1382</v>
      </c>
      <c r="D4764" s="2245">
        <v>0</v>
      </c>
      <c r="E4764" s="2245">
        <v>63763.06</v>
      </c>
      <c r="F4764" s="2245">
        <v>63763.06</v>
      </c>
      <c r="G4764" s="2245">
        <v>0</v>
      </c>
      <c r="H4764" s="2246"/>
    </row>
    <row r="4765">
      <c r="B4765" s="2243" t="s">
        <v>4294</v>
      </c>
      <c r="C4765" s="2243" t="s">
        <v>931</v>
      </c>
      <c r="D4765" s="2243"/>
      <c r="E4765" s="2243" t="s">
        <v>4295</v>
      </c>
      <c r="F4765" s="2243" t="s">
        <v>4296</v>
      </c>
      <c r="G4765" s="2243" t="s">
        <v>1354</v>
      </c>
      <c r="H4765" s="2243"/>
    </row>
    <row r="4766">
      <c r="B4766" s="2247" t="s">
        <v>7565</v>
      </c>
      <c r="C4766" s="2247" t="s">
        <v>7566</v>
      </c>
      <c r="D4766" s="2248"/>
      <c r="E4766" s="2248">
        <v>19399.56</v>
      </c>
      <c r="F4766" s="2248">
        <v>0</v>
      </c>
      <c r="G4766" s="2248"/>
      <c r="H4766" s="2249"/>
    </row>
    <row r="4767">
      <c r="B4767" s="2247" t="s">
        <v>7567</v>
      </c>
      <c r="C4767" s="2247" t="s">
        <v>7566</v>
      </c>
      <c r="D4767" s="2248"/>
      <c r="E4767" s="2248">
        <v>0</v>
      </c>
      <c r="F4767" s="2248">
        <v>19399.56</v>
      </c>
      <c r="G4767" s="2248"/>
      <c r="H4767" s="2249"/>
    </row>
    <row r="4768">
      <c r="B4768" s="2247" t="s">
        <v>7568</v>
      </c>
      <c r="C4768" s="2247" t="s">
        <v>7566</v>
      </c>
      <c r="D4768" s="2248"/>
      <c r="E4768" s="2248">
        <v>12481.97</v>
      </c>
      <c r="F4768" s="2248">
        <v>0</v>
      </c>
      <c r="G4768" s="2248"/>
      <c r="H4768" s="2249"/>
    </row>
    <row r="4769">
      <c r="B4769" s="2247" t="s">
        <v>7569</v>
      </c>
      <c r="C4769" s="2247" t="s">
        <v>7566</v>
      </c>
      <c r="D4769" s="2248"/>
      <c r="E4769" s="2248">
        <v>0</v>
      </c>
      <c r="F4769" s="2248">
        <v>12481.97</v>
      </c>
      <c r="G4769" s="2248"/>
      <c r="H4769" s="2249"/>
    </row>
    <row r="4770">
      <c r="B4770" s="2247" t="s">
        <v>7570</v>
      </c>
      <c r="C4770" s="2247" t="s">
        <v>7566</v>
      </c>
      <c r="D4770" s="2248"/>
      <c r="E4770" s="2248">
        <v>0</v>
      </c>
      <c r="F4770" s="2248">
        <v>19399.56</v>
      </c>
      <c r="G4770" s="2248"/>
      <c r="H4770" s="2249"/>
    </row>
    <row r="4771">
      <c r="B4771" s="2247" t="s">
        <v>7571</v>
      </c>
      <c r="C4771" s="2247" t="s">
        <v>7566</v>
      </c>
      <c r="D4771" s="2248"/>
      <c r="E4771" s="2248">
        <v>19399.56</v>
      </c>
      <c r="F4771" s="2248">
        <v>0</v>
      </c>
      <c r="G4771" s="2248"/>
      <c r="H4771" s="2249"/>
    </row>
    <row r="4772">
      <c r="B4772" s="2247" t="s">
        <v>7572</v>
      </c>
      <c r="C4772" s="2247" t="s">
        <v>7566</v>
      </c>
      <c r="D4772" s="2248"/>
      <c r="E4772" s="2248">
        <v>12481.97</v>
      </c>
      <c r="F4772" s="2248">
        <v>0</v>
      </c>
      <c r="G4772" s="2248"/>
      <c r="H4772" s="2249"/>
    </row>
    <row r="4773">
      <c r="B4773" s="2247" t="s">
        <v>7573</v>
      </c>
      <c r="C4773" s="2247" t="s">
        <v>7566</v>
      </c>
      <c r="D4773" s="2248"/>
      <c r="E4773" s="2248">
        <v>0</v>
      </c>
      <c r="F4773" s="2248">
        <v>12481.97</v>
      </c>
      <c r="G4773" s="2248"/>
      <c r="H4773" s="2249"/>
    </row>
    <row r="4774">
      <c r="B4774" s="2243"/>
      <c r="C4774" s="2243" t="s">
        <v>1355</v>
      </c>
      <c r="D4774" s="2245"/>
      <c r="E4774" s="2245">
        <v>63763.06</v>
      </c>
      <c r="F4774" s="2245">
        <v>63763.06</v>
      </c>
      <c r="G4774" s="2245" t="s">
        <v>1354</v>
      </c>
      <c r="H4774" s="2243"/>
    </row>
    <row r="4775">
      <c r="B4775" s="2243" t="s">
        <v>7574</v>
      </c>
      <c r="C4775" s="2244" t="s">
        <v>1423</v>
      </c>
      <c r="D4775" s="2245">
        <v>0</v>
      </c>
      <c r="E4775" s="2245">
        <v>41926.49</v>
      </c>
      <c r="F4775" s="2245">
        <v>41926.49</v>
      </c>
      <c r="G4775" s="2245">
        <v>0</v>
      </c>
      <c r="H4775" s="2246"/>
    </row>
    <row r="4776">
      <c r="B4776" s="2243" t="s">
        <v>4294</v>
      </c>
      <c r="C4776" s="2243" t="s">
        <v>931</v>
      </c>
      <c r="D4776" s="2243"/>
      <c r="E4776" s="2243" t="s">
        <v>4295</v>
      </c>
      <c r="F4776" s="2243" t="s">
        <v>4296</v>
      </c>
      <c r="G4776" s="2243" t="s">
        <v>1354</v>
      </c>
      <c r="H4776" s="2243"/>
    </row>
    <row r="4777">
      <c r="B4777" s="2247" t="s">
        <v>7575</v>
      </c>
      <c r="C4777" s="2247" t="s">
        <v>7576</v>
      </c>
      <c r="D4777" s="2248"/>
      <c r="E4777" s="2248">
        <v>25511.81</v>
      </c>
      <c r="F4777" s="2248">
        <v>0</v>
      </c>
      <c r="G4777" s="2248"/>
      <c r="H4777" s="2249"/>
    </row>
    <row r="4778">
      <c r="B4778" s="2247" t="s">
        <v>7577</v>
      </c>
      <c r="C4778" s="2247" t="s">
        <v>7576</v>
      </c>
      <c r="D4778" s="2248"/>
      <c r="E4778" s="2248">
        <v>0</v>
      </c>
      <c r="F4778" s="2248">
        <v>25511.81</v>
      </c>
      <c r="G4778" s="2248"/>
      <c r="H4778" s="2249"/>
    </row>
    <row r="4779">
      <c r="B4779" s="2247" t="s">
        <v>7578</v>
      </c>
      <c r="C4779" s="2247" t="s">
        <v>7576</v>
      </c>
      <c r="D4779" s="2248"/>
      <c r="E4779" s="2248">
        <v>16414.68</v>
      </c>
      <c r="F4779" s="2248">
        <v>0</v>
      </c>
      <c r="G4779" s="2248"/>
      <c r="H4779" s="2249"/>
    </row>
    <row r="4780">
      <c r="B4780" s="2247" t="s">
        <v>7579</v>
      </c>
      <c r="C4780" s="2247" t="s">
        <v>7576</v>
      </c>
      <c r="D4780" s="2248"/>
      <c r="E4780" s="2248">
        <v>0</v>
      </c>
      <c r="F4780" s="2248">
        <v>16414.68</v>
      </c>
      <c r="G4780" s="2248"/>
      <c r="H4780" s="2249"/>
    </row>
    <row r="4781">
      <c r="B4781" s="2243"/>
      <c r="C4781" s="2243" t="s">
        <v>1355</v>
      </c>
      <c r="D4781" s="2245"/>
      <c r="E4781" s="2245">
        <v>41926.49</v>
      </c>
      <c r="F4781" s="2245">
        <v>41926.49</v>
      </c>
      <c r="G4781" s="2245" t="s">
        <v>1354</v>
      </c>
      <c r="H4781" s="2243"/>
    </row>
    <row r="4782">
      <c r="B4782" s="2243" t="s">
        <v>7580</v>
      </c>
      <c r="C4782" s="2244" t="s">
        <v>1425</v>
      </c>
      <c r="D4782" s="2245">
        <v>0</v>
      </c>
      <c r="E4782" s="2245">
        <v>95608.25</v>
      </c>
      <c r="F4782" s="2245">
        <v>95608.25</v>
      </c>
      <c r="G4782" s="2245">
        <v>0</v>
      </c>
      <c r="H4782" s="2246"/>
    </row>
    <row r="4783">
      <c r="B4783" s="2243" t="s">
        <v>4294</v>
      </c>
      <c r="C4783" s="2243" t="s">
        <v>931</v>
      </c>
      <c r="D4783" s="2243"/>
      <c r="E4783" s="2243" t="s">
        <v>4295</v>
      </c>
      <c r="F4783" s="2243" t="s">
        <v>4296</v>
      </c>
      <c r="G4783" s="2243" t="s">
        <v>1354</v>
      </c>
      <c r="H4783" s="2243"/>
    </row>
    <row r="4784">
      <c r="B4784" s="2247" t="s">
        <v>7581</v>
      </c>
      <c r="C4784" s="2247" t="s">
        <v>7582</v>
      </c>
      <c r="D4784" s="2248"/>
      <c r="E4784" s="2248">
        <v>55189.83</v>
      </c>
      <c r="F4784" s="2248">
        <v>0</v>
      </c>
      <c r="G4784" s="2248"/>
      <c r="H4784" s="2249"/>
    </row>
    <row r="4785">
      <c r="B4785" s="2247" t="s">
        <v>7583</v>
      </c>
      <c r="C4785" s="2247" t="s">
        <v>7582</v>
      </c>
      <c r="D4785" s="2248"/>
      <c r="E4785" s="2248">
        <v>0</v>
      </c>
      <c r="F4785" s="2248">
        <v>55189.83</v>
      </c>
      <c r="G4785" s="2248"/>
      <c r="H4785" s="2249"/>
    </row>
    <row r="4786">
      <c r="B4786" s="2247" t="s">
        <v>7584</v>
      </c>
      <c r="C4786" s="2247" t="s">
        <v>7582</v>
      </c>
      <c r="D4786" s="2248"/>
      <c r="E4786" s="2248">
        <v>40418.42</v>
      </c>
      <c r="F4786" s="2248">
        <v>0</v>
      </c>
      <c r="G4786" s="2248"/>
      <c r="H4786" s="2249"/>
    </row>
    <row r="4787">
      <c r="B4787" s="2247" t="s">
        <v>7585</v>
      </c>
      <c r="C4787" s="2247" t="s">
        <v>7582</v>
      </c>
      <c r="D4787" s="2248"/>
      <c r="E4787" s="2248">
        <v>0</v>
      </c>
      <c r="F4787" s="2248">
        <v>40418.42</v>
      </c>
      <c r="G4787" s="2248"/>
      <c r="H4787" s="2249"/>
    </row>
    <row r="4788">
      <c r="B4788" s="2243"/>
      <c r="C4788" s="2243" t="s">
        <v>1355</v>
      </c>
      <c r="D4788" s="2245"/>
      <c r="E4788" s="2245">
        <v>95608.25</v>
      </c>
      <c r="F4788" s="2245">
        <v>95608.25</v>
      </c>
      <c r="G4788" s="2245" t="s">
        <v>1354</v>
      </c>
      <c r="H4788" s="2243"/>
    </row>
    <row r="4789">
      <c r="B4789" s="2243" t="s">
        <v>7586</v>
      </c>
      <c r="C4789" s="2244" t="s">
        <v>1446</v>
      </c>
      <c r="D4789" s="2245">
        <v>0</v>
      </c>
      <c r="E4789" s="2245">
        <v>6500</v>
      </c>
      <c r="F4789" s="2245">
        <v>6500</v>
      </c>
      <c r="G4789" s="2245">
        <v>0</v>
      </c>
      <c r="H4789" s="2246"/>
    </row>
    <row r="4790">
      <c r="B4790" s="2243" t="s">
        <v>4294</v>
      </c>
      <c r="C4790" s="2243" t="s">
        <v>931</v>
      </c>
      <c r="D4790" s="2243"/>
      <c r="E4790" s="2243" t="s">
        <v>4295</v>
      </c>
      <c r="F4790" s="2243" t="s">
        <v>4296</v>
      </c>
      <c r="G4790" s="2243" t="s">
        <v>1354</v>
      </c>
      <c r="H4790" s="2243"/>
    </row>
    <row r="4791">
      <c r="B4791" s="2247" t="s">
        <v>7587</v>
      </c>
      <c r="C4791" s="2247" t="s">
        <v>7588</v>
      </c>
      <c r="D4791" s="2248"/>
      <c r="E4791" s="2248">
        <v>4500</v>
      </c>
      <c r="F4791" s="2248">
        <v>0</v>
      </c>
      <c r="G4791" s="2248"/>
      <c r="H4791" s="2249"/>
    </row>
    <row r="4792">
      <c r="B4792" s="2247" t="s">
        <v>7589</v>
      </c>
      <c r="C4792" s="2247" t="s">
        <v>7588</v>
      </c>
      <c r="D4792" s="2248"/>
      <c r="E4792" s="2248">
        <v>0</v>
      </c>
      <c r="F4792" s="2248">
        <v>4500</v>
      </c>
      <c r="G4792" s="2248"/>
      <c r="H4792" s="2249"/>
    </row>
    <row r="4793">
      <c r="B4793" s="2247" t="s">
        <v>7590</v>
      </c>
      <c r="C4793" s="2247" t="s">
        <v>7588</v>
      </c>
      <c r="D4793" s="2248"/>
      <c r="E4793" s="2248">
        <v>2000</v>
      </c>
      <c r="F4793" s="2248">
        <v>0</v>
      </c>
      <c r="G4793" s="2248"/>
      <c r="H4793" s="2249"/>
    </row>
    <row r="4794">
      <c r="B4794" s="2250" t="s">
        <v>7591</v>
      </c>
      <c r="C4794" s="2250" t="s">
        <v>7588</v>
      </c>
      <c r="D4794" s="2251"/>
      <c r="E4794" s="2251">
        <v>0</v>
      </c>
      <c r="F4794" s="2251">
        <v>2000</v>
      </c>
      <c r="G4794" s="2251"/>
      <c r="H4794" s="2252"/>
    </row>
    <row r="4795">
      <c r="B4795" s="2243"/>
      <c r="C4795" s="2243" t="s">
        <v>1355</v>
      </c>
      <c r="D4795" s="2245"/>
      <c r="E4795" s="2245">
        <v>6500</v>
      </c>
      <c r="F4795" s="2245">
        <v>6500</v>
      </c>
      <c r="G4795" s="2245" t="s">
        <v>1354</v>
      </c>
      <c r="H4795" s="2243"/>
    </row>
    <row r="4796">
      <c r="B4796" s="2243" t="s">
        <v>7592</v>
      </c>
      <c r="C4796" s="2244" t="s">
        <v>1570</v>
      </c>
      <c r="D4796" s="2245">
        <v>0</v>
      </c>
      <c r="E4796" s="2245">
        <v>1933.01</v>
      </c>
      <c r="F4796" s="2245">
        <v>1933.01</v>
      </c>
      <c r="G4796" s="2245">
        <v>0</v>
      </c>
      <c r="H4796" s="2246"/>
    </row>
    <row r="4797">
      <c r="B4797" s="2243" t="s">
        <v>4294</v>
      </c>
      <c r="C4797" s="2243" t="s">
        <v>931</v>
      </c>
      <c r="D4797" s="2243"/>
      <c r="E4797" s="2243" t="s">
        <v>4295</v>
      </c>
      <c r="F4797" s="2243" t="s">
        <v>4296</v>
      </c>
      <c r="G4797" s="2243" t="s">
        <v>1354</v>
      </c>
      <c r="H4797" s="2243"/>
    </row>
    <row r="4798">
      <c r="B4798" s="2247" t="s">
        <v>7593</v>
      </c>
      <c r="C4798" s="2247" t="s">
        <v>7594</v>
      </c>
      <c r="D4798" s="2248"/>
      <c r="E4798" s="2248">
        <v>889.72</v>
      </c>
      <c r="F4798" s="2248">
        <v>0</v>
      </c>
      <c r="G4798" s="2248"/>
      <c r="H4798" s="2249"/>
    </row>
    <row r="4799">
      <c r="B4799" s="2247" t="s">
        <v>7595</v>
      </c>
      <c r="C4799" s="2247" t="s">
        <v>7594</v>
      </c>
      <c r="D4799" s="2248"/>
      <c r="E4799" s="2248">
        <v>0</v>
      </c>
      <c r="F4799" s="2248">
        <v>889.72</v>
      </c>
      <c r="G4799" s="2248"/>
      <c r="H4799" s="2249"/>
    </row>
    <row r="4800">
      <c r="B4800" s="2247" t="s">
        <v>7596</v>
      </c>
      <c r="C4800" s="2247" t="s">
        <v>7594</v>
      </c>
      <c r="D4800" s="2248"/>
      <c r="E4800" s="2248">
        <v>1043.29</v>
      </c>
      <c r="F4800" s="2248">
        <v>0</v>
      </c>
      <c r="G4800" s="2248"/>
      <c r="H4800" s="2249"/>
    </row>
    <row r="4801">
      <c r="B4801" s="2247" t="s">
        <v>7597</v>
      </c>
      <c r="C4801" s="2247" t="s">
        <v>7594</v>
      </c>
      <c r="D4801" s="2248"/>
      <c r="E4801" s="2248">
        <v>0</v>
      </c>
      <c r="F4801" s="2248">
        <v>1043.29</v>
      </c>
      <c r="G4801" s="2248"/>
      <c r="H4801" s="2249"/>
    </row>
    <row r="4802">
      <c r="B4802" s="2243"/>
      <c r="C4802" s="2243" t="s">
        <v>1355</v>
      </c>
      <c r="D4802" s="2245"/>
      <c r="E4802" s="2245">
        <v>1933.01</v>
      </c>
      <c r="F4802" s="2245">
        <v>1933.01</v>
      </c>
      <c r="G4802" s="2245" t="s">
        <v>1354</v>
      </c>
      <c r="H4802" s="2243"/>
    </row>
    <row r="4803">
      <c r="B4803" s="2243" t="s">
        <v>7598</v>
      </c>
      <c r="C4803" s="2244" t="s">
        <v>1597</v>
      </c>
      <c r="D4803" s="2245">
        <v>0</v>
      </c>
      <c r="E4803" s="2245">
        <v>1884.79</v>
      </c>
      <c r="F4803" s="2245">
        <v>1884.79</v>
      </c>
      <c r="G4803" s="2245">
        <v>0</v>
      </c>
      <c r="H4803" s="2246"/>
    </row>
    <row r="4804">
      <c r="B4804" s="2243" t="s">
        <v>4294</v>
      </c>
      <c r="C4804" s="2243" t="s">
        <v>931</v>
      </c>
      <c r="D4804" s="2243"/>
      <c r="E4804" s="2243" t="s">
        <v>4295</v>
      </c>
      <c r="F4804" s="2243" t="s">
        <v>4296</v>
      </c>
      <c r="G4804" s="2243" t="s">
        <v>1354</v>
      </c>
      <c r="H4804" s="2243"/>
    </row>
    <row r="4805">
      <c r="B4805" s="2247" t="s">
        <v>7599</v>
      </c>
      <c r="C4805" s="2247" t="s">
        <v>7600</v>
      </c>
      <c r="D4805" s="2248"/>
      <c r="E4805" s="2248">
        <v>568.8</v>
      </c>
      <c r="F4805" s="2248">
        <v>0</v>
      </c>
      <c r="G4805" s="2248"/>
      <c r="H4805" s="2249"/>
    </row>
    <row r="4806">
      <c r="B4806" s="2247" t="s">
        <v>7601</v>
      </c>
      <c r="C4806" s="2247" t="s">
        <v>7600</v>
      </c>
      <c r="D4806" s="2248"/>
      <c r="E4806" s="2248">
        <v>0</v>
      </c>
      <c r="F4806" s="2248">
        <v>568.8</v>
      </c>
      <c r="G4806" s="2248"/>
      <c r="H4806" s="2249"/>
    </row>
    <row r="4807">
      <c r="B4807" s="2247" t="s">
        <v>7602</v>
      </c>
      <c r="C4807" s="2247" t="s">
        <v>7600</v>
      </c>
      <c r="D4807" s="2248"/>
      <c r="E4807" s="2248">
        <v>1315.99</v>
      </c>
      <c r="F4807" s="2248">
        <v>0</v>
      </c>
      <c r="G4807" s="2248"/>
      <c r="H4807" s="2249"/>
    </row>
    <row r="4808">
      <c r="B4808" s="2247" t="s">
        <v>7603</v>
      </c>
      <c r="C4808" s="2247" t="s">
        <v>7600</v>
      </c>
      <c r="D4808" s="2248"/>
      <c r="E4808" s="2248">
        <v>0</v>
      </c>
      <c r="F4808" s="2248">
        <v>1315.99</v>
      </c>
      <c r="G4808" s="2248"/>
      <c r="H4808" s="2249"/>
    </row>
    <row r="4809">
      <c r="B4809" s="2243"/>
      <c r="C4809" s="2243" t="s">
        <v>1355</v>
      </c>
      <c r="D4809" s="2245"/>
      <c r="E4809" s="2245">
        <v>1884.79</v>
      </c>
      <c r="F4809" s="2245">
        <v>1884.79</v>
      </c>
      <c r="G4809" s="2245" t="s">
        <v>1354</v>
      </c>
      <c r="H4809" s="2243"/>
    </row>
    <row r="4810">
      <c r="B4810" s="2243" t="s">
        <v>7604</v>
      </c>
      <c r="C4810" s="2244" t="s">
        <v>1701</v>
      </c>
      <c r="D4810" s="2245">
        <v>0</v>
      </c>
      <c r="E4810" s="2245">
        <v>1800</v>
      </c>
      <c r="F4810" s="2245">
        <v>1800</v>
      </c>
      <c r="G4810" s="2245">
        <v>0</v>
      </c>
      <c r="H4810" s="2246"/>
    </row>
    <row r="4811">
      <c r="B4811" s="2243" t="s">
        <v>4294</v>
      </c>
      <c r="C4811" s="2243" t="s">
        <v>931</v>
      </c>
      <c r="D4811" s="2243"/>
      <c r="E4811" s="2243" t="s">
        <v>4295</v>
      </c>
      <c r="F4811" s="2243" t="s">
        <v>4296</v>
      </c>
      <c r="G4811" s="2243" t="s">
        <v>1354</v>
      </c>
      <c r="H4811" s="2243"/>
    </row>
    <row r="4812">
      <c r="B4812" s="2247" t="s">
        <v>7605</v>
      </c>
      <c r="C4812" s="2247" t="s">
        <v>7534</v>
      </c>
      <c r="D4812" s="2248"/>
      <c r="E4812" s="2248">
        <v>800</v>
      </c>
      <c r="F4812" s="2248">
        <v>0</v>
      </c>
      <c r="G4812" s="2248"/>
      <c r="H4812" s="2249"/>
    </row>
    <row r="4813">
      <c r="B4813" s="2247" t="s">
        <v>7606</v>
      </c>
      <c r="C4813" s="2247" t="s">
        <v>7534</v>
      </c>
      <c r="D4813" s="2248"/>
      <c r="E4813" s="2248">
        <v>0</v>
      </c>
      <c r="F4813" s="2248">
        <v>800</v>
      </c>
      <c r="G4813" s="2248"/>
      <c r="H4813" s="2249"/>
    </row>
    <row r="4814">
      <c r="B4814" s="2247" t="s">
        <v>7607</v>
      </c>
      <c r="C4814" s="2247" t="s">
        <v>7534</v>
      </c>
      <c r="D4814" s="2248"/>
      <c r="E4814" s="2248">
        <v>800</v>
      </c>
      <c r="F4814" s="2248">
        <v>0</v>
      </c>
      <c r="G4814" s="2248"/>
      <c r="H4814" s="2249"/>
    </row>
    <row r="4815">
      <c r="B4815" s="2247" t="s">
        <v>7608</v>
      </c>
      <c r="C4815" s="2247" t="s">
        <v>7534</v>
      </c>
      <c r="D4815" s="2248"/>
      <c r="E4815" s="2248">
        <v>0</v>
      </c>
      <c r="F4815" s="2248">
        <v>800</v>
      </c>
      <c r="G4815" s="2248"/>
      <c r="H4815" s="2249"/>
    </row>
    <row r="4816">
      <c r="B4816" s="2247" t="s">
        <v>7609</v>
      </c>
      <c r="C4816" s="2247" t="s">
        <v>7534</v>
      </c>
      <c r="D4816" s="2248"/>
      <c r="E4816" s="2248">
        <v>200</v>
      </c>
      <c r="F4816" s="2248">
        <v>0</v>
      </c>
      <c r="G4816" s="2248"/>
      <c r="H4816" s="2249"/>
    </row>
    <row r="4817">
      <c r="B4817" s="2247" t="s">
        <v>7610</v>
      </c>
      <c r="C4817" s="2247" t="s">
        <v>7534</v>
      </c>
      <c r="D4817" s="2248"/>
      <c r="E4817" s="2248">
        <v>0</v>
      </c>
      <c r="F4817" s="2248">
        <v>200</v>
      </c>
      <c r="G4817" s="2248"/>
      <c r="H4817" s="2249"/>
    </row>
    <row r="4818">
      <c r="B4818" s="2243"/>
      <c r="C4818" s="2243" t="s">
        <v>1355</v>
      </c>
      <c r="D4818" s="2245"/>
      <c r="E4818" s="2245">
        <v>1800</v>
      </c>
      <c r="F4818" s="2245">
        <v>1800</v>
      </c>
      <c r="G4818" s="2245" t="s">
        <v>1354</v>
      </c>
      <c r="H4818" s="2243"/>
    </row>
    <row r="4819">
      <c r="B4819" s="2243" t="s">
        <v>7611</v>
      </c>
      <c r="C4819" s="2244" t="s">
        <v>1757</v>
      </c>
      <c r="D4819" s="2245">
        <v>0</v>
      </c>
      <c r="E4819" s="2245">
        <v>8213.96</v>
      </c>
      <c r="F4819" s="2245">
        <v>8213.96</v>
      </c>
      <c r="G4819" s="2245">
        <v>0</v>
      </c>
      <c r="H4819" s="2246"/>
    </row>
    <row r="4820">
      <c r="B4820" s="2243" t="s">
        <v>4294</v>
      </c>
      <c r="C4820" s="2243" t="s">
        <v>931</v>
      </c>
      <c r="D4820" s="2243"/>
      <c r="E4820" s="2243" t="s">
        <v>4295</v>
      </c>
      <c r="F4820" s="2243" t="s">
        <v>4296</v>
      </c>
      <c r="G4820" s="2243" t="s">
        <v>1354</v>
      </c>
      <c r="H4820" s="2243"/>
    </row>
    <row r="4821">
      <c r="B4821" s="2247" t="s">
        <v>7612</v>
      </c>
      <c r="C4821" s="2247" t="s">
        <v>7613</v>
      </c>
      <c r="D4821" s="2248"/>
      <c r="E4821" s="2248">
        <v>4556.48</v>
      </c>
      <c r="F4821" s="2248">
        <v>0</v>
      </c>
      <c r="G4821" s="2248"/>
      <c r="H4821" s="2249"/>
    </row>
    <row r="4822">
      <c r="B4822" s="2247" t="s">
        <v>7614</v>
      </c>
      <c r="C4822" s="2247" t="s">
        <v>7613</v>
      </c>
      <c r="D4822" s="2248"/>
      <c r="E4822" s="2248">
        <v>0</v>
      </c>
      <c r="F4822" s="2248">
        <v>4556.48</v>
      </c>
      <c r="G4822" s="2248"/>
      <c r="H4822" s="2249"/>
    </row>
    <row r="4823">
      <c r="B4823" s="2247" t="s">
        <v>7615</v>
      </c>
      <c r="C4823" s="2247" t="s">
        <v>7613</v>
      </c>
      <c r="D4823" s="2248"/>
      <c r="E4823" s="2248">
        <v>3657.48</v>
      </c>
      <c r="F4823" s="2248">
        <v>0</v>
      </c>
      <c r="G4823" s="2248"/>
      <c r="H4823" s="2249"/>
    </row>
    <row r="4824">
      <c r="B4824" s="2247" t="s">
        <v>7616</v>
      </c>
      <c r="C4824" s="2247" t="s">
        <v>7613</v>
      </c>
      <c r="D4824" s="2248"/>
      <c r="E4824" s="2248">
        <v>0</v>
      </c>
      <c r="F4824" s="2248">
        <v>3657.48</v>
      </c>
      <c r="G4824" s="2248"/>
      <c r="H4824" s="2249"/>
    </row>
    <row r="4825">
      <c r="B4825" s="2243"/>
      <c r="C4825" s="2243" t="s">
        <v>1355</v>
      </c>
      <c r="D4825" s="2245"/>
      <c r="E4825" s="2245">
        <v>8213.96</v>
      </c>
      <c r="F4825" s="2245">
        <v>8213.96</v>
      </c>
      <c r="G4825" s="2245" t="s">
        <v>1354</v>
      </c>
      <c r="H4825" s="2243"/>
    </row>
    <row r="4826">
      <c r="B4826" s="2243" t="s">
        <v>7617</v>
      </c>
      <c r="C4826" s="2244" t="s">
        <v>1773</v>
      </c>
      <c r="D4826" s="2245">
        <v>0</v>
      </c>
      <c r="E4826" s="2245">
        <v>1430</v>
      </c>
      <c r="F4826" s="2245">
        <v>1430</v>
      </c>
      <c r="G4826" s="2245">
        <v>0</v>
      </c>
      <c r="H4826" s="2246"/>
    </row>
    <row r="4827">
      <c r="B4827" s="2243" t="s">
        <v>4294</v>
      </c>
      <c r="C4827" s="2243" t="s">
        <v>931</v>
      </c>
      <c r="D4827" s="2243"/>
      <c r="E4827" s="2243" t="s">
        <v>4295</v>
      </c>
      <c r="F4827" s="2243" t="s">
        <v>4296</v>
      </c>
      <c r="G4827" s="2243" t="s">
        <v>1354</v>
      </c>
      <c r="H4827" s="2243"/>
    </row>
    <row r="4828">
      <c r="B4828" s="2247" t="s">
        <v>7618</v>
      </c>
      <c r="C4828" s="2247" t="s">
        <v>7619</v>
      </c>
      <c r="D4828" s="2248"/>
      <c r="E4828" s="2248">
        <v>1430</v>
      </c>
      <c r="F4828" s="2248">
        <v>0</v>
      </c>
      <c r="G4828" s="2248"/>
      <c r="H4828" s="2249"/>
    </row>
    <row r="4829">
      <c r="B4829" s="2247" t="s">
        <v>7620</v>
      </c>
      <c r="C4829" s="2247" t="s">
        <v>7619</v>
      </c>
      <c r="D4829" s="2248"/>
      <c r="E4829" s="2248">
        <v>0</v>
      </c>
      <c r="F4829" s="2248">
        <v>1430</v>
      </c>
      <c r="G4829" s="2248"/>
      <c r="H4829" s="2249"/>
    </row>
    <row r="4830">
      <c r="B4830" s="2243"/>
      <c r="C4830" s="2243" t="s">
        <v>1355</v>
      </c>
      <c r="D4830" s="2245"/>
      <c r="E4830" s="2245">
        <v>1430</v>
      </c>
      <c r="F4830" s="2245">
        <v>1430</v>
      </c>
      <c r="G4830" s="2245" t="s">
        <v>1354</v>
      </c>
      <c r="H4830" s="2243"/>
    </row>
    <row r="4831">
      <c r="B4831" s="2243" t="s">
        <v>7621</v>
      </c>
      <c r="C4831" s="2244" t="s">
        <v>1824</v>
      </c>
      <c r="D4831" s="2245">
        <v>0</v>
      </c>
      <c r="E4831" s="2245">
        <v>1160</v>
      </c>
      <c r="F4831" s="2245">
        <v>1160</v>
      </c>
      <c r="G4831" s="2245">
        <v>0</v>
      </c>
      <c r="H4831" s="2246"/>
    </row>
    <row r="4832">
      <c r="B4832" s="2243" t="s">
        <v>4294</v>
      </c>
      <c r="C4832" s="2243" t="s">
        <v>931</v>
      </c>
      <c r="D4832" s="2243"/>
      <c r="E4832" s="2243" t="s">
        <v>4295</v>
      </c>
      <c r="F4832" s="2243" t="s">
        <v>4296</v>
      </c>
      <c r="G4832" s="2243" t="s">
        <v>1354</v>
      </c>
      <c r="H4832" s="2243"/>
    </row>
    <row r="4833">
      <c r="B4833" s="2247" t="s">
        <v>7622</v>
      </c>
      <c r="C4833" s="2247" t="s">
        <v>7623</v>
      </c>
      <c r="D4833" s="2248"/>
      <c r="E4833" s="2248">
        <v>1160</v>
      </c>
      <c r="F4833" s="2248">
        <v>0</v>
      </c>
      <c r="G4833" s="2248"/>
      <c r="H4833" s="2249"/>
    </row>
    <row r="4834">
      <c r="B4834" s="2247" t="s">
        <v>7624</v>
      </c>
      <c r="C4834" s="2247" t="s">
        <v>7623</v>
      </c>
      <c r="D4834" s="2248"/>
      <c r="E4834" s="2248">
        <v>0</v>
      </c>
      <c r="F4834" s="2248">
        <v>1160</v>
      </c>
      <c r="G4834" s="2248"/>
      <c r="H4834" s="2249"/>
    </row>
    <row r="4835">
      <c r="B4835" s="2243"/>
      <c r="C4835" s="2243" t="s">
        <v>1355</v>
      </c>
      <c r="D4835" s="2245"/>
      <c r="E4835" s="2245">
        <v>1160</v>
      </c>
      <c r="F4835" s="2245">
        <v>1160</v>
      </c>
      <c r="G4835" s="2245" t="s">
        <v>1354</v>
      </c>
      <c r="H4835" s="2243"/>
    </row>
    <row r="4836">
      <c r="B4836" s="2243" t="s">
        <v>7625</v>
      </c>
      <c r="C4836" s="2244" t="s">
        <v>1917</v>
      </c>
      <c r="D4836" s="2245">
        <v>0</v>
      </c>
      <c r="E4836" s="2245">
        <v>73378.4</v>
      </c>
      <c r="F4836" s="2245">
        <v>73378.4</v>
      </c>
      <c r="G4836" s="2245">
        <v>0</v>
      </c>
      <c r="H4836" s="2246"/>
    </row>
    <row r="4837">
      <c r="B4837" s="2243" t="s">
        <v>4294</v>
      </c>
      <c r="C4837" s="2243" t="s">
        <v>931</v>
      </c>
      <c r="D4837" s="2243"/>
      <c r="E4837" s="2243" t="s">
        <v>4295</v>
      </c>
      <c r="F4837" s="2243" t="s">
        <v>4296</v>
      </c>
      <c r="G4837" s="2243" t="s">
        <v>1354</v>
      </c>
      <c r="H4837" s="2243"/>
    </row>
    <row r="4838">
      <c r="B4838" s="2247" t="s">
        <v>7626</v>
      </c>
      <c r="C4838" s="2247" t="s">
        <v>7627</v>
      </c>
      <c r="D4838" s="2248"/>
      <c r="E4838" s="2248">
        <v>73378.4</v>
      </c>
      <c r="F4838" s="2248">
        <v>0</v>
      </c>
      <c r="G4838" s="2248"/>
      <c r="H4838" s="2249"/>
    </row>
    <row r="4839">
      <c r="B4839" s="2247" t="s">
        <v>7628</v>
      </c>
      <c r="C4839" s="2247" t="s">
        <v>7627</v>
      </c>
      <c r="D4839" s="2248"/>
      <c r="E4839" s="2248">
        <v>0</v>
      </c>
      <c r="F4839" s="2248">
        <v>73378.4</v>
      </c>
      <c r="G4839" s="2248"/>
      <c r="H4839" s="2249"/>
    </row>
    <row r="4840">
      <c r="B4840" s="2243"/>
      <c r="C4840" s="2243" t="s">
        <v>1355</v>
      </c>
      <c r="D4840" s="2245"/>
      <c r="E4840" s="2245">
        <v>73378.4</v>
      </c>
      <c r="F4840" s="2245">
        <v>73378.4</v>
      </c>
      <c r="G4840" s="2245" t="s">
        <v>1354</v>
      </c>
      <c r="H4840" s="2243"/>
    </row>
    <row r="4841">
      <c r="B4841" s="2243" t="s">
        <v>7629</v>
      </c>
      <c r="C4841" s="2244" t="s">
        <v>1993</v>
      </c>
      <c r="D4841" s="2245">
        <v>0</v>
      </c>
      <c r="E4841" s="2245">
        <v>322</v>
      </c>
      <c r="F4841" s="2245">
        <v>322</v>
      </c>
      <c r="G4841" s="2245">
        <v>0</v>
      </c>
      <c r="H4841" s="2246"/>
    </row>
    <row r="4842">
      <c r="B4842" s="2243" t="s">
        <v>4294</v>
      </c>
      <c r="C4842" s="2243" t="s">
        <v>931</v>
      </c>
      <c r="D4842" s="2243"/>
      <c r="E4842" s="2243" t="s">
        <v>4295</v>
      </c>
      <c r="F4842" s="2243" t="s">
        <v>4296</v>
      </c>
      <c r="G4842" s="2243" t="s">
        <v>1354</v>
      </c>
      <c r="H4842" s="2243"/>
    </row>
    <row r="4843">
      <c r="B4843" s="2247" t="s">
        <v>7630</v>
      </c>
      <c r="C4843" s="2247" t="s">
        <v>7631</v>
      </c>
      <c r="D4843" s="2248"/>
      <c r="E4843" s="2248">
        <v>322</v>
      </c>
      <c r="F4843" s="2248">
        <v>0</v>
      </c>
      <c r="G4843" s="2248"/>
      <c r="H4843" s="2249"/>
    </row>
    <row r="4844">
      <c r="B4844" s="2247" t="s">
        <v>7632</v>
      </c>
      <c r="C4844" s="2247" t="s">
        <v>7631</v>
      </c>
      <c r="D4844" s="2248"/>
      <c r="E4844" s="2248">
        <v>0</v>
      </c>
      <c r="F4844" s="2248">
        <v>322</v>
      </c>
      <c r="G4844" s="2248"/>
      <c r="H4844" s="2249"/>
    </row>
    <row r="4845">
      <c r="B4845" s="2243"/>
      <c r="C4845" s="2243" t="s">
        <v>1355</v>
      </c>
      <c r="D4845" s="2245"/>
      <c r="E4845" s="2245">
        <v>322</v>
      </c>
      <c r="F4845" s="2245">
        <v>322</v>
      </c>
      <c r="G4845" s="2245" t="s">
        <v>1354</v>
      </c>
      <c r="H4845" s="2243"/>
    </row>
    <row r="4846">
      <c r="B4846" s="2253" t="s">
        <v>7633</v>
      </c>
      <c r="C4846" s="2254" t="s">
        <v>2003</v>
      </c>
      <c r="D4846" s="2255">
        <v>0</v>
      </c>
      <c r="E4846" s="2255">
        <v>347</v>
      </c>
      <c r="F4846" s="2255">
        <v>347</v>
      </c>
      <c r="G4846" s="2255">
        <v>0</v>
      </c>
      <c r="H4846" s="2256"/>
    </row>
    <row r="4847">
      <c r="B4847" s="2243" t="s">
        <v>4294</v>
      </c>
      <c r="C4847" s="2243" t="s">
        <v>931</v>
      </c>
      <c r="D4847" s="2243"/>
      <c r="E4847" s="2243" t="s">
        <v>4295</v>
      </c>
      <c r="F4847" s="2243" t="s">
        <v>4296</v>
      </c>
      <c r="G4847" s="2243" t="s">
        <v>1354</v>
      </c>
      <c r="H4847" s="2243"/>
    </row>
    <row r="4848">
      <c r="B4848" s="2247" t="s">
        <v>7634</v>
      </c>
      <c r="C4848" s="2247" t="s">
        <v>7635</v>
      </c>
      <c r="D4848" s="2248"/>
      <c r="E4848" s="2248">
        <v>347</v>
      </c>
      <c r="F4848" s="2248">
        <v>0</v>
      </c>
      <c r="G4848" s="2248"/>
      <c r="H4848" s="2249"/>
    </row>
    <row r="4849">
      <c r="B4849" s="2247" t="s">
        <v>7636</v>
      </c>
      <c r="C4849" s="2247" t="s">
        <v>7635</v>
      </c>
      <c r="D4849" s="2248"/>
      <c r="E4849" s="2248">
        <v>0</v>
      </c>
      <c r="F4849" s="2248">
        <v>347</v>
      </c>
      <c r="G4849" s="2248"/>
      <c r="H4849" s="2249"/>
    </row>
    <row r="4850">
      <c r="B4850" s="2243"/>
      <c r="C4850" s="2243" t="s">
        <v>1355</v>
      </c>
      <c r="D4850" s="2245"/>
      <c r="E4850" s="2245">
        <v>347</v>
      </c>
      <c r="F4850" s="2245">
        <v>347</v>
      </c>
      <c r="G4850" s="2245" t="s">
        <v>1354</v>
      </c>
      <c r="H4850" s="2243"/>
    </row>
    <row r="4851">
      <c r="B4851" s="2243" t="s">
        <v>7637</v>
      </c>
      <c r="C4851" s="2244" t="s">
        <v>1382</v>
      </c>
      <c r="D4851" s="2245">
        <v>0</v>
      </c>
      <c r="E4851" s="2245">
        <v>51247.16</v>
      </c>
      <c r="F4851" s="2245">
        <v>51247.16</v>
      </c>
      <c r="G4851" s="2245">
        <v>0</v>
      </c>
      <c r="H4851" s="2246"/>
    </row>
    <row r="4852">
      <c r="B4852" s="2243" t="s">
        <v>4294</v>
      </c>
      <c r="C4852" s="2243" t="s">
        <v>931</v>
      </c>
      <c r="D4852" s="2243"/>
      <c r="E4852" s="2243" t="s">
        <v>4295</v>
      </c>
      <c r="F4852" s="2243" t="s">
        <v>4296</v>
      </c>
      <c r="G4852" s="2243" t="s">
        <v>1354</v>
      </c>
      <c r="H4852" s="2243"/>
    </row>
    <row r="4853">
      <c r="B4853" s="2247" t="s">
        <v>7638</v>
      </c>
      <c r="C4853" s="2247" t="s">
        <v>7566</v>
      </c>
      <c r="D4853" s="2248"/>
      <c r="E4853" s="2248">
        <v>22411.13</v>
      </c>
      <c r="F4853" s="2248">
        <v>0</v>
      </c>
      <c r="G4853" s="2248"/>
      <c r="H4853" s="2249"/>
    </row>
    <row r="4854">
      <c r="B4854" s="2247" t="s">
        <v>7639</v>
      </c>
      <c r="C4854" s="2247" t="s">
        <v>7566</v>
      </c>
      <c r="D4854" s="2248"/>
      <c r="E4854" s="2248">
        <v>0</v>
      </c>
      <c r="F4854" s="2248">
        <v>22411.13</v>
      </c>
      <c r="G4854" s="2248"/>
      <c r="H4854" s="2249"/>
    </row>
    <row r="4855">
      <c r="B4855" s="2247" t="s">
        <v>7640</v>
      </c>
      <c r="C4855" s="2247" t="s">
        <v>7566</v>
      </c>
      <c r="D4855" s="2248"/>
      <c r="E4855" s="2248">
        <v>3212.45</v>
      </c>
      <c r="F4855" s="2248">
        <v>0</v>
      </c>
      <c r="G4855" s="2248"/>
      <c r="H4855" s="2249"/>
    </row>
    <row r="4856">
      <c r="B4856" s="2247" t="s">
        <v>7641</v>
      </c>
      <c r="C4856" s="2247" t="s">
        <v>7566</v>
      </c>
      <c r="D4856" s="2248"/>
      <c r="E4856" s="2248">
        <v>0</v>
      </c>
      <c r="F4856" s="2248">
        <v>3212.45</v>
      </c>
      <c r="G4856" s="2248"/>
      <c r="H4856" s="2249"/>
    </row>
    <row r="4857">
      <c r="B4857" s="2247" t="s">
        <v>7642</v>
      </c>
      <c r="C4857" s="2247" t="s">
        <v>7566</v>
      </c>
      <c r="D4857" s="2248"/>
      <c r="E4857" s="2248">
        <v>22411.13</v>
      </c>
      <c r="F4857" s="2248">
        <v>0</v>
      </c>
      <c r="G4857" s="2248"/>
      <c r="H4857" s="2249"/>
    </row>
    <row r="4858">
      <c r="B4858" s="2247" t="s">
        <v>7643</v>
      </c>
      <c r="C4858" s="2247" t="s">
        <v>7566</v>
      </c>
      <c r="D4858" s="2248"/>
      <c r="E4858" s="2248">
        <v>0</v>
      </c>
      <c r="F4858" s="2248">
        <v>22411.13</v>
      </c>
      <c r="G4858" s="2248"/>
      <c r="H4858" s="2249"/>
    </row>
    <row r="4859">
      <c r="B4859" s="2247" t="s">
        <v>7644</v>
      </c>
      <c r="C4859" s="2247" t="s">
        <v>7566</v>
      </c>
      <c r="D4859" s="2248"/>
      <c r="E4859" s="2248">
        <v>3212.45</v>
      </c>
      <c r="F4859" s="2248">
        <v>0</v>
      </c>
      <c r="G4859" s="2248"/>
      <c r="H4859" s="2249"/>
    </row>
    <row r="4860">
      <c r="B4860" s="2247" t="s">
        <v>7645</v>
      </c>
      <c r="C4860" s="2247" t="s">
        <v>7566</v>
      </c>
      <c r="D4860" s="2248"/>
      <c r="E4860" s="2248">
        <v>0</v>
      </c>
      <c r="F4860" s="2248">
        <v>3212.45</v>
      </c>
      <c r="G4860" s="2248"/>
      <c r="H4860" s="2249"/>
    </row>
    <row r="4861">
      <c r="B4861" s="2243"/>
      <c r="C4861" s="2243" t="s">
        <v>1355</v>
      </c>
      <c r="D4861" s="2245"/>
      <c r="E4861" s="2245">
        <v>51247.16</v>
      </c>
      <c r="F4861" s="2245">
        <v>51247.16</v>
      </c>
      <c r="G4861" s="2245" t="s">
        <v>1354</v>
      </c>
      <c r="H4861" s="2243"/>
    </row>
    <row r="4862">
      <c r="B4862" s="2243" t="s">
        <v>7646</v>
      </c>
      <c r="C4862" s="2244" t="s">
        <v>1423</v>
      </c>
      <c r="D4862" s="2245">
        <v>0</v>
      </c>
      <c r="E4862" s="2245">
        <v>34839.58</v>
      </c>
      <c r="F4862" s="2245">
        <v>34839.58</v>
      </c>
      <c r="G4862" s="2245">
        <v>0</v>
      </c>
      <c r="H4862" s="2246"/>
    </row>
    <row r="4863">
      <c r="B4863" s="2243" t="s">
        <v>4294</v>
      </c>
      <c r="C4863" s="2243" t="s">
        <v>931</v>
      </c>
      <c r="D4863" s="2243"/>
      <c r="E4863" s="2243" t="s">
        <v>4295</v>
      </c>
      <c r="F4863" s="2243" t="s">
        <v>4296</v>
      </c>
      <c r="G4863" s="2243" t="s">
        <v>1354</v>
      </c>
      <c r="H4863" s="2243"/>
    </row>
    <row r="4864">
      <c r="B4864" s="2247" t="s">
        <v>7647</v>
      </c>
      <c r="C4864" s="2247" t="s">
        <v>7576</v>
      </c>
      <c r="D4864" s="2248"/>
      <c r="E4864" s="2248">
        <v>30614.98</v>
      </c>
      <c r="F4864" s="2248">
        <v>0</v>
      </c>
      <c r="G4864" s="2248"/>
      <c r="H4864" s="2249"/>
    </row>
    <row r="4865">
      <c r="B4865" s="2247" t="s">
        <v>7648</v>
      </c>
      <c r="C4865" s="2247" t="s">
        <v>7576</v>
      </c>
      <c r="D4865" s="2248"/>
      <c r="E4865" s="2248">
        <v>0</v>
      </c>
      <c r="F4865" s="2248">
        <v>30614.98</v>
      </c>
      <c r="G4865" s="2248"/>
      <c r="H4865" s="2249"/>
    </row>
    <row r="4866">
      <c r="B4866" s="2247" t="s">
        <v>7649</v>
      </c>
      <c r="C4866" s="2247" t="s">
        <v>7576</v>
      </c>
      <c r="D4866" s="2248"/>
      <c r="E4866" s="2248">
        <v>4224.6</v>
      </c>
      <c r="F4866" s="2248">
        <v>0</v>
      </c>
      <c r="G4866" s="2248"/>
      <c r="H4866" s="2249"/>
    </row>
    <row r="4867">
      <c r="B4867" s="2247" t="s">
        <v>7650</v>
      </c>
      <c r="C4867" s="2247" t="s">
        <v>7576</v>
      </c>
      <c r="D4867" s="2248"/>
      <c r="E4867" s="2248">
        <v>0</v>
      </c>
      <c r="F4867" s="2248">
        <v>4224.6</v>
      </c>
      <c r="G4867" s="2248"/>
      <c r="H4867" s="2249"/>
    </row>
    <row r="4868">
      <c r="B4868" s="2243"/>
      <c r="C4868" s="2243" t="s">
        <v>1355</v>
      </c>
      <c r="D4868" s="2245"/>
      <c r="E4868" s="2245">
        <v>34839.58</v>
      </c>
      <c r="F4868" s="2245">
        <v>34839.58</v>
      </c>
      <c r="G4868" s="2245" t="s">
        <v>1354</v>
      </c>
      <c r="H4868" s="2243"/>
    </row>
    <row r="4869">
      <c r="B4869" s="2243" t="s">
        <v>7651</v>
      </c>
      <c r="C4869" s="2244" t="s">
        <v>1425</v>
      </c>
      <c r="D4869" s="2245">
        <v>0</v>
      </c>
      <c r="E4869" s="2245">
        <v>95615.96</v>
      </c>
      <c r="F4869" s="2245">
        <v>95615.96</v>
      </c>
      <c r="G4869" s="2245">
        <v>0</v>
      </c>
      <c r="H4869" s="2246"/>
    </row>
    <row r="4870">
      <c r="B4870" s="2243" t="s">
        <v>4294</v>
      </c>
      <c r="C4870" s="2243" t="s">
        <v>931</v>
      </c>
      <c r="D4870" s="2243"/>
      <c r="E4870" s="2243" t="s">
        <v>4295</v>
      </c>
      <c r="F4870" s="2243" t="s">
        <v>4296</v>
      </c>
      <c r="G4870" s="2243" t="s">
        <v>1354</v>
      </c>
      <c r="H4870" s="2243"/>
    </row>
    <row r="4871">
      <c r="B4871" s="2247" t="s">
        <v>7652</v>
      </c>
      <c r="C4871" s="2247" t="s">
        <v>7582</v>
      </c>
      <c r="D4871" s="2248"/>
      <c r="E4871" s="2248">
        <v>82942.16</v>
      </c>
      <c r="F4871" s="2248">
        <v>0</v>
      </c>
      <c r="G4871" s="2248"/>
      <c r="H4871" s="2249"/>
    </row>
    <row r="4872">
      <c r="B4872" s="2247" t="s">
        <v>7653</v>
      </c>
      <c r="C4872" s="2247" t="s">
        <v>7582</v>
      </c>
      <c r="D4872" s="2248"/>
      <c r="E4872" s="2248">
        <v>0</v>
      </c>
      <c r="F4872" s="2248">
        <v>82942.16</v>
      </c>
      <c r="G4872" s="2248"/>
      <c r="H4872" s="2249"/>
    </row>
    <row r="4873">
      <c r="B4873" s="2247" t="s">
        <v>7654</v>
      </c>
      <c r="C4873" s="2247" t="s">
        <v>7582</v>
      </c>
      <c r="D4873" s="2248"/>
      <c r="E4873" s="2248">
        <v>12673.8</v>
      </c>
      <c r="F4873" s="2248">
        <v>0</v>
      </c>
      <c r="G4873" s="2248"/>
      <c r="H4873" s="2249"/>
    </row>
    <row r="4874">
      <c r="B4874" s="2247" t="s">
        <v>7655</v>
      </c>
      <c r="C4874" s="2247" t="s">
        <v>7582</v>
      </c>
      <c r="D4874" s="2248"/>
      <c r="E4874" s="2248">
        <v>0</v>
      </c>
      <c r="F4874" s="2248">
        <v>12673.8</v>
      </c>
      <c r="G4874" s="2248"/>
      <c r="H4874" s="2249"/>
    </row>
    <row r="4875">
      <c r="B4875" s="2243"/>
      <c r="C4875" s="2243" t="s">
        <v>1355</v>
      </c>
      <c r="D4875" s="2245"/>
      <c r="E4875" s="2245">
        <v>95615.96</v>
      </c>
      <c r="F4875" s="2245">
        <v>95615.96</v>
      </c>
      <c r="G4875" s="2245" t="s">
        <v>1354</v>
      </c>
      <c r="H4875" s="2243"/>
    </row>
    <row r="4876">
      <c r="B4876" s="2243" t="s">
        <v>7656</v>
      </c>
      <c r="C4876" s="2244" t="s">
        <v>1446</v>
      </c>
      <c r="D4876" s="2245">
        <v>0</v>
      </c>
      <c r="E4876" s="2245">
        <v>5400</v>
      </c>
      <c r="F4876" s="2245">
        <v>5400</v>
      </c>
      <c r="G4876" s="2245">
        <v>0</v>
      </c>
      <c r="H4876" s="2246"/>
    </row>
    <row r="4877">
      <c r="B4877" s="2243" t="s">
        <v>4294</v>
      </c>
      <c r="C4877" s="2243" t="s">
        <v>931</v>
      </c>
      <c r="D4877" s="2243"/>
      <c r="E4877" s="2243" t="s">
        <v>4295</v>
      </c>
      <c r="F4877" s="2243" t="s">
        <v>4296</v>
      </c>
      <c r="G4877" s="2243" t="s">
        <v>1354</v>
      </c>
      <c r="H4877" s="2243"/>
    </row>
    <row r="4878">
      <c r="B4878" s="2247" t="s">
        <v>7657</v>
      </c>
      <c r="C4878" s="2247" t="s">
        <v>7588</v>
      </c>
      <c r="D4878" s="2248"/>
      <c r="E4878" s="2248">
        <v>4400</v>
      </c>
      <c r="F4878" s="2248">
        <v>0</v>
      </c>
      <c r="G4878" s="2248"/>
      <c r="H4878" s="2249"/>
    </row>
    <row r="4879">
      <c r="B4879" s="2247" t="s">
        <v>7658</v>
      </c>
      <c r="C4879" s="2247" t="s">
        <v>7588</v>
      </c>
      <c r="D4879" s="2248"/>
      <c r="E4879" s="2248">
        <v>0</v>
      </c>
      <c r="F4879" s="2248">
        <v>4400</v>
      </c>
      <c r="G4879" s="2248"/>
      <c r="H4879" s="2249"/>
    </row>
    <row r="4880">
      <c r="B4880" s="2247" t="s">
        <v>7659</v>
      </c>
      <c r="C4880" s="2247" t="s">
        <v>7588</v>
      </c>
      <c r="D4880" s="2248"/>
      <c r="E4880" s="2248">
        <v>1000</v>
      </c>
      <c r="F4880" s="2248">
        <v>0</v>
      </c>
      <c r="G4880" s="2248"/>
      <c r="H4880" s="2249"/>
    </row>
    <row r="4881">
      <c r="B4881" s="2247" t="s">
        <v>7660</v>
      </c>
      <c r="C4881" s="2247" t="s">
        <v>7588</v>
      </c>
      <c r="D4881" s="2248"/>
      <c r="E4881" s="2248">
        <v>0</v>
      </c>
      <c r="F4881" s="2248">
        <v>1000</v>
      </c>
      <c r="G4881" s="2248"/>
      <c r="H4881" s="2249"/>
    </row>
    <row r="4882">
      <c r="B4882" s="2243"/>
      <c r="C4882" s="2243" t="s">
        <v>1355</v>
      </c>
      <c r="D4882" s="2245"/>
      <c r="E4882" s="2245">
        <v>5400</v>
      </c>
      <c r="F4882" s="2245">
        <v>5400</v>
      </c>
      <c r="G4882" s="2245" t="s">
        <v>1354</v>
      </c>
      <c r="H4882" s="2243"/>
    </row>
    <row r="4883">
      <c r="B4883" s="2243" t="s">
        <v>7661</v>
      </c>
      <c r="C4883" s="2244" t="s">
        <v>1474</v>
      </c>
      <c r="D4883" s="2245">
        <v>0</v>
      </c>
      <c r="E4883" s="2245">
        <v>14093.12</v>
      </c>
      <c r="F4883" s="2245">
        <v>14093.12</v>
      </c>
      <c r="G4883" s="2245">
        <v>0</v>
      </c>
      <c r="H4883" s="2246"/>
    </row>
    <row r="4884">
      <c r="B4884" s="2243" t="s">
        <v>4294</v>
      </c>
      <c r="C4884" s="2243" t="s">
        <v>931</v>
      </c>
      <c r="D4884" s="2243"/>
      <c r="E4884" s="2243" t="s">
        <v>4295</v>
      </c>
      <c r="F4884" s="2243" t="s">
        <v>4296</v>
      </c>
      <c r="G4884" s="2243" t="s">
        <v>1354</v>
      </c>
      <c r="H4884" s="2243"/>
    </row>
    <row r="4885">
      <c r="B4885" s="2247" t="s">
        <v>7662</v>
      </c>
      <c r="C4885" s="2247" t="s">
        <v>7663</v>
      </c>
      <c r="D4885" s="2248"/>
      <c r="E4885" s="2248">
        <v>7046.56</v>
      </c>
      <c r="F4885" s="2248">
        <v>0</v>
      </c>
      <c r="G4885" s="2248"/>
      <c r="H4885" s="2249"/>
    </row>
    <row r="4886">
      <c r="B4886" s="2247" t="s">
        <v>7664</v>
      </c>
      <c r="C4886" s="2247" t="s">
        <v>7663</v>
      </c>
      <c r="D4886" s="2248"/>
      <c r="E4886" s="2248">
        <v>0</v>
      </c>
      <c r="F4886" s="2248">
        <v>7046.56</v>
      </c>
      <c r="G4886" s="2248"/>
      <c r="H4886" s="2249"/>
    </row>
    <row r="4887">
      <c r="B4887" s="2247" t="s">
        <v>7665</v>
      </c>
      <c r="C4887" s="2247" t="s">
        <v>7663</v>
      </c>
      <c r="D4887" s="2248"/>
      <c r="E4887" s="2248">
        <v>7046.56</v>
      </c>
      <c r="F4887" s="2248">
        <v>0</v>
      </c>
      <c r="G4887" s="2248"/>
      <c r="H4887" s="2249"/>
    </row>
    <row r="4888">
      <c r="B4888" s="2247" t="s">
        <v>7666</v>
      </c>
      <c r="C4888" s="2247" t="s">
        <v>7663</v>
      </c>
      <c r="D4888" s="2248"/>
      <c r="E4888" s="2248">
        <v>0</v>
      </c>
      <c r="F4888" s="2248">
        <v>7046.56</v>
      </c>
      <c r="G4888" s="2248"/>
      <c r="H4888" s="2249"/>
    </row>
    <row r="4889">
      <c r="B4889" s="2243"/>
      <c r="C4889" s="2243" t="s">
        <v>1355</v>
      </c>
      <c r="D4889" s="2245"/>
      <c r="E4889" s="2245">
        <v>14093.12</v>
      </c>
      <c r="F4889" s="2245">
        <v>14093.12</v>
      </c>
      <c r="G4889" s="2245" t="s">
        <v>1354</v>
      </c>
      <c r="H4889" s="2243"/>
    </row>
    <row r="4890">
      <c r="B4890" s="2243" t="s">
        <v>7667</v>
      </c>
      <c r="C4890" s="2244" t="s">
        <v>1476</v>
      </c>
      <c r="D4890" s="2245">
        <v>0</v>
      </c>
      <c r="E4890" s="2245">
        <v>10457.14</v>
      </c>
      <c r="F4890" s="2245">
        <v>10457.14</v>
      </c>
      <c r="G4890" s="2245">
        <v>0</v>
      </c>
      <c r="H4890" s="2246"/>
    </row>
    <row r="4891">
      <c r="B4891" s="2243" t="s">
        <v>4294</v>
      </c>
      <c r="C4891" s="2243" t="s">
        <v>931</v>
      </c>
      <c r="D4891" s="2243"/>
      <c r="E4891" s="2243" t="s">
        <v>4295</v>
      </c>
      <c r="F4891" s="2243" t="s">
        <v>4296</v>
      </c>
      <c r="G4891" s="2243" t="s">
        <v>1354</v>
      </c>
      <c r="H4891" s="2243"/>
    </row>
    <row r="4892">
      <c r="B4892" s="2247" t="s">
        <v>7668</v>
      </c>
      <c r="C4892" s="2247" t="s">
        <v>7669</v>
      </c>
      <c r="D4892" s="2248"/>
      <c r="E4892" s="2248">
        <v>5228.57</v>
      </c>
      <c r="F4892" s="2248">
        <v>0</v>
      </c>
      <c r="G4892" s="2248"/>
      <c r="H4892" s="2249"/>
    </row>
    <row r="4893">
      <c r="B4893" s="2247" t="s">
        <v>7670</v>
      </c>
      <c r="C4893" s="2247" t="s">
        <v>7669</v>
      </c>
      <c r="D4893" s="2248"/>
      <c r="E4893" s="2248">
        <v>0</v>
      </c>
      <c r="F4893" s="2248">
        <v>5228.57</v>
      </c>
      <c r="G4893" s="2248"/>
      <c r="H4893" s="2249"/>
    </row>
    <row r="4894">
      <c r="B4894" s="2247" t="s">
        <v>7671</v>
      </c>
      <c r="C4894" s="2247" t="s">
        <v>7669</v>
      </c>
      <c r="D4894" s="2248"/>
      <c r="E4894" s="2248">
        <v>5228.57</v>
      </c>
      <c r="F4894" s="2248">
        <v>0</v>
      </c>
      <c r="G4894" s="2248"/>
      <c r="H4894" s="2249"/>
    </row>
    <row r="4895">
      <c r="B4895" s="2247" t="s">
        <v>7672</v>
      </c>
      <c r="C4895" s="2247" t="s">
        <v>7669</v>
      </c>
      <c r="D4895" s="2248"/>
      <c r="E4895" s="2248">
        <v>0</v>
      </c>
      <c r="F4895" s="2248">
        <v>5228.57</v>
      </c>
      <c r="G4895" s="2248"/>
      <c r="H4895" s="2249"/>
    </row>
    <row r="4896">
      <c r="B4896" s="2243"/>
      <c r="C4896" s="2243" t="s">
        <v>1355</v>
      </c>
      <c r="D4896" s="2245"/>
      <c r="E4896" s="2245">
        <v>10457.14</v>
      </c>
      <c r="F4896" s="2245">
        <v>10457.14</v>
      </c>
      <c r="G4896" s="2245" t="s">
        <v>1354</v>
      </c>
      <c r="H4896" s="2243"/>
    </row>
    <row r="4897">
      <c r="B4897" s="2243" t="s">
        <v>7673</v>
      </c>
      <c r="C4897" s="2244" t="s">
        <v>1478</v>
      </c>
      <c r="D4897" s="2245">
        <v>0</v>
      </c>
      <c r="E4897" s="2245">
        <v>2607.2</v>
      </c>
      <c r="F4897" s="2245">
        <v>2607.2</v>
      </c>
      <c r="G4897" s="2245">
        <v>0</v>
      </c>
      <c r="H4897" s="2246"/>
    </row>
    <row r="4898">
      <c r="B4898" s="2253" t="s">
        <v>4294</v>
      </c>
      <c r="C4898" s="2253" t="s">
        <v>931</v>
      </c>
      <c r="D4898" s="2253"/>
      <c r="E4898" s="2253" t="s">
        <v>4295</v>
      </c>
      <c r="F4898" s="2253" t="s">
        <v>4296</v>
      </c>
      <c r="G4898" s="2253" t="s">
        <v>1354</v>
      </c>
      <c r="H4898" s="2253"/>
    </row>
    <row r="4899">
      <c r="B4899" s="2247" t="s">
        <v>7674</v>
      </c>
      <c r="C4899" s="2247" t="s">
        <v>7675</v>
      </c>
      <c r="D4899" s="2248"/>
      <c r="E4899" s="2248">
        <v>1303.6</v>
      </c>
      <c r="F4899" s="2248">
        <v>0</v>
      </c>
      <c r="G4899" s="2248"/>
      <c r="H4899" s="2249"/>
    </row>
    <row r="4900">
      <c r="B4900" s="2247" t="s">
        <v>7676</v>
      </c>
      <c r="C4900" s="2247" t="s">
        <v>7675</v>
      </c>
      <c r="D4900" s="2248"/>
      <c r="E4900" s="2248">
        <v>0</v>
      </c>
      <c r="F4900" s="2248">
        <v>1303.6</v>
      </c>
      <c r="G4900" s="2248"/>
      <c r="H4900" s="2249"/>
    </row>
    <row r="4901">
      <c r="B4901" s="2247" t="s">
        <v>7677</v>
      </c>
      <c r="C4901" s="2247" t="s">
        <v>7675</v>
      </c>
      <c r="D4901" s="2248"/>
      <c r="E4901" s="2248">
        <v>1303.6</v>
      </c>
      <c r="F4901" s="2248">
        <v>0</v>
      </c>
      <c r="G4901" s="2248"/>
      <c r="H4901" s="2249"/>
    </row>
    <row r="4902">
      <c r="B4902" s="2247" t="s">
        <v>7678</v>
      </c>
      <c r="C4902" s="2247" t="s">
        <v>7675</v>
      </c>
      <c r="D4902" s="2248"/>
      <c r="E4902" s="2248">
        <v>0</v>
      </c>
      <c r="F4902" s="2248">
        <v>1303.6</v>
      </c>
      <c r="G4902" s="2248"/>
      <c r="H4902" s="2249"/>
    </row>
    <row r="4903">
      <c r="B4903" s="2243"/>
      <c r="C4903" s="2243" t="s">
        <v>1355</v>
      </c>
      <c r="D4903" s="2245"/>
      <c r="E4903" s="2245">
        <v>2607.2</v>
      </c>
      <c r="F4903" s="2245">
        <v>2607.2</v>
      </c>
      <c r="G4903" s="2245" t="s">
        <v>1354</v>
      </c>
      <c r="H4903" s="2243"/>
    </row>
    <row r="4904">
      <c r="B4904" s="2243" t="s">
        <v>7679</v>
      </c>
      <c r="C4904" s="2244" t="s">
        <v>1480</v>
      </c>
      <c r="D4904" s="2245">
        <v>0</v>
      </c>
      <c r="E4904" s="2245">
        <v>1233.18</v>
      </c>
      <c r="F4904" s="2245">
        <v>1233.18</v>
      </c>
      <c r="G4904" s="2245">
        <v>0</v>
      </c>
      <c r="H4904" s="2246"/>
    </row>
    <row r="4905">
      <c r="B4905" s="2243" t="s">
        <v>4294</v>
      </c>
      <c r="C4905" s="2243" t="s">
        <v>931</v>
      </c>
      <c r="D4905" s="2243"/>
      <c r="E4905" s="2243" t="s">
        <v>4295</v>
      </c>
      <c r="F4905" s="2243" t="s">
        <v>4296</v>
      </c>
      <c r="G4905" s="2243" t="s">
        <v>1354</v>
      </c>
      <c r="H4905" s="2243"/>
    </row>
    <row r="4906">
      <c r="B4906" s="2247" t="s">
        <v>7680</v>
      </c>
      <c r="C4906" s="2247" t="s">
        <v>7681</v>
      </c>
      <c r="D4906" s="2248"/>
      <c r="E4906" s="2248">
        <v>616.59</v>
      </c>
      <c r="F4906" s="2248">
        <v>0</v>
      </c>
      <c r="G4906" s="2248"/>
      <c r="H4906" s="2249"/>
    </row>
    <row r="4907">
      <c r="B4907" s="2247" t="s">
        <v>7682</v>
      </c>
      <c r="C4907" s="2247" t="s">
        <v>7681</v>
      </c>
      <c r="D4907" s="2248"/>
      <c r="E4907" s="2248">
        <v>0</v>
      </c>
      <c r="F4907" s="2248">
        <v>616.59</v>
      </c>
      <c r="G4907" s="2248"/>
      <c r="H4907" s="2249"/>
    </row>
    <row r="4908">
      <c r="B4908" s="2247" t="s">
        <v>7683</v>
      </c>
      <c r="C4908" s="2247" t="s">
        <v>7681</v>
      </c>
      <c r="D4908" s="2248"/>
      <c r="E4908" s="2248">
        <v>616.59</v>
      </c>
      <c r="F4908" s="2248">
        <v>0</v>
      </c>
      <c r="G4908" s="2248"/>
      <c r="H4908" s="2249"/>
    </row>
    <row r="4909">
      <c r="B4909" s="2247" t="s">
        <v>7684</v>
      </c>
      <c r="C4909" s="2247" t="s">
        <v>7681</v>
      </c>
      <c r="D4909" s="2248"/>
      <c r="E4909" s="2248">
        <v>0</v>
      </c>
      <c r="F4909" s="2248">
        <v>616.59</v>
      </c>
      <c r="G4909" s="2248"/>
      <c r="H4909" s="2249"/>
    </row>
    <row r="4910">
      <c r="B4910" s="2243"/>
      <c r="C4910" s="2243" t="s">
        <v>1355</v>
      </c>
      <c r="D4910" s="2245"/>
      <c r="E4910" s="2245">
        <v>1233.18</v>
      </c>
      <c r="F4910" s="2245">
        <v>1233.18</v>
      </c>
      <c r="G4910" s="2245" t="s">
        <v>1354</v>
      </c>
      <c r="H4910" s="2243"/>
    </row>
    <row r="4911">
      <c r="B4911" s="2243" t="s">
        <v>7685</v>
      </c>
      <c r="C4911" s="2244" t="s">
        <v>1482</v>
      </c>
      <c r="D4911" s="2245">
        <v>0</v>
      </c>
      <c r="E4911" s="2245">
        <v>5813.38</v>
      </c>
      <c r="F4911" s="2245">
        <v>5813.38</v>
      </c>
      <c r="G4911" s="2245">
        <v>0</v>
      </c>
      <c r="H4911" s="2246"/>
    </row>
    <row r="4912">
      <c r="B4912" s="2243" t="s">
        <v>4294</v>
      </c>
      <c r="C4912" s="2243" t="s">
        <v>931</v>
      </c>
      <c r="D4912" s="2243"/>
      <c r="E4912" s="2243" t="s">
        <v>4295</v>
      </c>
      <c r="F4912" s="2243" t="s">
        <v>4296</v>
      </c>
      <c r="G4912" s="2243" t="s">
        <v>1354</v>
      </c>
      <c r="H4912" s="2243"/>
    </row>
    <row r="4913">
      <c r="B4913" s="2247" t="s">
        <v>7686</v>
      </c>
      <c r="C4913" s="2247" t="s">
        <v>7687</v>
      </c>
      <c r="D4913" s="2248"/>
      <c r="E4913" s="2248">
        <v>2906.69</v>
      </c>
      <c r="F4913" s="2248">
        <v>0</v>
      </c>
      <c r="G4913" s="2248"/>
      <c r="H4913" s="2249"/>
    </row>
    <row r="4914">
      <c r="B4914" s="2247" t="s">
        <v>7688</v>
      </c>
      <c r="C4914" s="2247" t="s">
        <v>7687</v>
      </c>
      <c r="D4914" s="2248"/>
      <c r="E4914" s="2248">
        <v>0</v>
      </c>
      <c r="F4914" s="2248">
        <v>2906.69</v>
      </c>
      <c r="G4914" s="2248"/>
      <c r="H4914" s="2249"/>
    </row>
    <row r="4915">
      <c r="B4915" s="2247" t="s">
        <v>7689</v>
      </c>
      <c r="C4915" s="2247" t="s">
        <v>7687</v>
      </c>
      <c r="D4915" s="2248"/>
      <c r="E4915" s="2248">
        <v>2906.69</v>
      </c>
      <c r="F4915" s="2248">
        <v>0</v>
      </c>
      <c r="G4915" s="2248"/>
      <c r="H4915" s="2249"/>
    </row>
    <row r="4916">
      <c r="B4916" s="2247" t="s">
        <v>7690</v>
      </c>
      <c r="C4916" s="2247" t="s">
        <v>7687</v>
      </c>
      <c r="D4916" s="2248"/>
      <c r="E4916" s="2248">
        <v>0</v>
      </c>
      <c r="F4916" s="2248">
        <v>2906.69</v>
      </c>
      <c r="G4916" s="2248"/>
      <c r="H4916" s="2249"/>
    </row>
    <row r="4917">
      <c r="B4917" s="2243"/>
      <c r="C4917" s="2243" t="s">
        <v>1355</v>
      </c>
      <c r="D4917" s="2245"/>
      <c r="E4917" s="2245">
        <v>5813.38</v>
      </c>
      <c r="F4917" s="2245">
        <v>5813.38</v>
      </c>
      <c r="G4917" s="2245" t="s">
        <v>1354</v>
      </c>
      <c r="H4917" s="2243"/>
    </row>
    <row r="4918">
      <c r="B4918" s="2243" t="s">
        <v>7691</v>
      </c>
      <c r="C4918" s="2244" t="s">
        <v>1791</v>
      </c>
      <c r="D4918" s="2245">
        <v>0</v>
      </c>
      <c r="E4918" s="2245">
        <v>2926</v>
      </c>
      <c r="F4918" s="2245">
        <v>2926</v>
      </c>
      <c r="G4918" s="2245">
        <v>0</v>
      </c>
      <c r="H4918" s="2246"/>
    </row>
    <row r="4919">
      <c r="B4919" s="2243" t="s">
        <v>4294</v>
      </c>
      <c r="C4919" s="2243" t="s">
        <v>931</v>
      </c>
      <c r="D4919" s="2243"/>
      <c r="E4919" s="2243" t="s">
        <v>4295</v>
      </c>
      <c r="F4919" s="2243" t="s">
        <v>4296</v>
      </c>
      <c r="G4919" s="2243" t="s">
        <v>1354</v>
      </c>
      <c r="H4919" s="2243"/>
    </row>
    <row r="4920">
      <c r="B4920" s="2247" t="s">
        <v>7692</v>
      </c>
      <c r="C4920" s="2247" t="s">
        <v>7693</v>
      </c>
      <c r="D4920" s="2248"/>
      <c r="E4920" s="2248">
        <v>1463</v>
      </c>
      <c r="F4920" s="2248">
        <v>0</v>
      </c>
      <c r="G4920" s="2248"/>
      <c r="H4920" s="2249"/>
    </row>
    <row r="4921">
      <c r="B4921" s="2247" t="s">
        <v>7694</v>
      </c>
      <c r="C4921" s="2247" t="s">
        <v>7693</v>
      </c>
      <c r="D4921" s="2248"/>
      <c r="E4921" s="2248">
        <v>0</v>
      </c>
      <c r="F4921" s="2248">
        <v>1463</v>
      </c>
      <c r="G4921" s="2248"/>
      <c r="H4921" s="2249"/>
    </row>
    <row r="4922">
      <c r="B4922" s="2247" t="s">
        <v>7695</v>
      </c>
      <c r="C4922" s="2247" t="s">
        <v>7693</v>
      </c>
      <c r="D4922" s="2248"/>
      <c r="E4922" s="2248">
        <v>1463</v>
      </c>
      <c r="F4922" s="2248">
        <v>0</v>
      </c>
      <c r="G4922" s="2248"/>
      <c r="H4922" s="2249"/>
    </row>
    <row r="4923">
      <c r="B4923" s="2247" t="s">
        <v>7696</v>
      </c>
      <c r="C4923" s="2247" t="s">
        <v>7693</v>
      </c>
      <c r="D4923" s="2248"/>
      <c r="E4923" s="2248">
        <v>0</v>
      </c>
      <c r="F4923" s="2248">
        <v>1463</v>
      </c>
      <c r="G4923" s="2248"/>
      <c r="H4923" s="2249"/>
    </row>
    <row r="4924">
      <c r="B4924" s="2243"/>
      <c r="C4924" s="2243" t="s">
        <v>1355</v>
      </c>
      <c r="D4924" s="2245"/>
      <c r="E4924" s="2245">
        <v>2926</v>
      </c>
      <c r="F4924" s="2245">
        <v>2926</v>
      </c>
      <c r="G4924" s="2245" t="s">
        <v>1354</v>
      </c>
      <c r="H4924" s="2243"/>
    </row>
    <row r="4925">
      <c r="B4925" s="2243" t="s">
        <v>7697</v>
      </c>
      <c r="C4925" s="2244" t="s">
        <v>1858</v>
      </c>
      <c r="D4925" s="2245">
        <v>0</v>
      </c>
      <c r="E4925" s="2245">
        <v>800</v>
      </c>
      <c r="F4925" s="2245">
        <v>800</v>
      </c>
      <c r="G4925" s="2245">
        <v>0</v>
      </c>
      <c r="H4925" s="2246"/>
    </row>
    <row r="4926">
      <c r="B4926" s="2243" t="s">
        <v>4294</v>
      </c>
      <c r="C4926" s="2243" t="s">
        <v>931</v>
      </c>
      <c r="D4926" s="2243"/>
      <c r="E4926" s="2243" t="s">
        <v>4295</v>
      </c>
      <c r="F4926" s="2243" t="s">
        <v>4296</v>
      </c>
      <c r="G4926" s="2243" t="s">
        <v>1354</v>
      </c>
      <c r="H4926" s="2243"/>
    </row>
    <row r="4927">
      <c r="B4927" s="2247" t="s">
        <v>7698</v>
      </c>
      <c r="C4927" s="2247" t="s">
        <v>7699</v>
      </c>
      <c r="D4927" s="2248"/>
      <c r="E4927" s="2248">
        <v>800</v>
      </c>
      <c r="F4927" s="2248">
        <v>0</v>
      </c>
      <c r="G4927" s="2248"/>
      <c r="H4927" s="2249"/>
    </row>
    <row r="4928">
      <c r="B4928" s="2247" t="s">
        <v>7700</v>
      </c>
      <c r="C4928" s="2247" t="s">
        <v>7699</v>
      </c>
      <c r="D4928" s="2248"/>
      <c r="E4928" s="2248">
        <v>0</v>
      </c>
      <c r="F4928" s="2248">
        <v>800</v>
      </c>
      <c r="G4928" s="2248"/>
      <c r="H4928" s="2249"/>
    </row>
    <row r="4929">
      <c r="B4929" s="2243"/>
      <c r="C4929" s="2243" t="s">
        <v>1355</v>
      </c>
      <c r="D4929" s="2245"/>
      <c r="E4929" s="2245">
        <v>800</v>
      </c>
      <c r="F4929" s="2245">
        <v>800</v>
      </c>
      <c r="G4929" s="2245" t="s">
        <v>1354</v>
      </c>
      <c r="H4929" s="2243"/>
    </row>
    <row r="4930">
      <c r="B4930" s="2243" t="s">
        <v>7701</v>
      </c>
      <c r="C4930" s="2244" t="s">
        <v>1885</v>
      </c>
      <c r="D4930" s="2245">
        <v>0</v>
      </c>
      <c r="E4930" s="2245">
        <v>121.8</v>
      </c>
      <c r="F4930" s="2245">
        <v>121.8</v>
      </c>
      <c r="G4930" s="2245">
        <v>0</v>
      </c>
      <c r="H4930" s="2246"/>
    </row>
    <row r="4931">
      <c r="B4931" s="2243" t="s">
        <v>4294</v>
      </c>
      <c r="C4931" s="2243" t="s">
        <v>931</v>
      </c>
      <c r="D4931" s="2243"/>
      <c r="E4931" s="2243" t="s">
        <v>4295</v>
      </c>
      <c r="F4931" s="2243" t="s">
        <v>4296</v>
      </c>
      <c r="G4931" s="2243" t="s">
        <v>1354</v>
      </c>
      <c r="H4931" s="2243"/>
    </row>
    <row r="4932">
      <c r="B4932" s="2247" t="s">
        <v>7702</v>
      </c>
      <c r="C4932" s="2247" t="s">
        <v>7703</v>
      </c>
      <c r="D4932" s="2248"/>
      <c r="E4932" s="2248">
        <v>121.8</v>
      </c>
      <c r="F4932" s="2248">
        <v>0</v>
      </c>
      <c r="G4932" s="2248"/>
      <c r="H4932" s="2249"/>
    </row>
    <row r="4933">
      <c r="B4933" s="2247" t="s">
        <v>7704</v>
      </c>
      <c r="C4933" s="2247" t="s">
        <v>7703</v>
      </c>
      <c r="D4933" s="2248"/>
      <c r="E4933" s="2248">
        <v>0</v>
      </c>
      <c r="F4933" s="2248">
        <v>121.8</v>
      </c>
      <c r="G4933" s="2248"/>
      <c r="H4933" s="2249"/>
    </row>
    <row r="4934">
      <c r="B4934" s="2243"/>
      <c r="C4934" s="2243" t="s">
        <v>1355</v>
      </c>
      <c r="D4934" s="2245"/>
      <c r="E4934" s="2245">
        <v>121.8</v>
      </c>
      <c r="F4934" s="2245">
        <v>121.8</v>
      </c>
      <c r="G4934" s="2245" t="s">
        <v>1354</v>
      </c>
      <c r="H4934" s="2243"/>
    </row>
    <row r="4935">
      <c r="B4935" s="2243" t="s">
        <v>7705</v>
      </c>
      <c r="C4935" s="2244" t="s">
        <v>2003</v>
      </c>
      <c r="D4935" s="2245">
        <v>0</v>
      </c>
      <c r="E4935" s="2245">
        <v>188</v>
      </c>
      <c r="F4935" s="2245">
        <v>188</v>
      </c>
      <c r="G4935" s="2245">
        <v>0</v>
      </c>
      <c r="H4935" s="2246"/>
    </row>
    <row r="4936">
      <c r="B4936" s="2243" t="s">
        <v>4294</v>
      </c>
      <c r="C4936" s="2243" t="s">
        <v>931</v>
      </c>
      <c r="D4936" s="2243"/>
      <c r="E4936" s="2243" t="s">
        <v>4295</v>
      </c>
      <c r="F4936" s="2243" t="s">
        <v>4296</v>
      </c>
      <c r="G4936" s="2243" t="s">
        <v>1354</v>
      </c>
      <c r="H4936" s="2243"/>
    </row>
    <row r="4937">
      <c r="B4937" s="2247" t="s">
        <v>7706</v>
      </c>
      <c r="C4937" s="2247" t="s">
        <v>7635</v>
      </c>
      <c r="D4937" s="2248"/>
      <c r="E4937" s="2248">
        <v>188</v>
      </c>
      <c r="F4937" s="2248">
        <v>0</v>
      </c>
      <c r="G4937" s="2248"/>
      <c r="H4937" s="2249"/>
    </row>
    <row r="4938">
      <c r="B4938" s="2247" t="s">
        <v>7707</v>
      </c>
      <c r="C4938" s="2247" t="s">
        <v>7635</v>
      </c>
      <c r="D4938" s="2248"/>
      <c r="E4938" s="2248">
        <v>0</v>
      </c>
      <c r="F4938" s="2248">
        <v>188</v>
      </c>
      <c r="G4938" s="2248"/>
      <c r="H4938" s="2249"/>
    </row>
    <row r="4939">
      <c r="B4939" s="2243"/>
      <c r="C4939" s="2243" t="s">
        <v>1355</v>
      </c>
      <c r="D4939" s="2245"/>
      <c r="E4939" s="2245">
        <v>188</v>
      </c>
      <c r="F4939" s="2245">
        <v>188</v>
      </c>
      <c r="G4939" s="2245" t="s">
        <v>1354</v>
      </c>
      <c r="H4939" s="2243"/>
    </row>
    <row r="4940">
      <c r="B4940" s="2243" t="s">
        <v>7708</v>
      </c>
      <c r="C4940" s="2244" t="s">
        <v>2080</v>
      </c>
      <c r="D4940" s="2245">
        <v>0</v>
      </c>
      <c r="E4940" s="2245">
        <v>15370</v>
      </c>
      <c r="F4940" s="2245">
        <v>15370</v>
      </c>
      <c r="G4940" s="2245">
        <v>0</v>
      </c>
      <c r="H4940" s="2246"/>
    </row>
    <row r="4941">
      <c r="B4941" s="2243" t="s">
        <v>4294</v>
      </c>
      <c r="C4941" s="2243" t="s">
        <v>931</v>
      </c>
      <c r="D4941" s="2243"/>
      <c r="E4941" s="2243" t="s">
        <v>4295</v>
      </c>
      <c r="F4941" s="2243" t="s">
        <v>4296</v>
      </c>
      <c r="G4941" s="2243" t="s">
        <v>1354</v>
      </c>
      <c r="H4941" s="2243"/>
    </row>
    <row r="4942">
      <c r="B4942" s="2247" t="s">
        <v>7709</v>
      </c>
      <c r="C4942" s="2247" t="s">
        <v>7710</v>
      </c>
      <c r="D4942" s="2248"/>
      <c r="E4942" s="2248">
        <v>7946</v>
      </c>
      <c r="F4942" s="2248">
        <v>0</v>
      </c>
      <c r="G4942" s="2248"/>
      <c r="H4942" s="2249"/>
    </row>
    <row r="4943">
      <c r="B4943" s="2247" t="s">
        <v>7711</v>
      </c>
      <c r="C4943" s="2247" t="s">
        <v>7710</v>
      </c>
      <c r="D4943" s="2248"/>
      <c r="E4943" s="2248">
        <v>0</v>
      </c>
      <c r="F4943" s="2248">
        <v>7946</v>
      </c>
      <c r="G4943" s="2248"/>
      <c r="H4943" s="2249"/>
    </row>
    <row r="4944">
      <c r="B4944" s="2247" t="s">
        <v>7712</v>
      </c>
      <c r="C4944" s="2247" t="s">
        <v>7710</v>
      </c>
      <c r="D4944" s="2248"/>
      <c r="E4944" s="2248">
        <v>7424</v>
      </c>
      <c r="F4944" s="2248">
        <v>0</v>
      </c>
      <c r="G4944" s="2248"/>
      <c r="H4944" s="2249"/>
    </row>
    <row r="4945">
      <c r="B4945" s="2247" t="s">
        <v>7713</v>
      </c>
      <c r="C4945" s="2247" t="s">
        <v>7710</v>
      </c>
      <c r="D4945" s="2248"/>
      <c r="E4945" s="2248">
        <v>0</v>
      </c>
      <c r="F4945" s="2248">
        <v>7424</v>
      </c>
      <c r="G4945" s="2248"/>
      <c r="H4945" s="2249"/>
    </row>
    <row r="4946">
      <c r="B4946" s="2243"/>
      <c r="C4946" s="2243" t="s">
        <v>1355</v>
      </c>
      <c r="D4946" s="2245"/>
      <c r="E4946" s="2245">
        <v>15370</v>
      </c>
      <c r="F4946" s="2245">
        <v>15370</v>
      </c>
      <c r="G4946" s="2245" t="s">
        <v>1354</v>
      </c>
      <c r="H4946" s="2243"/>
    </row>
    <row r="4947">
      <c r="B4947" s="2243" t="s">
        <v>7714</v>
      </c>
      <c r="C4947" s="2244" t="s">
        <v>2082</v>
      </c>
      <c r="D4947" s="2245">
        <v>0</v>
      </c>
      <c r="E4947" s="2245">
        <v>1.68</v>
      </c>
      <c r="F4947" s="2245">
        <v>1.68</v>
      </c>
      <c r="G4947" s="2245">
        <v>0</v>
      </c>
      <c r="H4947" s="2246"/>
    </row>
    <row r="4948">
      <c r="B4948" s="2243" t="s">
        <v>4294</v>
      </c>
      <c r="C4948" s="2243" t="s">
        <v>931</v>
      </c>
      <c r="D4948" s="2243"/>
      <c r="E4948" s="2243" t="s">
        <v>4295</v>
      </c>
      <c r="F4948" s="2243" t="s">
        <v>4296</v>
      </c>
      <c r="G4948" s="2243" t="s">
        <v>1354</v>
      </c>
      <c r="H4948" s="2243"/>
    </row>
    <row r="4949">
      <c r="B4949" s="2247" t="s">
        <v>7715</v>
      </c>
      <c r="C4949" s="2247" t="s">
        <v>7716</v>
      </c>
      <c r="D4949" s="2248"/>
      <c r="E4949" s="2248">
        <v>0.49</v>
      </c>
      <c r="F4949" s="2248">
        <v>0</v>
      </c>
      <c r="G4949" s="2248"/>
      <c r="H4949" s="2249"/>
    </row>
    <row r="4950">
      <c r="B4950" s="2250" t="s">
        <v>7717</v>
      </c>
      <c r="C4950" s="2250" t="s">
        <v>7716</v>
      </c>
      <c r="D4950" s="2251"/>
      <c r="E4950" s="2251">
        <v>0</v>
      </c>
      <c r="F4950" s="2251">
        <v>0.49</v>
      </c>
      <c r="G4950" s="2251"/>
      <c r="H4950" s="2252"/>
    </row>
    <row r="4951">
      <c r="B4951" s="2247" t="s">
        <v>7718</v>
      </c>
      <c r="C4951" s="2247" t="s">
        <v>7716</v>
      </c>
      <c r="D4951" s="2248"/>
      <c r="E4951" s="2248">
        <v>0.5</v>
      </c>
      <c r="F4951" s="2248">
        <v>0</v>
      </c>
      <c r="G4951" s="2248"/>
      <c r="H4951" s="2249"/>
    </row>
    <row r="4952">
      <c r="B4952" s="2247" t="s">
        <v>7719</v>
      </c>
      <c r="C4952" s="2247" t="s">
        <v>7716</v>
      </c>
      <c r="D4952" s="2248"/>
      <c r="E4952" s="2248">
        <v>0</v>
      </c>
      <c r="F4952" s="2248">
        <v>0.5</v>
      </c>
      <c r="G4952" s="2248"/>
      <c r="H4952" s="2249"/>
    </row>
    <row r="4953">
      <c r="B4953" s="2247" t="s">
        <v>7720</v>
      </c>
      <c r="C4953" s="2247" t="s">
        <v>7716</v>
      </c>
      <c r="D4953" s="2248"/>
      <c r="E4953" s="2248">
        <v>0.32</v>
      </c>
      <c r="F4953" s="2248">
        <v>0</v>
      </c>
      <c r="G4953" s="2248"/>
      <c r="H4953" s="2249"/>
    </row>
    <row r="4954">
      <c r="B4954" s="2247" t="s">
        <v>7721</v>
      </c>
      <c r="C4954" s="2247" t="s">
        <v>7716</v>
      </c>
      <c r="D4954" s="2248"/>
      <c r="E4954" s="2248">
        <v>0</v>
      </c>
      <c r="F4954" s="2248">
        <v>0.32</v>
      </c>
      <c r="G4954" s="2248"/>
      <c r="H4954" s="2249"/>
    </row>
    <row r="4955">
      <c r="B4955" s="2247" t="s">
        <v>7722</v>
      </c>
      <c r="C4955" s="2247" t="s">
        <v>7716</v>
      </c>
      <c r="D4955" s="2248"/>
      <c r="E4955" s="2248">
        <v>0</v>
      </c>
      <c r="F4955" s="2248">
        <v>0.37</v>
      </c>
      <c r="G4955" s="2248"/>
      <c r="H4955" s="2249"/>
    </row>
    <row r="4956">
      <c r="B4956" s="2247" t="s">
        <v>7723</v>
      </c>
      <c r="C4956" s="2247" t="s">
        <v>7716</v>
      </c>
      <c r="D4956" s="2248"/>
      <c r="E4956" s="2248">
        <v>0.37</v>
      </c>
      <c r="F4956" s="2248">
        <v>0</v>
      </c>
      <c r="G4956" s="2248"/>
      <c r="H4956" s="2249"/>
    </row>
    <row r="4957">
      <c r="B4957" s="2243"/>
      <c r="C4957" s="2243" t="s">
        <v>1355</v>
      </c>
      <c r="D4957" s="2245"/>
      <c r="E4957" s="2245">
        <v>1.68</v>
      </c>
      <c r="F4957" s="2245">
        <v>1.68</v>
      </c>
      <c r="G4957" s="2245" t="s">
        <v>1354</v>
      </c>
      <c r="H4957" s="2243"/>
    </row>
    <row r="4958">
      <c r="B4958" s="2243" t="s">
        <v>7724</v>
      </c>
      <c r="C4958" s="2244" t="s">
        <v>1382</v>
      </c>
      <c r="D4958" s="2245">
        <v>0</v>
      </c>
      <c r="E4958" s="2245">
        <v>9978.5</v>
      </c>
      <c r="F4958" s="2245">
        <v>9978.5</v>
      </c>
      <c r="G4958" s="2245">
        <v>0</v>
      </c>
      <c r="H4958" s="2246"/>
    </row>
    <row r="4959">
      <c r="B4959" s="2243" t="s">
        <v>4294</v>
      </c>
      <c r="C4959" s="2243" t="s">
        <v>931</v>
      </c>
      <c r="D4959" s="2243"/>
      <c r="E4959" s="2243" t="s">
        <v>4295</v>
      </c>
      <c r="F4959" s="2243" t="s">
        <v>4296</v>
      </c>
      <c r="G4959" s="2243" t="s">
        <v>1354</v>
      </c>
      <c r="H4959" s="2243"/>
    </row>
    <row r="4960">
      <c r="B4960" s="2247" t="s">
        <v>7725</v>
      </c>
      <c r="C4960" s="2247" t="s">
        <v>7566</v>
      </c>
      <c r="D4960" s="2248"/>
      <c r="E4960" s="2248">
        <v>3212.45</v>
      </c>
      <c r="F4960" s="2248">
        <v>0</v>
      </c>
      <c r="G4960" s="2248"/>
      <c r="H4960" s="2249"/>
    </row>
    <row r="4961">
      <c r="B4961" s="2247" t="s">
        <v>7726</v>
      </c>
      <c r="C4961" s="2247" t="s">
        <v>7566</v>
      </c>
      <c r="D4961" s="2248"/>
      <c r="E4961" s="2248">
        <v>0</v>
      </c>
      <c r="F4961" s="2248">
        <v>3212.45</v>
      </c>
      <c r="G4961" s="2248"/>
      <c r="H4961" s="2249"/>
    </row>
    <row r="4962">
      <c r="B4962" s="2247" t="s">
        <v>7727</v>
      </c>
      <c r="C4962" s="2247" t="s">
        <v>7566</v>
      </c>
      <c r="D4962" s="2248"/>
      <c r="E4962" s="2248">
        <v>3553.6</v>
      </c>
      <c r="F4962" s="2248">
        <v>0</v>
      </c>
      <c r="G4962" s="2248"/>
      <c r="H4962" s="2249"/>
    </row>
    <row r="4963">
      <c r="B4963" s="2247" t="s">
        <v>7728</v>
      </c>
      <c r="C4963" s="2247" t="s">
        <v>7566</v>
      </c>
      <c r="D4963" s="2248"/>
      <c r="E4963" s="2248">
        <v>0</v>
      </c>
      <c r="F4963" s="2248">
        <v>3553.6</v>
      </c>
      <c r="G4963" s="2248"/>
      <c r="H4963" s="2249"/>
    </row>
    <row r="4964">
      <c r="B4964" s="2247" t="s">
        <v>7729</v>
      </c>
      <c r="C4964" s="2247" t="s">
        <v>7566</v>
      </c>
      <c r="D4964" s="2248"/>
      <c r="E4964" s="2248">
        <v>3212.45</v>
      </c>
      <c r="F4964" s="2248">
        <v>0</v>
      </c>
      <c r="G4964" s="2248"/>
      <c r="H4964" s="2249"/>
    </row>
    <row r="4965">
      <c r="B4965" s="2247" t="s">
        <v>7730</v>
      </c>
      <c r="C4965" s="2247" t="s">
        <v>7566</v>
      </c>
      <c r="D4965" s="2248"/>
      <c r="E4965" s="2248">
        <v>0</v>
      </c>
      <c r="F4965" s="2248">
        <v>3212.45</v>
      </c>
      <c r="G4965" s="2248"/>
      <c r="H4965" s="2249"/>
    </row>
    <row r="4966">
      <c r="B4966" s="2243"/>
      <c r="C4966" s="2243" t="s">
        <v>1355</v>
      </c>
      <c r="D4966" s="2245"/>
      <c r="E4966" s="2245">
        <v>9978.5</v>
      </c>
      <c r="F4966" s="2245">
        <v>9978.5</v>
      </c>
      <c r="G4966" s="2245" t="s">
        <v>1354</v>
      </c>
      <c r="H4966" s="2243"/>
    </row>
    <row r="4967">
      <c r="B4967" s="2243" t="s">
        <v>7731</v>
      </c>
      <c r="C4967" s="2244" t="s">
        <v>1423</v>
      </c>
      <c r="D4967" s="2245">
        <v>0</v>
      </c>
      <c r="E4967" s="2245">
        <v>4224.6</v>
      </c>
      <c r="F4967" s="2245">
        <v>4224.6</v>
      </c>
      <c r="G4967" s="2245">
        <v>0</v>
      </c>
      <c r="H4967" s="2246"/>
    </row>
    <row r="4968">
      <c r="B4968" s="2243" t="s">
        <v>4294</v>
      </c>
      <c r="C4968" s="2243" t="s">
        <v>931</v>
      </c>
      <c r="D4968" s="2243"/>
      <c r="E4968" s="2243" t="s">
        <v>4295</v>
      </c>
      <c r="F4968" s="2243" t="s">
        <v>4296</v>
      </c>
      <c r="G4968" s="2243" t="s">
        <v>1354</v>
      </c>
      <c r="H4968" s="2243"/>
    </row>
    <row r="4969">
      <c r="B4969" s="2247" t="s">
        <v>7732</v>
      </c>
      <c r="C4969" s="2247" t="s">
        <v>7576</v>
      </c>
      <c r="D4969" s="2248"/>
      <c r="E4969" s="2248">
        <v>4224.6</v>
      </c>
      <c r="F4969" s="2248">
        <v>0</v>
      </c>
      <c r="G4969" s="2248"/>
      <c r="H4969" s="2249"/>
    </row>
    <row r="4970">
      <c r="B4970" s="2247" t="s">
        <v>7733</v>
      </c>
      <c r="C4970" s="2247" t="s">
        <v>7576</v>
      </c>
      <c r="D4970" s="2248"/>
      <c r="E4970" s="2248">
        <v>0</v>
      </c>
      <c r="F4970" s="2248">
        <v>4224.6</v>
      </c>
      <c r="G4970" s="2248"/>
      <c r="H4970" s="2249"/>
    </row>
    <row r="4971">
      <c r="B4971" s="2243"/>
      <c r="C4971" s="2243" t="s">
        <v>1355</v>
      </c>
      <c r="D4971" s="2245"/>
      <c r="E4971" s="2245">
        <v>4224.6</v>
      </c>
      <c r="F4971" s="2245">
        <v>4224.6</v>
      </c>
      <c r="G4971" s="2245" t="s">
        <v>1354</v>
      </c>
      <c r="H4971" s="2243"/>
    </row>
    <row r="4972">
      <c r="B4972" s="2243" t="s">
        <v>7734</v>
      </c>
      <c r="C4972" s="2244" t="s">
        <v>1425</v>
      </c>
      <c r="D4972" s="2245">
        <v>0</v>
      </c>
      <c r="E4972" s="2245">
        <v>6600.09</v>
      </c>
      <c r="F4972" s="2245">
        <v>6600.09</v>
      </c>
      <c r="G4972" s="2245">
        <v>0</v>
      </c>
      <c r="H4972" s="2246"/>
    </row>
    <row r="4973">
      <c r="B4973" s="2243" t="s">
        <v>4294</v>
      </c>
      <c r="C4973" s="2243" t="s">
        <v>931</v>
      </c>
      <c r="D4973" s="2243"/>
      <c r="E4973" s="2243" t="s">
        <v>4295</v>
      </c>
      <c r="F4973" s="2243" t="s">
        <v>4296</v>
      </c>
      <c r="G4973" s="2243" t="s">
        <v>1354</v>
      </c>
      <c r="H4973" s="2243"/>
    </row>
    <row r="4974">
      <c r="B4974" s="2247" t="s">
        <v>7735</v>
      </c>
      <c r="C4974" s="2247" t="s">
        <v>7582</v>
      </c>
      <c r="D4974" s="2248"/>
      <c r="E4974" s="2248">
        <v>6600.09</v>
      </c>
      <c r="F4974" s="2248">
        <v>0</v>
      </c>
      <c r="G4974" s="2248"/>
      <c r="H4974" s="2249"/>
    </row>
    <row r="4975">
      <c r="B4975" s="2247" t="s">
        <v>7736</v>
      </c>
      <c r="C4975" s="2247" t="s">
        <v>7582</v>
      </c>
      <c r="D4975" s="2248"/>
      <c r="E4975" s="2248">
        <v>0</v>
      </c>
      <c r="F4975" s="2248">
        <v>6600.09</v>
      </c>
      <c r="G4975" s="2248"/>
      <c r="H4975" s="2249"/>
    </row>
    <row r="4976">
      <c r="B4976" s="2243"/>
      <c r="C4976" s="2243" t="s">
        <v>1355</v>
      </c>
      <c r="D4976" s="2245"/>
      <c r="E4976" s="2245">
        <v>6600.09</v>
      </c>
      <c r="F4976" s="2245">
        <v>6600.09</v>
      </c>
      <c r="G4976" s="2245" t="s">
        <v>1354</v>
      </c>
      <c r="H4976" s="2243"/>
    </row>
    <row r="4977">
      <c r="B4977" s="2243" t="s">
        <v>7737</v>
      </c>
      <c r="C4977" s="2244" t="s">
        <v>1382</v>
      </c>
      <c r="D4977" s="2245">
        <v>0</v>
      </c>
      <c r="E4977" s="2245">
        <v>6364.66</v>
      </c>
      <c r="F4977" s="2245">
        <v>6364.66</v>
      </c>
      <c r="G4977" s="2245">
        <v>0</v>
      </c>
      <c r="H4977" s="2246"/>
    </row>
    <row r="4978">
      <c r="B4978" s="2243" t="s">
        <v>4294</v>
      </c>
      <c r="C4978" s="2243" t="s">
        <v>931</v>
      </c>
      <c r="D4978" s="2243"/>
      <c r="E4978" s="2243" t="s">
        <v>4295</v>
      </c>
      <c r="F4978" s="2243" t="s">
        <v>4296</v>
      </c>
      <c r="G4978" s="2243" t="s">
        <v>1354</v>
      </c>
      <c r="H4978" s="2243"/>
    </row>
    <row r="4979">
      <c r="B4979" s="2247" t="s">
        <v>7738</v>
      </c>
      <c r="C4979" s="2247" t="s">
        <v>7566</v>
      </c>
      <c r="D4979" s="2248"/>
      <c r="E4979" s="2248">
        <v>3182.33</v>
      </c>
      <c r="F4979" s="2248">
        <v>0</v>
      </c>
      <c r="G4979" s="2248"/>
      <c r="H4979" s="2249"/>
    </row>
    <row r="4980">
      <c r="B4980" s="2247" t="s">
        <v>7739</v>
      </c>
      <c r="C4980" s="2247" t="s">
        <v>7566</v>
      </c>
      <c r="D4980" s="2248"/>
      <c r="E4980" s="2248">
        <v>0</v>
      </c>
      <c r="F4980" s="2248">
        <v>3182.33</v>
      </c>
      <c r="G4980" s="2248"/>
      <c r="H4980" s="2249"/>
    </row>
    <row r="4981">
      <c r="B4981" s="2247" t="s">
        <v>7740</v>
      </c>
      <c r="C4981" s="2247" t="s">
        <v>7566</v>
      </c>
      <c r="D4981" s="2248"/>
      <c r="E4981" s="2248">
        <v>3182.33</v>
      </c>
      <c r="F4981" s="2248">
        <v>0</v>
      </c>
      <c r="G4981" s="2248"/>
      <c r="H4981" s="2249"/>
    </row>
    <row r="4982">
      <c r="B4982" s="2247" t="s">
        <v>7741</v>
      </c>
      <c r="C4982" s="2247" t="s">
        <v>7566</v>
      </c>
      <c r="D4982" s="2248"/>
      <c r="E4982" s="2248">
        <v>0</v>
      </c>
      <c r="F4982" s="2248">
        <v>3182.33</v>
      </c>
      <c r="G4982" s="2248"/>
      <c r="H4982" s="2249"/>
    </row>
    <row r="4983">
      <c r="B4983" s="2243"/>
      <c r="C4983" s="2243" t="s">
        <v>1355</v>
      </c>
      <c r="D4983" s="2245"/>
      <c r="E4983" s="2245">
        <v>6364.66</v>
      </c>
      <c r="F4983" s="2245">
        <v>6364.66</v>
      </c>
      <c r="G4983" s="2245" t="s">
        <v>1354</v>
      </c>
      <c r="H4983" s="2243"/>
    </row>
    <row r="4984">
      <c r="B4984" s="2243" t="s">
        <v>7742</v>
      </c>
      <c r="C4984" s="2244" t="s">
        <v>1423</v>
      </c>
      <c r="D4984" s="2245">
        <v>0</v>
      </c>
      <c r="E4984" s="2245">
        <v>4184.99</v>
      </c>
      <c r="F4984" s="2245">
        <v>4184.99</v>
      </c>
      <c r="G4984" s="2245">
        <v>0</v>
      </c>
      <c r="H4984" s="2246"/>
    </row>
    <row r="4985">
      <c r="B4985" s="2243" t="s">
        <v>4294</v>
      </c>
      <c r="C4985" s="2243" t="s">
        <v>931</v>
      </c>
      <c r="D4985" s="2243"/>
      <c r="E4985" s="2243" t="s">
        <v>4295</v>
      </c>
      <c r="F4985" s="2243" t="s">
        <v>4296</v>
      </c>
      <c r="G4985" s="2243" t="s">
        <v>1354</v>
      </c>
      <c r="H4985" s="2243"/>
    </row>
    <row r="4986">
      <c r="B4986" s="2247" t="s">
        <v>7743</v>
      </c>
      <c r="C4986" s="2247" t="s">
        <v>7576</v>
      </c>
      <c r="D4986" s="2248"/>
      <c r="E4986" s="2248">
        <v>4184.99</v>
      </c>
      <c r="F4986" s="2248">
        <v>0</v>
      </c>
      <c r="G4986" s="2248"/>
      <c r="H4986" s="2249"/>
    </row>
    <row r="4987">
      <c r="B4987" s="2247" t="s">
        <v>7744</v>
      </c>
      <c r="C4987" s="2247" t="s">
        <v>7576</v>
      </c>
      <c r="D4987" s="2248"/>
      <c r="E4987" s="2248">
        <v>0</v>
      </c>
      <c r="F4987" s="2248">
        <v>4184.99</v>
      </c>
      <c r="G4987" s="2248"/>
      <c r="H4987" s="2249"/>
    </row>
    <row r="4988">
      <c r="B4988" s="2243"/>
      <c r="C4988" s="2243" t="s">
        <v>1355</v>
      </c>
      <c r="D4988" s="2245"/>
      <c r="E4988" s="2245">
        <v>4184.99</v>
      </c>
      <c r="F4988" s="2245">
        <v>4184.99</v>
      </c>
      <c r="G4988" s="2245" t="s">
        <v>1354</v>
      </c>
      <c r="H4988" s="2243"/>
    </row>
    <row r="4989">
      <c r="B4989" s="2243" t="s">
        <v>7745</v>
      </c>
      <c r="C4989" s="2244" t="s">
        <v>1425</v>
      </c>
      <c r="D4989" s="2245">
        <v>0</v>
      </c>
      <c r="E4989" s="2245">
        <v>8369.97</v>
      </c>
      <c r="F4989" s="2245">
        <v>8369.97</v>
      </c>
      <c r="G4989" s="2245">
        <v>0</v>
      </c>
      <c r="H4989" s="2246"/>
    </row>
    <row r="4990">
      <c r="B4990" s="2243" t="s">
        <v>4294</v>
      </c>
      <c r="C4990" s="2243" t="s">
        <v>931</v>
      </c>
      <c r="D4990" s="2243"/>
      <c r="E4990" s="2243" t="s">
        <v>4295</v>
      </c>
      <c r="F4990" s="2243" t="s">
        <v>4296</v>
      </c>
      <c r="G4990" s="2243" t="s">
        <v>1354</v>
      </c>
      <c r="H4990" s="2243"/>
    </row>
    <row r="4991">
      <c r="B4991" s="2247" t="s">
        <v>7746</v>
      </c>
      <c r="C4991" s="2247" t="s">
        <v>7582</v>
      </c>
      <c r="D4991" s="2248"/>
      <c r="E4991" s="2248">
        <v>8369.97</v>
      </c>
      <c r="F4991" s="2248">
        <v>0</v>
      </c>
      <c r="G4991" s="2248"/>
      <c r="H4991" s="2249"/>
    </row>
    <row r="4992">
      <c r="B4992" s="2247" t="s">
        <v>7747</v>
      </c>
      <c r="C4992" s="2247" t="s">
        <v>7582</v>
      </c>
      <c r="D4992" s="2248"/>
      <c r="E4992" s="2248">
        <v>0</v>
      </c>
      <c r="F4992" s="2248">
        <v>8369.97</v>
      </c>
      <c r="G4992" s="2248"/>
      <c r="H4992" s="2249"/>
    </row>
    <row r="4993">
      <c r="B4993" s="2243"/>
      <c r="C4993" s="2243" t="s">
        <v>1355</v>
      </c>
      <c r="D4993" s="2245"/>
      <c r="E4993" s="2245">
        <v>8369.97</v>
      </c>
      <c r="F4993" s="2245">
        <v>8369.97</v>
      </c>
      <c r="G4993" s="2245" t="s">
        <v>1354</v>
      </c>
      <c r="H4993" s="2243"/>
    </row>
    <row r="4994">
      <c r="B4994" s="2243" t="s">
        <v>7748</v>
      </c>
      <c r="C4994" s="2244" t="s">
        <v>1701</v>
      </c>
      <c r="D4994" s="2245">
        <v>0</v>
      </c>
      <c r="E4994" s="2245">
        <v>400</v>
      </c>
      <c r="F4994" s="2245">
        <v>400</v>
      </c>
      <c r="G4994" s="2245">
        <v>0</v>
      </c>
      <c r="H4994" s="2246"/>
    </row>
    <row r="4995">
      <c r="B4995" s="2243" t="s">
        <v>4294</v>
      </c>
      <c r="C4995" s="2243" t="s">
        <v>931</v>
      </c>
      <c r="D4995" s="2243"/>
      <c r="E4995" s="2243" t="s">
        <v>4295</v>
      </c>
      <c r="F4995" s="2243" t="s">
        <v>4296</v>
      </c>
      <c r="G4995" s="2243" t="s">
        <v>1354</v>
      </c>
      <c r="H4995" s="2243"/>
    </row>
    <row r="4996">
      <c r="B4996" s="2247" t="s">
        <v>7749</v>
      </c>
      <c r="C4996" s="2247" t="s">
        <v>7534</v>
      </c>
      <c r="D4996" s="2248"/>
      <c r="E4996" s="2248">
        <v>400</v>
      </c>
      <c r="F4996" s="2248">
        <v>0</v>
      </c>
      <c r="G4996" s="2248"/>
      <c r="H4996" s="2249"/>
    </row>
    <row r="4997">
      <c r="B4997" s="2247" t="s">
        <v>7750</v>
      </c>
      <c r="C4997" s="2247" t="s">
        <v>7534</v>
      </c>
      <c r="D4997" s="2248"/>
      <c r="E4997" s="2248">
        <v>0</v>
      </c>
      <c r="F4997" s="2248">
        <v>400</v>
      </c>
      <c r="G4997" s="2248"/>
      <c r="H4997" s="2249"/>
    </row>
    <row r="4998">
      <c r="B4998" s="2243"/>
      <c r="C4998" s="2243" t="s">
        <v>1355</v>
      </c>
      <c r="D4998" s="2245"/>
      <c r="E4998" s="2245">
        <v>400</v>
      </c>
      <c r="F4998" s="2245">
        <v>400</v>
      </c>
      <c r="G4998" s="2245" t="s">
        <v>1354</v>
      </c>
      <c r="H4998" s="2243"/>
    </row>
    <row r="4999">
      <c r="B4999" s="2243" t="s">
        <v>7751</v>
      </c>
      <c r="C4999" s="2244" t="s">
        <v>2087</v>
      </c>
      <c r="D4999" s="2245">
        <v>0</v>
      </c>
      <c r="E4999" s="2245">
        <v>410</v>
      </c>
      <c r="F4999" s="2245">
        <v>410</v>
      </c>
      <c r="G4999" s="2245">
        <v>0</v>
      </c>
      <c r="H4999" s="2246"/>
    </row>
    <row r="5000">
      <c r="B5000" s="2243" t="s">
        <v>4294</v>
      </c>
      <c r="C5000" s="2243" t="s">
        <v>931</v>
      </c>
      <c r="D5000" s="2243"/>
      <c r="E5000" s="2243" t="s">
        <v>4295</v>
      </c>
      <c r="F5000" s="2243" t="s">
        <v>4296</v>
      </c>
      <c r="G5000" s="2243" t="s">
        <v>1354</v>
      </c>
      <c r="H5000" s="2243"/>
    </row>
    <row r="5001">
      <c r="B5001" s="2247" t="s">
        <v>7752</v>
      </c>
      <c r="C5001" s="2247" t="s">
        <v>7753</v>
      </c>
      <c r="D5001" s="2248"/>
      <c r="E5001" s="2248">
        <v>100</v>
      </c>
      <c r="F5001" s="2248">
        <v>0</v>
      </c>
      <c r="G5001" s="2248"/>
      <c r="H5001" s="2249"/>
    </row>
    <row r="5002">
      <c r="B5002" s="2250" t="s">
        <v>7754</v>
      </c>
      <c r="C5002" s="2250" t="s">
        <v>7753</v>
      </c>
      <c r="D5002" s="2251"/>
      <c r="E5002" s="2251">
        <v>0</v>
      </c>
      <c r="F5002" s="2251">
        <v>100</v>
      </c>
      <c r="G5002" s="2251"/>
      <c r="H5002" s="2252"/>
    </row>
    <row r="5003">
      <c r="B5003" s="2247" t="s">
        <v>7755</v>
      </c>
      <c r="C5003" s="2247" t="s">
        <v>7753</v>
      </c>
      <c r="D5003" s="2248"/>
      <c r="E5003" s="2248">
        <v>70</v>
      </c>
      <c r="F5003" s="2248">
        <v>0</v>
      </c>
      <c r="G5003" s="2248"/>
      <c r="H5003" s="2249"/>
    </row>
    <row r="5004">
      <c r="B5004" s="2247" t="s">
        <v>7756</v>
      </c>
      <c r="C5004" s="2247" t="s">
        <v>7753</v>
      </c>
      <c r="D5004" s="2248"/>
      <c r="E5004" s="2248">
        <v>0</v>
      </c>
      <c r="F5004" s="2248">
        <v>70</v>
      </c>
      <c r="G5004" s="2248"/>
      <c r="H5004" s="2249"/>
    </row>
    <row r="5005">
      <c r="B5005" s="2247" t="s">
        <v>7757</v>
      </c>
      <c r="C5005" s="2247" t="s">
        <v>7753</v>
      </c>
      <c r="D5005" s="2248"/>
      <c r="E5005" s="2248">
        <v>70</v>
      </c>
      <c r="F5005" s="2248">
        <v>0</v>
      </c>
      <c r="G5005" s="2248"/>
      <c r="H5005" s="2249"/>
    </row>
    <row r="5006">
      <c r="B5006" s="2247" t="s">
        <v>7758</v>
      </c>
      <c r="C5006" s="2247" t="s">
        <v>7753</v>
      </c>
      <c r="D5006" s="2248"/>
      <c r="E5006" s="2248">
        <v>0</v>
      </c>
      <c r="F5006" s="2248">
        <v>70</v>
      </c>
      <c r="G5006" s="2248"/>
      <c r="H5006" s="2249"/>
    </row>
    <row r="5007">
      <c r="B5007" s="2247" t="s">
        <v>7759</v>
      </c>
      <c r="C5007" s="2247" t="s">
        <v>7753</v>
      </c>
      <c r="D5007" s="2248"/>
      <c r="E5007" s="2248">
        <v>170</v>
      </c>
      <c r="F5007" s="2248">
        <v>0</v>
      </c>
      <c r="G5007" s="2248"/>
      <c r="H5007" s="2249"/>
    </row>
    <row r="5008">
      <c r="B5008" s="2247" t="s">
        <v>7760</v>
      </c>
      <c r="C5008" s="2247" t="s">
        <v>7753</v>
      </c>
      <c r="D5008" s="2248"/>
      <c r="E5008" s="2248">
        <v>0</v>
      </c>
      <c r="F5008" s="2248">
        <v>170</v>
      </c>
      <c r="G5008" s="2248"/>
      <c r="H5008" s="2249"/>
    </row>
    <row r="5009">
      <c r="B5009" s="2243"/>
      <c r="C5009" s="2243" t="s">
        <v>1355</v>
      </c>
      <c r="D5009" s="2245"/>
      <c r="E5009" s="2245">
        <v>410</v>
      </c>
      <c r="F5009" s="2245">
        <v>410</v>
      </c>
      <c r="G5009" s="2245" t="s">
        <v>1354</v>
      </c>
      <c r="H5009" s="2243"/>
    </row>
    <row r="5010">
      <c r="B5010" s="2243" t="s">
        <v>7761</v>
      </c>
      <c r="C5010" s="2244" t="s">
        <v>1382</v>
      </c>
      <c r="D5010" s="2245">
        <v>0</v>
      </c>
      <c r="E5010" s="2245">
        <v>3553.6</v>
      </c>
      <c r="F5010" s="2245">
        <v>3553.6</v>
      </c>
      <c r="G5010" s="2245">
        <v>0</v>
      </c>
      <c r="H5010" s="2246"/>
    </row>
    <row r="5011">
      <c r="B5011" s="2243" t="s">
        <v>4294</v>
      </c>
      <c r="C5011" s="2243" t="s">
        <v>931</v>
      </c>
      <c r="D5011" s="2243"/>
      <c r="E5011" s="2243" t="s">
        <v>4295</v>
      </c>
      <c r="F5011" s="2243" t="s">
        <v>4296</v>
      </c>
      <c r="G5011" s="2243" t="s">
        <v>1354</v>
      </c>
      <c r="H5011" s="2243"/>
    </row>
    <row r="5012">
      <c r="B5012" s="2247" t="s">
        <v>7762</v>
      </c>
      <c r="C5012" s="2247" t="s">
        <v>7566</v>
      </c>
      <c r="D5012" s="2248"/>
      <c r="E5012" s="2248">
        <v>3553.6</v>
      </c>
      <c r="F5012" s="2248">
        <v>0</v>
      </c>
      <c r="G5012" s="2248"/>
      <c r="H5012" s="2249"/>
    </row>
    <row r="5013">
      <c r="B5013" s="2247" t="s">
        <v>7763</v>
      </c>
      <c r="C5013" s="2247" t="s">
        <v>7566</v>
      </c>
      <c r="D5013" s="2248"/>
      <c r="E5013" s="2248">
        <v>0</v>
      </c>
      <c r="F5013" s="2248">
        <v>3553.6</v>
      </c>
      <c r="G5013" s="2248"/>
      <c r="H5013" s="2249"/>
    </row>
    <row r="5014">
      <c r="B5014" s="2243"/>
      <c r="C5014" s="2243" t="s">
        <v>1355</v>
      </c>
      <c r="D5014" s="2245"/>
      <c r="E5014" s="2245">
        <v>3553.6</v>
      </c>
      <c r="F5014" s="2245">
        <v>3553.6</v>
      </c>
      <c r="G5014" s="2245" t="s">
        <v>1354</v>
      </c>
      <c r="H5014" s="2243"/>
    </row>
    <row r="5015">
      <c r="B5015" s="2243" t="s">
        <v>7764</v>
      </c>
      <c r="C5015" s="2244" t="s">
        <v>1423</v>
      </c>
      <c r="D5015" s="2245">
        <v>0</v>
      </c>
      <c r="E5015" s="2245">
        <v>4673.24</v>
      </c>
      <c r="F5015" s="2245">
        <v>4673.24</v>
      </c>
      <c r="G5015" s="2245">
        <v>0</v>
      </c>
      <c r="H5015" s="2246"/>
    </row>
    <row r="5016">
      <c r="B5016" s="2243" t="s">
        <v>4294</v>
      </c>
      <c r="C5016" s="2243" t="s">
        <v>931</v>
      </c>
      <c r="D5016" s="2243"/>
      <c r="E5016" s="2243" t="s">
        <v>4295</v>
      </c>
      <c r="F5016" s="2243" t="s">
        <v>4296</v>
      </c>
      <c r="G5016" s="2243" t="s">
        <v>1354</v>
      </c>
      <c r="H5016" s="2243"/>
    </row>
    <row r="5017">
      <c r="B5017" s="2247" t="s">
        <v>7765</v>
      </c>
      <c r="C5017" s="2247" t="s">
        <v>7576</v>
      </c>
      <c r="D5017" s="2248"/>
      <c r="E5017" s="2248">
        <v>4673.24</v>
      </c>
      <c r="F5017" s="2248">
        <v>0</v>
      </c>
      <c r="G5017" s="2248"/>
      <c r="H5017" s="2249"/>
    </row>
    <row r="5018">
      <c r="B5018" s="2247" t="s">
        <v>7766</v>
      </c>
      <c r="C5018" s="2247" t="s">
        <v>7576</v>
      </c>
      <c r="D5018" s="2248"/>
      <c r="E5018" s="2248">
        <v>0</v>
      </c>
      <c r="F5018" s="2248">
        <v>4673.24</v>
      </c>
      <c r="G5018" s="2248"/>
      <c r="H5018" s="2249"/>
    </row>
    <row r="5019">
      <c r="B5019" s="2243"/>
      <c r="C5019" s="2243" t="s">
        <v>1355</v>
      </c>
      <c r="D5019" s="2245"/>
      <c r="E5019" s="2245">
        <v>4673.24</v>
      </c>
      <c r="F5019" s="2245">
        <v>4673.24</v>
      </c>
      <c r="G5019" s="2245" t="s">
        <v>1354</v>
      </c>
      <c r="H5019" s="2243"/>
    </row>
    <row r="5020">
      <c r="B5020" s="2243" t="s">
        <v>7767</v>
      </c>
      <c r="C5020" s="2244" t="s">
        <v>1425</v>
      </c>
      <c r="D5020" s="2245">
        <v>0</v>
      </c>
      <c r="E5020" s="2245">
        <v>9346.47</v>
      </c>
      <c r="F5020" s="2245">
        <v>9346.47</v>
      </c>
      <c r="G5020" s="2245">
        <v>0</v>
      </c>
      <c r="H5020" s="2246"/>
    </row>
    <row r="5021">
      <c r="B5021" s="2243" t="s">
        <v>4294</v>
      </c>
      <c r="C5021" s="2243" t="s">
        <v>931</v>
      </c>
      <c r="D5021" s="2243"/>
      <c r="E5021" s="2243" t="s">
        <v>4295</v>
      </c>
      <c r="F5021" s="2243" t="s">
        <v>4296</v>
      </c>
      <c r="G5021" s="2243" t="s">
        <v>1354</v>
      </c>
      <c r="H5021" s="2243"/>
    </row>
    <row r="5022">
      <c r="B5022" s="2247" t="s">
        <v>7768</v>
      </c>
      <c r="C5022" s="2247" t="s">
        <v>7582</v>
      </c>
      <c r="D5022" s="2248"/>
      <c r="E5022" s="2248">
        <v>9346.47</v>
      </c>
      <c r="F5022" s="2248">
        <v>0</v>
      </c>
      <c r="G5022" s="2248"/>
      <c r="H5022" s="2249"/>
    </row>
    <row r="5023">
      <c r="B5023" s="2247" t="s">
        <v>7769</v>
      </c>
      <c r="C5023" s="2247" t="s">
        <v>7582</v>
      </c>
      <c r="D5023" s="2248"/>
      <c r="E5023" s="2248">
        <v>0</v>
      </c>
      <c r="F5023" s="2248">
        <v>9346.47</v>
      </c>
      <c r="G5023" s="2248"/>
      <c r="H5023" s="2249"/>
    </row>
    <row r="5024">
      <c r="B5024" s="2243"/>
      <c r="C5024" s="2243" t="s">
        <v>1355</v>
      </c>
      <c r="D5024" s="2245"/>
      <c r="E5024" s="2245">
        <v>9346.47</v>
      </c>
      <c r="F5024" s="2245">
        <v>9346.47</v>
      </c>
      <c r="G5024" s="2245" t="s">
        <v>1354</v>
      </c>
      <c r="H5024" s="2243"/>
    </row>
    <row r="5025">
      <c r="B5025" s="2243" t="s">
        <v>7770</v>
      </c>
      <c r="C5025" s="2244" t="s">
        <v>1570</v>
      </c>
      <c r="D5025" s="2245">
        <v>0</v>
      </c>
      <c r="E5025" s="2245">
        <v>229.94</v>
      </c>
      <c r="F5025" s="2245">
        <v>229.94</v>
      </c>
      <c r="G5025" s="2245">
        <v>0</v>
      </c>
      <c r="H5025" s="2246"/>
    </row>
    <row r="5026">
      <c r="B5026" s="2243" t="s">
        <v>4294</v>
      </c>
      <c r="C5026" s="2243" t="s">
        <v>931</v>
      </c>
      <c r="D5026" s="2243"/>
      <c r="E5026" s="2243" t="s">
        <v>4295</v>
      </c>
      <c r="F5026" s="2243" t="s">
        <v>4296</v>
      </c>
      <c r="G5026" s="2243" t="s">
        <v>1354</v>
      </c>
      <c r="H5026" s="2243"/>
    </row>
    <row r="5027">
      <c r="B5027" s="2247" t="s">
        <v>7771</v>
      </c>
      <c r="C5027" s="2247" t="s">
        <v>7594</v>
      </c>
      <c r="D5027" s="2248"/>
      <c r="E5027" s="2248">
        <v>229.94</v>
      </c>
      <c r="F5027" s="2248">
        <v>0</v>
      </c>
      <c r="G5027" s="2248"/>
      <c r="H5027" s="2249"/>
    </row>
    <row r="5028">
      <c r="B5028" s="2247" t="s">
        <v>7772</v>
      </c>
      <c r="C5028" s="2247" t="s">
        <v>7594</v>
      </c>
      <c r="D5028" s="2248"/>
      <c r="E5028" s="2248">
        <v>0</v>
      </c>
      <c r="F5028" s="2248">
        <v>229.94</v>
      </c>
      <c r="G5028" s="2248"/>
      <c r="H5028" s="2249"/>
    </row>
    <row r="5029">
      <c r="B5029" s="2243"/>
      <c r="C5029" s="2243" t="s">
        <v>1355</v>
      </c>
      <c r="D5029" s="2245"/>
      <c r="E5029" s="2245">
        <v>229.94</v>
      </c>
      <c r="F5029" s="2245">
        <v>229.94</v>
      </c>
      <c r="G5029" s="2245" t="s">
        <v>1354</v>
      </c>
      <c r="H5029" s="2243"/>
    </row>
    <row r="5030">
      <c r="B5030" s="2243" t="s">
        <v>7773</v>
      </c>
      <c r="C5030" s="2244" t="s">
        <v>2087</v>
      </c>
      <c r="D5030" s="2245">
        <v>0</v>
      </c>
      <c r="E5030" s="2245">
        <v>70</v>
      </c>
      <c r="F5030" s="2245">
        <v>70</v>
      </c>
      <c r="G5030" s="2245">
        <v>0</v>
      </c>
      <c r="H5030" s="2246"/>
    </row>
    <row r="5031">
      <c r="B5031" s="2243" t="s">
        <v>4294</v>
      </c>
      <c r="C5031" s="2243" t="s">
        <v>931</v>
      </c>
      <c r="D5031" s="2243"/>
      <c r="E5031" s="2243" t="s">
        <v>4295</v>
      </c>
      <c r="F5031" s="2243" t="s">
        <v>4296</v>
      </c>
      <c r="G5031" s="2243" t="s">
        <v>1354</v>
      </c>
      <c r="H5031" s="2243"/>
    </row>
    <row r="5032">
      <c r="B5032" s="2247" t="s">
        <v>7774</v>
      </c>
      <c r="C5032" s="2247" t="s">
        <v>7753</v>
      </c>
      <c r="D5032" s="2248"/>
      <c r="E5032" s="2248">
        <v>70</v>
      </c>
      <c r="F5032" s="2248">
        <v>0</v>
      </c>
      <c r="G5032" s="2248"/>
      <c r="H5032" s="2249"/>
    </row>
    <row r="5033">
      <c r="B5033" s="2247" t="s">
        <v>7775</v>
      </c>
      <c r="C5033" s="2247" t="s">
        <v>7753</v>
      </c>
      <c r="D5033" s="2248"/>
      <c r="E5033" s="2248">
        <v>0</v>
      </c>
      <c r="F5033" s="2248">
        <v>70</v>
      </c>
      <c r="G5033" s="2248"/>
      <c r="H5033" s="2249"/>
    </row>
    <row r="5034">
      <c r="B5034" s="2243"/>
      <c r="C5034" s="2243" t="s">
        <v>1355</v>
      </c>
      <c r="D5034" s="2245"/>
      <c r="E5034" s="2245">
        <v>70</v>
      </c>
      <c r="F5034" s="2245">
        <v>70</v>
      </c>
      <c r="G5034" s="2245" t="s">
        <v>1354</v>
      </c>
      <c r="H5034" s="2243"/>
    </row>
    <row r="5035">
      <c r="B5035" s="2243" t="s">
        <v>7776</v>
      </c>
      <c r="C5035" s="2244" t="s">
        <v>1382</v>
      </c>
      <c r="D5035" s="2245">
        <v>0</v>
      </c>
      <c r="E5035" s="2245">
        <v>6424.9</v>
      </c>
      <c r="F5035" s="2245">
        <v>6424.9</v>
      </c>
      <c r="G5035" s="2245">
        <v>0</v>
      </c>
      <c r="H5035" s="2246"/>
    </row>
    <row r="5036">
      <c r="B5036" s="2243" t="s">
        <v>4294</v>
      </c>
      <c r="C5036" s="2243" t="s">
        <v>931</v>
      </c>
      <c r="D5036" s="2243"/>
      <c r="E5036" s="2243" t="s">
        <v>4295</v>
      </c>
      <c r="F5036" s="2243" t="s">
        <v>4296</v>
      </c>
      <c r="G5036" s="2243" t="s">
        <v>1354</v>
      </c>
      <c r="H5036" s="2243"/>
    </row>
    <row r="5037">
      <c r="B5037" s="2247" t="s">
        <v>7777</v>
      </c>
      <c r="C5037" s="2247" t="s">
        <v>7566</v>
      </c>
      <c r="D5037" s="2248"/>
      <c r="E5037" s="2248">
        <v>3212.45</v>
      </c>
      <c r="F5037" s="2248">
        <v>0</v>
      </c>
      <c r="G5037" s="2248"/>
      <c r="H5037" s="2249"/>
    </row>
    <row r="5038">
      <c r="B5038" s="2247" t="s">
        <v>7778</v>
      </c>
      <c r="C5038" s="2247" t="s">
        <v>7566</v>
      </c>
      <c r="D5038" s="2248"/>
      <c r="E5038" s="2248">
        <v>0</v>
      </c>
      <c r="F5038" s="2248">
        <v>3212.45</v>
      </c>
      <c r="G5038" s="2248"/>
      <c r="H5038" s="2249"/>
    </row>
    <row r="5039">
      <c r="B5039" s="2247" t="s">
        <v>7779</v>
      </c>
      <c r="C5039" s="2247" t="s">
        <v>7566</v>
      </c>
      <c r="D5039" s="2248"/>
      <c r="E5039" s="2248">
        <v>3212.45</v>
      </c>
      <c r="F5039" s="2248">
        <v>0</v>
      </c>
      <c r="G5039" s="2248"/>
      <c r="H5039" s="2249"/>
    </row>
    <row r="5040">
      <c r="B5040" s="2247" t="s">
        <v>7780</v>
      </c>
      <c r="C5040" s="2247" t="s">
        <v>7566</v>
      </c>
      <c r="D5040" s="2248"/>
      <c r="E5040" s="2248">
        <v>0</v>
      </c>
      <c r="F5040" s="2248">
        <v>3212.45</v>
      </c>
      <c r="G5040" s="2248"/>
      <c r="H5040" s="2249"/>
    </row>
    <row r="5041">
      <c r="B5041" s="2243"/>
      <c r="C5041" s="2243" t="s">
        <v>1355</v>
      </c>
      <c r="D5041" s="2245"/>
      <c r="E5041" s="2245">
        <v>6424.9</v>
      </c>
      <c r="F5041" s="2245">
        <v>6424.9</v>
      </c>
      <c r="G5041" s="2245" t="s">
        <v>1354</v>
      </c>
      <c r="H5041" s="2243"/>
    </row>
    <row r="5042">
      <c r="B5042" s="2243" t="s">
        <v>7781</v>
      </c>
      <c r="C5042" s="2244" t="s">
        <v>1423</v>
      </c>
      <c r="D5042" s="2245">
        <v>0</v>
      </c>
      <c r="E5042" s="2245">
        <v>4224.6</v>
      </c>
      <c r="F5042" s="2245">
        <v>4224.6</v>
      </c>
      <c r="G5042" s="2245">
        <v>0</v>
      </c>
      <c r="H5042" s="2246"/>
    </row>
    <row r="5043">
      <c r="B5043" s="2243" t="s">
        <v>4294</v>
      </c>
      <c r="C5043" s="2243" t="s">
        <v>931</v>
      </c>
      <c r="D5043" s="2243"/>
      <c r="E5043" s="2243" t="s">
        <v>4295</v>
      </c>
      <c r="F5043" s="2243" t="s">
        <v>4296</v>
      </c>
      <c r="G5043" s="2243" t="s">
        <v>1354</v>
      </c>
      <c r="H5043" s="2243"/>
    </row>
    <row r="5044">
      <c r="B5044" s="2247" t="s">
        <v>7782</v>
      </c>
      <c r="C5044" s="2247" t="s">
        <v>7576</v>
      </c>
      <c r="D5044" s="2248"/>
      <c r="E5044" s="2248">
        <v>4224.6</v>
      </c>
      <c r="F5044" s="2248">
        <v>0</v>
      </c>
      <c r="G5044" s="2248"/>
      <c r="H5044" s="2249"/>
    </row>
    <row r="5045">
      <c r="B5045" s="2247" t="s">
        <v>7783</v>
      </c>
      <c r="C5045" s="2247" t="s">
        <v>7576</v>
      </c>
      <c r="D5045" s="2248"/>
      <c r="E5045" s="2248">
        <v>0</v>
      </c>
      <c r="F5045" s="2248">
        <v>4224.6</v>
      </c>
      <c r="G5045" s="2248"/>
      <c r="H5045" s="2249"/>
    </row>
    <row r="5046">
      <c r="B5046" s="2243"/>
      <c r="C5046" s="2243" t="s">
        <v>1355</v>
      </c>
      <c r="D5046" s="2245"/>
      <c r="E5046" s="2245">
        <v>4224.6</v>
      </c>
      <c r="F5046" s="2245">
        <v>4224.6</v>
      </c>
      <c r="G5046" s="2245" t="s">
        <v>1354</v>
      </c>
      <c r="H5046" s="2243"/>
    </row>
    <row r="5047">
      <c r="B5047" s="2243" t="s">
        <v>7784</v>
      </c>
      <c r="C5047" s="2244" t="s">
        <v>1425</v>
      </c>
      <c r="D5047" s="2245">
        <v>0</v>
      </c>
      <c r="E5047" s="2245">
        <v>8449.2</v>
      </c>
      <c r="F5047" s="2245">
        <v>8449.2</v>
      </c>
      <c r="G5047" s="2245">
        <v>0</v>
      </c>
      <c r="H5047" s="2246"/>
    </row>
    <row r="5048">
      <c r="B5048" s="2243" t="s">
        <v>4294</v>
      </c>
      <c r="C5048" s="2243" t="s">
        <v>931</v>
      </c>
      <c r="D5048" s="2243"/>
      <c r="E5048" s="2243" t="s">
        <v>4295</v>
      </c>
      <c r="F5048" s="2243" t="s">
        <v>4296</v>
      </c>
      <c r="G5048" s="2243" t="s">
        <v>1354</v>
      </c>
      <c r="H5048" s="2243"/>
    </row>
    <row r="5049">
      <c r="B5049" s="2247" t="s">
        <v>7785</v>
      </c>
      <c r="C5049" s="2247" t="s">
        <v>7582</v>
      </c>
      <c r="D5049" s="2248"/>
      <c r="E5049" s="2248">
        <v>8449.2</v>
      </c>
      <c r="F5049" s="2248">
        <v>0</v>
      </c>
      <c r="G5049" s="2248"/>
      <c r="H5049" s="2249"/>
    </row>
    <row r="5050">
      <c r="B5050" s="2247" t="s">
        <v>7786</v>
      </c>
      <c r="C5050" s="2247" t="s">
        <v>7582</v>
      </c>
      <c r="D5050" s="2248"/>
      <c r="E5050" s="2248">
        <v>0</v>
      </c>
      <c r="F5050" s="2248">
        <v>8449.2</v>
      </c>
      <c r="G5050" s="2248"/>
      <c r="H5050" s="2249"/>
    </row>
    <row r="5051">
      <c r="B5051" s="2243"/>
      <c r="C5051" s="2243" t="s">
        <v>1355</v>
      </c>
      <c r="D5051" s="2245"/>
      <c r="E5051" s="2245">
        <v>8449.2</v>
      </c>
      <c r="F5051" s="2245">
        <v>8449.2</v>
      </c>
      <c r="G5051" s="2245" t="s">
        <v>1354</v>
      </c>
      <c r="H5051" s="2243"/>
    </row>
    <row r="5052">
      <c r="B5052" s="2243" t="s">
        <v>7787</v>
      </c>
      <c r="C5052" s="2244" t="s">
        <v>1382</v>
      </c>
      <c r="D5052" s="2245">
        <v>0</v>
      </c>
      <c r="E5052" s="2245">
        <v>16058.06</v>
      </c>
      <c r="F5052" s="2245">
        <v>16058.06</v>
      </c>
      <c r="G5052" s="2245">
        <v>0</v>
      </c>
      <c r="H5052" s="2246"/>
    </row>
    <row r="5053">
      <c r="B5053" s="2243" t="s">
        <v>4294</v>
      </c>
      <c r="C5053" s="2243" t="s">
        <v>931</v>
      </c>
      <c r="D5053" s="2243"/>
      <c r="E5053" s="2243" t="s">
        <v>4295</v>
      </c>
      <c r="F5053" s="2243" t="s">
        <v>4296</v>
      </c>
      <c r="G5053" s="2243" t="s">
        <v>1354</v>
      </c>
      <c r="H5053" s="2243"/>
    </row>
    <row r="5054">
      <c r="B5054" s="2250" t="s">
        <v>7788</v>
      </c>
      <c r="C5054" s="2250" t="s">
        <v>7566</v>
      </c>
      <c r="D5054" s="2251"/>
      <c r="E5054" s="2251">
        <v>4367.74</v>
      </c>
      <c r="F5054" s="2251">
        <v>0</v>
      </c>
      <c r="G5054" s="2251"/>
      <c r="H5054" s="2252"/>
    </row>
    <row r="5055">
      <c r="B5055" s="2247" t="s">
        <v>7789</v>
      </c>
      <c r="C5055" s="2247" t="s">
        <v>7566</v>
      </c>
      <c r="D5055" s="2248"/>
      <c r="E5055" s="2248">
        <v>0</v>
      </c>
      <c r="F5055" s="2248">
        <v>4367.74</v>
      </c>
      <c r="G5055" s="2248"/>
      <c r="H5055" s="2249"/>
    </row>
    <row r="5056">
      <c r="B5056" s="2247" t="s">
        <v>7790</v>
      </c>
      <c r="C5056" s="2247" t="s">
        <v>7566</v>
      </c>
      <c r="D5056" s="2248"/>
      <c r="E5056" s="2248">
        <v>3661.29</v>
      </c>
      <c r="F5056" s="2248">
        <v>0</v>
      </c>
      <c r="G5056" s="2248"/>
      <c r="H5056" s="2249"/>
    </row>
    <row r="5057">
      <c r="B5057" s="2247" t="s">
        <v>7791</v>
      </c>
      <c r="C5057" s="2247" t="s">
        <v>7566</v>
      </c>
      <c r="D5057" s="2248"/>
      <c r="E5057" s="2248">
        <v>0</v>
      </c>
      <c r="F5057" s="2248">
        <v>3661.29</v>
      </c>
      <c r="G5057" s="2248"/>
      <c r="H5057" s="2249"/>
    </row>
    <row r="5058">
      <c r="B5058" s="2247" t="s">
        <v>7792</v>
      </c>
      <c r="C5058" s="2247" t="s">
        <v>7566</v>
      </c>
      <c r="D5058" s="2248"/>
      <c r="E5058" s="2248">
        <v>4367.74</v>
      </c>
      <c r="F5058" s="2248">
        <v>0</v>
      </c>
      <c r="G5058" s="2248"/>
      <c r="H5058" s="2249"/>
    </row>
    <row r="5059">
      <c r="B5059" s="2247" t="s">
        <v>7793</v>
      </c>
      <c r="C5059" s="2247" t="s">
        <v>7566</v>
      </c>
      <c r="D5059" s="2248"/>
      <c r="E5059" s="2248">
        <v>0</v>
      </c>
      <c r="F5059" s="2248">
        <v>4367.74</v>
      </c>
      <c r="G5059" s="2248"/>
      <c r="H5059" s="2249"/>
    </row>
    <row r="5060">
      <c r="B5060" s="2247" t="s">
        <v>7794</v>
      </c>
      <c r="C5060" s="2247" t="s">
        <v>7566</v>
      </c>
      <c r="D5060" s="2248"/>
      <c r="E5060" s="2248">
        <v>3661.29</v>
      </c>
      <c r="F5060" s="2248">
        <v>0</v>
      </c>
      <c r="G5060" s="2248"/>
      <c r="H5060" s="2249"/>
    </row>
    <row r="5061">
      <c r="B5061" s="2247" t="s">
        <v>7795</v>
      </c>
      <c r="C5061" s="2247" t="s">
        <v>7566</v>
      </c>
      <c r="D5061" s="2248"/>
      <c r="E5061" s="2248">
        <v>0</v>
      </c>
      <c r="F5061" s="2248">
        <v>3661.29</v>
      </c>
      <c r="G5061" s="2248"/>
      <c r="H5061" s="2249"/>
    </row>
    <row r="5062">
      <c r="B5062" s="2243"/>
      <c r="C5062" s="2243" t="s">
        <v>1355</v>
      </c>
      <c r="D5062" s="2245"/>
      <c r="E5062" s="2245">
        <v>16058.06</v>
      </c>
      <c r="F5062" s="2245">
        <v>16058.06</v>
      </c>
      <c r="G5062" s="2245" t="s">
        <v>1354</v>
      </c>
      <c r="H5062" s="2243"/>
    </row>
    <row r="5063">
      <c r="B5063" s="2243" t="s">
        <v>7796</v>
      </c>
      <c r="C5063" s="2244" t="s">
        <v>1423</v>
      </c>
      <c r="D5063" s="2245">
        <v>0</v>
      </c>
      <c r="E5063" s="2245">
        <v>10558.74</v>
      </c>
      <c r="F5063" s="2245">
        <v>10558.74</v>
      </c>
      <c r="G5063" s="2245">
        <v>0</v>
      </c>
      <c r="H5063" s="2246"/>
    </row>
    <row r="5064">
      <c r="B5064" s="2243" t="s">
        <v>4294</v>
      </c>
      <c r="C5064" s="2243" t="s">
        <v>931</v>
      </c>
      <c r="D5064" s="2243"/>
      <c r="E5064" s="2243" t="s">
        <v>4295</v>
      </c>
      <c r="F5064" s="2243" t="s">
        <v>4296</v>
      </c>
      <c r="G5064" s="2243" t="s">
        <v>1354</v>
      </c>
      <c r="H5064" s="2243"/>
    </row>
    <row r="5065">
      <c r="B5065" s="2247" t="s">
        <v>7797</v>
      </c>
      <c r="C5065" s="2247" t="s">
        <v>7576</v>
      </c>
      <c r="D5065" s="2248"/>
      <c r="E5065" s="2248">
        <v>5743.89</v>
      </c>
      <c r="F5065" s="2248">
        <v>0</v>
      </c>
      <c r="G5065" s="2248"/>
      <c r="H5065" s="2249"/>
    </row>
    <row r="5066">
      <c r="B5066" s="2247" t="s">
        <v>7798</v>
      </c>
      <c r="C5066" s="2247" t="s">
        <v>7576</v>
      </c>
      <c r="D5066" s="2248"/>
      <c r="E5066" s="2248">
        <v>0</v>
      </c>
      <c r="F5066" s="2248">
        <v>5743.89</v>
      </c>
      <c r="G5066" s="2248"/>
      <c r="H5066" s="2249"/>
    </row>
    <row r="5067">
      <c r="B5067" s="2247" t="s">
        <v>7799</v>
      </c>
      <c r="C5067" s="2247" t="s">
        <v>7576</v>
      </c>
      <c r="D5067" s="2248"/>
      <c r="E5067" s="2248">
        <v>4814.85</v>
      </c>
      <c r="F5067" s="2248">
        <v>0</v>
      </c>
      <c r="G5067" s="2248"/>
      <c r="H5067" s="2249"/>
    </row>
    <row r="5068">
      <c r="B5068" s="2247" t="s">
        <v>7800</v>
      </c>
      <c r="C5068" s="2247" t="s">
        <v>7576</v>
      </c>
      <c r="D5068" s="2248"/>
      <c r="E5068" s="2248">
        <v>0</v>
      </c>
      <c r="F5068" s="2248">
        <v>4814.85</v>
      </c>
      <c r="G5068" s="2248"/>
      <c r="H5068" s="2249"/>
    </row>
    <row r="5069">
      <c r="B5069" s="2243"/>
      <c r="C5069" s="2243" t="s">
        <v>1355</v>
      </c>
      <c r="D5069" s="2245"/>
      <c r="E5069" s="2245">
        <v>10558.74</v>
      </c>
      <c r="F5069" s="2245">
        <v>10558.74</v>
      </c>
      <c r="G5069" s="2245" t="s">
        <v>1354</v>
      </c>
      <c r="H5069" s="2243"/>
    </row>
    <row r="5070">
      <c r="B5070" s="2243" t="s">
        <v>7801</v>
      </c>
      <c r="C5070" s="2244" t="s">
        <v>1425</v>
      </c>
      <c r="D5070" s="2245">
        <v>0</v>
      </c>
      <c r="E5070" s="2245">
        <v>21117.5</v>
      </c>
      <c r="F5070" s="2245">
        <v>21117.5</v>
      </c>
      <c r="G5070" s="2245">
        <v>0</v>
      </c>
      <c r="H5070" s="2246"/>
    </row>
    <row r="5071">
      <c r="B5071" s="2243" t="s">
        <v>4294</v>
      </c>
      <c r="C5071" s="2243" t="s">
        <v>931</v>
      </c>
      <c r="D5071" s="2243"/>
      <c r="E5071" s="2243" t="s">
        <v>4295</v>
      </c>
      <c r="F5071" s="2243" t="s">
        <v>4296</v>
      </c>
      <c r="G5071" s="2243" t="s">
        <v>1354</v>
      </c>
      <c r="H5071" s="2243"/>
    </row>
    <row r="5072">
      <c r="B5072" s="2247" t="s">
        <v>7802</v>
      </c>
      <c r="C5072" s="2247" t="s">
        <v>7582</v>
      </c>
      <c r="D5072" s="2248"/>
      <c r="E5072" s="2248">
        <v>11487.79</v>
      </c>
      <c r="F5072" s="2248">
        <v>0</v>
      </c>
      <c r="G5072" s="2248"/>
      <c r="H5072" s="2249"/>
    </row>
    <row r="5073">
      <c r="B5073" s="2247" t="s">
        <v>7803</v>
      </c>
      <c r="C5073" s="2247" t="s">
        <v>7582</v>
      </c>
      <c r="D5073" s="2248"/>
      <c r="E5073" s="2248">
        <v>0</v>
      </c>
      <c r="F5073" s="2248">
        <v>11487.79</v>
      </c>
      <c r="G5073" s="2248"/>
      <c r="H5073" s="2249"/>
    </row>
    <row r="5074">
      <c r="B5074" s="2247" t="s">
        <v>7804</v>
      </c>
      <c r="C5074" s="2247" t="s">
        <v>7582</v>
      </c>
      <c r="D5074" s="2248"/>
      <c r="E5074" s="2248">
        <v>9629.71</v>
      </c>
      <c r="F5074" s="2248">
        <v>0</v>
      </c>
      <c r="G5074" s="2248"/>
      <c r="H5074" s="2249"/>
    </row>
    <row r="5075">
      <c r="B5075" s="2247" t="s">
        <v>7805</v>
      </c>
      <c r="C5075" s="2247" t="s">
        <v>7582</v>
      </c>
      <c r="D5075" s="2248"/>
      <c r="E5075" s="2248">
        <v>0</v>
      </c>
      <c r="F5075" s="2248">
        <v>9629.71</v>
      </c>
      <c r="G5075" s="2248"/>
      <c r="H5075" s="2249"/>
    </row>
    <row r="5076">
      <c r="B5076" s="2243"/>
      <c r="C5076" s="2243" t="s">
        <v>1355</v>
      </c>
      <c r="D5076" s="2245"/>
      <c r="E5076" s="2245">
        <v>21117.5</v>
      </c>
      <c r="F5076" s="2245">
        <v>21117.5</v>
      </c>
      <c r="G5076" s="2245" t="s">
        <v>1354</v>
      </c>
      <c r="H5076" s="2243"/>
    </row>
    <row r="5077">
      <c r="B5077" s="2243" t="s">
        <v>7806</v>
      </c>
      <c r="C5077" s="2244" t="s">
        <v>1701</v>
      </c>
      <c r="D5077" s="2245">
        <v>0</v>
      </c>
      <c r="E5077" s="2245">
        <v>900</v>
      </c>
      <c r="F5077" s="2245">
        <v>900</v>
      </c>
      <c r="G5077" s="2245">
        <v>0</v>
      </c>
      <c r="H5077" s="2246"/>
    </row>
    <row r="5078">
      <c r="B5078" s="2243" t="s">
        <v>4294</v>
      </c>
      <c r="C5078" s="2243" t="s">
        <v>931</v>
      </c>
      <c r="D5078" s="2243"/>
      <c r="E5078" s="2243" t="s">
        <v>4295</v>
      </c>
      <c r="F5078" s="2243" t="s">
        <v>4296</v>
      </c>
      <c r="G5078" s="2243" t="s">
        <v>1354</v>
      </c>
      <c r="H5078" s="2243"/>
    </row>
    <row r="5079">
      <c r="B5079" s="2247" t="s">
        <v>7807</v>
      </c>
      <c r="C5079" s="2247" t="s">
        <v>7534</v>
      </c>
      <c r="D5079" s="2248"/>
      <c r="E5079" s="2248">
        <v>900</v>
      </c>
      <c r="F5079" s="2248">
        <v>0</v>
      </c>
      <c r="G5079" s="2248"/>
      <c r="H5079" s="2249"/>
    </row>
    <row r="5080">
      <c r="B5080" s="2247" t="s">
        <v>7808</v>
      </c>
      <c r="C5080" s="2247" t="s">
        <v>7534</v>
      </c>
      <c r="D5080" s="2248"/>
      <c r="E5080" s="2248">
        <v>0</v>
      </c>
      <c r="F5080" s="2248">
        <v>900</v>
      </c>
      <c r="G5080" s="2248"/>
      <c r="H5080" s="2249"/>
    </row>
    <row r="5081">
      <c r="B5081" s="2243"/>
      <c r="C5081" s="2243" t="s">
        <v>1355</v>
      </c>
      <c r="D5081" s="2245"/>
      <c r="E5081" s="2245">
        <v>900</v>
      </c>
      <c r="F5081" s="2245">
        <v>900</v>
      </c>
      <c r="G5081" s="2245" t="s">
        <v>1354</v>
      </c>
      <c r="H5081" s="2243"/>
    </row>
    <row r="5082">
      <c r="B5082" s="2243" t="s">
        <v>7809</v>
      </c>
      <c r="C5082" s="2244" t="s">
        <v>2087</v>
      </c>
      <c r="D5082" s="2245">
        <v>0</v>
      </c>
      <c r="E5082" s="2245">
        <v>104</v>
      </c>
      <c r="F5082" s="2245">
        <v>104</v>
      </c>
      <c r="G5082" s="2245">
        <v>0</v>
      </c>
      <c r="H5082" s="2246"/>
    </row>
    <row r="5083">
      <c r="B5083" s="2243" t="s">
        <v>4294</v>
      </c>
      <c r="C5083" s="2243" t="s">
        <v>931</v>
      </c>
      <c r="D5083" s="2243"/>
      <c r="E5083" s="2243" t="s">
        <v>4295</v>
      </c>
      <c r="F5083" s="2243" t="s">
        <v>4296</v>
      </c>
      <c r="G5083" s="2243" t="s">
        <v>1354</v>
      </c>
      <c r="H5083" s="2243"/>
    </row>
    <row r="5084">
      <c r="B5084" s="2247" t="s">
        <v>7810</v>
      </c>
      <c r="C5084" s="2247" t="s">
        <v>7753</v>
      </c>
      <c r="D5084" s="2248"/>
      <c r="E5084" s="2248">
        <v>104</v>
      </c>
      <c r="F5084" s="2248">
        <v>0</v>
      </c>
      <c r="G5084" s="2248"/>
      <c r="H5084" s="2249"/>
    </row>
    <row r="5085">
      <c r="B5085" s="2247" t="s">
        <v>7811</v>
      </c>
      <c r="C5085" s="2247" t="s">
        <v>7753</v>
      </c>
      <c r="D5085" s="2248"/>
      <c r="E5085" s="2248">
        <v>0</v>
      </c>
      <c r="F5085" s="2248">
        <v>104</v>
      </c>
      <c r="G5085" s="2248"/>
      <c r="H5085" s="2249"/>
    </row>
    <row r="5086">
      <c r="B5086" s="2243"/>
      <c r="C5086" s="2243" t="s">
        <v>1355</v>
      </c>
      <c r="D5086" s="2245"/>
      <c r="E5086" s="2245">
        <v>104</v>
      </c>
      <c r="F5086" s="2245">
        <v>104</v>
      </c>
      <c r="G5086" s="2245" t="s">
        <v>1354</v>
      </c>
      <c r="H5086" s="2243"/>
    </row>
    <row r="5087">
      <c r="B5087" s="2243" t="s">
        <v>7812</v>
      </c>
      <c r="C5087" s="2244" t="s">
        <v>1382</v>
      </c>
      <c r="D5087" s="2245">
        <v>0</v>
      </c>
      <c r="E5087" s="2245">
        <v>10992.06</v>
      </c>
      <c r="F5087" s="2245">
        <v>10992.06</v>
      </c>
      <c r="G5087" s="2245">
        <v>0</v>
      </c>
      <c r="H5087" s="2246"/>
    </row>
    <row r="5088">
      <c r="B5088" s="2243" t="s">
        <v>4294</v>
      </c>
      <c r="C5088" s="2243" t="s">
        <v>931</v>
      </c>
      <c r="D5088" s="2243"/>
      <c r="E5088" s="2243" t="s">
        <v>4295</v>
      </c>
      <c r="F5088" s="2243" t="s">
        <v>4296</v>
      </c>
      <c r="G5088" s="2243" t="s">
        <v>1354</v>
      </c>
      <c r="H5088" s="2243"/>
    </row>
    <row r="5089">
      <c r="B5089" s="2247" t="s">
        <v>7813</v>
      </c>
      <c r="C5089" s="2247" t="s">
        <v>7566</v>
      </c>
      <c r="D5089" s="2248"/>
      <c r="E5089" s="2248">
        <v>5496.03</v>
      </c>
      <c r="F5089" s="2248">
        <v>0</v>
      </c>
      <c r="G5089" s="2248"/>
      <c r="H5089" s="2249"/>
    </row>
    <row r="5090">
      <c r="B5090" s="2247" t="s">
        <v>7814</v>
      </c>
      <c r="C5090" s="2247" t="s">
        <v>7566</v>
      </c>
      <c r="D5090" s="2248"/>
      <c r="E5090" s="2248">
        <v>0</v>
      </c>
      <c r="F5090" s="2248">
        <v>5496.03</v>
      </c>
      <c r="G5090" s="2248"/>
      <c r="H5090" s="2249"/>
    </row>
    <row r="5091">
      <c r="B5091" s="2247" t="s">
        <v>7815</v>
      </c>
      <c r="C5091" s="2247" t="s">
        <v>7566</v>
      </c>
      <c r="D5091" s="2248"/>
      <c r="E5091" s="2248">
        <v>5496.03</v>
      </c>
      <c r="F5091" s="2248">
        <v>0</v>
      </c>
      <c r="G5091" s="2248"/>
      <c r="H5091" s="2249"/>
    </row>
    <row r="5092">
      <c r="B5092" s="2247" t="s">
        <v>7816</v>
      </c>
      <c r="C5092" s="2247" t="s">
        <v>7566</v>
      </c>
      <c r="D5092" s="2248"/>
      <c r="E5092" s="2248">
        <v>0</v>
      </c>
      <c r="F5092" s="2248">
        <v>5496.03</v>
      </c>
      <c r="G5092" s="2248"/>
      <c r="H5092" s="2249"/>
    </row>
    <row r="5093">
      <c r="B5093" s="2243"/>
      <c r="C5093" s="2243" t="s">
        <v>1355</v>
      </c>
      <c r="D5093" s="2245"/>
      <c r="E5093" s="2245">
        <v>10992.06</v>
      </c>
      <c r="F5093" s="2245">
        <v>10992.06</v>
      </c>
      <c r="G5093" s="2245" t="s">
        <v>1354</v>
      </c>
      <c r="H5093" s="2243"/>
    </row>
    <row r="5094">
      <c r="B5094" s="2243" t="s">
        <v>7817</v>
      </c>
      <c r="C5094" s="2244" t="s">
        <v>1423</v>
      </c>
      <c r="D5094" s="2245">
        <v>0</v>
      </c>
      <c r="E5094" s="2245">
        <v>7227.68</v>
      </c>
      <c r="F5094" s="2245">
        <v>7227.68</v>
      </c>
      <c r="G5094" s="2245">
        <v>0</v>
      </c>
      <c r="H5094" s="2246"/>
    </row>
    <row r="5095">
      <c r="B5095" s="2243" t="s">
        <v>4294</v>
      </c>
      <c r="C5095" s="2243" t="s">
        <v>931</v>
      </c>
      <c r="D5095" s="2243"/>
      <c r="E5095" s="2243" t="s">
        <v>4295</v>
      </c>
      <c r="F5095" s="2243" t="s">
        <v>4296</v>
      </c>
      <c r="G5095" s="2243" t="s">
        <v>1354</v>
      </c>
      <c r="H5095" s="2243"/>
    </row>
    <row r="5096">
      <c r="B5096" s="2247" t="s">
        <v>7818</v>
      </c>
      <c r="C5096" s="2247" t="s">
        <v>7576</v>
      </c>
      <c r="D5096" s="2248"/>
      <c r="E5096" s="2248">
        <v>7227.68</v>
      </c>
      <c r="F5096" s="2248">
        <v>0</v>
      </c>
      <c r="G5096" s="2248"/>
      <c r="H5096" s="2249"/>
    </row>
    <row r="5097">
      <c r="B5097" s="2247" t="s">
        <v>7819</v>
      </c>
      <c r="C5097" s="2247" t="s">
        <v>7576</v>
      </c>
      <c r="D5097" s="2248"/>
      <c r="E5097" s="2248">
        <v>0</v>
      </c>
      <c r="F5097" s="2248">
        <v>7227.68</v>
      </c>
      <c r="G5097" s="2248"/>
      <c r="H5097" s="2249"/>
    </row>
    <row r="5098">
      <c r="B5098" s="2243"/>
      <c r="C5098" s="2243" t="s">
        <v>1355</v>
      </c>
      <c r="D5098" s="2245"/>
      <c r="E5098" s="2245">
        <v>7227.68</v>
      </c>
      <c r="F5098" s="2245">
        <v>7227.68</v>
      </c>
      <c r="G5098" s="2245" t="s">
        <v>1354</v>
      </c>
      <c r="H5098" s="2243"/>
    </row>
    <row r="5099">
      <c r="B5099" s="2243" t="s">
        <v>7820</v>
      </c>
      <c r="C5099" s="2244" t="s">
        <v>1425</v>
      </c>
      <c r="D5099" s="2245">
        <v>0</v>
      </c>
      <c r="E5099" s="2245">
        <v>9321.29</v>
      </c>
      <c r="F5099" s="2245">
        <v>9321.29</v>
      </c>
      <c r="G5099" s="2245">
        <v>0</v>
      </c>
      <c r="H5099" s="2246"/>
    </row>
    <row r="5100">
      <c r="B5100" s="2243" t="s">
        <v>4294</v>
      </c>
      <c r="C5100" s="2243" t="s">
        <v>931</v>
      </c>
      <c r="D5100" s="2243"/>
      <c r="E5100" s="2243" t="s">
        <v>4295</v>
      </c>
      <c r="F5100" s="2243" t="s">
        <v>4296</v>
      </c>
      <c r="G5100" s="2243" t="s">
        <v>1354</v>
      </c>
      <c r="H5100" s="2243"/>
    </row>
    <row r="5101">
      <c r="B5101" s="2247" t="s">
        <v>7821</v>
      </c>
      <c r="C5101" s="2247" t="s">
        <v>7582</v>
      </c>
      <c r="D5101" s="2248"/>
      <c r="E5101" s="2248">
        <v>9321.29</v>
      </c>
      <c r="F5101" s="2248">
        <v>0</v>
      </c>
      <c r="G5101" s="2248"/>
      <c r="H5101" s="2249"/>
    </row>
    <row r="5102">
      <c r="B5102" s="2247" t="s">
        <v>7822</v>
      </c>
      <c r="C5102" s="2247" t="s">
        <v>7582</v>
      </c>
      <c r="D5102" s="2248"/>
      <c r="E5102" s="2248">
        <v>0</v>
      </c>
      <c r="F5102" s="2248">
        <v>9321.29</v>
      </c>
      <c r="G5102" s="2248"/>
      <c r="H5102" s="2249"/>
    </row>
    <row r="5103">
      <c r="B5103" s="2243"/>
      <c r="C5103" s="2243" t="s">
        <v>1355</v>
      </c>
      <c r="D5103" s="2245"/>
      <c r="E5103" s="2245">
        <v>9321.29</v>
      </c>
      <c r="F5103" s="2245">
        <v>9321.29</v>
      </c>
      <c r="G5103" s="2245" t="s">
        <v>1354</v>
      </c>
      <c r="H5103" s="2243"/>
    </row>
    <row r="5104">
      <c r="B5104" s="2243" t="s">
        <v>7823</v>
      </c>
      <c r="C5104" s="2244" t="s">
        <v>1446</v>
      </c>
      <c r="D5104" s="2245">
        <v>0</v>
      </c>
      <c r="E5104" s="2245">
        <v>1000</v>
      </c>
      <c r="F5104" s="2245">
        <v>1000</v>
      </c>
      <c r="G5104" s="2245">
        <v>0</v>
      </c>
      <c r="H5104" s="2246"/>
    </row>
    <row r="5105">
      <c r="B5105" s="2243" t="s">
        <v>4294</v>
      </c>
      <c r="C5105" s="2243" t="s">
        <v>931</v>
      </c>
      <c r="D5105" s="2243"/>
      <c r="E5105" s="2243" t="s">
        <v>4295</v>
      </c>
      <c r="F5105" s="2243" t="s">
        <v>4296</v>
      </c>
      <c r="G5105" s="2243" t="s">
        <v>1354</v>
      </c>
      <c r="H5105" s="2243"/>
    </row>
    <row r="5106">
      <c r="B5106" s="2250" t="s">
        <v>7824</v>
      </c>
      <c r="C5106" s="2250" t="s">
        <v>7588</v>
      </c>
      <c r="D5106" s="2251"/>
      <c r="E5106" s="2251">
        <v>1000</v>
      </c>
      <c r="F5106" s="2251">
        <v>0</v>
      </c>
      <c r="G5106" s="2251"/>
      <c r="H5106" s="2252"/>
    </row>
    <row r="5107">
      <c r="B5107" s="2247" t="s">
        <v>7825</v>
      </c>
      <c r="C5107" s="2247" t="s">
        <v>7588</v>
      </c>
      <c r="D5107" s="2248"/>
      <c r="E5107" s="2248">
        <v>0</v>
      </c>
      <c r="F5107" s="2248">
        <v>1000</v>
      </c>
      <c r="G5107" s="2248"/>
      <c r="H5107" s="2249"/>
    </row>
    <row r="5108">
      <c r="B5108" s="2243"/>
      <c r="C5108" s="2243" t="s">
        <v>1355</v>
      </c>
      <c r="D5108" s="2245"/>
      <c r="E5108" s="2245">
        <v>1000</v>
      </c>
      <c r="F5108" s="2245">
        <v>1000</v>
      </c>
      <c r="G5108" s="2245" t="s">
        <v>1354</v>
      </c>
      <c r="H5108" s="2243"/>
    </row>
    <row r="5109">
      <c r="B5109" s="2243" t="s">
        <v>7826</v>
      </c>
      <c r="C5109" s="2244" t="s">
        <v>1687</v>
      </c>
      <c r="D5109" s="2245">
        <v>0</v>
      </c>
      <c r="E5109" s="2245">
        <v>3529.52</v>
      </c>
      <c r="F5109" s="2245">
        <v>3529.52</v>
      </c>
      <c r="G5109" s="2245">
        <v>0</v>
      </c>
      <c r="H5109" s="2246"/>
    </row>
    <row r="5110">
      <c r="B5110" s="2243" t="s">
        <v>4294</v>
      </c>
      <c r="C5110" s="2243" t="s">
        <v>931</v>
      </c>
      <c r="D5110" s="2243"/>
      <c r="E5110" s="2243" t="s">
        <v>4295</v>
      </c>
      <c r="F5110" s="2243" t="s">
        <v>4296</v>
      </c>
      <c r="G5110" s="2243" t="s">
        <v>1354</v>
      </c>
      <c r="H5110" s="2243"/>
    </row>
    <row r="5111">
      <c r="B5111" s="2247" t="s">
        <v>7827</v>
      </c>
      <c r="C5111" s="2247" t="s">
        <v>7828</v>
      </c>
      <c r="D5111" s="2248"/>
      <c r="E5111" s="2248">
        <v>1100</v>
      </c>
      <c r="F5111" s="2248">
        <v>0</v>
      </c>
      <c r="G5111" s="2248"/>
      <c r="H5111" s="2249"/>
    </row>
    <row r="5112">
      <c r="B5112" s="2247" t="s">
        <v>7829</v>
      </c>
      <c r="C5112" s="2247" t="s">
        <v>7828</v>
      </c>
      <c r="D5112" s="2248"/>
      <c r="E5112" s="2248">
        <v>0</v>
      </c>
      <c r="F5112" s="2248">
        <v>1100</v>
      </c>
      <c r="G5112" s="2248"/>
      <c r="H5112" s="2249"/>
    </row>
    <row r="5113">
      <c r="B5113" s="2247" t="s">
        <v>7830</v>
      </c>
      <c r="C5113" s="2247" t="s">
        <v>7828</v>
      </c>
      <c r="D5113" s="2248"/>
      <c r="E5113" s="2248">
        <v>374.56</v>
      </c>
      <c r="F5113" s="2248">
        <v>0</v>
      </c>
      <c r="G5113" s="2248"/>
      <c r="H5113" s="2249"/>
    </row>
    <row r="5114">
      <c r="B5114" s="2247" t="s">
        <v>7831</v>
      </c>
      <c r="C5114" s="2247" t="s">
        <v>7828</v>
      </c>
      <c r="D5114" s="2248"/>
      <c r="E5114" s="2248">
        <v>0</v>
      </c>
      <c r="F5114" s="2248">
        <v>374.56</v>
      </c>
      <c r="G5114" s="2248"/>
      <c r="H5114" s="2249"/>
    </row>
    <row r="5115">
      <c r="B5115" s="2247" t="s">
        <v>7832</v>
      </c>
      <c r="C5115" s="2247" t="s">
        <v>7828</v>
      </c>
      <c r="D5115" s="2248"/>
      <c r="E5115" s="2248">
        <v>48</v>
      </c>
      <c r="F5115" s="2248">
        <v>0</v>
      </c>
      <c r="G5115" s="2248"/>
      <c r="H5115" s="2249"/>
    </row>
    <row r="5116">
      <c r="B5116" s="2247" t="s">
        <v>7833</v>
      </c>
      <c r="C5116" s="2247" t="s">
        <v>7828</v>
      </c>
      <c r="D5116" s="2248"/>
      <c r="E5116" s="2248">
        <v>0</v>
      </c>
      <c r="F5116" s="2248">
        <v>48</v>
      </c>
      <c r="G5116" s="2248"/>
      <c r="H5116" s="2249"/>
    </row>
    <row r="5117">
      <c r="B5117" s="2247" t="s">
        <v>7834</v>
      </c>
      <c r="C5117" s="2247" t="s">
        <v>7828</v>
      </c>
      <c r="D5117" s="2248"/>
      <c r="E5117" s="2248">
        <v>61.4</v>
      </c>
      <c r="F5117" s="2248">
        <v>0</v>
      </c>
      <c r="G5117" s="2248"/>
      <c r="H5117" s="2249"/>
    </row>
    <row r="5118">
      <c r="B5118" s="2247" t="s">
        <v>7835</v>
      </c>
      <c r="C5118" s="2247" t="s">
        <v>7828</v>
      </c>
      <c r="D5118" s="2248"/>
      <c r="E5118" s="2248">
        <v>0</v>
      </c>
      <c r="F5118" s="2248">
        <v>61.4</v>
      </c>
      <c r="G5118" s="2248"/>
      <c r="H5118" s="2249"/>
    </row>
    <row r="5119">
      <c r="B5119" s="2247" t="s">
        <v>7836</v>
      </c>
      <c r="C5119" s="2247" t="s">
        <v>7828</v>
      </c>
      <c r="D5119" s="2248"/>
      <c r="E5119" s="2248">
        <v>42.8</v>
      </c>
      <c r="F5119" s="2248">
        <v>0</v>
      </c>
      <c r="G5119" s="2248"/>
      <c r="H5119" s="2249"/>
    </row>
    <row r="5120">
      <c r="B5120" s="2247" t="s">
        <v>7837</v>
      </c>
      <c r="C5120" s="2247" t="s">
        <v>7828</v>
      </c>
      <c r="D5120" s="2248"/>
      <c r="E5120" s="2248">
        <v>0</v>
      </c>
      <c r="F5120" s="2248">
        <v>42.8</v>
      </c>
      <c r="G5120" s="2248"/>
      <c r="H5120" s="2249"/>
    </row>
    <row r="5121">
      <c r="B5121" s="2247" t="s">
        <v>7838</v>
      </c>
      <c r="C5121" s="2247" t="s">
        <v>7828</v>
      </c>
      <c r="D5121" s="2248"/>
      <c r="E5121" s="2248">
        <v>267</v>
      </c>
      <c r="F5121" s="2248">
        <v>0</v>
      </c>
      <c r="G5121" s="2248"/>
      <c r="H5121" s="2249"/>
    </row>
    <row r="5122">
      <c r="B5122" s="2247" t="s">
        <v>7839</v>
      </c>
      <c r="C5122" s="2247" t="s">
        <v>7828</v>
      </c>
      <c r="D5122" s="2248"/>
      <c r="E5122" s="2248">
        <v>0</v>
      </c>
      <c r="F5122" s="2248">
        <v>267</v>
      </c>
      <c r="G5122" s="2248"/>
      <c r="H5122" s="2249"/>
    </row>
    <row r="5123">
      <c r="B5123" s="2247" t="s">
        <v>7840</v>
      </c>
      <c r="C5123" s="2247" t="s">
        <v>7828</v>
      </c>
      <c r="D5123" s="2248"/>
      <c r="E5123" s="2248">
        <v>535.36</v>
      </c>
      <c r="F5123" s="2248">
        <v>0</v>
      </c>
      <c r="G5123" s="2248"/>
      <c r="H5123" s="2249"/>
    </row>
    <row r="5124">
      <c r="B5124" s="2247" t="s">
        <v>7841</v>
      </c>
      <c r="C5124" s="2247" t="s">
        <v>7828</v>
      </c>
      <c r="D5124" s="2248"/>
      <c r="E5124" s="2248">
        <v>0</v>
      </c>
      <c r="F5124" s="2248">
        <v>535.36</v>
      </c>
      <c r="G5124" s="2248"/>
      <c r="H5124" s="2249"/>
    </row>
    <row r="5125">
      <c r="B5125" s="2247" t="s">
        <v>7842</v>
      </c>
      <c r="C5125" s="2247" t="s">
        <v>7828</v>
      </c>
      <c r="D5125" s="2248"/>
      <c r="E5125" s="2248">
        <v>172.5</v>
      </c>
      <c r="F5125" s="2248">
        <v>0</v>
      </c>
      <c r="G5125" s="2248"/>
      <c r="H5125" s="2249"/>
    </row>
    <row r="5126">
      <c r="B5126" s="2247" t="s">
        <v>7843</v>
      </c>
      <c r="C5126" s="2247" t="s">
        <v>7828</v>
      </c>
      <c r="D5126" s="2248"/>
      <c r="E5126" s="2248">
        <v>0</v>
      </c>
      <c r="F5126" s="2248">
        <v>172.5</v>
      </c>
      <c r="G5126" s="2248"/>
      <c r="H5126" s="2249"/>
    </row>
    <row r="5127">
      <c r="B5127" s="2247" t="s">
        <v>7844</v>
      </c>
      <c r="C5127" s="2247" t="s">
        <v>7828</v>
      </c>
      <c r="D5127" s="2248"/>
      <c r="E5127" s="2248">
        <v>927.9</v>
      </c>
      <c r="F5127" s="2248">
        <v>0</v>
      </c>
      <c r="G5127" s="2248"/>
      <c r="H5127" s="2249"/>
    </row>
    <row r="5128">
      <c r="B5128" s="2247" t="s">
        <v>7845</v>
      </c>
      <c r="C5128" s="2247" t="s">
        <v>7828</v>
      </c>
      <c r="D5128" s="2248"/>
      <c r="E5128" s="2248">
        <v>0</v>
      </c>
      <c r="F5128" s="2248">
        <v>927.9</v>
      </c>
      <c r="G5128" s="2248"/>
      <c r="H5128" s="2249"/>
    </row>
    <row r="5129">
      <c r="B5129" s="2243"/>
      <c r="C5129" s="2243" t="s">
        <v>1355</v>
      </c>
      <c r="D5129" s="2245"/>
      <c r="E5129" s="2245">
        <v>3529.52</v>
      </c>
      <c r="F5129" s="2245">
        <v>3529.52</v>
      </c>
      <c r="G5129" s="2245" t="s">
        <v>1354</v>
      </c>
      <c r="H5129" s="2243"/>
    </row>
    <row r="5130">
      <c r="B5130" s="2243" t="s">
        <v>7846</v>
      </c>
      <c r="C5130" s="2244" t="s">
        <v>1701</v>
      </c>
      <c r="D5130" s="2245">
        <v>0</v>
      </c>
      <c r="E5130" s="2245">
        <v>3455.41</v>
      </c>
      <c r="F5130" s="2245">
        <v>3455.41</v>
      </c>
      <c r="G5130" s="2245">
        <v>0</v>
      </c>
      <c r="H5130" s="2246"/>
    </row>
    <row r="5131">
      <c r="B5131" s="2243" t="s">
        <v>4294</v>
      </c>
      <c r="C5131" s="2243" t="s">
        <v>931</v>
      </c>
      <c r="D5131" s="2243"/>
      <c r="E5131" s="2243" t="s">
        <v>4295</v>
      </c>
      <c r="F5131" s="2243" t="s">
        <v>4296</v>
      </c>
      <c r="G5131" s="2243" t="s">
        <v>1354</v>
      </c>
      <c r="H5131" s="2243"/>
    </row>
    <row r="5132">
      <c r="B5132" s="2247" t="s">
        <v>7847</v>
      </c>
      <c r="C5132" s="2247" t="s">
        <v>7534</v>
      </c>
      <c r="D5132" s="2248"/>
      <c r="E5132" s="2248">
        <v>500</v>
      </c>
      <c r="F5132" s="2248">
        <v>0</v>
      </c>
      <c r="G5132" s="2248"/>
      <c r="H5132" s="2249"/>
    </row>
    <row r="5133">
      <c r="B5133" s="2247" t="s">
        <v>7848</v>
      </c>
      <c r="C5133" s="2247" t="s">
        <v>7534</v>
      </c>
      <c r="D5133" s="2248"/>
      <c r="E5133" s="2248">
        <v>0</v>
      </c>
      <c r="F5133" s="2248">
        <v>500</v>
      </c>
      <c r="G5133" s="2248"/>
      <c r="H5133" s="2249"/>
    </row>
    <row r="5134">
      <c r="B5134" s="2247" t="s">
        <v>7849</v>
      </c>
      <c r="C5134" s="2247" t="s">
        <v>7534</v>
      </c>
      <c r="D5134" s="2248"/>
      <c r="E5134" s="2248">
        <v>400</v>
      </c>
      <c r="F5134" s="2248">
        <v>0</v>
      </c>
      <c r="G5134" s="2248"/>
      <c r="H5134" s="2249"/>
    </row>
    <row r="5135">
      <c r="B5135" s="2247" t="s">
        <v>7850</v>
      </c>
      <c r="C5135" s="2247" t="s">
        <v>7534</v>
      </c>
      <c r="D5135" s="2248"/>
      <c r="E5135" s="2248">
        <v>0</v>
      </c>
      <c r="F5135" s="2248">
        <v>400</v>
      </c>
      <c r="G5135" s="2248"/>
      <c r="H5135" s="2249"/>
    </row>
    <row r="5136">
      <c r="B5136" s="2247" t="s">
        <v>7851</v>
      </c>
      <c r="C5136" s="2247" t="s">
        <v>7534</v>
      </c>
      <c r="D5136" s="2248"/>
      <c r="E5136" s="2248">
        <v>755.41</v>
      </c>
      <c r="F5136" s="2248">
        <v>0</v>
      </c>
      <c r="G5136" s="2248"/>
      <c r="H5136" s="2249"/>
    </row>
    <row r="5137">
      <c r="B5137" s="2247" t="s">
        <v>7852</v>
      </c>
      <c r="C5137" s="2247" t="s">
        <v>7534</v>
      </c>
      <c r="D5137" s="2248"/>
      <c r="E5137" s="2248">
        <v>0</v>
      </c>
      <c r="F5137" s="2248">
        <v>755.41</v>
      </c>
      <c r="G5137" s="2248"/>
      <c r="H5137" s="2249"/>
    </row>
    <row r="5138">
      <c r="B5138" s="2247" t="s">
        <v>7853</v>
      </c>
      <c r="C5138" s="2247" t="s">
        <v>7534</v>
      </c>
      <c r="D5138" s="2248"/>
      <c r="E5138" s="2248">
        <v>800</v>
      </c>
      <c r="F5138" s="2248">
        <v>0</v>
      </c>
      <c r="G5138" s="2248"/>
      <c r="H5138" s="2249"/>
    </row>
    <row r="5139">
      <c r="B5139" s="2247" t="s">
        <v>7854</v>
      </c>
      <c r="C5139" s="2247" t="s">
        <v>7534</v>
      </c>
      <c r="D5139" s="2248"/>
      <c r="E5139" s="2248">
        <v>0</v>
      </c>
      <c r="F5139" s="2248">
        <v>800</v>
      </c>
      <c r="G5139" s="2248"/>
      <c r="H5139" s="2249"/>
    </row>
    <row r="5140">
      <c r="B5140" s="2247" t="s">
        <v>7855</v>
      </c>
      <c r="C5140" s="2247" t="s">
        <v>7534</v>
      </c>
      <c r="D5140" s="2248"/>
      <c r="E5140" s="2248">
        <v>1000</v>
      </c>
      <c r="F5140" s="2248">
        <v>0</v>
      </c>
      <c r="G5140" s="2248"/>
      <c r="H5140" s="2249"/>
    </row>
    <row r="5141">
      <c r="B5141" s="2247" t="s">
        <v>7856</v>
      </c>
      <c r="C5141" s="2247" t="s">
        <v>7534</v>
      </c>
      <c r="D5141" s="2248"/>
      <c r="E5141" s="2248">
        <v>0</v>
      </c>
      <c r="F5141" s="2248">
        <v>1000</v>
      </c>
      <c r="G5141" s="2248"/>
      <c r="H5141" s="2249"/>
    </row>
    <row r="5142">
      <c r="B5142" s="2243"/>
      <c r="C5142" s="2243" t="s">
        <v>1355</v>
      </c>
      <c r="D5142" s="2245"/>
      <c r="E5142" s="2245">
        <v>3455.41</v>
      </c>
      <c r="F5142" s="2245">
        <v>3455.41</v>
      </c>
      <c r="G5142" s="2245" t="s">
        <v>1354</v>
      </c>
      <c r="H5142" s="2243"/>
    </row>
    <row r="5143">
      <c r="B5143" s="2243" t="s">
        <v>7857</v>
      </c>
      <c r="C5143" s="2244" t="s">
        <v>2087</v>
      </c>
      <c r="D5143" s="2245">
        <v>0</v>
      </c>
      <c r="E5143" s="2245">
        <v>386.28</v>
      </c>
      <c r="F5143" s="2245">
        <v>386.28</v>
      </c>
      <c r="G5143" s="2245">
        <v>0</v>
      </c>
      <c r="H5143" s="2246"/>
    </row>
    <row r="5144">
      <c r="B5144" s="2243" t="s">
        <v>4294</v>
      </c>
      <c r="C5144" s="2243" t="s">
        <v>931</v>
      </c>
      <c r="D5144" s="2243"/>
      <c r="E5144" s="2243" t="s">
        <v>4295</v>
      </c>
      <c r="F5144" s="2243" t="s">
        <v>4296</v>
      </c>
      <c r="G5144" s="2243" t="s">
        <v>1354</v>
      </c>
      <c r="H5144" s="2243"/>
    </row>
    <row r="5145">
      <c r="B5145" s="2247" t="s">
        <v>7858</v>
      </c>
      <c r="C5145" s="2247" t="s">
        <v>7753</v>
      </c>
      <c r="D5145" s="2248"/>
      <c r="E5145" s="2248">
        <v>236.28</v>
      </c>
      <c r="F5145" s="2248">
        <v>0</v>
      </c>
      <c r="G5145" s="2248"/>
      <c r="H5145" s="2249"/>
    </row>
    <row r="5146">
      <c r="B5146" s="2247" t="s">
        <v>7859</v>
      </c>
      <c r="C5146" s="2247" t="s">
        <v>7753</v>
      </c>
      <c r="D5146" s="2248"/>
      <c r="E5146" s="2248">
        <v>0</v>
      </c>
      <c r="F5146" s="2248">
        <v>236.28</v>
      </c>
      <c r="G5146" s="2248"/>
      <c r="H5146" s="2249"/>
    </row>
    <row r="5147">
      <c r="B5147" s="2247" t="s">
        <v>7860</v>
      </c>
      <c r="C5147" s="2247" t="s">
        <v>7753</v>
      </c>
      <c r="D5147" s="2248"/>
      <c r="E5147" s="2248">
        <v>50</v>
      </c>
      <c r="F5147" s="2248">
        <v>0</v>
      </c>
      <c r="G5147" s="2248"/>
      <c r="H5147" s="2249"/>
    </row>
    <row r="5148">
      <c r="B5148" s="2247" t="s">
        <v>7861</v>
      </c>
      <c r="C5148" s="2247" t="s">
        <v>7753</v>
      </c>
      <c r="D5148" s="2248"/>
      <c r="E5148" s="2248">
        <v>0</v>
      </c>
      <c r="F5148" s="2248">
        <v>50</v>
      </c>
      <c r="G5148" s="2248"/>
      <c r="H5148" s="2249"/>
    </row>
    <row r="5149">
      <c r="B5149" s="2247" t="s">
        <v>7862</v>
      </c>
      <c r="C5149" s="2247" t="s">
        <v>7753</v>
      </c>
      <c r="D5149" s="2248"/>
      <c r="E5149" s="2248">
        <v>50</v>
      </c>
      <c r="F5149" s="2248">
        <v>0</v>
      </c>
      <c r="G5149" s="2248"/>
      <c r="H5149" s="2249"/>
    </row>
    <row r="5150">
      <c r="B5150" s="2247" t="s">
        <v>7863</v>
      </c>
      <c r="C5150" s="2247" t="s">
        <v>7753</v>
      </c>
      <c r="D5150" s="2248"/>
      <c r="E5150" s="2248">
        <v>0</v>
      </c>
      <c r="F5150" s="2248">
        <v>50</v>
      </c>
      <c r="G5150" s="2248"/>
      <c r="H5150" s="2249"/>
    </row>
    <row r="5151">
      <c r="B5151" s="2247" t="s">
        <v>7864</v>
      </c>
      <c r="C5151" s="2247" t="s">
        <v>7753</v>
      </c>
      <c r="D5151" s="2248"/>
      <c r="E5151" s="2248">
        <v>50</v>
      </c>
      <c r="F5151" s="2248">
        <v>0</v>
      </c>
      <c r="G5151" s="2248"/>
      <c r="H5151" s="2249"/>
    </row>
    <row r="5152">
      <c r="B5152" s="2247" t="s">
        <v>7865</v>
      </c>
      <c r="C5152" s="2247" t="s">
        <v>7753</v>
      </c>
      <c r="D5152" s="2248"/>
      <c r="E5152" s="2248">
        <v>0</v>
      </c>
      <c r="F5152" s="2248">
        <v>50</v>
      </c>
      <c r="G5152" s="2248"/>
      <c r="H5152" s="2249"/>
    </row>
    <row r="5153">
      <c r="B5153" s="2243"/>
      <c r="C5153" s="2243" t="s">
        <v>1355</v>
      </c>
      <c r="D5153" s="2245"/>
      <c r="E5153" s="2245">
        <v>386.28</v>
      </c>
      <c r="F5153" s="2245">
        <v>386.28</v>
      </c>
      <c r="G5153" s="2245" t="s">
        <v>1354</v>
      </c>
      <c r="H5153" s="2243"/>
    </row>
    <row r="5154">
      <c r="B5154" s="2243" t="s">
        <v>7866</v>
      </c>
      <c r="C5154" s="2244" t="s">
        <v>1701</v>
      </c>
      <c r="D5154" s="2245">
        <v>0</v>
      </c>
      <c r="E5154" s="2245">
        <v>1400</v>
      </c>
      <c r="F5154" s="2245">
        <v>1400</v>
      </c>
      <c r="G5154" s="2245">
        <v>0</v>
      </c>
      <c r="H5154" s="2246"/>
    </row>
    <row r="5155">
      <c r="B5155" s="2243" t="s">
        <v>4294</v>
      </c>
      <c r="C5155" s="2243" t="s">
        <v>931</v>
      </c>
      <c r="D5155" s="2243"/>
      <c r="E5155" s="2243" t="s">
        <v>4295</v>
      </c>
      <c r="F5155" s="2243" t="s">
        <v>4296</v>
      </c>
      <c r="G5155" s="2243" t="s">
        <v>1354</v>
      </c>
      <c r="H5155" s="2243"/>
    </row>
    <row r="5156">
      <c r="B5156" s="2247" t="s">
        <v>7867</v>
      </c>
      <c r="C5156" s="2247" t="s">
        <v>7534</v>
      </c>
      <c r="D5156" s="2248"/>
      <c r="E5156" s="2248">
        <v>500</v>
      </c>
      <c r="F5156" s="2248">
        <v>0</v>
      </c>
      <c r="G5156" s="2248"/>
      <c r="H5156" s="2249"/>
    </row>
    <row r="5157">
      <c r="B5157" s="2247" t="s">
        <v>7868</v>
      </c>
      <c r="C5157" s="2247" t="s">
        <v>7534</v>
      </c>
      <c r="D5157" s="2248"/>
      <c r="E5157" s="2248">
        <v>0</v>
      </c>
      <c r="F5157" s="2248">
        <v>500</v>
      </c>
      <c r="G5157" s="2248"/>
      <c r="H5157" s="2249"/>
    </row>
    <row r="5158">
      <c r="B5158" s="2250" t="s">
        <v>7869</v>
      </c>
      <c r="C5158" s="2250" t="s">
        <v>7534</v>
      </c>
      <c r="D5158" s="2251"/>
      <c r="E5158" s="2251">
        <v>500</v>
      </c>
      <c r="F5158" s="2251">
        <v>0</v>
      </c>
      <c r="G5158" s="2251"/>
      <c r="H5158" s="2252"/>
    </row>
    <row r="5159">
      <c r="B5159" s="2247" t="s">
        <v>7870</v>
      </c>
      <c r="C5159" s="2247" t="s">
        <v>7534</v>
      </c>
      <c r="D5159" s="2248"/>
      <c r="E5159" s="2248">
        <v>0</v>
      </c>
      <c r="F5159" s="2248">
        <v>500</v>
      </c>
      <c r="G5159" s="2248"/>
      <c r="H5159" s="2249"/>
    </row>
    <row r="5160">
      <c r="B5160" s="2247" t="s">
        <v>7871</v>
      </c>
      <c r="C5160" s="2247" t="s">
        <v>7534</v>
      </c>
      <c r="D5160" s="2248"/>
      <c r="E5160" s="2248">
        <v>400</v>
      </c>
      <c r="F5160" s="2248">
        <v>0</v>
      </c>
      <c r="G5160" s="2248"/>
      <c r="H5160" s="2249"/>
    </row>
    <row r="5161">
      <c r="B5161" s="2247" t="s">
        <v>7872</v>
      </c>
      <c r="C5161" s="2247" t="s">
        <v>7534</v>
      </c>
      <c r="D5161" s="2248"/>
      <c r="E5161" s="2248">
        <v>0</v>
      </c>
      <c r="F5161" s="2248">
        <v>400</v>
      </c>
      <c r="G5161" s="2248"/>
      <c r="H5161" s="2249"/>
    </row>
    <row r="5162">
      <c r="B5162" s="2243"/>
      <c r="C5162" s="2243" t="s">
        <v>1355</v>
      </c>
      <c r="D5162" s="2245"/>
      <c r="E5162" s="2245">
        <v>1400</v>
      </c>
      <c r="F5162" s="2245">
        <v>1400</v>
      </c>
      <c r="G5162" s="2245" t="s">
        <v>1354</v>
      </c>
      <c r="H5162" s="2243"/>
    </row>
    <row r="5163">
      <c r="B5163" s="2243" t="s">
        <v>7873</v>
      </c>
      <c r="C5163" s="2244" t="s">
        <v>2087</v>
      </c>
      <c r="D5163" s="2245">
        <v>0</v>
      </c>
      <c r="E5163" s="2245">
        <v>65</v>
      </c>
      <c r="F5163" s="2245">
        <v>65</v>
      </c>
      <c r="G5163" s="2245">
        <v>0</v>
      </c>
      <c r="H5163" s="2246"/>
    </row>
    <row r="5164">
      <c r="B5164" s="2243" t="s">
        <v>4294</v>
      </c>
      <c r="C5164" s="2243" t="s">
        <v>931</v>
      </c>
      <c r="D5164" s="2243"/>
      <c r="E5164" s="2243" t="s">
        <v>4295</v>
      </c>
      <c r="F5164" s="2243" t="s">
        <v>4296</v>
      </c>
      <c r="G5164" s="2243" t="s">
        <v>1354</v>
      </c>
      <c r="H5164" s="2243"/>
    </row>
    <row r="5165">
      <c r="B5165" s="2247" t="s">
        <v>7874</v>
      </c>
      <c r="C5165" s="2247" t="s">
        <v>7753</v>
      </c>
      <c r="D5165" s="2248"/>
      <c r="E5165" s="2248">
        <v>65</v>
      </c>
      <c r="F5165" s="2248">
        <v>0</v>
      </c>
      <c r="G5165" s="2248"/>
      <c r="H5165" s="2249"/>
    </row>
    <row r="5166">
      <c r="B5166" s="2247" t="s">
        <v>7875</v>
      </c>
      <c r="C5166" s="2247" t="s">
        <v>7753</v>
      </c>
      <c r="D5166" s="2248"/>
      <c r="E5166" s="2248">
        <v>0</v>
      </c>
      <c r="F5166" s="2248">
        <v>65</v>
      </c>
      <c r="G5166" s="2248"/>
      <c r="H5166" s="2249"/>
    </row>
    <row r="5167">
      <c r="B5167" s="2243"/>
      <c r="C5167" s="2243" t="s">
        <v>1355</v>
      </c>
      <c r="D5167" s="2245"/>
      <c r="E5167" s="2245">
        <v>65</v>
      </c>
      <c r="F5167" s="2245">
        <v>65</v>
      </c>
      <c r="G5167" s="2245" t="s">
        <v>1354</v>
      </c>
      <c r="H5167" s="2243"/>
    </row>
    <row r="5168">
      <c r="B5168" s="2243" t="s">
        <v>7876</v>
      </c>
      <c r="C5168" s="2244" t="s">
        <v>1382</v>
      </c>
      <c r="D5168" s="2245">
        <v>0</v>
      </c>
      <c r="E5168" s="2245">
        <v>6424.9</v>
      </c>
      <c r="F5168" s="2245">
        <v>6424.9</v>
      </c>
      <c r="G5168" s="2245">
        <v>0</v>
      </c>
      <c r="H5168" s="2246"/>
    </row>
    <row r="5169">
      <c r="B5169" s="2243" t="s">
        <v>4294</v>
      </c>
      <c r="C5169" s="2243" t="s">
        <v>931</v>
      </c>
      <c r="D5169" s="2243"/>
      <c r="E5169" s="2243" t="s">
        <v>4295</v>
      </c>
      <c r="F5169" s="2243" t="s">
        <v>4296</v>
      </c>
      <c r="G5169" s="2243" t="s">
        <v>1354</v>
      </c>
      <c r="H5169" s="2243"/>
    </row>
    <row r="5170">
      <c r="B5170" s="2247" t="s">
        <v>7877</v>
      </c>
      <c r="C5170" s="2247" t="s">
        <v>7566</v>
      </c>
      <c r="D5170" s="2248"/>
      <c r="E5170" s="2248">
        <v>3212.45</v>
      </c>
      <c r="F5170" s="2248">
        <v>0</v>
      </c>
      <c r="G5170" s="2248"/>
      <c r="H5170" s="2249"/>
    </row>
    <row r="5171">
      <c r="B5171" s="2247" t="s">
        <v>7878</v>
      </c>
      <c r="C5171" s="2247" t="s">
        <v>7566</v>
      </c>
      <c r="D5171" s="2248"/>
      <c r="E5171" s="2248">
        <v>0</v>
      </c>
      <c r="F5171" s="2248">
        <v>3212.45</v>
      </c>
      <c r="G5171" s="2248"/>
      <c r="H5171" s="2249"/>
    </row>
    <row r="5172">
      <c r="B5172" s="2247" t="s">
        <v>7879</v>
      </c>
      <c r="C5172" s="2247" t="s">
        <v>7566</v>
      </c>
      <c r="D5172" s="2248"/>
      <c r="E5172" s="2248">
        <v>3212.45</v>
      </c>
      <c r="F5172" s="2248">
        <v>0</v>
      </c>
      <c r="G5172" s="2248"/>
      <c r="H5172" s="2249"/>
    </row>
    <row r="5173">
      <c r="B5173" s="2247" t="s">
        <v>7880</v>
      </c>
      <c r="C5173" s="2247" t="s">
        <v>7566</v>
      </c>
      <c r="D5173" s="2248"/>
      <c r="E5173" s="2248">
        <v>0</v>
      </c>
      <c r="F5173" s="2248">
        <v>3212.45</v>
      </c>
      <c r="G5173" s="2248"/>
      <c r="H5173" s="2249"/>
    </row>
    <row r="5174">
      <c r="B5174" s="2243"/>
      <c r="C5174" s="2243" t="s">
        <v>1355</v>
      </c>
      <c r="D5174" s="2245"/>
      <c r="E5174" s="2245">
        <v>6424.9</v>
      </c>
      <c r="F5174" s="2245">
        <v>6424.9</v>
      </c>
      <c r="G5174" s="2245" t="s">
        <v>1354</v>
      </c>
      <c r="H5174" s="2243"/>
    </row>
    <row r="5175">
      <c r="B5175" s="2243" t="s">
        <v>7881</v>
      </c>
      <c r="C5175" s="2244" t="s">
        <v>1423</v>
      </c>
      <c r="D5175" s="2245">
        <v>0</v>
      </c>
      <c r="E5175" s="2245">
        <v>4224.6</v>
      </c>
      <c r="F5175" s="2245">
        <v>4224.6</v>
      </c>
      <c r="G5175" s="2245">
        <v>0</v>
      </c>
      <c r="H5175" s="2246"/>
    </row>
    <row r="5176">
      <c r="B5176" s="2243" t="s">
        <v>4294</v>
      </c>
      <c r="C5176" s="2243" t="s">
        <v>931</v>
      </c>
      <c r="D5176" s="2243"/>
      <c r="E5176" s="2243" t="s">
        <v>4295</v>
      </c>
      <c r="F5176" s="2243" t="s">
        <v>4296</v>
      </c>
      <c r="G5176" s="2243" t="s">
        <v>1354</v>
      </c>
      <c r="H5176" s="2243"/>
    </row>
    <row r="5177">
      <c r="B5177" s="2247" t="s">
        <v>7882</v>
      </c>
      <c r="C5177" s="2247" t="s">
        <v>7576</v>
      </c>
      <c r="D5177" s="2248"/>
      <c r="E5177" s="2248">
        <v>4224.6</v>
      </c>
      <c r="F5177" s="2248">
        <v>0</v>
      </c>
      <c r="G5177" s="2248"/>
      <c r="H5177" s="2249"/>
    </row>
    <row r="5178">
      <c r="B5178" s="2247" t="s">
        <v>7883</v>
      </c>
      <c r="C5178" s="2247" t="s">
        <v>7576</v>
      </c>
      <c r="D5178" s="2248"/>
      <c r="E5178" s="2248">
        <v>0</v>
      </c>
      <c r="F5178" s="2248">
        <v>4224.6</v>
      </c>
      <c r="G5178" s="2248"/>
      <c r="H5178" s="2249"/>
    </row>
    <row r="5179">
      <c r="B5179" s="2243"/>
      <c r="C5179" s="2243" t="s">
        <v>1355</v>
      </c>
      <c r="D5179" s="2245"/>
      <c r="E5179" s="2245">
        <v>4224.6</v>
      </c>
      <c r="F5179" s="2245">
        <v>4224.6</v>
      </c>
      <c r="G5179" s="2245" t="s">
        <v>1354</v>
      </c>
      <c r="H5179" s="2243"/>
    </row>
    <row r="5180">
      <c r="B5180" s="2243" t="s">
        <v>7884</v>
      </c>
      <c r="C5180" s="2244" t="s">
        <v>1425</v>
      </c>
      <c r="D5180" s="2245">
        <v>0</v>
      </c>
      <c r="E5180" s="2245">
        <v>8449.2</v>
      </c>
      <c r="F5180" s="2245">
        <v>8449.2</v>
      </c>
      <c r="G5180" s="2245">
        <v>0</v>
      </c>
      <c r="H5180" s="2246"/>
    </row>
    <row r="5181">
      <c r="B5181" s="2243" t="s">
        <v>4294</v>
      </c>
      <c r="C5181" s="2243" t="s">
        <v>931</v>
      </c>
      <c r="D5181" s="2243"/>
      <c r="E5181" s="2243" t="s">
        <v>4295</v>
      </c>
      <c r="F5181" s="2243" t="s">
        <v>4296</v>
      </c>
      <c r="G5181" s="2243" t="s">
        <v>1354</v>
      </c>
      <c r="H5181" s="2243"/>
    </row>
    <row r="5182">
      <c r="B5182" s="2247" t="s">
        <v>7885</v>
      </c>
      <c r="C5182" s="2247" t="s">
        <v>7582</v>
      </c>
      <c r="D5182" s="2248"/>
      <c r="E5182" s="2248">
        <v>8449.2</v>
      </c>
      <c r="F5182" s="2248">
        <v>0</v>
      </c>
      <c r="G5182" s="2248"/>
      <c r="H5182" s="2249"/>
    </row>
    <row r="5183">
      <c r="B5183" s="2247" t="s">
        <v>7886</v>
      </c>
      <c r="C5183" s="2247" t="s">
        <v>7582</v>
      </c>
      <c r="D5183" s="2248"/>
      <c r="E5183" s="2248">
        <v>0</v>
      </c>
      <c r="F5183" s="2248">
        <v>8449.2</v>
      </c>
      <c r="G5183" s="2248"/>
      <c r="H5183" s="2249"/>
    </row>
    <row r="5184">
      <c r="B5184" s="2243"/>
      <c r="C5184" s="2243" t="s">
        <v>1355</v>
      </c>
      <c r="D5184" s="2245"/>
      <c r="E5184" s="2245">
        <v>8449.2</v>
      </c>
      <c r="F5184" s="2245">
        <v>8449.2</v>
      </c>
      <c r="G5184" s="2245" t="s">
        <v>1354</v>
      </c>
      <c r="H5184" s="2243"/>
    </row>
    <row r="5185">
      <c r="B5185" s="2243" t="s">
        <v>7887</v>
      </c>
      <c r="C5185" s="2244" t="s">
        <v>1446</v>
      </c>
      <c r="D5185" s="2245">
        <v>0</v>
      </c>
      <c r="E5185" s="2245">
        <v>1000</v>
      </c>
      <c r="F5185" s="2245">
        <v>1000</v>
      </c>
      <c r="G5185" s="2245">
        <v>0</v>
      </c>
      <c r="H5185" s="2246"/>
    </row>
    <row r="5186">
      <c r="B5186" s="2243" t="s">
        <v>4294</v>
      </c>
      <c r="C5186" s="2243" t="s">
        <v>931</v>
      </c>
      <c r="D5186" s="2243"/>
      <c r="E5186" s="2243" t="s">
        <v>4295</v>
      </c>
      <c r="F5186" s="2243" t="s">
        <v>4296</v>
      </c>
      <c r="G5186" s="2243" t="s">
        <v>1354</v>
      </c>
      <c r="H5186" s="2243"/>
    </row>
    <row r="5187">
      <c r="B5187" s="2247" t="s">
        <v>7888</v>
      </c>
      <c r="C5187" s="2247" t="s">
        <v>7588</v>
      </c>
      <c r="D5187" s="2248"/>
      <c r="E5187" s="2248">
        <v>1000</v>
      </c>
      <c r="F5187" s="2248">
        <v>0</v>
      </c>
      <c r="G5187" s="2248"/>
      <c r="H5187" s="2249"/>
    </row>
    <row r="5188">
      <c r="B5188" s="2247" t="s">
        <v>7889</v>
      </c>
      <c r="C5188" s="2247" t="s">
        <v>7588</v>
      </c>
      <c r="D5188" s="2248"/>
      <c r="E5188" s="2248">
        <v>0</v>
      </c>
      <c r="F5188" s="2248">
        <v>1000</v>
      </c>
      <c r="G5188" s="2248"/>
      <c r="H5188" s="2249"/>
    </row>
    <row r="5189">
      <c r="B5189" s="2243"/>
      <c r="C5189" s="2243" t="s">
        <v>1355</v>
      </c>
      <c r="D5189" s="2245"/>
      <c r="E5189" s="2245">
        <v>1000</v>
      </c>
      <c r="F5189" s="2245">
        <v>1000</v>
      </c>
      <c r="G5189" s="2245" t="s">
        <v>1354</v>
      </c>
      <c r="H5189" s="2243"/>
    </row>
    <row r="5190">
      <c r="B5190" s="2243" t="s">
        <v>7890</v>
      </c>
      <c r="C5190" s="2244" t="s">
        <v>1597</v>
      </c>
      <c r="D5190" s="2245">
        <v>0</v>
      </c>
      <c r="E5190" s="2245">
        <v>2285.01</v>
      </c>
      <c r="F5190" s="2245">
        <v>2285.01</v>
      </c>
      <c r="G5190" s="2245">
        <v>0</v>
      </c>
      <c r="H5190" s="2246"/>
    </row>
    <row r="5191">
      <c r="B5191" s="2243" t="s">
        <v>4294</v>
      </c>
      <c r="C5191" s="2243" t="s">
        <v>931</v>
      </c>
      <c r="D5191" s="2243"/>
      <c r="E5191" s="2243" t="s">
        <v>4295</v>
      </c>
      <c r="F5191" s="2243" t="s">
        <v>4296</v>
      </c>
      <c r="G5191" s="2243" t="s">
        <v>1354</v>
      </c>
      <c r="H5191" s="2243"/>
    </row>
    <row r="5192">
      <c r="B5192" s="2247" t="s">
        <v>7891</v>
      </c>
      <c r="C5192" s="2247" t="s">
        <v>7600</v>
      </c>
      <c r="D5192" s="2248"/>
      <c r="E5192" s="2248">
        <v>295</v>
      </c>
      <c r="F5192" s="2248">
        <v>0</v>
      </c>
      <c r="G5192" s="2248"/>
      <c r="H5192" s="2249"/>
    </row>
    <row r="5193">
      <c r="B5193" s="2247" t="s">
        <v>7892</v>
      </c>
      <c r="C5193" s="2247" t="s">
        <v>7600</v>
      </c>
      <c r="D5193" s="2248"/>
      <c r="E5193" s="2248">
        <v>0</v>
      </c>
      <c r="F5193" s="2248">
        <v>295</v>
      </c>
      <c r="G5193" s="2248"/>
      <c r="H5193" s="2249"/>
    </row>
    <row r="5194">
      <c r="B5194" s="2247" t="s">
        <v>7893</v>
      </c>
      <c r="C5194" s="2247" t="s">
        <v>7600</v>
      </c>
      <c r="D5194" s="2248"/>
      <c r="E5194" s="2248">
        <v>490</v>
      </c>
      <c r="F5194" s="2248">
        <v>0</v>
      </c>
      <c r="G5194" s="2248"/>
      <c r="H5194" s="2249"/>
    </row>
    <row r="5195">
      <c r="B5195" s="2247" t="s">
        <v>7894</v>
      </c>
      <c r="C5195" s="2247" t="s">
        <v>7600</v>
      </c>
      <c r="D5195" s="2248"/>
      <c r="E5195" s="2248">
        <v>0</v>
      </c>
      <c r="F5195" s="2248">
        <v>490</v>
      </c>
      <c r="G5195" s="2248"/>
      <c r="H5195" s="2249"/>
    </row>
    <row r="5196">
      <c r="B5196" s="2247" t="s">
        <v>7895</v>
      </c>
      <c r="C5196" s="2247" t="s">
        <v>7600</v>
      </c>
      <c r="D5196" s="2248"/>
      <c r="E5196" s="2248">
        <v>1500.01</v>
      </c>
      <c r="F5196" s="2248">
        <v>0</v>
      </c>
      <c r="G5196" s="2248"/>
      <c r="H5196" s="2249"/>
    </row>
    <row r="5197">
      <c r="B5197" s="2247" t="s">
        <v>7896</v>
      </c>
      <c r="C5197" s="2247" t="s">
        <v>7600</v>
      </c>
      <c r="D5197" s="2248"/>
      <c r="E5197" s="2248">
        <v>0</v>
      </c>
      <c r="F5197" s="2248">
        <v>1500.01</v>
      </c>
      <c r="G5197" s="2248"/>
      <c r="H5197" s="2249"/>
    </row>
    <row r="5198">
      <c r="B5198" s="2243"/>
      <c r="C5198" s="2243" t="s">
        <v>1355</v>
      </c>
      <c r="D5198" s="2245"/>
      <c r="E5198" s="2245">
        <v>2285.01</v>
      </c>
      <c r="F5198" s="2245">
        <v>2285.01</v>
      </c>
      <c r="G5198" s="2245" t="s">
        <v>1354</v>
      </c>
      <c r="H5198" s="2243"/>
    </row>
    <row r="5199">
      <c r="B5199" s="2243" t="s">
        <v>7897</v>
      </c>
      <c r="C5199" s="2244" t="s">
        <v>1382</v>
      </c>
      <c r="D5199" s="2245">
        <v>0</v>
      </c>
      <c r="E5199" s="2245">
        <v>30563.64</v>
      </c>
      <c r="F5199" s="2245">
        <v>30563.64</v>
      </c>
      <c r="G5199" s="2245">
        <v>0</v>
      </c>
      <c r="H5199" s="2246"/>
    </row>
    <row r="5200">
      <c r="B5200" s="2243" t="s">
        <v>4294</v>
      </c>
      <c r="C5200" s="2243" t="s">
        <v>931</v>
      </c>
      <c r="D5200" s="2243"/>
      <c r="E5200" s="2243" t="s">
        <v>4295</v>
      </c>
      <c r="F5200" s="2243" t="s">
        <v>4296</v>
      </c>
      <c r="G5200" s="2243" t="s">
        <v>1354</v>
      </c>
      <c r="H5200" s="2243"/>
    </row>
    <row r="5201">
      <c r="B5201" s="2247" t="s">
        <v>7898</v>
      </c>
      <c r="C5201" s="2247" t="s">
        <v>7566</v>
      </c>
      <c r="D5201" s="2248"/>
      <c r="E5201" s="2248">
        <v>6301.96</v>
      </c>
      <c r="F5201" s="2248">
        <v>0</v>
      </c>
      <c r="G5201" s="2248"/>
      <c r="H5201" s="2249"/>
    </row>
    <row r="5202">
      <c r="B5202" s="2247" t="s">
        <v>7899</v>
      </c>
      <c r="C5202" s="2247" t="s">
        <v>7566</v>
      </c>
      <c r="D5202" s="2248"/>
      <c r="E5202" s="2248">
        <v>0</v>
      </c>
      <c r="F5202" s="2248">
        <v>6301.96</v>
      </c>
      <c r="G5202" s="2248"/>
      <c r="H5202" s="2249"/>
    </row>
    <row r="5203">
      <c r="B5203" s="2247" t="s">
        <v>7900</v>
      </c>
      <c r="C5203" s="2247" t="s">
        <v>7566</v>
      </c>
      <c r="D5203" s="2248"/>
      <c r="E5203" s="2248">
        <v>8979.86</v>
      </c>
      <c r="F5203" s="2248">
        <v>0</v>
      </c>
      <c r="G5203" s="2248"/>
      <c r="H5203" s="2249"/>
    </row>
    <row r="5204">
      <c r="B5204" s="2247" t="s">
        <v>7901</v>
      </c>
      <c r="C5204" s="2247" t="s">
        <v>7566</v>
      </c>
      <c r="D5204" s="2248"/>
      <c r="E5204" s="2248">
        <v>0</v>
      </c>
      <c r="F5204" s="2248">
        <v>8979.86</v>
      </c>
      <c r="G5204" s="2248"/>
      <c r="H5204" s="2249"/>
    </row>
    <row r="5205">
      <c r="B5205" s="2247" t="s">
        <v>7902</v>
      </c>
      <c r="C5205" s="2247" t="s">
        <v>7566</v>
      </c>
      <c r="D5205" s="2248"/>
      <c r="E5205" s="2248">
        <v>6301.96</v>
      </c>
      <c r="F5205" s="2248">
        <v>0</v>
      </c>
      <c r="G5205" s="2248"/>
      <c r="H5205" s="2249"/>
    </row>
    <row r="5206">
      <c r="B5206" s="2247" t="s">
        <v>7903</v>
      </c>
      <c r="C5206" s="2247" t="s">
        <v>7566</v>
      </c>
      <c r="D5206" s="2248"/>
      <c r="E5206" s="2248">
        <v>0</v>
      </c>
      <c r="F5206" s="2248">
        <v>6301.96</v>
      </c>
      <c r="G5206" s="2248"/>
      <c r="H5206" s="2249"/>
    </row>
    <row r="5207">
      <c r="B5207" s="2247" t="s">
        <v>7904</v>
      </c>
      <c r="C5207" s="2247" t="s">
        <v>7566</v>
      </c>
      <c r="D5207" s="2248"/>
      <c r="E5207" s="2248">
        <v>8979.86</v>
      </c>
      <c r="F5207" s="2248">
        <v>0</v>
      </c>
      <c r="G5207" s="2248"/>
      <c r="H5207" s="2249"/>
    </row>
    <row r="5208">
      <c r="B5208" s="2247" t="s">
        <v>7905</v>
      </c>
      <c r="C5208" s="2247" t="s">
        <v>7566</v>
      </c>
      <c r="D5208" s="2248"/>
      <c r="E5208" s="2248">
        <v>0</v>
      </c>
      <c r="F5208" s="2248">
        <v>8979.86</v>
      </c>
      <c r="G5208" s="2248"/>
      <c r="H5208" s="2249"/>
    </row>
    <row r="5209">
      <c r="B5209" s="2243"/>
      <c r="C5209" s="2243" t="s">
        <v>1355</v>
      </c>
      <c r="D5209" s="2245"/>
      <c r="E5209" s="2245">
        <v>30563.64</v>
      </c>
      <c r="F5209" s="2245">
        <v>30563.64</v>
      </c>
      <c r="G5209" s="2245" t="s">
        <v>1354</v>
      </c>
      <c r="H5209" s="2243"/>
    </row>
    <row r="5210">
      <c r="B5210" s="2253" t="s">
        <v>7906</v>
      </c>
      <c r="C5210" s="2254" t="s">
        <v>1423</v>
      </c>
      <c r="D5210" s="2255">
        <v>0</v>
      </c>
      <c r="E5210" s="2255">
        <v>16224.11</v>
      </c>
      <c r="F5210" s="2255">
        <v>16224.11</v>
      </c>
      <c r="G5210" s="2255">
        <v>0</v>
      </c>
      <c r="H5210" s="2256"/>
    </row>
    <row r="5211">
      <c r="B5211" s="2243" t="s">
        <v>4294</v>
      </c>
      <c r="C5211" s="2243" t="s">
        <v>931</v>
      </c>
      <c r="D5211" s="2243"/>
      <c r="E5211" s="2243" t="s">
        <v>4295</v>
      </c>
      <c r="F5211" s="2243" t="s">
        <v>4296</v>
      </c>
      <c r="G5211" s="2243" t="s">
        <v>1354</v>
      </c>
      <c r="H5211" s="2243"/>
    </row>
    <row r="5212">
      <c r="B5212" s="2247" t="s">
        <v>7907</v>
      </c>
      <c r="C5212" s="2247" t="s">
        <v>7576</v>
      </c>
      <c r="D5212" s="2248"/>
      <c r="E5212" s="2248">
        <v>8287.53</v>
      </c>
      <c r="F5212" s="2248">
        <v>0</v>
      </c>
      <c r="G5212" s="2248"/>
      <c r="H5212" s="2249"/>
    </row>
    <row r="5213">
      <c r="B5213" s="2247" t="s">
        <v>7908</v>
      </c>
      <c r="C5213" s="2247" t="s">
        <v>7576</v>
      </c>
      <c r="D5213" s="2248"/>
      <c r="E5213" s="2248">
        <v>0</v>
      </c>
      <c r="F5213" s="2248">
        <v>8287.53</v>
      </c>
      <c r="G5213" s="2248"/>
      <c r="H5213" s="2249"/>
    </row>
    <row r="5214">
      <c r="B5214" s="2247" t="s">
        <v>7909</v>
      </c>
      <c r="C5214" s="2247" t="s">
        <v>7576</v>
      </c>
      <c r="D5214" s="2248"/>
      <c r="E5214" s="2248">
        <v>7936.58</v>
      </c>
      <c r="F5214" s="2248">
        <v>0</v>
      </c>
      <c r="G5214" s="2248"/>
      <c r="H5214" s="2249"/>
    </row>
    <row r="5215">
      <c r="B5215" s="2247" t="s">
        <v>7910</v>
      </c>
      <c r="C5215" s="2247" t="s">
        <v>7576</v>
      </c>
      <c r="D5215" s="2248"/>
      <c r="E5215" s="2248">
        <v>0</v>
      </c>
      <c r="F5215" s="2248">
        <v>7936.58</v>
      </c>
      <c r="G5215" s="2248"/>
      <c r="H5215" s="2249"/>
    </row>
    <row r="5216">
      <c r="B5216" s="2243"/>
      <c r="C5216" s="2243" t="s">
        <v>1355</v>
      </c>
      <c r="D5216" s="2245"/>
      <c r="E5216" s="2245">
        <v>16224.11</v>
      </c>
      <c r="F5216" s="2245">
        <v>16224.11</v>
      </c>
      <c r="G5216" s="2245" t="s">
        <v>1354</v>
      </c>
      <c r="H5216" s="2243"/>
    </row>
    <row r="5217">
      <c r="B5217" s="2243" t="s">
        <v>7911</v>
      </c>
      <c r="C5217" s="2244" t="s">
        <v>1425</v>
      </c>
      <c r="D5217" s="2245">
        <v>0</v>
      </c>
      <c r="E5217" s="2245">
        <v>32448.21</v>
      </c>
      <c r="F5217" s="2245">
        <v>32448.21</v>
      </c>
      <c r="G5217" s="2245">
        <v>0</v>
      </c>
      <c r="H5217" s="2246"/>
    </row>
    <row r="5218">
      <c r="B5218" s="2243" t="s">
        <v>4294</v>
      </c>
      <c r="C5218" s="2243" t="s">
        <v>931</v>
      </c>
      <c r="D5218" s="2243"/>
      <c r="E5218" s="2243" t="s">
        <v>4295</v>
      </c>
      <c r="F5218" s="2243" t="s">
        <v>4296</v>
      </c>
      <c r="G5218" s="2243" t="s">
        <v>1354</v>
      </c>
      <c r="H5218" s="2243"/>
    </row>
    <row r="5219">
      <c r="B5219" s="2247" t="s">
        <v>7912</v>
      </c>
      <c r="C5219" s="2247" t="s">
        <v>7582</v>
      </c>
      <c r="D5219" s="2248"/>
      <c r="E5219" s="2248">
        <v>16575.05</v>
      </c>
      <c r="F5219" s="2248">
        <v>0</v>
      </c>
      <c r="G5219" s="2248"/>
      <c r="H5219" s="2249"/>
    </row>
    <row r="5220">
      <c r="B5220" s="2247" t="s">
        <v>7913</v>
      </c>
      <c r="C5220" s="2247" t="s">
        <v>7582</v>
      </c>
      <c r="D5220" s="2248"/>
      <c r="E5220" s="2248">
        <v>0</v>
      </c>
      <c r="F5220" s="2248">
        <v>16575.05</v>
      </c>
      <c r="G5220" s="2248"/>
      <c r="H5220" s="2249"/>
    </row>
    <row r="5221">
      <c r="B5221" s="2247" t="s">
        <v>7914</v>
      </c>
      <c r="C5221" s="2247" t="s">
        <v>7582</v>
      </c>
      <c r="D5221" s="2248"/>
      <c r="E5221" s="2248">
        <v>15873.16</v>
      </c>
      <c r="F5221" s="2248">
        <v>0</v>
      </c>
      <c r="G5221" s="2248"/>
      <c r="H5221" s="2249"/>
    </row>
    <row r="5222">
      <c r="B5222" s="2247" t="s">
        <v>7915</v>
      </c>
      <c r="C5222" s="2247" t="s">
        <v>7582</v>
      </c>
      <c r="D5222" s="2248"/>
      <c r="E5222" s="2248">
        <v>0</v>
      </c>
      <c r="F5222" s="2248">
        <v>15873.16</v>
      </c>
      <c r="G5222" s="2248"/>
      <c r="H5222" s="2249"/>
    </row>
    <row r="5223">
      <c r="B5223" s="2243"/>
      <c r="C5223" s="2243" t="s">
        <v>1355</v>
      </c>
      <c r="D5223" s="2245"/>
      <c r="E5223" s="2245">
        <v>32448.21</v>
      </c>
      <c r="F5223" s="2245">
        <v>32448.21</v>
      </c>
      <c r="G5223" s="2245" t="s">
        <v>1354</v>
      </c>
      <c r="H5223" s="2243"/>
    </row>
    <row r="5224">
      <c r="B5224" s="2243" t="s">
        <v>7916</v>
      </c>
      <c r="C5224" s="2244" t="s">
        <v>1446</v>
      </c>
      <c r="D5224" s="2245">
        <v>0</v>
      </c>
      <c r="E5224" s="2245">
        <v>1000</v>
      </c>
      <c r="F5224" s="2245">
        <v>1000</v>
      </c>
      <c r="G5224" s="2245">
        <v>0</v>
      </c>
      <c r="H5224" s="2246"/>
    </row>
    <row r="5225">
      <c r="B5225" s="2243" t="s">
        <v>4294</v>
      </c>
      <c r="C5225" s="2243" t="s">
        <v>931</v>
      </c>
      <c r="D5225" s="2243"/>
      <c r="E5225" s="2243" t="s">
        <v>4295</v>
      </c>
      <c r="F5225" s="2243" t="s">
        <v>4296</v>
      </c>
      <c r="G5225" s="2243" t="s">
        <v>1354</v>
      </c>
      <c r="H5225" s="2243"/>
    </row>
    <row r="5226">
      <c r="B5226" s="2247" t="s">
        <v>7917</v>
      </c>
      <c r="C5226" s="2247" t="s">
        <v>7588</v>
      </c>
      <c r="D5226" s="2248"/>
      <c r="E5226" s="2248">
        <v>1000</v>
      </c>
      <c r="F5226" s="2248">
        <v>0</v>
      </c>
      <c r="G5226" s="2248"/>
      <c r="H5226" s="2249"/>
    </row>
    <row r="5227">
      <c r="B5227" s="2247" t="s">
        <v>7918</v>
      </c>
      <c r="C5227" s="2247" t="s">
        <v>7588</v>
      </c>
      <c r="D5227" s="2248"/>
      <c r="E5227" s="2248">
        <v>0</v>
      </c>
      <c r="F5227" s="2248">
        <v>1000</v>
      </c>
      <c r="G5227" s="2248"/>
      <c r="H5227" s="2249"/>
    </row>
    <row r="5228">
      <c r="B5228" s="2243"/>
      <c r="C5228" s="2243" t="s">
        <v>1355</v>
      </c>
      <c r="D5228" s="2245"/>
      <c r="E5228" s="2245">
        <v>1000</v>
      </c>
      <c r="F5228" s="2245">
        <v>1000</v>
      </c>
      <c r="G5228" s="2245" t="s">
        <v>1354</v>
      </c>
      <c r="H5228" s="2243"/>
    </row>
    <row r="5229">
      <c r="B5229" s="2243" t="s">
        <v>7919</v>
      </c>
      <c r="C5229" s="2244" t="s">
        <v>1701</v>
      </c>
      <c r="D5229" s="2245">
        <v>0</v>
      </c>
      <c r="E5229" s="2245">
        <v>3100</v>
      </c>
      <c r="F5229" s="2245">
        <v>3100</v>
      </c>
      <c r="G5229" s="2245">
        <v>0</v>
      </c>
      <c r="H5229" s="2246"/>
    </row>
    <row r="5230">
      <c r="B5230" s="2243" t="s">
        <v>4294</v>
      </c>
      <c r="C5230" s="2243" t="s">
        <v>931</v>
      </c>
      <c r="D5230" s="2243"/>
      <c r="E5230" s="2243" t="s">
        <v>4295</v>
      </c>
      <c r="F5230" s="2243" t="s">
        <v>4296</v>
      </c>
      <c r="G5230" s="2243" t="s">
        <v>1354</v>
      </c>
      <c r="H5230" s="2243"/>
    </row>
    <row r="5231">
      <c r="B5231" s="2247" t="s">
        <v>7920</v>
      </c>
      <c r="C5231" s="2247" t="s">
        <v>7534</v>
      </c>
      <c r="D5231" s="2248"/>
      <c r="E5231" s="2248">
        <v>500</v>
      </c>
      <c r="F5231" s="2248">
        <v>0</v>
      </c>
      <c r="G5231" s="2248"/>
      <c r="H5231" s="2249"/>
    </row>
    <row r="5232">
      <c r="B5232" s="2247" t="s">
        <v>7921</v>
      </c>
      <c r="C5232" s="2247" t="s">
        <v>7534</v>
      </c>
      <c r="D5232" s="2248"/>
      <c r="E5232" s="2248">
        <v>0</v>
      </c>
      <c r="F5232" s="2248">
        <v>500</v>
      </c>
      <c r="G5232" s="2248"/>
      <c r="H5232" s="2249"/>
    </row>
    <row r="5233">
      <c r="B5233" s="2247" t="s">
        <v>7922</v>
      </c>
      <c r="C5233" s="2247" t="s">
        <v>7534</v>
      </c>
      <c r="D5233" s="2248"/>
      <c r="E5233" s="2248">
        <v>400</v>
      </c>
      <c r="F5233" s="2248">
        <v>0</v>
      </c>
      <c r="G5233" s="2248"/>
      <c r="H5233" s="2249"/>
    </row>
    <row r="5234">
      <c r="B5234" s="2247" t="s">
        <v>7923</v>
      </c>
      <c r="C5234" s="2247" t="s">
        <v>7534</v>
      </c>
      <c r="D5234" s="2248"/>
      <c r="E5234" s="2248">
        <v>0</v>
      </c>
      <c r="F5234" s="2248">
        <v>400</v>
      </c>
      <c r="G5234" s="2248"/>
      <c r="H5234" s="2249"/>
    </row>
    <row r="5235">
      <c r="B5235" s="2247" t="s">
        <v>7924</v>
      </c>
      <c r="C5235" s="2247" t="s">
        <v>7534</v>
      </c>
      <c r="D5235" s="2248"/>
      <c r="E5235" s="2248">
        <v>600</v>
      </c>
      <c r="F5235" s="2248">
        <v>0</v>
      </c>
      <c r="G5235" s="2248"/>
      <c r="H5235" s="2249"/>
    </row>
    <row r="5236">
      <c r="B5236" s="2247" t="s">
        <v>7925</v>
      </c>
      <c r="C5236" s="2247" t="s">
        <v>7534</v>
      </c>
      <c r="D5236" s="2248"/>
      <c r="E5236" s="2248">
        <v>0</v>
      </c>
      <c r="F5236" s="2248">
        <v>600</v>
      </c>
      <c r="G5236" s="2248"/>
      <c r="H5236" s="2249"/>
    </row>
    <row r="5237">
      <c r="B5237" s="2247" t="s">
        <v>7926</v>
      </c>
      <c r="C5237" s="2247" t="s">
        <v>7534</v>
      </c>
      <c r="D5237" s="2248"/>
      <c r="E5237" s="2248">
        <v>600</v>
      </c>
      <c r="F5237" s="2248">
        <v>0</v>
      </c>
      <c r="G5237" s="2248"/>
      <c r="H5237" s="2249"/>
    </row>
    <row r="5238">
      <c r="B5238" s="2247" t="s">
        <v>7927</v>
      </c>
      <c r="C5238" s="2247" t="s">
        <v>7534</v>
      </c>
      <c r="D5238" s="2248"/>
      <c r="E5238" s="2248">
        <v>0</v>
      </c>
      <c r="F5238" s="2248">
        <v>600</v>
      </c>
      <c r="G5238" s="2248"/>
      <c r="H5238" s="2249"/>
    </row>
    <row r="5239">
      <c r="B5239" s="2247" t="s">
        <v>7928</v>
      </c>
      <c r="C5239" s="2247" t="s">
        <v>7534</v>
      </c>
      <c r="D5239" s="2248"/>
      <c r="E5239" s="2248">
        <v>400</v>
      </c>
      <c r="F5239" s="2248">
        <v>0</v>
      </c>
      <c r="G5239" s="2248"/>
      <c r="H5239" s="2249"/>
    </row>
    <row r="5240">
      <c r="B5240" s="2247" t="s">
        <v>7929</v>
      </c>
      <c r="C5240" s="2247" t="s">
        <v>7534</v>
      </c>
      <c r="D5240" s="2248"/>
      <c r="E5240" s="2248">
        <v>0</v>
      </c>
      <c r="F5240" s="2248">
        <v>400</v>
      </c>
      <c r="G5240" s="2248"/>
      <c r="H5240" s="2249"/>
    </row>
    <row r="5241">
      <c r="B5241" s="2247" t="s">
        <v>7930</v>
      </c>
      <c r="C5241" s="2247" t="s">
        <v>7534</v>
      </c>
      <c r="D5241" s="2248"/>
      <c r="E5241" s="2248">
        <v>600</v>
      </c>
      <c r="F5241" s="2248">
        <v>0</v>
      </c>
      <c r="G5241" s="2248"/>
      <c r="H5241" s="2249"/>
    </row>
    <row r="5242">
      <c r="B5242" s="2247" t="s">
        <v>7931</v>
      </c>
      <c r="C5242" s="2247" t="s">
        <v>7534</v>
      </c>
      <c r="D5242" s="2248"/>
      <c r="E5242" s="2248">
        <v>0</v>
      </c>
      <c r="F5242" s="2248">
        <v>600</v>
      </c>
      <c r="G5242" s="2248"/>
      <c r="H5242" s="2249"/>
    </row>
    <row r="5243">
      <c r="B5243" s="2243"/>
      <c r="C5243" s="2243" t="s">
        <v>1355</v>
      </c>
      <c r="D5243" s="2245"/>
      <c r="E5243" s="2245">
        <v>3100</v>
      </c>
      <c r="F5243" s="2245">
        <v>3100</v>
      </c>
      <c r="G5243" s="2245" t="s">
        <v>1354</v>
      </c>
      <c r="H5243" s="2243"/>
    </row>
    <row r="5244">
      <c r="B5244" s="2243" t="s">
        <v>7932</v>
      </c>
      <c r="C5244" s="2244" t="s">
        <v>2003</v>
      </c>
      <c r="D5244" s="2245">
        <v>0</v>
      </c>
      <c r="E5244" s="2245">
        <v>253</v>
      </c>
      <c r="F5244" s="2245">
        <v>253</v>
      </c>
      <c r="G5244" s="2245">
        <v>0</v>
      </c>
      <c r="H5244" s="2246"/>
    </row>
    <row r="5245">
      <c r="B5245" s="2243" t="s">
        <v>4294</v>
      </c>
      <c r="C5245" s="2243" t="s">
        <v>931</v>
      </c>
      <c r="D5245" s="2243"/>
      <c r="E5245" s="2243" t="s">
        <v>4295</v>
      </c>
      <c r="F5245" s="2243" t="s">
        <v>4296</v>
      </c>
      <c r="G5245" s="2243" t="s">
        <v>1354</v>
      </c>
      <c r="H5245" s="2243"/>
    </row>
    <row r="5246">
      <c r="B5246" s="2247" t="s">
        <v>7933</v>
      </c>
      <c r="C5246" s="2247" t="s">
        <v>7635</v>
      </c>
      <c r="D5246" s="2248"/>
      <c r="E5246" s="2248">
        <v>253</v>
      </c>
      <c r="F5246" s="2248">
        <v>0</v>
      </c>
      <c r="G5246" s="2248"/>
      <c r="H5246" s="2249"/>
    </row>
    <row r="5247">
      <c r="B5247" s="2247" t="s">
        <v>7934</v>
      </c>
      <c r="C5247" s="2247" t="s">
        <v>7635</v>
      </c>
      <c r="D5247" s="2248"/>
      <c r="E5247" s="2248">
        <v>0</v>
      </c>
      <c r="F5247" s="2248">
        <v>253</v>
      </c>
      <c r="G5247" s="2248"/>
      <c r="H5247" s="2249"/>
    </row>
    <row r="5248">
      <c r="B5248" s="2243"/>
      <c r="C5248" s="2243" t="s">
        <v>1355</v>
      </c>
      <c r="D5248" s="2245"/>
      <c r="E5248" s="2245">
        <v>253</v>
      </c>
      <c r="F5248" s="2245">
        <v>253</v>
      </c>
      <c r="G5248" s="2245" t="s">
        <v>1354</v>
      </c>
      <c r="H5248" s="2243"/>
    </row>
    <row r="5249">
      <c r="B5249" s="2243" t="s">
        <v>7935</v>
      </c>
      <c r="C5249" s="2244" t="s">
        <v>1382</v>
      </c>
      <c r="D5249" s="2245">
        <v>0</v>
      </c>
      <c r="E5249" s="2245">
        <v>6424.9</v>
      </c>
      <c r="F5249" s="2245">
        <v>6424.9</v>
      </c>
      <c r="G5249" s="2245">
        <v>0</v>
      </c>
      <c r="H5249" s="2246"/>
    </row>
    <row r="5250">
      <c r="B5250" s="2243" t="s">
        <v>4294</v>
      </c>
      <c r="C5250" s="2243" t="s">
        <v>931</v>
      </c>
      <c r="D5250" s="2243"/>
      <c r="E5250" s="2243" t="s">
        <v>4295</v>
      </c>
      <c r="F5250" s="2243" t="s">
        <v>4296</v>
      </c>
      <c r="G5250" s="2243" t="s">
        <v>1354</v>
      </c>
      <c r="H5250" s="2243"/>
    </row>
    <row r="5251">
      <c r="B5251" s="2247" t="s">
        <v>7936</v>
      </c>
      <c r="C5251" s="2247" t="s">
        <v>7566</v>
      </c>
      <c r="D5251" s="2248"/>
      <c r="E5251" s="2248">
        <v>3212.45</v>
      </c>
      <c r="F5251" s="2248">
        <v>0</v>
      </c>
      <c r="G5251" s="2248"/>
      <c r="H5251" s="2249"/>
    </row>
    <row r="5252">
      <c r="B5252" s="2247" t="s">
        <v>7937</v>
      </c>
      <c r="C5252" s="2247" t="s">
        <v>7566</v>
      </c>
      <c r="D5252" s="2248"/>
      <c r="E5252" s="2248">
        <v>0</v>
      </c>
      <c r="F5252" s="2248">
        <v>3212.45</v>
      </c>
      <c r="G5252" s="2248"/>
      <c r="H5252" s="2249"/>
    </row>
    <row r="5253">
      <c r="B5253" s="2247" t="s">
        <v>7938</v>
      </c>
      <c r="C5253" s="2247" t="s">
        <v>7566</v>
      </c>
      <c r="D5253" s="2248"/>
      <c r="E5253" s="2248">
        <v>3212.45</v>
      </c>
      <c r="F5253" s="2248">
        <v>0</v>
      </c>
      <c r="G5253" s="2248"/>
      <c r="H5253" s="2249"/>
    </row>
    <row r="5254">
      <c r="B5254" s="2247" t="s">
        <v>7939</v>
      </c>
      <c r="C5254" s="2247" t="s">
        <v>7566</v>
      </c>
      <c r="D5254" s="2248"/>
      <c r="E5254" s="2248">
        <v>0</v>
      </c>
      <c r="F5254" s="2248">
        <v>3212.45</v>
      </c>
      <c r="G5254" s="2248"/>
      <c r="H5254" s="2249"/>
    </row>
    <row r="5255">
      <c r="B5255" s="2243"/>
      <c r="C5255" s="2243" t="s">
        <v>1355</v>
      </c>
      <c r="D5255" s="2245"/>
      <c r="E5255" s="2245">
        <v>6424.9</v>
      </c>
      <c r="F5255" s="2245">
        <v>6424.9</v>
      </c>
      <c r="G5255" s="2245" t="s">
        <v>1354</v>
      </c>
      <c r="H5255" s="2243"/>
    </row>
    <row r="5256">
      <c r="B5256" s="2243" t="s">
        <v>7940</v>
      </c>
      <c r="C5256" s="2244" t="s">
        <v>1423</v>
      </c>
      <c r="D5256" s="2245">
        <v>0</v>
      </c>
      <c r="E5256" s="2245">
        <v>4224.6</v>
      </c>
      <c r="F5256" s="2245">
        <v>4224.6</v>
      </c>
      <c r="G5256" s="2245">
        <v>0</v>
      </c>
      <c r="H5256" s="2246"/>
    </row>
    <row r="5257">
      <c r="B5257" s="2243" t="s">
        <v>4294</v>
      </c>
      <c r="C5257" s="2243" t="s">
        <v>931</v>
      </c>
      <c r="D5257" s="2243"/>
      <c r="E5257" s="2243" t="s">
        <v>4295</v>
      </c>
      <c r="F5257" s="2243" t="s">
        <v>4296</v>
      </c>
      <c r="G5257" s="2243" t="s">
        <v>1354</v>
      </c>
      <c r="H5257" s="2243"/>
    </row>
    <row r="5258">
      <c r="B5258" s="2247" t="s">
        <v>7941</v>
      </c>
      <c r="C5258" s="2247" t="s">
        <v>7576</v>
      </c>
      <c r="D5258" s="2248"/>
      <c r="E5258" s="2248">
        <v>4224.6</v>
      </c>
      <c r="F5258" s="2248">
        <v>0</v>
      </c>
      <c r="G5258" s="2248"/>
      <c r="H5258" s="2249"/>
    </row>
    <row r="5259">
      <c r="B5259" s="2247" t="s">
        <v>7942</v>
      </c>
      <c r="C5259" s="2247" t="s">
        <v>7576</v>
      </c>
      <c r="D5259" s="2248"/>
      <c r="E5259" s="2248">
        <v>0</v>
      </c>
      <c r="F5259" s="2248">
        <v>4224.6</v>
      </c>
      <c r="G5259" s="2248"/>
      <c r="H5259" s="2249"/>
    </row>
    <row r="5260">
      <c r="B5260" s="2243"/>
      <c r="C5260" s="2243" t="s">
        <v>1355</v>
      </c>
      <c r="D5260" s="2245"/>
      <c r="E5260" s="2245">
        <v>4224.6</v>
      </c>
      <c r="F5260" s="2245">
        <v>4224.6</v>
      </c>
      <c r="G5260" s="2245" t="s">
        <v>1354</v>
      </c>
      <c r="H5260" s="2243"/>
    </row>
    <row r="5261">
      <c r="B5261" s="2243" t="s">
        <v>7943</v>
      </c>
      <c r="C5261" s="2244" t="s">
        <v>1425</v>
      </c>
      <c r="D5261" s="2245">
        <v>0</v>
      </c>
      <c r="E5261" s="2245">
        <v>8449.2</v>
      </c>
      <c r="F5261" s="2245">
        <v>8449.2</v>
      </c>
      <c r="G5261" s="2245">
        <v>0</v>
      </c>
      <c r="H5261" s="2246"/>
    </row>
    <row r="5262">
      <c r="B5262" s="2253" t="s">
        <v>4294</v>
      </c>
      <c r="C5262" s="2253" t="s">
        <v>931</v>
      </c>
      <c r="D5262" s="2253"/>
      <c r="E5262" s="2253" t="s">
        <v>4295</v>
      </c>
      <c r="F5262" s="2253" t="s">
        <v>4296</v>
      </c>
      <c r="G5262" s="2253" t="s">
        <v>1354</v>
      </c>
      <c r="H5262" s="2253"/>
    </row>
    <row r="5263">
      <c r="B5263" s="2247" t="s">
        <v>7944</v>
      </c>
      <c r="C5263" s="2247" t="s">
        <v>7582</v>
      </c>
      <c r="D5263" s="2248"/>
      <c r="E5263" s="2248">
        <v>8449.2</v>
      </c>
      <c r="F5263" s="2248">
        <v>0</v>
      </c>
      <c r="G5263" s="2248"/>
      <c r="H5263" s="2249"/>
    </row>
    <row r="5264">
      <c r="B5264" s="2247" t="s">
        <v>7945</v>
      </c>
      <c r="C5264" s="2247" t="s">
        <v>7582</v>
      </c>
      <c r="D5264" s="2248"/>
      <c r="E5264" s="2248">
        <v>0</v>
      </c>
      <c r="F5264" s="2248">
        <v>8449.2</v>
      </c>
      <c r="G5264" s="2248"/>
      <c r="H5264" s="2249"/>
    </row>
    <row r="5265">
      <c r="B5265" s="2243"/>
      <c r="C5265" s="2243" t="s">
        <v>1355</v>
      </c>
      <c r="D5265" s="2245"/>
      <c r="E5265" s="2245">
        <v>8449.2</v>
      </c>
      <c r="F5265" s="2245">
        <v>8449.2</v>
      </c>
      <c r="G5265" s="2245" t="s">
        <v>1354</v>
      </c>
      <c r="H5265" s="2243"/>
    </row>
    <row r="5266">
      <c r="B5266" s="2243" t="s">
        <v>7946</v>
      </c>
      <c r="C5266" s="2244" t="s">
        <v>1446</v>
      </c>
      <c r="D5266" s="2245">
        <v>0</v>
      </c>
      <c r="E5266" s="2245">
        <v>1000</v>
      </c>
      <c r="F5266" s="2245">
        <v>1000</v>
      </c>
      <c r="G5266" s="2245">
        <v>0</v>
      </c>
      <c r="H5266" s="2246"/>
    </row>
    <row r="5267">
      <c r="B5267" s="2243" t="s">
        <v>4294</v>
      </c>
      <c r="C5267" s="2243" t="s">
        <v>931</v>
      </c>
      <c r="D5267" s="2243"/>
      <c r="E5267" s="2243" t="s">
        <v>4295</v>
      </c>
      <c r="F5267" s="2243" t="s">
        <v>4296</v>
      </c>
      <c r="G5267" s="2243" t="s">
        <v>1354</v>
      </c>
      <c r="H5267" s="2243"/>
    </row>
    <row r="5268">
      <c r="B5268" s="2247" t="s">
        <v>7947</v>
      </c>
      <c r="C5268" s="2247" t="s">
        <v>7588</v>
      </c>
      <c r="D5268" s="2248"/>
      <c r="E5268" s="2248">
        <v>1000</v>
      </c>
      <c r="F5268" s="2248">
        <v>0</v>
      </c>
      <c r="G5268" s="2248"/>
      <c r="H5268" s="2249"/>
    </row>
    <row r="5269">
      <c r="B5269" s="2247" t="s">
        <v>7948</v>
      </c>
      <c r="C5269" s="2247" t="s">
        <v>7588</v>
      </c>
      <c r="D5269" s="2248"/>
      <c r="E5269" s="2248">
        <v>0</v>
      </c>
      <c r="F5269" s="2248">
        <v>1000</v>
      </c>
      <c r="G5269" s="2248"/>
      <c r="H5269" s="2249"/>
    </row>
    <row r="5270">
      <c r="B5270" s="2243"/>
      <c r="C5270" s="2243" t="s">
        <v>1355</v>
      </c>
      <c r="D5270" s="2245"/>
      <c r="E5270" s="2245">
        <v>1000</v>
      </c>
      <c r="F5270" s="2245">
        <v>1000</v>
      </c>
      <c r="G5270" s="2245" t="s">
        <v>1354</v>
      </c>
      <c r="H5270" s="2243"/>
    </row>
    <row r="5271">
      <c r="B5271" s="2243" t="s">
        <v>7949</v>
      </c>
      <c r="C5271" s="2244" t="s">
        <v>1570</v>
      </c>
      <c r="D5271" s="2245">
        <v>0</v>
      </c>
      <c r="E5271" s="2245">
        <v>307.4</v>
      </c>
      <c r="F5271" s="2245">
        <v>307.4</v>
      </c>
      <c r="G5271" s="2245">
        <v>0</v>
      </c>
      <c r="H5271" s="2246"/>
    </row>
    <row r="5272">
      <c r="B5272" s="2243" t="s">
        <v>4294</v>
      </c>
      <c r="C5272" s="2243" t="s">
        <v>931</v>
      </c>
      <c r="D5272" s="2243"/>
      <c r="E5272" s="2243" t="s">
        <v>4295</v>
      </c>
      <c r="F5272" s="2243" t="s">
        <v>4296</v>
      </c>
      <c r="G5272" s="2243" t="s">
        <v>1354</v>
      </c>
      <c r="H5272" s="2243"/>
    </row>
    <row r="5273">
      <c r="B5273" s="2247" t="s">
        <v>7950</v>
      </c>
      <c r="C5273" s="2247" t="s">
        <v>7594</v>
      </c>
      <c r="D5273" s="2248"/>
      <c r="E5273" s="2248">
        <v>307.4</v>
      </c>
      <c r="F5273" s="2248">
        <v>0</v>
      </c>
      <c r="G5273" s="2248"/>
      <c r="H5273" s="2249"/>
    </row>
    <row r="5274">
      <c r="B5274" s="2247" t="s">
        <v>7951</v>
      </c>
      <c r="C5274" s="2247" t="s">
        <v>7594</v>
      </c>
      <c r="D5274" s="2248"/>
      <c r="E5274" s="2248">
        <v>0</v>
      </c>
      <c r="F5274" s="2248">
        <v>307.4</v>
      </c>
      <c r="G5274" s="2248"/>
      <c r="H5274" s="2249"/>
    </row>
    <row r="5275">
      <c r="B5275" s="2243"/>
      <c r="C5275" s="2243" t="s">
        <v>1355</v>
      </c>
      <c r="D5275" s="2245"/>
      <c r="E5275" s="2245">
        <v>307.4</v>
      </c>
      <c r="F5275" s="2245">
        <v>307.4</v>
      </c>
      <c r="G5275" s="2245" t="s">
        <v>1354</v>
      </c>
      <c r="H5275" s="2243"/>
    </row>
    <row r="5276">
      <c r="B5276" s="2243" t="s">
        <v>7952</v>
      </c>
      <c r="C5276" s="2244" t="s">
        <v>1701</v>
      </c>
      <c r="D5276" s="2245">
        <v>0</v>
      </c>
      <c r="E5276" s="2245">
        <v>2700</v>
      </c>
      <c r="F5276" s="2245">
        <v>2700</v>
      </c>
      <c r="G5276" s="2245">
        <v>0</v>
      </c>
      <c r="H5276" s="2246"/>
    </row>
    <row r="5277">
      <c r="B5277" s="2243" t="s">
        <v>4294</v>
      </c>
      <c r="C5277" s="2243" t="s">
        <v>931</v>
      </c>
      <c r="D5277" s="2243"/>
      <c r="E5277" s="2243" t="s">
        <v>4295</v>
      </c>
      <c r="F5277" s="2243" t="s">
        <v>4296</v>
      </c>
      <c r="G5277" s="2243" t="s">
        <v>1354</v>
      </c>
      <c r="H5277" s="2243"/>
    </row>
    <row r="5278">
      <c r="B5278" s="2247" t="s">
        <v>7953</v>
      </c>
      <c r="C5278" s="2247" t="s">
        <v>7534</v>
      </c>
      <c r="D5278" s="2248"/>
      <c r="E5278" s="2248">
        <v>600</v>
      </c>
      <c r="F5278" s="2248">
        <v>0</v>
      </c>
      <c r="G5278" s="2248"/>
      <c r="H5278" s="2249"/>
    </row>
    <row r="5279">
      <c r="B5279" s="2247" t="s">
        <v>7954</v>
      </c>
      <c r="C5279" s="2247" t="s">
        <v>7534</v>
      </c>
      <c r="D5279" s="2248"/>
      <c r="E5279" s="2248">
        <v>0</v>
      </c>
      <c r="F5279" s="2248">
        <v>600</v>
      </c>
      <c r="G5279" s="2248"/>
      <c r="H5279" s="2249"/>
    </row>
    <row r="5280">
      <c r="B5280" s="2247" t="s">
        <v>7955</v>
      </c>
      <c r="C5280" s="2247" t="s">
        <v>7534</v>
      </c>
      <c r="D5280" s="2248"/>
      <c r="E5280" s="2248">
        <v>500</v>
      </c>
      <c r="F5280" s="2248">
        <v>0</v>
      </c>
      <c r="G5280" s="2248"/>
      <c r="H5280" s="2249"/>
    </row>
    <row r="5281">
      <c r="B5281" s="2247" t="s">
        <v>7956</v>
      </c>
      <c r="C5281" s="2247" t="s">
        <v>7534</v>
      </c>
      <c r="D5281" s="2248"/>
      <c r="E5281" s="2248">
        <v>0</v>
      </c>
      <c r="F5281" s="2248">
        <v>500</v>
      </c>
      <c r="G5281" s="2248"/>
      <c r="H5281" s="2249"/>
    </row>
    <row r="5282">
      <c r="B5282" s="2247" t="s">
        <v>7957</v>
      </c>
      <c r="C5282" s="2247" t="s">
        <v>7534</v>
      </c>
      <c r="D5282" s="2248"/>
      <c r="E5282" s="2248">
        <v>400</v>
      </c>
      <c r="F5282" s="2248">
        <v>0</v>
      </c>
      <c r="G5282" s="2248"/>
      <c r="H5282" s="2249"/>
    </row>
    <row r="5283">
      <c r="B5283" s="2247" t="s">
        <v>7958</v>
      </c>
      <c r="C5283" s="2247" t="s">
        <v>7534</v>
      </c>
      <c r="D5283" s="2248"/>
      <c r="E5283" s="2248">
        <v>0</v>
      </c>
      <c r="F5283" s="2248">
        <v>400</v>
      </c>
      <c r="G5283" s="2248"/>
      <c r="H5283" s="2249"/>
    </row>
    <row r="5284">
      <c r="B5284" s="2247" t="s">
        <v>7959</v>
      </c>
      <c r="C5284" s="2247" t="s">
        <v>7534</v>
      </c>
      <c r="D5284" s="2248"/>
      <c r="E5284" s="2248">
        <v>700</v>
      </c>
      <c r="F5284" s="2248">
        <v>0</v>
      </c>
      <c r="G5284" s="2248"/>
      <c r="H5284" s="2249"/>
    </row>
    <row r="5285">
      <c r="B5285" s="2247" t="s">
        <v>7960</v>
      </c>
      <c r="C5285" s="2247" t="s">
        <v>7534</v>
      </c>
      <c r="D5285" s="2248"/>
      <c r="E5285" s="2248">
        <v>0</v>
      </c>
      <c r="F5285" s="2248">
        <v>700</v>
      </c>
      <c r="G5285" s="2248"/>
      <c r="H5285" s="2249"/>
    </row>
    <row r="5286">
      <c r="B5286" s="2247" t="s">
        <v>7961</v>
      </c>
      <c r="C5286" s="2247" t="s">
        <v>7534</v>
      </c>
      <c r="D5286" s="2248"/>
      <c r="E5286" s="2248">
        <v>500</v>
      </c>
      <c r="F5286" s="2248">
        <v>0</v>
      </c>
      <c r="G5286" s="2248"/>
      <c r="H5286" s="2249"/>
    </row>
    <row r="5287">
      <c r="B5287" s="2247" t="s">
        <v>7962</v>
      </c>
      <c r="C5287" s="2247" t="s">
        <v>7534</v>
      </c>
      <c r="D5287" s="2248"/>
      <c r="E5287" s="2248">
        <v>0</v>
      </c>
      <c r="F5287" s="2248">
        <v>500</v>
      </c>
      <c r="G5287" s="2248"/>
      <c r="H5287" s="2249"/>
    </row>
    <row r="5288">
      <c r="B5288" s="2243"/>
      <c r="C5288" s="2243" t="s">
        <v>1355</v>
      </c>
      <c r="D5288" s="2245"/>
      <c r="E5288" s="2245">
        <v>2700</v>
      </c>
      <c r="F5288" s="2245">
        <v>2700</v>
      </c>
      <c r="G5288" s="2245" t="s">
        <v>1354</v>
      </c>
      <c r="H5288" s="2243"/>
    </row>
    <row r="5289">
      <c r="B5289" s="2243" t="s">
        <v>7963</v>
      </c>
      <c r="C5289" s="2244" t="s">
        <v>1757</v>
      </c>
      <c r="D5289" s="2245">
        <v>0</v>
      </c>
      <c r="E5289" s="2245">
        <v>4912.6</v>
      </c>
      <c r="F5289" s="2245">
        <v>4912.6</v>
      </c>
      <c r="G5289" s="2245">
        <v>0</v>
      </c>
      <c r="H5289" s="2246"/>
    </row>
    <row r="5290">
      <c r="B5290" s="2243" t="s">
        <v>4294</v>
      </c>
      <c r="C5290" s="2243" t="s">
        <v>931</v>
      </c>
      <c r="D5290" s="2243"/>
      <c r="E5290" s="2243" t="s">
        <v>4295</v>
      </c>
      <c r="F5290" s="2243" t="s">
        <v>4296</v>
      </c>
      <c r="G5290" s="2243" t="s">
        <v>1354</v>
      </c>
      <c r="H5290" s="2243"/>
    </row>
    <row r="5291">
      <c r="B5291" s="2247" t="s">
        <v>7964</v>
      </c>
      <c r="C5291" s="2247" t="s">
        <v>7613</v>
      </c>
      <c r="D5291" s="2248"/>
      <c r="E5291" s="2248">
        <v>4912.6</v>
      </c>
      <c r="F5291" s="2248">
        <v>0</v>
      </c>
      <c r="G5291" s="2248"/>
      <c r="H5291" s="2249"/>
    </row>
    <row r="5292">
      <c r="B5292" s="2247" t="s">
        <v>7965</v>
      </c>
      <c r="C5292" s="2247" t="s">
        <v>7613</v>
      </c>
      <c r="D5292" s="2248"/>
      <c r="E5292" s="2248">
        <v>0</v>
      </c>
      <c r="F5292" s="2248">
        <v>4912.6</v>
      </c>
      <c r="G5292" s="2248"/>
      <c r="H5292" s="2249"/>
    </row>
    <row r="5293">
      <c r="B5293" s="2243"/>
      <c r="C5293" s="2243" t="s">
        <v>1355</v>
      </c>
      <c r="D5293" s="2245"/>
      <c r="E5293" s="2245">
        <v>4912.6</v>
      </c>
      <c r="F5293" s="2245">
        <v>4912.6</v>
      </c>
      <c r="G5293" s="2245" t="s">
        <v>1354</v>
      </c>
      <c r="H5293" s="2243"/>
    </row>
    <row r="5294">
      <c r="B5294" s="2243" t="s">
        <v>7966</v>
      </c>
      <c r="C5294" s="2244" t="s">
        <v>2087</v>
      </c>
      <c r="D5294" s="2245">
        <v>0</v>
      </c>
      <c r="E5294" s="2245">
        <v>400</v>
      </c>
      <c r="F5294" s="2245">
        <v>400</v>
      </c>
      <c r="G5294" s="2245">
        <v>0</v>
      </c>
      <c r="H5294" s="2246"/>
    </row>
    <row r="5295">
      <c r="B5295" s="2243" t="s">
        <v>4294</v>
      </c>
      <c r="C5295" s="2243" t="s">
        <v>931</v>
      </c>
      <c r="D5295" s="2243"/>
      <c r="E5295" s="2243" t="s">
        <v>4295</v>
      </c>
      <c r="F5295" s="2243" t="s">
        <v>4296</v>
      </c>
      <c r="G5295" s="2243" t="s">
        <v>1354</v>
      </c>
      <c r="H5295" s="2243"/>
    </row>
    <row r="5296">
      <c r="B5296" s="2247" t="s">
        <v>7967</v>
      </c>
      <c r="C5296" s="2247" t="s">
        <v>7753</v>
      </c>
      <c r="D5296" s="2248"/>
      <c r="E5296" s="2248">
        <v>80</v>
      </c>
      <c r="F5296" s="2248">
        <v>0</v>
      </c>
      <c r="G5296" s="2248"/>
      <c r="H5296" s="2249"/>
    </row>
    <row r="5297">
      <c r="B5297" s="2247" t="s">
        <v>7968</v>
      </c>
      <c r="C5297" s="2247" t="s">
        <v>7753</v>
      </c>
      <c r="D5297" s="2248"/>
      <c r="E5297" s="2248">
        <v>0</v>
      </c>
      <c r="F5297" s="2248">
        <v>80</v>
      </c>
      <c r="G5297" s="2248"/>
      <c r="H5297" s="2249"/>
    </row>
    <row r="5298">
      <c r="B5298" s="2247" t="s">
        <v>7969</v>
      </c>
      <c r="C5298" s="2247" t="s">
        <v>7753</v>
      </c>
      <c r="D5298" s="2248"/>
      <c r="E5298" s="2248">
        <v>80</v>
      </c>
      <c r="F5298" s="2248">
        <v>0</v>
      </c>
      <c r="G5298" s="2248"/>
      <c r="H5298" s="2249"/>
    </row>
    <row r="5299">
      <c r="B5299" s="2247" t="s">
        <v>7970</v>
      </c>
      <c r="C5299" s="2247" t="s">
        <v>7753</v>
      </c>
      <c r="D5299" s="2248"/>
      <c r="E5299" s="2248">
        <v>0</v>
      </c>
      <c r="F5299" s="2248">
        <v>80</v>
      </c>
      <c r="G5299" s="2248"/>
      <c r="H5299" s="2249"/>
    </row>
    <row r="5300">
      <c r="B5300" s="2247" t="s">
        <v>7971</v>
      </c>
      <c r="C5300" s="2247" t="s">
        <v>7753</v>
      </c>
      <c r="D5300" s="2248"/>
      <c r="E5300" s="2248">
        <v>80</v>
      </c>
      <c r="F5300" s="2248">
        <v>0</v>
      </c>
      <c r="G5300" s="2248"/>
      <c r="H5300" s="2249"/>
    </row>
    <row r="5301">
      <c r="B5301" s="2247" t="s">
        <v>7972</v>
      </c>
      <c r="C5301" s="2247" t="s">
        <v>7753</v>
      </c>
      <c r="D5301" s="2248"/>
      <c r="E5301" s="2248">
        <v>0</v>
      </c>
      <c r="F5301" s="2248">
        <v>80</v>
      </c>
      <c r="G5301" s="2248"/>
      <c r="H5301" s="2249"/>
    </row>
    <row r="5302">
      <c r="B5302" s="2247" t="s">
        <v>7973</v>
      </c>
      <c r="C5302" s="2247" t="s">
        <v>7753</v>
      </c>
      <c r="D5302" s="2248"/>
      <c r="E5302" s="2248">
        <v>80</v>
      </c>
      <c r="F5302" s="2248">
        <v>0</v>
      </c>
      <c r="G5302" s="2248"/>
      <c r="H5302" s="2249"/>
    </row>
    <row r="5303">
      <c r="B5303" s="2247" t="s">
        <v>7974</v>
      </c>
      <c r="C5303" s="2247" t="s">
        <v>7753</v>
      </c>
      <c r="D5303" s="2248"/>
      <c r="E5303" s="2248">
        <v>0</v>
      </c>
      <c r="F5303" s="2248">
        <v>80</v>
      </c>
      <c r="G5303" s="2248"/>
      <c r="H5303" s="2249"/>
    </row>
    <row r="5304">
      <c r="B5304" s="2247" t="s">
        <v>7975</v>
      </c>
      <c r="C5304" s="2247" t="s">
        <v>7753</v>
      </c>
      <c r="D5304" s="2248"/>
      <c r="E5304" s="2248">
        <v>80</v>
      </c>
      <c r="F5304" s="2248">
        <v>0</v>
      </c>
      <c r="G5304" s="2248"/>
      <c r="H5304" s="2249"/>
    </row>
    <row r="5305">
      <c r="B5305" s="2247" t="s">
        <v>7976</v>
      </c>
      <c r="C5305" s="2247" t="s">
        <v>7753</v>
      </c>
      <c r="D5305" s="2248"/>
      <c r="E5305" s="2248">
        <v>0</v>
      </c>
      <c r="F5305" s="2248">
        <v>80</v>
      </c>
      <c r="G5305" s="2248"/>
      <c r="H5305" s="2249"/>
    </row>
    <row r="5306">
      <c r="B5306" s="2243"/>
      <c r="C5306" s="2243" t="s">
        <v>1355</v>
      </c>
      <c r="D5306" s="2245"/>
      <c r="E5306" s="2245">
        <v>400</v>
      </c>
      <c r="F5306" s="2245">
        <v>400</v>
      </c>
      <c r="G5306" s="2245" t="s">
        <v>1354</v>
      </c>
      <c r="H5306" s="2243"/>
    </row>
    <row r="5307">
      <c r="B5307" s="2243" t="s">
        <v>7977</v>
      </c>
      <c r="C5307" s="2244" t="s">
        <v>1382</v>
      </c>
      <c r="D5307" s="2245">
        <v>0</v>
      </c>
      <c r="E5307" s="2245">
        <v>11391</v>
      </c>
      <c r="F5307" s="2245">
        <v>11391</v>
      </c>
      <c r="G5307" s="2245">
        <v>0</v>
      </c>
      <c r="H5307" s="2246"/>
    </row>
    <row r="5308">
      <c r="B5308" s="2243" t="s">
        <v>4294</v>
      </c>
      <c r="C5308" s="2243" t="s">
        <v>931</v>
      </c>
      <c r="D5308" s="2243"/>
      <c r="E5308" s="2243" t="s">
        <v>4295</v>
      </c>
      <c r="F5308" s="2243" t="s">
        <v>4296</v>
      </c>
      <c r="G5308" s="2243" t="s">
        <v>1354</v>
      </c>
      <c r="H5308" s="2243"/>
    </row>
    <row r="5309">
      <c r="B5309" s="2247" t="s">
        <v>7978</v>
      </c>
      <c r="C5309" s="2247" t="s">
        <v>7566</v>
      </c>
      <c r="D5309" s="2248"/>
      <c r="E5309" s="2248">
        <v>4367.74</v>
      </c>
      <c r="F5309" s="2248">
        <v>0</v>
      </c>
      <c r="G5309" s="2248"/>
      <c r="H5309" s="2249"/>
    </row>
    <row r="5310">
      <c r="B5310" s="2247" t="s">
        <v>7979</v>
      </c>
      <c r="C5310" s="2247" t="s">
        <v>7566</v>
      </c>
      <c r="D5310" s="2248"/>
      <c r="E5310" s="2248">
        <v>0</v>
      </c>
      <c r="F5310" s="2248">
        <v>4367.74</v>
      </c>
      <c r="G5310" s="2248"/>
      <c r="H5310" s="2249"/>
    </row>
    <row r="5311">
      <c r="B5311" s="2247" t="s">
        <v>7980</v>
      </c>
      <c r="C5311" s="2247" t="s">
        <v>7566</v>
      </c>
      <c r="D5311" s="2248"/>
      <c r="E5311" s="2248">
        <v>2655.52</v>
      </c>
      <c r="F5311" s="2248">
        <v>0</v>
      </c>
      <c r="G5311" s="2248"/>
      <c r="H5311" s="2249"/>
    </row>
    <row r="5312">
      <c r="B5312" s="2247" t="s">
        <v>7981</v>
      </c>
      <c r="C5312" s="2247" t="s">
        <v>7566</v>
      </c>
      <c r="D5312" s="2248"/>
      <c r="E5312" s="2248">
        <v>0</v>
      </c>
      <c r="F5312" s="2248">
        <v>2655.52</v>
      </c>
      <c r="G5312" s="2248"/>
      <c r="H5312" s="2249"/>
    </row>
    <row r="5313">
      <c r="B5313" s="2247" t="s">
        <v>7982</v>
      </c>
      <c r="C5313" s="2247" t="s">
        <v>7566</v>
      </c>
      <c r="D5313" s="2248"/>
      <c r="E5313" s="2248">
        <v>4367.74</v>
      </c>
      <c r="F5313" s="2248">
        <v>0</v>
      </c>
      <c r="G5313" s="2248"/>
      <c r="H5313" s="2249"/>
    </row>
    <row r="5314">
      <c r="B5314" s="2250" t="s">
        <v>7983</v>
      </c>
      <c r="C5314" s="2250" t="s">
        <v>7566</v>
      </c>
      <c r="D5314" s="2251"/>
      <c r="E5314" s="2251">
        <v>0</v>
      </c>
      <c r="F5314" s="2251">
        <v>4367.74</v>
      </c>
      <c r="G5314" s="2251"/>
      <c r="H5314" s="2252"/>
    </row>
    <row r="5315">
      <c r="B5315" s="2243"/>
      <c r="C5315" s="2243" t="s">
        <v>1355</v>
      </c>
      <c r="D5315" s="2245"/>
      <c r="E5315" s="2245">
        <v>11391</v>
      </c>
      <c r="F5315" s="2245">
        <v>11391</v>
      </c>
      <c r="G5315" s="2245" t="s">
        <v>1354</v>
      </c>
      <c r="H5315" s="2243"/>
    </row>
    <row r="5316">
      <c r="B5316" s="2243" t="s">
        <v>7984</v>
      </c>
      <c r="C5316" s="2244" t="s">
        <v>1423</v>
      </c>
      <c r="D5316" s="2245">
        <v>0</v>
      </c>
      <c r="E5316" s="2245">
        <v>9236.08</v>
      </c>
      <c r="F5316" s="2245">
        <v>9236.08</v>
      </c>
      <c r="G5316" s="2245">
        <v>0</v>
      </c>
      <c r="H5316" s="2246"/>
    </row>
    <row r="5317">
      <c r="B5317" s="2243" t="s">
        <v>4294</v>
      </c>
      <c r="C5317" s="2243" t="s">
        <v>931</v>
      </c>
      <c r="D5317" s="2243"/>
      <c r="E5317" s="2243" t="s">
        <v>4295</v>
      </c>
      <c r="F5317" s="2243" t="s">
        <v>4296</v>
      </c>
      <c r="G5317" s="2243" t="s">
        <v>1354</v>
      </c>
      <c r="H5317" s="2243"/>
    </row>
    <row r="5318">
      <c r="B5318" s="2247" t="s">
        <v>7985</v>
      </c>
      <c r="C5318" s="2247" t="s">
        <v>7576</v>
      </c>
      <c r="D5318" s="2248"/>
      <c r="E5318" s="2248">
        <v>5743.89</v>
      </c>
      <c r="F5318" s="2248">
        <v>0</v>
      </c>
      <c r="G5318" s="2248"/>
      <c r="H5318" s="2249"/>
    </row>
    <row r="5319">
      <c r="B5319" s="2247" t="s">
        <v>7986</v>
      </c>
      <c r="C5319" s="2247" t="s">
        <v>7576</v>
      </c>
      <c r="D5319" s="2248"/>
      <c r="E5319" s="2248">
        <v>0</v>
      </c>
      <c r="F5319" s="2248">
        <v>5743.89</v>
      </c>
      <c r="G5319" s="2248"/>
      <c r="H5319" s="2249"/>
    </row>
    <row r="5320">
      <c r="B5320" s="2247" t="s">
        <v>7987</v>
      </c>
      <c r="C5320" s="2247" t="s">
        <v>7576</v>
      </c>
      <c r="D5320" s="2248"/>
      <c r="E5320" s="2248">
        <v>3492.19</v>
      </c>
      <c r="F5320" s="2248">
        <v>0</v>
      </c>
      <c r="G5320" s="2248"/>
      <c r="H5320" s="2249"/>
    </row>
    <row r="5321">
      <c r="B5321" s="2247" t="s">
        <v>7988</v>
      </c>
      <c r="C5321" s="2247" t="s">
        <v>7576</v>
      </c>
      <c r="D5321" s="2248"/>
      <c r="E5321" s="2248">
        <v>0</v>
      </c>
      <c r="F5321" s="2248">
        <v>3492.19</v>
      </c>
      <c r="G5321" s="2248"/>
      <c r="H5321" s="2249"/>
    </row>
    <row r="5322">
      <c r="B5322" s="2243"/>
      <c r="C5322" s="2243" t="s">
        <v>1355</v>
      </c>
      <c r="D5322" s="2245"/>
      <c r="E5322" s="2245">
        <v>9236.08</v>
      </c>
      <c r="F5322" s="2245">
        <v>9236.08</v>
      </c>
      <c r="G5322" s="2245" t="s">
        <v>1354</v>
      </c>
      <c r="H5322" s="2243"/>
    </row>
    <row r="5323">
      <c r="B5323" s="2243" t="s">
        <v>7989</v>
      </c>
      <c r="C5323" s="2244" t="s">
        <v>1425</v>
      </c>
      <c r="D5323" s="2245">
        <v>0</v>
      </c>
      <c r="E5323" s="2245">
        <v>22732.18</v>
      </c>
      <c r="F5323" s="2245">
        <v>22732.18</v>
      </c>
      <c r="G5323" s="2245">
        <v>0</v>
      </c>
      <c r="H5323" s="2246"/>
    </row>
    <row r="5324">
      <c r="B5324" s="2243" t="s">
        <v>4294</v>
      </c>
      <c r="C5324" s="2243" t="s">
        <v>931</v>
      </c>
      <c r="D5324" s="2243"/>
      <c r="E5324" s="2243" t="s">
        <v>4295</v>
      </c>
      <c r="F5324" s="2243" t="s">
        <v>4296</v>
      </c>
      <c r="G5324" s="2243" t="s">
        <v>1354</v>
      </c>
      <c r="H5324" s="2243"/>
    </row>
    <row r="5325">
      <c r="B5325" s="2247" t="s">
        <v>7990</v>
      </c>
      <c r="C5325" s="2247" t="s">
        <v>7582</v>
      </c>
      <c r="D5325" s="2248"/>
      <c r="E5325" s="2248">
        <v>17231.68</v>
      </c>
      <c r="F5325" s="2248">
        <v>0</v>
      </c>
      <c r="G5325" s="2248"/>
      <c r="H5325" s="2249"/>
    </row>
    <row r="5326">
      <c r="B5326" s="2247" t="s">
        <v>7991</v>
      </c>
      <c r="C5326" s="2247" t="s">
        <v>7582</v>
      </c>
      <c r="D5326" s="2248"/>
      <c r="E5326" s="2248">
        <v>0</v>
      </c>
      <c r="F5326" s="2248">
        <v>17231.68</v>
      </c>
      <c r="G5326" s="2248"/>
      <c r="H5326" s="2249"/>
    </row>
    <row r="5327">
      <c r="B5327" s="2247" t="s">
        <v>7992</v>
      </c>
      <c r="C5327" s="2247" t="s">
        <v>7582</v>
      </c>
      <c r="D5327" s="2248"/>
      <c r="E5327" s="2248">
        <v>5500.5</v>
      </c>
      <c r="F5327" s="2248">
        <v>0</v>
      </c>
      <c r="G5327" s="2248"/>
      <c r="H5327" s="2249"/>
    </row>
    <row r="5328">
      <c r="B5328" s="2247" t="s">
        <v>7993</v>
      </c>
      <c r="C5328" s="2247" t="s">
        <v>7582</v>
      </c>
      <c r="D5328" s="2248"/>
      <c r="E5328" s="2248">
        <v>0</v>
      </c>
      <c r="F5328" s="2248">
        <v>5500.5</v>
      </c>
      <c r="G5328" s="2248"/>
      <c r="H5328" s="2249"/>
    </row>
    <row r="5329">
      <c r="B5329" s="2243"/>
      <c r="C5329" s="2243" t="s">
        <v>1355</v>
      </c>
      <c r="D5329" s="2245"/>
      <c r="E5329" s="2245">
        <v>22732.18</v>
      </c>
      <c r="F5329" s="2245">
        <v>22732.18</v>
      </c>
      <c r="G5329" s="2245" t="s">
        <v>1354</v>
      </c>
      <c r="H5329" s="2243"/>
    </row>
    <row r="5330">
      <c r="B5330" s="2243" t="s">
        <v>7994</v>
      </c>
      <c r="C5330" s="2244" t="s">
        <v>1446</v>
      </c>
      <c r="D5330" s="2245">
        <v>0</v>
      </c>
      <c r="E5330" s="2245">
        <v>1000</v>
      </c>
      <c r="F5330" s="2245">
        <v>1000</v>
      </c>
      <c r="G5330" s="2245">
        <v>0</v>
      </c>
      <c r="H5330" s="2246"/>
    </row>
    <row r="5331">
      <c r="B5331" s="2243" t="s">
        <v>4294</v>
      </c>
      <c r="C5331" s="2243" t="s">
        <v>931</v>
      </c>
      <c r="D5331" s="2243"/>
      <c r="E5331" s="2243" t="s">
        <v>4295</v>
      </c>
      <c r="F5331" s="2243" t="s">
        <v>4296</v>
      </c>
      <c r="G5331" s="2243" t="s">
        <v>1354</v>
      </c>
      <c r="H5331" s="2243"/>
    </row>
    <row r="5332">
      <c r="B5332" s="2247" t="s">
        <v>7995</v>
      </c>
      <c r="C5332" s="2247" t="s">
        <v>7588</v>
      </c>
      <c r="D5332" s="2248"/>
      <c r="E5332" s="2248">
        <v>1000</v>
      </c>
      <c r="F5332" s="2248">
        <v>0</v>
      </c>
      <c r="G5332" s="2248"/>
      <c r="H5332" s="2249"/>
    </row>
    <row r="5333">
      <c r="B5333" s="2247" t="s">
        <v>7996</v>
      </c>
      <c r="C5333" s="2247" t="s">
        <v>7588</v>
      </c>
      <c r="D5333" s="2248"/>
      <c r="E5333" s="2248">
        <v>0</v>
      </c>
      <c r="F5333" s="2248">
        <v>1000</v>
      </c>
      <c r="G5333" s="2248"/>
      <c r="H5333" s="2249"/>
    </row>
    <row r="5334">
      <c r="B5334" s="2243"/>
      <c r="C5334" s="2243" t="s">
        <v>1355</v>
      </c>
      <c r="D5334" s="2245"/>
      <c r="E5334" s="2245">
        <v>1000</v>
      </c>
      <c r="F5334" s="2245">
        <v>1000</v>
      </c>
      <c r="G5334" s="2245" t="s">
        <v>1354</v>
      </c>
      <c r="H5334" s="2243"/>
    </row>
    <row r="5335">
      <c r="B5335" s="2243" t="s">
        <v>7997</v>
      </c>
      <c r="C5335" s="2244" t="s">
        <v>1597</v>
      </c>
      <c r="D5335" s="2245">
        <v>0</v>
      </c>
      <c r="E5335" s="2245">
        <v>986</v>
      </c>
      <c r="F5335" s="2245">
        <v>986</v>
      </c>
      <c r="G5335" s="2245">
        <v>0</v>
      </c>
      <c r="H5335" s="2246"/>
    </row>
    <row r="5336">
      <c r="B5336" s="2243" t="s">
        <v>4294</v>
      </c>
      <c r="C5336" s="2243" t="s">
        <v>931</v>
      </c>
      <c r="D5336" s="2243"/>
      <c r="E5336" s="2243" t="s">
        <v>4295</v>
      </c>
      <c r="F5336" s="2243" t="s">
        <v>4296</v>
      </c>
      <c r="G5336" s="2243" t="s">
        <v>1354</v>
      </c>
      <c r="H5336" s="2243"/>
    </row>
    <row r="5337">
      <c r="B5337" s="2247" t="s">
        <v>7998</v>
      </c>
      <c r="C5337" s="2247" t="s">
        <v>7600</v>
      </c>
      <c r="D5337" s="2248"/>
      <c r="E5337" s="2248">
        <v>986</v>
      </c>
      <c r="F5337" s="2248">
        <v>0</v>
      </c>
      <c r="G5337" s="2248"/>
      <c r="H5337" s="2249"/>
    </row>
    <row r="5338">
      <c r="B5338" s="2247" t="s">
        <v>7999</v>
      </c>
      <c r="C5338" s="2247" t="s">
        <v>7600</v>
      </c>
      <c r="D5338" s="2248"/>
      <c r="E5338" s="2248">
        <v>0</v>
      </c>
      <c r="F5338" s="2248">
        <v>986</v>
      </c>
      <c r="G5338" s="2248"/>
      <c r="H5338" s="2249"/>
    </row>
    <row r="5339">
      <c r="B5339" s="2243"/>
      <c r="C5339" s="2243" t="s">
        <v>1355</v>
      </c>
      <c r="D5339" s="2245"/>
      <c r="E5339" s="2245">
        <v>986</v>
      </c>
      <c r="F5339" s="2245">
        <v>986</v>
      </c>
      <c r="G5339" s="2245" t="s">
        <v>1354</v>
      </c>
      <c r="H5339" s="2243"/>
    </row>
    <row r="5340">
      <c r="B5340" s="2243" t="s">
        <v>8000</v>
      </c>
      <c r="C5340" s="2244" t="s">
        <v>1701</v>
      </c>
      <c r="D5340" s="2245">
        <v>0</v>
      </c>
      <c r="E5340" s="2245">
        <v>2600</v>
      </c>
      <c r="F5340" s="2245">
        <v>2600</v>
      </c>
      <c r="G5340" s="2245">
        <v>0</v>
      </c>
      <c r="H5340" s="2246"/>
    </row>
    <row r="5341">
      <c r="B5341" s="2243" t="s">
        <v>4294</v>
      </c>
      <c r="C5341" s="2243" t="s">
        <v>931</v>
      </c>
      <c r="D5341" s="2243"/>
      <c r="E5341" s="2243" t="s">
        <v>4295</v>
      </c>
      <c r="F5341" s="2243" t="s">
        <v>4296</v>
      </c>
      <c r="G5341" s="2243" t="s">
        <v>1354</v>
      </c>
      <c r="H5341" s="2243"/>
    </row>
    <row r="5342">
      <c r="B5342" s="2247" t="s">
        <v>8001</v>
      </c>
      <c r="C5342" s="2247" t="s">
        <v>7534</v>
      </c>
      <c r="D5342" s="2248"/>
      <c r="E5342" s="2248">
        <v>500</v>
      </c>
      <c r="F5342" s="2248">
        <v>0</v>
      </c>
      <c r="G5342" s="2248"/>
      <c r="H5342" s="2249"/>
    </row>
    <row r="5343">
      <c r="B5343" s="2247" t="s">
        <v>8002</v>
      </c>
      <c r="C5343" s="2247" t="s">
        <v>7534</v>
      </c>
      <c r="D5343" s="2248"/>
      <c r="E5343" s="2248">
        <v>0</v>
      </c>
      <c r="F5343" s="2248">
        <v>500</v>
      </c>
      <c r="G5343" s="2248"/>
      <c r="H5343" s="2249"/>
    </row>
    <row r="5344">
      <c r="B5344" s="2247" t="s">
        <v>8003</v>
      </c>
      <c r="C5344" s="2247" t="s">
        <v>7534</v>
      </c>
      <c r="D5344" s="2248"/>
      <c r="E5344" s="2248">
        <v>500</v>
      </c>
      <c r="F5344" s="2248">
        <v>0</v>
      </c>
      <c r="G5344" s="2248"/>
      <c r="H5344" s="2249"/>
    </row>
    <row r="5345">
      <c r="B5345" s="2247" t="s">
        <v>8004</v>
      </c>
      <c r="C5345" s="2247" t="s">
        <v>7534</v>
      </c>
      <c r="D5345" s="2248"/>
      <c r="E5345" s="2248">
        <v>0</v>
      </c>
      <c r="F5345" s="2248">
        <v>500</v>
      </c>
      <c r="G5345" s="2248"/>
      <c r="H5345" s="2249"/>
    </row>
    <row r="5346">
      <c r="B5346" s="2247" t="s">
        <v>8005</v>
      </c>
      <c r="C5346" s="2247" t="s">
        <v>7534</v>
      </c>
      <c r="D5346" s="2248"/>
      <c r="E5346" s="2248">
        <v>600</v>
      </c>
      <c r="F5346" s="2248">
        <v>0</v>
      </c>
      <c r="G5346" s="2248"/>
      <c r="H5346" s="2249"/>
    </row>
    <row r="5347">
      <c r="B5347" s="2247" t="s">
        <v>8006</v>
      </c>
      <c r="C5347" s="2247" t="s">
        <v>7534</v>
      </c>
      <c r="D5347" s="2248"/>
      <c r="E5347" s="2248">
        <v>0</v>
      </c>
      <c r="F5347" s="2248">
        <v>600</v>
      </c>
      <c r="G5347" s="2248"/>
      <c r="H5347" s="2249"/>
    </row>
    <row r="5348">
      <c r="B5348" s="2247" t="s">
        <v>8007</v>
      </c>
      <c r="C5348" s="2247" t="s">
        <v>7534</v>
      </c>
      <c r="D5348" s="2248"/>
      <c r="E5348" s="2248">
        <v>1000</v>
      </c>
      <c r="F5348" s="2248">
        <v>0</v>
      </c>
      <c r="G5348" s="2248"/>
      <c r="H5348" s="2249"/>
    </row>
    <row r="5349">
      <c r="B5349" s="2247" t="s">
        <v>8008</v>
      </c>
      <c r="C5349" s="2247" t="s">
        <v>7534</v>
      </c>
      <c r="D5349" s="2248"/>
      <c r="E5349" s="2248">
        <v>0</v>
      </c>
      <c r="F5349" s="2248">
        <v>1000</v>
      </c>
      <c r="G5349" s="2248"/>
      <c r="H5349" s="2249"/>
    </row>
    <row r="5350">
      <c r="B5350" s="2243"/>
      <c r="C5350" s="2243" t="s">
        <v>1355</v>
      </c>
      <c r="D5350" s="2245"/>
      <c r="E5350" s="2245">
        <v>2600</v>
      </c>
      <c r="F5350" s="2245">
        <v>2600</v>
      </c>
      <c r="G5350" s="2245" t="s">
        <v>1354</v>
      </c>
      <c r="H5350" s="2243"/>
    </row>
    <row r="5351">
      <c r="B5351" s="2243" t="s">
        <v>8009</v>
      </c>
      <c r="C5351" s="2244" t="s">
        <v>1879</v>
      </c>
      <c r="D5351" s="2245">
        <v>0</v>
      </c>
      <c r="E5351" s="2245">
        <v>3000</v>
      </c>
      <c r="F5351" s="2245">
        <v>3000</v>
      </c>
      <c r="G5351" s="2245">
        <v>0</v>
      </c>
      <c r="H5351" s="2246"/>
    </row>
    <row r="5352">
      <c r="B5352" s="2243" t="s">
        <v>4294</v>
      </c>
      <c r="C5352" s="2243" t="s">
        <v>931</v>
      </c>
      <c r="D5352" s="2243"/>
      <c r="E5352" s="2243" t="s">
        <v>4295</v>
      </c>
      <c r="F5352" s="2243" t="s">
        <v>4296</v>
      </c>
      <c r="G5352" s="2243" t="s">
        <v>1354</v>
      </c>
      <c r="H5352" s="2243"/>
    </row>
    <row r="5353">
      <c r="B5353" s="2247" t="s">
        <v>8010</v>
      </c>
      <c r="C5353" s="2247" t="s">
        <v>8011</v>
      </c>
      <c r="D5353" s="2248"/>
      <c r="E5353" s="2248">
        <v>3000</v>
      </c>
      <c r="F5353" s="2248">
        <v>0</v>
      </c>
      <c r="G5353" s="2248"/>
      <c r="H5353" s="2249"/>
    </row>
    <row r="5354">
      <c r="B5354" s="2247" t="s">
        <v>8012</v>
      </c>
      <c r="C5354" s="2247" t="s">
        <v>8011</v>
      </c>
      <c r="D5354" s="2248"/>
      <c r="E5354" s="2248">
        <v>0</v>
      </c>
      <c r="F5354" s="2248">
        <v>3000</v>
      </c>
      <c r="G5354" s="2248"/>
      <c r="H5354" s="2249"/>
    </row>
    <row r="5355">
      <c r="B5355" s="2243"/>
      <c r="C5355" s="2243" t="s">
        <v>1355</v>
      </c>
      <c r="D5355" s="2245"/>
      <c r="E5355" s="2245">
        <v>3000</v>
      </c>
      <c r="F5355" s="2245">
        <v>3000</v>
      </c>
      <c r="G5355" s="2245" t="s">
        <v>1354</v>
      </c>
      <c r="H5355" s="2243"/>
    </row>
    <row r="5356">
      <c r="B5356" s="2243" t="s">
        <v>8013</v>
      </c>
      <c r="C5356" s="2244" t="s">
        <v>2003</v>
      </c>
      <c r="D5356" s="2245">
        <v>0</v>
      </c>
      <c r="E5356" s="2245">
        <v>650</v>
      </c>
      <c r="F5356" s="2245">
        <v>650</v>
      </c>
      <c r="G5356" s="2245">
        <v>0</v>
      </c>
      <c r="H5356" s="2246"/>
    </row>
    <row r="5357">
      <c r="B5357" s="2243" t="s">
        <v>4294</v>
      </c>
      <c r="C5357" s="2243" t="s">
        <v>931</v>
      </c>
      <c r="D5357" s="2243"/>
      <c r="E5357" s="2243" t="s">
        <v>4295</v>
      </c>
      <c r="F5357" s="2243" t="s">
        <v>4296</v>
      </c>
      <c r="G5357" s="2243" t="s">
        <v>1354</v>
      </c>
      <c r="H5357" s="2243"/>
    </row>
    <row r="5358">
      <c r="B5358" s="2247" t="s">
        <v>8014</v>
      </c>
      <c r="C5358" s="2247" t="s">
        <v>7635</v>
      </c>
      <c r="D5358" s="2248"/>
      <c r="E5358" s="2248">
        <v>432</v>
      </c>
      <c r="F5358" s="2248">
        <v>0</v>
      </c>
      <c r="G5358" s="2248"/>
      <c r="H5358" s="2249"/>
    </row>
    <row r="5359">
      <c r="B5359" s="2247" t="s">
        <v>8015</v>
      </c>
      <c r="C5359" s="2247" t="s">
        <v>7635</v>
      </c>
      <c r="D5359" s="2248"/>
      <c r="E5359" s="2248">
        <v>0</v>
      </c>
      <c r="F5359" s="2248">
        <v>432</v>
      </c>
      <c r="G5359" s="2248"/>
      <c r="H5359" s="2249"/>
    </row>
    <row r="5360">
      <c r="B5360" s="2247" t="s">
        <v>8016</v>
      </c>
      <c r="C5360" s="2247" t="s">
        <v>7635</v>
      </c>
      <c r="D5360" s="2248"/>
      <c r="E5360" s="2248">
        <v>218</v>
      </c>
      <c r="F5360" s="2248">
        <v>0</v>
      </c>
      <c r="G5360" s="2248"/>
      <c r="H5360" s="2249"/>
    </row>
    <row r="5361">
      <c r="B5361" s="2247" t="s">
        <v>8017</v>
      </c>
      <c r="C5361" s="2247" t="s">
        <v>7635</v>
      </c>
      <c r="D5361" s="2248"/>
      <c r="E5361" s="2248">
        <v>0</v>
      </c>
      <c r="F5361" s="2248">
        <v>218</v>
      </c>
      <c r="G5361" s="2248"/>
      <c r="H5361" s="2249"/>
    </row>
    <row r="5362">
      <c r="B5362" s="2243"/>
      <c r="C5362" s="2243" t="s">
        <v>1355</v>
      </c>
      <c r="D5362" s="2245"/>
      <c r="E5362" s="2245">
        <v>650</v>
      </c>
      <c r="F5362" s="2245">
        <v>650</v>
      </c>
      <c r="G5362" s="2245" t="s">
        <v>1354</v>
      </c>
      <c r="H5362" s="2243"/>
    </row>
    <row r="5363">
      <c r="B5363" s="2243" t="s">
        <v>8018</v>
      </c>
      <c r="C5363" s="2244" t="s">
        <v>1382</v>
      </c>
      <c r="D5363" s="2245">
        <v>0</v>
      </c>
      <c r="E5363" s="2245">
        <v>2655.52</v>
      </c>
      <c r="F5363" s="2245">
        <v>2655.52</v>
      </c>
      <c r="G5363" s="2245">
        <v>0</v>
      </c>
      <c r="H5363" s="2246"/>
    </row>
    <row r="5364">
      <c r="B5364" s="2243" t="s">
        <v>4294</v>
      </c>
      <c r="C5364" s="2243" t="s">
        <v>931</v>
      </c>
      <c r="D5364" s="2243"/>
      <c r="E5364" s="2243" t="s">
        <v>4295</v>
      </c>
      <c r="F5364" s="2243" t="s">
        <v>4296</v>
      </c>
      <c r="G5364" s="2243" t="s">
        <v>1354</v>
      </c>
      <c r="H5364" s="2243"/>
    </row>
    <row r="5365">
      <c r="B5365" s="2247" t="s">
        <v>8019</v>
      </c>
      <c r="C5365" s="2247" t="s">
        <v>7566</v>
      </c>
      <c r="D5365" s="2248"/>
      <c r="E5365" s="2248">
        <v>2655.52</v>
      </c>
      <c r="F5365" s="2248">
        <v>0</v>
      </c>
      <c r="G5365" s="2248"/>
      <c r="H5365" s="2249"/>
    </row>
    <row r="5366">
      <c r="B5366" s="2250" t="s">
        <v>8020</v>
      </c>
      <c r="C5366" s="2250" t="s">
        <v>7566</v>
      </c>
      <c r="D5366" s="2251"/>
      <c r="E5366" s="2251">
        <v>0</v>
      </c>
      <c r="F5366" s="2251">
        <v>2655.52</v>
      </c>
      <c r="G5366" s="2251"/>
      <c r="H5366" s="2252"/>
    </row>
    <row r="5367">
      <c r="B5367" s="2243"/>
      <c r="C5367" s="2243" t="s">
        <v>1355</v>
      </c>
      <c r="D5367" s="2245"/>
      <c r="E5367" s="2245">
        <v>2655.52</v>
      </c>
      <c r="F5367" s="2245">
        <v>2655.52</v>
      </c>
      <c r="G5367" s="2245" t="s">
        <v>1354</v>
      </c>
      <c r="H5367" s="2243"/>
    </row>
    <row r="5368">
      <c r="B5368" s="2243" t="s">
        <v>8021</v>
      </c>
      <c r="C5368" s="2244" t="s">
        <v>1382</v>
      </c>
      <c r="D5368" s="2245">
        <v>0</v>
      </c>
      <c r="E5368" s="2245">
        <v>10063.76</v>
      </c>
      <c r="F5368" s="2245">
        <v>10063.76</v>
      </c>
      <c r="G5368" s="2245">
        <v>0</v>
      </c>
      <c r="H5368" s="2246"/>
    </row>
    <row r="5369">
      <c r="B5369" s="2243" t="s">
        <v>4294</v>
      </c>
      <c r="C5369" s="2243" t="s">
        <v>931</v>
      </c>
      <c r="D5369" s="2243"/>
      <c r="E5369" s="2243" t="s">
        <v>4295</v>
      </c>
      <c r="F5369" s="2243" t="s">
        <v>4296</v>
      </c>
      <c r="G5369" s="2243" t="s">
        <v>1354</v>
      </c>
      <c r="H5369" s="2243"/>
    </row>
    <row r="5370">
      <c r="B5370" s="2247" t="s">
        <v>8022</v>
      </c>
      <c r="C5370" s="2247" t="s">
        <v>7566</v>
      </c>
      <c r="D5370" s="2248"/>
      <c r="E5370" s="2248">
        <v>5031.88</v>
      </c>
      <c r="F5370" s="2248">
        <v>0</v>
      </c>
      <c r="G5370" s="2248"/>
      <c r="H5370" s="2249"/>
    </row>
    <row r="5371">
      <c r="B5371" s="2247" t="s">
        <v>8023</v>
      </c>
      <c r="C5371" s="2247" t="s">
        <v>7566</v>
      </c>
      <c r="D5371" s="2248"/>
      <c r="E5371" s="2248">
        <v>0</v>
      </c>
      <c r="F5371" s="2248">
        <v>5031.88</v>
      </c>
      <c r="G5371" s="2248"/>
      <c r="H5371" s="2249"/>
    </row>
    <row r="5372">
      <c r="B5372" s="2247" t="s">
        <v>8024</v>
      </c>
      <c r="C5372" s="2247" t="s">
        <v>7566</v>
      </c>
      <c r="D5372" s="2248"/>
      <c r="E5372" s="2248">
        <v>5031.88</v>
      </c>
      <c r="F5372" s="2248">
        <v>0</v>
      </c>
      <c r="G5372" s="2248"/>
      <c r="H5372" s="2249"/>
    </row>
    <row r="5373">
      <c r="B5373" s="2247" t="s">
        <v>8025</v>
      </c>
      <c r="C5373" s="2247" t="s">
        <v>7566</v>
      </c>
      <c r="D5373" s="2248"/>
      <c r="E5373" s="2248">
        <v>0</v>
      </c>
      <c r="F5373" s="2248">
        <v>5031.88</v>
      </c>
      <c r="G5373" s="2248"/>
      <c r="H5373" s="2249"/>
    </row>
    <row r="5374">
      <c r="B5374" s="2243"/>
      <c r="C5374" s="2243" t="s">
        <v>1355</v>
      </c>
      <c r="D5374" s="2245"/>
      <c r="E5374" s="2245">
        <v>10063.76</v>
      </c>
      <c r="F5374" s="2245">
        <v>10063.76</v>
      </c>
      <c r="G5374" s="2245" t="s">
        <v>1354</v>
      </c>
      <c r="H5374" s="2243"/>
    </row>
    <row r="5375">
      <c r="B5375" s="2243" t="s">
        <v>8026</v>
      </c>
      <c r="C5375" s="2244" t="s">
        <v>1423</v>
      </c>
      <c r="D5375" s="2245">
        <v>0</v>
      </c>
      <c r="E5375" s="2245">
        <v>6617.28</v>
      </c>
      <c r="F5375" s="2245">
        <v>6617.28</v>
      </c>
      <c r="G5375" s="2245">
        <v>0</v>
      </c>
      <c r="H5375" s="2246"/>
    </row>
    <row r="5376">
      <c r="B5376" s="2243" t="s">
        <v>4294</v>
      </c>
      <c r="C5376" s="2243" t="s">
        <v>931</v>
      </c>
      <c r="D5376" s="2243"/>
      <c r="E5376" s="2243" t="s">
        <v>4295</v>
      </c>
      <c r="F5376" s="2243" t="s">
        <v>4296</v>
      </c>
      <c r="G5376" s="2243" t="s">
        <v>1354</v>
      </c>
      <c r="H5376" s="2243"/>
    </row>
    <row r="5377">
      <c r="B5377" s="2247" t="s">
        <v>8027</v>
      </c>
      <c r="C5377" s="2247" t="s">
        <v>7576</v>
      </c>
      <c r="D5377" s="2248"/>
      <c r="E5377" s="2248">
        <v>6617.28</v>
      </c>
      <c r="F5377" s="2248">
        <v>0</v>
      </c>
      <c r="G5377" s="2248"/>
      <c r="H5377" s="2249"/>
    </row>
    <row r="5378">
      <c r="B5378" s="2247" t="s">
        <v>8028</v>
      </c>
      <c r="C5378" s="2247" t="s">
        <v>7576</v>
      </c>
      <c r="D5378" s="2248"/>
      <c r="E5378" s="2248">
        <v>0</v>
      </c>
      <c r="F5378" s="2248">
        <v>6617.28</v>
      </c>
      <c r="G5378" s="2248"/>
      <c r="H5378" s="2249"/>
    </row>
    <row r="5379">
      <c r="B5379" s="2243"/>
      <c r="C5379" s="2243" t="s">
        <v>1355</v>
      </c>
      <c r="D5379" s="2245"/>
      <c r="E5379" s="2245">
        <v>6617.28</v>
      </c>
      <c r="F5379" s="2245">
        <v>6617.28</v>
      </c>
      <c r="G5379" s="2245" t="s">
        <v>1354</v>
      </c>
      <c r="H5379" s="2243"/>
    </row>
    <row r="5380">
      <c r="B5380" s="2243" t="s">
        <v>8029</v>
      </c>
      <c r="C5380" s="2244" t="s">
        <v>1425</v>
      </c>
      <c r="D5380" s="2245">
        <v>0</v>
      </c>
      <c r="E5380" s="2245">
        <v>13234.56</v>
      </c>
      <c r="F5380" s="2245">
        <v>13234.56</v>
      </c>
      <c r="G5380" s="2245">
        <v>0</v>
      </c>
      <c r="H5380" s="2246"/>
    </row>
    <row r="5381">
      <c r="B5381" s="2243" t="s">
        <v>4294</v>
      </c>
      <c r="C5381" s="2243" t="s">
        <v>931</v>
      </c>
      <c r="D5381" s="2243"/>
      <c r="E5381" s="2243" t="s">
        <v>4295</v>
      </c>
      <c r="F5381" s="2243" t="s">
        <v>4296</v>
      </c>
      <c r="G5381" s="2243" t="s">
        <v>1354</v>
      </c>
      <c r="H5381" s="2243"/>
    </row>
    <row r="5382">
      <c r="B5382" s="2247" t="s">
        <v>8030</v>
      </c>
      <c r="C5382" s="2247" t="s">
        <v>7582</v>
      </c>
      <c r="D5382" s="2248"/>
      <c r="E5382" s="2248">
        <v>13234.56</v>
      </c>
      <c r="F5382" s="2248">
        <v>0</v>
      </c>
      <c r="G5382" s="2248"/>
      <c r="H5382" s="2249"/>
    </row>
    <row r="5383">
      <c r="B5383" s="2247" t="s">
        <v>8031</v>
      </c>
      <c r="C5383" s="2247" t="s">
        <v>7582</v>
      </c>
      <c r="D5383" s="2248"/>
      <c r="E5383" s="2248">
        <v>0</v>
      </c>
      <c r="F5383" s="2248">
        <v>13234.56</v>
      </c>
      <c r="G5383" s="2248"/>
      <c r="H5383" s="2249"/>
    </row>
    <row r="5384">
      <c r="B5384" s="2243"/>
      <c r="C5384" s="2243" t="s">
        <v>1355</v>
      </c>
      <c r="D5384" s="2245"/>
      <c r="E5384" s="2245">
        <v>13234.56</v>
      </c>
      <c r="F5384" s="2245">
        <v>13234.56</v>
      </c>
      <c r="G5384" s="2245" t="s">
        <v>1354</v>
      </c>
      <c r="H5384" s="2243"/>
    </row>
    <row r="5385">
      <c r="B5385" s="2243" t="s">
        <v>8032</v>
      </c>
      <c r="C5385" s="2244" t="s">
        <v>1446</v>
      </c>
      <c r="D5385" s="2245">
        <v>0</v>
      </c>
      <c r="E5385" s="2245">
        <v>1000</v>
      </c>
      <c r="F5385" s="2245">
        <v>1000</v>
      </c>
      <c r="G5385" s="2245">
        <v>0</v>
      </c>
      <c r="H5385" s="2246"/>
    </row>
    <row r="5386">
      <c r="B5386" s="2243" t="s">
        <v>4294</v>
      </c>
      <c r="C5386" s="2243" t="s">
        <v>931</v>
      </c>
      <c r="D5386" s="2243"/>
      <c r="E5386" s="2243" t="s">
        <v>4295</v>
      </c>
      <c r="F5386" s="2243" t="s">
        <v>4296</v>
      </c>
      <c r="G5386" s="2243" t="s">
        <v>1354</v>
      </c>
      <c r="H5386" s="2243"/>
    </row>
    <row r="5387">
      <c r="B5387" s="2247" t="s">
        <v>8033</v>
      </c>
      <c r="C5387" s="2247" t="s">
        <v>7588</v>
      </c>
      <c r="D5387" s="2248"/>
      <c r="E5387" s="2248">
        <v>1000</v>
      </c>
      <c r="F5387" s="2248">
        <v>0</v>
      </c>
      <c r="G5387" s="2248"/>
      <c r="H5387" s="2249"/>
    </row>
    <row r="5388">
      <c r="B5388" s="2247" t="s">
        <v>8034</v>
      </c>
      <c r="C5388" s="2247" t="s">
        <v>7588</v>
      </c>
      <c r="D5388" s="2248"/>
      <c r="E5388" s="2248">
        <v>0</v>
      </c>
      <c r="F5388" s="2248">
        <v>1000</v>
      </c>
      <c r="G5388" s="2248"/>
      <c r="H5388" s="2249"/>
    </row>
    <row r="5389">
      <c r="B5389" s="2243"/>
      <c r="C5389" s="2243" t="s">
        <v>1355</v>
      </c>
      <c r="D5389" s="2245"/>
      <c r="E5389" s="2245">
        <v>1000</v>
      </c>
      <c r="F5389" s="2245">
        <v>1000</v>
      </c>
      <c r="G5389" s="2245" t="s">
        <v>1354</v>
      </c>
      <c r="H5389" s="2243"/>
    </row>
    <row r="5390">
      <c r="B5390" s="2243" t="s">
        <v>8035</v>
      </c>
      <c r="C5390" s="2244" t="s">
        <v>1701</v>
      </c>
      <c r="D5390" s="2245">
        <v>0</v>
      </c>
      <c r="E5390" s="2245">
        <v>1400</v>
      </c>
      <c r="F5390" s="2245">
        <v>1400</v>
      </c>
      <c r="G5390" s="2245">
        <v>0</v>
      </c>
      <c r="H5390" s="2246"/>
    </row>
    <row r="5391">
      <c r="B5391" s="2243" t="s">
        <v>4294</v>
      </c>
      <c r="C5391" s="2243" t="s">
        <v>931</v>
      </c>
      <c r="D5391" s="2243"/>
      <c r="E5391" s="2243" t="s">
        <v>4295</v>
      </c>
      <c r="F5391" s="2243" t="s">
        <v>4296</v>
      </c>
      <c r="G5391" s="2243" t="s">
        <v>1354</v>
      </c>
      <c r="H5391" s="2243"/>
    </row>
    <row r="5392">
      <c r="B5392" s="2247" t="s">
        <v>8036</v>
      </c>
      <c r="C5392" s="2247" t="s">
        <v>7534</v>
      </c>
      <c r="D5392" s="2248"/>
      <c r="E5392" s="2248">
        <v>500</v>
      </c>
      <c r="F5392" s="2248">
        <v>0</v>
      </c>
      <c r="G5392" s="2248"/>
      <c r="H5392" s="2249"/>
    </row>
    <row r="5393">
      <c r="B5393" s="2247" t="s">
        <v>8037</v>
      </c>
      <c r="C5393" s="2247" t="s">
        <v>7534</v>
      </c>
      <c r="D5393" s="2248"/>
      <c r="E5393" s="2248">
        <v>0</v>
      </c>
      <c r="F5393" s="2248">
        <v>500</v>
      </c>
      <c r="G5393" s="2248"/>
      <c r="H5393" s="2249"/>
    </row>
    <row r="5394">
      <c r="B5394" s="2247" t="s">
        <v>8038</v>
      </c>
      <c r="C5394" s="2247" t="s">
        <v>7534</v>
      </c>
      <c r="D5394" s="2248"/>
      <c r="E5394" s="2248">
        <v>500</v>
      </c>
      <c r="F5394" s="2248">
        <v>0</v>
      </c>
      <c r="G5394" s="2248"/>
      <c r="H5394" s="2249"/>
    </row>
    <row r="5395">
      <c r="B5395" s="2247" t="s">
        <v>8039</v>
      </c>
      <c r="C5395" s="2247" t="s">
        <v>7534</v>
      </c>
      <c r="D5395" s="2248"/>
      <c r="E5395" s="2248">
        <v>0</v>
      </c>
      <c r="F5395" s="2248">
        <v>500</v>
      </c>
      <c r="G5395" s="2248"/>
      <c r="H5395" s="2249"/>
    </row>
    <row r="5396">
      <c r="B5396" s="2247" t="s">
        <v>8040</v>
      </c>
      <c r="C5396" s="2247" t="s">
        <v>7534</v>
      </c>
      <c r="D5396" s="2248"/>
      <c r="E5396" s="2248">
        <v>400</v>
      </c>
      <c r="F5396" s="2248">
        <v>0</v>
      </c>
      <c r="G5396" s="2248"/>
      <c r="H5396" s="2249"/>
    </row>
    <row r="5397">
      <c r="B5397" s="2247" t="s">
        <v>8041</v>
      </c>
      <c r="C5397" s="2247" t="s">
        <v>7534</v>
      </c>
      <c r="D5397" s="2248"/>
      <c r="E5397" s="2248">
        <v>0</v>
      </c>
      <c r="F5397" s="2248">
        <v>400</v>
      </c>
      <c r="G5397" s="2248"/>
      <c r="H5397" s="2249"/>
    </row>
    <row r="5398">
      <c r="B5398" s="2243"/>
      <c r="C5398" s="2243" t="s">
        <v>1355</v>
      </c>
      <c r="D5398" s="2245"/>
      <c r="E5398" s="2245">
        <v>1400</v>
      </c>
      <c r="F5398" s="2245">
        <v>1400</v>
      </c>
      <c r="G5398" s="2245" t="s">
        <v>1354</v>
      </c>
      <c r="H5398" s="2243"/>
    </row>
    <row r="5399">
      <c r="B5399" s="2243" t="s">
        <v>8042</v>
      </c>
      <c r="C5399" s="2244" t="s">
        <v>1993</v>
      </c>
      <c r="D5399" s="2245">
        <v>0</v>
      </c>
      <c r="E5399" s="2245">
        <v>164</v>
      </c>
      <c r="F5399" s="2245">
        <v>164</v>
      </c>
      <c r="G5399" s="2245">
        <v>0</v>
      </c>
      <c r="H5399" s="2246"/>
    </row>
    <row r="5400">
      <c r="B5400" s="2243" t="s">
        <v>4294</v>
      </c>
      <c r="C5400" s="2243" t="s">
        <v>931</v>
      </c>
      <c r="D5400" s="2243"/>
      <c r="E5400" s="2243" t="s">
        <v>4295</v>
      </c>
      <c r="F5400" s="2243" t="s">
        <v>4296</v>
      </c>
      <c r="G5400" s="2243" t="s">
        <v>1354</v>
      </c>
      <c r="H5400" s="2243"/>
    </row>
    <row r="5401">
      <c r="B5401" s="2247" t="s">
        <v>8043</v>
      </c>
      <c r="C5401" s="2247" t="s">
        <v>7631</v>
      </c>
      <c r="D5401" s="2248"/>
      <c r="E5401" s="2248">
        <v>164</v>
      </c>
      <c r="F5401" s="2248">
        <v>0</v>
      </c>
      <c r="G5401" s="2248"/>
      <c r="H5401" s="2249"/>
    </row>
    <row r="5402">
      <c r="B5402" s="2247" t="s">
        <v>8044</v>
      </c>
      <c r="C5402" s="2247" t="s">
        <v>7631</v>
      </c>
      <c r="D5402" s="2248"/>
      <c r="E5402" s="2248">
        <v>0</v>
      </c>
      <c r="F5402" s="2248">
        <v>164</v>
      </c>
      <c r="G5402" s="2248"/>
      <c r="H5402" s="2249"/>
    </row>
    <row r="5403">
      <c r="B5403" s="2243"/>
      <c r="C5403" s="2243" t="s">
        <v>1355</v>
      </c>
      <c r="D5403" s="2245"/>
      <c r="E5403" s="2245">
        <v>164</v>
      </c>
      <c r="F5403" s="2245">
        <v>164</v>
      </c>
      <c r="G5403" s="2245" t="s">
        <v>1354</v>
      </c>
      <c r="H5403" s="2243"/>
    </row>
    <row r="5404">
      <c r="B5404" s="2243" t="s">
        <v>8045</v>
      </c>
      <c r="C5404" s="2244" t="s">
        <v>2003</v>
      </c>
      <c r="D5404" s="2245">
        <v>0</v>
      </c>
      <c r="E5404" s="2245">
        <v>777.67</v>
      </c>
      <c r="F5404" s="2245">
        <v>777.67</v>
      </c>
      <c r="G5404" s="2245">
        <v>0</v>
      </c>
      <c r="H5404" s="2246"/>
    </row>
    <row r="5405">
      <c r="B5405" s="2243" t="s">
        <v>4294</v>
      </c>
      <c r="C5405" s="2243" t="s">
        <v>931</v>
      </c>
      <c r="D5405" s="2243"/>
      <c r="E5405" s="2243" t="s">
        <v>4295</v>
      </c>
      <c r="F5405" s="2243" t="s">
        <v>4296</v>
      </c>
      <c r="G5405" s="2243" t="s">
        <v>1354</v>
      </c>
      <c r="H5405" s="2243"/>
    </row>
    <row r="5406">
      <c r="B5406" s="2247" t="s">
        <v>8046</v>
      </c>
      <c r="C5406" s="2247" t="s">
        <v>7635</v>
      </c>
      <c r="D5406" s="2248"/>
      <c r="E5406" s="2248">
        <v>577</v>
      </c>
      <c r="F5406" s="2248">
        <v>0</v>
      </c>
      <c r="G5406" s="2248"/>
      <c r="H5406" s="2249"/>
    </row>
    <row r="5407">
      <c r="B5407" s="2247" t="s">
        <v>8047</v>
      </c>
      <c r="C5407" s="2247" t="s">
        <v>7635</v>
      </c>
      <c r="D5407" s="2248"/>
      <c r="E5407" s="2248">
        <v>0</v>
      </c>
      <c r="F5407" s="2248">
        <v>577</v>
      </c>
      <c r="G5407" s="2248"/>
      <c r="H5407" s="2249"/>
    </row>
    <row r="5408">
      <c r="B5408" s="2247" t="s">
        <v>8048</v>
      </c>
      <c r="C5408" s="2247" t="s">
        <v>7635</v>
      </c>
      <c r="D5408" s="2248"/>
      <c r="E5408" s="2248">
        <v>200.67</v>
      </c>
      <c r="F5408" s="2248">
        <v>0</v>
      </c>
      <c r="G5408" s="2248"/>
      <c r="H5408" s="2249"/>
    </row>
    <row r="5409">
      <c r="B5409" s="2247" t="s">
        <v>8049</v>
      </c>
      <c r="C5409" s="2247" t="s">
        <v>7635</v>
      </c>
      <c r="D5409" s="2248"/>
      <c r="E5409" s="2248">
        <v>0</v>
      </c>
      <c r="F5409" s="2248">
        <v>200.67</v>
      </c>
      <c r="G5409" s="2248"/>
      <c r="H5409" s="2249"/>
    </row>
    <row r="5410">
      <c r="B5410" s="2243"/>
      <c r="C5410" s="2243" t="s">
        <v>1355</v>
      </c>
      <c r="D5410" s="2245"/>
      <c r="E5410" s="2245">
        <v>777.67</v>
      </c>
      <c r="F5410" s="2245">
        <v>777.67</v>
      </c>
      <c r="G5410" s="2245" t="s">
        <v>1354</v>
      </c>
      <c r="H5410" s="2243"/>
    </row>
    <row r="5411">
      <c r="B5411" s="2243" t="s">
        <v>8050</v>
      </c>
      <c r="C5411" s="2244" t="s">
        <v>1382</v>
      </c>
      <c r="D5411" s="2245">
        <v>0</v>
      </c>
      <c r="E5411" s="2245">
        <v>10063.76</v>
      </c>
      <c r="F5411" s="2245">
        <v>10063.76</v>
      </c>
      <c r="G5411" s="2245">
        <v>0</v>
      </c>
      <c r="H5411" s="2246"/>
    </row>
    <row r="5412">
      <c r="B5412" s="2243" t="s">
        <v>4294</v>
      </c>
      <c r="C5412" s="2243" t="s">
        <v>931</v>
      </c>
      <c r="D5412" s="2243"/>
      <c r="E5412" s="2243" t="s">
        <v>4295</v>
      </c>
      <c r="F5412" s="2243" t="s">
        <v>4296</v>
      </c>
      <c r="G5412" s="2243" t="s">
        <v>1354</v>
      </c>
      <c r="H5412" s="2243"/>
    </row>
    <row r="5413">
      <c r="B5413" s="2247" t="s">
        <v>8051</v>
      </c>
      <c r="C5413" s="2247" t="s">
        <v>7566</v>
      </c>
      <c r="D5413" s="2248"/>
      <c r="E5413" s="2248">
        <v>5031.88</v>
      </c>
      <c r="F5413" s="2248">
        <v>0</v>
      </c>
      <c r="G5413" s="2248"/>
      <c r="H5413" s="2249"/>
    </row>
    <row r="5414">
      <c r="B5414" s="2247" t="s">
        <v>8052</v>
      </c>
      <c r="C5414" s="2247" t="s">
        <v>7566</v>
      </c>
      <c r="D5414" s="2248"/>
      <c r="E5414" s="2248">
        <v>0</v>
      </c>
      <c r="F5414" s="2248">
        <v>5031.88</v>
      </c>
      <c r="G5414" s="2248"/>
      <c r="H5414" s="2249"/>
    </row>
    <row r="5415">
      <c r="B5415" s="2247" t="s">
        <v>8053</v>
      </c>
      <c r="C5415" s="2247" t="s">
        <v>7566</v>
      </c>
      <c r="D5415" s="2248"/>
      <c r="E5415" s="2248">
        <v>5031.88</v>
      </c>
      <c r="F5415" s="2248">
        <v>0</v>
      </c>
      <c r="G5415" s="2248"/>
      <c r="H5415" s="2249"/>
    </row>
    <row r="5416">
      <c r="B5416" s="2247" t="s">
        <v>8054</v>
      </c>
      <c r="C5416" s="2247" t="s">
        <v>7566</v>
      </c>
      <c r="D5416" s="2248"/>
      <c r="E5416" s="2248">
        <v>0</v>
      </c>
      <c r="F5416" s="2248">
        <v>5031.88</v>
      </c>
      <c r="G5416" s="2248"/>
      <c r="H5416" s="2249"/>
    </row>
    <row r="5417">
      <c r="B5417" s="2243"/>
      <c r="C5417" s="2243" t="s">
        <v>1355</v>
      </c>
      <c r="D5417" s="2245"/>
      <c r="E5417" s="2245">
        <v>10063.76</v>
      </c>
      <c r="F5417" s="2245">
        <v>10063.76</v>
      </c>
      <c r="G5417" s="2245" t="s">
        <v>1354</v>
      </c>
      <c r="H5417" s="2243"/>
    </row>
    <row r="5418">
      <c r="B5418" s="2253" t="s">
        <v>8055</v>
      </c>
      <c r="C5418" s="2254" t="s">
        <v>1423</v>
      </c>
      <c r="D5418" s="2255">
        <v>0</v>
      </c>
      <c r="E5418" s="2255">
        <v>8730.73</v>
      </c>
      <c r="F5418" s="2255">
        <v>8730.73</v>
      </c>
      <c r="G5418" s="2255">
        <v>0</v>
      </c>
      <c r="H5418" s="2256"/>
    </row>
    <row r="5419">
      <c r="B5419" s="2243" t="s">
        <v>4294</v>
      </c>
      <c r="C5419" s="2243" t="s">
        <v>931</v>
      </c>
      <c r="D5419" s="2243"/>
      <c r="E5419" s="2243" t="s">
        <v>4295</v>
      </c>
      <c r="F5419" s="2243" t="s">
        <v>4296</v>
      </c>
      <c r="G5419" s="2243" t="s">
        <v>1354</v>
      </c>
      <c r="H5419" s="2243"/>
    </row>
    <row r="5420">
      <c r="B5420" s="2247" t="s">
        <v>8056</v>
      </c>
      <c r="C5420" s="2247" t="s">
        <v>7576</v>
      </c>
      <c r="D5420" s="2248"/>
      <c r="E5420" s="2248">
        <v>2113.45</v>
      </c>
      <c r="F5420" s="2248">
        <v>0</v>
      </c>
      <c r="G5420" s="2248"/>
      <c r="H5420" s="2249"/>
    </row>
    <row r="5421">
      <c r="B5421" s="2247" t="s">
        <v>8057</v>
      </c>
      <c r="C5421" s="2247" t="s">
        <v>7576</v>
      </c>
      <c r="D5421" s="2248"/>
      <c r="E5421" s="2248">
        <v>0</v>
      </c>
      <c r="F5421" s="2248">
        <v>2113.45</v>
      </c>
      <c r="G5421" s="2248"/>
      <c r="H5421" s="2249"/>
    </row>
    <row r="5422">
      <c r="B5422" s="2247" t="s">
        <v>8058</v>
      </c>
      <c r="C5422" s="2247" t="s">
        <v>7576</v>
      </c>
      <c r="D5422" s="2248"/>
      <c r="E5422" s="2248">
        <v>6617.28</v>
      </c>
      <c r="F5422" s="2248">
        <v>0</v>
      </c>
      <c r="G5422" s="2248"/>
      <c r="H5422" s="2249"/>
    </row>
    <row r="5423">
      <c r="B5423" s="2247" t="s">
        <v>8059</v>
      </c>
      <c r="C5423" s="2247" t="s">
        <v>7576</v>
      </c>
      <c r="D5423" s="2248"/>
      <c r="E5423" s="2248">
        <v>0</v>
      </c>
      <c r="F5423" s="2248">
        <v>6617.28</v>
      </c>
      <c r="G5423" s="2248"/>
      <c r="H5423" s="2249"/>
    </row>
    <row r="5424">
      <c r="B5424" s="2243"/>
      <c r="C5424" s="2243" t="s">
        <v>1355</v>
      </c>
      <c r="D5424" s="2245"/>
      <c r="E5424" s="2245">
        <v>8730.73</v>
      </c>
      <c r="F5424" s="2245">
        <v>8730.73</v>
      </c>
      <c r="G5424" s="2245" t="s">
        <v>1354</v>
      </c>
      <c r="H5424" s="2243"/>
    </row>
    <row r="5425">
      <c r="B5425" s="2243" t="s">
        <v>8060</v>
      </c>
      <c r="C5425" s="2244" t="s">
        <v>1425</v>
      </c>
      <c r="D5425" s="2245">
        <v>0</v>
      </c>
      <c r="E5425" s="2245">
        <v>14865.95</v>
      </c>
      <c r="F5425" s="2245">
        <v>14865.95</v>
      </c>
      <c r="G5425" s="2245">
        <v>0</v>
      </c>
      <c r="H5425" s="2246"/>
    </row>
    <row r="5426">
      <c r="B5426" s="2243" t="s">
        <v>4294</v>
      </c>
      <c r="C5426" s="2243" t="s">
        <v>931</v>
      </c>
      <c r="D5426" s="2243"/>
      <c r="E5426" s="2243" t="s">
        <v>4295</v>
      </c>
      <c r="F5426" s="2243" t="s">
        <v>4296</v>
      </c>
      <c r="G5426" s="2243" t="s">
        <v>1354</v>
      </c>
      <c r="H5426" s="2243"/>
    </row>
    <row r="5427">
      <c r="B5427" s="2247" t="s">
        <v>8061</v>
      </c>
      <c r="C5427" s="2247" t="s">
        <v>7582</v>
      </c>
      <c r="D5427" s="2248"/>
      <c r="E5427" s="2248">
        <v>5159.14</v>
      </c>
      <c r="F5427" s="2248">
        <v>0</v>
      </c>
      <c r="G5427" s="2248"/>
      <c r="H5427" s="2249"/>
    </row>
    <row r="5428">
      <c r="B5428" s="2247" t="s">
        <v>8062</v>
      </c>
      <c r="C5428" s="2247" t="s">
        <v>7582</v>
      </c>
      <c r="D5428" s="2248"/>
      <c r="E5428" s="2248">
        <v>0</v>
      </c>
      <c r="F5428" s="2248">
        <v>5159.14</v>
      </c>
      <c r="G5428" s="2248"/>
      <c r="H5428" s="2249"/>
    </row>
    <row r="5429">
      <c r="B5429" s="2247" t="s">
        <v>8063</v>
      </c>
      <c r="C5429" s="2247" t="s">
        <v>7582</v>
      </c>
      <c r="D5429" s="2248"/>
      <c r="E5429" s="2248">
        <v>9706.81</v>
      </c>
      <c r="F5429" s="2248">
        <v>0</v>
      </c>
      <c r="G5429" s="2248"/>
      <c r="H5429" s="2249"/>
    </row>
    <row r="5430">
      <c r="B5430" s="2247" t="s">
        <v>8064</v>
      </c>
      <c r="C5430" s="2247" t="s">
        <v>7582</v>
      </c>
      <c r="D5430" s="2248"/>
      <c r="E5430" s="2248">
        <v>0</v>
      </c>
      <c r="F5430" s="2248">
        <v>9706.81</v>
      </c>
      <c r="G5430" s="2248"/>
      <c r="H5430" s="2249"/>
    </row>
    <row r="5431">
      <c r="B5431" s="2243"/>
      <c r="C5431" s="2243" t="s">
        <v>1355</v>
      </c>
      <c r="D5431" s="2245"/>
      <c r="E5431" s="2245">
        <v>14865.95</v>
      </c>
      <c r="F5431" s="2245">
        <v>14865.95</v>
      </c>
      <c r="G5431" s="2245" t="s">
        <v>1354</v>
      </c>
      <c r="H5431" s="2243"/>
    </row>
    <row r="5432">
      <c r="B5432" s="2243" t="s">
        <v>8065</v>
      </c>
      <c r="C5432" s="2244" t="s">
        <v>1446</v>
      </c>
      <c r="D5432" s="2245">
        <v>0</v>
      </c>
      <c r="E5432" s="2245">
        <v>1000</v>
      </c>
      <c r="F5432" s="2245">
        <v>1000</v>
      </c>
      <c r="G5432" s="2245">
        <v>0</v>
      </c>
      <c r="H5432" s="2246"/>
    </row>
    <row r="5433">
      <c r="B5433" s="2243" t="s">
        <v>4294</v>
      </c>
      <c r="C5433" s="2243" t="s">
        <v>931</v>
      </c>
      <c r="D5433" s="2243"/>
      <c r="E5433" s="2243" t="s">
        <v>4295</v>
      </c>
      <c r="F5433" s="2243" t="s">
        <v>4296</v>
      </c>
      <c r="G5433" s="2243" t="s">
        <v>1354</v>
      </c>
      <c r="H5433" s="2243"/>
    </row>
    <row r="5434">
      <c r="B5434" s="2247" t="s">
        <v>8066</v>
      </c>
      <c r="C5434" s="2247" t="s">
        <v>7588</v>
      </c>
      <c r="D5434" s="2248"/>
      <c r="E5434" s="2248">
        <v>1000</v>
      </c>
      <c r="F5434" s="2248">
        <v>0</v>
      </c>
      <c r="G5434" s="2248"/>
      <c r="H5434" s="2249"/>
    </row>
    <row r="5435">
      <c r="B5435" s="2247" t="s">
        <v>8067</v>
      </c>
      <c r="C5435" s="2247" t="s">
        <v>7588</v>
      </c>
      <c r="D5435" s="2248"/>
      <c r="E5435" s="2248">
        <v>0</v>
      </c>
      <c r="F5435" s="2248">
        <v>1000</v>
      </c>
      <c r="G5435" s="2248"/>
      <c r="H5435" s="2249"/>
    </row>
    <row r="5436">
      <c r="B5436" s="2243"/>
      <c r="C5436" s="2243" t="s">
        <v>1355</v>
      </c>
      <c r="D5436" s="2245"/>
      <c r="E5436" s="2245">
        <v>1000</v>
      </c>
      <c r="F5436" s="2245">
        <v>1000</v>
      </c>
      <c r="G5436" s="2245" t="s">
        <v>1354</v>
      </c>
      <c r="H5436" s="2243"/>
    </row>
    <row r="5437">
      <c r="B5437" s="2243" t="s">
        <v>8068</v>
      </c>
      <c r="C5437" s="2244" t="s">
        <v>1701</v>
      </c>
      <c r="D5437" s="2245">
        <v>0</v>
      </c>
      <c r="E5437" s="2245">
        <v>1800</v>
      </c>
      <c r="F5437" s="2245">
        <v>1800</v>
      </c>
      <c r="G5437" s="2245">
        <v>0</v>
      </c>
      <c r="H5437" s="2246"/>
    </row>
    <row r="5438">
      <c r="B5438" s="2243" t="s">
        <v>4294</v>
      </c>
      <c r="C5438" s="2243" t="s">
        <v>931</v>
      </c>
      <c r="D5438" s="2243"/>
      <c r="E5438" s="2243" t="s">
        <v>4295</v>
      </c>
      <c r="F5438" s="2243" t="s">
        <v>4296</v>
      </c>
      <c r="G5438" s="2243" t="s">
        <v>1354</v>
      </c>
      <c r="H5438" s="2243"/>
    </row>
    <row r="5439">
      <c r="B5439" s="2247" t="s">
        <v>8069</v>
      </c>
      <c r="C5439" s="2247" t="s">
        <v>7534</v>
      </c>
      <c r="D5439" s="2248"/>
      <c r="E5439" s="2248">
        <v>500</v>
      </c>
      <c r="F5439" s="2248">
        <v>0</v>
      </c>
      <c r="G5439" s="2248"/>
      <c r="H5439" s="2249"/>
    </row>
    <row r="5440">
      <c r="B5440" s="2247" t="s">
        <v>8070</v>
      </c>
      <c r="C5440" s="2247" t="s">
        <v>7534</v>
      </c>
      <c r="D5440" s="2248"/>
      <c r="E5440" s="2248">
        <v>0</v>
      </c>
      <c r="F5440" s="2248">
        <v>500</v>
      </c>
      <c r="G5440" s="2248"/>
      <c r="H5440" s="2249"/>
    </row>
    <row r="5441">
      <c r="B5441" s="2247" t="s">
        <v>8071</v>
      </c>
      <c r="C5441" s="2247" t="s">
        <v>7534</v>
      </c>
      <c r="D5441" s="2248"/>
      <c r="E5441" s="2248">
        <v>400</v>
      </c>
      <c r="F5441" s="2248">
        <v>0</v>
      </c>
      <c r="G5441" s="2248"/>
      <c r="H5441" s="2249"/>
    </row>
    <row r="5442">
      <c r="B5442" s="2247" t="s">
        <v>8072</v>
      </c>
      <c r="C5442" s="2247" t="s">
        <v>7534</v>
      </c>
      <c r="D5442" s="2248"/>
      <c r="E5442" s="2248">
        <v>0</v>
      </c>
      <c r="F5442" s="2248">
        <v>400</v>
      </c>
      <c r="G5442" s="2248"/>
      <c r="H5442" s="2249"/>
    </row>
    <row r="5443">
      <c r="B5443" s="2247" t="s">
        <v>8073</v>
      </c>
      <c r="C5443" s="2247" t="s">
        <v>7534</v>
      </c>
      <c r="D5443" s="2248"/>
      <c r="E5443" s="2248">
        <v>500</v>
      </c>
      <c r="F5443" s="2248">
        <v>0</v>
      </c>
      <c r="G5443" s="2248"/>
      <c r="H5443" s="2249"/>
    </row>
    <row r="5444">
      <c r="B5444" s="2247" t="s">
        <v>8074</v>
      </c>
      <c r="C5444" s="2247" t="s">
        <v>7534</v>
      </c>
      <c r="D5444" s="2248"/>
      <c r="E5444" s="2248">
        <v>0</v>
      </c>
      <c r="F5444" s="2248">
        <v>500</v>
      </c>
      <c r="G5444" s="2248"/>
      <c r="H5444" s="2249"/>
    </row>
    <row r="5445">
      <c r="B5445" s="2247" t="s">
        <v>8075</v>
      </c>
      <c r="C5445" s="2247" t="s">
        <v>7534</v>
      </c>
      <c r="D5445" s="2248"/>
      <c r="E5445" s="2248">
        <v>400</v>
      </c>
      <c r="F5445" s="2248">
        <v>0</v>
      </c>
      <c r="G5445" s="2248"/>
      <c r="H5445" s="2249"/>
    </row>
    <row r="5446">
      <c r="B5446" s="2247" t="s">
        <v>8076</v>
      </c>
      <c r="C5446" s="2247" t="s">
        <v>7534</v>
      </c>
      <c r="D5446" s="2248"/>
      <c r="E5446" s="2248">
        <v>0</v>
      </c>
      <c r="F5446" s="2248">
        <v>400</v>
      </c>
      <c r="G5446" s="2248"/>
      <c r="H5446" s="2249"/>
    </row>
    <row r="5447">
      <c r="B5447" s="2243"/>
      <c r="C5447" s="2243" t="s">
        <v>1355</v>
      </c>
      <c r="D5447" s="2245"/>
      <c r="E5447" s="2245">
        <v>1800</v>
      </c>
      <c r="F5447" s="2245">
        <v>1800</v>
      </c>
      <c r="G5447" s="2245" t="s">
        <v>1354</v>
      </c>
      <c r="H5447" s="2243"/>
    </row>
    <row r="5448">
      <c r="B5448" s="2243" t="s">
        <v>4284</v>
      </c>
      <c r="C5448" s="2244" t="s">
        <v>4285</v>
      </c>
      <c r="D5448" s="2245">
        <v>0</v>
      </c>
      <c r="E5448" s="2245">
        <v>59285</v>
      </c>
      <c r="F5448" s="2245">
        <v>59285</v>
      </c>
      <c r="G5448" s="2245">
        <v>0</v>
      </c>
      <c r="H5448" s="2246"/>
    </row>
    <row r="5449">
      <c r="B5449" s="2243" t="s">
        <v>8077</v>
      </c>
      <c r="C5449" s="2244" t="s">
        <v>2199</v>
      </c>
      <c r="D5449" s="2245">
        <v>0</v>
      </c>
      <c r="E5449" s="2245">
        <v>45365</v>
      </c>
      <c r="F5449" s="2245">
        <v>45365</v>
      </c>
      <c r="G5449" s="2245">
        <v>0</v>
      </c>
      <c r="H5449" s="2246"/>
    </row>
    <row r="5450">
      <c r="B5450" s="2243" t="s">
        <v>4294</v>
      </c>
      <c r="C5450" s="2243" t="s">
        <v>931</v>
      </c>
      <c r="D5450" s="2243"/>
      <c r="E5450" s="2243" t="s">
        <v>4295</v>
      </c>
      <c r="F5450" s="2243" t="s">
        <v>4296</v>
      </c>
      <c r="G5450" s="2243" t="s">
        <v>1354</v>
      </c>
      <c r="H5450" s="2243"/>
    </row>
    <row r="5451">
      <c r="B5451" s="2247" t="s">
        <v>8078</v>
      </c>
      <c r="C5451" s="2247" t="s">
        <v>8079</v>
      </c>
      <c r="D5451" s="2248"/>
      <c r="E5451" s="2248">
        <v>9280</v>
      </c>
      <c r="F5451" s="2248">
        <v>0</v>
      </c>
      <c r="G5451" s="2248"/>
      <c r="H5451" s="2249"/>
    </row>
    <row r="5452">
      <c r="B5452" s="2247" t="s">
        <v>8080</v>
      </c>
      <c r="C5452" s="2247" t="s">
        <v>8079</v>
      </c>
      <c r="D5452" s="2248"/>
      <c r="E5452" s="2248">
        <v>0</v>
      </c>
      <c r="F5452" s="2248">
        <v>9280</v>
      </c>
      <c r="G5452" s="2248"/>
      <c r="H5452" s="2249"/>
    </row>
    <row r="5453">
      <c r="B5453" s="2247" t="s">
        <v>8081</v>
      </c>
      <c r="C5453" s="2247" t="s">
        <v>8079</v>
      </c>
      <c r="D5453" s="2248"/>
      <c r="E5453" s="2248">
        <v>3900</v>
      </c>
      <c r="F5453" s="2248">
        <v>0</v>
      </c>
      <c r="G5453" s="2248"/>
      <c r="H5453" s="2249"/>
    </row>
    <row r="5454">
      <c r="B5454" s="2247" t="s">
        <v>8082</v>
      </c>
      <c r="C5454" s="2247" t="s">
        <v>8079</v>
      </c>
      <c r="D5454" s="2248"/>
      <c r="E5454" s="2248">
        <v>0</v>
      </c>
      <c r="F5454" s="2248">
        <v>3900</v>
      </c>
      <c r="G5454" s="2248"/>
      <c r="H5454" s="2249"/>
    </row>
    <row r="5455">
      <c r="B5455" s="2247" t="s">
        <v>8083</v>
      </c>
      <c r="C5455" s="2247" t="s">
        <v>8079</v>
      </c>
      <c r="D5455" s="2248"/>
      <c r="E5455" s="2248">
        <v>2000</v>
      </c>
      <c r="F5455" s="2248">
        <v>0</v>
      </c>
      <c r="G5455" s="2248"/>
      <c r="H5455" s="2249"/>
    </row>
    <row r="5456">
      <c r="B5456" s="2247" t="s">
        <v>8084</v>
      </c>
      <c r="C5456" s="2247" t="s">
        <v>8079</v>
      </c>
      <c r="D5456" s="2248"/>
      <c r="E5456" s="2248">
        <v>0</v>
      </c>
      <c r="F5456" s="2248">
        <v>2000</v>
      </c>
      <c r="G5456" s="2248"/>
      <c r="H5456" s="2249"/>
    </row>
    <row r="5457">
      <c r="B5457" s="2247" t="s">
        <v>8085</v>
      </c>
      <c r="C5457" s="2247" t="s">
        <v>8079</v>
      </c>
      <c r="D5457" s="2248"/>
      <c r="E5457" s="2248">
        <v>1500</v>
      </c>
      <c r="F5457" s="2248">
        <v>0</v>
      </c>
      <c r="G5457" s="2248"/>
      <c r="H5457" s="2249"/>
    </row>
    <row r="5458">
      <c r="B5458" s="2247" t="s">
        <v>8086</v>
      </c>
      <c r="C5458" s="2247" t="s">
        <v>8079</v>
      </c>
      <c r="D5458" s="2248"/>
      <c r="E5458" s="2248">
        <v>0</v>
      </c>
      <c r="F5458" s="2248">
        <v>1500</v>
      </c>
      <c r="G5458" s="2248"/>
      <c r="H5458" s="2249"/>
    </row>
    <row r="5459">
      <c r="B5459" s="2247" t="s">
        <v>8087</v>
      </c>
      <c r="C5459" s="2247" t="s">
        <v>8079</v>
      </c>
      <c r="D5459" s="2248"/>
      <c r="E5459" s="2248">
        <v>11020</v>
      </c>
      <c r="F5459" s="2248">
        <v>0</v>
      </c>
      <c r="G5459" s="2248"/>
      <c r="H5459" s="2249"/>
    </row>
    <row r="5460">
      <c r="B5460" s="2247" t="s">
        <v>8088</v>
      </c>
      <c r="C5460" s="2247" t="s">
        <v>8079</v>
      </c>
      <c r="D5460" s="2248"/>
      <c r="E5460" s="2248">
        <v>0</v>
      </c>
      <c r="F5460" s="2248">
        <v>11020</v>
      </c>
      <c r="G5460" s="2248"/>
      <c r="H5460" s="2249"/>
    </row>
    <row r="5461">
      <c r="B5461" s="2247" t="s">
        <v>8089</v>
      </c>
      <c r="C5461" s="2247" t="s">
        <v>8079</v>
      </c>
      <c r="D5461" s="2248"/>
      <c r="E5461" s="2248">
        <v>1500</v>
      </c>
      <c r="F5461" s="2248">
        <v>0</v>
      </c>
      <c r="G5461" s="2248"/>
      <c r="H5461" s="2249"/>
    </row>
    <row r="5462">
      <c r="B5462" s="2247" t="s">
        <v>8090</v>
      </c>
      <c r="C5462" s="2247" t="s">
        <v>8079</v>
      </c>
      <c r="D5462" s="2248"/>
      <c r="E5462" s="2248">
        <v>0</v>
      </c>
      <c r="F5462" s="2248">
        <v>1500</v>
      </c>
      <c r="G5462" s="2248"/>
      <c r="H5462" s="2249"/>
    </row>
    <row r="5463">
      <c r="B5463" s="2247" t="s">
        <v>8091</v>
      </c>
      <c r="C5463" s="2247" t="s">
        <v>8079</v>
      </c>
      <c r="D5463" s="2248"/>
      <c r="E5463" s="2248">
        <v>7000</v>
      </c>
      <c r="F5463" s="2248">
        <v>0</v>
      </c>
      <c r="G5463" s="2248"/>
      <c r="H5463" s="2249"/>
    </row>
    <row r="5464">
      <c r="B5464" s="2247" t="s">
        <v>8092</v>
      </c>
      <c r="C5464" s="2247" t="s">
        <v>8079</v>
      </c>
      <c r="D5464" s="2248"/>
      <c r="E5464" s="2248">
        <v>0</v>
      </c>
      <c r="F5464" s="2248">
        <v>7000</v>
      </c>
      <c r="G5464" s="2248"/>
      <c r="H5464" s="2249"/>
    </row>
    <row r="5465">
      <c r="B5465" s="2247" t="s">
        <v>8093</v>
      </c>
      <c r="C5465" s="2247" t="s">
        <v>8079</v>
      </c>
      <c r="D5465" s="2248"/>
      <c r="E5465" s="2248">
        <v>3500</v>
      </c>
      <c r="F5465" s="2248">
        <v>0</v>
      </c>
      <c r="G5465" s="2248"/>
      <c r="H5465" s="2249"/>
    </row>
    <row r="5466">
      <c r="B5466" s="2247" t="s">
        <v>8094</v>
      </c>
      <c r="C5466" s="2247" t="s">
        <v>8079</v>
      </c>
      <c r="D5466" s="2248"/>
      <c r="E5466" s="2248">
        <v>0</v>
      </c>
      <c r="F5466" s="2248">
        <v>3500</v>
      </c>
      <c r="G5466" s="2248"/>
      <c r="H5466" s="2249"/>
    </row>
    <row r="5467">
      <c r="B5467" s="2247" t="s">
        <v>8095</v>
      </c>
      <c r="C5467" s="2247" t="s">
        <v>8079</v>
      </c>
      <c r="D5467" s="2248"/>
      <c r="E5467" s="2248">
        <v>5000</v>
      </c>
      <c r="F5467" s="2248">
        <v>0</v>
      </c>
      <c r="G5467" s="2248"/>
      <c r="H5467" s="2249"/>
    </row>
    <row r="5468">
      <c r="B5468" s="2247" t="s">
        <v>8096</v>
      </c>
      <c r="C5468" s="2247" t="s">
        <v>8079</v>
      </c>
      <c r="D5468" s="2248"/>
      <c r="E5468" s="2248">
        <v>0</v>
      </c>
      <c r="F5468" s="2248">
        <v>5000</v>
      </c>
      <c r="G5468" s="2248"/>
      <c r="H5468" s="2249"/>
    </row>
    <row r="5469">
      <c r="B5469" s="2247" t="s">
        <v>8097</v>
      </c>
      <c r="C5469" s="2247" t="s">
        <v>8079</v>
      </c>
      <c r="D5469" s="2248"/>
      <c r="E5469" s="2248">
        <v>140</v>
      </c>
      <c r="F5469" s="2248">
        <v>0</v>
      </c>
      <c r="G5469" s="2248"/>
      <c r="H5469" s="2249"/>
    </row>
    <row r="5470">
      <c r="B5470" s="2250" t="s">
        <v>8098</v>
      </c>
      <c r="C5470" s="2250" t="s">
        <v>8079</v>
      </c>
      <c r="D5470" s="2251"/>
      <c r="E5470" s="2251">
        <v>0</v>
      </c>
      <c r="F5470" s="2251">
        <v>140</v>
      </c>
      <c r="G5470" s="2251"/>
      <c r="H5470" s="2252"/>
    </row>
    <row r="5471">
      <c r="B5471" s="2247" t="s">
        <v>8099</v>
      </c>
      <c r="C5471" s="2247" t="s">
        <v>8079</v>
      </c>
      <c r="D5471" s="2248"/>
      <c r="E5471" s="2248">
        <v>140</v>
      </c>
      <c r="F5471" s="2248">
        <v>0</v>
      </c>
      <c r="G5471" s="2248"/>
      <c r="H5471" s="2249"/>
    </row>
    <row r="5472">
      <c r="B5472" s="2247" t="s">
        <v>8100</v>
      </c>
      <c r="C5472" s="2247" t="s">
        <v>8079</v>
      </c>
      <c r="D5472" s="2248"/>
      <c r="E5472" s="2248">
        <v>0</v>
      </c>
      <c r="F5472" s="2248">
        <v>140</v>
      </c>
      <c r="G5472" s="2248"/>
      <c r="H5472" s="2249"/>
    </row>
    <row r="5473">
      <c r="B5473" s="2247" t="s">
        <v>8101</v>
      </c>
      <c r="C5473" s="2247" t="s">
        <v>8079</v>
      </c>
      <c r="D5473" s="2248"/>
      <c r="E5473" s="2248">
        <v>105</v>
      </c>
      <c r="F5473" s="2248">
        <v>0</v>
      </c>
      <c r="G5473" s="2248"/>
      <c r="H5473" s="2249"/>
    </row>
    <row r="5474">
      <c r="B5474" s="2247" t="s">
        <v>8102</v>
      </c>
      <c r="C5474" s="2247" t="s">
        <v>8079</v>
      </c>
      <c r="D5474" s="2248"/>
      <c r="E5474" s="2248">
        <v>0</v>
      </c>
      <c r="F5474" s="2248">
        <v>105</v>
      </c>
      <c r="G5474" s="2248"/>
      <c r="H5474" s="2249"/>
    </row>
    <row r="5475">
      <c r="B5475" s="2247" t="s">
        <v>8103</v>
      </c>
      <c r="C5475" s="2247" t="s">
        <v>8079</v>
      </c>
      <c r="D5475" s="2248"/>
      <c r="E5475" s="2248">
        <v>140</v>
      </c>
      <c r="F5475" s="2248">
        <v>0</v>
      </c>
      <c r="G5475" s="2248"/>
      <c r="H5475" s="2249"/>
    </row>
    <row r="5476">
      <c r="B5476" s="2247" t="s">
        <v>8104</v>
      </c>
      <c r="C5476" s="2247" t="s">
        <v>8079</v>
      </c>
      <c r="D5476" s="2248"/>
      <c r="E5476" s="2248">
        <v>0</v>
      </c>
      <c r="F5476" s="2248">
        <v>140</v>
      </c>
      <c r="G5476" s="2248"/>
      <c r="H5476" s="2249"/>
    </row>
    <row r="5477">
      <c r="B5477" s="2247" t="s">
        <v>8105</v>
      </c>
      <c r="C5477" s="2247" t="s">
        <v>8079</v>
      </c>
      <c r="D5477" s="2248"/>
      <c r="E5477" s="2248">
        <v>140</v>
      </c>
      <c r="F5477" s="2248">
        <v>0</v>
      </c>
      <c r="G5477" s="2248"/>
      <c r="H5477" s="2249"/>
    </row>
    <row r="5478">
      <c r="B5478" s="2247" t="s">
        <v>8106</v>
      </c>
      <c r="C5478" s="2247" t="s">
        <v>8079</v>
      </c>
      <c r="D5478" s="2248"/>
      <c r="E5478" s="2248">
        <v>0</v>
      </c>
      <c r="F5478" s="2248">
        <v>140</v>
      </c>
      <c r="G5478" s="2248"/>
      <c r="H5478" s="2249"/>
    </row>
    <row r="5479">
      <c r="B5479" s="2243"/>
      <c r="C5479" s="2243" t="s">
        <v>1355</v>
      </c>
      <c r="D5479" s="2245"/>
      <c r="E5479" s="2245">
        <v>45365</v>
      </c>
      <c r="F5479" s="2245">
        <v>45365</v>
      </c>
      <c r="G5479" s="2245" t="s">
        <v>1354</v>
      </c>
      <c r="H5479" s="2243"/>
    </row>
    <row r="5480">
      <c r="B5480" s="2243" t="s">
        <v>8107</v>
      </c>
      <c r="C5480" s="2244" t="s">
        <v>2201</v>
      </c>
      <c r="D5480" s="2245">
        <v>0</v>
      </c>
      <c r="E5480" s="2245">
        <v>13920</v>
      </c>
      <c r="F5480" s="2245">
        <v>13920</v>
      </c>
      <c r="G5480" s="2245">
        <v>0</v>
      </c>
      <c r="H5480" s="2246"/>
    </row>
    <row r="5481">
      <c r="B5481" s="2243" t="s">
        <v>4294</v>
      </c>
      <c r="C5481" s="2243" t="s">
        <v>931</v>
      </c>
      <c r="D5481" s="2243"/>
      <c r="E5481" s="2243" t="s">
        <v>4295</v>
      </c>
      <c r="F5481" s="2243" t="s">
        <v>4296</v>
      </c>
      <c r="G5481" s="2243" t="s">
        <v>1354</v>
      </c>
      <c r="H5481" s="2243"/>
    </row>
    <row r="5482">
      <c r="B5482" s="2247" t="s">
        <v>8108</v>
      </c>
      <c r="C5482" s="2247" t="s">
        <v>8109</v>
      </c>
      <c r="D5482" s="2248"/>
      <c r="E5482" s="2248">
        <v>13920</v>
      </c>
      <c r="F5482" s="2248">
        <v>0</v>
      </c>
      <c r="G5482" s="2248"/>
      <c r="H5482" s="2249"/>
    </row>
    <row r="5483">
      <c r="B5483" s="2247" t="s">
        <v>8110</v>
      </c>
      <c r="C5483" s="2247" t="s">
        <v>8109</v>
      </c>
      <c r="D5483" s="2248"/>
      <c r="E5483" s="2248">
        <v>0</v>
      </c>
      <c r="F5483" s="2248">
        <v>13920</v>
      </c>
      <c r="G5483" s="2248"/>
      <c r="H5483" s="2249"/>
    </row>
    <row r="5484">
      <c r="B5484" s="2243"/>
      <c r="C5484" s="2243" t="s">
        <v>1355</v>
      </c>
      <c r="D5484" s="2245"/>
      <c r="E5484" s="2245">
        <v>13920</v>
      </c>
      <c r="F5484" s="2245">
        <v>13920</v>
      </c>
      <c r="G5484" s="2245" t="s">
        <v>1354</v>
      </c>
      <c r="H5484" s="2243"/>
    </row>
    <row r="5485">
      <c r="B5485" s="2243" t="s">
        <v>4286</v>
      </c>
      <c r="C5485" s="2244" t="s">
        <v>4287</v>
      </c>
      <c r="D5485" s="2245">
        <v>0</v>
      </c>
      <c r="E5485" s="2245">
        <v>134945.41</v>
      </c>
      <c r="F5485" s="2245">
        <v>134945.41</v>
      </c>
      <c r="G5485" s="2245">
        <v>0</v>
      </c>
      <c r="H5485" s="2246"/>
    </row>
    <row r="5486">
      <c r="B5486" s="2243" t="s">
        <v>8111</v>
      </c>
      <c r="C5486" s="2244" t="s">
        <v>2324</v>
      </c>
      <c r="D5486" s="2245">
        <v>0</v>
      </c>
      <c r="E5486" s="2245">
        <v>48833</v>
      </c>
      <c r="F5486" s="2245">
        <v>48833</v>
      </c>
      <c r="G5486" s="2245">
        <v>0</v>
      </c>
      <c r="H5486" s="2246"/>
    </row>
    <row r="5487">
      <c r="B5487" s="2243" t="s">
        <v>4294</v>
      </c>
      <c r="C5487" s="2243" t="s">
        <v>931</v>
      </c>
      <c r="D5487" s="2243"/>
      <c r="E5487" s="2243" t="s">
        <v>4295</v>
      </c>
      <c r="F5487" s="2243" t="s">
        <v>4296</v>
      </c>
      <c r="G5487" s="2243" t="s">
        <v>1354</v>
      </c>
      <c r="H5487" s="2243"/>
    </row>
    <row r="5488">
      <c r="B5488" s="2247" t="s">
        <v>8112</v>
      </c>
      <c r="C5488" s="2247" t="s">
        <v>8113</v>
      </c>
      <c r="D5488" s="2248"/>
      <c r="E5488" s="2248">
        <v>5820.09</v>
      </c>
      <c r="F5488" s="2248">
        <v>0</v>
      </c>
      <c r="G5488" s="2248"/>
      <c r="H5488" s="2249"/>
    </row>
    <row r="5489">
      <c r="B5489" s="2247" t="s">
        <v>8114</v>
      </c>
      <c r="C5489" s="2247" t="s">
        <v>8113</v>
      </c>
      <c r="D5489" s="2248"/>
      <c r="E5489" s="2248">
        <v>0</v>
      </c>
      <c r="F5489" s="2248">
        <v>5820.09</v>
      </c>
      <c r="G5489" s="2248"/>
      <c r="H5489" s="2249"/>
    </row>
    <row r="5490">
      <c r="B5490" s="2247" t="s">
        <v>8115</v>
      </c>
      <c r="C5490" s="2247" t="s">
        <v>8113</v>
      </c>
      <c r="D5490" s="2248"/>
      <c r="E5490" s="2248">
        <v>5220</v>
      </c>
      <c r="F5490" s="2248">
        <v>0</v>
      </c>
      <c r="G5490" s="2248"/>
      <c r="H5490" s="2249"/>
    </row>
    <row r="5491">
      <c r="B5491" s="2247" t="s">
        <v>8116</v>
      </c>
      <c r="C5491" s="2247" t="s">
        <v>8113</v>
      </c>
      <c r="D5491" s="2248"/>
      <c r="E5491" s="2248">
        <v>0</v>
      </c>
      <c r="F5491" s="2248">
        <v>5220</v>
      </c>
      <c r="G5491" s="2248"/>
      <c r="H5491" s="2249"/>
    </row>
    <row r="5492">
      <c r="B5492" s="2247" t="s">
        <v>8117</v>
      </c>
      <c r="C5492" s="2247" t="s">
        <v>8113</v>
      </c>
      <c r="D5492" s="2248"/>
      <c r="E5492" s="2248">
        <v>5249</v>
      </c>
      <c r="F5492" s="2248">
        <v>0</v>
      </c>
      <c r="G5492" s="2248"/>
      <c r="H5492" s="2249"/>
    </row>
    <row r="5493">
      <c r="B5493" s="2247" t="s">
        <v>8118</v>
      </c>
      <c r="C5493" s="2247" t="s">
        <v>8113</v>
      </c>
      <c r="D5493" s="2248"/>
      <c r="E5493" s="2248">
        <v>0</v>
      </c>
      <c r="F5493" s="2248">
        <v>5249</v>
      </c>
      <c r="G5493" s="2248"/>
      <c r="H5493" s="2249"/>
    </row>
    <row r="5494">
      <c r="B5494" s="2247" t="s">
        <v>8119</v>
      </c>
      <c r="C5494" s="2247" t="s">
        <v>8113</v>
      </c>
      <c r="D5494" s="2248"/>
      <c r="E5494" s="2248">
        <v>5424.38</v>
      </c>
      <c r="F5494" s="2248">
        <v>0</v>
      </c>
      <c r="G5494" s="2248"/>
      <c r="H5494" s="2249"/>
    </row>
    <row r="5495">
      <c r="B5495" s="2247" t="s">
        <v>8120</v>
      </c>
      <c r="C5495" s="2247" t="s">
        <v>8113</v>
      </c>
      <c r="D5495" s="2248"/>
      <c r="E5495" s="2248">
        <v>0</v>
      </c>
      <c r="F5495" s="2248">
        <v>5424.38</v>
      </c>
      <c r="G5495" s="2248"/>
      <c r="H5495" s="2249"/>
    </row>
    <row r="5496">
      <c r="B5496" s="2247" t="s">
        <v>8121</v>
      </c>
      <c r="C5496" s="2247" t="s">
        <v>8113</v>
      </c>
      <c r="D5496" s="2248"/>
      <c r="E5496" s="2248">
        <v>3279.57</v>
      </c>
      <c r="F5496" s="2248">
        <v>0</v>
      </c>
      <c r="G5496" s="2248"/>
      <c r="H5496" s="2249"/>
    </row>
    <row r="5497">
      <c r="B5497" s="2247" t="s">
        <v>8122</v>
      </c>
      <c r="C5497" s="2247" t="s">
        <v>8113</v>
      </c>
      <c r="D5497" s="2248"/>
      <c r="E5497" s="2248">
        <v>0</v>
      </c>
      <c r="F5497" s="2248">
        <v>3279.57</v>
      </c>
      <c r="G5497" s="2248"/>
      <c r="H5497" s="2249"/>
    </row>
    <row r="5498">
      <c r="B5498" s="2247" t="s">
        <v>8123</v>
      </c>
      <c r="C5498" s="2247" t="s">
        <v>8113</v>
      </c>
      <c r="D5498" s="2248"/>
      <c r="E5498" s="2248">
        <v>3279.57</v>
      </c>
      <c r="F5498" s="2248">
        <v>0</v>
      </c>
      <c r="G5498" s="2248"/>
      <c r="H5498" s="2249"/>
    </row>
    <row r="5499">
      <c r="B5499" s="2247" t="s">
        <v>8124</v>
      </c>
      <c r="C5499" s="2247" t="s">
        <v>8113</v>
      </c>
      <c r="D5499" s="2248"/>
      <c r="E5499" s="2248">
        <v>0</v>
      </c>
      <c r="F5499" s="2248">
        <v>3279.57</v>
      </c>
      <c r="G5499" s="2248"/>
      <c r="H5499" s="2249"/>
    </row>
    <row r="5500">
      <c r="B5500" s="2247" t="s">
        <v>8125</v>
      </c>
      <c r="C5500" s="2247" t="s">
        <v>8113</v>
      </c>
      <c r="D5500" s="2248"/>
      <c r="E5500" s="2248">
        <v>3279.57</v>
      </c>
      <c r="F5500" s="2248">
        <v>0</v>
      </c>
      <c r="G5500" s="2248"/>
      <c r="H5500" s="2249"/>
    </row>
    <row r="5501">
      <c r="B5501" s="2247" t="s">
        <v>8126</v>
      </c>
      <c r="C5501" s="2247" t="s">
        <v>8113</v>
      </c>
      <c r="D5501" s="2248"/>
      <c r="E5501" s="2248">
        <v>0</v>
      </c>
      <c r="F5501" s="2248">
        <v>3279.57</v>
      </c>
      <c r="G5501" s="2248"/>
      <c r="H5501" s="2249"/>
    </row>
    <row r="5502">
      <c r="B5502" s="2247" t="s">
        <v>8127</v>
      </c>
      <c r="C5502" s="2247" t="s">
        <v>8113</v>
      </c>
      <c r="D5502" s="2248"/>
      <c r="E5502" s="2248">
        <v>5360.84</v>
      </c>
      <c r="F5502" s="2248">
        <v>0</v>
      </c>
      <c r="G5502" s="2248"/>
      <c r="H5502" s="2249"/>
    </row>
    <row r="5503">
      <c r="B5503" s="2247" t="s">
        <v>8128</v>
      </c>
      <c r="C5503" s="2247" t="s">
        <v>8113</v>
      </c>
      <c r="D5503" s="2248"/>
      <c r="E5503" s="2248">
        <v>0</v>
      </c>
      <c r="F5503" s="2248">
        <v>5360.84</v>
      </c>
      <c r="G5503" s="2248"/>
      <c r="H5503" s="2249"/>
    </row>
    <row r="5504">
      <c r="B5504" s="2247" t="s">
        <v>8129</v>
      </c>
      <c r="C5504" s="2247" t="s">
        <v>8113</v>
      </c>
      <c r="D5504" s="2248"/>
      <c r="E5504" s="2248">
        <v>3279.57</v>
      </c>
      <c r="F5504" s="2248">
        <v>0</v>
      </c>
      <c r="G5504" s="2248"/>
      <c r="H5504" s="2249"/>
    </row>
    <row r="5505">
      <c r="B5505" s="2247" t="s">
        <v>8130</v>
      </c>
      <c r="C5505" s="2247" t="s">
        <v>8113</v>
      </c>
      <c r="D5505" s="2248"/>
      <c r="E5505" s="2248">
        <v>0</v>
      </c>
      <c r="F5505" s="2248">
        <v>3279.57</v>
      </c>
      <c r="G5505" s="2248"/>
      <c r="H5505" s="2249"/>
    </row>
    <row r="5506">
      <c r="B5506" s="2247" t="s">
        <v>8131</v>
      </c>
      <c r="C5506" s="2247" t="s">
        <v>8113</v>
      </c>
      <c r="D5506" s="2248"/>
      <c r="E5506" s="2248">
        <v>5360.84</v>
      </c>
      <c r="F5506" s="2248">
        <v>0</v>
      </c>
      <c r="G5506" s="2248"/>
      <c r="H5506" s="2249"/>
    </row>
    <row r="5507">
      <c r="B5507" s="2247" t="s">
        <v>8132</v>
      </c>
      <c r="C5507" s="2247" t="s">
        <v>8113</v>
      </c>
      <c r="D5507" s="2248"/>
      <c r="E5507" s="2248">
        <v>0</v>
      </c>
      <c r="F5507" s="2248">
        <v>5360.84</v>
      </c>
      <c r="G5507" s="2248"/>
      <c r="H5507" s="2249"/>
    </row>
    <row r="5508">
      <c r="B5508" s="2247" t="s">
        <v>8133</v>
      </c>
      <c r="C5508" s="2247" t="s">
        <v>8113</v>
      </c>
      <c r="D5508" s="2248"/>
      <c r="E5508" s="2248">
        <v>3279.57</v>
      </c>
      <c r="F5508" s="2248">
        <v>0</v>
      </c>
      <c r="G5508" s="2248"/>
      <c r="H5508" s="2249"/>
    </row>
    <row r="5509">
      <c r="B5509" s="2247" t="s">
        <v>8134</v>
      </c>
      <c r="C5509" s="2247" t="s">
        <v>8113</v>
      </c>
      <c r="D5509" s="2248"/>
      <c r="E5509" s="2248">
        <v>0</v>
      </c>
      <c r="F5509" s="2248">
        <v>3279.57</v>
      </c>
      <c r="G5509" s="2248"/>
      <c r="H5509" s="2249"/>
    </row>
    <row r="5510">
      <c r="B5510" s="2243"/>
      <c r="C5510" s="2243" t="s">
        <v>1355</v>
      </c>
      <c r="D5510" s="2245"/>
      <c r="E5510" s="2245">
        <v>48833</v>
      </c>
      <c r="F5510" s="2245">
        <v>48833</v>
      </c>
      <c r="G5510" s="2245" t="s">
        <v>1354</v>
      </c>
      <c r="H5510" s="2243"/>
    </row>
    <row r="5511">
      <c r="B5511" s="2243" t="s">
        <v>8135</v>
      </c>
      <c r="C5511" s="2244" t="s">
        <v>2354</v>
      </c>
      <c r="D5511" s="2245">
        <v>0</v>
      </c>
      <c r="E5511" s="2245">
        <v>16842.12</v>
      </c>
      <c r="F5511" s="2245">
        <v>16842.12</v>
      </c>
      <c r="G5511" s="2245">
        <v>0</v>
      </c>
      <c r="H5511" s="2246"/>
    </row>
    <row r="5512">
      <c r="B5512" s="2243" t="s">
        <v>4294</v>
      </c>
      <c r="C5512" s="2243" t="s">
        <v>931</v>
      </c>
      <c r="D5512" s="2243"/>
      <c r="E5512" s="2243" t="s">
        <v>4295</v>
      </c>
      <c r="F5512" s="2243" t="s">
        <v>4296</v>
      </c>
      <c r="G5512" s="2243" t="s">
        <v>1354</v>
      </c>
      <c r="H5512" s="2243"/>
    </row>
    <row r="5513">
      <c r="B5513" s="2247" t="s">
        <v>8136</v>
      </c>
      <c r="C5513" s="2247" t="s">
        <v>8137</v>
      </c>
      <c r="D5513" s="2248"/>
      <c r="E5513" s="2248">
        <v>16842.12</v>
      </c>
      <c r="F5513" s="2248">
        <v>0</v>
      </c>
      <c r="G5513" s="2248"/>
      <c r="H5513" s="2249"/>
    </row>
    <row r="5514">
      <c r="B5514" s="2247" t="s">
        <v>8138</v>
      </c>
      <c r="C5514" s="2247" t="s">
        <v>8137</v>
      </c>
      <c r="D5514" s="2248"/>
      <c r="E5514" s="2248">
        <v>0</v>
      </c>
      <c r="F5514" s="2248">
        <v>16842.12</v>
      </c>
      <c r="G5514" s="2248"/>
      <c r="H5514" s="2249"/>
    </row>
    <row r="5515">
      <c r="B5515" s="2243"/>
      <c r="C5515" s="2243" t="s">
        <v>1355</v>
      </c>
      <c r="D5515" s="2245"/>
      <c r="E5515" s="2245">
        <v>16842.12</v>
      </c>
      <c r="F5515" s="2245">
        <v>16842.12</v>
      </c>
      <c r="G5515" s="2245" t="s">
        <v>1354</v>
      </c>
      <c r="H5515" s="2243"/>
    </row>
    <row r="5516">
      <c r="B5516" s="2243" t="s">
        <v>8139</v>
      </c>
      <c r="C5516" s="2244" t="s">
        <v>2359</v>
      </c>
      <c r="D5516" s="2245">
        <v>0</v>
      </c>
      <c r="E5516" s="2245">
        <v>59117.97</v>
      </c>
      <c r="F5516" s="2245">
        <v>59117.97</v>
      </c>
      <c r="G5516" s="2245">
        <v>0</v>
      </c>
      <c r="H5516" s="2246"/>
    </row>
    <row r="5517">
      <c r="B5517" s="2243" t="s">
        <v>4294</v>
      </c>
      <c r="C5517" s="2243" t="s">
        <v>931</v>
      </c>
      <c r="D5517" s="2243"/>
      <c r="E5517" s="2243" t="s">
        <v>4295</v>
      </c>
      <c r="F5517" s="2243" t="s">
        <v>4296</v>
      </c>
      <c r="G5517" s="2243" t="s">
        <v>1354</v>
      </c>
      <c r="H5517" s="2243"/>
    </row>
    <row r="5518">
      <c r="B5518" s="2247" t="s">
        <v>8140</v>
      </c>
      <c r="C5518" s="2247" t="s">
        <v>8141</v>
      </c>
      <c r="D5518" s="2248"/>
      <c r="E5518" s="2248">
        <v>14293.66</v>
      </c>
      <c r="F5518" s="2248">
        <v>0</v>
      </c>
      <c r="G5518" s="2248"/>
      <c r="H5518" s="2249"/>
    </row>
    <row r="5519">
      <c r="B5519" s="2247" t="s">
        <v>8142</v>
      </c>
      <c r="C5519" s="2247" t="s">
        <v>8141</v>
      </c>
      <c r="D5519" s="2248"/>
      <c r="E5519" s="2248">
        <v>0</v>
      </c>
      <c r="F5519" s="2248">
        <v>14293.66</v>
      </c>
      <c r="G5519" s="2248"/>
      <c r="H5519" s="2249"/>
    </row>
    <row r="5520">
      <c r="B5520" s="2247" t="s">
        <v>8143</v>
      </c>
      <c r="C5520" s="2247" t="s">
        <v>8141</v>
      </c>
      <c r="D5520" s="2248"/>
      <c r="E5520" s="2248">
        <v>14293.66</v>
      </c>
      <c r="F5520" s="2248">
        <v>0</v>
      </c>
      <c r="G5520" s="2248"/>
      <c r="H5520" s="2249"/>
    </row>
    <row r="5521">
      <c r="B5521" s="2247" t="s">
        <v>8144</v>
      </c>
      <c r="C5521" s="2247" t="s">
        <v>8141</v>
      </c>
      <c r="D5521" s="2248"/>
      <c r="E5521" s="2248">
        <v>0</v>
      </c>
      <c r="F5521" s="2248">
        <v>14293.66</v>
      </c>
      <c r="G5521" s="2248"/>
      <c r="H5521" s="2249"/>
    </row>
    <row r="5522">
      <c r="B5522" s="2250" t="s">
        <v>8145</v>
      </c>
      <c r="C5522" s="2250" t="s">
        <v>8141</v>
      </c>
      <c r="D5522" s="2251"/>
      <c r="E5522" s="2251">
        <v>16236.99</v>
      </c>
      <c r="F5522" s="2251">
        <v>0</v>
      </c>
      <c r="G5522" s="2251"/>
      <c r="H5522" s="2252"/>
    </row>
    <row r="5523">
      <c r="B5523" s="2247" t="s">
        <v>8146</v>
      </c>
      <c r="C5523" s="2247" t="s">
        <v>8141</v>
      </c>
      <c r="D5523" s="2248"/>
      <c r="E5523" s="2248">
        <v>0</v>
      </c>
      <c r="F5523" s="2248">
        <v>16236.99</v>
      </c>
      <c r="G5523" s="2248"/>
      <c r="H5523" s="2249"/>
    </row>
    <row r="5524">
      <c r="B5524" s="2247" t="s">
        <v>8147</v>
      </c>
      <c r="C5524" s="2247" t="s">
        <v>8141</v>
      </c>
      <c r="D5524" s="2248"/>
      <c r="E5524" s="2248">
        <v>14293.66</v>
      </c>
      <c r="F5524" s="2248">
        <v>0</v>
      </c>
      <c r="G5524" s="2248"/>
      <c r="H5524" s="2249"/>
    </row>
    <row r="5525">
      <c r="B5525" s="2247" t="s">
        <v>8148</v>
      </c>
      <c r="C5525" s="2247" t="s">
        <v>8141</v>
      </c>
      <c r="D5525" s="2248"/>
      <c r="E5525" s="2248">
        <v>0</v>
      </c>
      <c r="F5525" s="2248">
        <v>14293.66</v>
      </c>
      <c r="G5525" s="2248"/>
      <c r="H5525" s="2249"/>
    </row>
    <row r="5526">
      <c r="B5526" s="2243"/>
      <c r="C5526" s="2243" t="s">
        <v>1355</v>
      </c>
      <c r="D5526" s="2245"/>
      <c r="E5526" s="2245">
        <v>59117.97</v>
      </c>
      <c r="F5526" s="2245">
        <v>59117.97</v>
      </c>
      <c r="G5526" s="2245" t="s">
        <v>1354</v>
      </c>
      <c r="H5526" s="2243"/>
    </row>
    <row r="5527">
      <c r="B5527" s="2243" t="s">
        <v>8149</v>
      </c>
      <c r="C5527" s="2244" t="s">
        <v>2367</v>
      </c>
      <c r="D5527" s="2245">
        <v>0</v>
      </c>
      <c r="E5527" s="2245">
        <v>10152.32</v>
      </c>
      <c r="F5527" s="2245">
        <v>10152.32</v>
      </c>
      <c r="G5527" s="2245">
        <v>0</v>
      </c>
      <c r="H5527" s="2246"/>
    </row>
    <row r="5528">
      <c r="B5528" s="2243" t="s">
        <v>4294</v>
      </c>
      <c r="C5528" s="2243" t="s">
        <v>931</v>
      </c>
      <c r="D5528" s="2243"/>
      <c r="E5528" s="2243" t="s">
        <v>4295</v>
      </c>
      <c r="F5528" s="2243" t="s">
        <v>4296</v>
      </c>
      <c r="G5528" s="2243" t="s">
        <v>1354</v>
      </c>
      <c r="H5528" s="2243"/>
    </row>
    <row r="5529">
      <c r="B5529" s="2247" t="s">
        <v>8150</v>
      </c>
      <c r="C5529" s="2247" t="s">
        <v>8151</v>
      </c>
      <c r="D5529" s="2248"/>
      <c r="E5529" s="2248">
        <v>0</v>
      </c>
      <c r="F5529" s="2248">
        <v>5076.16</v>
      </c>
      <c r="G5529" s="2248"/>
      <c r="H5529" s="2249"/>
    </row>
    <row r="5530">
      <c r="B5530" s="2247" t="s">
        <v>8152</v>
      </c>
      <c r="C5530" s="2247" t="s">
        <v>8151</v>
      </c>
      <c r="D5530" s="2248"/>
      <c r="E5530" s="2248">
        <v>5076.16</v>
      </c>
      <c r="F5530" s="2248">
        <v>0</v>
      </c>
      <c r="G5530" s="2248"/>
      <c r="H5530" s="2249"/>
    </row>
    <row r="5531">
      <c r="B5531" s="2247" t="s">
        <v>8153</v>
      </c>
      <c r="C5531" s="2247" t="s">
        <v>8151</v>
      </c>
      <c r="D5531" s="2248"/>
      <c r="E5531" s="2248">
        <v>0</v>
      </c>
      <c r="F5531" s="2248">
        <v>5076.16</v>
      </c>
      <c r="G5531" s="2248"/>
      <c r="H5531" s="2249"/>
    </row>
    <row r="5532">
      <c r="B5532" s="2247" t="s">
        <v>8154</v>
      </c>
      <c r="C5532" s="2247" t="s">
        <v>8151</v>
      </c>
      <c r="D5532" s="2248"/>
      <c r="E5532" s="2248">
        <v>5076.16</v>
      </c>
      <c r="F5532" s="2248">
        <v>0</v>
      </c>
      <c r="G5532" s="2248"/>
      <c r="H5532" s="2249"/>
    </row>
    <row r="5533">
      <c r="B5533" s="2243"/>
      <c r="C5533" s="2243" t="s">
        <v>1355</v>
      </c>
      <c r="D5533" s="2245"/>
      <c r="E5533" s="2245">
        <v>10152.32</v>
      </c>
      <c r="F5533" s="2245">
        <v>10152.32</v>
      </c>
      <c r="G5533" s="2245" t="s">
        <v>1354</v>
      </c>
      <c r="H5533" s="2243"/>
    </row>
    <row r="5534">
      <c r="B5534" s="2243" t="s">
        <v>3554</v>
      </c>
      <c r="C5534" s="2244" t="s">
        <v>3555</v>
      </c>
      <c r="D5534" s="2245">
        <v>5293320.04</v>
      </c>
      <c r="E5534" s="2245">
        <v>1138865.72</v>
      </c>
      <c r="F5534" s="2245">
        <v>0</v>
      </c>
      <c r="G5534" s="2245">
        <v>6432185.76</v>
      </c>
      <c r="H5534" s="2246"/>
    </row>
    <row r="5535">
      <c r="B5535" s="2243" t="s">
        <v>8155</v>
      </c>
      <c r="C5535" s="2244" t="s">
        <v>1570</v>
      </c>
      <c r="D5535" s="2245">
        <v>2528</v>
      </c>
      <c r="E5535" s="2245">
        <v>0</v>
      </c>
      <c r="F5535" s="2245">
        <v>0</v>
      </c>
      <c r="G5535" s="2245">
        <v>2528</v>
      </c>
      <c r="H5535" s="2246"/>
    </row>
    <row r="5536">
      <c r="B5536" s="2243" t="s">
        <v>8156</v>
      </c>
      <c r="C5536" s="2244" t="s">
        <v>1588</v>
      </c>
      <c r="D5536" s="2245">
        <v>8345.48</v>
      </c>
      <c r="E5536" s="2245">
        <v>0</v>
      </c>
      <c r="F5536" s="2245">
        <v>0</v>
      </c>
      <c r="G5536" s="2245">
        <v>8345.48</v>
      </c>
      <c r="H5536" s="2246"/>
    </row>
    <row r="5537">
      <c r="B5537" s="2243" t="s">
        <v>8157</v>
      </c>
      <c r="C5537" s="2244" t="s">
        <v>1597</v>
      </c>
      <c r="D5537" s="2245">
        <v>1301.06</v>
      </c>
      <c r="E5537" s="2245">
        <v>0</v>
      </c>
      <c r="F5537" s="2245">
        <v>0</v>
      </c>
      <c r="G5537" s="2245">
        <v>1301.06</v>
      </c>
      <c r="H5537" s="2246"/>
    </row>
    <row r="5538">
      <c r="B5538" s="2243" t="s">
        <v>8158</v>
      </c>
      <c r="C5538" s="2244" t="s">
        <v>1701</v>
      </c>
      <c r="D5538" s="2245">
        <v>11400</v>
      </c>
      <c r="E5538" s="2245">
        <v>800</v>
      </c>
      <c r="F5538" s="2245">
        <v>0</v>
      </c>
      <c r="G5538" s="2245">
        <v>12200</v>
      </c>
      <c r="H5538" s="2246"/>
    </row>
    <row r="5539">
      <c r="B5539" s="2243" t="s">
        <v>4294</v>
      </c>
      <c r="C5539" s="2243" t="s">
        <v>931</v>
      </c>
      <c r="D5539" s="2243"/>
      <c r="E5539" s="2243" t="s">
        <v>4295</v>
      </c>
      <c r="F5539" s="2243" t="s">
        <v>4296</v>
      </c>
      <c r="G5539" s="2243" t="s">
        <v>1354</v>
      </c>
      <c r="H5539" s="2243"/>
    </row>
    <row r="5540">
      <c r="B5540" s="2247" t="s">
        <v>8159</v>
      </c>
      <c r="C5540" s="2247" t="s">
        <v>8160</v>
      </c>
      <c r="D5540" s="2248"/>
      <c r="E5540" s="2248">
        <v>800</v>
      </c>
      <c r="F5540" s="2248">
        <v>0</v>
      </c>
      <c r="G5540" s="2248"/>
      <c r="H5540" s="2249"/>
    </row>
    <row r="5541">
      <c r="B5541" s="2243"/>
      <c r="C5541" s="2243" t="s">
        <v>1355</v>
      </c>
      <c r="D5541" s="2245"/>
      <c r="E5541" s="2245">
        <v>800</v>
      </c>
      <c r="F5541" s="2245">
        <v>0</v>
      </c>
      <c r="G5541" s="2245" t="s">
        <v>1354</v>
      </c>
      <c r="H5541" s="2243"/>
    </row>
    <row r="5542">
      <c r="B5542" s="2243" t="s">
        <v>8161</v>
      </c>
      <c r="C5542" s="2244" t="s">
        <v>1709</v>
      </c>
      <c r="D5542" s="2245">
        <v>143182.75</v>
      </c>
      <c r="E5542" s="2245">
        <v>0</v>
      </c>
      <c r="F5542" s="2245">
        <v>0</v>
      </c>
      <c r="G5542" s="2245">
        <v>143182.75</v>
      </c>
      <c r="H5542" s="2246"/>
    </row>
    <row r="5543">
      <c r="B5543" s="2243" t="s">
        <v>8162</v>
      </c>
      <c r="C5543" s="2244" t="s">
        <v>1752</v>
      </c>
      <c r="D5543" s="2245">
        <v>566</v>
      </c>
      <c r="E5543" s="2245">
        <v>0</v>
      </c>
      <c r="F5543" s="2245">
        <v>0</v>
      </c>
      <c r="G5543" s="2245">
        <v>566</v>
      </c>
      <c r="H5543" s="2246"/>
    </row>
    <row r="5544">
      <c r="B5544" s="2243" t="s">
        <v>8163</v>
      </c>
      <c r="C5544" s="2244" t="s">
        <v>1773</v>
      </c>
      <c r="D5544" s="2245">
        <v>3575.6</v>
      </c>
      <c r="E5544" s="2245">
        <v>0</v>
      </c>
      <c r="F5544" s="2245">
        <v>0</v>
      </c>
      <c r="G5544" s="2245">
        <v>3575.6</v>
      </c>
      <c r="H5544" s="2246"/>
    </row>
    <row r="5545">
      <c r="B5545" s="2243" t="s">
        <v>8164</v>
      </c>
      <c r="C5545" s="2244" t="s">
        <v>1829</v>
      </c>
      <c r="D5545" s="2245">
        <v>50984</v>
      </c>
      <c r="E5545" s="2245">
        <v>7540.03</v>
      </c>
      <c r="F5545" s="2245">
        <v>0</v>
      </c>
      <c r="G5545" s="2245">
        <v>58524.03</v>
      </c>
      <c r="H5545" s="2246"/>
    </row>
    <row r="5546">
      <c r="B5546" s="2243" t="s">
        <v>4294</v>
      </c>
      <c r="C5546" s="2243" t="s">
        <v>931</v>
      </c>
      <c r="D5546" s="2243"/>
      <c r="E5546" s="2243" t="s">
        <v>4295</v>
      </c>
      <c r="F5546" s="2243" t="s">
        <v>4296</v>
      </c>
      <c r="G5546" s="2243" t="s">
        <v>1354</v>
      </c>
      <c r="H5546" s="2243"/>
    </row>
    <row r="5547">
      <c r="B5547" s="2247" t="s">
        <v>8165</v>
      </c>
      <c r="C5547" s="2247" t="s">
        <v>8166</v>
      </c>
      <c r="D5547" s="2248"/>
      <c r="E5547" s="2248">
        <v>7540.03</v>
      </c>
      <c r="F5547" s="2248">
        <v>0</v>
      </c>
      <c r="G5547" s="2248"/>
      <c r="H5547" s="2249"/>
    </row>
    <row r="5548">
      <c r="B5548" s="2243"/>
      <c r="C5548" s="2243" t="s">
        <v>1355</v>
      </c>
      <c r="D5548" s="2245"/>
      <c r="E5548" s="2245">
        <v>7540.03</v>
      </c>
      <c r="F5548" s="2245">
        <v>0</v>
      </c>
      <c r="G5548" s="2245" t="s">
        <v>1354</v>
      </c>
      <c r="H5548" s="2243"/>
    </row>
    <row r="5549">
      <c r="B5549" s="2243" t="s">
        <v>8167</v>
      </c>
      <c r="C5549" s="2244" t="s">
        <v>1937</v>
      </c>
      <c r="D5549" s="2245">
        <v>48742.52</v>
      </c>
      <c r="E5549" s="2245">
        <v>0</v>
      </c>
      <c r="F5549" s="2245">
        <v>0</v>
      </c>
      <c r="G5549" s="2245">
        <v>48742.52</v>
      </c>
      <c r="H5549" s="2246"/>
    </row>
    <row r="5550">
      <c r="B5550" s="2243" t="s">
        <v>8168</v>
      </c>
      <c r="C5550" s="2244" t="s">
        <v>2033</v>
      </c>
      <c r="D5550" s="2245">
        <v>64790.16</v>
      </c>
      <c r="E5550" s="2245">
        <v>121833.8</v>
      </c>
      <c r="F5550" s="2245">
        <v>0</v>
      </c>
      <c r="G5550" s="2245">
        <v>186623.96</v>
      </c>
      <c r="H5550" s="2246"/>
    </row>
    <row r="5551">
      <c r="B5551" s="2243" t="s">
        <v>4294</v>
      </c>
      <c r="C5551" s="2243" t="s">
        <v>931</v>
      </c>
      <c r="D5551" s="2243"/>
      <c r="E5551" s="2243" t="s">
        <v>4295</v>
      </c>
      <c r="F5551" s="2243" t="s">
        <v>4296</v>
      </c>
      <c r="G5551" s="2243" t="s">
        <v>1354</v>
      </c>
      <c r="H5551" s="2243"/>
    </row>
    <row r="5552">
      <c r="B5552" s="2247" t="s">
        <v>8169</v>
      </c>
      <c r="C5552" s="2247" t="s">
        <v>8170</v>
      </c>
      <c r="D5552" s="2248"/>
      <c r="E5552" s="2248">
        <v>6960</v>
      </c>
      <c r="F5552" s="2248">
        <v>0</v>
      </c>
      <c r="G5552" s="2248"/>
      <c r="H5552" s="2249"/>
    </row>
    <row r="5553">
      <c r="B5553" s="2247" t="s">
        <v>8171</v>
      </c>
      <c r="C5553" s="2247" t="s">
        <v>8170</v>
      </c>
      <c r="D5553" s="2248"/>
      <c r="E5553" s="2248">
        <v>4013.6</v>
      </c>
      <c r="F5553" s="2248">
        <v>0</v>
      </c>
      <c r="G5553" s="2248"/>
      <c r="H5553" s="2249"/>
    </row>
    <row r="5554">
      <c r="B5554" s="2247" t="s">
        <v>8172</v>
      </c>
      <c r="C5554" s="2247" t="s">
        <v>8170</v>
      </c>
      <c r="D5554" s="2248"/>
      <c r="E5554" s="2248">
        <v>15660</v>
      </c>
      <c r="F5554" s="2248">
        <v>0</v>
      </c>
      <c r="G5554" s="2248"/>
      <c r="H5554" s="2249"/>
    </row>
    <row r="5555">
      <c r="B5555" s="2247" t="s">
        <v>8173</v>
      </c>
      <c r="C5555" s="2247" t="s">
        <v>8170</v>
      </c>
      <c r="D5555" s="2248"/>
      <c r="E5555" s="2248">
        <v>24129</v>
      </c>
      <c r="F5555" s="2248">
        <v>0</v>
      </c>
      <c r="G5555" s="2248"/>
      <c r="H5555" s="2249"/>
    </row>
    <row r="5556">
      <c r="B5556" s="2247" t="s">
        <v>8174</v>
      </c>
      <c r="C5556" s="2247" t="s">
        <v>8170</v>
      </c>
      <c r="D5556" s="2248"/>
      <c r="E5556" s="2248">
        <v>5011.2</v>
      </c>
      <c r="F5556" s="2248">
        <v>0</v>
      </c>
      <c r="G5556" s="2248"/>
      <c r="H5556" s="2249"/>
    </row>
    <row r="5557">
      <c r="B5557" s="2247" t="s">
        <v>8175</v>
      </c>
      <c r="C5557" s="2247" t="s">
        <v>8170</v>
      </c>
      <c r="D5557" s="2248"/>
      <c r="E5557" s="2248">
        <v>30100</v>
      </c>
      <c r="F5557" s="2248">
        <v>0</v>
      </c>
      <c r="G5557" s="2248"/>
      <c r="H5557" s="2249"/>
    </row>
    <row r="5558">
      <c r="B5558" s="2247" t="s">
        <v>8176</v>
      </c>
      <c r="C5558" s="2247" t="s">
        <v>8170</v>
      </c>
      <c r="D5558" s="2248"/>
      <c r="E5558" s="2248">
        <v>2784</v>
      </c>
      <c r="F5558" s="2248">
        <v>0</v>
      </c>
      <c r="G5558" s="2248"/>
      <c r="H5558" s="2249"/>
    </row>
    <row r="5559">
      <c r="B5559" s="2247" t="s">
        <v>8177</v>
      </c>
      <c r="C5559" s="2247" t="s">
        <v>8170</v>
      </c>
      <c r="D5559" s="2248"/>
      <c r="E5559" s="2248">
        <v>29928</v>
      </c>
      <c r="F5559" s="2248">
        <v>0</v>
      </c>
      <c r="G5559" s="2248"/>
      <c r="H5559" s="2249"/>
    </row>
    <row r="5560">
      <c r="B5560" s="2247" t="s">
        <v>8178</v>
      </c>
      <c r="C5560" s="2247" t="s">
        <v>8170</v>
      </c>
      <c r="D5560" s="2248"/>
      <c r="E5560" s="2248">
        <v>3248</v>
      </c>
      <c r="F5560" s="2248">
        <v>0</v>
      </c>
      <c r="G5560" s="2248"/>
      <c r="H5560" s="2249"/>
    </row>
    <row r="5561">
      <c r="B5561" s="2243"/>
      <c r="C5561" s="2243" t="s">
        <v>1355</v>
      </c>
      <c r="D5561" s="2245"/>
      <c r="E5561" s="2245">
        <v>121833.8</v>
      </c>
      <c r="F5561" s="2245">
        <v>0</v>
      </c>
      <c r="G5561" s="2245" t="s">
        <v>1354</v>
      </c>
      <c r="H5561" s="2243"/>
    </row>
    <row r="5562">
      <c r="B5562" s="2243" t="s">
        <v>8179</v>
      </c>
      <c r="C5562" s="2244" t="s">
        <v>2035</v>
      </c>
      <c r="D5562" s="2245">
        <v>301189.43</v>
      </c>
      <c r="E5562" s="2245">
        <v>0</v>
      </c>
      <c r="F5562" s="2245">
        <v>0</v>
      </c>
      <c r="G5562" s="2245">
        <v>301189.43</v>
      </c>
      <c r="H5562" s="2246"/>
    </row>
    <row r="5563">
      <c r="B5563" s="2243" t="s">
        <v>8180</v>
      </c>
      <c r="C5563" s="2244" t="s">
        <v>2044</v>
      </c>
      <c r="D5563" s="2245">
        <v>19768.49</v>
      </c>
      <c r="E5563" s="2245">
        <v>47730.57</v>
      </c>
      <c r="F5563" s="2245">
        <v>0</v>
      </c>
      <c r="G5563" s="2245">
        <v>67499.06</v>
      </c>
      <c r="H5563" s="2246"/>
    </row>
    <row r="5564">
      <c r="B5564" s="2243" t="s">
        <v>4294</v>
      </c>
      <c r="C5564" s="2243" t="s">
        <v>931</v>
      </c>
      <c r="D5564" s="2243"/>
      <c r="E5564" s="2243" t="s">
        <v>4295</v>
      </c>
      <c r="F5564" s="2243" t="s">
        <v>4296</v>
      </c>
      <c r="G5564" s="2243" t="s">
        <v>1354</v>
      </c>
      <c r="H5564" s="2243"/>
    </row>
    <row r="5565">
      <c r="B5565" s="2247" t="s">
        <v>8181</v>
      </c>
      <c r="C5565" s="2247" t="s">
        <v>8182</v>
      </c>
      <c r="D5565" s="2248"/>
      <c r="E5565" s="2248">
        <v>47730.57</v>
      </c>
      <c r="F5565" s="2248">
        <v>0</v>
      </c>
      <c r="G5565" s="2248"/>
      <c r="H5565" s="2249"/>
    </row>
    <row r="5566">
      <c r="B5566" s="2243"/>
      <c r="C5566" s="2243" t="s">
        <v>1355</v>
      </c>
      <c r="D5566" s="2245"/>
      <c r="E5566" s="2245">
        <v>47730.57</v>
      </c>
      <c r="F5566" s="2245">
        <v>0</v>
      </c>
      <c r="G5566" s="2245" t="s">
        <v>1354</v>
      </c>
      <c r="H5566" s="2243"/>
    </row>
    <row r="5567">
      <c r="B5567" s="2243" t="s">
        <v>8183</v>
      </c>
      <c r="C5567" s="2244" t="s">
        <v>2056</v>
      </c>
      <c r="D5567" s="2245">
        <v>11454</v>
      </c>
      <c r="E5567" s="2245">
        <v>0</v>
      </c>
      <c r="F5567" s="2245">
        <v>0</v>
      </c>
      <c r="G5567" s="2245">
        <v>11454</v>
      </c>
      <c r="H5567" s="2246"/>
    </row>
    <row r="5568">
      <c r="B5568" s="2243" t="s">
        <v>8184</v>
      </c>
      <c r="C5568" s="2244" t="s">
        <v>1382</v>
      </c>
      <c r="D5568" s="2245">
        <v>650145.17</v>
      </c>
      <c r="E5568" s="2245">
        <v>63763.06</v>
      </c>
      <c r="F5568" s="2245">
        <v>0</v>
      </c>
      <c r="G5568" s="2245">
        <v>713908.23</v>
      </c>
      <c r="H5568" s="2246"/>
    </row>
    <row r="5569">
      <c r="B5569" s="2243" t="s">
        <v>4294</v>
      </c>
      <c r="C5569" s="2243" t="s">
        <v>931</v>
      </c>
      <c r="D5569" s="2243"/>
      <c r="E5569" s="2243" t="s">
        <v>4295</v>
      </c>
      <c r="F5569" s="2243" t="s">
        <v>4296</v>
      </c>
      <c r="G5569" s="2243" t="s">
        <v>1354</v>
      </c>
      <c r="H5569" s="2243"/>
    </row>
    <row r="5570">
      <c r="B5570" s="2247" t="s">
        <v>8185</v>
      </c>
      <c r="C5570" s="2247" t="s">
        <v>8186</v>
      </c>
      <c r="D5570" s="2248"/>
      <c r="E5570" s="2248">
        <v>19399.56</v>
      </c>
      <c r="F5570" s="2248">
        <v>0</v>
      </c>
      <c r="G5570" s="2248"/>
      <c r="H5570" s="2249"/>
    </row>
    <row r="5571">
      <c r="B5571" s="2247" t="s">
        <v>8187</v>
      </c>
      <c r="C5571" s="2247" t="s">
        <v>8186</v>
      </c>
      <c r="D5571" s="2248"/>
      <c r="E5571" s="2248">
        <v>12481.97</v>
      </c>
      <c r="F5571" s="2248">
        <v>0</v>
      </c>
      <c r="G5571" s="2248"/>
      <c r="H5571" s="2249"/>
    </row>
    <row r="5572">
      <c r="B5572" s="2247" t="s">
        <v>8188</v>
      </c>
      <c r="C5572" s="2247" t="s">
        <v>8186</v>
      </c>
      <c r="D5572" s="2248"/>
      <c r="E5572" s="2248">
        <v>19399.56</v>
      </c>
      <c r="F5572" s="2248">
        <v>0</v>
      </c>
      <c r="G5572" s="2248"/>
      <c r="H5572" s="2249"/>
    </row>
    <row r="5573">
      <c r="B5573" s="2247" t="s">
        <v>8189</v>
      </c>
      <c r="C5573" s="2247" t="s">
        <v>8186</v>
      </c>
      <c r="D5573" s="2248"/>
      <c r="E5573" s="2248">
        <v>12481.97</v>
      </c>
      <c r="F5573" s="2248">
        <v>0</v>
      </c>
      <c r="G5573" s="2248"/>
      <c r="H5573" s="2249"/>
    </row>
    <row r="5574">
      <c r="B5574" s="2253"/>
      <c r="C5574" s="2253" t="s">
        <v>1355</v>
      </c>
      <c r="D5574" s="2255"/>
      <c r="E5574" s="2255">
        <v>63763.06</v>
      </c>
      <c r="F5574" s="2255">
        <v>0</v>
      </c>
      <c r="G5574" s="2255" t="s">
        <v>1354</v>
      </c>
      <c r="H5574" s="2253"/>
    </row>
    <row r="5575">
      <c r="B5575" s="2243" t="s">
        <v>8190</v>
      </c>
      <c r="C5575" s="2244" t="s">
        <v>1423</v>
      </c>
      <c r="D5575" s="2245">
        <v>0</v>
      </c>
      <c r="E5575" s="2245">
        <v>41926.49</v>
      </c>
      <c r="F5575" s="2245">
        <v>0</v>
      </c>
      <c r="G5575" s="2245">
        <v>41926.49</v>
      </c>
      <c r="H5575" s="2246"/>
    </row>
    <row r="5576">
      <c r="B5576" s="2243" t="s">
        <v>4294</v>
      </c>
      <c r="C5576" s="2243" t="s">
        <v>931</v>
      </c>
      <c r="D5576" s="2243"/>
      <c r="E5576" s="2243" t="s">
        <v>4295</v>
      </c>
      <c r="F5576" s="2243" t="s">
        <v>4296</v>
      </c>
      <c r="G5576" s="2243" t="s">
        <v>1354</v>
      </c>
      <c r="H5576" s="2243"/>
    </row>
    <row r="5577">
      <c r="B5577" s="2247" t="s">
        <v>8191</v>
      </c>
      <c r="C5577" s="2247" t="s">
        <v>8192</v>
      </c>
      <c r="D5577" s="2248"/>
      <c r="E5577" s="2248">
        <v>25511.81</v>
      </c>
      <c r="F5577" s="2248">
        <v>0</v>
      </c>
      <c r="G5577" s="2248"/>
      <c r="H5577" s="2249"/>
    </row>
    <row r="5578">
      <c r="B5578" s="2247" t="s">
        <v>8193</v>
      </c>
      <c r="C5578" s="2247" t="s">
        <v>8192</v>
      </c>
      <c r="D5578" s="2248"/>
      <c r="E5578" s="2248">
        <v>16414.68</v>
      </c>
      <c r="F5578" s="2248">
        <v>0</v>
      </c>
      <c r="G5578" s="2248"/>
      <c r="H5578" s="2249"/>
    </row>
    <row r="5579">
      <c r="B5579" s="2243"/>
      <c r="C5579" s="2243" t="s">
        <v>1355</v>
      </c>
      <c r="D5579" s="2245"/>
      <c r="E5579" s="2245">
        <v>41926.49</v>
      </c>
      <c r="F5579" s="2245">
        <v>0</v>
      </c>
      <c r="G5579" s="2245" t="s">
        <v>1354</v>
      </c>
      <c r="H5579" s="2243"/>
    </row>
    <row r="5580">
      <c r="B5580" s="2243" t="s">
        <v>8194</v>
      </c>
      <c r="C5580" s="2244" t="s">
        <v>1425</v>
      </c>
      <c r="D5580" s="2245">
        <v>0</v>
      </c>
      <c r="E5580" s="2245">
        <v>95608.25</v>
      </c>
      <c r="F5580" s="2245">
        <v>0</v>
      </c>
      <c r="G5580" s="2245">
        <v>95608.25</v>
      </c>
      <c r="H5580" s="2246"/>
    </row>
    <row r="5581">
      <c r="B5581" s="2243" t="s">
        <v>4294</v>
      </c>
      <c r="C5581" s="2243" t="s">
        <v>931</v>
      </c>
      <c r="D5581" s="2243"/>
      <c r="E5581" s="2243" t="s">
        <v>4295</v>
      </c>
      <c r="F5581" s="2243" t="s">
        <v>4296</v>
      </c>
      <c r="G5581" s="2243" t="s">
        <v>1354</v>
      </c>
      <c r="H5581" s="2243"/>
    </row>
    <row r="5582">
      <c r="B5582" s="2247" t="s">
        <v>8195</v>
      </c>
      <c r="C5582" s="2247" t="s">
        <v>8196</v>
      </c>
      <c r="D5582" s="2248"/>
      <c r="E5582" s="2248">
        <v>55189.83</v>
      </c>
      <c r="F5582" s="2248">
        <v>0</v>
      </c>
      <c r="G5582" s="2248"/>
      <c r="H5582" s="2249"/>
    </row>
    <row r="5583">
      <c r="B5583" s="2247" t="s">
        <v>8197</v>
      </c>
      <c r="C5583" s="2247" t="s">
        <v>8196</v>
      </c>
      <c r="D5583" s="2248"/>
      <c r="E5583" s="2248">
        <v>40418.42</v>
      </c>
      <c r="F5583" s="2248">
        <v>0</v>
      </c>
      <c r="G5583" s="2248"/>
      <c r="H5583" s="2249"/>
    </row>
    <row r="5584">
      <c r="B5584" s="2243"/>
      <c r="C5584" s="2243" t="s">
        <v>1355</v>
      </c>
      <c r="D5584" s="2245"/>
      <c r="E5584" s="2245">
        <v>95608.25</v>
      </c>
      <c r="F5584" s="2245">
        <v>0</v>
      </c>
      <c r="G5584" s="2245" t="s">
        <v>1354</v>
      </c>
      <c r="H5584" s="2243"/>
    </row>
    <row r="5585">
      <c r="B5585" s="2243" t="s">
        <v>8198</v>
      </c>
      <c r="C5585" s="2244" t="s">
        <v>1446</v>
      </c>
      <c r="D5585" s="2245">
        <v>4400</v>
      </c>
      <c r="E5585" s="2245">
        <v>6500</v>
      </c>
      <c r="F5585" s="2245">
        <v>0</v>
      </c>
      <c r="G5585" s="2245">
        <v>10900</v>
      </c>
      <c r="H5585" s="2246"/>
    </row>
    <row r="5586">
      <c r="B5586" s="2243" t="s">
        <v>4294</v>
      </c>
      <c r="C5586" s="2243" t="s">
        <v>931</v>
      </c>
      <c r="D5586" s="2243"/>
      <c r="E5586" s="2243" t="s">
        <v>4295</v>
      </c>
      <c r="F5586" s="2243" t="s">
        <v>4296</v>
      </c>
      <c r="G5586" s="2243" t="s">
        <v>1354</v>
      </c>
      <c r="H5586" s="2243"/>
    </row>
    <row r="5587">
      <c r="B5587" s="2247" t="s">
        <v>8199</v>
      </c>
      <c r="C5587" s="2247" t="s">
        <v>8200</v>
      </c>
      <c r="D5587" s="2248"/>
      <c r="E5587" s="2248">
        <v>4500</v>
      </c>
      <c r="F5587" s="2248">
        <v>0</v>
      </c>
      <c r="G5587" s="2248"/>
      <c r="H5587" s="2249"/>
    </row>
    <row r="5588">
      <c r="B5588" s="2247" t="s">
        <v>8201</v>
      </c>
      <c r="C5588" s="2247" t="s">
        <v>8200</v>
      </c>
      <c r="D5588" s="2248"/>
      <c r="E5588" s="2248">
        <v>2000</v>
      </c>
      <c r="F5588" s="2248">
        <v>0</v>
      </c>
      <c r="G5588" s="2248"/>
      <c r="H5588" s="2249"/>
    </row>
    <row r="5589">
      <c r="B5589" s="2243"/>
      <c r="C5589" s="2243" t="s">
        <v>1355</v>
      </c>
      <c r="D5589" s="2245"/>
      <c r="E5589" s="2245">
        <v>6500</v>
      </c>
      <c r="F5589" s="2245">
        <v>0</v>
      </c>
      <c r="G5589" s="2245" t="s">
        <v>1354</v>
      </c>
      <c r="H5589" s="2243"/>
    </row>
    <row r="5590">
      <c r="B5590" s="2243" t="s">
        <v>8202</v>
      </c>
      <c r="C5590" s="2244" t="s">
        <v>1570</v>
      </c>
      <c r="D5590" s="2245">
        <v>12252.7</v>
      </c>
      <c r="E5590" s="2245">
        <v>1933.01</v>
      </c>
      <c r="F5590" s="2245">
        <v>0</v>
      </c>
      <c r="G5590" s="2245">
        <v>14185.71</v>
      </c>
      <c r="H5590" s="2246"/>
    </row>
    <row r="5591">
      <c r="B5591" s="2243" t="s">
        <v>4294</v>
      </c>
      <c r="C5591" s="2243" t="s">
        <v>931</v>
      </c>
      <c r="D5591" s="2243"/>
      <c r="E5591" s="2243" t="s">
        <v>4295</v>
      </c>
      <c r="F5591" s="2243" t="s">
        <v>4296</v>
      </c>
      <c r="G5591" s="2243" t="s">
        <v>1354</v>
      </c>
      <c r="H5591" s="2243"/>
    </row>
    <row r="5592">
      <c r="B5592" s="2247" t="s">
        <v>8203</v>
      </c>
      <c r="C5592" s="2247" t="s">
        <v>8204</v>
      </c>
      <c r="D5592" s="2248"/>
      <c r="E5592" s="2248">
        <v>889.72</v>
      </c>
      <c r="F5592" s="2248">
        <v>0</v>
      </c>
      <c r="G5592" s="2248"/>
      <c r="H5592" s="2249"/>
    </row>
    <row r="5593">
      <c r="B5593" s="2247" t="s">
        <v>8205</v>
      </c>
      <c r="C5593" s="2247" t="s">
        <v>8204</v>
      </c>
      <c r="D5593" s="2248"/>
      <c r="E5593" s="2248">
        <v>1043.29</v>
      </c>
      <c r="F5593" s="2248">
        <v>0</v>
      </c>
      <c r="G5593" s="2248"/>
      <c r="H5593" s="2249"/>
    </row>
    <row r="5594">
      <c r="B5594" s="2243"/>
      <c r="C5594" s="2243" t="s">
        <v>1355</v>
      </c>
      <c r="D5594" s="2245"/>
      <c r="E5594" s="2245">
        <v>1933.01</v>
      </c>
      <c r="F5594" s="2245">
        <v>0</v>
      </c>
      <c r="G5594" s="2245" t="s">
        <v>1354</v>
      </c>
      <c r="H5594" s="2243"/>
    </row>
    <row r="5595">
      <c r="B5595" s="2243" t="s">
        <v>8206</v>
      </c>
      <c r="C5595" s="2244" t="s">
        <v>1575</v>
      </c>
      <c r="D5595" s="2245">
        <v>50397.36</v>
      </c>
      <c r="E5595" s="2245">
        <v>0</v>
      </c>
      <c r="F5595" s="2245">
        <v>0</v>
      </c>
      <c r="G5595" s="2245">
        <v>50397.36</v>
      </c>
      <c r="H5595" s="2246"/>
    </row>
    <row r="5596">
      <c r="B5596" s="2243" t="s">
        <v>8207</v>
      </c>
      <c r="C5596" s="2244" t="s">
        <v>1588</v>
      </c>
      <c r="D5596" s="2245">
        <v>6795.9</v>
      </c>
      <c r="E5596" s="2245">
        <v>0</v>
      </c>
      <c r="F5596" s="2245">
        <v>0</v>
      </c>
      <c r="G5596" s="2245">
        <v>6795.9</v>
      </c>
      <c r="H5596" s="2246"/>
    </row>
    <row r="5597">
      <c r="B5597" s="2243" t="s">
        <v>8208</v>
      </c>
      <c r="C5597" s="2244" t="s">
        <v>1597</v>
      </c>
      <c r="D5597" s="2245">
        <v>23040.61</v>
      </c>
      <c r="E5597" s="2245">
        <v>1884.79</v>
      </c>
      <c r="F5597" s="2245">
        <v>0</v>
      </c>
      <c r="G5597" s="2245">
        <v>24925.4</v>
      </c>
      <c r="H5597" s="2246"/>
    </row>
    <row r="5598">
      <c r="B5598" s="2243" t="s">
        <v>4294</v>
      </c>
      <c r="C5598" s="2243" t="s">
        <v>931</v>
      </c>
      <c r="D5598" s="2243"/>
      <c r="E5598" s="2243" t="s">
        <v>4295</v>
      </c>
      <c r="F5598" s="2243" t="s">
        <v>4296</v>
      </c>
      <c r="G5598" s="2243" t="s">
        <v>1354</v>
      </c>
      <c r="H5598" s="2243"/>
    </row>
    <row r="5599">
      <c r="B5599" s="2247" t="s">
        <v>8209</v>
      </c>
      <c r="C5599" s="2247" t="s">
        <v>8210</v>
      </c>
      <c r="D5599" s="2248"/>
      <c r="E5599" s="2248">
        <v>568.8</v>
      </c>
      <c r="F5599" s="2248">
        <v>0</v>
      </c>
      <c r="G5599" s="2248"/>
      <c r="H5599" s="2249"/>
    </row>
    <row r="5600">
      <c r="B5600" s="2247" t="s">
        <v>8211</v>
      </c>
      <c r="C5600" s="2247" t="s">
        <v>8210</v>
      </c>
      <c r="D5600" s="2248"/>
      <c r="E5600" s="2248">
        <v>1315.99</v>
      </c>
      <c r="F5600" s="2248">
        <v>0</v>
      </c>
      <c r="G5600" s="2248"/>
      <c r="H5600" s="2249"/>
    </row>
    <row r="5601">
      <c r="B5601" s="2243"/>
      <c r="C5601" s="2243" t="s">
        <v>1355</v>
      </c>
      <c r="D5601" s="2245"/>
      <c r="E5601" s="2245">
        <v>1884.79</v>
      </c>
      <c r="F5601" s="2245">
        <v>0</v>
      </c>
      <c r="G5601" s="2245" t="s">
        <v>1354</v>
      </c>
      <c r="H5601" s="2243"/>
    </row>
    <row r="5602">
      <c r="B5602" s="2243" t="s">
        <v>8212</v>
      </c>
      <c r="C5602" s="2244" t="s">
        <v>1603</v>
      </c>
      <c r="D5602" s="2245">
        <v>1337.5</v>
      </c>
      <c r="E5602" s="2245">
        <v>0</v>
      </c>
      <c r="F5602" s="2245">
        <v>0</v>
      </c>
      <c r="G5602" s="2245">
        <v>1337.5</v>
      </c>
      <c r="H5602" s="2246"/>
    </row>
    <row r="5603">
      <c r="B5603" s="2243" t="s">
        <v>8213</v>
      </c>
      <c r="C5603" s="2244" t="s">
        <v>1655</v>
      </c>
      <c r="D5603" s="2245">
        <v>245.5</v>
      </c>
      <c r="E5603" s="2245">
        <v>0</v>
      </c>
      <c r="F5603" s="2245">
        <v>0</v>
      </c>
      <c r="G5603" s="2245">
        <v>245.5</v>
      </c>
      <c r="H5603" s="2246"/>
    </row>
    <row r="5604">
      <c r="B5604" s="2243" t="s">
        <v>8214</v>
      </c>
      <c r="C5604" s="2244" t="s">
        <v>1658</v>
      </c>
      <c r="D5604" s="2245">
        <v>568</v>
      </c>
      <c r="E5604" s="2245">
        <v>0</v>
      </c>
      <c r="F5604" s="2245">
        <v>0</v>
      </c>
      <c r="G5604" s="2245">
        <v>568</v>
      </c>
      <c r="H5604" s="2246"/>
    </row>
    <row r="5605">
      <c r="B5605" s="2243" t="s">
        <v>8215</v>
      </c>
      <c r="C5605" s="2244" t="s">
        <v>1670</v>
      </c>
      <c r="D5605" s="2245">
        <v>5347.39</v>
      </c>
      <c r="E5605" s="2245">
        <v>0</v>
      </c>
      <c r="F5605" s="2245">
        <v>0</v>
      </c>
      <c r="G5605" s="2245">
        <v>5347.39</v>
      </c>
      <c r="H5605" s="2246"/>
    </row>
    <row r="5606">
      <c r="B5606" s="2243" t="s">
        <v>8216</v>
      </c>
      <c r="C5606" s="2244" t="s">
        <v>1701</v>
      </c>
      <c r="D5606" s="2245">
        <v>20998.06</v>
      </c>
      <c r="E5606" s="2245">
        <v>1800</v>
      </c>
      <c r="F5606" s="2245">
        <v>0</v>
      </c>
      <c r="G5606" s="2245">
        <v>22798.06</v>
      </c>
      <c r="H5606" s="2246"/>
    </row>
    <row r="5607">
      <c r="B5607" s="2243" t="s">
        <v>4294</v>
      </c>
      <c r="C5607" s="2243" t="s">
        <v>931</v>
      </c>
      <c r="D5607" s="2243"/>
      <c r="E5607" s="2243" t="s">
        <v>4295</v>
      </c>
      <c r="F5607" s="2243" t="s">
        <v>4296</v>
      </c>
      <c r="G5607" s="2243" t="s">
        <v>1354</v>
      </c>
      <c r="H5607" s="2243"/>
    </row>
    <row r="5608">
      <c r="B5608" s="2247" t="s">
        <v>8217</v>
      </c>
      <c r="C5608" s="2247" t="s">
        <v>8160</v>
      </c>
      <c r="D5608" s="2248"/>
      <c r="E5608" s="2248">
        <v>800</v>
      </c>
      <c r="F5608" s="2248">
        <v>0</v>
      </c>
      <c r="G5608" s="2248"/>
      <c r="H5608" s="2249"/>
    </row>
    <row r="5609">
      <c r="B5609" s="2247" t="s">
        <v>8218</v>
      </c>
      <c r="C5609" s="2247" t="s">
        <v>8160</v>
      </c>
      <c r="D5609" s="2248"/>
      <c r="E5609" s="2248">
        <v>800</v>
      </c>
      <c r="F5609" s="2248">
        <v>0</v>
      </c>
      <c r="G5609" s="2248"/>
      <c r="H5609" s="2249"/>
    </row>
    <row r="5610">
      <c r="B5610" s="2247" t="s">
        <v>8219</v>
      </c>
      <c r="C5610" s="2247" t="s">
        <v>8160</v>
      </c>
      <c r="D5610" s="2248"/>
      <c r="E5610" s="2248">
        <v>200</v>
      </c>
      <c r="F5610" s="2248">
        <v>0</v>
      </c>
      <c r="G5610" s="2248"/>
      <c r="H5610" s="2249"/>
    </row>
    <row r="5611">
      <c r="B5611" s="2243"/>
      <c r="C5611" s="2243" t="s">
        <v>1355</v>
      </c>
      <c r="D5611" s="2245"/>
      <c r="E5611" s="2245">
        <v>1800</v>
      </c>
      <c r="F5611" s="2245">
        <v>0</v>
      </c>
      <c r="G5611" s="2245" t="s">
        <v>1354</v>
      </c>
      <c r="H5611" s="2243"/>
    </row>
    <row r="5612">
      <c r="B5612" s="2243" t="s">
        <v>8220</v>
      </c>
      <c r="C5612" s="2244" t="s">
        <v>1742</v>
      </c>
      <c r="D5612" s="2245">
        <v>12697.82</v>
      </c>
      <c r="E5612" s="2245">
        <v>0</v>
      </c>
      <c r="F5612" s="2245">
        <v>0</v>
      </c>
      <c r="G5612" s="2245">
        <v>12697.82</v>
      </c>
      <c r="H5612" s="2246"/>
    </row>
    <row r="5613">
      <c r="B5613" s="2243" t="s">
        <v>8221</v>
      </c>
      <c r="C5613" s="2244" t="s">
        <v>1744</v>
      </c>
      <c r="D5613" s="2245">
        <v>1200</v>
      </c>
      <c r="E5613" s="2245">
        <v>0</v>
      </c>
      <c r="F5613" s="2245">
        <v>0</v>
      </c>
      <c r="G5613" s="2245">
        <v>1200</v>
      </c>
      <c r="H5613" s="2246"/>
    </row>
    <row r="5614">
      <c r="B5614" s="2243" t="s">
        <v>8222</v>
      </c>
      <c r="C5614" s="2244" t="s">
        <v>1747</v>
      </c>
      <c r="D5614" s="2245">
        <v>6844</v>
      </c>
      <c r="E5614" s="2245">
        <v>0</v>
      </c>
      <c r="F5614" s="2245">
        <v>0</v>
      </c>
      <c r="G5614" s="2245">
        <v>6844</v>
      </c>
      <c r="H5614" s="2246"/>
    </row>
    <row r="5615">
      <c r="B5615" s="2243" t="s">
        <v>8223</v>
      </c>
      <c r="C5615" s="2244" t="s">
        <v>1752</v>
      </c>
      <c r="D5615" s="2245">
        <v>24444.82</v>
      </c>
      <c r="E5615" s="2245">
        <v>0</v>
      </c>
      <c r="F5615" s="2245">
        <v>0</v>
      </c>
      <c r="G5615" s="2245">
        <v>24444.82</v>
      </c>
      <c r="H5615" s="2246"/>
    </row>
    <row r="5616">
      <c r="B5616" s="2243" t="s">
        <v>8224</v>
      </c>
      <c r="C5616" s="2244" t="s">
        <v>1757</v>
      </c>
      <c r="D5616" s="2245">
        <v>18831.72</v>
      </c>
      <c r="E5616" s="2245">
        <v>8213.96</v>
      </c>
      <c r="F5616" s="2245">
        <v>0</v>
      </c>
      <c r="G5616" s="2245">
        <v>27045.68</v>
      </c>
      <c r="H5616" s="2246"/>
    </row>
    <row r="5617">
      <c r="B5617" s="2243" t="s">
        <v>4294</v>
      </c>
      <c r="C5617" s="2243" t="s">
        <v>931</v>
      </c>
      <c r="D5617" s="2243"/>
      <c r="E5617" s="2243" t="s">
        <v>4295</v>
      </c>
      <c r="F5617" s="2243" t="s">
        <v>4296</v>
      </c>
      <c r="G5617" s="2243" t="s">
        <v>1354</v>
      </c>
      <c r="H5617" s="2243"/>
    </row>
    <row r="5618">
      <c r="B5618" s="2247" t="s">
        <v>8225</v>
      </c>
      <c r="C5618" s="2247" t="s">
        <v>8226</v>
      </c>
      <c r="D5618" s="2248"/>
      <c r="E5618" s="2248">
        <v>4556.48</v>
      </c>
      <c r="F5618" s="2248">
        <v>0</v>
      </c>
      <c r="G5618" s="2248"/>
      <c r="H5618" s="2249"/>
    </row>
    <row r="5619">
      <c r="B5619" s="2247" t="s">
        <v>8227</v>
      </c>
      <c r="C5619" s="2247" t="s">
        <v>8226</v>
      </c>
      <c r="D5619" s="2248"/>
      <c r="E5619" s="2248">
        <v>3657.48</v>
      </c>
      <c r="F5619" s="2248">
        <v>0</v>
      </c>
      <c r="G5619" s="2248"/>
      <c r="H5619" s="2249"/>
    </row>
    <row r="5620">
      <c r="B5620" s="2243"/>
      <c r="C5620" s="2243" t="s">
        <v>1355</v>
      </c>
      <c r="D5620" s="2245"/>
      <c r="E5620" s="2245">
        <v>8213.96</v>
      </c>
      <c r="F5620" s="2245">
        <v>0</v>
      </c>
      <c r="G5620" s="2245" t="s">
        <v>1354</v>
      </c>
      <c r="H5620" s="2243"/>
    </row>
    <row r="5621">
      <c r="B5621" s="2243" t="s">
        <v>8228</v>
      </c>
      <c r="C5621" s="2244" t="s">
        <v>1773</v>
      </c>
      <c r="D5621" s="2245">
        <v>7476.91</v>
      </c>
      <c r="E5621" s="2245">
        <v>1430</v>
      </c>
      <c r="F5621" s="2245">
        <v>0</v>
      </c>
      <c r="G5621" s="2245">
        <v>8906.91</v>
      </c>
      <c r="H5621" s="2246"/>
    </row>
    <row r="5622">
      <c r="B5622" s="2243" t="s">
        <v>4294</v>
      </c>
      <c r="C5622" s="2243" t="s">
        <v>931</v>
      </c>
      <c r="D5622" s="2243"/>
      <c r="E5622" s="2243" t="s">
        <v>4295</v>
      </c>
      <c r="F5622" s="2243" t="s">
        <v>4296</v>
      </c>
      <c r="G5622" s="2243" t="s">
        <v>1354</v>
      </c>
      <c r="H5622" s="2243"/>
    </row>
    <row r="5623">
      <c r="B5623" s="2247" t="s">
        <v>8229</v>
      </c>
      <c r="C5623" s="2247" t="s">
        <v>8230</v>
      </c>
      <c r="D5623" s="2248"/>
      <c r="E5623" s="2248">
        <v>1430</v>
      </c>
      <c r="F5623" s="2248">
        <v>0</v>
      </c>
      <c r="G5623" s="2248"/>
      <c r="H5623" s="2249"/>
    </row>
    <row r="5624">
      <c r="B5624" s="2243"/>
      <c r="C5624" s="2243" t="s">
        <v>1355</v>
      </c>
      <c r="D5624" s="2245"/>
      <c r="E5624" s="2245">
        <v>1430</v>
      </c>
      <c r="F5624" s="2245">
        <v>0</v>
      </c>
      <c r="G5624" s="2245" t="s">
        <v>1354</v>
      </c>
      <c r="H5624" s="2243"/>
    </row>
    <row r="5625">
      <c r="B5625" s="2243" t="s">
        <v>8231</v>
      </c>
      <c r="C5625" s="2244" t="s">
        <v>1824</v>
      </c>
      <c r="D5625" s="2245">
        <v>11250.84</v>
      </c>
      <c r="E5625" s="2245">
        <v>1160</v>
      </c>
      <c r="F5625" s="2245">
        <v>0</v>
      </c>
      <c r="G5625" s="2245">
        <v>12410.84</v>
      </c>
      <c r="H5625" s="2246"/>
    </row>
    <row r="5626">
      <c r="B5626" s="2253" t="s">
        <v>4294</v>
      </c>
      <c r="C5626" s="2253" t="s">
        <v>931</v>
      </c>
      <c r="D5626" s="2253"/>
      <c r="E5626" s="2253" t="s">
        <v>4295</v>
      </c>
      <c r="F5626" s="2253" t="s">
        <v>4296</v>
      </c>
      <c r="G5626" s="2253" t="s">
        <v>1354</v>
      </c>
      <c r="H5626" s="2253"/>
    </row>
    <row r="5627">
      <c r="B5627" s="2247" t="s">
        <v>8232</v>
      </c>
      <c r="C5627" s="2247" t="s">
        <v>8233</v>
      </c>
      <c r="D5627" s="2248"/>
      <c r="E5627" s="2248">
        <v>1160</v>
      </c>
      <c r="F5627" s="2248">
        <v>0</v>
      </c>
      <c r="G5627" s="2248"/>
      <c r="H5627" s="2249"/>
    </row>
    <row r="5628">
      <c r="B5628" s="2243"/>
      <c r="C5628" s="2243" t="s">
        <v>1355</v>
      </c>
      <c r="D5628" s="2245"/>
      <c r="E5628" s="2245">
        <v>1160</v>
      </c>
      <c r="F5628" s="2245">
        <v>0</v>
      </c>
      <c r="G5628" s="2245" t="s">
        <v>1354</v>
      </c>
      <c r="H5628" s="2243"/>
    </row>
    <row r="5629">
      <c r="B5629" s="2243" t="s">
        <v>8234</v>
      </c>
      <c r="C5629" s="2244" t="s">
        <v>1496</v>
      </c>
      <c r="D5629" s="2245">
        <v>8079.88</v>
      </c>
      <c r="E5629" s="2245">
        <v>0</v>
      </c>
      <c r="F5629" s="2245">
        <v>0</v>
      </c>
      <c r="G5629" s="2245">
        <v>8079.88</v>
      </c>
      <c r="H5629" s="2246"/>
    </row>
    <row r="5630">
      <c r="B5630" s="2243" t="s">
        <v>8235</v>
      </c>
      <c r="C5630" s="2244" t="s">
        <v>1917</v>
      </c>
      <c r="D5630" s="2245">
        <v>339107.22</v>
      </c>
      <c r="E5630" s="2245">
        <v>73378.4</v>
      </c>
      <c r="F5630" s="2245">
        <v>0</v>
      </c>
      <c r="G5630" s="2245">
        <v>412485.62</v>
      </c>
      <c r="H5630" s="2246"/>
    </row>
    <row r="5631">
      <c r="B5631" s="2243" t="s">
        <v>4294</v>
      </c>
      <c r="C5631" s="2243" t="s">
        <v>931</v>
      </c>
      <c r="D5631" s="2243"/>
      <c r="E5631" s="2243" t="s">
        <v>4295</v>
      </c>
      <c r="F5631" s="2243" t="s">
        <v>4296</v>
      </c>
      <c r="G5631" s="2243" t="s">
        <v>1354</v>
      </c>
      <c r="H5631" s="2243"/>
    </row>
    <row r="5632">
      <c r="B5632" s="2247" t="s">
        <v>8236</v>
      </c>
      <c r="C5632" s="2247" t="s">
        <v>8237</v>
      </c>
      <c r="D5632" s="2248"/>
      <c r="E5632" s="2248">
        <v>73378.4</v>
      </c>
      <c r="F5632" s="2248">
        <v>0</v>
      </c>
      <c r="G5632" s="2248"/>
      <c r="H5632" s="2249"/>
    </row>
    <row r="5633">
      <c r="B5633" s="2243"/>
      <c r="C5633" s="2243" t="s">
        <v>1355</v>
      </c>
      <c r="D5633" s="2245"/>
      <c r="E5633" s="2245">
        <v>73378.4</v>
      </c>
      <c r="F5633" s="2245">
        <v>0</v>
      </c>
      <c r="G5633" s="2245" t="s">
        <v>1354</v>
      </c>
      <c r="H5633" s="2243"/>
    </row>
    <row r="5634">
      <c r="B5634" s="2243" t="s">
        <v>8238</v>
      </c>
      <c r="C5634" s="2244" t="s">
        <v>1927</v>
      </c>
      <c r="D5634" s="2245">
        <v>14452.02</v>
      </c>
      <c r="E5634" s="2245">
        <v>0</v>
      </c>
      <c r="F5634" s="2245">
        <v>0</v>
      </c>
      <c r="G5634" s="2245">
        <v>14452.02</v>
      </c>
      <c r="H5634" s="2246"/>
    </row>
    <row r="5635">
      <c r="B5635" s="2243" t="s">
        <v>8239</v>
      </c>
      <c r="C5635" s="2244" t="s">
        <v>1937</v>
      </c>
      <c r="D5635" s="2245">
        <v>97899.66</v>
      </c>
      <c r="E5635" s="2245">
        <v>0</v>
      </c>
      <c r="F5635" s="2245">
        <v>0</v>
      </c>
      <c r="G5635" s="2245">
        <v>97899.66</v>
      </c>
      <c r="H5635" s="2246"/>
    </row>
    <row r="5636">
      <c r="B5636" s="2243" t="s">
        <v>8240</v>
      </c>
      <c r="C5636" s="2244" t="s">
        <v>1993</v>
      </c>
      <c r="D5636" s="2245">
        <v>4414.83</v>
      </c>
      <c r="E5636" s="2245">
        <v>322</v>
      </c>
      <c r="F5636" s="2245">
        <v>0</v>
      </c>
      <c r="G5636" s="2245">
        <v>4736.83</v>
      </c>
      <c r="H5636" s="2246"/>
    </row>
    <row r="5637">
      <c r="B5637" s="2243" t="s">
        <v>4294</v>
      </c>
      <c r="C5637" s="2243" t="s">
        <v>931</v>
      </c>
      <c r="D5637" s="2243"/>
      <c r="E5637" s="2243" t="s">
        <v>4295</v>
      </c>
      <c r="F5637" s="2243" t="s">
        <v>4296</v>
      </c>
      <c r="G5637" s="2243" t="s">
        <v>1354</v>
      </c>
      <c r="H5637" s="2243"/>
    </row>
    <row r="5638">
      <c r="B5638" s="2247" t="s">
        <v>8241</v>
      </c>
      <c r="C5638" s="2247" t="s">
        <v>8242</v>
      </c>
      <c r="D5638" s="2248"/>
      <c r="E5638" s="2248">
        <v>322</v>
      </c>
      <c r="F5638" s="2248">
        <v>0</v>
      </c>
      <c r="G5638" s="2248"/>
      <c r="H5638" s="2249"/>
    </row>
    <row r="5639">
      <c r="B5639" s="2243"/>
      <c r="C5639" s="2243" t="s">
        <v>1355</v>
      </c>
      <c r="D5639" s="2245"/>
      <c r="E5639" s="2245">
        <v>322</v>
      </c>
      <c r="F5639" s="2245">
        <v>0</v>
      </c>
      <c r="G5639" s="2245" t="s">
        <v>1354</v>
      </c>
      <c r="H5639" s="2243"/>
    </row>
    <row r="5640">
      <c r="B5640" s="2243" t="s">
        <v>8243</v>
      </c>
      <c r="C5640" s="2244" t="s">
        <v>2003</v>
      </c>
      <c r="D5640" s="2245">
        <v>2265.02</v>
      </c>
      <c r="E5640" s="2245">
        <v>347</v>
      </c>
      <c r="F5640" s="2245">
        <v>0</v>
      </c>
      <c r="G5640" s="2245">
        <v>2612.02</v>
      </c>
      <c r="H5640" s="2246"/>
    </row>
    <row r="5641">
      <c r="B5641" s="2243" t="s">
        <v>4294</v>
      </c>
      <c r="C5641" s="2243" t="s">
        <v>931</v>
      </c>
      <c r="D5641" s="2243"/>
      <c r="E5641" s="2243" t="s">
        <v>4295</v>
      </c>
      <c r="F5641" s="2243" t="s">
        <v>4296</v>
      </c>
      <c r="G5641" s="2243" t="s">
        <v>1354</v>
      </c>
      <c r="H5641" s="2243"/>
    </row>
    <row r="5642">
      <c r="B5642" s="2247" t="s">
        <v>8244</v>
      </c>
      <c r="C5642" s="2247" t="s">
        <v>8245</v>
      </c>
      <c r="D5642" s="2248"/>
      <c r="E5642" s="2248">
        <v>347</v>
      </c>
      <c r="F5642" s="2248">
        <v>0</v>
      </c>
      <c r="G5642" s="2248"/>
      <c r="H5642" s="2249"/>
    </row>
    <row r="5643">
      <c r="B5643" s="2243"/>
      <c r="C5643" s="2243" t="s">
        <v>1355</v>
      </c>
      <c r="D5643" s="2245"/>
      <c r="E5643" s="2245">
        <v>347</v>
      </c>
      <c r="F5643" s="2245">
        <v>0</v>
      </c>
      <c r="G5643" s="2245" t="s">
        <v>1354</v>
      </c>
      <c r="H5643" s="2243"/>
    </row>
    <row r="5644">
      <c r="B5644" s="2243" t="s">
        <v>8246</v>
      </c>
      <c r="C5644" s="2244" t="s">
        <v>2056</v>
      </c>
      <c r="D5644" s="2245">
        <v>5576</v>
      </c>
      <c r="E5644" s="2245">
        <v>0</v>
      </c>
      <c r="F5644" s="2245">
        <v>0</v>
      </c>
      <c r="G5644" s="2245">
        <v>5576</v>
      </c>
      <c r="H5644" s="2246"/>
    </row>
    <row r="5645">
      <c r="B5645" s="2243" t="s">
        <v>8247</v>
      </c>
      <c r="C5645" s="2244" t="s">
        <v>2087</v>
      </c>
      <c r="D5645" s="2245">
        <v>964</v>
      </c>
      <c r="E5645" s="2245">
        <v>0</v>
      </c>
      <c r="F5645" s="2245">
        <v>0</v>
      </c>
      <c r="G5645" s="2245">
        <v>964</v>
      </c>
      <c r="H5645" s="2246"/>
    </row>
    <row r="5646">
      <c r="B5646" s="2243" t="s">
        <v>8248</v>
      </c>
      <c r="C5646" s="2244" t="s">
        <v>1382</v>
      </c>
      <c r="D5646" s="2245">
        <v>551952.95</v>
      </c>
      <c r="E5646" s="2245">
        <v>51247.16</v>
      </c>
      <c r="F5646" s="2245">
        <v>0</v>
      </c>
      <c r="G5646" s="2245">
        <v>603200.11</v>
      </c>
      <c r="H5646" s="2246"/>
    </row>
    <row r="5647">
      <c r="B5647" s="2243" t="s">
        <v>4294</v>
      </c>
      <c r="C5647" s="2243" t="s">
        <v>931</v>
      </c>
      <c r="D5647" s="2243"/>
      <c r="E5647" s="2243" t="s">
        <v>4295</v>
      </c>
      <c r="F5647" s="2243" t="s">
        <v>4296</v>
      </c>
      <c r="G5647" s="2243" t="s">
        <v>1354</v>
      </c>
      <c r="H5647" s="2243"/>
    </row>
    <row r="5648">
      <c r="B5648" s="2247" t="s">
        <v>8249</v>
      </c>
      <c r="C5648" s="2247" t="s">
        <v>8186</v>
      </c>
      <c r="D5648" s="2248"/>
      <c r="E5648" s="2248">
        <v>22411.13</v>
      </c>
      <c r="F5648" s="2248">
        <v>0</v>
      </c>
      <c r="G5648" s="2248"/>
      <c r="H5648" s="2249"/>
    </row>
    <row r="5649">
      <c r="B5649" s="2247" t="s">
        <v>8250</v>
      </c>
      <c r="C5649" s="2247" t="s">
        <v>8186</v>
      </c>
      <c r="D5649" s="2248"/>
      <c r="E5649" s="2248">
        <v>3212.45</v>
      </c>
      <c r="F5649" s="2248">
        <v>0</v>
      </c>
      <c r="G5649" s="2248"/>
      <c r="H5649" s="2249"/>
    </row>
    <row r="5650">
      <c r="B5650" s="2247" t="s">
        <v>8251</v>
      </c>
      <c r="C5650" s="2247" t="s">
        <v>8186</v>
      </c>
      <c r="D5650" s="2248"/>
      <c r="E5650" s="2248">
        <v>22411.13</v>
      </c>
      <c r="F5650" s="2248">
        <v>0</v>
      </c>
      <c r="G5650" s="2248"/>
      <c r="H5650" s="2249"/>
    </row>
    <row r="5651">
      <c r="B5651" s="2247" t="s">
        <v>8252</v>
      </c>
      <c r="C5651" s="2247" t="s">
        <v>8186</v>
      </c>
      <c r="D5651" s="2248"/>
      <c r="E5651" s="2248">
        <v>3212.45</v>
      </c>
      <c r="F5651" s="2248">
        <v>0</v>
      </c>
      <c r="G5651" s="2248"/>
      <c r="H5651" s="2249"/>
    </row>
    <row r="5652">
      <c r="B5652" s="2243"/>
      <c r="C5652" s="2243" t="s">
        <v>1355</v>
      </c>
      <c r="D5652" s="2245"/>
      <c r="E5652" s="2245">
        <v>51247.16</v>
      </c>
      <c r="F5652" s="2245">
        <v>0</v>
      </c>
      <c r="G5652" s="2245" t="s">
        <v>1354</v>
      </c>
      <c r="H5652" s="2243"/>
    </row>
    <row r="5653">
      <c r="B5653" s="2243" t="s">
        <v>8253</v>
      </c>
      <c r="C5653" s="2244" t="s">
        <v>1423</v>
      </c>
      <c r="D5653" s="2245">
        <v>0</v>
      </c>
      <c r="E5653" s="2245">
        <v>34839.58</v>
      </c>
      <c r="F5653" s="2245">
        <v>0</v>
      </c>
      <c r="G5653" s="2245">
        <v>34839.58</v>
      </c>
      <c r="H5653" s="2246"/>
    </row>
    <row r="5654">
      <c r="B5654" s="2243" t="s">
        <v>4294</v>
      </c>
      <c r="C5654" s="2243" t="s">
        <v>931</v>
      </c>
      <c r="D5654" s="2243"/>
      <c r="E5654" s="2243" t="s">
        <v>4295</v>
      </c>
      <c r="F5654" s="2243" t="s">
        <v>4296</v>
      </c>
      <c r="G5654" s="2243" t="s">
        <v>1354</v>
      </c>
      <c r="H5654" s="2243"/>
    </row>
    <row r="5655">
      <c r="B5655" s="2247" t="s">
        <v>8254</v>
      </c>
      <c r="C5655" s="2247" t="s">
        <v>8192</v>
      </c>
      <c r="D5655" s="2248"/>
      <c r="E5655" s="2248">
        <v>30614.98</v>
      </c>
      <c r="F5655" s="2248">
        <v>0</v>
      </c>
      <c r="G5655" s="2248"/>
      <c r="H5655" s="2249"/>
    </row>
    <row r="5656">
      <c r="B5656" s="2247" t="s">
        <v>8255</v>
      </c>
      <c r="C5656" s="2247" t="s">
        <v>8192</v>
      </c>
      <c r="D5656" s="2248"/>
      <c r="E5656" s="2248">
        <v>4224.6</v>
      </c>
      <c r="F5656" s="2248">
        <v>0</v>
      </c>
      <c r="G5656" s="2248"/>
      <c r="H5656" s="2249"/>
    </row>
    <row r="5657">
      <c r="B5657" s="2243"/>
      <c r="C5657" s="2243" t="s">
        <v>1355</v>
      </c>
      <c r="D5657" s="2245"/>
      <c r="E5657" s="2245">
        <v>34839.58</v>
      </c>
      <c r="F5657" s="2245">
        <v>0</v>
      </c>
      <c r="G5657" s="2245" t="s">
        <v>1354</v>
      </c>
      <c r="H5657" s="2243"/>
    </row>
    <row r="5658">
      <c r="B5658" s="2243" t="s">
        <v>8256</v>
      </c>
      <c r="C5658" s="2244" t="s">
        <v>1425</v>
      </c>
      <c r="D5658" s="2245">
        <v>3126</v>
      </c>
      <c r="E5658" s="2245">
        <v>95615.96</v>
      </c>
      <c r="F5658" s="2245">
        <v>0</v>
      </c>
      <c r="G5658" s="2245">
        <v>98741.96</v>
      </c>
      <c r="H5658" s="2246"/>
    </row>
    <row r="5659">
      <c r="B5659" s="2243" t="s">
        <v>4294</v>
      </c>
      <c r="C5659" s="2243" t="s">
        <v>931</v>
      </c>
      <c r="D5659" s="2243"/>
      <c r="E5659" s="2243" t="s">
        <v>4295</v>
      </c>
      <c r="F5659" s="2243" t="s">
        <v>4296</v>
      </c>
      <c r="G5659" s="2243" t="s">
        <v>1354</v>
      </c>
      <c r="H5659" s="2243"/>
    </row>
    <row r="5660">
      <c r="B5660" s="2247" t="s">
        <v>8257</v>
      </c>
      <c r="C5660" s="2247" t="s">
        <v>8196</v>
      </c>
      <c r="D5660" s="2248"/>
      <c r="E5660" s="2248">
        <v>82942.16</v>
      </c>
      <c r="F5660" s="2248">
        <v>0</v>
      </c>
      <c r="G5660" s="2248"/>
      <c r="H5660" s="2249"/>
    </row>
    <row r="5661">
      <c r="B5661" s="2247" t="s">
        <v>8258</v>
      </c>
      <c r="C5661" s="2247" t="s">
        <v>8196</v>
      </c>
      <c r="D5661" s="2248"/>
      <c r="E5661" s="2248">
        <v>12673.8</v>
      </c>
      <c r="F5661" s="2248">
        <v>0</v>
      </c>
      <c r="G5661" s="2248"/>
      <c r="H5661" s="2249"/>
    </row>
    <row r="5662">
      <c r="B5662" s="2243"/>
      <c r="C5662" s="2243" t="s">
        <v>1355</v>
      </c>
      <c r="D5662" s="2245"/>
      <c r="E5662" s="2245">
        <v>95615.96</v>
      </c>
      <c r="F5662" s="2245">
        <v>0</v>
      </c>
      <c r="G5662" s="2245" t="s">
        <v>1354</v>
      </c>
      <c r="H5662" s="2243"/>
    </row>
    <row r="5663">
      <c r="B5663" s="2243" t="s">
        <v>8259</v>
      </c>
      <c r="C5663" s="2244" t="s">
        <v>1446</v>
      </c>
      <c r="D5663" s="2245">
        <v>6400</v>
      </c>
      <c r="E5663" s="2245">
        <v>5400</v>
      </c>
      <c r="F5663" s="2245">
        <v>0</v>
      </c>
      <c r="G5663" s="2245">
        <v>11800</v>
      </c>
      <c r="H5663" s="2246"/>
    </row>
    <row r="5664">
      <c r="B5664" s="2243" t="s">
        <v>4294</v>
      </c>
      <c r="C5664" s="2243" t="s">
        <v>931</v>
      </c>
      <c r="D5664" s="2243"/>
      <c r="E5664" s="2243" t="s">
        <v>4295</v>
      </c>
      <c r="F5664" s="2243" t="s">
        <v>4296</v>
      </c>
      <c r="G5664" s="2243" t="s">
        <v>1354</v>
      </c>
      <c r="H5664" s="2243"/>
    </row>
    <row r="5665">
      <c r="B5665" s="2247" t="s">
        <v>8260</v>
      </c>
      <c r="C5665" s="2247" t="s">
        <v>8200</v>
      </c>
      <c r="D5665" s="2248"/>
      <c r="E5665" s="2248">
        <v>4400</v>
      </c>
      <c r="F5665" s="2248">
        <v>0</v>
      </c>
      <c r="G5665" s="2248"/>
      <c r="H5665" s="2249"/>
    </row>
    <row r="5666">
      <c r="B5666" s="2247" t="s">
        <v>8261</v>
      </c>
      <c r="C5666" s="2247" t="s">
        <v>8200</v>
      </c>
      <c r="D5666" s="2248"/>
      <c r="E5666" s="2248">
        <v>1000</v>
      </c>
      <c r="F5666" s="2248">
        <v>0</v>
      </c>
      <c r="G5666" s="2248"/>
      <c r="H5666" s="2249"/>
    </row>
    <row r="5667">
      <c r="B5667" s="2243"/>
      <c r="C5667" s="2243" t="s">
        <v>1355</v>
      </c>
      <c r="D5667" s="2245"/>
      <c r="E5667" s="2245">
        <v>5400</v>
      </c>
      <c r="F5667" s="2245">
        <v>0</v>
      </c>
      <c r="G5667" s="2245" t="s">
        <v>1354</v>
      </c>
      <c r="H5667" s="2243"/>
    </row>
    <row r="5668">
      <c r="B5668" s="2243" t="s">
        <v>8262</v>
      </c>
      <c r="C5668" s="2244" t="s">
        <v>1474</v>
      </c>
      <c r="D5668" s="2245">
        <v>136746.02</v>
      </c>
      <c r="E5668" s="2245">
        <v>14093.12</v>
      </c>
      <c r="F5668" s="2245">
        <v>0</v>
      </c>
      <c r="G5668" s="2245">
        <v>150839.14</v>
      </c>
      <c r="H5668" s="2246"/>
    </row>
    <row r="5669">
      <c r="B5669" s="2243" t="s">
        <v>4294</v>
      </c>
      <c r="C5669" s="2243" t="s">
        <v>931</v>
      </c>
      <c r="D5669" s="2243"/>
      <c r="E5669" s="2243" t="s">
        <v>4295</v>
      </c>
      <c r="F5669" s="2243" t="s">
        <v>4296</v>
      </c>
      <c r="G5669" s="2243" t="s">
        <v>1354</v>
      </c>
      <c r="H5669" s="2243"/>
    </row>
    <row r="5670">
      <c r="B5670" s="2247" t="s">
        <v>8263</v>
      </c>
      <c r="C5670" s="2247" t="s">
        <v>8264</v>
      </c>
      <c r="D5670" s="2248"/>
      <c r="E5670" s="2248">
        <v>7046.56</v>
      </c>
      <c r="F5670" s="2248">
        <v>0</v>
      </c>
      <c r="G5670" s="2248"/>
      <c r="H5670" s="2249"/>
    </row>
    <row r="5671">
      <c r="B5671" s="2247" t="s">
        <v>8265</v>
      </c>
      <c r="C5671" s="2247" t="s">
        <v>8264</v>
      </c>
      <c r="D5671" s="2248"/>
      <c r="E5671" s="2248">
        <v>7046.56</v>
      </c>
      <c r="F5671" s="2248">
        <v>0</v>
      </c>
      <c r="G5671" s="2248"/>
      <c r="H5671" s="2249"/>
    </row>
    <row r="5672">
      <c r="B5672" s="2243"/>
      <c r="C5672" s="2243" t="s">
        <v>1355</v>
      </c>
      <c r="D5672" s="2245"/>
      <c r="E5672" s="2245">
        <v>14093.12</v>
      </c>
      <c r="F5672" s="2245">
        <v>0</v>
      </c>
      <c r="G5672" s="2245" t="s">
        <v>1354</v>
      </c>
      <c r="H5672" s="2243"/>
    </row>
    <row r="5673">
      <c r="B5673" s="2243" t="s">
        <v>8266</v>
      </c>
      <c r="C5673" s="2244" t="s">
        <v>1476</v>
      </c>
      <c r="D5673" s="2245">
        <v>101465.96</v>
      </c>
      <c r="E5673" s="2245">
        <v>10457.14</v>
      </c>
      <c r="F5673" s="2245">
        <v>0</v>
      </c>
      <c r="G5673" s="2245">
        <v>111923.1</v>
      </c>
      <c r="H5673" s="2246"/>
    </row>
    <row r="5674">
      <c r="B5674" s="2243" t="s">
        <v>4294</v>
      </c>
      <c r="C5674" s="2243" t="s">
        <v>931</v>
      </c>
      <c r="D5674" s="2243"/>
      <c r="E5674" s="2243" t="s">
        <v>4295</v>
      </c>
      <c r="F5674" s="2243" t="s">
        <v>4296</v>
      </c>
      <c r="G5674" s="2243" t="s">
        <v>1354</v>
      </c>
      <c r="H5674" s="2243"/>
    </row>
    <row r="5675">
      <c r="B5675" s="2247" t="s">
        <v>8267</v>
      </c>
      <c r="C5675" s="2247" t="s">
        <v>8268</v>
      </c>
      <c r="D5675" s="2248"/>
      <c r="E5675" s="2248">
        <v>5228.57</v>
      </c>
      <c r="F5675" s="2248">
        <v>0</v>
      </c>
      <c r="G5675" s="2248"/>
      <c r="H5675" s="2249"/>
    </row>
    <row r="5676">
      <c r="B5676" s="2247" t="s">
        <v>8269</v>
      </c>
      <c r="C5676" s="2247" t="s">
        <v>8268</v>
      </c>
      <c r="D5676" s="2248"/>
      <c r="E5676" s="2248">
        <v>5228.57</v>
      </c>
      <c r="F5676" s="2248">
        <v>0</v>
      </c>
      <c r="G5676" s="2248"/>
      <c r="H5676" s="2249"/>
    </row>
    <row r="5677">
      <c r="B5677" s="2243"/>
      <c r="C5677" s="2243" t="s">
        <v>1355</v>
      </c>
      <c r="D5677" s="2245"/>
      <c r="E5677" s="2245">
        <v>10457.14</v>
      </c>
      <c r="F5677" s="2245">
        <v>0</v>
      </c>
      <c r="G5677" s="2245" t="s">
        <v>1354</v>
      </c>
      <c r="H5677" s="2243"/>
    </row>
    <row r="5678">
      <c r="B5678" s="2253" t="s">
        <v>8270</v>
      </c>
      <c r="C5678" s="2254" t="s">
        <v>1478</v>
      </c>
      <c r="D5678" s="2255">
        <v>25297.75</v>
      </c>
      <c r="E5678" s="2255">
        <v>2607.2</v>
      </c>
      <c r="F5678" s="2255">
        <v>0</v>
      </c>
      <c r="G5678" s="2255">
        <v>27904.95</v>
      </c>
      <c r="H5678" s="2256"/>
    </row>
    <row r="5679">
      <c r="B5679" s="2243" t="s">
        <v>4294</v>
      </c>
      <c r="C5679" s="2243" t="s">
        <v>931</v>
      </c>
      <c r="D5679" s="2243"/>
      <c r="E5679" s="2243" t="s">
        <v>4295</v>
      </c>
      <c r="F5679" s="2243" t="s">
        <v>4296</v>
      </c>
      <c r="G5679" s="2243" t="s">
        <v>1354</v>
      </c>
      <c r="H5679" s="2243"/>
    </row>
    <row r="5680">
      <c r="B5680" s="2247" t="s">
        <v>8271</v>
      </c>
      <c r="C5680" s="2247" t="s">
        <v>8272</v>
      </c>
      <c r="D5680" s="2248"/>
      <c r="E5680" s="2248">
        <v>1303.6</v>
      </c>
      <c r="F5680" s="2248">
        <v>0</v>
      </c>
      <c r="G5680" s="2248"/>
      <c r="H5680" s="2249"/>
    </row>
    <row r="5681">
      <c r="B5681" s="2247" t="s">
        <v>8273</v>
      </c>
      <c r="C5681" s="2247" t="s">
        <v>8272</v>
      </c>
      <c r="D5681" s="2248"/>
      <c r="E5681" s="2248">
        <v>1303.6</v>
      </c>
      <c r="F5681" s="2248">
        <v>0</v>
      </c>
      <c r="G5681" s="2248"/>
      <c r="H5681" s="2249"/>
    </row>
    <row r="5682">
      <c r="B5682" s="2243"/>
      <c r="C5682" s="2243" t="s">
        <v>1355</v>
      </c>
      <c r="D5682" s="2245"/>
      <c r="E5682" s="2245">
        <v>2607.2</v>
      </c>
      <c r="F5682" s="2245">
        <v>0</v>
      </c>
      <c r="G5682" s="2245" t="s">
        <v>1354</v>
      </c>
      <c r="H5682" s="2243"/>
    </row>
    <row r="5683">
      <c r="B5683" s="2243" t="s">
        <v>8274</v>
      </c>
      <c r="C5683" s="2244" t="s">
        <v>1480</v>
      </c>
      <c r="D5683" s="2245">
        <v>12081.28</v>
      </c>
      <c r="E5683" s="2245">
        <v>1233.18</v>
      </c>
      <c r="F5683" s="2245">
        <v>0</v>
      </c>
      <c r="G5683" s="2245">
        <v>13314.46</v>
      </c>
      <c r="H5683" s="2246"/>
    </row>
    <row r="5684">
      <c r="B5684" s="2243" t="s">
        <v>4294</v>
      </c>
      <c r="C5684" s="2243" t="s">
        <v>931</v>
      </c>
      <c r="D5684" s="2243"/>
      <c r="E5684" s="2243" t="s">
        <v>4295</v>
      </c>
      <c r="F5684" s="2243" t="s">
        <v>4296</v>
      </c>
      <c r="G5684" s="2243" t="s">
        <v>1354</v>
      </c>
      <c r="H5684" s="2243"/>
    </row>
    <row r="5685">
      <c r="B5685" s="2247" t="s">
        <v>8275</v>
      </c>
      <c r="C5685" s="2247" t="s">
        <v>8276</v>
      </c>
      <c r="D5685" s="2248"/>
      <c r="E5685" s="2248">
        <v>616.59</v>
      </c>
      <c r="F5685" s="2248">
        <v>0</v>
      </c>
      <c r="G5685" s="2248"/>
      <c r="H5685" s="2249"/>
    </row>
    <row r="5686">
      <c r="B5686" s="2247" t="s">
        <v>8277</v>
      </c>
      <c r="C5686" s="2247" t="s">
        <v>8276</v>
      </c>
      <c r="D5686" s="2248"/>
      <c r="E5686" s="2248">
        <v>616.59</v>
      </c>
      <c r="F5686" s="2248">
        <v>0</v>
      </c>
      <c r="G5686" s="2248"/>
      <c r="H5686" s="2249"/>
    </row>
    <row r="5687">
      <c r="B5687" s="2243"/>
      <c r="C5687" s="2243" t="s">
        <v>1355</v>
      </c>
      <c r="D5687" s="2245"/>
      <c r="E5687" s="2245">
        <v>1233.18</v>
      </c>
      <c r="F5687" s="2245">
        <v>0</v>
      </c>
      <c r="G5687" s="2245" t="s">
        <v>1354</v>
      </c>
      <c r="H5687" s="2243"/>
    </row>
    <row r="5688">
      <c r="B5688" s="2243" t="s">
        <v>8278</v>
      </c>
      <c r="C5688" s="2244" t="s">
        <v>1482</v>
      </c>
      <c r="D5688" s="2245">
        <v>56407.55</v>
      </c>
      <c r="E5688" s="2245">
        <v>5813.38</v>
      </c>
      <c r="F5688" s="2245">
        <v>0</v>
      </c>
      <c r="G5688" s="2245">
        <v>62220.93</v>
      </c>
      <c r="H5688" s="2246"/>
    </row>
    <row r="5689">
      <c r="B5689" s="2243" t="s">
        <v>4294</v>
      </c>
      <c r="C5689" s="2243" t="s">
        <v>931</v>
      </c>
      <c r="D5689" s="2243"/>
      <c r="E5689" s="2243" t="s">
        <v>4295</v>
      </c>
      <c r="F5689" s="2243" t="s">
        <v>4296</v>
      </c>
      <c r="G5689" s="2243" t="s">
        <v>1354</v>
      </c>
      <c r="H5689" s="2243"/>
    </row>
    <row r="5690">
      <c r="B5690" s="2247" t="s">
        <v>8279</v>
      </c>
      <c r="C5690" s="2247" t="s">
        <v>8280</v>
      </c>
      <c r="D5690" s="2248"/>
      <c r="E5690" s="2248">
        <v>2906.69</v>
      </c>
      <c r="F5690" s="2248">
        <v>0</v>
      </c>
      <c r="G5690" s="2248"/>
      <c r="H5690" s="2249"/>
    </row>
    <row r="5691">
      <c r="B5691" s="2247" t="s">
        <v>8281</v>
      </c>
      <c r="C5691" s="2247" t="s">
        <v>8280</v>
      </c>
      <c r="D5691" s="2248"/>
      <c r="E5691" s="2248">
        <v>2906.69</v>
      </c>
      <c r="F5691" s="2248">
        <v>0</v>
      </c>
      <c r="G5691" s="2248"/>
      <c r="H5691" s="2249"/>
    </row>
    <row r="5692">
      <c r="B5692" s="2243"/>
      <c r="C5692" s="2243" t="s">
        <v>1355</v>
      </c>
      <c r="D5692" s="2245"/>
      <c r="E5692" s="2245">
        <v>5813.38</v>
      </c>
      <c r="F5692" s="2245">
        <v>0</v>
      </c>
      <c r="G5692" s="2245" t="s">
        <v>1354</v>
      </c>
      <c r="H5692" s="2243"/>
    </row>
    <row r="5693">
      <c r="B5693" s="2243" t="s">
        <v>8282</v>
      </c>
      <c r="C5693" s="2244" t="s">
        <v>1510</v>
      </c>
      <c r="D5693" s="2245">
        <v>104543.14</v>
      </c>
      <c r="E5693" s="2245">
        <v>0</v>
      </c>
      <c r="F5693" s="2245">
        <v>0</v>
      </c>
      <c r="G5693" s="2245">
        <v>104543.14</v>
      </c>
      <c r="H5693" s="2246"/>
    </row>
    <row r="5694">
      <c r="B5694" s="2243" t="s">
        <v>8283</v>
      </c>
      <c r="C5694" s="2244" t="s">
        <v>1570</v>
      </c>
      <c r="D5694" s="2245">
        <v>12898.88</v>
      </c>
      <c r="E5694" s="2245">
        <v>0</v>
      </c>
      <c r="F5694" s="2245">
        <v>0</v>
      </c>
      <c r="G5694" s="2245">
        <v>12898.88</v>
      </c>
      <c r="H5694" s="2246"/>
    </row>
    <row r="5695">
      <c r="B5695" s="2243" t="s">
        <v>8284</v>
      </c>
      <c r="C5695" s="2244" t="s">
        <v>1752</v>
      </c>
      <c r="D5695" s="2245">
        <v>8241</v>
      </c>
      <c r="E5695" s="2245">
        <v>0</v>
      </c>
      <c r="F5695" s="2245">
        <v>0</v>
      </c>
      <c r="G5695" s="2245">
        <v>8241</v>
      </c>
      <c r="H5695" s="2246"/>
    </row>
    <row r="5696">
      <c r="B5696" s="2243" t="s">
        <v>8285</v>
      </c>
      <c r="C5696" s="2244" t="s">
        <v>1778</v>
      </c>
      <c r="D5696" s="2245">
        <v>17316</v>
      </c>
      <c r="E5696" s="2245">
        <v>0</v>
      </c>
      <c r="F5696" s="2245">
        <v>0</v>
      </c>
      <c r="G5696" s="2245">
        <v>17316</v>
      </c>
      <c r="H5696" s="2246"/>
    </row>
    <row r="5697">
      <c r="B5697" s="2243" t="s">
        <v>8286</v>
      </c>
      <c r="C5697" s="2244" t="s">
        <v>1791</v>
      </c>
      <c r="D5697" s="2245">
        <v>16093</v>
      </c>
      <c r="E5697" s="2245">
        <v>2926</v>
      </c>
      <c r="F5697" s="2245">
        <v>0</v>
      </c>
      <c r="G5697" s="2245">
        <v>19019</v>
      </c>
      <c r="H5697" s="2246"/>
    </row>
    <row r="5698">
      <c r="B5698" s="2243" t="s">
        <v>4294</v>
      </c>
      <c r="C5698" s="2243" t="s">
        <v>931</v>
      </c>
      <c r="D5698" s="2243"/>
      <c r="E5698" s="2243" t="s">
        <v>4295</v>
      </c>
      <c r="F5698" s="2243" t="s">
        <v>4296</v>
      </c>
      <c r="G5698" s="2243" t="s">
        <v>1354</v>
      </c>
      <c r="H5698" s="2243"/>
    </row>
    <row r="5699">
      <c r="B5699" s="2247" t="s">
        <v>8287</v>
      </c>
      <c r="C5699" s="2247" t="s">
        <v>8288</v>
      </c>
      <c r="D5699" s="2248"/>
      <c r="E5699" s="2248">
        <v>1463</v>
      </c>
      <c r="F5699" s="2248">
        <v>0</v>
      </c>
      <c r="G5699" s="2248"/>
      <c r="H5699" s="2249"/>
    </row>
    <row r="5700">
      <c r="B5700" s="2247" t="s">
        <v>8289</v>
      </c>
      <c r="C5700" s="2247" t="s">
        <v>8288</v>
      </c>
      <c r="D5700" s="2248"/>
      <c r="E5700" s="2248">
        <v>1463</v>
      </c>
      <c r="F5700" s="2248">
        <v>0</v>
      </c>
      <c r="G5700" s="2248"/>
      <c r="H5700" s="2249"/>
    </row>
    <row r="5701">
      <c r="B5701" s="2243"/>
      <c r="C5701" s="2243" t="s">
        <v>1355</v>
      </c>
      <c r="D5701" s="2245"/>
      <c r="E5701" s="2245">
        <v>2926</v>
      </c>
      <c r="F5701" s="2245">
        <v>0</v>
      </c>
      <c r="G5701" s="2245" t="s">
        <v>1354</v>
      </c>
      <c r="H5701" s="2243"/>
    </row>
    <row r="5702">
      <c r="B5702" s="2243" t="s">
        <v>8290</v>
      </c>
      <c r="C5702" s="2244" t="s">
        <v>1854</v>
      </c>
      <c r="D5702" s="2245">
        <v>59152.01</v>
      </c>
      <c r="E5702" s="2245">
        <v>0</v>
      </c>
      <c r="F5702" s="2245">
        <v>0</v>
      </c>
      <c r="G5702" s="2245">
        <v>59152.01</v>
      </c>
      <c r="H5702" s="2246"/>
    </row>
    <row r="5703">
      <c r="B5703" s="2243" t="s">
        <v>8291</v>
      </c>
      <c r="C5703" s="2244" t="s">
        <v>1858</v>
      </c>
      <c r="D5703" s="2245">
        <v>800</v>
      </c>
      <c r="E5703" s="2245">
        <v>800</v>
      </c>
      <c r="F5703" s="2245">
        <v>0</v>
      </c>
      <c r="G5703" s="2245">
        <v>1600</v>
      </c>
      <c r="H5703" s="2246"/>
    </row>
    <row r="5704">
      <c r="B5704" s="2243" t="s">
        <v>4294</v>
      </c>
      <c r="C5704" s="2243" t="s">
        <v>931</v>
      </c>
      <c r="D5704" s="2243"/>
      <c r="E5704" s="2243" t="s">
        <v>4295</v>
      </c>
      <c r="F5704" s="2243" t="s">
        <v>4296</v>
      </c>
      <c r="G5704" s="2243" t="s">
        <v>1354</v>
      </c>
      <c r="H5704" s="2243"/>
    </row>
    <row r="5705">
      <c r="B5705" s="2247" t="s">
        <v>8292</v>
      </c>
      <c r="C5705" s="2247" t="s">
        <v>8293</v>
      </c>
      <c r="D5705" s="2248"/>
      <c r="E5705" s="2248">
        <v>800</v>
      </c>
      <c r="F5705" s="2248">
        <v>0</v>
      </c>
      <c r="G5705" s="2248"/>
      <c r="H5705" s="2249"/>
    </row>
    <row r="5706">
      <c r="B5706" s="2243"/>
      <c r="C5706" s="2243" t="s">
        <v>1355</v>
      </c>
      <c r="D5706" s="2245"/>
      <c r="E5706" s="2245">
        <v>800</v>
      </c>
      <c r="F5706" s="2245">
        <v>0</v>
      </c>
      <c r="G5706" s="2245" t="s">
        <v>1354</v>
      </c>
      <c r="H5706" s="2243"/>
    </row>
    <row r="5707">
      <c r="B5707" s="2243" t="s">
        <v>8294</v>
      </c>
      <c r="C5707" s="2244" t="s">
        <v>3952</v>
      </c>
      <c r="D5707" s="2245">
        <v>30094.34</v>
      </c>
      <c r="E5707" s="2245">
        <v>0</v>
      </c>
      <c r="F5707" s="2245">
        <v>0</v>
      </c>
      <c r="G5707" s="2245">
        <v>30094.34</v>
      </c>
      <c r="H5707" s="2246"/>
    </row>
    <row r="5708">
      <c r="B5708" s="2243" t="s">
        <v>8295</v>
      </c>
      <c r="C5708" s="2244" t="s">
        <v>1885</v>
      </c>
      <c r="D5708" s="2245">
        <v>1835.33</v>
      </c>
      <c r="E5708" s="2245">
        <v>121.8</v>
      </c>
      <c r="F5708" s="2245">
        <v>0</v>
      </c>
      <c r="G5708" s="2245">
        <v>1957.13</v>
      </c>
      <c r="H5708" s="2246"/>
    </row>
    <row r="5709">
      <c r="B5709" s="2243" t="s">
        <v>4294</v>
      </c>
      <c r="C5709" s="2243" t="s">
        <v>931</v>
      </c>
      <c r="D5709" s="2243"/>
      <c r="E5709" s="2243" t="s">
        <v>4295</v>
      </c>
      <c r="F5709" s="2243" t="s">
        <v>4296</v>
      </c>
      <c r="G5709" s="2243" t="s">
        <v>1354</v>
      </c>
      <c r="H5709" s="2243"/>
    </row>
    <row r="5710">
      <c r="B5710" s="2247" t="s">
        <v>8296</v>
      </c>
      <c r="C5710" s="2247" t="s">
        <v>8297</v>
      </c>
      <c r="D5710" s="2248"/>
      <c r="E5710" s="2248">
        <v>121.8</v>
      </c>
      <c r="F5710" s="2248">
        <v>0</v>
      </c>
      <c r="G5710" s="2248"/>
      <c r="H5710" s="2249"/>
    </row>
    <row r="5711">
      <c r="B5711" s="2243"/>
      <c r="C5711" s="2243" t="s">
        <v>1355</v>
      </c>
      <c r="D5711" s="2245"/>
      <c r="E5711" s="2245">
        <v>121.8</v>
      </c>
      <c r="F5711" s="2245">
        <v>0</v>
      </c>
      <c r="G5711" s="2245" t="s">
        <v>1354</v>
      </c>
      <c r="H5711" s="2243"/>
    </row>
    <row r="5712">
      <c r="B5712" s="2243" t="s">
        <v>8298</v>
      </c>
      <c r="C5712" s="2244" t="s">
        <v>1496</v>
      </c>
      <c r="D5712" s="2245">
        <v>10564.54</v>
      </c>
      <c r="E5712" s="2245">
        <v>0</v>
      </c>
      <c r="F5712" s="2245">
        <v>0</v>
      </c>
      <c r="G5712" s="2245">
        <v>10564.54</v>
      </c>
      <c r="H5712" s="2246"/>
    </row>
    <row r="5713">
      <c r="B5713" s="2243" t="s">
        <v>8299</v>
      </c>
      <c r="C5713" s="2244" t="s">
        <v>1937</v>
      </c>
      <c r="D5713" s="2245">
        <v>5800</v>
      </c>
      <c r="E5713" s="2245">
        <v>0</v>
      </c>
      <c r="F5713" s="2245">
        <v>0</v>
      </c>
      <c r="G5713" s="2245">
        <v>5800</v>
      </c>
      <c r="H5713" s="2246"/>
    </row>
    <row r="5714">
      <c r="B5714" s="2243" t="s">
        <v>8300</v>
      </c>
      <c r="C5714" s="2244" t="s">
        <v>1993</v>
      </c>
      <c r="D5714" s="2245">
        <v>2165.64</v>
      </c>
      <c r="E5714" s="2245">
        <v>0</v>
      </c>
      <c r="F5714" s="2245">
        <v>0</v>
      </c>
      <c r="G5714" s="2245">
        <v>2165.64</v>
      </c>
      <c r="H5714" s="2246"/>
    </row>
    <row r="5715">
      <c r="B5715" s="2243" t="s">
        <v>8301</v>
      </c>
      <c r="C5715" s="2244" t="s">
        <v>2003</v>
      </c>
      <c r="D5715" s="2245">
        <v>4422.75</v>
      </c>
      <c r="E5715" s="2245">
        <v>188</v>
      </c>
      <c r="F5715" s="2245">
        <v>0</v>
      </c>
      <c r="G5715" s="2245">
        <v>4610.75</v>
      </c>
      <c r="H5715" s="2246"/>
    </row>
    <row r="5716">
      <c r="B5716" s="2243" t="s">
        <v>4294</v>
      </c>
      <c r="C5716" s="2243" t="s">
        <v>931</v>
      </c>
      <c r="D5716" s="2243"/>
      <c r="E5716" s="2243" t="s">
        <v>4295</v>
      </c>
      <c r="F5716" s="2243" t="s">
        <v>4296</v>
      </c>
      <c r="G5716" s="2243" t="s">
        <v>1354</v>
      </c>
      <c r="H5716" s="2243"/>
    </row>
    <row r="5717">
      <c r="B5717" s="2247" t="s">
        <v>8302</v>
      </c>
      <c r="C5717" s="2247" t="s">
        <v>8245</v>
      </c>
      <c r="D5717" s="2248"/>
      <c r="E5717" s="2248">
        <v>188</v>
      </c>
      <c r="F5717" s="2248">
        <v>0</v>
      </c>
      <c r="G5717" s="2248"/>
      <c r="H5717" s="2249"/>
    </row>
    <row r="5718">
      <c r="B5718" s="2243"/>
      <c r="C5718" s="2243" t="s">
        <v>1355</v>
      </c>
      <c r="D5718" s="2245"/>
      <c r="E5718" s="2245">
        <v>188</v>
      </c>
      <c r="F5718" s="2245">
        <v>0</v>
      </c>
      <c r="G5718" s="2245" t="s">
        <v>1354</v>
      </c>
      <c r="H5718" s="2243"/>
    </row>
    <row r="5719">
      <c r="B5719" s="2243" t="s">
        <v>8303</v>
      </c>
      <c r="C5719" s="2244" t="s">
        <v>2080</v>
      </c>
      <c r="D5719" s="2245">
        <v>74274</v>
      </c>
      <c r="E5719" s="2245">
        <v>15370</v>
      </c>
      <c r="F5719" s="2245">
        <v>0</v>
      </c>
      <c r="G5719" s="2245">
        <v>89644</v>
      </c>
      <c r="H5719" s="2246"/>
    </row>
    <row r="5720">
      <c r="B5720" s="2243" t="s">
        <v>4294</v>
      </c>
      <c r="C5720" s="2243" t="s">
        <v>931</v>
      </c>
      <c r="D5720" s="2243"/>
      <c r="E5720" s="2243" t="s">
        <v>4295</v>
      </c>
      <c r="F5720" s="2243" t="s">
        <v>4296</v>
      </c>
      <c r="G5720" s="2243" t="s">
        <v>1354</v>
      </c>
      <c r="H5720" s="2243"/>
    </row>
    <row r="5721">
      <c r="B5721" s="2247" t="s">
        <v>8304</v>
      </c>
      <c r="C5721" s="2247" t="s">
        <v>8305</v>
      </c>
      <c r="D5721" s="2248"/>
      <c r="E5721" s="2248">
        <v>7946</v>
      </c>
      <c r="F5721" s="2248">
        <v>0</v>
      </c>
      <c r="G5721" s="2248"/>
      <c r="H5721" s="2249"/>
    </row>
    <row r="5722">
      <c r="B5722" s="2247" t="s">
        <v>8306</v>
      </c>
      <c r="C5722" s="2247" t="s">
        <v>8305</v>
      </c>
      <c r="D5722" s="2248"/>
      <c r="E5722" s="2248">
        <v>7424</v>
      </c>
      <c r="F5722" s="2248">
        <v>0</v>
      </c>
      <c r="G5722" s="2248"/>
      <c r="H5722" s="2249"/>
    </row>
    <row r="5723">
      <c r="B5723" s="2243"/>
      <c r="C5723" s="2243" t="s">
        <v>1355</v>
      </c>
      <c r="D5723" s="2245"/>
      <c r="E5723" s="2245">
        <v>15370</v>
      </c>
      <c r="F5723" s="2245">
        <v>0</v>
      </c>
      <c r="G5723" s="2245" t="s">
        <v>1354</v>
      </c>
      <c r="H5723" s="2243"/>
    </row>
    <row r="5724">
      <c r="B5724" s="2243" t="s">
        <v>8307</v>
      </c>
      <c r="C5724" s="2244" t="s">
        <v>2082</v>
      </c>
      <c r="D5724" s="2245">
        <v>6.53</v>
      </c>
      <c r="E5724" s="2245">
        <v>1.68</v>
      </c>
      <c r="F5724" s="2245">
        <v>0</v>
      </c>
      <c r="G5724" s="2245">
        <v>8.21</v>
      </c>
      <c r="H5724" s="2246"/>
    </row>
    <row r="5725">
      <c r="B5725" s="2243" t="s">
        <v>4294</v>
      </c>
      <c r="C5725" s="2243" t="s">
        <v>931</v>
      </c>
      <c r="D5725" s="2243"/>
      <c r="E5725" s="2243" t="s">
        <v>4295</v>
      </c>
      <c r="F5725" s="2243" t="s">
        <v>4296</v>
      </c>
      <c r="G5725" s="2243" t="s">
        <v>1354</v>
      </c>
      <c r="H5725" s="2243"/>
    </row>
    <row r="5726">
      <c r="B5726" s="2247" t="s">
        <v>8308</v>
      </c>
      <c r="C5726" s="2247" t="s">
        <v>8309</v>
      </c>
      <c r="D5726" s="2248"/>
      <c r="E5726" s="2248">
        <v>0.49</v>
      </c>
      <c r="F5726" s="2248">
        <v>0</v>
      </c>
      <c r="G5726" s="2248"/>
      <c r="H5726" s="2249"/>
    </row>
    <row r="5727">
      <c r="B5727" s="2247" t="s">
        <v>8310</v>
      </c>
      <c r="C5727" s="2247" t="s">
        <v>8309</v>
      </c>
      <c r="D5727" s="2248"/>
      <c r="E5727" s="2248">
        <v>0.5</v>
      </c>
      <c r="F5727" s="2248">
        <v>0</v>
      </c>
      <c r="G5727" s="2248"/>
      <c r="H5727" s="2249"/>
    </row>
    <row r="5728">
      <c r="B5728" s="2247" t="s">
        <v>8311</v>
      </c>
      <c r="C5728" s="2247" t="s">
        <v>8309</v>
      </c>
      <c r="D5728" s="2248"/>
      <c r="E5728" s="2248">
        <v>0.32</v>
      </c>
      <c r="F5728" s="2248">
        <v>0</v>
      </c>
      <c r="G5728" s="2248"/>
      <c r="H5728" s="2249"/>
    </row>
    <row r="5729">
      <c r="B5729" s="2247" t="s">
        <v>8312</v>
      </c>
      <c r="C5729" s="2247" t="s">
        <v>8309</v>
      </c>
      <c r="D5729" s="2248"/>
      <c r="E5729" s="2248">
        <v>0.37</v>
      </c>
      <c r="F5729" s="2248">
        <v>0</v>
      </c>
      <c r="G5729" s="2248"/>
      <c r="H5729" s="2249"/>
    </row>
    <row r="5730">
      <c r="B5730" s="2253"/>
      <c r="C5730" s="2253" t="s">
        <v>1355</v>
      </c>
      <c r="D5730" s="2255"/>
      <c r="E5730" s="2255">
        <v>1.68</v>
      </c>
      <c r="F5730" s="2255">
        <v>0</v>
      </c>
      <c r="G5730" s="2255" t="s">
        <v>1354</v>
      </c>
      <c r="H5730" s="2253"/>
    </row>
    <row r="5731">
      <c r="B5731" s="2243" t="s">
        <v>8313</v>
      </c>
      <c r="C5731" s="2244" t="s">
        <v>1570</v>
      </c>
      <c r="D5731" s="2245">
        <v>1348</v>
      </c>
      <c r="E5731" s="2245">
        <v>0</v>
      </c>
      <c r="F5731" s="2245">
        <v>0</v>
      </c>
      <c r="G5731" s="2245">
        <v>1348</v>
      </c>
      <c r="H5731" s="2246"/>
    </row>
    <row r="5732">
      <c r="B5732" s="2243" t="s">
        <v>8314</v>
      </c>
      <c r="C5732" s="2244" t="s">
        <v>2087</v>
      </c>
      <c r="D5732" s="2245">
        <v>517.2</v>
      </c>
      <c r="E5732" s="2245">
        <v>0</v>
      </c>
      <c r="F5732" s="2245">
        <v>0</v>
      </c>
      <c r="G5732" s="2245">
        <v>517.2</v>
      </c>
      <c r="H5732" s="2246"/>
    </row>
    <row r="5733">
      <c r="B5733" s="2243" t="s">
        <v>8315</v>
      </c>
      <c r="C5733" s="2244" t="s">
        <v>1570</v>
      </c>
      <c r="D5733" s="2245">
        <v>1348</v>
      </c>
      <c r="E5733" s="2245">
        <v>0</v>
      </c>
      <c r="F5733" s="2245">
        <v>0</v>
      </c>
      <c r="G5733" s="2245">
        <v>1348</v>
      </c>
      <c r="H5733" s="2246"/>
    </row>
    <row r="5734">
      <c r="B5734" s="2243" t="s">
        <v>8316</v>
      </c>
      <c r="C5734" s="2244" t="s">
        <v>1570</v>
      </c>
      <c r="D5734" s="2245">
        <v>1348</v>
      </c>
      <c r="E5734" s="2245">
        <v>0</v>
      </c>
      <c r="F5734" s="2245">
        <v>0</v>
      </c>
      <c r="G5734" s="2245">
        <v>1348</v>
      </c>
      <c r="H5734" s="2246"/>
    </row>
    <row r="5735">
      <c r="B5735" s="2243" t="s">
        <v>8317</v>
      </c>
      <c r="C5735" s="2244" t="s">
        <v>1382</v>
      </c>
      <c r="D5735" s="2245">
        <v>54952.8</v>
      </c>
      <c r="E5735" s="2245">
        <v>9978.5</v>
      </c>
      <c r="F5735" s="2245">
        <v>0</v>
      </c>
      <c r="G5735" s="2245">
        <v>64931.3</v>
      </c>
      <c r="H5735" s="2246"/>
    </row>
    <row r="5736">
      <c r="B5736" s="2243" t="s">
        <v>4294</v>
      </c>
      <c r="C5736" s="2243" t="s">
        <v>931</v>
      </c>
      <c r="D5736" s="2243"/>
      <c r="E5736" s="2243" t="s">
        <v>4295</v>
      </c>
      <c r="F5736" s="2243" t="s">
        <v>4296</v>
      </c>
      <c r="G5736" s="2243" t="s">
        <v>1354</v>
      </c>
      <c r="H5736" s="2243"/>
    </row>
    <row r="5737">
      <c r="B5737" s="2247" t="s">
        <v>8318</v>
      </c>
      <c r="C5737" s="2247" t="s">
        <v>8186</v>
      </c>
      <c r="D5737" s="2248"/>
      <c r="E5737" s="2248">
        <v>3212.45</v>
      </c>
      <c r="F5737" s="2248">
        <v>0</v>
      </c>
      <c r="G5737" s="2248"/>
      <c r="H5737" s="2249"/>
    </row>
    <row r="5738">
      <c r="B5738" s="2247" t="s">
        <v>8319</v>
      </c>
      <c r="C5738" s="2247" t="s">
        <v>8186</v>
      </c>
      <c r="D5738" s="2248"/>
      <c r="E5738" s="2248">
        <v>3553.6</v>
      </c>
      <c r="F5738" s="2248">
        <v>0</v>
      </c>
      <c r="G5738" s="2248"/>
      <c r="H5738" s="2249"/>
    </row>
    <row r="5739">
      <c r="B5739" s="2247" t="s">
        <v>8320</v>
      </c>
      <c r="C5739" s="2247" t="s">
        <v>8186</v>
      </c>
      <c r="D5739" s="2248"/>
      <c r="E5739" s="2248">
        <v>3212.45</v>
      </c>
      <c r="F5739" s="2248">
        <v>0</v>
      </c>
      <c r="G5739" s="2248"/>
      <c r="H5739" s="2249"/>
    </row>
    <row r="5740">
      <c r="B5740" s="2243"/>
      <c r="C5740" s="2243" t="s">
        <v>1355</v>
      </c>
      <c r="D5740" s="2245"/>
      <c r="E5740" s="2245">
        <v>9978.5</v>
      </c>
      <c r="F5740" s="2245">
        <v>0</v>
      </c>
      <c r="G5740" s="2245" t="s">
        <v>1354</v>
      </c>
      <c r="H5740" s="2243"/>
    </row>
    <row r="5741">
      <c r="B5741" s="2243" t="s">
        <v>8321</v>
      </c>
      <c r="C5741" s="2244" t="s">
        <v>1423</v>
      </c>
      <c r="D5741" s="2245">
        <v>0</v>
      </c>
      <c r="E5741" s="2245">
        <v>4224.6</v>
      </c>
      <c r="F5741" s="2245">
        <v>0</v>
      </c>
      <c r="G5741" s="2245">
        <v>4224.6</v>
      </c>
      <c r="H5741" s="2246"/>
    </row>
    <row r="5742">
      <c r="B5742" s="2243" t="s">
        <v>4294</v>
      </c>
      <c r="C5742" s="2243" t="s">
        <v>931</v>
      </c>
      <c r="D5742" s="2243"/>
      <c r="E5742" s="2243" t="s">
        <v>4295</v>
      </c>
      <c r="F5742" s="2243" t="s">
        <v>4296</v>
      </c>
      <c r="G5742" s="2243" t="s">
        <v>1354</v>
      </c>
      <c r="H5742" s="2243"/>
    </row>
    <row r="5743">
      <c r="B5743" s="2247" t="s">
        <v>8322</v>
      </c>
      <c r="C5743" s="2247" t="s">
        <v>8192</v>
      </c>
      <c r="D5743" s="2248"/>
      <c r="E5743" s="2248">
        <v>4224.6</v>
      </c>
      <c r="F5743" s="2248">
        <v>0</v>
      </c>
      <c r="G5743" s="2248"/>
      <c r="H5743" s="2249"/>
    </row>
    <row r="5744">
      <c r="B5744" s="2243"/>
      <c r="C5744" s="2243" t="s">
        <v>1355</v>
      </c>
      <c r="D5744" s="2245"/>
      <c r="E5744" s="2245">
        <v>4224.6</v>
      </c>
      <c r="F5744" s="2245">
        <v>0</v>
      </c>
      <c r="G5744" s="2245" t="s">
        <v>1354</v>
      </c>
      <c r="H5744" s="2243"/>
    </row>
    <row r="5745">
      <c r="B5745" s="2243" t="s">
        <v>8323</v>
      </c>
      <c r="C5745" s="2244" t="s">
        <v>1425</v>
      </c>
      <c r="D5745" s="2245">
        <v>0</v>
      </c>
      <c r="E5745" s="2245">
        <v>6600.09</v>
      </c>
      <c r="F5745" s="2245">
        <v>0</v>
      </c>
      <c r="G5745" s="2245">
        <v>6600.09</v>
      </c>
      <c r="H5745" s="2246"/>
    </row>
    <row r="5746">
      <c r="B5746" s="2243" t="s">
        <v>4294</v>
      </c>
      <c r="C5746" s="2243" t="s">
        <v>931</v>
      </c>
      <c r="D5746" s="2243"/>
      <c r="E5746" s="2243" t="s">
        <v>4295</v>
      </c>
      <c r="F5746" s="2243" t="s">
        <v>4296</v>
      </c>
      <c r="G5746" s="2243" t="s">
        <v>1354</v>
      </c>
      <c r="H5746" s="2243"/>
    </row>
    <row r="5747">
      <c r="B5747" s="2247" t="s">
        <v>8324</v>
      </c>
      <c r="C5747" s="2247" t="s">
        <v>8196</v>
      </c>
      <c r="D5747" s="2248"/>
      <c r="E5747" s="2248">
        <v>6600.09</v>
      </c>
      <c r="F5747" s="2248">
        <v>0</v>
      </c>
      <c r="G5747" s="2248"/>
      <c r="H5747" s="2249"/>
    </row>
    <row r="5748">
      <c r="B5748" s="2243"/>
      <c r="C5748" s="2243" t="s">
        <v>1355</v>
      </c>
      <c r="D5748" s="2245"/>
      <c r="E5748" s="2245">
        <v>6600.09</v>
      </c>
      <c r="F5748" s="2245">
        <v>0</v>
      </c>
      <c r="G5748" s="2245" t="s">
        <v>1354</v>
      </c>
      <c r="H5748" s="2243"/>
    </row>
    <row r="5749">
      <c r="B5749" s="2243" t="s">
        <v>8325</v>
      </c>
      <c r="C5749" s="2244" t="s">
        <v>1570</v>
      </c>
      <c r="D5749" s="2245">
        <v>1348</v>
      </c>
      <c r="E5749" s="2245">
        <v>0</v>
      </c>
      <c r="F5749" s="2245">
        <v>0</v>
      </c>
      <c r="G5749" s="2245">
        <v>1348</v>
      </c>
      <c r="H5749" s="2246"/>
    </row>
    <row r="5750">
      <c r="B5750" s="2243" t="s">
        <v>8326</v>
      </c>
      <c r="C5750" s="2244" t="s">
        <v>1993</v>
      </c>
      <c r="D5750" s="2245">
        <v>84</v>
      </c>
      <c r="E5750" s="2245">
        <v>0</v>
      </c>
      <c r="F5750" s="2245">
        <v>0</v>
      </c>
      <c r="G5750" s="2245">
        <v>84</v>
      </c>
      <c r="H5750" s="2246"/>
    </row>
    <row r="5751">
      <c r="B5751" s="2243" t="s">
        <v>8327</v>
      </c>
      <c r="C5751" s="2244" t="s">
        <v>2087</v>
      </c>
      <c r="D5751" s="2245">
        <v>2626.72</v>
      </c>
      <c r="E5751" s="2245">
        <v>0</v>
      </c>
      <c r="F5751" s="2245">
        <v>0</v>
      </c>
      <c r="G5751" s="2245">
        <v>2626.72</v>
      </c>
      <c r="H5751" s="2246"/>
    </row>
    <row r="5752">
      <c r="B5752" s="2243" t="s">
        <v>8328</v>
      </c>
      <c r="C5752" s="2244" t="s">
        <v>1382</v>
      </c>
      <c r="D5752" s="2245">
        <v>69767.13</v>
      </c>
      <c r="E5752" s="2245">
        <v>6364.66</v>
      </c>
      <c r="F5752" s="2245">
        <v>0</v>
      </c>
      <c r="G5752" s="2245">
        <v>76131.79</v>
      </c>
      <c r="H5752" s="2246"/>
    </row>
    <row r="5753">
      <c r="B5753" s="2243" t="s">
        <v>4294</v>
      </c>
      <c r="C5753" s="2243" t="s">
        <v>931</v>
      </c>
      <c r="D5753" s="2243"/>
      <c r="E5753" s="2243" t="s">
        <v>4295</v>
      </c>
      <c r="F5753" s="2243" t="s">
        <v>4296</v>
      </c>
      <c r="G5753" s="2243" t="s">
        <v>1354</v>
      </c>
      <c r="H5753" s="2243"/>
    </row>
    <row r="5754">
      <c r="B5754" s="2247" t="s">
        <v>8329</v>
      </c>
      <c r="C5754" s="2247" t="s">
        <v>8186</v>
      </c>
      <c r="D5754" s="2248"/>
      <c r="E5754" s="2248">
        <v>3182.33</v>
      </c>
      <c r="F5754" s="2248">
        <v>0</v>
      </c>
      <c r="G5754" s="2248"/>
      <c r="H5754" s="2249"/>
    </row>
    <row r="5755">
      <c r="B5755" s="2247" t="s">
        <v>8330</v>
      </c>
      <c r="C5755" s="2247" t="s">
        <v>8186</v>
      </c>
      <c r="D5755" s="2248"/>
      <c r="E5755" s="2248">
        <v>3182.33</v>
      </c>
      <c r="F5755" s="2248">
        <v>0</v>
      </c>
      <c r="G5755" s="2248"/>
      <c r="H5755" s="2249"/>
    </row>
    <row r="5756">
      <c r="B5756" s="2243"/>
      <c r="C5756" s="2243" t="s">
        <v>1355</v>
      </c>
      <c r="D5756" s="2245"/>
      <c r="E5756" s="2245">
        <v>6364.66</v>
      </c>
      <c r="F5756" s="2245">
        <v>0</v>
      </c>
      <c r="G5756" s="2245" t="s">
        <v>1354</v>
      </c>
      <c r="H5756" s="2243"/>
    </row>
    <row r="5757">
      <c r="B5757" s="2243" t="s">
        <v>8331</v>
      </c>
      <c r="C5757" s="2244" t="s">
        <v>1423</v>
      </c>
      <c r="D5757" s="2245">
        <v>0</v>
      </c>
      <c r="E5757" s="2245">
        <v>4184.99</v>
      </c>
      <c r="F5757" s="2245">
        <v>0</v>
      </c>
      <c r="G5757" s="2245">
        <v>4184.99</v>
      </c>
      <c r="H5757" s="2246"/>
    </row>
    <row r="5758">
      <c r="B5758" s="2243" t="s">
        <v>4294</v>
      </c>
      <c r="C5758" s="2243" t="s">
        <v>931</v>
      </c>
      <c r="D5758" s="2243"/>
      <c r="E5758" s="2243" t="s">
        <v>4295</v>
      </c>
      <c r="F5758" s="2243" t="s">
        <v>4296</v>
      </c>
      <c r="G5758" s="2243" t="s">
        <v>1354</v>
      </c>
      <c r="H5758" s="2243"/>
    </row>
    <row r="5759">
      <c r="B5759" s="2247" t="s">
        <v>8332</v>
      </c>
      <c r="C5759" s="2247" t="s">
        <v>8192</v>
      </c>
      <c r="D5759" s="2248"/>
      <c r="E5759" s="2248">
        <v>4184.99</v>
      </c>
      <c r="F5759" s="2248">
        <v>0</v>
      </c>
      <c r="G5759" s="2248"/>
      <c r="H5759" s="2249"/>
    </row>
    <row r="5760">
      <c r="B5760" s="2243"/>
      <c r="C5760" s="2243" t="s">
        <v>1355</v>
      </c>
      <c r="D5760" s="2245"/>
      <c r="E5760" s="2245">
        <v>4184.99</v>
      </c>
      <c r="F5760" s="2245">
        <v>0</v>
      </c>
      <c r="G5760" s="2245" t="s">
        <v>1354</v>
      </c>
      <c r="H5760" s="2243"/>
    </row>
    <row r="5761">
      <c r="B5761" s="2243" t="s">
        <v>8333</v>
      </c>
      <c r="C5761" s="2244" t="s">
        <v>1425</v>
      </c>
      <c r="D5761" s="2245">
        <v>0</v>
      </c>
      <c r="E5761" s="2245">
        <v>8369.97</v>
      </c>
      <c r="F5761" s="2245">
        <v>0</v>
      </c>
      <c r="G5761" s="2245">
        <v>8369.97</v>
      </c>
      <c r="H5761" s="2246"/>
    </row>
    <row r="5762">
      <c r="B5762" s="2243" t="s">
        <v>4294</v>
      </c>
      <c r="C5762" s="2243" t="s">
        <v>931</v>
      </c>
      <c r="D5762" s="2243"/>
      <c r="E5762" s="2243" t="s">
        <v>4295</v>
      </c>
      <c r="F5762" s="2243" t="s">
        <v>4296</v>
      </c>
      <c r="G5762" s="2243" t="s">
        <v>1354</v>
      </c>
      <c r="H5762" s="2243"/>
    </row>
    <row r="5763">
      <c r="B5763" s="2247" t="s">
        <v>8334</v>
      </c>
      <c r="C5763" s="2247" t="s">
        <v>8196</v>
      </c>
      <c r="D5763" s="2248"/>
      <c r="E5763" s="2248">
        <v>8369.97</v>
      </c>
      <c r="F5763" s="2248">
        <v>0</v>
      </c>
      <c r="G5763" s="2248"/>
      <c r="H5763" s="2249"/>
    </row>
    <row r="5764">
      <c r="B5764" s="2243"/>
      <c r="C5764" s="2243" t="s">
        <v>1355</v>
      </c>
      <c r="D5764" s="2245"/>
      <c r="E5764" s="2245">
        <v>8369.97</v>
      </c>
      <c r="F5764" s="2245">
        <v>0</v>
      </c>
      <c r="G5764" s="2245" t="s">
        <v>1354</v>
      </c>
      <c r="H5764" s="2243"/>
    </row>
    <row r="5765">
      <c r="B5765" s="2243" t="s">
        <v>8335</v>
      </c>
      <c r="C5765" s="2244" t="s">
        <v>1570</v>
      </c>
      <c r="D5765" s="2245">
        <v>1348</v>
      </c>
      <c r="E5765" s="2245">
        <v>0</v>
      </c>
      <c r="F5765" s="2245">
        <v>0</v>
      </c>
      <c r="G5765" s="2245">
        <v>1348</v>
      </c>
      <c r="H5765" s="2246"/>
    </row>
    <row r="5766">
      <c r="B5766" s="2243" t="s">
        <v>8336</v>
      </c>
      <c r="C5766" s="2244" t="s">
        <v>1701</v>
      </c>
      <c r="D5766" s="2245">
        <v>2600</v>
      </c>
      <c r="E5766" s="2245">
        <v>400</v>
      </c>
      <c r="F5766" s="2245">
        <v>0</v>
      </c>
      <c r="G5766" s="2245">
        <v>3000</v>
      </c>
      <c r="H5766" s="2246"/>
    </row>
    <row r="5767">
      <c r="B5767" s="2243" t="s">
        <v>4294</v>
      </c>
      <c r="C5767" s="2243" t="s">
        <v>931</v>
      </c>
      <c r="D5767" s="2243"/>
      <c r="E5767" s="2243" t="s">
        <v>4295</v>
      </c>
      <c r="F5767" s="2243" t="s">
        <v>4296</v>
      </c>
      <c r="G5767" s="2243" t="s">
        <v>1354</v>
      </c>
      <c r="H5767" s="2243"/>
    </row>
    <row r="5768">
      <c r="B5768" s="2247" t="s">
        <v>8337</v>
      </c>
      <c r="C5768" s="2247" t="s">
        <v>8160</v>
      </c>
      <c r="D5768" s="2248"/>
      <c r="E5768" s="2248">
        <v>400</v>
      </c>
      <c r="F5768" s="2248">
        <v>0</v>
      </c>
      <c r="G5768" s="2248"/>
      <c r="H5768" s="2249"/>
    </row>
    <row r="5769">
      <c r="B5769" s="2243"/>
      <c r="C5769" s="2243" t="s">
        <v>1355</v>
      </c>
      <c r="D5769" s="2245"/>
      <c r="E5769" s="2245">
        <v>400</v>
      </c>
      <c r="F5769" s="2245">
        <v>0</v>
      </c>
      <c r="G5769" s="2245" t="s">
        <v>1354</v>
      </c>
      <c r="H5769" s="2243"/>
    </row>
    <row r="5770">
      <c r="B5770" s="2243" t="s">
        <v>8338</v>
      </c>
      <c r="C5770" s="2244" t="s">
        <v>1993</v>
      </c>
      <c r="D5770" s="2245">
        <v>346</v>
      </c>
      <c r="E5770" s="2245">
        <v>0</v>
      </c>
      <c r="F5770" s="2245">
        <v>0</v>
      </c>
      <c r="G5770" s="2245">
        <v>346</v>
      </c>
      <c r="H5770" s="2246"/>
    </row>
    <row r="5771">
      <c r="B5771" s="2243" t="s">
        <v>8339</v>
      </c>
      <c r="C5771" s="2244" t="s">
        <v>2087</v>
      </c>
      <c r="D5771" s="2245">
        <v>585</v>
      </c>
      <c r="E5771" s="2245">
        <v>410</v>
      </c>
      <c r="F5771" s="2245">
        <v>0</v>
      </c>
      <c r="G5771" s="2245">
        <v>995</v>
      </c>
      <c r="H5771" s="2246"/>
    </row>
    <row r="5772">
      <c r="B5772" s="2243" t="s">
        <v>4294</v>
      </c>
      <c r="C5772" s="2243" t="s">
        <v>931</v>
      </c>
      <c r="D5772" s="2243"/>
      <c r="E5772" s="2243" t="s">
        <v>4295</v>
      </c>
      <c r="F5772" s="2243" t="s">
        <v>4296</v>
      </c>
      <c r="G5772" s="2243" t="s">
        <v>1354</v>
      </c>
      <c r="H5772" s="2243"/>
    </row>
    <row r="5773">
      <c r="B5773" s="2247" t="s">
        <v>8340</v>
      </c>
      <c r="C5773" s="2247" t="s">
        <v>8341</v>
      </c>
      <c r="D5773" s="2248"/>
      <c r="E5773" s="2248">
        <v>100</v>
      </c>
      <c r="F5773" s="2248">
        <v>0</v>
      </c>
      <c r="G5773" s="2248"/>
      <c r="H5773" s="2249"/>
    </row>
    <row r="5774">
      <c r="B5774" s="2247" t="s">
        <v>8342</v>
      </c>
      <c r="C5774" s="2247" t="s">
        <v>8341</v>
      </c>
      <c r="D5774" s="2248"/>
      <c r="E5774" s="2248">
        <v>70</v>
      </c>
      <c r="F5774" s="2248">
        <v>0</v>
      </c>
      <c r="G5774" s="2248"/>
      <c r="H5774" s="2249"/>
    </row>
    <row r="5775">
      <c r="B5775" s="2247" t="s">
        <v>8343</v>
      </c>
      <c r="C5775" s="2247" t="s">
        <v>8341</v>
      </c>
      <c r="D5775" s="2248"/>
      <c r="E5775" s="2248">
        <v>70</v>
      </c>
      <c r="F5775" s="2248">
        <v>0</v>
      </c>
      <c r="G5775" s="2248"/>
      <c r="H5775" s="2249"/>
    </row>
    <row r="5776">
      <c r="B5776" s="2247" t="s">
        <v>8344</v>
      </c>
      <c r="C5776" s="2247" t="s">
        <v>8341</v>
      </c>
      <c r="D5776" s="2248"/>
      <c r="E5776" s="2248">
        <v>170</v>
      </c>
      <c r="F5776" s="2248">
        <v>0</v>
      </c>
      <c r="G5776" s="2248"/>
      <c r="H5776" s="2249"/>
    </row>
    <row r="5777">
      <c r="B5777" s="2243"/>
      <c r="C5777" s="2243" t="s">
        <v>1355</v>
      </c>
      <c r="D5777" s="2245"/>
      <c r="E5777" s="2245">
        <v>410</v>
      </c>
      <c r="F5777" s="2245">
        <v>0</v>
      </c>
      <c r="G5777" s="2245" t="s">
        <v>1354</v>
      </c>
      <c r="H5777" s="2243"/>
    </row>
    <row r="5778">
      <c r="B5778" s="2243" t="s">
        <v>8345</v>
      </c>
      <c r="C5778" s="2244" t="s">
        <v>1382</v>
      </c>
      <c r="D5778" s="2245">
        <v>118256.04</v>
      </c>
      <c r="E5778" s="2245">
        <v>3553.6</v>
      </c>
      <c r="F5778" s="2245">
        <v>0</v>
      </c>
      <c r="G5778" s="2245">
        <v>121809.64</v>
      </c>
      <c r="H5778" s="2246"/>
    </row>
    <row r="5779">
      <c r="B5779" s="2243" t="s">
        <v>4294</v>
      </c>
      <c r="C5779" s="2243" t="s">
        <v>931</v>
      </c>
      <c r="D5779" s="2243"/>
      <c r="E5779" s="2243" t="s">
        <v>4295</v>
      </c>
      <c r="F5779" s="2243" t="s">
        <v>4296</v>
      </c>
      <c r="G5779" s="2243" t="s">
        <v>1354</v>
      </c>
      <c r="H5779" s="2243"/>
    </row>
    <row r="5780">
      <c r="B5780" s="2247" t="s">
        <v>8346</v>
      </c>
      <c r="C5780" s="2247" t="s">
        <v>8186</v>
      </c>
      <c r="D5780" s="2248"/>
      <c r="E5780" s="2248">
        <v>3553.6</v>
      </c>
      <c r="F5780" s="2248">
        <v>0</v>
      </c>
      <c r="G5780" s="2248"/>
      <c r="H5780" s="2249"/>
    </row>
    <row r="5781">
      <c r="B5781" s="2243"/>
      <c r="C5781" s="2243" t="s">
        <v>1355</v>
      </c>
      <c r="D5781" s="2245"/>
      <c r="E5781" s="2245">
        <v>3553.6</v>
      </c>
      <c r="F5781" s="2245">
        <v>0</v>
      </c>
      <c r="G5781" s="2245" t="s">
        <v>1354</v>
      </c>
      <c r="H5781" s="2243"/>
    </row>
    <row r="5782">
      <c r="B5782" s="2253" t="s">
        <v>8347</v>
      </c>
      <c r="C5782" s="2254" t="s">
        <v>1423</v>
      </c>
      <c r="D5782" s="2255">
        <v>0</v>
      </c>
      <c r="E5782" s="2255">
        <v>4673.24</v>
      </c>
      <c r="F5782" s="2255">
        <v>0</v>
      </c>
      <c r="G5782" s="2255">
        <v>4673.24</v>
      </c>
      <c r="H5782" s="2256"/>
    </row>
    <row r="5783">
      <c r="B5783" s="2243" t="s">
        <v>4294</v>
      </c>
      <c r="C5783" s="2243" t="s">
        <v>931</v>
      </c>
      <c r="D5783" s="2243"/>
      <c r="E5783" s="2243" t="s">
        <v>4295</v>
      </c>
      <c r="F5783" s="2243" t="s">
        <v>4296</v>
      </c>
      <c r="G5783" s="2243" t="s">
        <v>1354</v>
      </c>
      <c r="H5783" s="2243"/>
    </row>
    <row r="5784">
      <c r="B5784" s="2247" t="s">
        <v>8348</v>
      </c>
      <c r="C5784" s="2247" t="s">
        <v>8192</v>
      </c>
      <c r="D5784" s="2248"/>
      <c r="E5784" s="2248">
        <v>4673.24</v>
      </c>
      <c r="F5784" s="2248">
        <v>0</v>
      </c>
      <c r="G5784" s="2248"/>
      <c r="H5784" s="2249"/>
    </row>
    <row r="5785">
      <c r="B5785" s="2243"/>
      <c r="C5785" s="2243" t="s">
        <v>1355</v>
      </c>
      <c r="D5785" s="2245"/>
      <c r="E5785" s="2245">
        <v>4673.24</v>
      </c>
      <c r="F5785" s="2245">
        <v>0</v>
      </c>
      <c r="G5785" s="2245" t="s">
        <v>1354</v>
      </c>
      <c r="H5785" s="2243"/>
    </row>
    <row r="5786">
      <c r="B5786" s="2243" t="s">
        <v>8349</v>
      </c>
      <c r="C5786" s="2244" t="s">
        <v>1425</v>
      </c>
      <c r="D5786" s="2245">
        <v>0</v>
      </c>
      <c r="E5786" s="2245">
        <v>9346.47</v>
      </c>
      <c r="F5786" s="2245">
        <v>0</v>
      </c>
      <c r="G5786" s="2245">
        <v>9346.47</v>
      </c>
      <c r="H5786" s="2246"/>
    </row>
    <row r="5787">
      <c r="B5787" s="2243" t="s">
        <v>4294</v>
      </c>
      <c r="C5787" s="2243" t="s">
        <v>931</v>
      </c>
      <c r="D5787" s="2243"/>
      <c r="E5787" s="2243" t="s">
        <v>4295</v>
      </c>
      <c r="F5787" s="2243" t="s">
        <v>4296</v>
      </c>
      <c r="G5787" s="2243" t="s">
        <v>1354</v>
      </c>
      <c r="H5787" s="2243"/>
    </row>
    <row r="5788">
      <c r="B5788" s="2247" t="s">
        <v>8350</v>
      </c>
      <c r="C5788" s="2247" t="s">
        <v>8196</v>
      </c>
      <c r="D5788" s="2248"/>
      <c r="E5788" s="2248">
        <v>9346.47</v>
      </c>
      <c r="F5788" s="2248">
        <v>0</v>
      </c>
      <c r="G5788" s="2248"/>
      <c r="H5788" s="2249"/>
    </row>
    <row r="5789">
      <c r="B5789" s="2243"/>
      <c r="C5789" s="2243" t="s">
        <v>1355</v>
      </c>
      <c r="D5789" s="2245"/>
      <c r="E5789" s="2245">
        <v>9346.47</v>
      </c>
      <c r="F5789" s="2245">
        <v>0</v>
      </c>
      <c r="G5789" s="2245" t="s">
        <v>1354</v>
      </c>
      <c r="H5789" s="2243"/>
    </row>
    <row r="5790">
      <c r="B5790" s="2243" t="s">
        <v>8351</v>
      </c>
      <c r="C5790" s="2244" t="s">
        <v>1570</v>
      </c>
      <c r="D5790" s="2245">
        <v>1348</v>
      </c>
      <c r="E5790" s="2245">
        <v>229.94</v>
      </c>
      <c r="F5790" s="2245">
        <v>0</v>
      </c>
      <c r="G5790" s="2245">
        <v>1577.94</v>
      </c>
      <c r="H5790" s="2246"/>
    </row>
    <row r="5791">
      <c r="B5791" s="2243" t="s">
        <v>4294</v>
      </c>
      <c r="C5791" s="2243" t="s">
        <v>931</v>
      </c>
      <c r="D5791" s="2243"/>
      <c r="E5791" s="2243" t="s">
        <v>4295</v>
      </c>
      <c r="F5791" s="2243" t="s">
        <v>4296</v>
      </c>
      <c r="G5791" s="2243" t="s">
        <v>1354</v>
      </c>
      <c r="H5791" s="2243"/>
    </row>
    <row r="5792">
      <c r="B5792" s="2247" t="s">
        <v>8352</v>
      </c>
      <c r="C5792" s="2247" t="s">
        <v>8204</v>
      </c>
      <c r="D5792" s="2248"/>
      <c r="E5792" s="2248">
        <v>229.94</v>
      </c>
      <c r="F5792" s="2248">
        <v>0</v>
      </c>
      <c r="G5792" s="2248"/>
      <c r="H5792" s="2249"/>
    </row>
    <row r="5793">
      <c r="B5793" s="2243"/>
      <c r="C5793" s="2243" t="s">
        <v>1355</v>
      </c>
      <c r="D5793" s="2245"/>
      <c r="E5793" s="2245">
        <v>229.94</v>
      </c>
      <c r="F5793" s="2245">
        <v>0</v>
      </c>
      <c r="G5793" s="2245" t="s">
        <v>1354</v>
      </c>
      <c r="H5793" s="2243"/>
    </row>
    <row r="5794">
      <c r="B5794" s="2243" t="s">
        <v>8353</v>
      </c>
      <c r="C5794" s="2244" t="s">
        <v>2087</v>
      </c>
      <c r="D5794" s="2245">
        <v>3037</v>
      </c>
      <c r="E5794" s="2245">
        <v>70</v>
      </c>
      <c r="F5794" s="2245">
        <v>0</v>
      </c>
      <c r="G5794" s="2245">
        <v>3107</v>
      </c>
      <c r="H5794" s="2246"/>
    </row>
    <row r="5795">
      <c r="B5795" s="2243" t="s">
        <v>4294</v>
      </c>
      <c r="C5795" s="2243" t="s">
        <v>931</v>
      </c>
      <c r="D5795" s="2243"/>
      <c r="E5795" s="2243" t="s">
        <v>4295</v>
      </c>
      <c r="F5795" s="2243" t="s">
        <v>4296</v>
      </c>
      <c r="G5795" s="2243" t="s">
        <v>1354</v>
      </c>
      <c r="H5795" s="2243"/>
    </row>
    <row r="5796">
      <c r="B5796" s="2247" t="s">
        <v>8354</v>
      </c>
      <c r="C5796" s="2247" t="s">
        <v>8341</v>
      </c>
      <c r="D5796" s="2248"/>
      <c r="E5796" s="2248">
        <v>70</v>
      </c>
      <c r="F5796" s="2248">
        <v>0</v>
      </c>
      <c r="G5796" s="2248"/>
      <c r="H5796" s="2249"/>
    </row>
    <row r="5797">
      <c r="B5797" s="2243"/>
      <c r="C5797" s="2243" t="s">
        <v>1355</v>
      </c>
      <c r="D5797" s="2245"/>
      <c r="E5797" s="2245">
        <v>70</v>
      </c>
      <c r="F5797" s="2245">
        <v>0</v>
      </c>
      <c r="G5797" s="2245" t="s">
        <v>1354</v>
      </c>
      <c r="H5797" s="2243"/>
    </row>
    <row r="5798">
      <c r="B5798" s="2243" t="s">
        <v>8355</v>
      </c>
      <c r="C5798" s="2244" t="s">
        <v>1570</v>
      </c>
      <c r="D5798" s="2245">
        <v>1348</v>
      </c>
      <c r="E5798" s="2245">
        <v>0</v>
      </c>
      <c r="F5798" s="2245">
        <v>0</v>
      </c>
      <c r="G5798" s="2245">
        <v>1348</v>
      </c>
      <c r="H5798" s="2246"/>
    </row>
    <row r="5799">
      <c r="B5799" s="2243" t="s">
        <v>8356</v>
      </c>
      <c r="C5799" s="2244" t="s">
        <v>1570</v>
      </c>
      <c r="D5799" s="2245">
        <v>1348</v>
      </c>
      <c r="E5799" s="2245">
        <v>0</v>
      </c>
      <c r="F5799" s="2245">
        <v>0</v>
      </c>
      <c r="G5799" s="2245">
        <v>1348</v>
      </c>
      <c r="H5799" s="2246"/>
    </row>
    <row r="5800">
      <c r="B5800" s="2243" t="s">
        <v>8357</v>
      </c>
      <c r="C5800" s="2244" t="s">
        <v>1570</v>
      </c>
      <c r="D5800" s="2245">
        <v>1348</v>
      </c>
      <c r="E5800" s="2245">
        <v>0</v>
      </c>
      <c r="F5800" s="2245">
        <v>0</v>
      </c>
      <c r="G5800" s="2245">
        <v>1348</v>
      </c>
      <c r="H5800" s="2246"/>
    </row>
    <row r="5801">
      <c r="B5801" s="2243" t="s">
        <v>8358</v>
      </c>
      <c r="C5801" s="2244" t="s">
        <v>2087</v>
      </c>
      <c r="D5801" s="2245">
        <v>392</v>
      </c>
      <c r="E5801" s="2245">
        <v>0</v>
      </c>
      <c r="F5801" s="2245">
        <v>0</v>
      </c>
      <c r="G5801" s="2245">
        <v>392</v>
      </c>
      <c r="H5801" s="2246"/>
    </row>
    <row r="5802">
      <c r="B5802" s="2243" t="s">
        <v>8359</v>
      </c>
      <c r="C5802" s="2244" t="s">
        <v>1382</v>
      </c>
      <c r="D5802" s="2245">
        <v>70343.12</v>
      </c>
      <c r="E5802" s="2245">
        <v>6424.9</v>
      </c>
      <c r="F5802" s="2245">
        <v>0</v>
      </c>
      <c r="G5802" s="2245">
        <v>76768.02</v>
      </c>
      <c r="H5802" s="2246"/>
    </row>
    <row r="5803">
      <c r="B5803" s="2243" t="s">
        <v>4294</v>
      </c>
      <c r="C5803" s="2243" t="s">
        <v>931</v>
      </c>
      <c r="D5803" s="2243"/>
      <c r="E5803" s="2243" t="s">
        <v>4295</v>
      </c>
      <c r="F5803" s="2243" t="s">
        <v>4296</v>
      </c>
      <c r="G5803" s="2243" t="s">
        <v>1354</v>
      </c>
      <c r="H5803" s="2243"/>
    </row>
    <row r="5804">
      <c r="B5804" s="2247" t="s">
        <v>8360</v>
      </c>
      <c r="C5804" s="2247" t="s">
        <v>8186</v>
      </c>
      <c r="D5804" s="2248"/>
      <c r="E5804" s="2248">
        <v>3212.45</v>
      </c>
      <c r="F5804" s="2248">
        <v>0</v>
      </c>
      <c r="G5804" s="2248"/>
      <c r="H5804" s="2249"/>
    </row>
    <row r="5805">
      <c r="B5805" s="2247" t="s">
        <v>8361</v>
      </c>
      <c r="C5805" s="2247" t="s">
        <v>8186</v>
      </c>
      <c r="D5805" s="2248"/>
      <c r="E5805" s="2248">
        <v>3212.45</v>
      </c>
      <c r="F5805" s="2248">
        <v>0</v>
      </c>
      <c r="G5805" s="2248"/>
      <c r="H5805" s="2249"/>
    </row>
    <row r="5806">
      <c r="B5806" s="2243"/>
      <c r="C5806" s="2243" t="s">
        <v>1355</v>
      </c>
      <c r="D5806" s="2245"/>
      <c r="E5806" s="2245">
        <v>6424.9</v>
      </c>
      <c r="F5806" s="2245">
        <v>0</v>
      </c>
      <c r="G5806" s="2245" t="s">
        <v>1354</v>
      </c>
      <c r="H5806" s="2243"/>
    </row>
    <row r="5807">
      <c r="B5807" s="2243" t="s">
        <v>8362</v>
      </c>
      <c r="C5807" s="2244" t="s">
        <v>1423</v>
      </c>
      <c r="D5807" s="2245">
        <v>0</v>
      </c>
      <c r="E5807" s="2245">
        <v>4224.6</v>
      </c>
      <c r="F5807" s="2245">
        <v>0</v>
      </c>
      <c r="G5807" s="2245">
        <v>4224.6</v>
      </c>
      <c r="H5807" s="2246"/>
    </row>
    <row r="5808">
      <c r="B5808" s="2243" t="s">
        <v>4294</v>
      </c>
      <c r="C5808" s="2243" t="s">
        <v>931</v>
      </c>
      <c r="D5808" s="2243"/>
      <c r="E5808" s="2243" t="s">
        <v>4295</v>
      </c>
      <c r="F5808" s="2243" t="s">
        <v>4296</v>
      </c>
      <c r="G5808" s="2243" t="s">
        <v>1354</v>
      </c>
      <c r="H5808" s="2243"/>
    </row>
    <row r="5809">
      <c r="B5809" s="2247" t="s">
        <v>8363</v>
      </c>
      <c r="C5809" s="2247" t="s">
        <v>8192</v>
      </c>
      <c r="D5809" s="2248"/>
      <c r="E5809" s="2248">
        <v>4224.6</v>
      </c>
      <c r="F5809" s="2248">
        <v>0</v>
      </c>
      <c r="G5809" s="2248"/>
      <c r="H5809" s="2249"/>
    </row>
    <row r="5810">
      <c r="B5810" s="2243"/>
      <c r="C5810" s="2243" t="s">
        <v>1355</v>
      </c>
      <c r="D5810" s="2245"/>
      <c r="E5810" s="2245">
        <v>4224.6</v>
      </c>
      <c r="F5810" s="2245">
        <v>0</v>
      </c>
      <c r="G5810" s="2245" t="s">
        <v>1354</v>
      </c>
      <c r="H5810" s="2243"/>
    </row>
    <row r="5811">
      <c r="B5811" s="2243" t="s">
        <v>8364</v>
      </c>
      <c r="C5811" s="2244" t="s">
        <v>1425</v>
      </c>
      <c r="D5811" s="2245">
        <v>0</v>
      </c>
      <c r="E5811" s="2245">
        <v>8449.2</v>
      </c>
      <c r="F5811" s="2245">
        <v>0</v>
      </c>
      <c r="G5811" s="2245">
        <v>8449.2</v>
      </c>
      <c r="H5811" s="2246"/>
    </row>
    <row r="5812">
      <c r="B5812" s="2243" t="s">
        <v>4294</v>
      </c>
      <c r="C5812" s="2243" t="s">
        <v>931</v>
      </c>
      <c r="D5812" s="2243"/>
      <c r="E5812" s="2243" t="s">
        <v>4295</v>
      </c>
      <c r="F5812" s="2243" t="s">
        <v>4296</v>
      </c>
      <c r="G5812" s="2243" t="s">
        <v>1354</v>
      </c>
      <c r="H5812" s="2243"/>
    </row>
    <row r="5813">
      <c r="B5813" s="2247" t="s">
        <v>8365</v>
      </c>
      <c r="C5813" s="2247" t="s">
        <v>8196</v>
      </c>
      <c r="D5813" s="2248"/>
      <c r="E5813" s="2248">
        <v>8449.2</v>
      </c>
      <c r="F5813" s="2248">
        <v>0</v>
      </c>
      <c r="G5813" s="2248"/>
      <c r="H5813" s="2249"/>
    </row>
    <row r="5814">
      <c r="B5814" s="2243"/>
      <c r="C5814" s="2243" t="s">
        <v>1355</v>
      </c>
      <c r="D5814" s="2245"/>
      <c r="E5814" s="2245">
        <v>8449.2</v>
      </c>
      <c r="F5814" s="2245">
        <v>0</v>
      </c>
      <c r="G5814" s="2245" t="s">
        <v>1354</v>
      </c>
      <c r="H5814" s="2243"/>
    </row>
    <row r="5815">
      <c r="B5815" s="2243" t="s">
        <v>8366</v>
      </c>
      <c r="C5815" s="2244" t="s">
        <v>1570</v>
      </c>
      <c r="D5815" s="2245">
        <v>1496.99</v>
      </c>
      <c r="E5815" s="2245">
        <v>0</v>
      </c>
      <c r="F5815" s="2245">
        <v>0</v>
      </c>
      <c r="G5815" s="2245">
        <v>1496.99</v>
      </c>
      <c r="H5815" s="2246"/>
    </row>
    <row r="5816">
      <c r="B5816" s="2243" t="s">
        <v>8367</v>
      </c>
      <c r="C5816" s="2244" t="s">
        <v>1701</v>
      </c>
      <c r="D5816" s="2245">
        <v>4499.85</v>
      </c>
      <c r="E5816" s="2245">
        <v>0</v>
      </c>
      <c r="F5816" s="2245">
        <v>0</v>
      </c>
      <c r="G5816" s="2245">
        <v>4499.85</v>
      </c>
      <c r="H5816" s="2246"/>
    </row>
    <row r="5817">
      <c r="B5817" s="2243" t="s">
        <v>8368</v>
      </c>
      <c r="C5817" s="2244" t="s">
        <v>1993</v>
      </c>
      <c r="D5817" s="2245">
        <v>889</v>
      </c>
      <c r="E5817" s="2245">
        <v>0</v>
      </c>
      <c r="F5817" s="2245">
        <v>0</v>
      </c>
      <c r="G5817" s="2245">
        <v>889</v>
      </c>
      <c r="H5817" s="2246"/>
    </row>
    <row r="5818">
      <c r="B5818" s="2243" t="s">
        <v>8369</v>
      </c>
      <c r="C5818" s="2244" t="s">
        <v>2003</v>
      </c>
      <c r="D5818" s="2245">
        <v>1685</v>
      </c>
      <c r="E5818" s="2245">
        <v>0</v>
      </c>
      <c r="F5818" s="2245">
        <v>0</v>
      </c>
      <c r="G5818" s="2245">
        <v>1685</v>
      </c>
      <c r="H5818" s="2246"/>
    </row>
    <row r="5819">
      <c r="B5819" s="2243" t="s">
        <v>8370</v>
      </c>
      <c r="C5819" s="2244" t="s">
        <v>2087</v>
      </c>
      <c r="D5819" s="2245">
        <v>764</v>
      </c>
      <c r="E5819" s="2245">
        <v>0</v>
      </c>
      <c r="F5819" s="2245">
        <v>0</v>
      </c>
      <c r="G5819" s="2245">
        <v>764</v>
      </c>
      <c r="H5819" s="2246"/>
    </row>
    <row r="5820">
      <c r="B5820" s="2243" t="s">
        <v>8371</v>
      </c>
      <c r="C5820" s="2244" t="s">
        <v>1382</v>
      </c>
      <c r="D5820" s="2245">
        <v>158602.17</v>
      </c>
      <c r="E5820" s="2245">
        <v>16058.06</v>
      </c>
      <c r="F5820" s="2245">
        <v>0</v>
      </c>
      <c r="G5820" s="2245">
        <v>174660.23</v>
      </c>
      <c r="H5820" s="2246"/>
    </row>
    <row r="5821">
      <c r="B5821" s="2243" t="s">
        <v>4294</v>
      </c>
      <c r="C5821" s="2243" t="s">
        <v>931</v>
      </c>
      <c r="D5821" s="2243"/>
      <c r="E5821" s="2243" t="s">
        <v>4295</v>
      </c>
      <c r="F5821" s="2243" t="s">
        <v>4296</v>
      </c>
      <c r="G5821" s="2243" t="s">
        <v>1354</v>
      </c>
      <c r="H5821" s="2243"/>
    </row>
    <row r="5822">
      <c r="B5822" s="2247" t="s">
        <v>8372</v>
      </c>
      <c r="C5822" s="2247" t="s">
        <v>8186</v>
      </c>
      <c r="D5822" s="2248"/>
      <c r="E5822" s="2248">
        <v>4367.74</v>
      </c>
      <c r="F5822" s="2248">
        <v>0</v>
      </c>
      <c r="G5822" s="2248"/>
      <c r="H5822" s="2249"/>
    </row>
    <row r="5823">
      <c r="B5823" s="2247" t="s">
        <v>8373</v>
      </c>
      <c r="C5823" s="2247" t="s">
        <v>8186</v>
      </c>
      <c r="D5823" s="2248"/>
      <c r="E5823" s="2248">
        <v>3661.29</v>
      </c>
      <c r="F5823" s="2248">
        <v>0</v>
      </c>
      <c r="G5823" s="2248"/>
      <c r="H5823" s="2249"/>
    </row>
    <row r="5824">
      <c r="B5824" s="2247" t="s">
        <v>8374</v>
      </c>
      <c r="C5824" s="2247" t="s">
        <v>8186</v>
      </c>
      <c r="D5824" s="2248"/>
      <c r="E5824" s="2248">
        <v>4367.74</v>
      </c>
      <c r="F5824" s="2248">
        <v>0</v>
      </c>
      <c r="G5824" s="2248"/>
      <c r="H5824" s="2249"/>
    </row>
    <row r="5825">
      <c r="B5825" s="2247" t="s">
        <v>8375</v>
      </c>
      <c r="C5825" s="2247" t="s">
        <v>8186</v>
      </c>
      <c r="D5825" s="2248"/>
      <c r="E5825" s="2248">
        <v>3661.29</v>
      </c>
      <c r="F5825" s="2248">
        <v>0</v>
      </c>
      <c r="G5825" s="2248"/>
      <c r="H5825" s="2249"/>
    </row>
    <row r="5826">
      <c r="B5826" s="2243"/>
      <c r="C5826" s="2243" t="s">
        <v>1355</v>
      </c>
      <c r="D5826" s="2245"/>
      <c r="E5826" s="2245">
        <v>16058.06</v>
      </c>
      <c r="F5826" s="2245">
        <v>0</v>
      </c>
      <c r="G5826" s="2245" t="s">
        <v>1354</v>
      </c>
      <c r="H5826" s="2243"/>
    </row>
    <row r="5827">
      <c r="B5827" s="2243" t="s">
        <v>8376</v>
      </c>
      <c r="C5827" s="2244" t="s">
        <v>1423</v>
      </c>
      <c r="D5827" s="2245">
        <v>0</v>
      </c>
      <c r="E5827" s="2245">
        <v>10558.74</v>
      </c>
      <c r="F5827" s="2245">
        <v>0</v>
      </c>
      <c r="G5827" s="2245">
        <v>10558.74</v>
      </c>
      <c r="H5827" s="2246"/>
    </row>
    <row r="5828">
      <c r="B5828" s="2243" t="s">
        <v>4294</v>
      </c>
      <c r="C5828" s="2243" t="s">
        <v>931</v>
      </c>
      <c r="D5828" s="2243"/>
      <c r="E5828" s="2243" t="s">
        <v>4295</v>
      </c>
      <c r="F5828" s="2243" t="s">
        <v>4296</v>
      </c>
      <c r="G5828" s="2243" t="s">
        <v>1354</v>
      </c>
      <c r="H5828" s="2243"/>
    </row>
    <row r="5829">
      <c r="B5829" s="2247" t="s">
        <v>8377</v>
      </c>
      <c r="C5829" s="2247" t="s">
        <v>8192</v>
      </c>
      <c r="D5829" s="2248"/>
      <c r="E5829" s="2248">
        <v>5743.89</v>
      </c>
      <c r="F5829" s="2248">
        <v>0</v>
      </c>
      <c r="G5829" s="2248"/>
      <c r="H5829" s="2249"/>
    </row>
    <row r="5830">
      <c r="B5830" s="2247" t="s">
        <v>8378</v>
      </c>
      <c r="C5830" s="2247" t="s">
        <v>8192</v>
      </c>
      <c r="D5830" s="2248"/>
      <c r="E5830" s="2248">
        <v>4814.85</v>
      </c>
      <c r="F5830" s="2248">
        <v>0</v>
      </c>
      <c r="G5830" s="2248"/>
      <c r="H5830" s="2249"/>
    </row>
    <row r="5831">
      <c r="B5831" s="2243"/>
      <c r="C5831" s="2243" t="s">
        <v>1355</v>
      </c>
      <c r="D5831" s="2245"/>
      <c r="E5831" s="2245">
        <v>10558.74</v>
      </c>
      <c r="F5831" s="2245">
        <v>0</v>
      </c>
      <c r="G5831" s="2245" t="s">
        <v>1354</v>
      </c>
      <c r="H5831" s="2243"/>
    </row>
    <row r="5832">
      <c r="B5832" s="2243" t="s">
        <v>8379</v>
      </c>
      <c r="C5832" s="2244" t="s">
        <v>1425</v>
      </c>
      <c r="D5832" s="2245">
        <v>0</v>
      </c>
      <c r="E5832" s="2245">
        <v>21117.5</v>
      </c>
      <c r="F5832" s="2245">
        <v>0</v>
      </c>
      <c r="G5832" s="2245">
        <v>21117.5</v>
      </c>
      <c r="H5832" s="2246"/>
    </row>
    <row r="5833">
      <c r="B5833" s="2243" t="s">
        <v>4294</v>
      </c>
      <c r="C5833" s="2243" t="s">
        <v>931</v>
      </c>
      <c r="D5833" s="2243"/>
      <c r="E5833" s="2243" t="s">
        <v>4295</v>
      </c>
      <c r="F5833" s="2243" t="s">
        <v>4296</v>
      </c>
      <c r="G5833" s="2243" t="s">
        <v>1354</v>
      </c>
      <c r="H5833" s="2243"/>
    </row>
    <row r="5834">
      <c r="B5834" s="2250" t="s">
        <v>8380</v>
      </c>
      <c r="C5834" s="2250" t="s">
        <v>8196</v>
      </c>
      <c r="D5834" s="2251"/>
      <c r="E5834" s="2251">
        <v>11487.79</v>
      </c>
      <c r="F5834" s="2251">
        <v>0</v>
      </c>
      <c r="G5834" s="2251"/>
      <c r="H5834" s="2252"/>
    </row>
    <row r="5835">
      <c r="B5835" s="2247" t="s">
        <v>8381</v>
      </c>
      <c r="C5835" s="2247" t="s">
        <v>8196</v>
      </c>
      <c r="D5835" s="2248"/>
      <c r="E5835" s="2248">
        <v>9629.71</v>
      </c>
      <c r="F5835" s="2248">
        <v>0</v>
      </c>
      <c r="G5835" s="2248"/>
      <c r="H5835" s="2249"/>
    </row>
    <row r="5836">
      <c r="B5836" s="2243"/>
      <c r="C5836" s="2243" t="s">
        <v>1355</v>
      </c>
      <c r="D5836" s="2245"/>
      <c r="E5836" s="2245">
        <v>21117.5</v>
      </c>
      <c r="F5836" s="2245">
        <v>0</v>
      </c>
      <c r="G5836" s="2245" t="s">
        <v>1354</v>
      </c>
      <c r="H5836" s="2243"/>
    </row>
    <row r="5837">
      <c r="B5837" s="2243" t="s">
        <v>8382</v>
      </c>
      <c r="C5837" s="2244" t="s">
        <v>1570</v>
      </c>
      <c r="D5837" s="2245">
        <v>1348</v>
      </c>
      <c r="E5837" s="2245">
        <v>0</v>
      </c>
      <c r="F5837" s="2245">
        <v>0</v>
      </c>
      <c r="G5837" s="2245">
        <v>1348</v>
      </c>
      <c r="H5837" s="2246"/>
    </row>
    <row r="5838">
      <c r="B5838" s="2243" t="s">
        <v>8383</v>
      </c>
      <c r="C5838" s="2244" t="s">
        <v>1687</v>
      </c>
      <c r="D5838" s="2245">
        <v>53888.88</v>
      </c>
      <c r="E5838" s="2245">
        <v>0</v>
      </c>
      <c r="F5838" s="2245">
        <v>0</v>
      </c>
      <c r="G5838" s="2245">
        <v>53888.88</v>
      </c>
      <c r="H5838" s="2246"/>
    </row>
    <row r="5839">
      <c r="B5839" s="2243" t="s">
        <v>8384</v>
      </c>
      <c r="C5839" s="2244" t="s">
        <v>1701</v>
      </c>
      <c r="D5839" s="2245">
        <v>2200</v>
      </c>
      <c r="E5839" s="2245">
        <v>900</v>
      </c>
      <c r="F5839" s="2245">
        <v>0</v>
      </c>
      <c r="G5839" s="2245">
        <v>3100</v>
      </c>
      <c r="H5839" s="2246"/>
    </row>
    <row r="5840">
      <c r="B5840" s="2243" t="s">
        <v>4294</v>
      </c>
      <c r="C5840" s="2243" t="s">
        <v>931</v>
      </c>
      <c r="D5840" s="2243"/>
      <c r="E5840" s="2243" t="s">
        <v>4295</v>
      </c>
      <c r="F5840" s="2243" t="s">
        <v>4296</v>
      </c>
      <c r="G5840" s="2243" t="s">
        <v>1354</v>
      </c>
      <c r="H5840" s="2243"/>
    </row>
    <row r="5841">
      <c r="B5841" s="2247" t="s">
        <v>8385</v>
      </c>
      <c r="C5841" s="2247" t="s">
        <v>8160</v>
      </c>
      <c r="D5841" s="2248"/>
      <c r="E5841" s="2248">
        <v>900</v>
      </c>
      <c r="F5841" s="2248">
        <v>0</v>
      </c>
      <c r="G5841" s="2248"/>
      <c r="H5841" s="2249"/>
    </row>
    <row r="5842">
      <c r="B5842" s="2243"/>
      <c r="C5842" s="2243" t="s">
        <v>1355</v>
      </c>
      <c r="D5842" s="2245"/>
      <c r="E5842" s="2245">
        <v>900</v>
      </c>
      <c r="F5842" s="2245">
        <v>0</v>
      </c>
      <c r="G5842" s="2245" t="s">
        <v>1354</v>
      </c>
      <c r="H5842" s="2243"/>
    </row>
    <row r="5843">
      <c r="B5843" s="2243" t="s">
        <v>8386</v>
      </c>
      <c r="C5843" s="2244" t="s">
        <v>1993</v>
      </c>
      <c r="D5843" s="2245">
        <v>1011.16</v>
      </c>
      <c r="E5843" s="2245">
        <v>0</v>
      </c>
      <c r="F5843" s="2245">
        <v>0</v>
      </c>
      <c r="G5843" s="2245">
        <v>1011.16</v>
      </c>
      <c r="H5843" s="2246"/>
    </row>
    <row r="5844">
      <c r="B5844" s="2243" t="s">
        <v>8387</v>
      </c>
      <c r="C5844" s="2244" t="s">
        <v>2087</v>
      </c>
      <c r="D5844" s="2245">
        <v>135</v>
      </c>
      <c r="E5844" s="2245">
        <v>104</v>
      </c>
      <c r="F5844" s="2245">
        <v>0</v>
      </c>
      <c r="G5844" s="2245">
        <v>239</v>
      </c>
      <c r="H5844" s="2246"/>
    </row>
    <row r="5845">
      <c r="B5845" s="2243" t="s">
        <v>4294</v>
      </c>
      <c r="C5845" s="2243" t="s">
        <v>931</v>
      </c>
      <c r="D5845" s="2243"/>
      <c r="E5845" s="2243" t="s">
        <v>4295</v>
      </c>
      <c r="F5845" s="2243" t="s">
        <v>4296</v>
      </c>
      <c r="G5845" s="2243" t="s">
        <v>1354</v>
      </c>
      <c r="H5845" s="2243"/>
    </row>
    <row r="5846">
      <c r="B5846" s="2247" t="s">
        <v>8388</v>
      </c>
      <c r="C5846" s="2247" t="s">
        <v>8341</v>
      </c>
      <c r="D5846" s="2248"/>
      <c r="E5846" s="2248">
        <v>104</v>
      </c>
      <c r="F5846" s="2248">
        <v>0</v>
      </c>
      <c r="G5846" s="2248"/>
      <c r="H5846" s="2249"/>
    </row>
    <row r="5847">
      <c r="B5847" s="2243"/>
      <c r="C5847" s="2243" t="s">
        <v>1355</v>
      </c>
      <c r="D5847" s="2245"/>
      <c r="E5847" s="2245">
        <v>104</v>
      </c>
      <c r="F5847" s="2245">
        <v>0</v>
      </c>
      <c r="G5847" s="2245" t="s">
        <v>1354</v>
      </c>
      <c r="H5847" s="2243"/>
    </row>
    <row r="5848">
      <c r="B5848" s="2243" t="s">
        <v>8389</v>
      </c>
      <c r="C5848" s="2244" t="s">
        <v>1382</v>
      </c>
      <c r="D5848" s="2245">
        <v>108792.31</v>
      </c>
      <c r="E5848" s="2245">
        <v>10992.06</v>
      </c>
      <c r="F5848" s="2245">
        <v>0</v>
      </c>
      <c r="G5848" s="2245">
        <v>119784.37</v>
      </c>
      <c r="H5848" s="2246"/>
    </row>
    <row r="5849">
      <c r="B5849" s="2243" t="s">
        <v>4294</v>
      </c>
      <c r="C5849" s="2243" t="s">
        <v>931</v>
      </c>
      <c r="D5849" s="2243"/>
      <c r="E5849" s="2243" t="s">
        <v>4295</v>
      </c>
      <c r="F5849" s="2243" t="s">
        <v>4296</v>
      </c>
      <c r="G5849" s="2243" t="s">
        <v>1354</v>
      </c>
      <c r="H5849" s="2243"/>
    </row>
    <row r="5850">
      <c r="B5850" s="2247" t="s">
        <v>8390</v>
      </c>
      <c r="C5850" s="2247" t="s">
        <v>8186</v>
      </c>
      <c r="D5850" s="2248"/>
      <c r="E5850" s="2248">
        <v>5496.03</v>
      </c>
      <c r="F5850" s="2248">
        <v>0</v>
      </c>
      <c r="G5850" s="2248"/>
      <c r="H5850" s="2249"/>
    </row>
    <row r="5851">
      <c r="B5851" s="2247" t="s">
        <v>8391</v>
      </c>
      <c r="C5851" s="2247" t="s">
        <v>8186</v>
      </c>
      <c r="D5851" s="2248"/>
      <c r="E5851" s="2248">
        <v>5496.03</v>
      </c>
      <c r="F5851" s="2248">
        <v>0</v>
      </c>
      <c r="G5851" s="2248"/>
      <c r="H5851" s="2249"/>
    </row>
    <row r="5852">
      <c r="B5852" s="2243"/>
      <c r="C5852" s="2243" t="s">
        <v>1355</v>
      </c>
      <c r="D5852" s="2245"/>
      <c r="E5852" s="2245">
        <v>10992.06</v>
      </c>
      <c r="F5852" s="2245">
        <v>0</v>
      </c>
      <c r="G5852" s="2245" t="s">
        <v>1354</v>
      </c>
      <c r="H5852" s="2243"/>
    </row>
    <row r="5853">
      <c r="B5853" s="2243" t="s">
        <v>8392</v>
      </c>
      <c r="C5853" s="2244" t="s">
        <v>1423</v>
      </c>
      <c r="D5853" s="2245">
        <v>0</v>
      </c>
      <c r="E5853" s="2245">
        <v>7227.68</v>
      </c>
      <c r="F5853" s="2245">
        <v>0</v>
      </c>
      <c r="G5853" s="2245">
        <v>7227.68</v>
      </c>
      <c r="H5853" s="2246"/>
    </row>
    <row r="5854">
      <c r="B5854" s="2243" t="s">
        <v>4294</v>
      </c>
      <c r="C5854" s="2243" t="s">
        <v>931</v>
      </c>
      <c r="D5854" s="2243"/>
      <c r="E5854" s="2243" t="s">
        <v>4295</v>
      </c>
      <c r="F5854" s="2243" t="s">
        <v>4296</v>
      </c>
      <c r="G5854" s="2243" t="s">
        <v>1354</v>
      </c>
      <c r="H5854" s="2243"/>
    </row>
    <row r="5855">
      <c r="B5855" s="2247" t="s">
        <v>8393</v>
      </c>
      <c r="C5855" s="2247" t="s">
        <v>8192</v>
      </c>
      <c r="D5855" s="2248"/>
      <c r="E5855" s="2248">
        <v>7227.68</v>
      </c>
      <c r="F5855" s="2248">
        <v>0</v>
      </c>
      <c r="G5855" s="2248"/>
      <c r="H5855" s="2249"/>
    </row>
    <row r="5856">
      <c r="B5856" s="2243"/>
      <c r="C5856" s="2243" t="s">
        <v>1355</v>
      </c>
      <c r="D5856" s="2245"/>
      <c r="E5856" s="2245">
        <v>7227.68</v>
      </c>
      <c r="F5856" s="2245">
        <v>0</v>
      </c>
      <c r="G5856" s="2245" t="s">
        <v>1354</v>
      </c>
      <c r="H5856" s="2243"/>
    </row>
    <row r="5857">
      <c r="B5857" s="2243" t="s">
        <v>8394</v>
      </c>
      <c r="C5857" s="2244" t="s">
        <v>1425</v>
      </c>
      <c r="D5857" s="2245">
        <v>0</v>
      </c>
      <c r="E5857" s="2245">
        <v>9321.29</v>
      </c>
      <c r="F5857" s="2245">
        <v>0</v>
      </c>
      <c r="G5857" s="2245">
        <v>9321.29</v>
      </c>
      <c r="H5857" s="2246"/>
    </row>
    <row r="5858">
      <c r="B5858" s="2243" t="s">
        <v>4294</v>
      </c>
      <c r="C5858" s="2243" t="s">
        <v>931</v>
      </c>
      <c r="D5858" s="2243"/>
      <c r="E5858" s="2243" t="s">
        <v>4295</v>
      </c>
      <c r="F5858" s="2243" t="s">
        <v>4296</v>
      </c>
      <c r="G5858" s="2243" t="s">
        <v>1354</v>
      </c>
      <c r="H5858" s="2243"/>
    </row>
    <row r="5859">
      <c r="B5859" s="2247" t="s">
        <v>8395</v>
      </c>
      <c r="C5859" s="2247" t="s">
        <v>8196</v>
      </c>
      <c r="D5859" s="2248"/>
      <c r="E5859" s="2248">
        <v>9321.29</v>
      </c>
      <c r="F5859" s="2248">
        <v>0</v>
      </c>
      <c r="G5859" s="2248"/>
      <c r="H5859" s="2249"/>
    </row>
    <row r="5860">
      <c r="B5860" s="2243"/>
      <c r="C5860" s="2243" t="s">
        <v>1355</v>
      </c>
      <c r="D5860" s="2245"/>
      <c r="E5860" s="2245">
        <v>9321.29</v>
      </c>
      <c r="F5860" s="2245">
        <v>0</v>
      </c>
      <c r="G5860" s="2245" t="s">
        <v>1354</v>
      </c>
      <c r="H5860" s="2243"/>
    </row>
    <row r="5861">
      <c r="B5861" s="2243" t="s">
        <v>8396</v>
      </c>
      <c r="C5861" s="2244" t="s">
        <v>1446</v>
      </c>
      <c r="D5861" s="2245">
        <v>0</v>
      </c>
      <c r="E5861" s="2245">
        <v>1000</v>
      </c>
      <c r="F5861" s="2245">
        <v>0</v>
      </c>
      <c r="G5861" s="2245">
        <v>1000</v>
      </c>
      <c r="H5861" s="2246"/>
    </row>
    <row r="5862">
      <c r="B5862" s="2243" t="s">
        <v>4294</v>
      </c>
      <c r="C5862" s="2243" t="s">
        <v>931</v>
      </c>
      <c r="D5862" s="2243"/>
      <c r="E5862" s="2243" t="s">
        <v>4295</v>
      </c>
      <c r="F5862" s="2243" t="s">
        <v>4296</v>
      </c>
      <c r="G5862" s="2243" t="s">
        <v>1354</v>
      </c>
      <c r="H5862" s="2243"/>
    </row>
    <row r="5863">
      <c r="B5863" s="2247" t="s">
        <v>8397</v>
      </c>
      <c r="C5863" s="2247" t="s">
        <v>8200</v>
      </c>
      <c r="D5863" s="2248"/>
      <c r="E5863" s="2248">
        <v>1000</v>
      </c>
      <c r="F5863" s="2248">
        <v>0</v>
      </c>
      <c r="G5863" s="2248"/>
      <c r="H5863" s="2249"/>
    </row>
    <row r="5864">
      <c r="B5864" s="2243"/>
      <c r="C5864" s="2243" t="s">
        <v>1355</v>
      </c>
      <c r="D5864" s="2245"/>
      <c r="E5864" s="2245">
        <v>1000</v>
      </c>
      <c r="F5864" s="2245">
        <v>0</v>
      </c>
      <c r="G5864" s="2245" t="s">
        <v>1354</v>
      </c>
      <c r="H5864" s="2243"/>
    </row>
    <row r="5865">
      <c r="B5865" s="2243" t="s">
        <v>8398</v>
      </c>
      <c r="C5865" s="2244" t="s">
        <v>1570</v>
      </c>
      <c r="D5865" s="2245">
        <v>1348</v>
      </c>
      <c r="E5865" s="2245">
        <v>0</v>
      </c>
      <c r="F5865" s="2245">
        <v>0</v>
      </c>
      <c r="G5865" s="2245">
        <v>1348</v>
      </c>
      <c r="H5865" s="2246"/>
    </row>
    <row r="5866">
      <c r="B5866" s="2243" t="s">
        <v>8399</v>
      </c>
      <c r="C5866" s="2244" t="s">
        <v>1684</v>
      </c>
      <c r="D5866" s="2245">
        <v>5035.25</v>
      </c>
      <c r="E5866" s="2245">
        <v>0</v>
      </c>
      <c r="F5866" s="2245">
        <v>0</v>
      </c>
      <c r="G5866" s="2245">
        <v>5035.25</v>
      </c>
      <c r="H5866" s="2246"/>
    </row>
    <row r="5867">
      <c r="B5867" s="2243" t="s">
        <v>8400</v>
      </c>
      <c r="C5867" s="2244" t="s">
        <v>1687</v>
      </c>
      <c r="D5867" s="2245">
        <v>64544.98</v>
      </c>
      <c r="E5867" s="2245">
        <v>3529.52</v>
      </c>
      <c r="F5867" s="2245">
        <v>0</v>
      </c>
      <c r="G5867" s="2245">
        <v>68074.5</v>
      </c>
      <c r="H5867" s="2246"/>
    </row>
    <row r="5868">
      <c r="B5868" s="2243" t="s">
        <v>4294</v>
      </c>
      <c r="C5868" s="2243" t="s">
        <v>931</v>
      </c>
      <c r="D5868" s="2243"/>
      <c r="E5868" s="2243" t="s">
        <v>4295</v>
      </c>
      <c r="F5868" s="2243" t="s">
        <v>4296</v>
      </c>
      <c r="G5868" s="2243" t="s">
        <v>1354</v>
      </c>
      <c r="H5868" s="2243"/>
    </row>
    <row r="5869">
      <c r="B5869" s="2247" t="s">
        <v>8401</v>
      </c>
      <c r="C5869" s="2247" t="s">
        <v>8402</v>
      </c>
      <c r="D5869" s="2248"/>
      <c r="E5869" s="2248">
        <v>1100</v>
      </c>
      <c r="F5869" s="2248">
        <v>0</v>
      </c>
      <c r="G5869" s="2248"/>
      <c r="H5869" s="2249"/>
    </row>
    <row r="5870">
      <c r="B5870" s="2247" t="s">
        <v>8403</v>
      </c>
      <c r="C5870" s="2247" t="s">
        <v>8402</v>
      </c>
      <c r="D5870" s="2248"/>
      <c r="E5870" s="2248">
        <v>374.56</v>
      </c>
      <c r="F5870" s="2248">
        <v>0</v>
      </c>
      <c r="G5870" s="2248"/>
      <c r="H5870" s="2249"/>
    </row>
    <row r="5871">
      <c r="B5871" s="2247" t="s">
        <v>8404</v>
      </c>
      <c r="C5871" s="2247" t="s">
        <v>8402</v>
      </c>
      <c r="D5871" s="2248"/>
      <c r="E5871" s="2248">
        <v>48</v>
      </c>
      <c r="F5871" s="2248">
        <v>0</v>
      </c>
      <c r="G5871" s="2248"/>
      <c r="H5871" s="2249"/>
    </row>
    <row r="5872">
      <c r="B5872" s="2247" t="s">
        <v>8405</v>
      </c>
      <c r="C5872" s="2247" t="s">
        <v>8402</v>
      </c>
      <c r="D5872" s="2248"/>
      <c r="E5872" s="2248">
        <v>61.4</v>
      </c>
      <c r="F5872" s="2248">
        <v>0</v>
      </c>
      <c r="G5872" s="2248"/>
      <c r="H5872" s="2249"/>
    </row>
    <row r="5873">
      <c r="B5873" s="2247" t="s">
        <v>8406</v>
      </c>
      <c r="C5873" s="2247" t="s">
        <v>8402</v>
      </c>
      <c r="D5873" s="2248"/>
      <c r="E5873" s="2248">
        <v>42.8</v>
      </c>
      <c r="F5873" s="2248">
        <v>0</v>
      </c>
      <c r="G5873" s="2248"/>
      <c r="H5873" s="2249"/>
    </row>
    <row r="5874">
      <c r="B5874" s="2247" t="s">
        <v>8407</v>
      </c>
      <c r="C5874" s="2247" t="s">
        <v>8402</v>
      </c>
      <c r="D5874" s="2248"/>
      <c r="E5874" s="2248">
        <v>267</v>
      </c>
      <c r="F5874" s="2248">
        <v>0</v>
      </c>
      <c r="G5874" s="2248"/>
      <c r="H5874" s="2249"/>
    </row>
    <row r="5875">
      <c r="B5875" s="2247" t="s">
        <v>8408</v>
      </c>
      <c r="C5875" s="2247" t="s">
        <v>8402</v>
      </c>
      <c r="D5875" s="2248"/>
      <c r="E5875" s="2248">
        <v>535.36</v>
      </c>
      <c r="F5875" s="2248">
        <v>0</v>
      </c>
      <c r="G5875" s="2248"/>
      <c r="H5875" s="2249"/>
    </row>
    <row r="5876">
      <c r="B5876" s="2247" t="s">
        <v>8409</v>
      </c>
      <c r="C5876" s="2247" t="s">
        <v>8402</v>
      </c>
      <c r="D5876" s="2248"/>
      <c r="E5876" s="2248">
        <v>172.5</v>
      </c>
      <c r="F5876" s="2248">
        <v>0</v>
      </c>
      <c r="G5876" s="2248"/>
      <c r="H5876" s="2249"/>
    </row>
    <row r="5877">
      <c r="B5877" s="2247" t="s">
        <v>8410</v>
      </c>
      <c r="C5877" s="2247" t="s">
        <v>8402</v>
      </c>
      <c r="D5877" s="2248"/>
      <c r="E5877" s="2248">
        <v>927.9</v>
      </c>
      <c r="F5877" s="2248">
        <v>0</v>
      </c>
      <c r="G5877" s="2248"/>
      <c r="H5877" s="2249"/>
    </row>
    <row r="5878">
      <c r="B5878" s="2243"/>
      <c r="C5878" s="2243" t="s">
        <v>1355</v>
      </c>
      <c r="D5878" s="2245"/>
      <c r="E5878" s="2245">
        <v>3529.52</v>
      </c>
      <c r="F5878" s="2245">
        <v>0</v>
      </c>
      <c r="G5878" s="2245" t="s">
        <v>1354</v>
      </c>
      <c r="H5878" s="2243"/>
    </row>
    <row r="5879">
      <c r="B5879" s="2243" t="s">
        <v>8411</v>
      </c>
      <c r="C5879" s="2244" t="s">
        <v>1701</v>
      </c>
      <c r="D5879" s="2245">
        <v>4700</v>
      </c>
      <c r="E5879" s="2245">
        <v>3455.41</v>
      </c>
      <c r="F5879" s="2245">
        <v>0</v>
      </c>
      <c r="G5879" s="2245">
        <v>8155.41</v>
      </c>
      <c r="H5879" s="2246"/>
    </row>
    <row r="5880">
      <c r="B5880" s="2243" t="s">
        <v>4294</v>
      </c>
      <c r="C5880" s="2243" t="s">
        <v>931</v>
      </c>
      <c r="D5880" s="2243"/>
      <c r="E5880" s="2243" t="s">
        <v>4295</v>
      </c>
      <c r="F5880" s="2243" t="s">
        <v>4296</v>
      </c>
      <c r="G5880" s="2243" t="s">
        <v>1354</v>
      </c>
      <c r="H5880" s="2243"/>
    </row>
    <row r="5881">
      <c r="B5881" s="2247" t="s">
        <v>8412</v>
      </c>
      <c r="C5881" s="2247" t="s">
        <v>8160</v>
      </c>
      <c r="D5881" s="2248"/>
      <c r="E5881" s="2248">
        <v>500</v>
      </c>
      <c r="F5881" s="2248">
        <v>0</v>
      </c>
      <c r="G5881" s="2248"/>
      <c r="H5881" s="2249"/>
    </row>
    <row r="5882">
      <c r="B5882" s="2247" t="s">
        <v>8413</v>
      </c>
      <c r="C5882" s="2247" t="s">
        <v>8160</v>
      </c>
      <c r="D5882" s="2248"/>
      <c r="E5882" s="2248">
        <v>400</v>
      </c>
      <c r="F5882" s="2248">
        <v>0</v>
      </c>
      <c r="G5882" s="2248"/>
      <c r="H5882" s="2249"/>
    </row>
    <row r="5883">
      <c r="B5883" s="2247" t="s">
        <v>8414</v>
      </c>
      <c r="C5883" s="2247" t="s">
        <v>8160</v>
      </c>
      <c r="D5883" s="2248"/>
      <c r="E5883" s="2248">
        <v>755.41</v>
      </c>
      <c r="F5883" s="2248">
        <v>0</v>
      </c>
      <c r="G5883" s="2248"/>
      <c r="H5883" s="2249"/>
    </row>
    <row r="5884">
      <c r="B5884" s="2247" t="s">
        <v>8415</v>
      </c>
      <c r="C5884" s="2247" t="s">
        <v>8160</v>
      </c>
      <c r="D5884" s="2248"/>
      <c r="E5884" s="2248">
        <v>800</v>
      </c>
      <c r="F5884" s="2248">
        <v>0</v>
      </c>
      <c r="G5884" s="2248"/>
      <c r="H5884" s="2249"/>
    </row>
    <row r="5885">
      <c r="B5885" s="2247" t="s">
        <v>8416</v>
      </c>
      <c r="C5885" s="2247" t="s">
        <v>8160</v>
      </c>
      <c r="D5885" s="2248"/>
      <c r="E5885" s="2248">
        <v>1000</v>
      </c>
      <c r="F5885" s="2248">
        <v>0</v>
      </c>
      <c r="G5885" s="2248"/>
      <c r="H5885" s="2249"/>
    </row>
    <row r="5886">
      <c r="B5886" s="2253"/>
      <c r="C5886" s="2253" t="s">
        <v>1355</v>
      </c>
      <c r="D5886" s="2255"/>
      <c r="E5886" s="2255">
        <v>3455.41</v>
      </c>
      <c r="F5886" s="2255">
        <v>0</v>
      </c>
      <c r="G5886" s="2255" t="s">
        <v>1354</v>
      </c>
      <c r="H5886" s="2253"/>
    </row>
    <row r="5887">
      <c r="B5887" s="2243" t="s">
        <v>8417</v>
      </c>
      <c r="C5887" s="2244" t="s">
        <v>1993</v>
      </c>
      <c r="D5887" s="2245">
        <v>108</v>
      </c>
      <c r="E5887" s="2245">
        <v>0</v>
      </c>
      <c r="F5887" s="2245">
        <v>0</v>
      </c>
      <c r="G5887" s="2245">
        <v>108</v>
      </c>
      <c r="H5887" s="2246"/>
    </row>
    <row r="5888">
      <c r="B5888" s="2243" t="s">
        <v>8418</v>
      </c>
      <c r="C5888" s="2244" t="s">
        <v>2003</v>
      </c>
      <c r="D5888" s="2245">
        <v>1269</v>
      </c>
      <c r="E5888" s="2245">
        <v>0</v>
      </c>
      <c r="F5888" s="2245">
        <v>0</v>
      </c>
      <c r="G5888" s="2245">
        <v>1269</v>
      </c>
      <c r="H5888" s="2246"/>
    </row>
    <row r="5889">
      <c r="B5889" s="2243" t="s">
        <v>8419</v>
      </c>
      <c r="C5889" s="2244" t="s">
        <v>2087</v>
      </c>
      <c r="D5889" s="2245">
        <v>1860</v>
      </c>
      <c r="E5889" s="2245">
        <v>386.28</v>
      </c>
      <c r="F5889" s="2245">
        <v>0</v>
      </c>
      <c r="G5889" s="2245">
        <v>2246.28</v>
      </c>
      <c r="H5889" s="2246"/>
    </row>
    <row r="5890">
      <c r="B5890" s="2243" t="s">
        <v>4294</v>
      </c>
      <c r="C5890" s="2243" t="s">
        <v>931</v>
      </c>
      <c r="D5890" s="2243"/>
      <c r="E5890" s="2243" t="s">
        <v>4295</v>
      </c>
      <c r="F5890" s="2243" t="s">
        <v>4296</v>
      </c>
      <c r="G5890" s="2243" t="s">
        <v>1354</v>
      </c>
      <c r="H5890" s="2243"/>
    </row>
    <row r="5891">
      <c r="B5891" s="2247" t="s">
        <v>8420</v>
      </c>
      <c r="C5891" s="2247" t="s">
        <v>8341</v>
      </c>
      <c r="D5891" s="2248"/>
      <c r="E5891" s="2248">
        <v>236.28</v>
      </c>
      <c r="F5891" s="2248">
        <v>0</v>
      </c>
      <c r="G5891" s="2248"/>
      <c r="H5891" s="2249"/>
    </row>
    <row r="5892">
      <c r="B5892" s="2247" t="s">
        <v>8421</v>
      </c>
      <c r="C5892" s="2247" t="s">
        <v>8341</v>
      </c>
      <c r="D5892" s="2248"/>
      <c r="E5892" s="2248">
        <v>50</v>
      </c>
      <c r="F5892" s="2248">
        <v>0</v>
      </c>
      <c r="G5892" s="2248"/>
      <c r="H5892" s="2249"/>
    </row>
    <row r="5893">
      <c r="B5893" s="2247" t="s">
        <v>8422</v>
      </c>
      <c r="C5893" s="2247" t="s">
        <v>8341</v>
      </c>
      <c r="D5893" s="2248"/>
      <c r="E5893" s="2248">
        <v>50</v>
      </c>
      <c r="F5893" s="2248">
        <v>0</v>
      </c>
      <c r="G5893" s="2248"/>
      <c r="H5893" s="2249"/>
    </row>
    <row r="5894">
      <c r="B5894" s="2247" t="s">
        <v>8423</v>
      </c>
      <c r="C5894" s="2247" t="s">
        <v>8341</v>
      </c>
      <c r="D5894" s="2248"/>
      <c r="E5894" s="2248">
        <v>50</v>
      </c>
      <c r="F5894" s="2248">
        <v>0</v>
      </c>
      <c r="G5894" s="2248"/>
      <c r="H5894" s="2249"/>
    </row>
    <row r="5895">
      <c r="B5895" s="2243"/>
      <c r="C5895" s="2243" t="s">
        <v>1355</v>
      </c>
      <c r="D5895" s="2245"/>
      <c r="E5895" s="2245">
        <v>386.28</v>
      </c>
      <c r="F5895" s="2245">
        <v>0</v>
      </c>
      <c r="G5895" s="2245" t="s">
        <v>1354</v>
      </c>
      <c r="H5895" s="2243"/>
    </row>
    <row r="5896">
      <c r="B5896" s="2243" t="s">
        <v>8424</v>
      </c>
      <c r="C5896" s="2244" t="s">
        <v>1570</v>
      </c>
      <c r="D5896" s="2245">
        <v>1356.6</v>
      </c>
      <c r="E5896" s="2245">
        <v>0</v>
      </c>
      <c r="F5896" s="2245">
        <v>0</v>
      </c>
      <c r="G5896" s="2245">
        <v>1356.6</v>
      </c>
      <c r="H5896" s="2246"/>
    </row>
    <row r="5897">
      <c r="B5897" s="2243" t="s">
        <v>8425</v>
      </c>
      <c r="C5897" s="2244" t="s">
        <v>1701</v>
      </c>
      <c r="D5897" s="2245">
        <v>400</v>
      </c>
      <c r="E5897" s="2245">
        <v>0</v>
      </c>
      <c r="F5897" s="2245">
        <v>0</v>
      </c>
      <c r="G5897" s="2245">
        <v>400</v>
      </c>
      <c r="H5897" s="2246"/>
    </row>
    <row r="5898">
      <c r="B5898" s="2243" t="s">
        <v>8426</v>
      </c>
      <c r="C5898" s="2244" t="s">
        <v>1382</v>
      </c>
      <c r="D5898" s="2245">
        <v>71452.01</v>
      </c>
      <c r="E5898" s="2245">
        <v>0</v>
      </c>
      <c r="F5898" s="2245">
        <v>0</v>
      </c>
      <c r="G5898" s="2245">
        <v>71452.01</v>
      </c>
      <c r="H5898" s="2246"/>
    </row>
    <row r="5899">
      <c r="B5899" s="2243" t="s">
        <v>8427</v>
      </c>
      <c r="C5899" s="2244" t="s">
        <v>1570</v>
      </c>
      <c r="D5899" s="2245">
        <v>1160</v>
      </c>
      <c r="E5899" s="2245">
        <v>0</v>
      </c>
      <c r="F5899" s="2245">
        <v>0</v>
      </c>
      <c r="G5899" s="2245">
        <v>1160</v>
      </c>
      <c r="H5899" s="2246"/>
    </row>
    <row r="5900">
      <c r="B5900" s="2243" t="s">
        <v>8428</v>
      </c>
      <c r="C5900" s="2244" t="s">
        <v>1597</v>
      </c>
      <c r="D5900" s="2245">
        <v>18081</v>
      </c>
      <c r="E5900" s="2245">
        <v>0</v>
      </c>
      <c r="F5900" s="2245">
        <v>0</v>
      </c>
      <c r="G5900" s="2245">
        <v>18081</v>
      </c>
      <c r="H5900" s="2246"/>
    </row>
    <row r="5901">
      <c r="B5901" s="2243" t="s">
        <v>8429</v>
      </c>
      <c r="C5901" s="2244" t="s">
        <v>1701</v>
      </c>
      <c r="D5901" s="2245">
        <v>13400</v>
      </c>
      <c r="E5901" s="2245">
        <v>1400</v>
      </c>
      <c r="F5901" s="2245">
        <v>0</v>
      </c>
      <c r="G5901" s="2245">
        <v>14800</v>
      </c>
      <c r="H5901" s="2246"/>
    </row>
    <row r="5902">
      <c r="B5902" s="2243" t="s">
        <v>4294</v>
      </c>
      <c r="C5902" s="2243" t="s">
        <v>931</v>
      </c>
      <c r="D5902" s="2243"/>
      <c r="E5902" s="2243" t="s">
        <v>4295</v>
      </c>
      <c r="F5902" s="2243" t="s">
        <v>4296</v>
      </c>
      <c r="G5902" s="2243" t="s">
        <v>1354</v>
      </c>
      <c r="H5902" s="2243"/>
    </row>
    <row r="5903">
      <c r="B5903" s="2247" t="s">
        <v>8430</v>
      </c>
      <c r="C5903" s="2247" t="s">
        <v>8160</v>
      </c>
      <c r="D5903" s="2248"/>
      <c r="E5903" s="2248">
        <v>500</v>
      </c>
      <c r="F5903" s="2248">
        <v>0</v>
      </c>
      <c r="G5903" s="2248"/>
      <c r="H5903" s="2249"/>
    </row>
    <row r="5904">
      <c r="B5904" s="2247" t="s">
        <v>8431</v>
      </c>
      <c r="C5904" s="2247" t="s">
        <v>8160</v>
      </c>
      <c r="D5904" s="2248"/>
      <c r="E5904" s="2248">
        <v>500</v>
      </c>
      <c r="F5904" s="2248">
        <v>0</v>
      </c>
      <c r="G5904" s="2248"/>
      <c r="H5904" s="2249"/>
    </row>
    <row r="5905">
      <c r="B5905" s="2247" t="s">
        <v>8432</v>
      </c>
      <c r="C5905" s="2247" t="s">
        <v>8160</v>
      </c>
      <c r="D5905" s="2248"/>
      <c r="E5905" s="2248">
        <v>400</v>
      </c>
      <c r="F5905" s="2248">
        <v>0</v>
      </c>
      <c r="G5905" s="2248"/>
      <c r="H5905" s="2249"/>
    </row>
    <row r="5906">
      <c r="B5906" s="2243"/>
      <c r="C5906" s="2243" t="s">
        <v>1355</v>
      </c>
      <c r="D5906" s="2245"/>
      <c r="E5906" s="2245">
        <v>1400</v>
      </c>
      <c r="F5906" s="2245">
        <v>0</v>
      </c>
      <c r="G5906" s="2245" t="s">
        <v>1354</v>
      </c>
      <c r="H5906" s="2243"/>
    </row>
    <row r="5907">
      <c r="B5907" s="2243" t="s">
        <v>8433</v>
      </c>
      <c r="C5907" s="2244" t="s">
        <v>1757</v>
      </c>
      <c r="D5907" s="2245">
        <v>13614.06</v>
      </c>
      <c r="E5907" s="2245">
        <v>0</v>
      </c>
      <c r="F5907" s="2245">
        <v>0</v>
      </c>
      <c r="G5907" s="2245">
        <v>13614.06</v>
      </c>
      <c r="H5907" s="2246"/>
    </row>
    <row r="5908">
      <c r="B5908" s="2243" t="s">
        <v>8434</v>
      </c>
      <c r="C5908" s="2244" t="s">
        <v>2087</v>
      </c>
      <c r="D5908" s="2245">
        <v>546.91</v>
      </c>
      <c r="E5908" s="2245">
        <v>65</v>
      </c>
      <c r="F5908" s="2245">
        <v>0</v>
      </c>
      <c r="G5908" s="2245">
        <v>611.91</v>
      </c>
      <c r="H5908" s="2246"/>
    </row>
    <row r="5909">
      <c r="B5909" s="2243" t="s">
        <v>4294</v>
      </c>
      <c r="C5909" s="2243" t="s">
        <v>931</v>
      </c>
      <c r="D5909" s="2243"/>
      <c r="E5909" s="2243" t="s">
        <v>4295</v>
      </c>
      <c r="F5909" s="2243" t="s">
        <v>4296</v>
      </c>
      <c r="G5909" s="2243" t="s">
        <v>1354</v>
      </c>
      <c r="H5909" s="2243"/>
    </row>
    <row r="5910">
      <c r="B5910" s="2247" t="s">
        <v>8435</v>
      </c>
      <c r="C5910" s="2247" t="s">
        <v>8341</v>
      </c>
      <c r="D5910" s="2248"/>
      <c r="E5910" s="2248">
        <v>65</v>
      </c>
      <c r="F5910" s="2248">
        <v>0</v>
      </c>
      <c r="G5910" s="2248"/>
      <c r="H5910" s="2249"/>
    </row>
    <row r="5911">
      <c r="B5911" s="2243"/>
      <c r="C5911" s="2243" t="s">
        <v>1355</v>
      </c>
      <c r="D5911" s="2245"/>
      <c r="E5911" s="2245">
        <v>65</v>
      </c>
      <c r="F5911" s="2245">
        <v>0</v>
      </c>
      <c r="G5911" s="2245" t="s">
        <v>1354</v>
      </c>
      <c r="H5911" s="2243"/>
    </row>
    <row r="5912">
      <c r="B5912" s="2243" t="s">
        <v>8436</v>
      </c>
      <c r="C5912" s="2244" t="s">
        <v>1382</v>
      </c>
      <c r="D5912" s="2245">
        <v>70343.12</v>
      </c>
      <c r="E5912" s="2245">
        <v>6424.9</v>
      </c>
      <c r="F5912" s="2245">
        <v>0</v>
      </c>
      <c r="G5912" s="2245">
        <v>76768.02</v>
      </c>
      <c r="H5912" s="2246"/>
    </row>
    <row r="5913">
      <c r="B5913" s="2243" t="s">
        <v>4294</v>
      </c>
      <c r="C5913" s="2243" t="s">
        <v>931</v>
      </c>
      <c r="D5913" s="2243"/>
      <c r="E5913" s="2243" t="s">
        <v>4295</v>
      </c>
      <c r="F5913" s="2243" t="s">
        <v>4296</v>
      </c>
      <c r="G5913" s="2243" t="s">
        <v>1354</v>
      </c>
      <c r="H5913" s="2243"/>
    </row>
    <row r="5914">
      <c r="B5914" s="2247" t="s">
        <v>8437</v>
      </c>
      <c r="C5914" s="2247" t="s">
        <v>8186</v>
      </c>
      <c r="D5914" s="2248"/>
      <c r="E5914" s="2248">
        <v>3212.45</v>
      </c>
      <c r="F5914" s="2248">
        <v>0</v>
      </c>
      <c r="G5914" s="2248"/>
      <c r="H5914" s="2249"/>
    </row>
    <row r="5915">
      <c r="B5915" s="2247" t="s">
        <v>8438</v>
      </c>
      <c r="C5915" s="2247" t="s">
        <v>8186</v>
      </c>
      <c r="D5915" s="2248"/>
      <c r="E5915" s="2248">
        <v>3212.45</v>
      </c>
      <c r="F5915" s="2248">
        <v>0</v>
      </c>
      <c r="G5915" s="2248"/>
      <c r="H5915" s="2249"/>
    </row>
    <row r="5916">
      <c r="B5916" s="2243"/>
      <c r="C5916" s="2243" t="s">
        <v>1355</v>
      </c>
      <c r="D5916" s="2245"/>
      <c r="E5916" s="2245">
        <v>6424.9</v>
      </c>
      <c r="F5916" s="2245">
        <v>0</v>
      </c>
      <c r="G5916" s="2245" t="s">
        <v>1354</v>
      </c>
      <c r="H5916" s="2243"/>
    </row>
    <row r="5917">
      <c r="B5917" s="2243" t="s">
        <v>8439</v>
      </c>
      <c r="C5917" s="2244" t="s">
        <v>1423</v>
      </c>
      <c r="D5917" s="2245">
        <v>0</v>
      </c>
      <c r="E5917" s="2245">
        <v>4224.6</v>
      </c>
      <c r="F5917" s="2245">
        <v>0</v>
      </c>
      <c r="G5917" s="2245">
        <v>4224.6</v>
      </c>
      <c r="H5917" s="2246"/>
    </row>
    <row r="5918">
      <c r="B5918" s="2243" t="s">
        <v>4294</v>
      </c>
      <c r="C5918" s="2243" t="s">
        <v>931</v>
      </c>
      <c r="D5918" s="2243"/>
      <c r="E5918" s="2243" t="s">
        <v>4295</v>
      </c>
      <c r="F5918" s="2243" t="s">
        <v>4296</v>
      </c>
      <c r="G5918" s="2243" t="s">
        <v>1354</v>
      </c>
      <c r="H5918" s="2243"/>
    </row>
    <row r="5919">
      <c r="B5919" s="2247" t="s">
        <v>8440</v>
      </c>
      <c r="C5919" s="2247" t="s">
        <v>8192</v>
      </c>
      <c r="D5919" s="2248"/>
      <c r="E5919" s="2248">
        <v>4224.6</v>
      </c>
      <c r="F5919" s="2248">
        <v>0</v>
      </c>
      <c r="G5919" s="2248"/>
      <c r="H5919" s="2249"/>
    </row>
    <row r="5920">
      <c r="B5920" s="2243"/>
      <c r="C5920" s="2243" t="s">
        <v>1355</v>
      </c>
      <c r="D5920" s="2245"/>
      <c r="E5920" s="2245">
        <v>4224.6</v>
      </c>
      <c r="F5920" s="2245">
        <v>0</v>
      </c>
      <c r="G5920" s="2245" t="s">
        <v>1354</v>
      </c>
      <c r="H5920" s="2243"/>
    </row>
    <row r="5921">
      <c r="B5921" s="2243" t="s">
        <v>8441</v>
      </c>
      <c r="C5921" s="2244" t="s">
        <v>1425</v>
      </c>
      <c r="D5921" s="2245">
        <v>0</v>
      </c>
      <c r="E5921" s="2245">
        <v>8449.2</v>
      </c>
      <c r="F5921" s="2245">
        <v>0</v>
      </c>
      <c r="G5921" s="2245">
        <v>8449.2</v>
      </c>
      <c r="H5921" s="2246"/>
    </row>
    <row r="5922">
      <c r="B5922" s="2243" t="s">
        <v>4294</v>
      </c>
      <c r="C5922" s="2243" t="s">
        <v>931</v>
      </c>
      <c r="D5922" s="2243"/>
      <c r="E5922" s="2243" t="s">
        <v>4295</v>
      </c>
      <c r="F5922" s="2243" t="s">
        <v>4296</v>
      </c>
      <c r="G5922" s="2243" t="s">
        <v>1354</v>
      </c>
      <c r="H5922" s="2243"/>
    </row>
    <row r="5923">
      <c r="B5923" s="2247" t="s">
        <v>8442</v>
      </c>
      <c r="C5923" s="2247" t="s">
        <v>8196</v>
      </c>
      <c r="D5923" s="2248"/>
      <c r="E5923" s="2248">
        <v>8449.2</v>
      </c>
      <c r="F5923" s="2248">
        <v>0</v>
      </c>
      <c r="G5923" s="2248"/>
      <c r="H5923" s="2249"/>
    </row>
    <row r="5924">
      <c r="B5924" s="2243"/>
      <c r="C5924" s="2243" t="s">
        <v>1355</v>
      </c>
      <c r="D5924" s="2245"/>
      <c r="E5924" s="2245">
        <v>8449.2</v>
      </c>
      <c r="F5924" s="2245">
        <v>0</v>
      </c>
      <c r="G5924" s="2245" t="s">
        <v>1354</v>
      </c>
      <c r="H5924" s="2243"/>
    </row>
    <row r="5925">
      <c r="B5925" s="2243" t="s">
        <v>8443</v>
      </c>
      <c r="C5925" s="2244" t="s">
        <v>1446</v>
      </c>
      <c r="D5925" s="2245">
        <v>0</v>
      </c>
      <c r="E5925" s="2245">
        <v>1000</v>
      </c>
      <c r="F5925" s="2245">
        <v>0</v>
      </c>
      <c r="G5925" s="2245">
        <v>1000</v>
      </c>
      <c r="H5925" s="2246"/>
    </row>
    <row r="5926">
      <c r="B5926" s="2243" t="s">
        <v>4294</v>
      </c>
      <c r="C5926" s="2243" t="s">
        <v>931</v>
      </c>
      <c r="D5926" s="2243"/>
      <c r="E5926" s="2243" t="s">
        <v>4295</v>
      </c>
      <c r="F5926" s="2243" t="s">
        <v>4296</v>
      </c>
      <c r="G5926" s="2243" t="s">
        <v>1354</v>
      </c>
      <c r="H5926" s="2243"/>
    </row>
    <row r="5927">
      <c r="B5927" s="2247" t="s">
        <v>8444</v>
      </c>
      <c r="C5927" s="2247" t="s">
        <v>8200</v>
      </c>
      <c r="D5927" s="2248"/>
      <c r="E5927" s="2248">
        <v>1000</v>
      </c>
      <c r="F5927" s="2248">
        <v>0</v>
      </c>
      <c r="G5927" s="2248"/>
      <c r="H5927" s="2249"/>
    </row>
    <row r="5928">
      <c r="B5928" s="2243"/>
      <c r="C5928" s="2243" t="s">
        <v>1355</v>
      </c>
      <c r="D5928" s="2245"/>
      <c r="E5928" s="2245">
        <v>1000</v>
      </c>
      <c r="F5928" s="2245">
        <v>0</v>
      </c>
      <c r="G5928" s="2245" t="s">
        <v>1354</v>
      </c>
      <c r="H5928" s="2243"/>
    </row>
    <row r="5929">
      <c r="B5929" s="2243" t="s">
        <v>8445</v>
      </c>
      <c r="C5929" s="2244" t="s">
        <v>1570</v>
      </c>
      <c r="D5929" s="2245">
        <v>1160</v>
      </c>
      <c r="E5929" s="2245">
        <v>0</v>
      </c>
      <c r="F5929" s="2245">
        <v>0</v>
      </c>
      <c r="G5929" s="2245">
        <v>1160</v>
      </c>
      <c r="H5929" s="2246"/>
    </row>
    <row r="5930">
      <c r="B5930" s="2243" t="s">
        <v>8446</v>
      </c>
      <c r="C5930" s="2244" t="s">
        <v>1597</v>
      </c>
      <c r="D5930" s="2245">
        <v>346.46</v>
      </c>
      <c r="E5930" s="2245">
        <v>0</v>
      </c>
      <c r="F5930" s="2245">
        <v>0</v>
      </c>
      <c r="G5930" s="2245">
        <v>346.46</v>
      </c>
      <c r="H5930" s="2246"/>
    </row>
    <row r="5931">
      <c r="B5931" s="2243" t="s">
        <v>8447</v>
      </c>
      <c r="C5931" s="2244" t="s">
        <v>1701</v>
      </c>
      <c r="D5931" s="2245">
        <v>3500</v>
      </c>
      <c r="E5931" s="2245">
        <v>0</v>
      </c>
      <c r="F5931" s="2245">
        <v>0</v>
      </c>
      <c r="G5931" s="2245">
        <v>3500</v>
      </c>
      <c r="H5931" s="2246"/>
    </row>
    <row r="5932">
      <c r="B5932" s="2243" t="s">
        <v>8448</v>
      </c>
      <c r="C5932" s="2244" t="s">
        <v>1993</v>
      </c>
      <c r="D5932" s="2245">
        <v>656</v>
      </c>
      <c r="E5932" s="2245">
        <v>0</v>
      </c>
      <c r="F5932" s="2245">
        <v>0</v>
      </c>
      <c r="G5932" s="2245">
        <v>656</v>
      </c>
      <c r="H5932" s="2246"/>
    </row>
    <row r="5933">
      <c r="B5933" s="2243" t="s">
        <v>8449</v>
      </c>
      <c r="C5933" s="2244" t="s">
        <v>2003</v>
      </c>
      <c r="D5933" s="2245">
        <v>1221</v>
      </c>
      <c r="E5933" s="2245">
        <v>0</v>
      </c>
      <c r="F5933" s="2245">
        <v>0</v>
      </c>
      <c r="G5933" s="2245">
        <v>1221</v>
      </c>
      <c r="H5933" s="2246"/>
    </row>
    <row r="5934">
      <c r="B5934" s="2243" t="s">
        <v>8450</v>
      </c>
      <c r="C5934" s="2244" t="s">
        <v>2087</v>
      </c>
      <c r="D5934" s="2245">
        <v>1817</v>
      </c>
      <c r="E5934" s="2245">
        <v>0</v>
      </c>
      <c r="F5934" s="2245">
        <v>0</v>
      </c>
      <c r="G5934" s="2245">
        <v>1817</v>
      </c>
      <c r="H5934" s="2246"/>
    </row>
    <row r="5935">
      <c r="B5935" s="2243" t="s">
        <v>8451</v>
      </c>
      <c r="C5935" s="2244" t="s">
        <v>1570</v>
      </c>
      <c r="D5935" s="2245">
        <v>1160</v>
      </c>
      <c r="E5935" s="2245">
        <v>0</v>
      </c>
      <c r="F5935" s="2245">
        <v>0</v>
      </c>
      <c r="G5935" s="2245">
        <v>1160</v>
      </c>
      <c r="H5935" s="2246"/>
    </row>
    <row r="5936">
      <c r="B5936" s="2243" t="s">
        <v>8452</v>
      </c>
      <c r="C5936" s="2244" t="s">
        <v>1570</v>
      </c>
      <c r="D5936" s="2245">
        <v>3108.11</v>
      </c>
      <c r="E5936" s="2245">
        <v>0</v>
      </c>
      <c r="F5936" s="2245">
        <v>0</v>
      </c>
      <c r="G5936" s="2245">
        <v>3108.11</v>
      </c>
      <c r="H5936" s="2246"/>
    </row>
    <row r="5937">
      <c r="B5937" s="2243" t="s">
        <v>8453</v>
      </c>
      <c r="C5937" s="2244" t="s">
        <v>1597</v>
      </c>
      <c r="D5937" s="2245">
        <v>21543.6</v>
      </c>
      <c r="E5937" s="2245">
        <v>2285.01</v>
      </c>
      <c r="F5937" s="2245">
        <v>0</v>
      </c>
      <c r="G5937" s="2245">
        <v>23828.61</v>
      </c>
      <c r="H5937" s="2246"/>
    </row>
    <row r="5938">
      <c r="B5938" s="2253" t="s">
        <v>4294</v>
      </c>
      <c r="C5938" s="2253" t="s">
        <v>931</v>
      </c>
      <c r="D5938" s="2253"/>
      <c r="E5938" s="2253" t="s">
        <v>4295</v>
      </c>
      <c r="F5938" s="2253" t="s">
        <v>4296</v>
      </c>
      <c r="G5938" s="2253" t="s">
        <v>1354</v>
      </c>
      <c r="H5938" s="2253"/>
    </row>
    <row r="5939">
      <c r="B5939" s="2247" t="s">
        <v>8454</v>
      </c>
      <c r="C5939" s="2247" t="s">
        <v>8210</v>
      </c>
      <c r="D5939" s="2248"/>
      <c r="E5939" s="2248">
        <v>295</v>
      </c>
      <c r="F5939" s="2248">
        <v>0</v>
      </c>
      <c r="G5939" s="2248"/>
      <c r="H5939" s="2249"/>
    </row>
    <row r="5940">
      <c r="B5940" s="2247" t="s">
        <v>8455</v>
      </c>
      <c r="C5940" s="2247" t="s">
        <v>8210</v>
      </c>
      <c r="D5940" s="2248"/>
      <c r="E5940" s="2248">
        <v>490</v>
      </c>
      <c r="F5940" s="2248">
        <v>0</v>
      </c>
      <c r="G5940" s="2248"/>
      <c r="H5940" s="2249"/>
    </row>
    <row r="5941">
      <c r="B5941" s="2247" t="s">
        <v>8456</v>
      </c>
      <c r="C5941" s="2247" t="s">
        <v>8210</v>
      </c>
      <c r="D5941" s="2248"/>
      <c r="E5941" s="2248">
        <v>1500.01</v>
      </c>
      <c r="F5941" s="2248">
        <v>0</v>
      </c>
      <c r="G5941" s="2248"/>
      <c r="H5941" s="2249"/>
    </row>
    <row r="5942">
      <c r="B5942" s="2243"/>
      <c r="C5942" s="2243" t="s">
        <v>1355</v>
      </c>
      <c r="D5942" s="2245"/>
      <c r="E5942" s="2245">
        <v>2285.01</v>
      </c>
      <c r="F5942" s="2245">
        <v>0</v>
      </c>
      <c r="G5942" s="2245" t="s">
        <v>1354</v>
      </c>
      <c r="H5942" s="2243"/>
    </row>
    <row r="5943">
      <c r="B5943" s="2243" t="s">
        <v>8457</v>
      </c>
      <c r="C5943" s="2244" t="s">
        <v>1701</v>
      </c>
      <c r="D5943" s="2245">
        <v>6100</v>
      </c>
      <c r="E5943" s="2245">
        <v>0</v>
      </c>
      <c r="F5943" s="2245">
        <v>0</v>
      </c>
      <c r="G5943" s="2245">
        <v>6100</v>
      </c>
      <c r="H5943" s="2246"/>
    </row>
    <row r="5944">
      <c r="B5944" s="2243" t="s">
        <v>8458</v>
      </c>
      <c r="C5944" s="2244" t="s">
        <v>2087</v>
      </c>
      <c r="D5944" s="2245">
        <v>4510</v>
      </c>
      <c r="E5944" s="2245">
        <v>0</v>
      </c>
      <c r="F5944" s="2245">
        <v>0</v>
      </c>
      <c r="G5944" s="2245">
        <v>4510</v>
      </c>
      <c r="H5944" s="2246"/>
    </row>
    <row r="5945">
      <c r="B5945" s="2243" t="s">
        <v>8459</v>
      </c>
      <c r="C5945" s="2244" t="s">
        <v>1382</v>
      </c>
      <c r="D5945" s="2245">
        <v>317085.95</v>
      </c>
      <c r="E5945" s="2245">
        <v>30563.64</v>
      </c>
      <c r="F5945" s="2245">
        <v>0</v>
      </c>
      <c r="G5945" s="2245">
        <v>347649.59</v>
      </c>
      <c r="H5945" s="2246"/>
    </row>
    <row r="5946">
      <c r="B5946" s="2243" t="s">
        <v>4294</v>
      </c>
      <c r="C5946" s="2243" t="s">
        <v>931</v>
      </c>
      <c r="D5946" s="2243"/>
      <c r="E5946" s="2243" t="s">
        <v>4295</v>
      </c>
      <c r="F5946" s="2243" t="s">
        <v>4296</v>
      </c>
      <c r="G5946" s="2243" t="s">
        <v>1354</v>
      </c>
      <c r="H5946" s="2243"/>
    </row>
    <row r="5947">
      <c r="B5947" s="2247" t="s">
        <v>8460</v>
      </c>
      <c r="C5947" s="2247" t="s">
        <v>8186</v>
      </c>
      <c r="D5947" s="2248"/>
      <c r="E5947" s="2248">
        <v>6301.96</v>
      </c>
      <c r="F5947" s="2248">
        <v>0</v>
      </c>
      <c r="G5947" s="2248"/>
      <c r="H5947" s="2249"/>
    </row>
    <row r="5948">
      <c r="B5948" s="2247" t="s">
        <v>8461</v>
      </c>
      <c r="C5948" s="2247" t="s">
        <v>8186</v>
      </c>
      <c r="D5948" s="2248"/>
      <c r="E5948" s="2248">
        <v>8979.86</v>
      </c>
      <c r="F5948" s="2248">
        <v>0</v>
      </c>
      <c r="G5948" s="2248"/>
      <c r="H5948" s="2249"/>
    </row>
    <row r="5949">
      <c r="B5949" s="2247" t="s">
        <v>8462</v>
      </c>
      <c r="C5949" s="2247" t="s">
        <v>8186</v>
      </c>
      <c r="D5949" s="2248"/>
      <c r="E5949" s="2248">
        <v>6301.96</v>
      </c>
      <c r="F5949" s="2248">
        <v>0</v>
      </c>
      <c r="G5949" s="2248"/>
      <c r="H5949" s="2249"/>
    </row>
    <row r="5950">
      <c r="B5950" s="2247" t="s">
        <v>8463</v>
      </c>
      <c r="C5950" s="2247" t="s">
        <v>8186</v>
      </c>
      <c r="D5950" s="2248"/>
      <c r="E5950" s="2248">
        <v>8979.86</v>
      </c>
      <c r="F5950" s="2248">
        <v>0</v>
      </c>
      <c r="G5950" s="2248"/>
      <c r="H5950" s="2249"/>
    </row>
    <row r="5951">
      <c r="B5951" s="2243"/>
      <c r="C5951" s="2243" t="s">
        <v>1355</v>
      </c>
      <c r="D5951" s="2245"/>
      <c r="E5951" s="2245">
        <v>30563.64</v>
      </c>
      <c r="F5951" s="2245">
        <v>0</v>
      </c>
      <c r="G5951" s="2245" t="s">
        <v>1354</v>
      </c>
      <c r="H5951" s="2243"/>
    </row>
    <row r="5952">
      <c r="B5952" s="2243" t="s">
        <v>8464</v>
      </c>
      <c r="C5952" s="2244" t="s">
        <v>1423</v>
      </c>
      <c r="D5952" s="2245">
        <v>0</v>
      </c>
      <c r="E5952" s="2245">
        <v>16224.11</v>
      </c>
      <c r="F5952" s="2245">
        <v>0</v>
      </c>
      <c r="G5952" s="2245">
        <v>16224.11</v>
      </c>
      <c r="H5952" s="2246"/>
    </row>
    <row r="5953">
      <c r="B5953" s="2243" t="s">
        <v>4294</v>
      </c>
      <c r="C5953" s="2243" t="s">
        <v>931</v>
      </c>
      <c r="D5953" s="2243"/>
      <c r="E5953" s="2243" t="s">
        <v>4295</v>
      </c>
      <c r="F5953" s="2243" t="s">
        <v>4296</v>
      </c>
      <c r="G5953" s="2243" t="s">
        <v>1354</v>
      </c>
      <c r="H5953" s="2243"/>
    </row>
    <row r="5954">
      <c r="B5954" s="2247" t="s">
        <v>8465</v>
      </c>
      <c r="C5954" s="2247" t="s">
        <v>8192</v>
      </c>
      <c r="D5954" s="2248"/>
      <c r="E5954" s="2248">
        <v>8287.53</v>
      </c>
      <c r="F5954" s="2248">
        <v>0</v>
      </c>
      <c r="G5954" s="2248"/>
      <c r="H5954" s="2249"/>
    </row>
    <row r="5955">
      <c r="B5955" s="2247" t="s">
        <v>8466</v>
      </c>
      <c r="C5955" s="2247" t="s">
        <v>8192</v>
      </c>
      <c r="D5955" s="2248"/>
      <c r="E5955" s="2248">
        <v>7936.58</v>
      </c>
      <c r="F5955" s="2248">
        <v>0</v>
      </c>
      <c r="G5955" s="2248"/>
      <c r="H5955" s="2249"/>
    </row>
    <row r="5956">
      <c r="B5956" s="2243"/>
      <c r="C5956" s="2243" t="s">
        <v>1355</v>
      </c>
      <c r="D5956" s="2245"/>
      <c r="E5956" s="2245">
        <v>16224.11</v>
      </c>
      <c r="F5956" s="2245">
        <v>0</v>
      </c>
      <c r="G5956" s="2245" t="s">
        <v>1354</v>
      </c>
      <c r="H5956" s="2243"/>
    </row>
    <row r="5957">
      <c r="B5957" s="2243" t="s">
        <v>8467</v>
      </c>
      <c r="C5957" s="2244" t="s">
        <v>1425</v>
      </c>
      <c r="D5957" s="2245">
        <v>2950</v>
      </c>
      <c r="E5957" s="2245">
        <v>32448.21</v>
      </c>
      <c r="F5957" s="2245">
        <v>0</v>
      </c>
      <c r="G5957" s="2245">
        <v>35398.21</v>
      </c>
      <c r="H5957" s="2246"/>
    </row>
    <row r="5958">
      <c r="B5958" s="2243" t="s">
        <v>4294</v>
      </c>
      <c r="C5958" s="2243" t="s">
        <v>931</v>
      </c>
      <c r="D5958" s="2243"/>
      <c r="E5958" s="2243" t="s">
        <v>4295</v>
      </c>
      <c r="F5958" s="2243" t="s">
        <v>4296</v>
      </c>
      <c r="G5958" s="2243" t="s">
        <v>1354</v>
      </c>
      <c r="H5958" s="2243"/>
    </row>
    <row r="5959">
      <c r="B5959" s="2247" t="s">
        <v>8468</v>
      </c>
      <c r="C5959" s="2247" t="s">
        <v>8196</v>
      </c>
      <c r="D5959" s="2248"/>
      <c r="E5959" s="2248">
        <v>16575.05</v>
      </c>
      <c r="F5959" s="2248">
        <v>0</v>
      </c>
      <c r="G5959" s="2248"/>
      <c r="H5959" s="2249"/>
    </row>
    <row r="5960">
      <c r="B5960" s="2247" t="s">
        <v>8469</v>
      </c>
      <c r="C5960" s="2247" t="s">
        <v>8196</v>
      </c>
      <c r="D5960" s="2248"/>
      <c r="E5960" s="2248">
        <v>15873.16</v>
      </c>
      <c r="F5960" s="2248">
        <v>0</v>
      </c>
      <c r="G5960" s="2248"/>
      <c r="H5960" s="2249"/>
    </row>
    <row r="5961">
      <c r="B5961" s="2243"/>
      <c r="C5961" s="2243" t="s">
        <v>1355</v>
      </c>
      <c r="D5961" s="2245"/>
      <c r="E5961" s="2245">
        <v>32448.21</v>
      </c>
      <c r="F5961" s="2245">
        <v>0</v>
      </c>
      <c r="G5961" s="2245" t="s">
        <v>1354</v>
      </c>
      <c r="H5961" s="2243"/>
    </row>
    <row r="5962">
      <c r="B5962" s="2243" t="s">
        <v>8470</v>
      </c>
      <c r="C5962" s="2244" t="s">
        <v>1446</v>
      </c>
      <c r="D5962" s="2245">
        <v>0</v>
      </c>
      <c r="E5962" s="2245">
        <v>1000</v>
      </c>
      <c r="F5962" s="2245">
        <v>0</v>
      </c>
      <c r="G5962" s="2245">
        <v>1000</v>
      </c>
      <c r="H5962" s="2246"/>
    </row>
    <row r="5963">
      <c r="B5963" s="2243" t="s">
        <v>4294</v>
      </c>
      <c r="C5963" s="2243" t="s">
        <v>931</v>
      </c>
      <c r="D5963" s="2243"/>
      <c r="E5963" s="2243" t="s">
        <v>4295</v>
      </c>
      <c r="F5963" s="2243" t="s">
        <v>4296</v>
      </c>
      <c r="G5963" s="2243" t="s">
        <v>1354</v>
      </c>
      <c r="H5963" s="2243"/>
    </row>
    <row r="5964">
      <c r="B5964" s="2247" t="s">
        <v>8471</v>
      </c>
      <c r="C5964" s="2247" t="s">
        <v>8200</v>
      </c>
      <c r="D5964" s="2248"/>
      <c r="E5964" s="2248">
        <v>1000</v>
      </c>
      <c r="F5964" s="2248">
        <v>0</v>
      </c>
      <c r="G5964" s="2248"/>
      <c r="H5964" s="2249"/>
    </row>
    <row r="5965">
      <c r="B5965" s="2243"/>
      <c r="C5965" s="2243" t="s">
        <v>1355</v>
      </c>
      <c r="D5965" s="2245"/>
      <c r="E5965" s="2245">
        <v>1000</v>
      </c>
      <c r="F5965" s="2245">
        <v>0</v>
      </c>
      <c r="G5965" s="2245" t="s">
        <v>1354</v>
      </c>
      <c r="H5965" s="2243"/>
    </row>
    <row r="5966">
      <c r="B5966" s="2243" t="s">
        <v>8472</v>
      </c>
      <c r="C5966" s="2244" t="s">
        <v>1570</v>
      </c>
      <c r="D5966" s="2245">
        <v>3402.24</v>
      </c>
      <c r="E5966" s="2245">
        <v>0</v>
      </c>
      <c r="F5966" s="2245">
        <v>0</v>
      </c>
      <c r="G5966" s="2245">
        <v>3402.24</v>
      </c>
      <c r="H5966" s="2246"/>
    </row>
    <row r="5967">
      <c r="B5967" s="2243" t="s">
        <v>8473</v>
      </c>
      <c r="C5967" s="2244" t="s">
        <v>1588</v>
      </c>
      <c r="D5967" s="2245">
        <v>5289.41</v>
      </c>
      <c r="E5967" s="2245">
        <v>0</v>
      </c>
      <c r="F5967" s="2245">
        <v>0</v>
      </c>
      <c r="G5967" s="2245">
        <v>5289.41</v>
      </c>
      <c r="H5967" s="2246"/>
    </row>
    <row r="5968">
      <c r="B5968" s="2243" t="s">
        <v>8474</v>
      </c>
      <c r="C5968" s="2244" t="s">
        <v>1687</v>
      </c>
      <c r="D5968" s="2245">
        <v>545.25</v>
      </c>
      <c r="E5968" s="2245">
        <v>0</v>
      </c>
      <c r="F5968" s="2245">
        <v>0</v>
      </c>
      <c r="G5968" s="2245">
        <v>545.25</v>
      </c>
      <c r="H5968" s="2246"/>
    </row>
    <row r="5969">
      <c r="B5969" s="2243" t="s">
        <v>8475</v>
      </c>
      <c r="C5969" s="2244" t="s">
        <v>1701</v>
      </c>
      <c r="D5969" s="2245">
        <v>10150.87</v>
      </c>
      <c r="E5969" s="2245">
        <v>3100</v>
      </c>
      <c r="F5969" s="2245">
        <v>0</v>
      </c>
      <c r="G5969" s="2245">
        <v>13250.87</v>
      </c>
      <c r="H5969" s="2246"/>
    </row>
    <row r="5970">
      <c r="B5970" s="2243" t="s">
        <v>4294</v>
      </c>
      <c r="C5970" s="2243" t="s">
        <v>931</v>
      </c>
      <c r="D5970" s="2243"/>
      <c r="E5970" s="2243" t="s">
        <v>4295</v>
      </c>
      <c r="F5970" s="2243" t="s">
        <v>4296</v>
      </c>
      <c r="G5970" s="2243" t="s">
        <v>1354</v>
      </c>
      <c r="H5970" s="2243"/>
    </row>
    <row r="5971">
      <c r="B5971" s="2247" t="s">
        <v>8476</v>
      </c>
      <c r="C5971" s="2247" t="s">
        <v>8160</v>
      </c>
      <c r="D5971" s="2248"/>
      <c r="E5971" s="2248">
        <v>500</v>
      </c>
      <c r="F5971" s="2248">
        <v>0</v>
      </c>
      <c r="G5971" s="2248"/>
      <c r="H5971" s="2249"/>
    </row>
    <row r="5972">
      <c r="B5972" s="2247" t="s">
        <v>8477</v>
      </c>
      <c r="C5972" s="2247" t="s">
        <v>8160</v>
      </c>
      <c r="D5972" s="2248"/>
      <c r="E5972" s="2248">
        <v>400</v>
      </c>
      <c r="F5972" s="2248">
        <v>0</v>
      </c>
      <c r="G5972" s="2248"/>
      <c r="H5972" s="2249"/>
    </row>
    <row r="5973">
      <c r="B5973" s="2247" t="s">
        <v>8478</v>
      </c>
      <c r="C5973" s="2247" t="s">
        <v>8160</v>
      </c>
      <c r="D5973" s="2248"/>
      <c r="E5973" s="2248">
        <v>600</v>
      </c>
      <c r="F5973" s="2248">
        <v>0</v>
      </c>
      <c r="G5973" s="2248"/>
      <c r="H5973" s="2249"/>
    </row>
    <row r="5974">
      <c r="B5974" s="2247" t="s">
        <v>8479</v>
      </c>
      <c r="C5974" s="2247" t="s">
        <v>8160</v>
      </c>
      <c r="D5974" s="2248"/>
      <c r="E5974" s="2248">
        <v>600</v>
      </c>
      <c r="F5974" s="2248">
        <v>0</v>
      </c>
      <c r="G5974" s="2248"/>
      <c r="H5974" s="2249"/>
    </row>
    <row r="5975">
      <c r="B5975" s="2247" t="s">
        <v>8480</v>
      </c>
      <c r="C5975" s="2247" t="s">
        <v>8160</v>
      </c>
      <c r="D5975" s="2248"/>
      <c r="E5975" s="2248">
        <v>400</v>
      </c>
      <c r="F5975" s="2248">
        <v>0</v>
      </c>
      <c r="G5975" s="2248"/>
      <c r="H5975" s="2249"/>
    </row>
    <row r="5976">
      <c r="B5976" s="2247" t="s">
        <v>8481</v>
      </c>
      <c r="C5976" s="2247" t="s">
        <v>8160</v>
      </c>
      <c r="D5976" s="2248"/>
      <c r="E5976" s="2248">
        <v>600</v>
      </c>
      <c r="F5976" s="2248">
        <v>0</v>
      </c>
      <c r="G5976" s="2248"/>
      <c r="H5976" s="2249"/>
    </row>
    <row r="5977">
      <c r="B5977" s="2243"/>
      <c r="C5977" s="2243" t="s">
        <v>1355</v>
      </c>
      <c r="D5977" s="2245"/>
      <c r="E5977" s="2245">
        <v>3100</v>
      </c>
      <c r="F5977" s="2245">
        <v>0</v>
      </c>
      <c r="G5977" s="2245" t="s">
        <v>1354</v>
      </c>
      <c r="H5977" s="2243"/>
    </row>
    <row r="5978">
      <c r="B5978" s="2243" t="s">
        <v>8482</v>
      </c>
      <c r="C5978" s="2244" t="s">
        <v>1752</v>
      </c>
      <c r="D5978" s="2245">
        <v>1358</v>
      </c>
      <c r="E5978" s="2245">
        <v>0</v>
      </c>
      <c r="F5978" s="2245">
        <v>0</v>
      </c>
      <c r="G5978" s="2245">
        <v>1358</v>
      </c>
      <c r="H5978" s="2246"/>
    </row>
    <row r="5979">
      <c r="B5979" s="2243" t="s">
        <v>8483</v>
      </c>
      <c r="C5979" s="2244" t="s">
        <v>1773</v>
      </c>
      <c r="D5979" s="2245">
        <v>6382.9</v>
      </c>
      <c r="E5979" s="2245">
        <v>0</v>
      </c>
      <c r="F5979" s="2245">
        <v>0</v>
      </c>
      <c r="G5979" s="2245">
        <v>6382.9</v>
      </c>
      <c r="H5979" s="2246"/>
    </row>
    <row r="5980">
      <c r="B5980" s="2243" t="s">
        <v>8484</v>
      </c>
      <c r="C5980" s="2244" t="s">
        <v>1993</v>
      </c>
      <c r="D5980" s="2245">
        <v>390</v>
      </c>
      <c r="E5980" s="2245">
        <v>0</v>
      </c>
      <c r="F5980" s="2245">
        <v>0</v>
      </c>
      <c r="G5980" s="2245">
        <v>390</v>
      </c>
      <c r="H5980" s="2246"/>
    </row>
    <row r="5981">
      <c r="B5981" s="2243" t="s">
        <v>8485</v>
      </c>
      <c r="C5981" s="2244" t="s">
        <v>2003</v>
      </c>
      <c r="D5981" s="2245">
        <v>1542</v>
      </c>
      <c r="E5981" s="2245">
        <v>253</v>
      </c>
      <c r="F5981" s="2245">
        <v>0</v>
      </c>
      <c r="G5981" s="2245">
        <v>1795</v>
      </c>
      <c r="H5981" s="2246"/>
    </row>
    <row r="5982">
      <c r="B5982" s="2243" t="s">
        <v>4294</v>
      </c>
      <c r="C5982" s="2243" t="s">
        <v>931</v>
      </c>
      <c r="D5982" s="2243"/>
      <c r="E5982" s="2243" t="s">
        <v>4295</v>
      </c>
      <c r="F5982" s="2243" t="s">
        <v>4296</v>
      </c>
      <c r="G5982" s="2243" t="s">
        <v>1354</v>
      </c>
      <c r="H5982" s="2243"/>
    </row>
    <row r="5983">
      <c r="B5983" s="2247" t="s">
        <v>8486</v>
      </c>
      <c r="C5983" s="2247" t="s">
        <v>8245</v>
      </c>
      <c r="D5983" s="2248"/>
      <c r="E5983" s="2248">
        <v>253</v>
      </c>
      <c r="F5983" s="2248">
        <v>0</v>
      </c>
      <c r="G5983" s="2248"/>
      <c r="H5983" s="2249"/>
    </row>
    <row r="5984">
      <c r="B5984" s="2243"/>
      <c r="C5984" s="2243" t="s">
        <v>1355</v>
      </c>
      <c r="D5984" s="2245"/>
      <c r="E5984" s="2245">
        <v>253</v>
      </c>
      <c r="F5984" s="2245">
        <v>0</v>
      </c>
      <c r="G5984" s="2245" t="s">
        <v>1354</v>
      </c>
      <c r="H5984" s="2243"/>
    </row>
    <row r="5985">
      <c r="B5985" s="2243" t="s">
        <v>8487</v>
      </c>
      <c r="C5985" s="2244" t="s">
        <v>2087</v>
      </c>
      <c r="D5985" s="2245">
        <v>7373</v>
      </c>
      <c r="E5985" s="2245">
        <v>0</v>
      </c>
      <c r="F5985" s="2245">
        <v>0</v>
      </c>
      <c r="G5985" s="2245">
        <v>7373</v>
      </c>
      <c r="H5985" s="2246"/>
    </row>
    <row r="5986">
      <c r="B5986" s="2243" t="s">
        <v>8488</v>
      </c>
      <c r="C5986" s="2244" t="s">
        <v>1382</v>
      </c>
      <c r="D5986" s="2245">
        <v>70343.12</v>
      </c>
      <c r="E5986" s="2245">
        <v>6424.9</v>
      </c>
      <c r="F5986" s="2245">
        <v>0</v>
      </c>
      <c r="G5986" s="2245">
        <v>76768.02</v>
      </c>
      <c r="H5986" s="2246"/>
    </row>
    <row r="5987">
      <c r="B5987" s="2243" t="s">
        <v>4294</v>
      </c>
      <c r="C5987" s="2243" t="s">
        <v>931</v>
      </c>
      <c r="D5987" s="2243"/>
      <c r="E5987" s="2243" t="s">
        <v>4295</v>
      </c>
      <c r="F5987" s="2243" t="s">
        <v>4296</v>
      </c>
      <c r="G5987" s="2243" t="s">
        <v>1354</v>
      </c>
      <c r="H5987" s="2243"/>
    </row>
    <row r="5988">
      <c r="B5988" s="2247" t="s">
        <v>8489</v>
      </c>
      <c r="C5988" s="2247" t="s">
        <v>8186</v>
      </c>
      <c r="D5988" s="2248"/>
      <c r="E5988" s="2248">
        <v>3212.45</v>
      </c>
      <c r="F5988" s="2248">
        <v>0</v>
      </c>
      <c r="G5988" s="2248"/>
      <c r="H5988" s="2249"/>
    </row>
    <row r="5989">
      <c r="B5989" s="2247" t="s">
        <v>8490</v>
      </c>
      <c r="C5989" s="2247" t="s">
        <v>8186</v>
      </c>
      <c r="D5989" s="2248"/>
      <c r="E5989" s="2248">
        <v>3212.45</v>
      </c>
      <c r="F5989" s="2248">
        <v>0</v>
      </c>
      <c r="G5989" s="2248"/>
      <c r="H5989" s="2249"/>
    </row>
    <row r="5990">
      <c r="B5990" s="2253"/>
      <c r="C5990" s="2253" t="s">
        <v>1355</v>
      </c>
      <c r="D5990" s="2255"/>
      <c r="E5990" s="2255">
        <v>6424.9</v>
      </c>
      <c r="F5990" s="2255">
        <v>0</v>
      </c>
      <c r="G5990" s="2255" t="s">
        <v>1354</v>
      </c>
      <c r="H5990" s="2253"/>
    </row>
    <row r="5991">
      <c r="B5991" s="2243" t="s">
        <v>8491</v>
      </c>
      <c r="C5991" s="2244" t="s">
        <v>1423</v>
      </c>
      <c r="D5991" s="2245">
        <v>0</v>
      </c>
      <c r="E5991" s="2245">
        <v>4224.6</v>
      </c>
      <c r="F5991" s="2245">
        <v>0</v>
      </c>
      <c r="G5991" s="2245">
        <v>4224.6</v>
      </c>
      <c r="H5991" s="2246"/>
    </row>
    <row r="5992">
      <c r="B5992" s="2243" t="s">
        <v>4294</v>
      </c>
      <c r="C5992" s="2243" t="s">
        <v>931</v>
      </c>
      <c r="D5992" s="2243"/>
      <c r="E5992" s="2243" t="s">
        <v>4295</v>
      </c>
      <c r="F5992" s="2243" t="s">
        <v>4296</v>
      </c>
      <c r="G5992" s="2243" t="s">
        <v>1354</v>
      </c>
      <c r="H5992" s="2243"/>
    </row>
    <row r="5993">
      <c r="B5993" s="2247" t="s">
        <v>8492</v>
      </c>
      <c r="C5993" s="2247" t="s">
        <v>8192</v>
      </c>
      <c r="D5993" s="2248"/>
      <c r="E5993" s="2248">
        <v>4224.6</v>
      </c>
      <c r="F5993" s="2248">
        <v>0</v>
      </c>
      <c r="G5993" s="2248"/>
      <c r="H5993" s="2249"/>
    </row>
    <row r="5994">
      <c r="B5994" s="2243"/>
      <c r="C5994" s="2243" t="s">
        <v>1355</v>
      </c>
      <c r="D5994" s="2245"/>
      <c r="E5994" s="2245">
        <v>4224.6</v>
      </c>
      <c r="F5994" s="2245">
        <v>0</v>
      </c>
      <c r="G5994" s="2245" t="s">
        <v>1354</v>
      </c>
      <c r="H5994" s="2243"/>
    </row>
    <row r="5995">
      <c r="B5995" s="2243" t="s">
        <v>8493</v>
      </c>
      <c r="C5995" s="2244" t="s">
        <v>1425</v>
      </c>
      <c r="D5995" s="2245">
        <v>0</v>
      </c>
      <c r="E5995" s="2245">
        <v>8449.2</v>
      </c>
      <c r="F5995" s="2245">
        <v>0</v>
      </c>
      <c r="G5995" s="2245">
        <v>8449.2</v>
      </c>
      <c r="H5995" s="2246"/>
    </row>
    <row r="5996">
      <c r="B5996" s="2243" t="s">
        <v>4294</v>
      </c>
      <c r="C5996" s="2243" t="s">
        <v>931</v>
      </c>
      <c r="D5996" s="2243"/>
      <c r="E5996" s="2243" t="s">
        <v>4295</v>
      </c>
      <c r="F5996" s="2243" t="s">
        <v>4296</v>
      </c>
      <c r="G5996" s="2243" t="s">
        <v>1354</v>
      </c>
      <c r="H5996" s="2243"/>
    </row>
    <row r="5997">
      <c r="B5997" s="2247" t="s">
        <v>8494</v>
      </c>
      <c r="C5997" s="2247" t="s">
        <v>8196</v>
      </c>
      <c r="D5997" s="2248"/>
      <c r="E5997" s="2248">
        <v>8449.2</v>
      </c>
      <c r="F5997" s="2248">
        <v>0</v>
      </c>
      <c r="G5997" s="2248"/>
      <c r="H5997" s="2249"/>
    </row>
    <row r="5998">
      <c r="B5998" s="2243"/>
      <c r="C5998" s="2243" t="s">
        <v>1355</v>
      </c>
      <c r="D5998" s="2245"/>
      <c r="E5998" s="2245">
        <v>8449.2</v>
      </c>
      <c r="F5998" s="2245">
        <v>0</v>
      </c>
      <c r="G5998" s="2245" t="s">
        <v>1354</v>
      </c>
      <c r="H5998" s="2243"/>
    </row>
    <row r="5999">
      <c r="B5999" s="2243" t="s">
        <v>8495</v>
      </c>
      <c r="C5999" s="2244" t="s">
        <v>1446</v>
      </c>
      <c r="D5999" s="2245">
        <v>0</v>
      </c>
      <c r="E5999" s="2245">
        <v>1000</v>
      </c>
      <c r="F5999" s="2245">
        <v>0</v>
      </c>
      <c r="G5999" s="2245">
        <v>1000</v>
      </c>
      <c r="H5999" s="2246"/>
    </row>
    <row r="6000">
      <c r="B6000" s="2243" t="s">
        <v>4294</v>
      </c>
      <c r="C6000" s="2243" t="s">
        <v>931</v>
      </c>
      <c r="D6000" s="2243"/>
      <c r="E6000" s="2243" t="s">
        <v>4295</v>
      </c>
      <c r="F6000" s="2243" t="s">
        <v>4296</v>
      </c>
      <c r="G6000" s="2243" t="s">
        <v>1354</v>
      </c>
      <c r="H6000" s="2243"/>
    </row>
    <row r="6001">
      <c r="B6001" s="2247" t="s">
        <v>8496</v>
      </c>
      <c r="C6001" s="2247" t="s">
        <v>8200</v>
      </c>
      <c r="D6001" s="2248"/>
      <c r="E6001" s="2248">
        <v>1000</v>
      </c>
      <c r="F6001" s="2248">
        <v>0</v>
      </c>
      <c r="G6001" s="2248"/>
      <c r="H6001" s="2249"/>
    </row>
    <row r="6002">
      <c r="B6002" s="2243"/>
      <c r="C6002" s="2243" t="s">
        <v>1355</v>
      </c>
      <c r="D6002" s="2245"/>
      <c r="E6002" s="2245">
        <v>1000</v>
      </c>
      <c r="F6002" s="2245">
        <v>0</v>
      </c>
      <c r="G6002" s="2245" t="s">
        <v>1354</v>
      </c>
      <c r="H6002" s="2243"/>
    </row>
    <row r="6003">
      <c r="B6003" s="2243" t="s">
        <v>8497</v>
      </c>
      <c r="C6003" s="2244" t="s">
        <v>1570</v>
      </c>
      <c r="D6003" s="2245">
        <v>4232.16</v>
      </c>
      <c r="E6003" s="2245">
        <v>307.4</v>
      </c>
      <c r="F6003" s="2245">
        <v>0</v>
      </c>
      <c r="G6003" s="2245">
        <v>4539.56</v>
      </c>
      <c r="H6003" s="2246"/>
    </row>
    <row r="6004">
      <c r="B6004" s="2243" t="s">
        <v>4294</v>
      </c>
      <c r="C6004" s="2243" t="s">
        <v>931</v>
      </c>
      <c r="D6004" s="2243"/>
      <c r="E6004" s="2243" t="s">
        <v>4295</v>
      </c>
      <c r="F6004" s="2243" t="s">
        <v>4296</v>
      </c>
      <c r="G6004" s="2243" t="s">
        <v>1354</v>
      </c>
      <c r="H6004" s="2243"/>
    </row>
    <row r="6005">
      <c r="B6005" s="2247" t="s">
        <v>8498</v>
      </c>
      <c r="C6005" s="2247" t="s">
        <v>8204</v>
      </c>
      <c r="D6005" s="2248"/>
      <c r="E6005" s="2248">
        <v>307.4</v>
      </c>
      <c r="F6005" s="2248">
        <v>0</v>
      </c>
      <c r="G6005" s="2248"/>
      <c r="H6005" s="2249"/>
    </row>
    <row r="6006">
      <c r="B6006" s="2243"/>
      <c r="C6006" s="2243" t="s">
        <v>1355</v>
      </c>
      <c r="D6006" s="2245"/>
      <c r="E6006" s="2245">
        <v>307.4</v>
      </c>
      <c r="F6006" s="2245">
        <v>0</v>
      </c>
      <c r="G6006" s="2245" t="s">
        <v>1354</v>
      </c>
      <c r="H6006" s="2243"/>
    </row>
    <row r="6007">
      <c r="B6007" s="2243" t="s">
        <v>8499</v>
      </c>
      <c r="C6007" s="2244" t="s">
        <v>1701</v>
      </c>
      <c r="D6007" s="2245">
        <v>19700</v>
      </c>
      <c r="E6007" s="2245">
        <v>2700</v>
      </c>
      <c r="F6007" s="2245">
        <v>0</v>
      </c>
      <c r="G6007" s="2245">
        <v>22400</v>
      </c>
      <c r="H6007" s="2246"/>
    </row>
    <row r="6008">
      <c r="B6008" s="2243" t="s">
        <v>4294</v>
      </c>
      <c r="C6008" s="2243" t="s">
        <v>931</v>
      </c>
      <c r="D6008" s="2243"/>
      <c r="E6008" s="2243" t="s">
        <v>4295</v>
      </c>
      <c r="F6008" s="2243" t="s">
        <v>4296</v>
      </c>
      <c r="G6008" s="2243" t="s">
        <v>1354</v>
      </c>
      <c r="H6008" s="2243"/>
    </row>
    <row r="6009">
      <c r="B6009" s="2247" t="s">
        <v>8500</v>
      </c>
      <c r="C6009" s="2247" t="s">
        <v>8160</v>
      </c>
      <c r="D6009" s="2248"/>
      <c r="E6009" s="2248">
        <v>600</v>
      </c>
      <c r="F6009" s="2248">
        <v>0</v>
      </c>
      <c r="G6009" s="2248"/>
      <c r="H6009" s="2249"/>
    </row>
    <row r="6010">
      <c r="B6010" s="2247" t="s">
        <v>8501</v>
      </c>
      <c r="C6010" s="2247" t="s">
        <v>8160</v>
      </c>
      <c r="D6010" s="2248"/>
      <c r="E6010" s="2248">
        <v>500</v>
      </c>
      <c r="F6010" s="2248">
        <v>0</v>
      </c>
      <c r="G6010" s="2248"/>
      <c r="H6010" s="2249"/>
    </row>
    <row r="6011">
      <c r="B6011" s="2247" t="s">
        <v>8502</v>
      </c>
      <c r="C6011" s="2247" t="s">
        <v>8160</v>
      </c>
      <c r="D6011" s="2248"/>
      <c r="E6011" s="2248">
        <v>400</v>
      </c>
      <c r="F6011" s="2248">
        <v>0</v>
      </c>
      <c r="G6011" s="2248"/>
      <c r="H6011" s="2249"/>
    </row>
    <row r="6012">
      <c r="B6012" s="2247" t="s">
        <v>8503</v>
      </c>
      <c r="C6012" s="2247" t="s">
        <v>8160</v>
      </c>
      <c r="D6012" s="2248"/>
      <c r="E6012" s="2248">
        <v>700</v>
      </c>
      <c r="F6012" s="2248">
        <v>0</v>
      </c>
      <c r="G6012" s="2248"/>
      <c r="H6012" s="2249"/>
    </row>
    <row r="6013">
      <c r="B6013" s="2247" t="s">
        <v>8504</v>
      </c>
      <c r="C6013" s="2247" t="s">
        <v>8160</v>
      </c>
      <c r="D6013" s="2248"/>
      <c r="E6013" s="2248">
        <v>500</v>
      </c>
      <c r="F6013" s="2248">
        <v>0</v>
      </c>
      <c r="G6013" s="2248"/>
      <c r="H6013" s="2249"/>
    </row>
    <row r="6014">
      <c r="B6014" s="2243"/>
      <c r="C6014" s="2243" t="s">
        <v>1355</v>
      </c>
      <c r="D6014" s="2245"/>
      <c r="E6014" s="2245">
        <v>2700</v>
      </c>
      <c r="F6014" s="2245">
        <v>0</v>
      </c>
      <c r="G6014" s="2245" t="s">
        <v>1354</v>
      </c>
      <c r="H6014" s="2243"/>
    </row>
    <row r="6015">
      <c r="B6015" s="2243" t="s">
        <v>8505</v>
      </c>
      <c r="C6015" s="2244" t="s">
        <v>1757</v>
      </c>
      <c r="D6015" s="2245">
        <v>0</v>
      </c>
      <c r="E6015" s="2245">
        <v>4912.6</v>
      </c>
      <c r="F6015" s="2245">
        <v>0</v>
      </c>
      <c r="G6015" s="2245">
        <v>4912.6</v>
      </c>
      <c r="H6015" s="2246"/>
    </row>
    <row r="6016">
      <c r="B6016" s="2243" t="s">
        <v>4294</v>
      </c>
      <c r="C6016" s="2243" t="s">
        <v>931</v>
      </c>
      <c r="D6016" s="2243"/>
      <c r="E6016" s="2243" t="s">
        <v>4295</v>
      </c>
      <c r="F6016" s="2243" t="s">
        <v>4296</v>
      </c>
      <c r="G6016" s="2243" t="s">
        <v>1354</v>
      </c>
      <c r="H6016" s="2243"/>
    </row>
    <row r="6017">
      <c r="B6017" s="2247" t="s">
        <v>8506</v>
      </c>
      <c r="C6017" s="2247" t="s">
        <v>8226</v>
      </c>
      <c r="D6017" s="2248"/>
      <c r="E6017" s="2248">
        <v>4912.6</v>
      </c>
      <c r="F6017" s="2248">
        <v>0</v>
      </c>
      <c r="G6017" s="2248"/>
      <c r="H6017" s="2249"/>
    </row>
    <row r="6018">
      <c r="B6018" s="2243"/>
      <c r="C6018" s="2243" t="s">
        <v>1355</v>
      </c>
      <c r="D6018" s="2245"/>
      <c r="E6018" s="2245">
        <v>4912.6</v>
      </c>
      <c r="F6018" s="2245">
        <v>0</v>
      </c>
      <c r="G6018" s="2245" t="s">
        <v>1354</v>
      </c>
      <c r="H6018" s="2243"/>
    </row>
    <row r="6019">
      <c r="B6019" s="2243" t="s">
        <v>8507</v>
      </c>
      <c r="C6019" s="2244" t="s">
        <v>1937</v>
      </c>
      <c r="D6019" s="2245">
        <v>5289.6</v>
      </c>
      <c r="E6019" s="2245">
        <v>0</v>
      </c>
      <c r="F6019" s="2245">
        <v>0</v>
      </c>
      <c r="G6019" s="2245">
        <v>5289.6</v>
      </c>
      <c r="H6019" s="2246"/>
    </row>
    <row r="6020">
      <c r="B6020" s="2243" t="s">
        <v>8508</v>
      </c>
      <c r="C6020" s="2244" t="s">
        <v>2087</v>
      </c>
      <c r="D6020" s="2245">
        <v>5018.76</v>
      </c>
      <c r="E6020" s="2245">
        <v>400</v>
      </c>
      <c r="F6020" s="2245">
        <v>0</v>
      </c>
      <c r="G6020" s="2245">
        <v>5418.76</v>
      </c>
      <c r="H6020" s="2246"/>
    </row>
    <row r="6021">
      <c r="B6021" s="2243" t="s">
        <v>4294</v>
      </c>
      <c r="C6021" s="2243" t="s">
        <v>931</v>
      </c>
      <c r="D6021" s="2243"/>
      <c r="E6021" s="2243" t="s">
        <v>4295</v>
      </c>
      <c r="F6021" s="2243" t="s">
        <v>4296</v>
      </c>
      <c r="G6021" s="2243" t="s">
        <v>1354</v>
      </c>
      <c r="H6021" s="2243"/>
    </row>
    <row r="6022">
      <c r="B6022" s="2247" t="s">
        <v>8509</v>
      </c>
      <c r="C6022" s="2247" t="s">
        <v>8341</v>
      </c>
      <c r="D6022" s="2248"/>
      <c r="E6022" s="2248">
        <v>80</v>
      </c>
      <c r="F6022" s="2248">
        <v>0</v>
      </c>
      <c r="G6022" s="2248"/>
      <c r="H6022" s="2249"/>
    </row>
    <row r="6023">
      <c r="B6023" s="2247" t="s">
        <v>8510</v>
      </c>
      <c r="C6023" s="2247" t="s">
        <v>8341</v>
      </c>
      <c r="D6023" s="2248"/>
      <c r="E6023" s="2248">
        <v>80</v>
      </c>
      <c r="F6023" s="2248">
        <v>0</v>
      </c>
      <c r="G6023" s="2248"/>
      <c r="H6023" s="2249"/>
    </row>
    <row r="6024">
      <c r="B6024" s="2247" t="s">
        <v>8511</v>
      </c>
      <c r="C6024" s="2247" t="s">
        <v>8341</v>
      </c>
      <c r="D6024" s="2248"/>
      <c r="E6024" s="2248">
        <v>80</v>
      </c>
      <c r="F6024" s="2248">
        <v>0</v>
      </c>
      <c r="G6024" s="2248"/>
      <c r="H6024" s="2249"/>
    </row>
    <row r="6025">
      <c r="B6025" s="2247" t="s">
        <v>8512</v>
      </c>
      <c r="C6025" s="2247" t="s">
        <v>8341</v>
      </c>
      <c r="D6025" s="2248"/>
      <c r="E6025" s="2248">
        <v>80</v>
      </c>
      <c r="F6025" s="2248">
        <v>0</v>
      </c>
      <c r="G6025" s="2248"/>
      <c r="H6025" s="2249"/>
    </row>
    <row r="6026">
      <c r="B6026" s="2247" t="s">
        <v>8513</v>
      </c>
      <c r="C6026" s="2247" t="s">
        <v>8341</v>
      </c>
      <c r="D6026" s="2248"/>
      <c r="E6026" s="2248">
        <v>80</v>
      </c>
      <c r="F6026" s="2248">
        <v>0</v>
      </c>
      <c r="G6026" s="2248"/>
      <c r="H6026" s="2249"/>
    </row>
    <row r="6027">
      <c r="B6027" s="2243"/>
      <c r="C6027" s="2243" t="s">
        <v>1355</v>
      </c>
      <c r="D6027" s="2245"/>
      <c r="E6027" s="2245">
        <v>400</v>
      </c>
      <c r="F6027" s="2245">
        <v>0</v>
      </c>
      <c r="G6027" s="2245" t="s">
        <v>1354</v>
      </c>
      <c r="H6027" s="2243"/>
    </row>
    <row r="6028">
      <c r="B6028" s="2243" t="s">
        <v>8514</v>
      </c>
      <c r="C6028" s="2244" t="s">
        <v>1570</v>
      </c>
      <c r="D6028" s="2245">
        <v>684</v>
      </c>
      <c r="E6028" s="2245">
        <v>0</v>
      </c>
      <c r="F6028" s="2245">
        <v>0</v>
      </c>
      <c r="G6028" s="2245">
        <v>684</v>
      </c>
      <c r="H6028" s="2246"/>
    </row>
    <row r="6029">
      <c r="B6029" s="2243" t="s">
        <v>8515</v>
      </c>
      <c r="C6029" s="2244" t="s">
        <v>2087</v>
      </c>
      <c r="D6029" s="2245">
        <v>302.03</v>
      </c>
      <c r="E6029" s="2245">
        <v>0</v>
      </c>
      <c r="F6029" s="2245">
        <v>0</v>
      </c>
      <c r="G6029" s="2245">
        <v>302.03</v>
      </c>
      <c r="H6029" s="2246"/>
    </row>
    <row r="6030">
      <c r="B6030" s="2243" t="s">
        <v>8516</v>
      </c>
      <c r="C6030" s="2244" t="s">
        <v>1382</v>
      </c>
      <c r="D6030" s="2245">
        <v>145523.22</v>
      </c>
      <c r="E6030" s="2245">
        <v>11391</v>
      </c>
      <c r="F6030" s="2245">
        <v>0</v>
      </c>
      <c r="G6030" s="2245">
        <v>156914.22</v>
      </c>
      <c r="H6030" s="2246"/>
    </row>
    <row r="6031">
      <c r="B6031" s="2243" t="s">
        <v>4294</v>
      </c>
      <c r="C6031" s="2243" t="s">
        <v>931</v>
      </c>
      <c r="D6031" s="2243"/>
      <c r="E6031" s="2243" t="s">
        <v>4295</v>
      </c>
      <c r="F6031" s="2243" t="s">
        <v>4296</v>
      </c>
      <c r="G6031" s="2243" t="s">
        <v>1354</v>
      </c>
      <c r="H6031" s="2243"/>
    </row>
    <row r="6032">
      <c r="B6032" s="2247" t="s">
        <v>8517</v>
      </c>
      <c r="C6032" s="2247" t="s">
        <v>8186</v>
      </c>
      <c r="D6032" s="2248"/>
      <c r="E6032" s="2248">
        <v>4367.74</v>
      </c>
      <c r="F6032" s="2248">
        <v>0</v>
      </c>
      <c r="G6032" s="2248"/>
      <c r="H6032" s="2249"/>
    </row>
    <row r="6033">
      <c r="B6033" s="2247" t="s">
        <v>8518</v>
      </c>
      <c r="C6033" s="2247" t="s">
        <v>8186</v>
      </c>
      <c r="D6033" s="2248"/>
      <c r="E6033" s="2248">
        <v>2655.52</v>
      </c>
      <c r="F6033" s="2248">
        <v>0</v>
      </c>
      <c r="G6033" s="2248"/>
      <c r="H6033" s="2249"/>
    </row>
    <row r="6034">
      <c r="B6034" s="2247" t="s">
        <v>8519</v>
      </c>
      <c r="C6034" s="2247" t="s">
        <v>8186</v>
      </c>
      <c r="D6034" s="2248"/>
      <c r="E6034" s="2248">
        <v>4367.74</v>
      </c>
      <c r="F6034" s="2248">
        <v>0</v>
      </c>
      <c r="G6034" s="2248"/>
      <c r="H6034" s="2249"/>
    </row>
    <row r="6035">
      <c r="B6035" s="2243"/>
      <c r="C6035" s="2243" t="s">
        <v>1355</v>
      </c>
      <c r="D6035" s="2245"/>
      <c r="E6035" s="2245">
        <v>11391</v>
      </c>
      <c r="F6035" s="2245">
        <v>0</v>
      </c>
      <c r="G6035" s="2245" t="s">
        <v>1354</v>
      </c>
      <c r="H6035" s="2243"/>
    </row>
    <row r="6036">
      <c r="B6036" s="2243" t="s">
        <v>8520</v>
      </c>
      <c r="C6036" s="2244" t="s">
        <v>1423</v>
      </c>
      <c r="D6036" s="2245">
        <v>0</v>
      </c>
      <c r="E6036" s="2245">
        <v>9236.08</v>
      </c>
      <c r="F6036" s="2245">
        <v>0</v>
      </c>
      <c r="G6036" s="2245">
        <v>9236.08</v>
      </c>
      <c r="H6036" s="2246"/>
    </row>
    <row r="6037">
      <c r="B6037" s="2243" t="s">
        <v>4294</v>
      </c>
      <c r="C6037" s="2243" t="s">
        <v>931</v>
      </c>
      <c r="D6037" s="2243"/>
      <c r="E6037" s="2243" t="s">
        <v>4295</v>
      </c>
      <c r="F6037" s="2243" t="s">
        <v>4296</v>
      </c>
      <c r="G6037" s="2243" t="s">
        <v>1354</v>
      </c>
      <c r="H6037" s="2243"/>
    </row>
    <row r="6038">
      <c r="B6038" s="2247" t="s">
        <v>8521</v>
      </c>
      <c r="C6038" s="2247" t="s">
        <v>8192</v>
      </c>
      <c r="D6038" s="2248"/>
      <c r="E6038" s="2248">
        <v>5743.89</v>
      </c>
      <c r="F6038" s="2248">
        <v>0</v>
      </c>
      <c r="G6038" s="2248"/>
      <c r="H6038" s="2249"/>
    </row>
    <row r="6039">
      <c r="B6039" s="2247" t="s">
        <v>8522</v>
      </c>
      <c r="C6039" s="2247" t="s">
        <v>8192</v>
      </c>
      <c r="D6039" s="2248"/>
      <c r="E6039" s="2248">
        <v>3492.19</v>
      </c>
      <c r="F6039" s="2248">
        <v>0</v>
      </c>
      <c r="G6039" s="2248"/>
      <c r="H6039" s="2249"/>
    </row>
    <row r="6040">
      <c r="B6040" s="2243"/>
      <c r="C6040" s="2243" t="s">
        <v>1355</v>
      </c>
      <c r="D6040" s="2245"/>
      <c r="E6040" s="2245">
        <v>9236.08</v>
      </c>
      <c r="F6040" s="2245">
        <v>0</v>
      </c>
      <c r="G6040" s="2245" t="s">
        <v>1354</v>
      </c>
      <c r="H6040" s="2243"/>
    </row>
    <row r="6041">
      <c r="B6041" s="2243" t="s">
        <v>8523</v>
      </c>
      <c r="C6041" s="2244" t="s">
        <v>1425</v>
      </c>
      <c r="D6041" s="2245">
        <v>0</v>
      </c>
      <c r="E6041" s="2245">
        <v>22732.18</v>
      </c>
      <c r="F6041" s="2245">
        <v>0</v>
      </c>
      <c r="G6041" s="2245">
        <v>22732.18</v>
      </c>
      <c r="H6041" s="2246"/>
    </row>
    <row r="6042">
      <c r="B6042" s="2253" t="s">
        <v>4294</v>
      </c>
      <c r="C6042" s="2253" t="s">
        <v>931</v>
      </c>
      <c r="D6042" s="2253"/>
      <c r="E6042" s="2253" t="s">
        <v>4295</v>
      </c>
      <c r="F6042" s="2253" t="s">
        <v>4296</v>
      </c>
      <c r="G6042" s="2253" t="s">
        <v>1354</v>
      </c>
      <c r="H6042" s="2253"/>
    </row>
    <row r="6043">
      <c r="B6043" s="2247" t="s">
        <v>8524</v>
      </c>
      <c r="C6043" s="2247" t="s">
        <v>8196</v>
      </c>
      <c r="D6043" s="2248"/>
      <c r="E6043" s="2248">
        <v>17231.68</v>
      </c>
      <c r="F6043" s="2248">
        <v>0</v>
      </c>
      <c r="G6043" s="2248"/>
      <c r="H6043" s="2249"/>
    </row>
    <row r="6044">
      <c r="B6044" s="2247" t="s">
        <v>8525</v>
      </c>
      <c r="C6044" s="2247" t="s">
        <v>8196</v>
      </c>
      <c r="D6044" s="2248"/>
      <c r="E6044" s="2248">
        <v>5500.5</v>
      </c>
      <c r="F6044" s="2248">
        <v>0</v>
      </c>
      <c r="G6044" s="2248"/>
      <c r="H6044" s="2249"/>
    </row>
    <row r="6045">
      <c r="B6045" s="2243"/>
      <c r="C6045" s="2243" t="s">
        <v>1355</v>
      </c>
      <c r="D6045" s="2245"/>
      <c r="E6045" s="2245">
        <v>22732.18</v>
      </c>
      <c r="F6045" s="2245">
        <v>0</v>
      </c>
      <c r="G6045" s="2245" t="s">
        <v>1354</v>
      </c>
      <c r="H6045" s="2243"/>
    </row>
    <row r="6046">
      <c r="B6046" s="2243" t="s">
        <v>8526</v>
      </c>
      <c r="C6046" s="2244" t="s">
        <v>1446</v>
      </c>
      <c r="D6046" s="2245">
        <v>2200</v>
      </c>
      <c r="E6046" s="2245">
        <v>1000</v>
      </c>
      <c r="F6046" s="2245">
        <v>0</v>
      </c>
      <c r="G6046" s="2245">
        <v>3200</v>
      </c>
      <c r="H6046" s="2246"/>
    </row>
    <row r="6047">
      <c r="B6047" s="2243" t="s">
        <v>4294</v>
      </c>
      <c r="C6047" s="2243" t="s">
        <v>931</v>
      </c>
      <c r="D6047" s="2243"/>
      <c r="E6047" s="2243" t="s">
        <v>4295</v>
      </c>
      <c r="F6047" s="2243" t="s">
        <v>4296</v>
      </c>
      <c r="G6047" s="2243" t="s">
        <v>1354</v>
      </c>
      <c r="H6047" s="2243"/>
    </row>
    <row r="6048">
      <c r="B6048" s="2247" t="s">
        <v>8527</v>
      </c>
      <c r="C6048" s="2247" t="s">
        <v>8200</v>
      </c>
      <c r="D6048" s="2248"/>
      <c r="E6048" s="2248">
        <v>1000</v>
      </c>
      <c r="F6048" s="2248">
        <v>0</v>
      </c>
      <c r="G6048" s="2248"/>
      <c r="H6048" s="2249"/>
    </row>
    <row r="6049">
      <c r="B6049" s="2243"/>
      <c r="C6049" s="2243" t="s">
        <v>1355</v>
      </c>
      <c r="D6049" s="2245"/>
      <c r="E6049" s="2245">
        <v>1000</v>
      </c>
      <c r="F6049" s="2245">
        <v>0</v>
      </c>
      <c r="G6049" s="2245" t="s">
        <v>1354</v>
      </c>
      <c r="H6049" s="2243"/>
    </row>
    <row r="6050">
      <c r="B6050" s="2243" t="s">
        <v>8528</v>
      </c>
      <c r="C6050" s="2244" t="s">
        <v>1570</v>
      </c>
      <c r="D6050" s="2245">
        <v>4354.72</v>
      </c>
      <c r="E6050" s="2245">
        <v>0</v>
      </c>
      <c r="F6050" s="2245">
        <v>0</v>
      </c>
      <c r="G6050" s="2245">
        <v>4354.72</v>
      </c>
      <c r="H6050" s="2246"/>
    </row>
    <row r="6051">
      <c r="B6051" s="2243" t="s">
        <v>8529</v>
      </c>
      <c r="C6051" s="2244" t="s">
        <v>1588</v>
      </c>
      <c r="D6051" s="2245">
        <v>2991</v>
      </c>
      <c r="E6051" s="2245">
        <v>0</v>
      </c>
      <c r="F6051" s="2245">
        <v>0</v>
      </c>
      <c r="G6051" s="2245">
        <v>2991</v>
      </c>
      <c r="H6051" s="2246"/>
    </row>
    <row r="6052">
      <c r="B6052" s="2243" t="s">
        <v>8530</v>
      </c>
      <c r="C6052" s="2244" t="s">
        <v>1597</v>
      </c>
      <c r="D6052" s="2245">
        <v>0</v>
      </c>
      <c r="E6052" s="2245">
        <v>986</v>
      </c>
      <c r="F6052" s="2245">
        <v>0</v>
      </c>
      <c r="G6052" s="2245">
        <v>986</v>
      </c>
      <c r="H6052" s="2246"/>
    </row>
    <row r="6053">
      <c r="B6053" s="2243" t="s">
        <v>4294</v>
      </c>
      <c r="C6053" s="2243" t="s">
        <v>931</v>
      </c>
      <c r="D6053" s="2243"/>
      <c r="E6053" s="2243" t="s">
        <v>4295</v>
      </c>
      <c r="F6053" s="2243" t="s">
        <v>4296</v>
      </c>
      <c r="G6053" s="2243" t="s">
        <v>1354</v>
      </c>
      <c r="H6053" s="2243"/>
    </row>
    <row r="6054">
      <c r="B6054" s="2247" t="s">
        <v>8531</v>
      </c>
      <c r="C6054" s="2247" t="s">
        <v>8210</v>
      </c>
      <c r="D6054" s="2248"/>
      <c r="E6054" s="2248">
        <v>986</v>
      </c>
      <c r="F6054" s="2248">
        <v>0</v>
      </c>
      <c r="G6054" s="2248"/>
      <c r="H6054" s="2249"/>
    </row>
    <row r="6055">
      <c r="B6055" s="2243"/>
      <c r="C6055" s="2243" t="s">
        <v>1355</v>
      </c>
      <c r="D6055" s="2245"/>
      <c r="E6055" s="2245">
        <v>986</v>
      </c>
      <c r="F6055" s="2245">
        <v>0</v>
      </c>
      <c r="G6055" s="2245" t="s">
        <v>1354</v>
      </c>
      <c r="H6055" s="2243"/>
    </row>
    <row r="6056">
      <c r="B6056" s="2243" t="s">
        <v>8532</v>
      </c>
      <c r="C6056" s="2244" t="s">
        <v>1701</v>
      </c>
      <c r="D6056" s="2245">
        <v>26095.85</v>
      </c>
      <c r="E6056" s="2245">
        <v>2600</v>
      </c>
      <c r="F6056" s="2245">
        <v>0</v>
      </c>
      <c r="G6056" s="2245">
        <v>28695.85</v>
      </c>
      <c r="H6056" s="2246"/>
    </row>
    <row r="6057">
      <c r="B6057" s="2243" t="s">
        <v>4294</v>
      </c>
      <c r="C6057" s="2243" t="s">
        <v>931</v>
      </c>
      <c r="D6057" s="2243"/>
      <c r="E6057" s="2243" t="s">
        <v>4295</v>
      </c>
      <c r="F6057" s="2243" t="s">
        <v>4296</v>
      </c>
      <c r="G6057" s="2243" t="s">
        <v>1354</v>
      </c>
      <c r="H6057" s="2243"/>
    </row>
    <row r="6058">
      <c r="B6058" s="2247" t="s">
        <v>8533</v>
      </c>
      <c r="C6058" s="2247" t="s">
        <v>8160</v>
      </c>
      <c r="D6058" s="2248"/>
      <c r="E6058" s="2248">
        <v>500</v>
      </c>
      <c r="F6058" s="2248">
        <v>0</v>
      </c>
      <c r="G6058" s="2248"/>
      <c r="H6058" s="2249"/>
    </row>
    <row r="6059">
      <c r="B6059" s="2247" t="s">
        <v>8534</v>
      </c>
      <c r="C6059" s="2247" t="s">
        <v>8160</v>
      </c>
      <c r="D6059" s="2248"/>
      <c r="E6059" s="2248">
        <v>500</v>
      </c>
      <c r="F6059" s="2248">
        <v>0</v>
      </c>
      <c r="G6059" s="2248"/>
      <c r="H6059" s="2249"/>
    </row>
    <row r="6060">
      <c r="B6060" s="2247" t="s">
        <v>8535</v>
      </c>
      <c r="C6060" s="2247" t="s">
        <v>8160</v>
      </c>
      <c r="D6060" s="2248"/>
      <c r="E6060" s="2248">
        <v>600</v>
      </c>
      <c r="F6060" s="2248">
        <v>0</v>
      </c>
      <c r="G6060" s="2248"/>
      <c r="H6060" s="2249"/>
    </row>
    <row r="6061">
      <c r="B6061" s="2247" t="s">
        <v>8536</v>
      </c>
      <c r="C6061" s="2247" t="s">
        <v>8160</v>
      </c>
      <c r="D6061" s="2248"/>
      <c r="E6061" s="2248">
        <v>1000</v>
      </c>
      <c r="F6061" s="2248">
        <v>0</v>
      </c>
      <c r="G6061" s="2248"/>
      <c r="H6061" s="2249"/>
    </row>
    <row r="6062">
      <c r="B6062" s="2243"/>
      <c r="C6062" s="2243" t="s">
        <v>1355</v>
      </c>
      <c r="D6062" s="2245"/>
      <c r="E6062" s="2245">
        <v>2600</v>
      </c>
      <c r="F6062" s="2245">
        <v>0</v>
      </c>
      <c r="G6062" s="2245" t="s">
        <v>1354</v>
      </c>
      <c r="H6062" s="2243"/>
    </row>
    <row r="6063">
      <c r="B6063" s="2243" t="s">
        <v>8537</v>
      </c>
      <c r="C6063" s="2244" t="s">
        <v>1752</v>
      </c>
      <c r="D6063" s="2245">
        <v>2885</v>
      </c>
      <c r="E6063" s="2245">
        <v>0</v>
      </c>
      <c r="F6063" s="2245">
        <v>0</v>
      </c>
      <c r="G6063" s="2245">
        <v>2885</v>
      </c>
      <c r="H6063" s="2246"/>
    </row>
    <row r="6064">
      <c r="B6064" s="2243" t="s">
        <v>8538</v>
      </c>
      <c r="C6064" s="2244" t="s">
        <v>1773</v>
      </c>
      <c r="D6064" s="2245">
        <v>1789.8</v>
      </c>
      <c r="E6064" s="2245">
        <v>0</v>
      </c>
      <c r="F6064" s="2245">
        <v>0</v>
      </c>
      <c r="G6064" s="2245">
        <v>1789.8</v>
      </c>
      <c r="H6064" s="2246"/>
    </row>
    <row r="6065">
      <c r="B6065" s="2243" t="s">
        <v>8539</v>
      </c>
      <c r="C6065" s="2244" t="s">
        <v>1879</v>
      </c>
      <c r="D6065" s="2245">
        <v>59290</v>
      </c>
      <c r="E6065" s="2245">
        <v>3000</v>
      </c>
      <c r="F6065" s="2245">
        <v>0</v>
      </c>
      <c r="G6065" s="2245">
        <v>62290</v>
      </c>
      <c r="H6065" s="2246"/>
    </row>
    <row r="6066">
      <c r="B6066" s="2243" t="s">
        <v>4294</v>
      </c>
      <c r="C6066" s="2243" t="s">
        <v>931</v>
      </c>
      <c r="D6066" s="2243"/>
      <c r="E6066" s="2243" t="s">
        <v>4295</v>
      </c>
      <c r="F6066" s="2243" t="s">
        <v>4296</v>
      </c>
      <c r="G6066" s="2243" t="s">
        <v>1354</v>
      </c>
      <c r="H6066" s="2243"/>
    </row>
    <row r="6067">
      <c r="B6067" s="2247" t="s">
        <v>8540</v>
      </c>
      <c r="C6067" s="2247" t="s">
        <v>8541</v>
      </c>
      <c r="D6067" s="2248"/>
      <c r="E6067" s="2248">
        <v>3000</v>
      </c>
      <c r="F6067" s="2248">
        <v>0</v>
      </c>
      <c r="G6067" s="2248"/>
      <c r="H6067" s="2249"/>
    </row>
    <row r="6068">
      <c r="B6068" s="2243"/>
      <c r="C6068" s="2243" t="s">
        <v>1355</v>
      </c>
      <c r="D6068" s="2245"/>
      <c r="E6068" s="2245">
        <v>3000</v>
      </c>
      <c r="F6068" s="2245">
        <v>0</v>
      </c>
      <c r="G6068" s="2245" t="s">
        <v>1354</v>
      </c>
      <c r="H6068" s="2243"/>
    </row>
    <row r="6069">
      <c r="B6069" s="2243" t="s">
        <v>8542</v>
      </c>
      <c r="C6069" s="2244" t="s">
        <v>1953</v>
      </c>
      <c r="D6069" s="2245">
        <v>10324</v>
      </c>
      <c r="E6069" s="2245">
        <v>0</v>
      </c>
      <c r="F6069" s="2245">
        <v>0</v>
      </c>
      <c r="G6069" s="2245">
        <v>10324</v>
      </c>
      <c r="H6069" s="2246"/>
    </row>
    <row r="6070">
      <c r="B6070" s="2243" t="s">
        <v>8543</v>
      </c>
      <c r="C6070" s="2244" t="s">
        <v>1993</v>
      </c>
      <c r="D6070" s="2245">
        <v>4154.38</v>
      </c>
      <c r="E6070" s="2245">
        <v>0</v>
      </c>
      <c r="F6070" s="2245">
        <v>0</v>
      </c>
      <c r="G6070" s="2245">
        <v>4154.38</v>
      </c>
      <c r="H6070" s="2246"/>
    </row>
    <row r="6071">
      <c r="B6071" s="2243" t="s">
        <v>8544</v>
      </c>
      <c r="C6071" s="2244" t="s">
        <v>2003</v>
      </c>
      <c r="D6071" s="2245">
        <v>3319.89</v>
      </c>
      <c r="E6071" s="2245">
        <v>650</v>
      </c>
      <c r="F6071" s="2245">
        <v>0</v>
      </c>
      <c r="G6071" s="2245">
        <v>3969.89</v>
      </c>
      <c r="H6071" s="2246"/>
    </row>
    <row r="6072">
      <c r="B6072" s="2243" t="s">
        <v>4294</v>
      </c>
      <c r="C6072" s="2243" t="s">
        <v>931</v>
      </c>
      <c r="D6072" s="2243"/>
      <c r="E6072" s="2243" t="s">
        <v>4295</v>
      </c>
      <c r="F6072" s="2243" t="s">
        <v>4296</v>
      </c>
      <c r="G6072" s="2243" t="s">
        <v>1354</v>
      </c>
      <c r="H6072" s="2243"/>
    </row>
    <row r="6073">
      <c r="B6073" s="2247" t="s">
        <v>8545</v>
      </c>
      <c r="C6073" s="2247" t="s">
        <v>8245</v>
      </c>
      <c r="D6073" s="2248"/>
      <c r="E6073" s="2248">
        <v>432</v>
      </c>
      <c r="F6073" s="2248">
        <v>0</v>
      </c>
      <c r="G6073" s="2248"/>
      <c r="H6073" s="2249"/>
    </row>
    <row r="6074">
      <c r="B6074" s="2247" t="s">
        <v>8546</v>
      </c>
      <c r="C6074" s="2247" t="s">
        <v>8245</v>
      </c>
      <c r="D6074" s="2248"/>
      <c r="E6074" s="2248">
        <v>218</v>
      </c>
      <c r="F6074" s="2248">
        <v>0</v>
      </c>
      <c r="G6074" s="2248"/>
      <c r="H6074" s="2249"/>
    </row>
    <row r="6075">
      <c r="B6075" s="2243"/>
      <c r="C6075" s="2243" t="s">
        <v>1355</v>
      </c>
      <c r="D6075" s="2245"/>
      <c r="E6075" s="2245">
        <v>650</v>
      </c>
      <c r="F6075" s="2245">
        <v>0</v>
      </c>
      <c r="G6075" s="2245" t="s">
        <v>1354</v>
      </c>
      <c r="H6075" s="2243"/>
    </row>
    <row r="6076">
      <c r="B6076" s="2243" t="s">
        <v>8547</v>
      </c>
      <c r="C6076" s="2244" t="s">
        <v>1382</v>
      </c>
      <c r="D6076" s="2245">
        <v>2334.99</v>
      </c>
      <c r="E6076" s="2245">
        <v>2655.52</v>
      </c>
      <c r="F6076" s="2245">
        <v>0</v>
      </c>
      <c r="G6076" s="2245">
        <v>4990.51</v>
      </c>
      <c r="H6076" s="2246"/>
    </row>
    <row r="6077">
      <c r="B6077" s="2243" t="s">
        <v>4294</v>
      </c>
      <c r="C6077" s="2243" t="s">
        <v>931</v>
      </c>
      <c r="D6077" s="2243"/>
      <c r="E6077" s="2243" t="s">
        <v>4295</v>
      </c>
      <c r="F6077" s="2243" t="s">
        <v>4296</v>
      </c>
      <c r="G6077" s="2243" t="s">
        <v>1354</v>
      </c>
      <c r="H6077" s="2243"/>
    </row>
    <row r="6078">
      <c r="B6078" s="2247" t="s">
        <v>8548</v>
      </c>
      <c r="C6078" s="2247" t="s">
        <v>8186</v>
      </c>
      <c r="D6078" s="2248"/>
      <c r="E6078" s="2248">
        <v>2655.52</v>
      </c>
      <c r="F6078" s="2248">
        <v>0</v>
      </c>
      <c r="G6078" s="2248"/>
      <c r="H6078" s="2249"/>
    </row>
    <row r="6079">
      <c r="B6079" s="2243"/>
      <c r="C6079" s="2243" t="s">
        <v>1355</v>
      </c>
      <c r="D6079" s="2245"/>
      <c r="E6079" s="2245">
        <v>2655.52</v>
      </c>
      <c r="F6079" s="2245">
        <v>0</v>
      </c>
      <c r="G6079" s="2245" t="s">
        <v>1354</v>
      </c>
      <c r="H6079" s="2243"/>
    </row>
    <row r="6080">
      <c r="B6080" s="2243" t="s">
        <v>8549</v>
      </c>
      <c r="C6080" s="2244" t="s">
        <v>1446</v>
      </c>
      <c r="D6080" s="2245">
        <v>24939.49</v>
      </c>
      <c r="E6080" s="2245">
        <v>0</v>
      </c>
      <c r="F6080" s="2245">
        <v>0</v>
      </c>
      <c r="G6080" s="2245">
        <v>24939.49</v>
      </c>
      <c r="H6080" s="2246"/>
    </row>
    <row r="6081">
      <c r="B6081" s="2243" t="s">
        <v>8550</v>
      </c>
      <c r="C6081" s="2244" t="s">
        <v>1570</v>
      </c>
      <c r="D6081" s="2245">
        <v>1857.73</v>
      </c>
      <c r="E6081" s="2245">
        <v>0</v>
      </c>
      <c r="F6081" s="2245">
        <v>0</v>
      </c>
      <c r="G6081" s="2245">
        <v>1857.73</v>
      </c>
      <c r="H6081" s="2246"/>
    </row>
    <row r="6082">
      <c r="B6082" s="2243" t="s">
        <v>8551</v>
      </c>
      <c r="C6082" s="2244" t="s">
        <v>1588</v>
      </c>
      <c r="D6082" s="2245">
        <v>1560.53</v>
      </c>
      <c r="E6082" s="2245">
        <v>0</v>
      </c>
      <c r="F6082" s="2245">
        <v>0</v>
      </c>
      <c r="G6082" s="2245">
        <v>1560.53</v>
      </c>
      <c r="H6082" s="2246"/>
    </row>
    <row r="6083">
      <c r="B6083" s="2243" t="s">
        <v>8552</v>
      </c>
      <c r="C6083" s="2244" t="s">
        <v>1687</v>
      </c>
      <c r="D6083" s="2245">
        <v>32896.29</v>
      </c>
      <c r="E6083" s="2245">
        <v>0</v>
      </c>
      <c r="F6083" s="2245">
        <v>0</v>
      </c>
      <c r="G6083" s="2245">
        <v>32896.29</v>
      </c>
      <c r="H6083" s="2246"/>
    </row>
    <row r="6084">
      <c r="B6084" s="2243" t="s">
        <v>8553</v>
      </c>
      <c r="C6084" s="2244" t="s">
        <v>1701</v>
      </c>
      <c r="D6084" s="2245">
        <v>900</v>
      </c>
      <c r="E6084" s="2245">
        <v>0</v>
      </c>
      <c r="F6084" s="2245">
        <v>0</v>
      </c>
      <c r="G6084" s="2245">
        <v>900</v>
      </c>
      <c r="H6084" s="2246"/>
    </row>
    <row r="6085">
      <c r="B6085" s="2243" t="s">
        <v>8554</v>
      </c>
      <c r="C6085" s="2244" t="s">
        <v>1773</v>
      </c>
      <c r="D6085" s="2245">
        <v>589.02</v>
      </c>
      <c r="E6085" s="2245">
        <v>0</v>
      </c>
      <c r="F6085" s="2245">
        <v>0</v>
      </c>
      <c r="G6085" s="2245">
        <v>589.02</v>
      </c>
      <c r="H6085" s="2246"/>
    </row>
    <row r="6086">
      <c r="B6086" s="2243" t="s">
        <v>8555</v>
      </c>
      <c r="C6086" s="2244" t="s">
        <v>1993</v>
      </c>
      <c r="D6086" s="2245">
        <v>57</v>
      </c>
      <c r="E6086" s="2245">
        <v>0</v>
      </c>
      <c r="F6086" s="2245">
        <v>0</v>
      </c>
      <c r="G6086" s="2245">
        <v>57</v>
      </c>
      <c r="H6086" s="2246"/>
    </row>
    <row r="6087">
      <c r="B6087" s="2243" t="s">
        <v>8556</v>
      </c>
      <c r="C6087" s="2244" t="s">
        <v>1570</v>
      </c>
      <c r="D6087" s="2245">
        <v>684</v>
      </c>
      <c r="E6087" s="2245">
        <v>0</v>
      </c>
      <c r="F6087" s="2245">
        <v>0</v>
      </c>
      <c r="G6087" s="2245">
        <v>684</v>
      </c>
      <c r="H6087" s="2246"/>
    </row>
    <row r="6088">
      <c r="B6088" s="2243" t="s">
        <v>8557</v>
      </c>
      <c r="C6088" s="2244" t="s">
        <v>1382</v>
      </c>
      <c r="D6088" s="2245">
        <v>109306.66</v>
      </c>
      <c r="E6088" s="2245">
        <v>10063.76</v>
      </c>
      <c r="F6088" s="2245">
        <v>0</v>
      </c>
      <c r="G6088" s="2245">
        <v>119370.42</v>
      </c>
      <c r="H6088" s="2246"/>
    </row>
    <row r="6089">
      <c r="B6089" s="2243" t="s">
        <v>4294</v>
      </c>
      <c r="C6089" s="2243" t="s">
        <v>931</v>
      </c>
      <c r="D6089" s="2243"/>
      <c r="E6089" s="2243" t="s">
        <v>4295</v>
      </c>
      <c r="F6089" s="2243" t="s">
        <v>4296</v>
      </c>
      <c r="G6089" s="2243" t="s">
        <v>1354</v>
      </c>
      <c r="H6089" s="2243"/>
    </row>
    <row r="6090">
      <c r="B6090" s="2247" t="s">
        <v>8558</v>
      </c>
      <c r="C6090" s="2247" t="s">
        <v>8186</v>
      </c>
      <c r="D6090" s="2248"/>
      <c r="E6090" s="2248">
        <v>5031.88</v>
      </c>
      <c r="F6090" s="2248">
        <v>0</v>
      </c>
      <c r="G6090" s="2248"/>
      <c r="H6090" s="2249"/>
    </row>
    <row r="6091">
      <c r="B6091" s="2247" t="s">
        <v>8559</v>
      </c>
      <c r="C6091" s="2247" t="s">
        <v>8186</v>
      </c>
      <c r="D6091" s="2248"/>
      <c r="E6091" s="2248">
        <v>5031.88</v>
      </c>
      <c r="F6091" s="2248">
        <v>0</v>
      </c>
      <c r="G6091" s="2248"/>
      <c r="H6091" s="2249"/>
    </row>
    <row r="6092">
      <c r="B6092" s="2243"/>
      <c r="C6092" s="2243" t="s">
        <v>1355</v>
      </c>
      <c r="D6092" s="2245"/>
      <c r="E6092" s="2245">
        <v>10063.76</v>
      </c>
      <c r="F6092" s="2245">
        <v>0</v>
      </c>
      <c r="G6092" s="2245" t="s">
        <v>1354</v>
      </c>
      <c r="H6092" s="2243"/>
    </row>
    <row r="6093">
      <c r="B6093" s="2243" t="s">
        <v>8560</v>
      </c>
      <c r="C6093" s="2244" t="s">
        <v>1423</v>
      </c>
      <c r="D6093" s="2245">
        <v>0</v>
      </c>
      <c r="E6093" s="2245">
        <v>6617.28</v>
      </c>
      <c r="F6093" s="2245">
        <v>0</v>
      </c>
      <c r="G6093" s="2245">
        <v>6617.28</v>
      </c>
      <c r="H6093" s="2246"/>
    </row>
    <row r="6094">
      <c r="B6094" s="2253" t="s">
        <v>4294</v>
      </c>
      <c r="C6094" s="2253" t="s">
        <v>931</v>
      </c>
      <c r="D6094" s="2253"/>
      <c r="E6094" s="2253" t="s">
        <v>4295</v>
      </c>
      <c r="F6094" s="2253" t="s">
        <v>4296</v>
      </c>
      <c r="G6094" s="2253" t="s">
        <v>1354</v>
      </c>
      <c r="H6094" s="2253"/>
    </row>
    <row r="6095">
      <c r="B6095" s="2247" t="s">
        <v>8561</v>
      </c>
      <c r="C6095" s="2247" t="s">
        <v>8192</v>
      </c>
      <c r="D6095" s="2248"/>
      <c r="E6095" s="2248">
        <v>6617.28</v>
      </c>
      <c r="F6095" s="2248">
        <v>0</v>
      </c>
      <c r="G6095" s="2248"/>
      <c r="H6095" s="2249"/>
    </row>
    <row r="6096">
      <c r="B6096" s="2243"/>
      <c r="C6096" s="2243" t="s">
        <v>1355</v>
      </c>
      <c r="D6096" s="2245"/>
      <c r="E6096" s="2245">
        <v>6617.28</v>
      </c>
      <c r="F6096" s="2245">
        <v>0</v>
      </c>
      <c r="G6096" s="2245" t="s">
        <v>1354</v>
      </c>
      <c r="H6096" s="2243"/>
    </row>
    <row r="6097">
      <c r="B6097" s="2243" t="s">
        <v>8562</v>
      </c>
      <c r="C6097" s="2244" t="s">
        <v>1425</v>
      </c>
      <c r="D6097" s="2245">
        <v>0</v>
      </c>
      <c r="E6097" s="2245">
        <v>13234.56</v>
      </c>
      <c r="F6097" s="2245">
        <v>0</v>
      </c>
      <c r="G6097" s="2245">
        <v>13234.56</v>
      </c>
      <c r="H6097" s="2246"/>
    </row>
    <row r="6098">
      <c r="B6098" s="2243" t="s">
        <v>4294</v>
      </c>
      <c r="C6098" s="2243" t="s">
        <v>931</v>
      </c>
      <c r="D6098" s="2243"/>
      <c r="E6098" s="2243" t="s">
        <v>4295</v>
      </c>
      <c r="F6098" s="2243" t="s">
        <v>4296</v>
      </c>
      <c r="G6098" s="2243" t="s">
        <v>1354</v>
      </c>
      <c r="H6098" s="2243"/>
    </row>
    <row r="6099">
      <c r="B6099" s="2247" t="s">
        <v>8563</v>
      </c>
      <c r="C6099" s="2247" t="s">
        <v>8196</v>
      </c>
      <c r="D6099" s="2248"/>
      <c r="E6099" s="2248">
        <v>13234.56</v>
      </c>
      <c r="F6099" s="2248">
        <v>0</v>
      </c>
      <c r="G6099" s="2248"/>
      <c r="H6099" s="2249"/>
    </row>
    <row r="6100">
      <c r="B6100" s="2243"/>
      <c r="C6100" s="2243" t="s">
        <v>1355</v>
      </c>
      <c r="D6100" s="2245"/>
      <c r="E6100" s="2245">
        <v>13234.56</v>
      </c>
      <c r="F6100" s="2245">
        <v>0</v>
      </c>
      <c r="G6100" s="2245" t="s">
        <v>1354</v>
      </c>
      <c r="H6100" s="2243"/>
    </row>
    <row r="6101">
      <c r="B6101" s="2243" t="s">
        <v>8564</v>
      </c>
      <c r="C6101" s="2244" t="s">
        <v>1446</v>
      </c>
      <c r="D6101" s="2245">
        <v>0</v>
      </c>
      <c r="E6101" s="2245">
        <v>1000</v>
      </c>
      <c r="F6101" s="2245">
        <v>0</v>
      </c>
      <c r="G6101" s="2245">
        <v>1000</v>
      </c>
      <c r="H6101" s="2246"/>
    </row>
    <row r="6102">
      <c r="B6102" s="2243" t="s">
        <v>4294</v>
      </c>
      <c r="C6102" s="2243" t="s">
        <v>931</v>
      </c>
      <c r="D6102" s="2243"/>
      <c r="E6102" s="2243" t="s">
        <v>4295</v>
      </c>
      <c r="F6102" s="2243" t="s">
        <v>4296</v>
      </c>
      <c r="G6102" s="2243" t="s">
        <v>1354</v>
      </c>
      <c r="H6102" s="2243"/>
    </row>
    <row r="6103">
      <c r="B6103" s="2247" t="s">
        <v>8565</v>
      </c>
      <c r="C6103" s="2247" t="s">
        <v>8200</v>
      </c>
      <c r="D6103" s="2248"/>
      <c r="E6103" s="2248">
        <v>1000</v>
      </c>
      <c r="F6103" s="2248">
        <v>0</v>
      </c>
      <c r="G6103" s="2248"/>
      <c r="H6103" s="2249"/>
    </row>
    <row r="6104">
      <c r="B6104" s="2243"/>
      <c r="C6104" s="2243" t="s">
        <v>1355</v>
      </c>
      <c r="D6104" s="2245"/>
      <c r="E6104" s="2245">
        <v>1000</v>
      </c>
      <c r="F6104" s="2245">
        <v>0</v>
      </c>
      <c r="G6104" s="2245" t="s">
        <v>1354</v>
      </c>
      <c r="H6104" s="2243"/>
    </row>
    <row r="6105">
      <c r="B6105" s="2243" t="s">
        <v>8566</v>
      </c>
      <c r="C6105" s="2244" t="s">
        <v>1570</v>
      </c>
      <c r="D6105" s="2245">
        <v>684</v>
      </c>
      <c r="E6105" s="2245">
        <v>0</v>
      </c>
      <c r="F6105" s="2245">
        <v>0</v>
      </c>
      <c r="G6105" s="2245">
        <v>684</v>
      </c>
      <c r="H6105" s="2246"/>
    </row>
    <row r="6106">
      <c r="B6106" s="2243" t="s">
        <v>8567</v>
      </c>
      <c r="C6106" s="2244" t="s">
        <v>1701</v>
      </c>
      <c r="D6106" s="2245">
        <v>13400</v>
      </c>
      <c r="E6106" s="2245">
        <v>1400</v>
      </c>
      <c r="F6106" s="2245">
        <v>0</v>
      </c>
      <c r="G6106" s="2245">
        <v>14800</v>
      </c>
      <c r="H6106" s="2246"/>
    </row>
    <row r="6107">
      <c r="B6107" s="2243" t="s">
        <v>4294</v>
      </c>
      <c r="C6107" s="2243" t="s">
        <v>931</v>
      </c>
      <c r="D6107" s="2243"/>
      <c r="E6107" s="2243" t="s">
        <v>4295</v>
      </c>
      <c r="F6107" s="2243" t="s">
        <v>4296</v>
      </c>
      <c r="G6107" s="2243" t="s">
        <v>1354</v>
      </c>
      <c r="H6107" s="2243"/>
    </row>
    <row r="6108">
      <c r="B6108" s="2247" t="s">
        <v>8568</v>
      </c>
      <c r="C6108" s="2247" t="s">
        <v>8160</v>
      </c>
      <c r="D6108" s="2248"/>
      <c r="E6108" s="2248">
        <v>500</v>
      </c>
      <c r="F6108" s="2248">
        <v>0</v>
      </c>
      <c r="G6108" s="2248"/>
      <c r="H6108" s="2249"/>
    </row>
    <row r="6109">
      <c r="B6109" s="2247" t="s">
        <v>8569</v>
      </c>
      <c r="C6109" s="2247" t="s">
        <v>8160</v>
      </c>
      <c r="D6109" s="2248"/>
      <c r="E6109" s="2248">
        <v>500</v>
      </c>
      <c r="F6109" s="2248">
        <v>0</v>
      </c>
      <c r="G6109" s="2248"/>
      <c r="H6109" s="2249"/>
    </row>
    <row r="6110">
      <c r="B6110" s="2247" t="s">
        <v>8570</v>
      </c>
      <c r="C6110" s="2247" t="s">
        <v>8160</v>
      </c>
      <c r="D6110" s="2248"/>
      <c r="E6110" s="2248">
        <v>400</v>
      </c>
      <c r="F6110" s="2248">
        <v>0</v>
      </c>
      <c r="G6110" s="2248"/>
      <c r="H6110" s="2249"/>
    </row>
    <row r="6111">
      <c r="B6111" s="2243"/>
      <c r="C6111" s="2243" t="s">
        <v>1355</v>
      </c>
      <c r="D6111" s="2245"/>
      <c r="E6111" s="2245">
        <v>1400</v>
      </c>
      <c r="F6111" s="2245">
        <v>0</v>
      </c>
      <c r="G6111" s="2245" t="s">
        <v>1354</v>
      </c>
      <c r="H6111" s="2243"/>
    </row>
    <row r="6112">
      <c r="B6112" s="2243" t="s">
        <v>8571</v>
      </c>
      <c r="C6112" s="2244" t="s">
        <v>1773</v>
      </c>
      <c r="D6112" s="2245">
        <v>440.4</v>
      </c>
      <c r="E6112" s="2245">
        <v>0</v>
      </c>
      <c r="F6112" s="2245">
        <v>0</v>
      </c>
      <c r="G6112" s="2245">
        <v>440.4</v>
      </c>
      <c r="H6112" s="2246"/>
    </row>
    <row r="6113">
      <c r="B6113" s="2243" t="s">
        <v>8572</v>
      </c>
      <c r="C6113" s="2244" t="s">
        <v>1993</v>
      </c>
      <c r="D6113" s="2245">
        <v>3664</v>
      </c>
      <c r="E6113" s="2245">
        <v>164</v>
      </c>
      <c r="F6113" s="2245">
        <v>0</v>
      </c>
      <c r="G6113" s="2245">
        <v>3828</v>
      </c>
      <c r="H6113" s="2246"/>
    </row>
    <row r="6114">
      <c r="B6114" s="2243" t="s">
        <v>4294</v>
      </c>
      <c r="C6114" s="2243" t="s">
        <v>931</v>
      </c>
      <c r="D6114" s="2243"/>
      <c r="E6114" s="2243" t="s">
        <v>4295</v>
      </c>
      <c r="F6114" s="2243" t="s">
        <v>4296</v>
      </c>
      <c r="G6114" s="2243" t="s">
        <v>1354</v>
      </c>
      <c r="H6114" s="2243"/>
    </row>
    <row r="6115">
      <c r="B6115" s="2247" t="s">
        <v>8573</v>
      </c>
      <c r="C6115" s="2247" t="s">
        <v>8242</v>
      </c>
      <c r="D6115" s="2248"/>
      <c r="E6115" s="2248">
        <v>164</v>
      </c>
      <c r="F6115" s="2248">
        <v>0</v>
      </c>
      <c r="G6115" s="2248"/>
      <c r="H6115" s="2249"/>
    </row>
    <row r="6116">
      <c r="B6116" s="2243"/>
      <c r="C6116" s="2243" t="s">
        <v>1355</v>
      </c>
      <c r="D6116" s="2245"/>
      <c r="E6116" s="2245">
        <v>164</v>
      </c>
      <c r="F6116" s="2245">
        <v>0</v>
      </c>
      <c r="G6116" s="2245" t="s">
        <v>1354</v>
      </c>
      <c r="H6116" s="2243"/>
    </row>
    <row r="6117">
      <c r="B6117" s="2243" t="s">
        <v>8574</v>
      </c>
      <c r="C6117" s="2244" t="s">
        <v>2003</v>
      </c>
      <c r="D6117" s="2245">
        <v>730</v>
      </c>
      <c r="E6117" s="2245">
        <v>777.67</v>
      </c>
      <c r="F6117" s="2245">
        <v>0</v>
      </c>
      <c r="G6117" s="2245">
        <v>1507.67</v>
      </c>
      <c r="H6117" s="2246"/>
    </row>
    <row r="6118">
      <c r="B6118" s="2243" t="s">
        <v>4294</v>
      </c>
      <c r="C6118" s="2243" t="s">
        <v>931</v>
      </c>
      <c r="D6118" s="2243"/>
      <c r="E6118" s="2243" t="s">
        <v>4295</v>
      </c>
      <c r="F6118" s="2243" t="s">
        <v>4296</v>
      </c>
      <c r="G6118" s="2243" t="s">
        <v>1354</v>
      </c>
      <c r="H6118" s="2243"/>
    </row>
    <row r="6119">
      <c r="B6119" s="2247" t="s">
        <v>8575</v>
      </c>
      <c r="C6119" s="2247" t="s">
        <v>8245</v>
      </c>
      <c r="D6119" s="2248"/>
      <c r="E6119" s="2248">
        <v>577</v>
      </c>
      <c r="F6119" s="2248">
        <v>0</v>
      </c>
      <c r="G6119" s="2248"/>
      <c r="H6119" s="2249"/>
    </row>
    <row r="6120">
      <c r="B6120" s="2247" t="s">
        <v>8576</v>
      </c>
      <c r="C6120" s="2247" t="s">
        <v>8245</v>
      </c>
      <c r="D6120" s="2248"/>
      <c r="E6120" s="2248">
        <v>200.67</v>
      </c>
      <c r="F6120" s="2248">
        <v>0</v>
      </c>
      <c r="G6120" s="2248"/>
      <c r="H6120" s="2249"/>
    </row>
    <row r="6121">
      <c r="B6121" s="2243"/>
      <c r="C6121" s="2243" t="s">
        <v>1355</v>
      </c>
      <c r="D6121" s="2245"/>
      <c r="E6121" s="2245">
        <v>777.67</v>
      </c>
      <c r="F6121" s="2245">
        <v>0</v>
      </c>
      <c r="G6121" s="2245" t="s">
        <v>1354</v>
      </c>
      <c r="H6121" s="2243"/>
    </row>
    <row r="6122">
      <c r="B6122" s="2243" t="s">
        <v>8577</v>
      </c>
      <c r="C6122" s="2244" t="s">
        <v>2087</v>
      </c>
      <c r="D6122" s="2245">
        <v>430</v>
      </c>
      <c r="E6122" s="2245">
        <v>0</v>
      </c>
      <c r="F6122" s="2245">
        <v>0</v>
      </c>
      <c r="G6122" s="2245">
        <v>430</v>
      </c>
      <c r="H6122" s="2246"/>
    </row>
    <row r="6123">
      <c r="B6123" s="2243" t="s">
        <v>8578</v>
      </c>
      <c r="C6123" s="2244" t="s">
        <v>1570</v>
      </c>
      <c r="D6123" s="2245">
        <v>622.23</v>
      </c>
      <c r="E6123" s="2245">
        <v>0</v>
      </c>
      <c r="F6123" s="2245">
        <v>0</v>
      </c>
      <c r="G6123" s="2245">
        <v>622.23</v>
      </c>
      <c r="H6123" s="2246"/>
    </row>
    <row r="6124">
      <c r="B6124" s="2243" t="s">
        <v>8579</v>
      </c>
      <c r="C6124" s="2244" t="s">
        <v>1701</v>
      </c>
      <c r="D6124" s="2245">
        <v>3500</v>
      </c>
      <c r="E6124" s="2245">
        <v>0</v>
      </c>
      <c r="F6124" s="2245">
        <v>0</v>
      </c>
      <c r="G6124" s="2245">
        <v>3500</v>
      </c>
      <c r="H6124" s="2246"/>
    </row>
    <row r="6125">
      <c r="B6125" s="2243" t="s">
        <v>8580</v>
      </c>
      <c r="C6125" s="2244" t="s">
        <v>2087</v>
      </c>
      <c r="D6125" s="2245">
        <v>973.5</v>
      </c>
      <c r="E6125" s="2245">
        <v>0</v>
      </c>
      <c r="F6125" s="2245">
        <v>0</v>
      </c>
      <c r="G6125" s="2245">
        <v>973.5</v>
      </c>
      <c r="H6125" s="2246"/>
    </row>
    <row r="6126">
      <c r="B6126" s="2243" t="s">
        <v>8581</v>
      </c>
      <c r="C6126" s="2244" t="s">
        <v>1382</v>
      </c>
      <c r="D6126" s="2245">
        <v>109306.66</v>
      </c>
      <c r="E6126" s="2245">
        <v>10063.76</v>
      </c>
      <c r="F6126" s="2245">
        <v>0</v>
      </c>
      <c r="G6126" s="2245">
        <v>119370.42</v>
      </c>
      <c r="H6126" s="2246"/>
    </row>
    <row r="6127">
      <c r="B6127" s="2243" t="s">
        <v>4294</v>
      </c>
      <c r="C6127" s="2243" t="s">
        <v>931</v>
      </c>
      <c r="D6127" s="2243"/>
      <c r="E6127" s="2243" t="s">
        <v>4295</v>
      </c>
      <c r="F6127" s="2243" t="s">
        <v>4296</v>
      </c>
      <c r="G6127" s="2243" t="s">
        <v>1354</v>
      </c>
      <c r="H6127" s="2243"/>
    </row>
    <row r="6128">
      <c r="B6128" s="2247" t="s">
        <v>8582</v>
      </c>
      <c r="C6128" s="2247" t="s">
        <v>8186</v>
      </c>
      <c r="D6128" s="2248"/>
      <c r="E6128" s="2248">
        <v>5031.88</v>
      </c>
      <c r="F6128" s="2248">
        <v>0</v>
      </c>
      <c r="G6128" s="2248"/>
      <c r="H6128" s="2249"/>
    </row>
    <row r="6129">
      <c r="B6129" s="2247" t="s">
        <v>8583</v>
      </c>
      <c r="C6129" s="2247" t="s">
        <v>8186</v>
      </c>
      <c r="D6129" s="2248"/>
      <c r="E6129" s="2248">
        <v>5031.88</v>
      </c>
      <c r="F6129" s="2248">
        <v>0</v>
      </c>
      <c r="G6129" s="2248"/>
      <c r="H6129" s="2249"/>
    </row>
    <row r="6130">
      <c r="B6130" s="2243"/>
      <c r="C6130" s="2243" t="s">
        <v>1355</v>
      </c>
      <c r="D6130" s="2245"/>
      <c r="E6130" s="2245">
        <v>10063.76</v>
      </c>
      <c r="F6130" s="2245">
        <v>0</v>
      </c>
      <c r="G6130" s="2245" t="s">
        <v>1354</v>
      </c>
      <c r="H6130" s="2243"/>
    </row>
    <row r="6131">
      <c r="B6131" s="2243" t="s">
        <v>8584</v>
      </c>
      <c r="C6131" s="2244" t="s">
        <v>1423</v>
      </c>
      <c r="D6131" s="2245">
        <v>0</v>
      </c>
      <c r="E6131" s="2245">
        <v>8730.73</v>
      </c>
      <c r="F6131" s="2245">
        <v>0</v>
      </c>
      <c r="G6131" s="2245">
        <v>8730.73</v>
      </c>
      <c r="H6131" s="2246"/>
    </row>
    <row r="6132">
      <c r="B6132" s="2243" t="s">
        <v>4294</v>
      </c>
      <c r="C6132" s="2243" t="s">
        <v>931</v>
      </c>
      <c r="D6132" s="2243"/>
      <c r="E6132" s="2243" t="s">
        <v>4295</v>
      </c>
      <c r="F6132" s="2243" t="s">
        <v>4296</v>
      </c>
      <c r="G6132" s="2243" t="s">
        <v>1354</v>
      </c>
      <c r="H6132" s="2243"/>
    </row>
    <row r="6133">
      <c r="B6133" s="2247" t="s">
        <v>8585</v>
      </c>
      <c r="C6133" s="2247" t="s">
        <v>8192</v>
      </c>
      <c r="D6133" s="2248"/>
      <c r="E6133" s="2248">
        <v>2113.45</v>
      </c>
      <c r="F6133" s="2248">
        <v>0</v>
      </c>
      <c r="G6133" s="2248"/>
      <c r="H6133" s="2249"/>
    </row>
    <row r="6134">
      <c r="B6134" s="2247" t="s">
        <v>8586</v>
      </c>
      <c r="C6134" s="2247" t="s">
        <v>8192</v>
      </c>
      <c r="D6134" s="2248"/>
      <c r="E6134" s="2248">
        <v>6617.28</v>
      </c>
      <c r="F6134" s="2248">
        <v>0</v>
      </c>
      <c r="G6134" s="2248"/>
      <c r="H6134" s="2249"/>
    </row>
    <row r="6135">
      <c r="B6135" s="2243"/>
      <c r="C6135" s="2243" t="s">
        <v>1355</v>
      </c>
      <c r="D6135" s="2245"/>
      <c r="E6135" s="2245">
        <v>8730.73</v>
      </c>
      <c r="F6135" s="2245">
        <v>0</v>
      </c>
      <c r="G6135" s="2245" t="s">
        <v>1354</v>
      </c>
      <c r="H6135" s="2243"/>
    </row>
    <row r="6136">
      <c r="B6136" s="2243" t="s">
        <v>8587</v>
      </c>
      <c r="C6136" s="2244" t="s">
        <v>1425</v>
      </c>
      <c r="D6136" s="2245">
        <v>0</v>
      </c>
      <c r="E6136" s="2245">
        <v>14865.95</v>
      </c>
      <c r="F6136" s="2245">
        <v>0</v>
      </c>
      <c r="G6136" s="2245">
        <v>14865.95</v>
      </c>
      <c r="H6136" s="2246"/>
    </row>
    <row r="6137">
      <c r="B6137" s="2243" t="s">
        <v>4294</v>
      </c>
      <c r="C6137" s="2243" t="s">
        <v>931</v>
      </c>
      <c r="D6137" s="2243"/>
      <c r="E6137" s="2243" t="s">
        <v>4295</v>
      </c>
      <c r="F6137" s="2243" t="s">
        <v>4296</v>
      </c>
      <c r="G6137" s="2243" t="s">
        <v>1354</v>
      </c>
      <c r="H6137" s="2243"/>
    </row>
    <row r="6138">
      <c r="B6138" s="2247" t="s">
        <v>8588</v>
      </c>
      <c r="C6138" s="2247" t="s">
        <v>8196</v>
      </c>
      <c r="D6138" s="2248"/>
      <c r="E6138" s="2248">
        <v>5159.14</v>
      </c>
      <c r="F6138" s="2248">
        <v>0</v>
      </c>
      <c r="G6138" s="2248"/>
      <c r="H6138" s="2249"/>
    </row>
    <row r="6139">
      <c r="B6139" s="2247" t="s">
        <v>8589</v>
      </c>
      <c r="C6139" s="2247" t="s">
        <v>8196</v>
      </c>
      <c r="D6139" s="2248"/>
      <c r="E6139" s="2248">
        <v>9706.81</v>
      </c>
      <c r="F6139" s="2248">
        <v>0</v>
      </c>
      <c r="G6139" s="2248"/>
      <c r="H6139" s="2249"/>
    </row>
    <row r="6140">
      <c r="B6140" s="2243"/>
      <c r="C6140" s="2243" t="s">
        <v>1355</v>
      </c>
      <c r="D6140" s="2245"/>
      <c r="E6140" s="2245">
        <v>14865.95</v>
      </c>
      <c r="F6140" s="2245">
        <v>0</v>
      </c>
      <c r="G6140" s="2245" t="s">
        <v>1354</v>
      </c>
      <c r="H6140" s="2243"/>
    </row>
    <row r="6141">
      <c r="B6141" s="2243" t="s">
        <v>8590</v>
      </c>
      <c r="C6141" s="2244" t="s">
        <v>1446</v>
      </c>
      <c r="D6141" s="2245">
        <v>0</v>
      </c>
      <c r="E6141" s="2245">
        <v>1000</v>
      </c>
      <c r="F6141" s="2245">
        <v>0</v>
      </c>
      <c r="G6141" s="2245">
        <v>1000</v>
      </c>
      <c r="H6141" s="2246"/>
    </row>
    <row r="6142">
      <c r="B6142" s="2243" t="s">
        <v>4294</v>
      </c>
      <c r="C6142" s="2243" t="s">
        <v>931</v>
      </c>
      <c r="D6142" s="2243"/>
      <c r="E6142" s="2243" t="s">
        <v>4295</v>
      </c>
      <c r="F6142" s="2243" t="s">
        <v>4296</v>
      </c>
      <c r="G6142" s="2243" t="s">
        <v>1354</v>
      </c>
      <c r="H6142" s="2243"/>
    </row>
    <row r="6143">
      <c r="B6143" s="2247" t="s">
        <v>8591</v>
      </c>
      <c r="C6143" s="2247" t="s">
        <v>8200</v>
      </c>
      <c r="D6143" s="2248"/>
      <c r="E6143" s="2248">
        <v>1000</v>
      </c>
      <c r="F6143" s="2248">
        <v>0</v>
      </c>
      <c r="G6143" s="2248"/>
      <c r="H6143" s="2249"/>
    </row>
    <row r="6144">
      <c r="B6144" s="2243"/>
      <c r="C6144" s="2243" t="s">
        <v>1355</v>
      </c>
      <c r="D6144" s="2245"/>
      <c r="E6144" s="2245">
        <v>1000</v>
      </c>
      <c r="F6144" s="2245">
        <v>0</v>
      </c>
      <c r="G6144" s="2245" t="s">
        <v>1354</v>
      </c>
      <c r="H6144" s="2243"/>
    </row>
    <row r="6145">
      <c r="B6145" s="2243" t="s">
        <v>8592</v>
      </c>
      <c r="C6145" s="2244" t="s">
        <v>1570</v>
      </c>
      <c r="D6145" s="2245">
        <v>527.04</v>
      </c>
      <c r="E6145" s="2245">
        <v>0</v>
      </c>
      <c r="F6145" s="2245">
        <v>0</v>
      </c>
      <c r="G6145" s="2245">
        <v>527.04</v>
      </c>
      <c r="H6145" s="2246"/>
    </row>
    <row r="6146">
      <c r="B6146" s="2253" t="s">
        <v>8593</v>
      </c>
      <c r="C6146" s="2254" t="s">
        <v>1701</v>
      </c>
      <c r="D6146" s="2255">
        <v>27400.03</v>
      </c>
      <c r="E6146" s="2255">
        <v>1800</v>
      </c>
      <c r="F6146" s="2255">
        <v>0</v>
      </c>
      <c r="G6146" s="2255">
        <v>29200.03</v>
      </c>
      <c r="H6146" s="2256"/>
    </row>
    <row r="6147">
      <c r="B6147" s="2243" t="s">
        <v>4294</v>
      </c>
      <c r="C6147" s="2243" t="s">
        <v>931</v>
      </c>
      <c r="D6147" s="2243"/>
      <c r="E6147" s="2243" t="s">
        <v>4295</v>
      </c>
      <c r="F6147" s="2243" t="s">
        <v>4296</v>
      </c>
      <c r="G6147" s="2243" t="s">
        <v>1354</v>
      </c>
      <c r="H6147" s="2243"/>
    </row>
    <row r="6148">
      <c r="B6148" s="2247" t="s">
        <v>8594</v>
      </c>
      <c r="C6148" s="2247" t="s">
        <v>8160</v>
      </c>
      <c r="D6148" s="2248"/>
      <c r="E6148" s="2248">
        <v>500</v>
      </c>
      <c r="F6148" s="2248">
        <v>0</v>
      </c>
      <c r="G6148" s="2248"/>
      <c r="H6148" s="2249"/>
    </row>
    <row r="6149">
      <c r="B6149" s="2247" t="s">
        <v>8595</v>
      </c>
      <c r="C6149" s="2247" t="s">
        <v>8160</v>
      </c>
      <c r="D6149" s="2248"/>
      <c r="E6149" s="2248">
        <v>400</v>
      </c>
      <c r="F6149" s="2248">
        <v>0</v>
      </c>
      <c r="G6149" s="2248"/>
      <c r="H6149" s="2249"/>
    </row>
    <row r="6150">
      <c r="B6150" s="2247" t="s">
        <v>8596</v>
      </c>
      <c r="C6150" s="2247" t="s">
        <v>8160</v>
      </c>
      <c r="D6150" s="2248"/>
      <c r="E6150" s="2248">
        <v>500</v>
      </c>
      <c r="F6150" s="2248">
        <v>0</v>
      </c>
      <c r="G6150" s="2248"/>
      <c r="H6150" s="2249"/>
    </row>
    <row r="6151">
      <c r="B6151" s="2247" t="s">
        <v>8597</v>
      </c>
      <c r="C6151" s="2247" t="s">
        <v>8160</v>
      </c>
      <c r="D6151" s="2248"/>
      <c r="E6151" s="2248">
        <v>400</v>
      </c>
      <c r="F6151" s="2248">
        <v>0</v>
      </c>
      <c r="G6151" s="2248"/>
      <c r="H6151" s="2249"/>
    </row>
    <row r="6152">
      <c r="B6152" s="2243"/>
      <c r="C6152" s="2243" t="s">
        <v>1355</v>
      </c>
      <c r="D6152" s="2245"/>
      <c r="E6152" s="2245">
        <v>1800</v>
      </c>
      <c r="F6152" s="2245">
        <v>0</v>
      </c>
      <c r="G6152" s="2245" t="s">
        <v>1354</v>
      </c>
      <c r="H6152" s="2243"/>
    </row>
    <row r="6153">
      <c r="B6153" s="2243" t="s">
        <v>8598</v>
      </c>
      <c r="C6153" s="2244" t="s">
        <v>1993</v>
      </c>
      <c r="D6153" s="2245">
        <v>2761.77</v>
      </c>
      <c r="E6153" s="2245">
        <v>0</v>
      </c>
      <c r="F6153" s="2245">
        <v>0</v>
      </c>
      <c r="G6153" s="2245">
        <v>2761.77</v>
      </c>
      <c r="H6153" s="2246"/>
    </row>
    <row r="6154">
      <c r="B6154" s="2243" t="s">
        <v>8599</v>
      </c>
      <c r="C6154" s="2244" t="s">
        <v>2003</v>
      </c>
      <c r="D6154" s="2245">
        <v>2310.99</v>
      </c>
      <c r="E6154" s="2245">
        <v>0</v>
      </c>
      <c r="F6154" s="2245">
        <v>0</v>
      </c>
      <c r="G6154" s="2245">
        <v>2310.99</v>
      </c>
      <c r="H6154" s="2246"/>
    </row>
    <row r="6155">
      <c r="B6155" s="2243" t="s">
        <v>8600</v>
      </c>
      <c r="C6155" s="2244" t="s">
        <v>2087</v>
      </c>
      <c r="D6155" s="2245">
        <v>639</v>
      </c>
      <c r="E6155" s="2245">
        <v>0</v>
      </c>
      <c r="F6155" s="2245">
        <v>0</v>
      </c>
      <c r="G6155" s="2245">
        <v>639</v>
      </c>
      <c r="H6155" s="2246"/>
    </row>
    <row r="6156">
      <c r="B6156" s="2243" t="s">
        <v>3556</v>
      </c>
      <c r="C6156" s="2244" t="s">
        <v>3557</v>
      </c>
      <c r="D6156" s="2245">
        <v>538841.05</v>
      </c>
      <c r="E6156" s="2245">
        <v>59285</v>
      </c>
      <c r="F6156" s="2245">
        <v>0</v>
      </c>
      <c r="G6156" s="2245">
        <v>598126.05</v>
      </c>
      <c r="H6156" s="2246"/>
    </row>
    <row r="6157">
      <c r="B6157" s="2243" t="s">
        <v>8601</v>
      </c>
      <c r="C6157" s="2244" t="s">
        <v>2199</v>
      </c>
      <c r="D6157" s="2245">
        <v>314381.05</v>
      </c>
      <c r="E6157" s="2245">
        <v>45365</v>
      </c>
      <c r="F6157" s="2245">
        <v>0</v>
      </c>
      <c r="G6157" s="2245">
        <v>359746.05</v>
      </c>
      <c r="H6157" s="2246"/>
    </row>
    <row r="6158">
      <c r="B6158" s="2243" t="s">
        <v>4294</v>
      </c>
      <c r="C6158" s="2243" t="s">
        <v>931</v>
      </c>
      <c r="D6158" s="2243"/>
      <c r="E6158" s="2243" t="s">
        <v>4295</v>
      </c>
      <c r="F6158" s="2243" t="s">
        <v>4296</v>
      </c>
      <c r="G6158" s="2243" t="s">
        <v>1354</v>
      </c>
      <c r="H6158" s="2243"/>
    </row>
    <row r="6159">
      <c r="B6159" s="2247" t="s">
        <v>8602</v>
      </c>
      <c r="C6159" s="2247" t="s">
        <v>8603</v>
      </c>
      <c r="D6159" s="2248"/>
      <c r="E6159" s="2248">
        <v>9280</v>
      </c>
      <c r="F6159" s="2248">
        <v>0</v>
      </c>
      <c r="G6159" s="2248"/>
      <c r="H6159" s="2249"/>
    </row>
    <row r="6160">
      <c r="B6160" s="2247" t="s">
        <v>8604</v>
      </c>
      <c r="C6160" s="2247" t="s">
        <v>8603</v>
      </c>
      <c r="D6160" s="2248"/>
      <c r="E6160" s="2248">
        <v>3900</v>
      </c>
      <c r="F6160" s="2248">
        <v>0</v>
      </c>
      <c r="G6160" s="2248"/>
      <c r="H6160" s="2249"/>
    </row>
    <row r="6161">
      <c r="B6161" s="2247" t="s">
        <v>8605</v>
      </c>
      <c r="C6161" s="2247" t="s">
        <v>8603</v>
      </c>
      <c r="D6161" s="2248"/>
      <c r="E6161" s="2248">
        <v>2000</v>
      </c>
      <c r="F6161" s="2248">
        <v>0</v>
      </c>
      <c r="G6161" s="2248"/>
      <c r="H6161" s="2249"/>
    </row>
    <row r="6162">
      <c r="B6162" s="2247" t="s">
        <v>8606</v>
      </c>
      <c r="C6162" s="2247" t="s">
        <v>8603</v>
      </c>
      <c r="D6162" s="2248"/>
      <c r="E6162" s="2248">
        <v>1500</v>
      </c>
      <c r="F6162" s="2248">
        <v>0</v>
      </c>
      <c r="G6162" s="2248"/>
      <c r="H6162" s="2249"/>
    </row>
    <row r="6163">
      <c r="B6163" s="2247" t="s">
        <v>8607</v>
      </c>
      <c r="C6163" s="2247" t="s">
        <v>8603</v>
      </c>
      <c r="D6163" s="2248"/>
      <c r="E6163" s="2248">
        <v>11020</v>
      </c>
      <c r="F6163" s="2248">
        <v>0</v>
      </c>
      <c r="G6163" s="2248"/>
      <c r="H6163" s="2249"/>
    </row>
    <row r="6164">
      <c r="B6164" s="2247" t="s">
        <v>8608</v>
      </c>
      <c r="C6164" s="2247" t="s">
        <v>8603</v>
      </c>
      <c r="D6164" s="2248"/>
      <c r="E6164" s="2248">
        <v>1500</v>
      </c>
      <c r="F6164" s="2248">
        <v>0</v>
      </c>
      <c r="G6164" s="2248"/>
      <c r="H6164" s="2249"/>
    </row>
    <row r="6165">
      <c r="B6165" s="2247" t="s">
        <v>8609</v>
      </c>
      <c r="C6165" s="2247" t="s">
        <v>8603</v>
      </c>
      <c r="D6165" s="2248"/>
      <c r="E6165" s="2248">
        <v>7000</v>
      </c>
      <c r="F6165" s="2248">
        <v>0</v>
      </c>
      <c r="G6165" s="2248"/>
      <c r="H6165" s="2249"/>
    </row>
    <row r="6166">
      <c r="B6166" s="2247" t="s">
        <v>8610</v>
      </c>
      <c r="C6166" s="2247" t="s">
        <v>8603</v>
      </c>
      <c r="D6166" s="2248"/>
      <c r="E6166" s="2248">
        <v>3500</v>
      </c>
      <c r="F6166" s="2248">
        <v>0</v>
      </c>
      <c r="G6166" s="2248"/>
      <c r="H6166" s="2249"/>
    </row>
    <row r="6167">
      <c r="B6167" s="2247" t="s">
        <v>8611</v>
      </c>
      <c r="C6167" s="2247" t="s">
        <v>8603</v>
      </c>
      <c r="D6167" s="2248"/>
      <c r="E6167" s="2248">
        <v>5000</v>
      </c>
      <c r="F6167" s="2248">
        <v>0</v>
      </c>
      <c r="G6167" s="2248"/>
      <c r="H6167" s="2249"/>
    </row>
    <row r="6168">
      <c r="B6168" s="2247" t="s">
        <v>8612</v>
      </c>
      <c r="C6168" s="2247" t="s">
        <v>8603</v>
      </c>
      <c r="D6168" s="2248"/>
      <c r="E6168" s="2248">
        <v>140</v>
      </c>
      <c r="F6168" s="2248">
        <v>0</v>
      </c>
      <c r="G6168" s="2248"/>
      <c r="H6168" s="2249"/>
    </row>
    <row r="6169">
      <c r="B6169" s="2247" t="s">
        <v>8613</v>
      </c>
      <c r="C6169" s="2247" t="s">
        <v>8603</v>
      </c>
      <c r="D6169" s="2248"/>
      <c r="E6169" s="2248">
        <v>140</v>
      </c>
      <c r="F6169" s="2248">
        <v>0</v>
      </c>
      <c r="G6169" s="2248"/>
      <c r="H6169" s="2249"/>
    </row>
    <row r="6170">
      <c r="B6170" s="2247" t="s">
        <v>8614</v>
      </c>
      <c r="C6170" s="2247" t="s">
        <v>8603</v>
      </c>
      <c r="D6170" s="2248"/>
      <c r="E6170" s="2248">
        <v>105</v>
      </c>
      <c r="F6170" s="2248">
        <v>0</v>
      </c>
      <c r="G6170" s="2248"/>
      <c r="H6170" s="2249"/>
    </row>
    <row r="6171">
      <c r="B6171" s="2247" t="s">
        <v>8615</v>
      </c>
      <c r="C6171" s="2247" t="s">
        <v>8603</v>
      </c>
      <c r="D6171" s="2248"/>
      <c r="E6171" s="2248">
        <v>140</v>
      </c>
      <c r="F6171" s="2248">
        <v>0</v>
      </c>
      <c r="G6171" s="2248"/>
      <c r="H6171" s="2249"/>
    </row>
    <row r="6172">
      <c r="B6172" s="2247" t="s">
        <v>8616</v>
      </c>
      <c r="C6172" s="2247" t="s">
        <v>8603</v>
      </c>
      <c r="D6172" s="2248"/>
      <c r="E6172" s="2248">
        <v>140</v>
      </c>
      <c r="F6172" s="2248">
        <v>0</v>
      </c>
      <c r="G6172" s="2248"/>
      <c r="H6172" s="2249"/>
    </row>
    <row r="6173">
      <c r="B6173" s="2243"/>
      <c r="C6173" s="2243" t="s">
        <v>1355</v>
      </c>
      <c r="D6173" s="2245"/>
      <c r="E6173" s="2245">
        <v>45365</v>
      </c>
      <c r="F6173" s="2245">
        <v>0</v>
      </c>
      <c r="G6173" s="2245" t="s">
        <v>1354</v>
      </c>
      <c r="H6173" s="2243"/>
    </row>
    <row r="6174">
      <c r="B6174" s="2243" t="s">
        <v>8617</v>
      </c>
      <c r="C6174" s="2244" t="s">
        <v>2201</v>
      </c>
      <c r="D6174" s="2245">
        <v>224460</v>
      </c>
      <c r="E6174" s="2245">
        <v>13920</v>
      </c>
      <c r="F6174" s="2245">
        <v>0</v>
      </c>
      <c r="G6174" s="2245">
        <v>238380</v>
      </c>
      <c r="H6174" s="2246"/>
    </row>
    <row r="6175">
      <c r="B6175" s="2243" t="s">
        <v>4294</v>
      </c>
      <c r="C6175" s="2243" t="s">
        <v>931</v>
      </c>
      <c r="D6175" s="2243"/>
      <c r="E6175" s="2243" t="s">
        <v>4295</v>
      </c>
      <c r="F6175" s="2243" t="s">
        <v>4296</v>
      </c>
      <c r="G6175" s="2243" t="s">
        <v>1354</v>
      </c>
      <c r="H6175" s="2243"/>
    </row>
    <row r="6176">
      <c r="B6176" s="2247" t="s">
        <v>8618</v>
      </c>
      <c r="C6176" s="2247" t="s">
        <v>8619</v>
      </c>
      <c r="D6176" s="2248"/>
      <c r="E6176" s="2248">
        <v>13920</v>
      </c>
      <c r="F6176" s="2248">
        <v>0</v>
      </c>
      <c r="G6176" s="2248"/>
      <c r="H6176" s="2249"/>
    </row>
    <row r="6177">
      <c r="B6177" s="2243"/>
      <c r="C6177" s="2243" t="s">
        <v>1355</v>
      </c>
      <c r="D6177" s="2245"/>
      <c r="E6177" s="2245">
        <v>13920</v>
      </c>
      <c r="F6177" s="2245">
        <v>0</v>
      </c>
      <c r="G6177" s="2245" t="s">
        <v>1354</v>
      </c>
      <c r="H6177" s="2243"/>
    </row>
    <row r="6178">
      <c r="B6178" s="2243" t="s">
        <v>3558</v>
      </c>
      <c r="C6178" s="2244" t="s">
        <v>3559</v>
      </c>
      <c r="D6178" s="2245">
        <v>44085.99</v>
      </c>
      <c r="E6178" s="2245">
        <v>134945.41</v>
      </c>
      <c r="F6178" s="2245">
        <v>0</v>
      </c>
      <c r="G6178" s="2245">
        <v>179031.4</v>
      </c>
      <c r="H6178" s="2246"/>
    </row>
    <row r="6179">
      <c r="B6179" s="2243" t="s">
        <v>8620</v>
      </c>
      <c r="C6179" s="2244" t="s">
        <v>2324</v>
      </c>
      <c r="D6179" s="2245">
        <v>3389</v>
      </c>
      <c r="E6179" s="2245">
        <v>0</v>
      </c>
      <c r="F6179" s="2245">
        <v>0</v>
      </c>
      <c r="G6179" s="2245">
        <v>3389</v>
      </c>
      <c r="H6179" s="2246"/>
    </row>
    <row r="6180">
      <c r="B6180" s="2243" t="s">
        <v>8621</v>
      </c>
      <c r="C6180" s="2244" t="s">
        <v>2344</v>
      </c>
      <c r="D6180" s="2245">
        <v>2080</v>
      </c>
      <c r="E6180" s="2245">
        <v>0</v>
      </c>
      <c r="F6180" s="2245">
        <v>0</v>
      </c>
      <c r="G6180" s="2245">
        <v>2080</v>
      </c>
      <c r="H6180" s="2246"/>
    </row>
    <row r="6181">
      <c r="B6181" s="2243" t="s">
        <v>8622</v>
      </c>
      <c r="C6181" s="2244" t="s">
        <v>2344</v>
      </c>
      <c r="D6181" s="2245">
        <v>16269</v>
      </c>
      <c r="E6181" s="2245">
        <v>0</v>
      </c>
      <c r="F6181" s="2245">
        <v>0</v>
      </c>
      <c r="G6181" s="2245">
        <v>16269</v>
      </c>
      <c r="H6181" s="2246"/>
    </row>
    <row r="6182">
      <c r="B6182" s="2243" t="s">
        <v>8623</v>
      </c>
      <c r="C6182" s="2244" t="s">
        <v>2371</v>
      </c>
      <c r="D6182" s="2245">
        <v>5943</v>
      </c>
      <c r="E6182" s="2245">
        <v>0</v>
      </c>
      <c r="F6182" s="2245">
        <v>0</v>
      </c>
      <c r="G6182" s="2245">
        <v>5943</v>
      </c>
      <c r="H6182" s="2246"/>
    </row>
    <row r="6183">
      <c r="B6183" s="2243" t="s">
        <v>8624</v>
      </c>
      <c r="C6183" s="2244" t="s">
        <v>2374</v>
      </c>
      <c r="D6183" s="2245">
        <v>7140</v>
      </c>
      <c r="E6183" s="2245">
        <v>0</v>
      </c>
      <c r="F6183" s="2245">
        <v>0</v>
      </c>
      <c r="G6183" s="2245">
        <v>7140</v>
      </c>
      <c r="H6183" s="2246"/>
    </row>
    <row r="6184">
      <c r="B6184" s="2243" t="s">
        <v>8625</v>
      </c>
      <c r="C6184" s="2244" t="s">
        <v>2324</v>
      </c>
      <c r="D6184" s="2245">
        <v>0</v>
      </c>
      <c r="E6184" s="2245">
        <v>48833</v>
      </c>
      <c r="F6184" s="2245">
        <v>0</v>
      </c>
      <c r="G6184" s="2245">
        <v>48833</v>
      </c>
      <c r="H6184" s="2246"/>
    </row>
    <row r="6185">
      <c r="B6185" s="2243" t="s">
        <v>4294</v>
      </c>
      <c r="C6185" s="2243" t="s">
        <v>931</v>
      </c>
      <c r="D6185" s="2243"/>
      <c r="E6185" s="2243" t="s">
        <v>4295</v>
      </c>
      <c r="F6185" s="2243" t="s">
        <v>4296</v>
      </c>
      <c r="G6185" s="2243" t="s">
        <v>1354</v>
      </c>
      <c r="H6185" s="2243"/>
    </row>
    <row r="6186">
      <c r="B6186" s="2247" t="s">
        <v>8626</v>
      </c>
      <c r="C6186" s="2247" t="s">
        <v>8627</v>
      </c>
      <c r="D6186" s="2248"/>
      <c r="E6186" s="2248">
        <v>5820.09</v>
      </c>
      <c r="F6186" s="2248">
        <v>0</v>
      </c>
      <c r="G6186" s="2248"/>
      <c r="H6186" s="2249"/>
    </row>
    <row r="6187">
      <c r="B6187" s="2247" t="s">
        <v>8628</v>
      </c>
      <c r="C6187" s="2247" t="s">
        <v>8627</v>
      </c>
      <c r="D6187" s="2248"/>
      <c r="E6187" s="2248">
        <v>5220</v>
      </c>
      <c r="F6187" s="2248">
        <v>0</v>
      </c>
      <c r="G6187" s="2248"/>
      <c r="H6187" s="2249"/>
    </row>
    <row r="6188">
      <c r="B6188" s="2247" t="s">
        <v>8629</v>
      </c>
      <c r="C6188" s="2247" t="s">
        <v>8627</v>
      </c>
      <c r="D6188" s="2248"/>
      <c r="E6188" s="2248">
        <v>5249</v>
      </c>
      <c r="F6188" s="2248">
        <v>0</v>
      </c>
      <c r="G6188" s="2248"/>
      <c r="H6188" s="2249"/>
    </row>
    <row r="6189">
      <c r="B6189" s="2247" t="s">
        <v>8630</v>
      </c>
      <c r="C6189" s="2247" t="s">
        <v>8627</v>
      </c>
      <c r="D6189" s="2248"/>
      <c r="E6189" s="2248">
        <v>5424.38</v>
      </c>
      <c r="F6189" s="2248">
        <v>0</v>
      </c>
      <c r="G6189" s="2248"/>
      <c r="H6189" s="2249"/>
    </row>
    <row r="6190">
      <c r="B6190" s="2247" t="s">
        <v>8631</v>
      </c>
      <c r="C6190" s="2247" t="s">
        <v>8627</v>
      </c>
      <c r="D6190" s="2248"/>
      <c r="E6190" s="2248">
        <v>3279.57</v>
      </c>
      <c r="F6190" s="2248">
        <v>0</v>
      </c>
      <c r="G6190" s="2248"/>
      <c r="H6190" s="2249"/>
    </row>
    <row r="6191">
      <c r="B6191" s="2247" t="s">
        <v>8632</v>
      </c>
      <c r="C6191" s="2247" t="s">
        <v>8627</v>
      </c>
      <c r="D6191" s="2248"/>
      <c r="E6191" s="2248">
        <v>3279.57</v>
      </c>
      <c r="F6191" s="2248">
        <v>0</v>
      </c>
      <c r="G6191" s="2248"/>
      <c r="H6191" s="2249"/>
    </row>
    <row r="6192">
      <c r="B6192" s="2247" t="s">
        <v>8633</v>
      </c>
      <c r="C6192" s="2247" t="s">
        <v>8627</v>
      </c>
      <c r="D6192" s="2248"/>
      <c r="E6192" s="2248">
        <v>3279.57</v>
      </c>
      <c r="F6192" s="2248">
        <v>0</v>
      </c>
      <c r="G6192" s="2248"/>
      <c r="H6192" s="2249"/>
    </row>
    <row r="6193">
      <c r="B6193" s="2247" t="s">
        <v>8634</v>
      </c>
      <c r="C6193" s="2247" t="s">
        <v>8627</v>
      </c>
      <c r="D6193" s="2248"/>
      <c r="E6193" s="2248">
        <v>5360.84</v>
      </c>
      <c r="F6193" s="2248">
        <v>0</v>
      </c>
      <c r="G6193" s="2248"/>
      <c r="H6193" s="2249"/>
    </row>
    <row r="6194">
      <c r="B6194" s="2247" t="s">
        <v>8635</v>
      </c>
      <c r="C6194" s="2247" t="s">
        <v>8627</v>
      </c>
      <c r="D6194" s="2248"/>
      <c r="E6194" s="2248">
        <v>3279.57</v>
      </c>
      <c r="F6194" s="2248">
        <v>0</v>
      </c>
      <c r="G6194" s="2248"/>
      <c r="H6194" s="2249"/>
    </row>
    <row r="6195">
      <c r="B6195" s="2247" t="s">
        <v>8636</v>
      </c>
      <c r="C6195" s="2247" t="s">
        <v>8627</v>
      </c>
      <c r="D6195" s="2248"/>
      <c r="E6195" s="2248">
        <v>5360.84</v>
      </c>
      <c r="F6195" s="2248">
        <v>0</v>
      </c>
      <c r="G6195" s="2248"/>
      <c r="H6195" s="2249"/>
    </row>
    <row r="6196">
      <c r="B6196" s="2247" t="s">
        <v>8637</v>
      </c>
      <c r="C6196" s="2247" t="s">
        <v>8627</v>
      </c>
      <c r="D6196" s="2248"/>
      <c r="E6196" s="2248">
        <v>3279.57</v>
      </c>
      <c r="F6196" s="2248">
        <v>0</v>
      </c>
      <c r="G6196" s="2248"/>
      <c r="H6196" s="2249"/>
    </row>
    <row r="6197">
      <c r="B6197" s="2243"/>
      <c r="C6197" s="2243" t="s">
        <v>1355</v>
      </c>
      <c r="D6197" s="2245"/>
      <c r="E6197" s="2245">
        <v>48833</v>
      </c>
      <c r="F6197" s="2245">
        <v>0</v>
      </c>
      <c r="G6197" s="2245" t="s">
        <v>1354</v>
      </c>
      <c r="H6197" s="2243"/>
    </row>
    <row r="6198">
      <c r="B6198" s="2253" t="s">
        <v>8638</v>
      </c>
      <c r="C6198" s="2254" t="s">
        <v>2354</v>
      </c>
      <c r="D6198" s="2255">
        <v>0</v>
      </c>
      <c r="E6198" s="2255">
        <v>16842.12</v>
      </c>
      <c r="F6198" s="2255">
        <v>0</v>
      </c>
      <c r="G6198" s="2255">
        <v>16842.12</v>
      </c>
      <c r="H6198" s="2256"/>
    </row>
    <row r="6199">
      <c r="B6199" s="2243" t="s">
        <v>4294</v>
      </c>
      <c r="C6199" s="2243" t="s">
        <v>931</v>
      </c>
      <c r="D6199" s="2243"/>
      <c r="E6199" s="2243" t="s">
        <v>4295</v>
      </c>
      <c r="F6199" s="2243" t="s">
        <v>4296</v>
      </c>
      <c r="G6199" s="2243" t="s">
        <v>1354</v>
      </c>
      <c r="H6199" s="2243"/>
    </row>
    <row r="6200">
      <c r="B6200" s="2247" t="s">
        <v>8639</v>
      </c>
      <c r="C6200" s="2247" t="s">
        <v>8640</v>
      </c>
      <c r="D6200" s="2248"/>
      <c r="E6200" s="2248">
        <v>16842.12</v>
      </c>
      <c r="F6200" s="2248">
        <v>0</v>
      </c>
      <c r="G6200" s="2248"/>
      <c r="H6200" s="2249"/>
    </row>
    <row r="6201">
      <c r="B6201" s="2243"/>
      <c r="C6201" s="2243" t="s">
        <v>1355</v>
      </c>
      <c r="D6201" s="2245"/>
      <c r="E6201" s="2245">
        <v>16842.12</v>
      </c>
      <c r="F6201" s="2245">
        <v>0</v>
      </c>
      <c r="G6201" s="2245" t="s">
        <v>1354</v>
      </c>
      <c r="H6201" s="2243"/>
    </row>
    <row r="6202">
      <c r="B6202" s="2243" t="s">
        <v>8641</v>
      </c>
      <c r="C6202" s="2244" t="s">
        <v>2359</v>
      </c>
      <c r="D6202" s="2245">
        <v>0</v>
      </c>
      <c r="E6202" s="2245">
        <v>59117.97</v>
      </c>
      <c r="F6202" s="2245">
        <v>0</v>
      </c>
      <c r="G6202" s="2245">
        <v>59117.97</v>
      </c>
      <c r="H6202" s="2246"/>
    </row>
    <row r="6203">
      <c r="B6203" s="2243" t="s">
        <v>4294</v>
      </c>
      <c r="C6203" s="2243" t="s">
        <v>931</v>
      </c>
      <c r="D6203" s="2243"/>
      <c r="E6203" s="2243" t="s">
        <v>4295</v>
      </c>
      <c r="F6203" s="2243" t="s">
        <v>4296</v>
      </c>
      <c r="G6203" s="2243" t="s">
        <v>1354</v>
      </c>
      <c r="H6203" s="2243"/>
    </row>
    <row r="6204">
      <c r="B6204" s="2247" t="s">
        <v>8642</v>
      </c>
      <c r="C6204" s="2247" t="s">
        <v>8643</v>
      </c>
      <c r="D6204" s="2248"/>
      <c r="E6204" s="2248">
        <v>14293.66</v>
      </c>
      <c r="F6204" s="2248">
        <v>0</v>
      </c>
      <c r="G6204" s="2248"/>
      <c r="H6204" s="2249"/>
    </row>
    <row r="6205">
      <c r="B6205" s="2247" t="s">
        <v>8644</v>
      </c>
      <c r="C6205" s="2247" t="s">
        <v>8643</v>
      </c>
      <c r="D6205" s="2248"/>
      <c r="E6205" s="2248">
        <v>14293.66</v>
      </c>
      <c r="F6205" s="2248">
        <v>0</v>
      </c>
      <c r="G6205" s="2248"/>
      <c r="H6205" s="2249"/>
    </row>
    <row r="6206">
      <c r="B6206" s="2247" t="s">
        <v>8645</v>
      </c>
      <c r="C6206" s="2247" t="s">
        <v>8643</v>
      </c>
      <c r="D6206" s="2248"/>
      <c r="E6206" s="2248">
        <v>16236.99</v>
      </c>
      <c r="F6206" s="2248">
        <v>0</v>
      </c>
      <c r="G6206" s="2248"/>
      <c r="H6206" s="2249"/>
    </row>
    <row r="6207">
      <c r="B6207" s="2247" t="s">
        <v>8646</v>
      </c>
      <c r="C6207" s="2247" t="s">
        <v>8643</v>
      </c>
      <c r="D6207" s="2248"/>
      <c r="E6207" s="2248">
        <v>14293.66</v>
      </c>
      <c r="F6207" s="2248">
        <v>0</v>
      </c>
      <c r="G6207" s="2248"/>
      <c r="H6207" s="2249"/>
    </row>
    <row r="6208">
      <c r="B6208" s="2243"/>
      <c r="C6208" s="2243" t="s">
        <v>1355</v>
      </c>
      <c r="D6208" s="2245"/>
      <c r="E6208" s="2245">
        <v>59117.97</v>
      </c>
      <c r="F6208" s="2245">
        <v>0</v>
      </c>
      <c r="G6208" s="2245" t="s">
        <v>1354</v>
      </c>
      <c r="H6208" s="2243"/>
    </row>
    <row r="6209">
      <c r="B6209" s="2243" t="s">
        <v>8647</v>
      </c>
      <c r="C6209" s="2244" t="s">
        <v>2367</v>
      </c>
      <c r="D6209" s="2245">
        <v>0</v>
      </c>
      <c r="E6209" s="2245">
        <v>10152.32</v>
      </c>
      <c r="F6209" s="2245">
        <v>0</v>
      </c>
      <c r="G6209" s="2245">
        <v>10152.32</v>
      </c>
      <c r="H6209" s="2246"/>
    </row>
    <row r="6210">
      <c r="B6210" s="2243" t="s">
        <v>4294</v>
      </c>
      <c r="C6210" s="2243" t="s">
        <v>931</v>
      </c>
      <c r="D6210" s="2243"/>
      <c r="E6210" s="2243" t="s">
        <v>4295</v>
      </c>
      <c r="F6210" s="2243" t="s">
        <v>4296</v>
      </c>
      <c r="G6210" s="2243" t="s">
        <v>1354</v>
      </c>
      <c r="H6210" s="2243"/>
    </row>
    <row r="6211">
      <c r="B6211" s="2247" t="s">
        <v>8648</v>
      </c>
      <c r="C6211" s="2247" t="s">
        <v>8649</v>
      </c>
      <c r="D6211" s="2248"/>
      <c r="E6211" s="2248">
        <v>5076.16</v>
      </c>
      <c r="F6211" s="2248">
        <v>0</v>
      </c>
      <c r="G6211" s="2248"/>
      <c r="H6211" s="2249"/>
    </row>
    <row r="6212">
      <c r="B6212" s="2247" t="s">
        <v>8650</v>
      </c>
      <c r="C6212" s="2247" t="s">
        <v>8649</v>
      </c>
      <c r="D6212" s="2248"/>
      <c r="E6212" s="2248">
        <v>5076.16</v>
      </c>
      <c r="F6212" s="2248">
        <v>0</v>
      </c>
      <c r="G6212" s="2248"/>
      <c r="H6212" s="2249"/>
    </row>
    <row r="6213">
      <c r="B6213" s="2243"/>
      <c r="C6213" s="2243" t="s">
        <v>1355</v>
      </c>
      <c r="D6213" s="2245"/>
      <c r="E6213" s="2245">
        <v>10152.32</v>
      </c>
      <c r="F6213" s="2245">
        <v>0</v>
      </c>
      <c r="G6213" s="2245" t="s">
        <v>1354</v>
      </c>
      <c r="H6213" s="2243"/>
    </row>
    <row r="6214">
      <c r="B6214" s="2243" t="s">
        <v>8651</v>
      </c>
      <c r="C6214" s="2244" t="s">
        <v>2344</v>
      </c>
      <c r="D6214" s="2245">
        <v>9264.99</v>
      </c>
      <c r="E6214" s="2245">
        <v>0</v>
      </c>
      <c r="F6214" s="2245">
        <v>0</v>
      </c>
      <c r="G6214" s="2245">
        <v>9264.99</v>
      </c>
      <c r="H6214" s="2246"/>
    </row>
    <row r="6215">
      <c r="B6215" s="2253"/>
      <c r="C6215" s="2253"/>
      <c r="D6215" s="2253"/>
      <c r="E6215" s="2253"/>
      <c r="F6215" s="2253"/>
      <c r="G6215" s="2253"/>
      <c r="H6215" s="2253"/>
    </row>
    <row r="6218">
      <c r="B6218" s="2257" t="s">
        <v>8652</v>
      </c>
    </row>
    <row r="6219">
      <c r="B6219" s="2257" t="s">
        <v>8653</v>
      </c>
    </row>
    <row r="6220">
      <c r="B6220" s="2258" t="s">
        <v>3560</v>
      </c>
    </row>
    <row r="6225">
      <c r="B6225" s="2259" t="s">
        <v>1341</v>
      </c>
    </row>
    <row r="6226">
      <c r="B6226" s="2259" t="s">
        <v>1342</v>
      </c>
    </row>
    <row r="6227">
      <c r="B6227" s="2259" t="s">
        <v>1343</v>
      </c>
    </row>
  </sheetData>
  <mergeCells count="1">
    <mergeCell ref="B6:H6"/>
    <mergeCell ref="B6218:H6218"/>
    <mergeCell ref="B6219:H6219"/>
    <mergeCell ref="B6220:H6220"/>
    <mergeCell ref="B6225:I6225"/>
    <mergeCell ref="B6226:I6226"/>
    <mergeCell ref="B6227:I6227"/>
  </mergeCells>
  <printOptions horizontalCentered="1" verticalCentered="0"/>
  <pageMargins left="0.393700787401575" right="0.393700787401575" top="0.393700787401575" bottom="0.393700787401575" header="0.31496062992126" footer="0.31496062992126"/>
  <pageSetup scale="63" orientation="landscape" horizontalDpi="-1" verticalDpi="-1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B1:M11"/>
  <sheetViews>
    <sheetView workbookViewId="0"/>
  </sheetViews>
  <sheetFormatPr baseColWidth="10" defaultRowHeight="13.2"/>
  <cols>
    <col min="1" max="1" width="2.6640625" style="518" customWidth="1"/>
    <col min="2" max="2" width="5.6640625" style="518" customWidth="1"/>
    <col min="3" max="3" width="9.33203125" style="518" customWidth="1"/>
    <col min="4" max="4" width="16.33203125" style="518" customWidth="1"/>
    <col min="5" max="6" width="6.33203125" style="518" customWidth="1"/>
    <col min="7" max="7" width="70.6640625" style="518" customWidth="1"/>
    <col min="8" max="12" width="17.33203125" style="1111" customWidth="1"/>
    <col min="13" max="13" width="17.33203125" style="518" customWidth="1"/>
    <col min="14" max="14" width="2.6640625" style="518" customWidth="1"/>
    <col min="15" max="256" width="11.5546875" style="518"/>
    <col min="257" max="257" width="2.6640625" style="518" customWidth="1"/>
    <col min="258" max="258" width="5.6640625" style="518" customWidth="1"/>
    <col min="259" max="259" width="9.33203125" style="518" customWidth="1"/>
    <col min="260" max="260" width="16.33203125" style="518" customWidth="1"/>
    <col min="261" max="262" width="6.33203125" style="518" customWidth="1"/>
    <col min="263" max="263" width="70.6640625" style="518" customWidth="1"/>
    <col min="264" max="269" width="17.33203125" style="518" customWidth="1"/>
    <col min="270" max="270" width="2.6640625" style="518" customWidth="1"/>
    <col min="271" max="512" width="11.5546875" style="518"/>
    <col min="513" max="513" width="2.6640625" style="518" customWidth="1"/>
    <col min="514" max="514" width="5.6640625" style="518" customWidth="1"/>
    <col min="515" max="515" width="9.33203125" style="518" customWidth="1"/>
    <col min="516" max="516" width="16.33203125" style="518" customWidth="1"/>
    <col min="517" max="518" width="6.33203125" style="518" customWidth="1"/>
    <col min="519" max="519" width="70.6640625" style="518" customWidth="1"/>
    <col min="520" max="525" width="17.33203125" style="518" customWidth="1"/>
    <col min="526" max="526" width="2.6640625" style="518" customWidth="1"/>
    <col min="527" max="768" width="11.5546875" style="518"/>
    <col min="769" max="769" width="2.6640625" style="518" customWidth="1"/>
    <col min="770" max="770" width="5.6640625" style="518" customWidth="1"/>
    <col min="771" max="771" width="9.33203125" style="518" customWidth="1"/>
    <col min="772" max="772" width="16.33203125" style="518" customWidth="1"/>
    <col min="773" max="774" width="6.33203125" style="518" customWidth="1"/>
    <col min="775" max="775" width="70.6640625" style="518" customWidth="1"/>
    <col min="776" max="781" width="17.33203125" style="518" customWidth="1"/>
    <col min="782" max="782" width="2.6640625" style="518" customWidth="1"/>
    <col min="783" max="1024" width="11.5546875" style="518"/>
    <col min="1025" max="1025" width="2.6640625" style="518" customWidth="1"/>
    <col min="1026" max="1026" width="5.6640625" style="518" customWidth="1"/>
    <col min="1027" max="1027" width="9.33203125" style="518" customWidth="1"/>
    <col min="1028" max="1028" width="16.33203125" style="518" customWidth="1"/>
    <col min="1029" max="1030" width="6.33203125" style="518" customWidth="1"/>
    <col min="1031" max="1031" width="70.6640625" style="518" customWidth="1"/>
    <col min="1032" max="1037" width="17.33203125" style="518" customWidth="1"/>
    <col min="1038" max="1038" width="2.6640625" style="518" customWidth="1"/>
    <col min="1039" max="1280" width="11.5546875" style="518"/>
    <col min="1281" max="1281" width="2.6640625" style="518" customWidth="1"/>
    <col min="1282" max="1282" width="5.6640625" style="518" customWidth="1"/>
    <col min="1283" max="1283" width="9.33203125" style="518" customWidth="1"/>
    <col min="1284" max="1284" width="16.33203125" style="518" customWidth="1"/>
    <col min="1285" max="1286" width="6.33203125" style="518" customWidth="1"/>
    <col min="1287" max="1287" width="70.6640625" style="518" customWidth="1"/>
    <col min="1288" max="1293" width="17.33203125" style="518" customWidth="1"/>
    <col min="1294" max="1294" width="2.6640625" style="518" customWidth="1"/>
    <col min="1295" max="1536" width="11.5546875" style="518"/>
    <col min="1537" max="1537" width="2.6640625" style="518" customWidth="1"/>
    <col min="1538" max="1538" width="5.6640625" style="518" customWidth="1"/>
    <col min="1539" max="1539" width="9.33203125" style="518" customWidth="1"/>
    <col min="1540" max="1540" width="16.33203125" style="518" customWidth="1"/>
    <col min="1541" max="1542" width="6.33203125" style="518" customWidth="1"/>
    <col min="1543" max="1543" width="70.6640625" style="518" customWidth="1"/>
    <col min="1544" max="1549" width="17.33203125" style="518" customWidth="1"/>
    <col min="1550" max="1550" width="2.6640625" style="518" customWidth="1"/>
    <col min="1551" max="1792" width="11.5546875" style="518"/>
    <col min="1793" max="1793" width="2.6640625" style="518" customWidth="1"/>
    <col min="1794" max="1794" width="5.6640625" style="518" customWidth="1"/>
    <col min="1795" max="1795" width="9.33203125" style="518" customWidth="1"/>
    <col min="1796" max="1796" width="16.33203125" style="518" customWidth="1"/>
    <col min="1797" max="1798" width="6.33203125" style="518" customWidth="1"/>
    <col min="1799" max="1799" width="70.6640625" style="518" customWidth="1"/>
    <col min="1800" max="1805" width="17.33203125" style="518" customWidth="1"/>
    <col min="1806" max="1806" width="2.6640625" style="518" customWidth="1"/>
    <col min="1807" max="2048" width="11.5546875" style="518"/>
    <col min="2049" max="2049" width="2.6640625" style="518" customWidth="1"/>
    <col min="2050" max="2050" width="5.6640625" style="518" customWidth="1"/>
    <col min="2051" max="2051" width="9.33203125" style="518" customWidth="1"/>
    <col min="2052" max="2052" width="16.33203125" style="518" customWidth="1"/>
    <col min="2053" max="2054" width="6.33203125" style="518" customWidth="1"/>
    <col min="2055" max="2055" width="70.6640625" style="518" customWidth="1"/>
    <col min="2056" max="2061" width="17.33203125" style="518" customWidth="1"/>
    <col min="2062" max="2062" width="2.6640625" style="518" customWidth="1"/>
    <col min="2063" max="2304" width="11.5546875" style="518"/>
    <col min="2305" max="2305" width="2.6640625" style="518" customWidth="1"/>
    <col min="2306" max="2306" width="5.6640625" style="518" customWidth="1"/>
    <col min="2307" max="2307" width="9.33203125" style="518" customWidth="1"/>
    <col min="2308" max="2308" width="16.33203125" style="518" customWidth="1"/>
    <col min="2309" max="2310" width="6.33203125" style="518" customWidth="1"/>
    <col min="2311" max="2311" width="70.6640625" style="518" customWidth="1"/>
    <col min="2312" max="2317" width="17.33203125" style="518" customWidth="1"/>
    <col min="2318" max="2318" width="2.6640625" style="518" customWidth="1"/>
    <col min="2319" max="2560" width="11.5546875" style="518"/>
    <col min="2561" max="2561" width="2.6640625" style="518" customWidth="1"/>
    <col min="2562" max="2562" width="5.6640625" style="518" customWidth="1"/>
    <col min="2563" max="2563" width="9.33203125" style="518" customWidth="1"/>
    <col min="2564" max="2564" width="16.33203125" style="518" customWidth="1"/>
    <col min="2565" max="2566" width="6.33203125" style="518" customWidth="1"/>
    <col min="2567" max="2567" width="70.6640625" style="518" customWidth="1"/>
    <col min="2568" max="2573" width="17.33203125" style="518" customWidth="1"/>
    <col min="2574" max="2574" width="2.6640625" style="518" customWidth="1"/>
    <col min="2575" max="2816" width="11.5546875" style="518"/>
    <col min="2817" max="2817" width="2.6640625" style="518" customWidth="1"/>
    <col min="2818" max="2818" width="5.6640625" style="518" customWidth="1"/>
    <col min="2819" max="2819" width="9.33203125" style="518" customWidth="1"/>
    <col min="2820" max="2820" width="16.33203125" style="518" customWidth="1"/>
    <col min="2821" max="2822" width="6.33203125" style="518" customWidth="1"/>
    <col min="2823" max="2823" width="70.6640625" style="518" customWidth="1"/>
    <col min="2824" max="2829" width="17.33203125" style="518" customWidth="1"/>
    <col min="2830" max="2830" width="2.6640625" style="518" customWidth="1"/>
    <col min="2831" max="3072" width="11.5546875" style="518"/>
    <col min="3073" max="3073" width="2.6640625" style="518" customWidth="1"/>
    <col min="3074" max="3074" width="5.6640625" style="518" customWidth="1"/>
    <col min="3075" max="3075" width="9.33203125" style="518" customWidth="1"/>
    <col min="3076" max="3076" width="16.33203125" style="518" customWidth="1"/>
    <col min="3077" max="3078" width="6.33203125" style="518" customWidth="1"/>
    <col min="3079" max="3079" width="70.6640625" style="518" customWidth="1"/>
    <col min="3080" max="3085" width="17.33203125" style="518" customWidth="1"/>
    <col min="3086" max="3086" width="2.6640625" style="518" customWidth="1"/>
    <col min="3087" max="3328" width="11.5546875" style="518"/>
    <col min="3329" max="3329" width="2.6640625" style="518" customWidth="1"/>
    <col min="3330" max="3330" width="5.6640625" style="518" customWidth="1"/>
    <col min="3331" max="3331" width="9.33203125" style="518" customWidth="1"/>
    <col min="3332" max="3332" width="16.33203125" style="518" customWidth="1"/>
    <col min="3333" max="3334" width="6.33203125" style="518" customWidth="1"/>
    <col min="3335" max="3335" width="70.6640625" style="518" customWidth="1"/>
    <col min="3336" max="3341" width="17.33203125" style="518" customWidth="1"/>
    <col min="3342" max="3342" width="2.6640625" style="518" customWidth="1"/>
    <col min="3343" max="3584" width="11.5546875" style="518"/>
    <col min="3585" max="3585" width="2.6640625" style="518" customWidth="1"/>
    <col min="3586" max="3586" width="5.6640625" style="518" customWidth="1"/>
    <col min="3587" max="3587" width="9.33203125" style="518" customWidth="1"/>
    <col min="3588" max="3588" width="16.33203125" style="518" customWidth="1"/>
    <col min="3589" max="3590" width="6.33203125" style="518" customWidth="1"/>
    <col min="3591" max="3591" width="70.6640625" style="518" customWidth="1"/>
    <col min="3592" max="3597" width="17.33203125" style="518" customWidth="1"/>
    <col min="3598" max="3598" width="2.6640625" style="518" customWidth="1"/>
    <col min="3599" max="3840" width="11.5546875" style="518"/>
    <col min="3841" max="3841" width="2.6640625" style="518" customWidth="1"/>
    <col min="3842" max="3842" width="5.6640625" style="518" customWidth="1"/>
    <col min="3843" max="3843" width="9.33203125" style="518" customWidth="1"/>
    <col min="3844" max="3844" width="16.33203125" style="518" customWidth="1"/>
    <col min="3845" max="3846" width="6.33203125" style="518" customWidth="1"/>
    <col min="3847" max="3847" width="70.6640625" style="518" customWidth="1"/>
    <col min="3848" max="3853" width="17.33203125" style="518" customWidth="1"/>
    <col min="3854" max="3854" width="2.6640625" style="518" customWidth="1"/>
    <col min="3855" max="4096" width="11.5546875" style="518"/>
    <col min="4097" max="4097" width="2.6640625" style="518" customWidth="1"/>
    <col min="4098" max="4098" width="5.6640625" style="518" customWidth="1"/>
    <col min="4099" max="4099" width="9.33203125" style="518" customWidth="1"/>
    <col min="4100" max="4100" width="16.33203125" style="518" customWidth="1"/>
    <col min="4101" max="4102" width="6.33203125" style="518" customWidth="1"/>
    <col min="4103" max="4103" width="70.6640625" style="518" customWidth="1"/>
    <col min="4104" max="4109" width="17.33203125" style="518" customWidth="1"/>
    <col min="4110" max="4110" width="2.6640625" style="518" customWidth="1"/>
    <col min="4111" max="4352" width="11.5546875" style="518"/>
    <col min="4353" max="4353" width="2.6640625" style="518" customWidth="1"/>
    <col min="4354" max="4354" width="5.6640625" style="518" customWidth="1"/>
    <col min="4355" max="4355" width="9.33203125" style="518" customWidth="1"/>
    <col min="4356" max="4356" width="16.33203125" style="518" customWidth="1"/>
    <col min="4357" max="4358" width="6.33203125" style="518" customWidth="1"/>
    <col min="4359" max="4359" width="70.6640625" style="518" customWidth="1"/>
    <col min="4360" max="4365" width="17.33203125" style="518" customWidth="1"/>
    <col min="4366" max="4366" width="2.6640625" style="518" customWidth="1"/>
    <col min="4367" max="4608" width="11.5546875" style="518"/>
    <col min="4609" max="4609" width="2.6640625" style="518" customWidth="1"/>
    <col min="4610" max="4610" width="5.6640625" style="518" customWidth="1"/>
    <col min="4611" max="4611" width="9.33203125" style="518" customWidth="1"/>
    <col min="4612" max="4612" width="16.33203125" style="518" customWidth="1"/>
    <col min="4613" max="4614" width="6.33203125" style="518" customWidth="1"/>
    <col min="4615" max="4615" width="70.6640625" style="518" customWidth="1"/>
    <col min="4616" max="4621" width="17.33203125" style="518" customWidth="1"/>
    <col min="4622" max="4622" width="2.6640625" style="518" customWidth="1"/>
    <col min="4623" max="4864" width="11.5546875" style="518"/>
    <col min="4865" max="4865" width="2.6640625" style="518" customWidth="1"/>
    <col min="4866" max="4866" width="5.6640625" style="518" customWidth="1"/>
    <col min="4867" max="4867" width="9.33203125" style="518" customWidth="1"/>
    <col min="4868" max="4868" width="16.33203125" style="518" customWidth="1"/>
    <col min="4869" max="4870" width="6.33203125" style="518" customWidth="1"/>
    <col min="4871" max="4871" width="70.6640625" style="518" customWidth="1"/>
    <col min="4872" max="4877" width="17.33203125" style="518" customWidth="1"/>
    <col min="4878" max="4878" width="2.6640625" style="518" customWidth="1"/>
    <col min="4879" max="5120" width="11.5546875" style="518"/>
    <col min="5121" max="5121" width="2.6640625" style="518" customWidth="1"/>
    <col min="5122" max="5122" width="5.6640625" style="518" customWidth="1"/>
    <col min="5123" max="5123" width="9.33203125" style="518" customWidth="1"/>
    <col min="5124" max="5124" width="16.33203125" style="518" customWidth="1"/>
    <col min="5125" max="5126" width="6.33203125" style="518" customWidth="1"/>
    <col min="5127" max="5127" width="70.6640625" style="518" customWidth="1"/>
    <col min="5128" max="5133" width="17.33203125" style="518" customWidth="1"/>
    <col min="5134" max="5134" width="2.6640625" style="518" customWidth="1"/>
    <col min="5135" max="5376" width="11.5546875" style="518"/>
    <col min="5377" max="5377" width="2.6640625" style="518" customWidth="1"/>
    <col min="5378" max="5378" width="5.6640625" style="518" customWidth="1"/>
    <col min="5379" max="5379" width="9.33203125" style="518" customWidth="1"/>
    <col min="5380" max="5380" width="16.33203125" style="518" customWidth="1"/>
    <col min="5381" max="5382" width="6.33203125" style="518" customWidth="1"/>
    <col min="5383" max="5383" width="70.6640625" style="518" customWidth="1"/>
    <col min="5384" max="5389" width="17.33203125" style="518" customWidth="1"/>
    <col min="5390" max="5390" width="2.6640625" style="518" customWidth="1"/>
    <col min="5391" max="5632" width="11.5546875" style="518"/>
    <col min="5633" max="5633" width="2.6640625" style="518" customWidth="1"/>
    <col min="5634" max="5634" width="5.6640625" style="518" customWidth="1"/>
    <col min="5635" max="5635" width="9.33203125" style="518" customWidth="1"/>
    <col min="5636" max="5636" width="16.33203125" style="518" customWidth="1"/>
    <col min="5637" max="5638" width="6.33203125" style="518" customWidth="1"/>
    <col min="5639" max="5639" width="70.6640625" style="518" customWidth="1"/>
    <col min="5640" max="5645" width="17.33203125" style="518" customWidth="1"/>
    <col min="5646" max="5646" width="2.6640625" style="518" customWidth="1"/>
    <col min="5647" max="5888" width="11.5546875" style="518"/>
    <col min="5889" max="5889" width="2.6640625" style="518" customWidth="1"/>
    <col min="5890" max="5890" width="5.6640625" style="518" customWidth="1"/>
    <col min="5891" max="5891" width="9.33203125" style="518" customWidth="1"/>
    <col min="5892" max="5892" width="16.33203125" style="518" customWidth="1"/>
    <col min="5893" max="5894" width="6.33203125" style="518" customWidth="1"/>
    <col min="5895" max="5895" width="70.6640625" style="518" customWidth="1"/>
    <col min="5896" max="5901" width="17.33203125" style="518" customWidth="1"/>
    <col min="5902" max="5902" width="2.6640625" style="518" customWidth="1"/>
    <col min="5903" max="6144" width="11.5546875" style="518"/>
    <col min="6145" max="6145" width="2.6640625" style="518" customWidth="1"/>
    <col min="6146" max="6146" width="5.6640625" style="518" customWidth="1"/>
    <col min="6147" max="6147" width="9.33203125" style="518" customWidth="1"/>
    <col min="6148" max="6148" width="16.33203125" style="518" customWidth="1"/>
    <col min="6149" max="6150" width="6.33203125" style="518" customWidth="1"/>
    <col min="6151" max="6151" width="70.6640625" style="518" customWidth="1"/>
    <col min="6152" max="6157" width="17.33203125" style="518" customWidth="1"/>
    <col min="6158" max="6158" width="2.6640625" style="518" customWidth="1"/>
    <col min="6159" max="6400" width="11.5546875" style="518"/>
    <col min="6401" max="6401" width="2.6640625" style="518" customWidth="1"/>
    <col min="6402" max="6402" width="5.6640625" style="518" customWidth="1"/>
    <col min="6403" max="6403" width="9.33203125" style="518" customWidth="1"/>
    <col min="6404" max="6404" width="16.33203125" style="518" customWidth="1"/>
    <col min="6405" max="6406" width="6.33203125" style="518" customWidth="1"/>
    <col min="6407" max="6407" width="70.6640625" style="518" customWidth="1"/>
    <col min="6408" max="6413" width="17.33203125" style="518" customWidth="1"/>
    <col min="6414" max="6414" width="2.6640625" style="518" customWidth="1"/>
    <col min="6415" max="6656" width="11.5546875" style="518"/>
    <col min="6657" max="6657" width="2.6640625" style="518" customWidth="1"/>
    <col min="6658" max="6658" width="5.6640625" style="518" customWidth="1"/>
    <col min="6659" max="6659" width="9.33203125" style="518" customWidth="1"/>
    <col min="6660" max="6660" width="16.33203125" style="518" customWidth="1"/>
    <col min="6661" max="6662" width="6.33203125" style="518" customWidth="1"/>
    <col min="6663" max="6663" width="70.6640625" style="518" customWidth="1"/>
    <col min="6664" max="6669" width="17.33203125" style="518" customWidth="1"/>
    <col min="6670" max="6670" width="2.6640625" style="518" customWidth="1"/>
    <col min="6671" max="6912" width="11.5546875" style="518"/>
    <col min="6913" max="6913" width="2.6640625" style="518" customWidth="1"/>
    <col min="6914" max="6914" width="5.6640625" style="518" customWidth="1"/>
    <col min="6915" max="6915" width="9.33203125" style="518" customWidth="1"/>
    <col min="6916" max="6916" width="16.33203125" style="518" customWidth="1"/>
    <col min="6917" max="6918" width="6.33203125" style="518" customWidth="1"/>
    <col min="6919" max="6919" width="70.6640625" style="518" customWidth="1"/>
    <col min="6920" max="6925" width="17.33203125" style="518" customWidth="1"/>
    <col min="6926" max="6926" width="2.6640625" style="518" customWidth="1"/>
    <col min="6927" max="7168" width="11.5546875" style="518"/>
    <col min="7169" max="7169" width="2.6640625" style="518" customWidth="1"/>
    <col min="7170" max="7170" width="5.6640625" style="518" customWidth="1"/>
    <col min="7171" max="7171" width="9.33203125" style="518" customWidth="1"/>
    <col min="7172" max="7172" width="16.33203125" style="518" customWidth="1"/>
    <col min="7173" max="7174" width="6.33203125" style="518" customWidth="1"/>
    <col min="7175" max="7175" width="70.6640625" style="518" customWidth="1"/>
    <col min="7176" max="7181" width="17.33203125" style="518" customWidth="1"/>
    <col min="7182" max="7182" width="2.6640625" style="518" customWidth="1"/>
    <col min="7183" max="7424" width="11.5546875" style="518"/>
    <col min="7425" max="7425" width="2.6640625" style="518" customWidth="1"/>
    <col min="7426" max="7426" width="5.6640625" style="518" customWidth="1"/>
    <col min="7427" max="7427" width="9.33203125" style="518" customWidth="1"/>
    <col min="7428" max="7428" width="16.33203125" style="518" customWidth="1"/>
    <col min="7429" max="7430" width="6.33203125" style="518" customWidth="1"/>
    <col min="7431" max="7431" width="70.6640625" style="518" customWidth="1"/>
    <col min="7432" max="7437" width="17.33203125" style="518" customWidth="1"/>
    <col min="7438" max="7438" width="2.6640625" style="518" customWidth="1"/>
    <col min="7439" max="7680" width="11.5546875" style="518"/>
    <col min="7681" max="7681" width="2.6640625" style="518" customWidth="1"/>
    <col min="7682" max="7682" width="5.6640625" style="518" customWidth="1"/>
    <col min="7683" max="7683" width="9.33203125" style="518" customWidth="1"/>
    <col min="7684" max="7684" width="16.33203125" style="518" customWidth="1"/>
    <col min="7685" max="7686" width="6.33203125" style="518" customWidth="1"/>
    <col min="7687" max="7687" width="70.6640625" style="518" customWidth="1"/>
    <col min="7688" max="7693" width="17.33203125" style="518" customWidth="1"/>
    <col min="7694" max="7694" width="2.6640625" style="518" customWidth="1"/>
    <col min="7695" max="7936" width="11.5546875" style="518"/>
    <col min="7937" max="7937" width="2.6640625" style="518" customWidth="1"/>
    <col min="7938" max="7938" width="5.6640625" style="518" customWidth="1"/>
    <col min="7939" max="7939" width="9.33203125" style="518" customWidth="1"/>
    <col min="7940" max="7940" width="16.33203125" style="518" customWidth="1"/>
    <col min="7941" max="7942" width="6.33203125" style="518" customWidth="1"/>
    <col min="7943" max="7943" width="70.6640625" style="518" customWidth="1"/>
    <col min="7944" max="7949" width="17.33203125" style="518" customWidth="1"/>
    <col min="7950" max="7950" width="2.6640625" style="518" customWidth="1"/>
    <col min="7951" max="8192" width="11.5546875" style="518"/>
    <col min="8193" max="8193" width="2.6640625" style="518" customWidth="1"/>
    <col min="8194" max="8194" width="5.6640625" style="518" customWidth="1"/>
    <col min="8195" max="8195" width="9.33203125" style="518" customWidth="1"/>
    <col min="8196" max="8196" width="16.33203125" style="518" customWidth="1"/>
    <col min="8197" max="8198" width="6.33203125" style="518" customWidth="1"/>
    <col min="8199" max="8199" width="70.6640625" style="518" customWidth="1"/>
    <col min="8200" max="8205" width="17.33203125" style="518" customWidth="1"/>
    <col min="8206" max="8206" width="2.6640625" style="518" customWidth="1"/>
    <col min="8207" max="8448" width="11.5546875" style="518"/>
    <col min="8449" max="8449" width="2.6640625" style="518" customWidth="1"/>
    <col min="8450" max="8450" width="5.6640625" style="518" customWidth="1"/>
    <col min="8451" max="8451" width="9.33203125" style="518" customWidth="1"/>
    <col min="8452" max="8452" width="16.33203125" style="518" customWidth="1"/>
    <col min="8453" max="8454" width="6.33203125" style="518" customWidth="1"/>
    <col min="8455" max="8455" width="70.6640625" style="518" customWidth="1"/>
    <col min="8456" max="8461" width="17.33203125" style="518" customWidth="1"/>
    <col min="8462" max="8462" width="2.6640625" style="518" customWidth="1"/>
    <col min="8463" max="8704" width="11.5546875" style="518"/>
    <col min="8705" max="8705" width="2.6640625" style="518" customWidth="1"/>
    <col min="8706" max="8706" width="5.6640625" style="518" customWidth="1"/>
    <col min="8707" max="8707" width="9.33203125" style="518" customWidth="1"/>
    <col min="8708" max="8708" width="16.33203125" style="518" customWidth="1"/>
    <col min="8709" max="8710" width="6.33203125" style="518" customWidth="1"/>
    <col min="8711" max="8711" width="70.6640625" style="518" customWidth="1"/>
    <col min="8712" max="8717" width="17.33203125" style="518" customWidth="1"/>
    <col min="8718" max="8718" width="2.6640625" style="518" customWidth="1"/>
    <col min="8719" max="8960" width="11.5546875" style="518"/>
    <col min="8961" max="8961" width="2.6640625" style="518" customWidth="1"/>
    <col min="8962" max="8962" width="5.6640625" style="518" customWidth="1"/>
    <col min="8963" max="8963" width="9.33203125" style="518" customWidth="1"/>
    <col min="8964" max="8964" width="16.33203125" style="518" customWidth="1"/>
    <col min="8965" max="8966" width="6.33203125" style="518" customWidth="1"/>
    <col min="8967" max="8967" width="70.6640625" style="518" customWidth="1"/>
    <col min="8968" max="8973" width="17.33203125" style="518" customWidth="1"/>
    <col min="8974" max="8974" width="2.6640625" style="518" customWidth="1"/>
    <col min="8975" max="9216" width="11.5546875" style="518"/>
    <col min="9217" max="9217" width="2.6640625" style="518" customWidth="1"/>
    <col min="9218" max="9218" width="5.6640625" style="518" customWidth="1"/>
    <col min="9219" max="9219" width="9.33203125" style="518" customWidth="1"/>
    <col min="9220" max="9220" width="16.33203125" style="518" customWidth="1"/>
    <col min="9221" max="9222" width="6.33203125" style="518" customWidth="1"/>
    <col min="9223" max="9223" width="70.6640625" style="518" customWidth="1"/>
    <col min="9224" max="9229" width="17.33203125" style="518" customWidth="1"/>
    <col min="9230" max="9230" width="2.6640625" style="518" customWidth="1"/>
    <col min="9231" max="9472" width="11.5546875" style="518"/>
    <col min="9473" max="9473" width="2.6640625" style="518" customWidth="1"/>
    <col min="9474" max="9474" width="5.6640625" style="518" customWidth="1"/>
    <col min="9475" max="9475" width="9.33203125" style="518" customWidth="1"/>
    <col min="9476" max="9476" width="16.33203125" style="518" customWidth="1"/>
    <col min="9477" max="9478" width="6.33203125" style="518" customWidth="1"/>
    <col min="9479" max="9479" width="70.6640625" style="518" customWidth="1"/>
    <col min="9480" max="9485" width="17.33203125" style="518" customWidth="1"/>
    <col min="9486" max="9486" width="2.6640625" style="518" customWidth="1"/>
    <col min="9487" max="9728" width="11.5546875" style="518"/>
    <col min="9729" max="9729" width="2.6640625" style="518" customWidth="1"/>
    <col min="9730" max="9730" width="5.6640625" style="518" customWidth="1"/>
    <col min="9731" max="9731" width="9.33203125" style="518" customWidth="1"/>
    <col min="9732" max="9732" width="16.33203125" style="518" customWidth="1"/>
    <col min="9733" max="9734" width="6.33203125" style="518" customWidth="1"/>
    <col min="9735" max="9735" width="70.6640625" style="518" customWidth="1"/>
    <col min="9736" max="9741" width="17.33203125" style="518" customWidth="1"/>
    <col min="9742" max="9742" width="2.6640625" style="518" customWidth="1"/>
    <col min="9743" max="9984" width="11.5546875" style="518"/>
    <col min="9985" max="9985" width="2.6640625" style="518" customWidth="1"/>
    <col min="9986" max="9986" width="5.6640625" style="518" customWidth="1"/>
    <col min="9987" max="9987" width="9.33203125" style="518" customWidth="1"/>
    <col min="9988" max="9988" width="16.33203125" style="518" customWidth="1"/>
    <col min="9989" max="9990" width="6.33203125" style="518" customWidth="1"/>
    <col min="9991" max="9991" width="70.6640625" style="518" customWidth="1"/>
    <col min="9992" max="9997" width="17.33203125" style="518" customWidth="1"/>
    <col min="9998" max="9998" width="2.6640625" style="518" customWidth="1"/>
    <col min="9999" max="10240" width="11.5546875" style="518"/>
    <col min="10241" max="10241" width="2.6640625" style="518" customWidth="1"/>
    <col min="10242" max="10242" width="5.6640625" style="518" customWidth="1"/>
    <col min="10243" max="10243" width="9.33203125" style="518" customWidth="1"/>
    <col min="10244" max="10244" width="16.33203125" style="518" customWidth="1"/>
    <col min="10245" max="10246" width="6.33203125" style="518" customWidth="1"/>
    <col min="10247" max="10247" width="70.6640625" style="518" customWidth="1"/>
    <col min="10248" max="10253" width="17.33203125" style="518" customWidth="1"/>
    <col min="10254" max="10254" width="2.6640625" style="518" customWidth="1"/>
    <col min="10255" max="10496" width="11.5546875" style="518"/>
    <col min="10497" max="10497" width="2.6640625" style="518" customWidth="1"/>
    <col min="10498" max="10498" width="5.6640625" style="518" customWidth="1"/>
    <col min="10499" max="10499" width="9.33203125" style="518" customWidth="1"/>
    <col min="10500" max="10500" width="16.33203125" style="518" customWidth="1"/>
    <col min="10501" max="10502" width="6.33203125" style="518" customWidth="1"/>
    <col min="10503" max="10503" width="70.6640625" style="518" customWidth="1"/>
    <col min="10504" max="10509" width="17.33203125" style="518" customWidth="1"/>
    <col min="10510" max="10510" width="2.6640625" style="518" customWidth="1"/>
    <col min="10511" max="10752" width="11.5546875" style="518"/>
    <col min="10753" max="10753" width="2.6640625" style="518" customWidth="1"/>
    <col min="10754" max="10754" width="5.6640625" style="518" customWidth="1"/>
    <col min="10755" max="10755" width="9.33203125" style="518" customWidth="1"/>
    <col min="10756" max="10756" width="16.33203125" style="518" customWidth="1"/>
    <col min="10757" max="10758" width="6.33203125" style="518" customWidth="1"/>
    <col min="10759" max="10759" width="70.6640625" style="518" customWidth="1"/>
    <col min="10760" max="10765" width="17.33203125" style="518" customWidth="1"/>
    <col min="10766" max="10766" width="2.6640625" style="518" customWidth="1"/>
    <col min="10767" max="11008" width="11.5546875" style="518"/>
    <col min="11009" max="11009" width="2.6640625" style="518" customWidth="1"/>
    <col min="11010" max="11010" width="5.6640625" style="518" customWidth="1"/>
    <col min="11011" max="11011" width="9.33203125" style="518" customWidth="1"/>
    <col min="11012" max="11012" width="16.33203125" style="518" customWidth="1"/>
    <col min="11013" max="11014" width="6.33203125" style="518" customWidth="1"/>
    <col min="11015" max="11015" width="70.6640625" style="518" customWidth="1"/>
    <col min="11016" max="11021" width="17.33203125" style="518" customWidth="1"/>
    <col min="11022" max="11022" width="2.6640625" style="518" customWidth="1"/>
    <col min="11023" max="11264" width="11.5546875" style="518"/>
    <col min="11265" max="11265" width="2.6640625" style="518" customWidth="1"/>
    <col min="11266" max="11266" width="5.6640625" style="518" customWidth="1"/>
    <col min="11267" max="11267" width="9.33203125" style="518" customWidth="1"/>
    <col min="11268" max="11268" width="16.33203125" style="518" customWidth="1"/>
    <col min="11269" max="11270" width="6.33203125" style="518" customWidth="1"/>
    <col min="11271" max="11271" width="70.6640625" style="518" customWidth="1"/>
    <col min="11272" max="11277" width="17.33203125" style="518" customWidth="1"/>
    <col min="11278" max="11278" width="2.6640625" style="518" customWidth="1"/>
    <col min="11279" max="11520" width="11.5546875" style="518"/>
    <col min="11521" max="11521" width="2.6640625" style="518" customWidth="1"/>
    <col min="11522" max="11522" width="5.6640625" style="518" customWidth="1"/>
    <col min="11523" max="11523" width="9.33203125" style="518" customWidth="1"/>
    <col min="11524" max="11524" width="16.33203125" style="518" customWidth="1"/>
    <col min="11525" max="11526" width="6.33203125" style="518" customWidth="1"/>
    <col min="11527" max="11527" width="70.6640625" style="518" customWidth="1"/>
    <col min="11528" max="11533" width="17.33203125" style="518" customWidth="1"/>
    <col min="11534" max="11534" width="2.6640625" style="518" customWidth="1"/>
    <col min="11535" max="11776" width="11.5546875" style="518"/>
    <col min="11777" max="11777" width="2.6640625" style="518" customWidth="1"/>
    <col min="11778" max="11778" width="5.6640625" style="518" customWidth="1"/>
    <col min="11779" max="11779" width="9.33203125" style="518" customWidth="1"/>
    <col min="11780" max="11780" width="16.33203125" style="518" customWidth="1"/>
    <col min="11781" max="11782" width="6.33203125" style="518" customWidth="1"/>
    <col min="11783" max="11783" width="70.6640625" style="518" customWidth="1"/>
    <col min="11784" max="11789" width="17.33203125" style="518" customWidth="1"/>
    <col min="11790" max="11790" width="2.6640625" style="518" customWidth="1"/>
    <col min="11791" max="12032" width="11.5546875" style="518"/>
    <col min="12033" max="12033" width="2.6640625" style="518" customWidth="1"/>
    <col min="12034" max="12034" width="5.6640625" style="518" customWidth="1"/>
    <col min="12035" max="12035" width="9.33203125" style="518" customWidth="1"/>
    <col min="12036" max="12036" width="16.33203125" style="518" customWidth="1"/>
    <col min="12037" max="12038" width="6.33203125" style="518" customWidth="1"/>
    <col min="12039" max="12039" width="70.6640625" style="518" customWidth="1"/>
    <col min="12040" max="12045" width="17.33203125" style="518" customWidth="1"/>
    <col min="12046" max="12046" width="2.6640625" style="518" customWidth="1"/>
    <col min="12047" max="12288" width="11.5546875" style="518"/>
    <col min="12289" max="12289" width="2.6640625" style="518" customWidth="1"/>
    <col min="12290" max="12290" width="5.6640625" style="518" customWidth="1"/>
    <col min="12291" max="12291" width="9.33203125" style="518" customWidth="1"/>
    <col min="12292" max="12292" width="16.33203125" style="518" customWidth="1"/>
    <col min="12293" max="12294" width="6.33203125" style="518" customWidth="1"/>
    <col min="12295" max="12295" width="70.6640625" style="518" customWidth="1"/>
    <col min="12296" max="12301" width="17.33203125" style="518" customWidth="1"/>
    <col min="12302" max="12302" width="2.6640625" style="518" customWidth="1"/>
    <col min="12303" max="12544" width="11.5546875" style="518"/>
    <col min="12545" max="12545" width="2.6640625" style="518" customWidth="1"/>
    <col min="12546" max="12546" width="5.6640625" style="518" customWidth="1"/>
    <col min="12547" max="12547" width="9.33203125" style="518" customWidth="1"/>
    <col min="12548" max="12548" width="16.33203125" style="518" customWidth="1"/>
    <col min="12549" max="12550" width="6.33203125" style="518" customWidth="1"/>
    <col min="12551" max="12551" width="70.6640625" style="518" customWidth="1"/>
    <col min="12552" max="12557" width="17.33203125" style="518" customWidth="1"/>
    <col min="12558" max="12558" width="2.6640625" style="518" customWidth="1"/>
    <col min="12559" max="12800" width="11.5546875" style="518"/>
    <col min="12801" max="12801" width="2.6640625" style="518" customWidth="1"/>
    <col min="12802" max="12802" width="5.6640625" style="518" customWidth="1"/>
    <col min="12803" max="12803" width="9.33203125" style="518" customWidth="1"/>
    <col min="12804" max="12804" width="16.33203125" style="518" customWidth="1"/>
    <col min="12805" max="12806" width="6.33203125" style="518" customWidth="1"/>
    <col min="12807" max="12807" width="70.6640625" style="518" customWidth="1"/>
    <col min="12808" max="12813" width="17.33203125" style="518" customWidth="1"/>
    <col min="12814" max="12814" width="2.6640625" style="518" customWidth="1"/>
    <col min="12815" max="13056" width="11.5546875" style="518"/>
    <col min="13057" max="13057" width="2.6640625" style="518" customWidth="1"/>
    <col min="13058" max="13058" width="5.6640625" style="518" customWidth="1"/>
    <col min="13059" max="13059" width="9.33203125" style="518" customWidth="1"/>
    <col min="13060" max="13060" width="16.33203125" style="518" customWidth="1"/>
    <col min="13061" max="13062" width="6.33203125" style="518" customWidth="1"/>
    <col min="13063" max="13063" width="70.6640625" style="518" customWidth="1"/>
    <col min="13064" max="13069" width="17.33203125" style="518" customWidth="1"/>
    <col min="13070" max="13070" width="2.6640625" style="518" customWidth="1"/>
    <col min="13071" max="13312" width="11.5546875" style="518"/>
    <col min="13313" max="13313" width="2.6640625" style="518" customWidth="1"/>
    <col min="13314" max="13314" width="5.6640625" style="518" customWidth="1"/>
    <col min="13315" max="13315" width="9.33203125" style="518" customWidth="1"/>
    <col min="13316" max="13316" width="16.33203125" style="518" customWidth="1"/>
    <col min="13317" max="13318" width="6.33203125" style="518" customWidth="1"/>
    <col min="13319" max="13319" width="70.6640625" style="518" customWidth="1"/>
    <col min="13320" max="13325" width="17.33203125" style="518" customWidth="1"/>
    <col min="13326" max="13326" width="2.6640625" style="518" customWidth="1"/>
    <col min="13327" max="13568" width="11.5546875" style="518"/>
    <col min="13569" max="13569" width="2.6640625" style="518" customWidth="1"/>
    <col min="13570" max="13570" width="5.6640625" style="518" customWidth="1"/>
    <col min="13571" max="13571" width="9.33203125" style="518" customWidth="1"/>
    <col min="13572" max="13572" width="16.33203125" style="518" customWidth="1"/>
    <col min="13573" max="13574" width="6.33203125" style="518" customWidth="1"/>
    <col min="13575" max="13575" width="70.6640625" style="518" customWidth="1"/>
    <col min="13576" max="13581" width="17.33203125" style="518" customWidth="1"/>
    <col min="13582" max="13582" width="2.6640625" style="518" customWidth="1"/>
    <col min="13583" max="13824" width="11.5546875" style="518"/>
    <col min="13825" max="13825" width="2.6640625" style="518" customWidth="1"/>
    <col min="13826" max="13826" width="5.6640625" style="518" customWidth="1"/>
    <col min="13827" max="13827" width="9.33203125" style="518" customWidth="1"/>
    <col min="13828" max="13828" width="16.33203125" style="518" customWidth="1"/>
    <col min="13829" max="13830" width="6.33203125" style="518" customWidth="1"/>
    <col min="13831" max="13831" width="70.6640625" style="518" customWidth="1"/>
    <col min="13832" max="13837" width="17.33203125" style="518" customWidth="1"/>
    <col min="13838" max="13838" width="2.6640625" style="518" customWidth="1"/>
    <col min="13839" max="14080" width="11.5546875" style="518"/>
    <col min="14081" max="14081" width="2.6640625" style="518" customWidth="1"/>
    <col min="14082" max="14082" width="5.6640625" style="518" customWidth="1"/>
    <col min="14083" max="14083" width="9.33203125" style="518" customWidth="1"/>
    <col min="14084" max="14084" width="16.33203125" style="518" customWidth="1"/>
    <col min="14085" max="14086" width="6.33203125" style="518" customWidth="1"/>
    <col min="14087" max="14087" width="70.6640625" style="518" customWidth="1"/>
    <col min="14088" max="14093" width="17.33203125" style="518" customWidth="1"/>
    <col min="14094" max="14094" width="2.6640625" style="518" customWidth="1"/>
    <col min="14095" max="14336" width="11.5546875" style="518"/>
    <col min="14337" max="14337" width="2.6640625" style="518" customWidth="1"/>
    <col min="14338" max="14338" width="5.6640625" style="518" customWidth="1"/>
    <col min="14339" max="14339" width="9.33203125" style="518" customWidth="1"/>
    <col min="14340" max="14340" width="16.33203125" style="518" customWidth="1"/>
    <col min="14341" max="14342" width="6.33203125" style="518" customWidth="1"/>
    <col min="14343" max="14343" width="70.6640625" style="518" customWidth="1"/>
    <col min="14344" max="14349" width="17.33203125" style="518" customWidth="1"/>
    <col min="14350" max="14350" width="2.6640625" style="518" customWidth="1"/>
    <col min="14351" max="14592" width="11.5546875" style="518"/>
    <col min="14593" max="14593" width="2.6640625" style="518" customWidth="1"/>
    <col min="14594" max="14594" width="5.6640625" style="518" customWidth="1"/>
    <col min="14595" max="14595" width="9.33203125" style="518" customWidth="1"/>
    <col min="14596" max="14596" width="16.33203125" style="518" customWidth="1"/>
    <col min="14597" max="14598" width="6.33203125" style="518" customWidth="1"/>
    <col min="14599" max="14599" width="70.6640625" style="518" customWidth="1"/>
    <col min="14600" max="14605" width="17.33203125" style="518" customWidth="1"/>
    <col min="14606" max="14606" width="2.6640625" style="518" customWidth="1"/>
    <col min="14607" max="14848" width="11.5546875" style="518"/>
    <col min="14849" max="14849" width="2.6640625" style="518" customWidth="1"/>
    <col min="14850" max="14850" width="5.6640625" style="518" customWidth="1"/>
    <col min="14851" max="14851" width="9.33203125" style="518" customWidth="1"/>
    <col min="14852" max="14852" width="16.33203125" style="518" customWidth="1"/>
    <col min="14853" max="14854" width="6.33203125" style="518" customWidth="1"/>
    <col min="14855" max="14855" width="70.6640625" style="518" customWidth="1"/>
    <col min="14856" max="14861" width="17.33203125" style="518" customWidth="1"/>
    <col min="14862" max="14862" width="2.6640625" style="518" customWidth="1"/>
    <col min="14863" max="15104" width="11.5546875" style="518"/>
    <col min="15105" max="15105" width="2.6640625" style="518" customWidth="1"/>
    <col min="15106" max="15106" width="5.6640625" style="518" customWidth="1"/>
    <col min="15107" max="15107" width="9.33203125" style="518" customWidth="1"/>
    <col min="15108" max="15108" width="16.33203125" style="518" customWidth="1"/>
    <col min="15109" max="15110" width="6.33203125" style="518" customWidth="1"/>
    <col min="15111" max="15111" width="70.6640625" style="518" customWidth="1"/>
    <col min="15112" max="15117" width="17.33203125" style="518" customWidth="1"/>
    <col min="15118" max="15118" width="2.6640625" style="518" customWidth="1"/>
    <col min="15119" max="15360" width="11.5546875" style="518"/>
    <col min="15361" max="15361" width="2.6640625" style="518" customWidth="1"/>
    <col min="15362" max="15362" width="5.6640625" style="518" customWidth="1"/>
    <col min="15363" max="15363" width="9.33203125" style="518" customWidth="1"/>
    <col min="15364" max="15364" width="16.33203125" style="518" customWidth="1"/>
    <col min="15365" max="15366" width="6.33203125" style="518" customWidth="1"/>
    <col min="15367" max="15367" width="70.6640625" style="518" customWidth="1"/>
    <col min="15368" max="15373" width="17.33203125" style="518" customWidth="1"/>
    <col min="15374" max="15374" width="2.6640625" style="518" customWidth="1"/>
    <col min="15375" max="15616" width="11.5546875" style="518"/>
    <col min="15617" max="15617" width="2.6640625" style="518" customWidth="1"/>
    <col min="15618" max="15618" width="5.6640625" style="518" customWidth="1"/>
    <col min="15619" max="15619" width="9.33203125" style="518" customWidth="1"/>
    <col min="15620" max="15620" width="16.33203125" style="518" customWidth="1"/>
    <col min="15621" max="15622" width="6.33203125" style="518" customWidth="1"/>
    <col min="15623" max="15623" width="70.6640625" style="518" customWidth="1"/>
    <col min="15624" max="15629" width="17.33203125" style="518" customWidth="1"/>
    <col min="15630" max="15630" width="2.6640625" style="518" customWidth="1"/>
    <col min="15631" max="15872" width="11.5546875" style="518"/>
    <col min="15873" max="15873" width="2.6640625" style="518" customWidth="1"/>
    <col min="15874" max="15874" width="5.6640625" style="518" customWidth="1"/>
    <col min="15875" max="15875" width="9.33203125" style="518" customWidth="1"/>
    <col min="15876" max="15876" width="16.33203125" style="518" customWidth="1"/>
    <col min="15877" max="15878" width="6.33203125" style="518" customWidth="1"/>
    <col min="15879" max="15879" width="70.6640625" style="518" customWidth="1"/>
    <col min="15880" max="15885" width="17.33203125" style="518" customWidth="1"/>
    <col min="15886" max="15886" width="2.6640625" style="518" customWidth="1"/>
    <col min="15887" max="16128" width="11.5546875" style="518"/>
    <col min="16129" max="16129" width="2.6640625" style="518" customWidth="1"/>
    <col min="16130" max="16130" width="5.6640625" style="518" customWidth="1"/>
    <col min="16131" max="16131" width="9.33203125" style="518" customWidth="1"/>
    <col min="16132" max="16132" width="16.33203125" style="518" customWidth="1"/>
    <col min="16133" max="16134" width="6.33203125" style="518" customWidth="1"/>
    <col min="16135" max="16135" width="70.6640625" style="518" customWidth="1"/>
    <col min="16136" max="16141" width="17.33203125" style="518" customWidth="1"/>
    <col min="16142" max="16142" width="2.6640625" style="518" customWidth="1"/>
    <col min="16143" max="16384" width="11.5546875" style="518"/>
  </cols>
  <sheetData>
    <row r="1" spans="2:13" ht="13.5" customHeight="1">
      <c r="A1"/>
    </row>
    <row r="2" spans="2:13" ht="13.5" customHeight="1"/>
    <row r="3" spans="2:13" ht="13.5" customHeight="1"/>
    <row r="4" spans="2:13" ht="13.5" customHeight="1"/>
    <row r="5" spans="2:13" ht="13.5" customHeight="1"/>
    <row r="6" spans="2:13" ht="45.75" customHeight="1">
      <c r="B6" s="1846" t="s">
        <v>1242</v>
      </c>
      <c r="C6" s="1847"/>
      <c r="D6" s="1847"/>
      <c r="E6" s="1847"/>
      <c r="F6" s="1847"/>
      <c r="G6" s="1847"/>
      <c r="H6" s="1847"/>
      <c r="I6" s="1847"/>
      <c r="J6" s="1847"/>
      <c r="K6" s="1847"/>
      <c r="L6" s="1847"/>
      <c r="M6" s="1848"/>
    </row>
    <row r="7" spans="2:13">
      <c r="B7" s="1849" t="s">
        <v>108</v>
      </c>
      <c r="C7" s="1850"/>
      <c r="D7" s="1850"/>
      <c r="E7" s="1850"/>
      <c r="F7" s="1850"/>
      <c r="G7" s="1850"/>
      <c r="H7" s="1850"/>
      <c r="I7" s="1850"/>
      <c r="J7" s="1850"/>
      <c r="K7" s="1850"/>
      <c r="L7" s="1850"/>
      <c r="M7" s="1851"/>
    </row>
    <row r="8" spans="2:13">
      <c r="B8" s="1112" t="s">
        <v>1340</v>
      </c>
      <c r="C8" s="1113"/>
      <c r="D8" s="1113"/>
      <c r="E8" s="1113"/>
      <c r="F8" s="1113"/>
      <c r="G8" s="533"/>
      <c r="H8" s="1114"/>
      <c r="I8" s="1114"/>
      <c r="J8" s="1114"/>
      <c r="K8" s="1114"/>
      <c r="L8" s="1114"/>
      <c r="M8" s="534" t="s">
        <v>1195</v>
      </c>
    </row>
    <row r="10" spans="2:13">
      <c r="B10" s="1852" t="s">
        <v>643</v>
      </c>
      <c r="C10" s="1853"/>
      <c r="D10" s="1853"/>
      <c r="E10" s="1853"/>
      <c r="F10" s="1854"/>
      <c r="G10" s="1855" t="s">
        <v>644</v>
      </c>
      <c r="H10" s="1857" t="s">
        <v>645</v>
      </c>
      <c r="I10" s="1858"/>
      <c r="J10" s="1857" t="s">
        <v>646</v>
      </c>
      <c r="K10" s="1858"/>
      <c r="L10" s="1857" t="s">
        <v>647</v>
      </c>
      <c r="M10" s="1858"/>
    </row>
    <row r="11" spans="2:13">
      <c r="B11" s="1115" t="s">
        <v>648</v>
      </c>
      <c r="C11" s="1115" t="s">
        <v>649</v>
      </c>
      <c r="D11" s="1115" t="s">
        <v>650</v>
      </c>
      <c r="E11" s="1115" t="s">
        <v>651</v>
      </c>
      <c r="F11" s="1115" t="s">
        <v>652</v>
      </c>
      <c r="G11" s="1856"/>
      <c r="H11" s="1116" t="s">
        <v>653</v>
      </c>
      <c r="I11" s="1116" t="s">
        <v>654</v>
      </c>
      <c r="J11" s="1116" t="s">
        <v>653</v>
      </c>
      <c r="K11" s="1116" t="s">
        <v>654</v>
      </c>
      <c r="L11" s="1116" t="s">
        <v>653</v>
      </c>
      <c r="M11" s="1116" t="s">
        <v>654</v>
      </c>
    </row>
    <row r="12">
      <c r="B12" s="2234" t="s">
        <v>1377</v>
      </c>
      <c r="C12" s="2234" t="s">
        <v>1354</v>
      </c>
      <c r="D12" s="2234" t="s">
        <v>1354</v>
      </c>
      <c r="E12" s="2234" t="s">
        <v>1354</v>
      </c>
      <c r="F12" s="2234" t="s">
        <v>1354</v>
      </c>
      <c r="G12" s="2235" t="s">
        <v>3268</v>
      </c>
      <c r="H12" s="2236">
        <v>276155.57</v>
      </c>
      <c r="I12" s="2236">
        <v>0</v>
      </c>
      <c r="J12" s="2236">
        <v>7625639.67</v>
      </c>
      <c r="K12" s="2236">
        <v>7863428.74</v>
      </c>
      <c r="L12" s="2236">
        <v>38366.5</v>
      </c>
      <c r="M12" s="2236">
        <v>0</v>
      </c>
    </row>
    <row r="13">
      <c r="B13" s="2237" t="s">
        <v>1377</v>
      </c>
      <c r="C13" s="2237" t="s">
        <v>3565</v>
      </c>
      <c r="D13" s="2237" t="s">
        <v>1354</v>
      </c>
      <c r="E13" s="2237" t="s">
        <v>1354</v>
      </c>
      <c r="F13" s="2237" t="s">
        <v>1354</v>
      </c>
      <c r="G13" s="2238" t="s">
        <v>3566</v>
      </c>
      <c r="H13" s="2239">
        <v>276155.57</v>
      </c>
      <c r="I13" s="2239">
        <v>0</v>
      </c>
      <c r="J13" s="2239">
        <v>7625639.67</v>
      </c>
      <c r="K13" s="2239">
        <v>7863428.74</v>
      </c>
      <c r="L13" s="2239">
        <v>38366.5</v>
      </c>
      <c r="M13" s="2239">
        <v>0</v>
      </c>
    </row>
    <row r="14">
      <c r="B14" s="2237" t="s">
        <v>1377</v>
      </c>
      <c r="C14" s="2237" t="s">
        <v>3565</v>
      </c>
      <c r="D14" s="2237" t="s">
        <v>3567</v>
      </c>
      <c r="E14" s="2237" t="s">
        <v>1354</v>
      </c>
      <c r="F14" s="2237" t="s">
        <v>1354</v>
      </c>
      <c r="G14" s="2238" t="s">
        <v>3568</v>
      </c>
      <c r="H14" s="2239">
        <v>276155.57</v>
      </c>
      <c r="I14" s="2239">
        <v>0</v>
      </c>
      <c r="J14" s="2239">
        <v>7625639.67</v>
      </c>
      <c r="K14" s="2239">
        <v>7863428.74</v>
      </c>
      <c r="L14" s="2239">
        <v>38366.5</v>
      </c>
      <c r="M14" s="2239">
        <v>0</v>
      </c>
    </row>
    <row r="15">
      <c r="B15" s="2237" t="s">
        <v>1377</v>
      </c>
      <c r="C15" s="2237" t="s">
        <v>3565</v>
      </c>
      <c r="D15" s="2237" t="s">
        <v>3567</v>
      </c>
      <c r="E15" s="2237" t="s">
        <v>3569</v>
      </c>
      <c r="F15" s="2237" t="s">
        <v>1354</v>
      </c>
      <c r="G15" s="2238" t="s">
        <v>3568</v>
      </c>
      <c r="H15" s="2239">
        <v>237789.07</v>
      </c>
      <c r="I15" s="2239">
        <v>0</v>
      </c>
      <c r="J15" s="2239">
        <v>7625639.67</v>
      </c>
      <c r="K15" s="2239">
        <v>7863428.74</v>
      </c>
      <c r="L15" s="2239">
        <v>0</v>
      </c>
      <c r="M15" s="2239">
        <v>0</v>
      </c>
    </row>
    <row r="16">
      <c r="B16" s="2237" t="s">
        <v>1377</v>
      </c>
      <c r="C16" s="2237" t="s">
        <v>3565</v>
      </c>
      <c r="D16" s="2237" t="s">
        <v>3567</v>
      </c>
      <c r="E16" s="2237" t="s">
        <v>3570</v>
      </c>
      <c r="F16" s="2237" t="s">
        <v>1354</v>
      </c>
      <c r="G16" s="2238" t="s">
        <v>3571</v>
      </c>
      <c r="H16" s="2239">
        <v>16240.5</v>
      </c>
      <c r="I16" s="2239">
        <v>0</v>
      </c>
      <c r="J16" s="2239">
        <v>0</v>
      </c>
      <c r="K16" s="2239">
        <v>0</v>
      </c>
      <c r="L16" s="2239">
        <v>16240.5</v>
      </c>
      <c r="M16" s="2239">
        <v>0</v>
      </c>
    </row>
    <row r="17">
      <c r="B17" s="2237" t="s">
        <v>1377</v>
      </c>
      <c r="C17" s="2237" t="s">
        <v>3565</v>
      </c>
      <c r="D17" s="2237" t="s">
        <v>3567</v>
      </c>
      <c r="E17" s="2237" t="s">
        <v>3572</v>
      </c>
      <c r="F17" s="2237" t="s">
        <v>1354</v>
      </c>
      <c r="G17" s="2238" t="s">
        <v>3573</v>
      </c>
      <c r="H17" s="2239">
        <v>22126</v>
      </c>
      <c r="I17" s="2239">
        <v>0</v>
      </c>
      <c r="J17" s="2239">
        <v>0</v>
      </c>
      <c r="K17" s="2239">
        <v>0</v>
      </c>
      <c r="L17" s="2239">
        <v>22126</v>
      </c>
      <c r="M17" s="2239">
        <v>0</v>
      </c>
    </row>
    <row r="18">
      <c r="B18" s="2237" t="s">
        <v>1377</v>
      </c>
      <c r="C18" s="2237" t="s">
        <v>3565</v>
      </c>
      <c r="D18" s="2237" t="s">
        <v>3567</v>
      </c>
      <c r="E18" s="2237" t="s">
        <v>3574</v>
      </c>
      <c r="F18" s="2237" t="s">
        <v>1354</v>
      </c>
      <c r="G18" s="2238" t="s">
        <v>3575</v>
      </c>
      <c r="H18" s="2239">
        <v>0</v>
      </c>
      <c r="I18" s="2239">
        <v>0</v>
      </c>
      <c r="J18" s="2239">
        <v>0</v>
      </c>
      <c r="K18" s="2239">
        <v>0</v>
      </c>
      <c r="L18" s="2239">
        <v>0</v>
      </c>
      <c r="M18" s="2239">
        <v>0</v>
      </c>
    </row>
    <row r="19">
      <c r="B19" s="2237" t="s">
        <v>1377</v>
      </c>
      <c r="C19" s="2237" t="s">
        <v>3565</v>
      </c>
      <c r="D19" s="2237" t="s">
        <v>3567</v>
      </c>
      <c r="E19" s="2237" t="s">
        <v>3576</v>
      </c>
      <c r="F19" s="2237" t="s">
        <v>1354</v>
      </c>
      <c r="G19" s="2238" t="s">
        <v>3577</v>
      </c>
      <c r="H19" s="2239">
        <v>0</v>
      </c>
      <c r="I19" s="2239">
        <v>0</v>
      </c>
      <c r="J19" s="2239">
        <v>0</v>
      </c>
      <c r="K19" s="2239">
        <v>0</v>
      </c>
      <c r="L19" s="2239">
        <v>0</v>
      </c>
      <c r="M19" s="2239">
        <v>0</v>
      </c>
    </row>
    <row r="20">
      <c r="B20" s="2237" t="s">
        <v>1377</v>
      </c>
      <c r="C20" s="2237" t="s">
        <v>3578</v>
      </c>
      <c r="D20" s="2237" t="s">
        <v>1354</v>
      </c>
      <c r="E20" s="2237" t="s">
        <v>1354</v>
      </c>
      <c r="F20" s="2237" t="s">
        <v>1354</v>
      </c>
      <c r="G20" s="2238" t="s">
        <v>3579</v>
      </c>
      <c r="H20" s="2239">
        <v>0</v>
      </c>
      <c r="I20" s="2239">
        <v>0</v>
      </c>
      <c r="J20" s="2239">
        <v>0</v>
      </c>
      <c r="K20" s="2239">
        <v>0</v>
      </c>
      <c r="L20" s="2239">
        <v>0</v>
      </c>
      <c r="M20" s="2239">
        <v>0</v>
      </c>
    </row>
    <row r="21">
      <c r="B21" s="2237" t="s">
        <v>1377</v>
      </c>
      <c r="C21" s="2237" t="s">
        <v>3578</v>
      </c>
      <c r="D21" s="2237" t="s">
        <v>3567</v>
      </c>
      <c r="E21" s="2237" t="s">
        <v>1354</v>
      </c>
      <c r="F21" s="2237" t="s">
        <v>1354</v>
      </c>
      <c r="G21" s="2238" t="s">
        <v>3580</v>
      </c>
      <c r="H21" s="2239">
        <v>0</v>
      </c>
      <c r="I21" s="2239">
        <v>0</v>
      </c>
      <c r="J21" s="2239">
        <v>0</v>
      </c>
      <c r="K21" s="2239">
        <v>0</v>
      </c>
      <c r="L21" s="2239">
        <v>0</v>
      </c>
      <c r="M21" s="2239">
        <v>0</v>
      </c>
    </row>
    <row r="22">
      <c r="B22" s="2237" t="s">
        <v>1377</v>
      </c>
      <c r="C22" s="2237" t="s">
        <v>3578</v>
      </c>
      <c r="D22" s="2237" t="s">
        <v>3567</v>
      </c>
      <c r="E22" s="2237" t="s">
        <v>3569</v>
      </c>
      <c r="F22" s="2237" t="s">
        <v>1354</v>
      </c>
      <c r="G22" s="2238" t="s">
        <v>3580</v>
      </c>
      <c r="H22" s="2239">
        <v>0</v>
      </c>
      <c r="I22" s="2239">
        <v>0</v>
      </c>
      <c r="J22" s="2239">
        <v>0</v>
      </c>
      <c r="K22" s="2239">
        <v>0</v>
      </c>
      <c r="L22" s="2239">
        <v>0</v>
      </c>
      <c r="M22" s="2239">
        <v>0</v>
      </c>
    </row>
    <row r="23">
      <c r="B23" s="2234" t="s">
        <v>3269</v>
      </c>
      <c r="C23" s="2234" t="s">
        <v>1354</v>
      </c>
      <c r="D23" s="2234" t="s">
        <v>1354</v>
      </c>
      <c r="E23" s="2234" t="s">
        <v>1354</v>
      </c>
      <c r="F23" s="2234" t="s">
        <v>1354</v>
      </c>
      <c r="G23" s="2235" t="s">
        <v>3270</v>
      </c>
      <c r="H23" s="2236">
        <v>0</v>
      </c>
      <c r="I23" s="2236">
        <v>0</v>
      </c>
      <c r="J23" s="2236">
        <v>8691385.77</v>
      </c>
      <c r="K23" s="2236">
        <v>8140143.21</v>
      </c>
      <c r="L23" s="2236">
        <v>551242.56</v>
      </c>
      <c r="M23" s="2236">
        <v>0</v>
      </c>
    </row>
    <row r="24">
      <c r="B24" s="2237" t="s">
        <v>3269</v>
      </c>
      <c r="C24" s="2237" t="s">
        <v>3565</v>
      </c>
      <c r="D24" s="2237" t="s">
        <v>1354</v>
      </c>
      <c r="E24" s="2237" t="s">
        <v>1354</v>
      </c>
      <c r="F24" s="2237" t="s">
        <v>1354</v>
      </c>
      <c r="G24" s="2238" t="s">
        <v>3581</v>
      </c>
      <c r="H24" s="2239">
        <v>0</v>
      </c>
      <c r="I24" s="2239">
        <v>0</v>
      </c>
      <c r="J24" s="2239">
        <v>8691385.77</v>
      </c>
      <c r="K24" s="2239">
        <v>8140143.21</v>
      </c>
      <c r="L24" s="2239">
        <v>551242.56</v>
      </c>
      <c r="M24" s="2239">
        <v>0</v>
      </c>
    </row>
    <row r="25">
      <c r="B25" s="2237" t="s">
        <v>3269</v>
      </c>
      <c r="C25" s="2237" t="s">
        <v>3565</v>
      </c>
      <c r="D25" s="2237" t="s">
        <v>3567</v>
      </c>
      <c r="E25" s="2237" t="s">
        <v>1354</v>
      </c>
      <c r="F25" s="2237" t="s">
        <v>1354</v>
      </c>
      <c r="G25" s="2238" t="s">
        <v>3582</v>
      </c>
      <c r="H25" s="2239">
        <v>0</v>
      </c>
      <c r="I25" s="2239">
        <v>0</v>
      </c>
      <c r="J25" s="2239">
        <v>7680853.16</v>
      </c>
      <c r="K25" s="2239">
        <v>7679397.11</v>
      </c>
      <c r="L25" s="2239">
        <v>1456.05</v>
      </c>
      <c r="M25" s="2239">
        <v>0</v>
      </c>
    </row>
    <row r="26">
      <c r="B26" s="2237" t="s">
        <v>3269</v>
      </c>
      <c r="C26" s="2237" t="s">
        <v>3565</v>
      </c>
      <c r="D26" s="2237" t="s">
        <v>3583</v>
      </c>
      <c r="E26" s="2237" t="s">
        <v>1354</v>
      </c>
      <c r="F26" s="2237" t="s">
        <v>1354</v>
      </c>
      <c r="G26" s="2238" t="s">
        <v>3584</v>
      </c>
      <c r="H26" s="2239">
        <v>0</v>
      </c>
      <c r="I26" s="2239">
        <v>0</v>
      </c>
      <c r="J26" s="2239">
        <v>1010532.61</v>
      </c>
      <c r="K26" s="2239">
        <v>460746.1</v>
      </c>
      <c r="L26" s="2239">
        <v>549786.51</v>
      </c>
      <c r="M26" s="2239">
        <v>0</v>
      </c>
    </row>
    <row r="27">
      <c r="B27" s="2237" t="s">
        <v>3269</v>
      </c>
      <c r="C27" s="2237" t="s">
        <v>3578</v>
      </c>
      <c r="D27" s="2237" t="s">
        <v>1354</v>
      </c>
      <c r="E27" s="2237" t="s">
        <v>1354</v>
      </c>
      <c r="F27" s="2237" t="s">
        <v>1354</v>
      </c>
      <c r="G27" s="2238" t="s">
        <v>3585</v>
      </c>
      <c r="H27" s="2239">
        <v>0</v>
      </c>
      <c r="I27" s="2239">
        <v>0</v>
      </c>
      <c r="J27" s="2239">
        <v>0</v>
      </c>
      <c r="K27" s="2239">
        <v>0</v>
      </c>
      <c r="L27" s="2239">
        <v>0</v>
      </c>
      <c r="M27" s="2239">
        <v>0</v>
      </c>
    </row>
    <row r="28">
      <c r="B28" s="2237" t="s">
        <v>3269</v>
      </c>
      <c r="C28" s="2237" t="s">
        <v>3578</v>
      </c>
      <c r="D28" s="2237" t="s">
        <v>3567</v>
      </c>
      <c r="E28" s="2237" t="s">
        <v>1354</v>
      </c>
      <c r="F28" s="2237" t="s">
        <v>1354</v>
      </c>
      <c r="G28" s="2238" t="s">
        <v>3586</v>
      </c>
      <c r="H28" s="2239">
        <v>0</v>
      </c>
      <c r="I28" s="2239">
        <v>0</v>
      </c>
      <c r="J28" s="2239">
        <v>0</v>
      </c>
      <c r="K28" s="2239">
        <v>0</v>
      </c>
      <c r="L28" s="2239">
        <v>0</v>
      </c>
      <c r="M28" s="2239">
        <v>0</v>
      </c>
    </row>
    <row r="29">
      <c r="B29" s="2237" t="s">
        <v>3269</v>
      </c>
      <c r="C29" s="2237" t="s">
        <v>3578</v>
      </c>
      <c r="D29" s="2237" t="s">
        <v>3583</v>
      </c>
      <c r="E29" s="2237" t="s">
        <v>1354</v>
      </c>
      <c r="F29" s="2237" t="s">
        <v>1354</v>
      </c>
      <c r="G29" s="2238" t="s">
        <v>3587</v>
      </c>
      <c r="H29" s="2239">
        <v>0</v>
      </c>
      <c r="I29" s="2239">
        <v>0</v>
      </c>
      <c r="J29" s="2239">
        <v>0</v>
      </c>
      <c r="K29" s="2239">
        <v>0</v>
      </c>
      <c r="L29" s="2239">
        <v>0</v>
      </c>
      <c r="M29" s="2239">
        <v>0</v>
      </c>
    </row>
    <row r="30">
      <c r="B30" s="2237" t="s">
        <v>3269</v>
      </c>
      <c r="C30" s="2237" t="s">
        <v>3588</v>
      </c>
      <c r="D30" s="2237" t="s">
        <v>1354</v>
      </c>
      <c r="E30" s="2237" t="s">
        <v>1354</v>
      </c>
      <c r="F30" s="2237" t="s">
        <v>1354</v>
      </c>
      <c r="G30" s="2238" t="s">
        <v>3589</v>
      </c>
      <c r="H30" s="2239">
        <v>0</v>
      </c>
      <c r="I30" s="2239">
        <v>0</v>
      </c>
      <c r="J30" s="2239">
        <v>0</v>
      </c>
      <c r="K30" s="2239">
        <v>0</v>
      </c>
      <c r="L30" s="2239">
        <v>0</v>
      </c>
      <c r="M30" s="2239">
        <v>0</v>
      </c>
    </row>
    <row r="31">
      <c r="B31" s="2237" t="s">
        <v>3269</v>
      </c>
      <c r="C31" s="2237" t="s">
        <v>3588</v>
      </c>
      <c r="D31" s="2237" t="s">
        <v>3590</v>
      </c>
      <c r="E31" s="2237" t="s">
        <v>1354</v>
      </c>
      <c r="F31" s="2237" t="s">
        <v>1354</v>
      </c>
      <c r="G31" s="2238" t="s">
        <v>3591</v>
      </c>
      <c r="H31" s="2239">
        <v>0</v>
      </c>
      <c r="I31" s="2239">
        <v>0</v>
      </c>
      <c r="J31" s="2239">
        <v>0</v>
      </c>
      <c r="K31" s="2239">
        <v>0</v>
      </c>
      <c r="L31" s="2239">
        <v>0</v>
      </c>
      <c r="M31" s="2239">
        <v>0</v>
      </c>
    </row>
    <row r="32">
      <c r="B32" s="2237" t="s">
        <v>3269</v>
      </c>
      <c r="C32" s="2237" t="s">
        <v>3588</v>
      </c>
      <c r="D32" s="2237" t="s">
        <v>3592</v>
      </c>
      <c r="E32" s="2237" t="s">
        <v>1354</v>
      </c>
      <c r="F32" s="2237" t="s">
        <v>1354</v>
      </c>
      <c r="G32" s="2238" t="s">
        <v>3593</v>
      </c>
      <c r="H32" s="2239">
        <v>0</v>
      </c>
      <c r="I32" s="2239">
        <v>0</v>
      </c>
      <c r="J32" s="2239">
        <v>0</v>
      </c>
      <c r="K32" s="2239">
        <v>0</v>
      </c>
      <c r="L32" s="2239">
        <v>0</v>
      </c>
      <c r="M32" s="2239">
        <v>0</v>
      </c>
    </row>
    <row r="33">
      <c r="B33" s="2237" t="s">
        <v>3269</v>
      </c>
      <c r="C33" s="2237" t="s">
        <v>3588</v>
      </c>
      <c r="D33" s="2237" t="s">
        <v>3594</v>
      </c>
      <c r="E33" s="2237" t="s">
        <v>1354</v>
      </c>
      <c r="F33" s="2237" t="s">
        <v>1354</v>
      </c>
      <c r="G33" s="2238" t="s">
        <v>3595</v>
      </c>
      <c r="H33" s="2239">
        <v>0</v>
      </c>
      <c r="I33" s="2239">
        <v>0</v>
      </c>
      <c r="J33" s="2239">
        <v>0</v>
      </c>
      <c r="K33" s="2239">
        <v>0</v>
      </c>
      <c r="L33" s="2239">
        <v>0</v>
      </c>
      <c r="M33" s="2239">
        <v>0</v>
      </c>
    </row>
    <row r="34">
      <c r="B34" s="2237" t="s">
        <v>3269</v>
      </c>
      <c r="C34" s="2237" t="s">
        <v>3588</v>
      </c>
      <c r="D34" s="2237" t="s">
        <v>3596</v>
      </c>
      <c r="E34" s="2237" t="s">
        <v>1354</v>
      </c>
      <c r="F34" s="2237" t="s">
        <v>1354</v>
      </c>
      <c r="G34" s="2238" t="s">
        <v>3597</v>
      </c>
      <c r="H34" s="2239">
        <v>0</v>
      </c>
      <c r="I34" s="2239">
        <v>0</v>
      </c>
      <c r="J34" s="2239">
        <v>0</v>
      </c>
      <c r="K34" s="2239">
        <v>0</v>
      </c>
      <c r="L34" s="2239">
        <v>0</v>
      </c>
      <c r="M34" s="2239">
        <v>0</v>
      </c>
    </row>
    <row r="35">
      <c r="B35" s="2237" t="s">
        <v>3269</v>
      </c>
      <c r="C35" s="2237" t="s">
        <v>3588</v>
      </c>
      <c r="D35" s="2237" t="s">
        <v>3598</v>
      </c>
      <c r="E35" s="2237" t="s">
        <v>1354</v>
      </c>
      <c r="F35" s="2237" t="s">
        <v>1354</v>
      </c>
      <c r="G35" s="2238" t="s">
        <v>3599</v>
      </c>
      <c r="H35" s="2239">
        <v>0</v>
      </c>
      <c r="I35" s="2239">
        <v>0</v>
      </c>
      <c r="J35" s="2239">
        <v>0</v>
      </c>
      <c r="K35" s="2239">
        <v>0</v>
      </c>
      <c r="L35" s="2239">
        <v>0</v>
      </c>
      <c r="M35" s="2239">
        <v>0</v>
      </c>
    </row>
    <row r="36">
      <c r="B36" s="2237" t="s">
        <v>3269</v>
      </c>
      <c r="C36" s="2237" t="s">
        <v>3588</v>
      </c>
      <c r="D36" s="2237" t="s">
        <v>3600</v>
      </c>
      <c r="E36" s="2237" t="s">
        <v>1354</v>
      </c>
      <c r="F36" s="2237" t="s">
        <v>1354</v>
      </c>
      <c r="G36" s="2238" t="s">
        <v>3601</v>
      </c>
      <c r="H36" s="2239">
        <v>0</v>
      </c>
      <c r="I36" s="2239">
        <v>0</v>
      </c>
      <c r="J36" s="2239">
        <v>0</v>
      </c>
      <c r="K36" s="2239">
        <v>0</v>
      </c>
      <c r="L36" s="2239">
        <v>0</v>
      </c>
      <c r="M36" s="2239">
        <v>0</v>
      </c>
    </row>
    <row r="37">
      <c r="B37" s="2237" t="s">
        <v>3269</v>
      </c>
      <c r="C37" s="2237" t="s">
        <v>3602</v>
      </c>
      <c r="D37" s="2237" t="s">
        <v>1354</v>
      </c>
      <c r="E37" s="2237" t="s">
        <v>1354</v>
      </c>
      <c r="F37" s="2237" t="s">
        <v>1354</v>
      </c>
      <c r="G37" s="2238" t="s">
        <v>3603</v>
      </c>
      <c r="H37" s="2239">
        <v>0</v>
      </c>
      <c r="I37" s="2239">
        <v>0</v>
      </c>
      <c r="J37" s="2239">
        <v>0</v>
      </c>
      <c r="K37" s="2239">
        <v>0</v>
      </c>
      <c r="L37" s="2239">
        <v>0</v>
      </c>
      <c r="M37" s="2239">
        <v>0</v>
      </c>
    </row>
    <row r="38">
      <c r="B38" s="2237" t="s">
        <v>3269</v>
      </c>
      <c r="C38" s="2237" t="s">
        <v>3602</v>
      </c>
      <c r="D38" s="2237" t="s">
        <v>3567</v>
      </c>
      <c r="E38" s="2237" t="s">
        <v>1354</v>
      </c>
      <c r="F38" s="2237" t="s">
        <v>1354</v>
      </c>
      <c r="G38" s="2238" t="s">
        <v>3604</v>
      </c>
      <c r="H38" s="2239">
        <v>0</v>
      </c>
      <c r="I38" s="2239">
        <v>0</v>
      </c>
      <c r="J38" s="2239">
        <v>0</v>
      </c>
      <c r="K38" s="2239">
        <v>0</v>
      </c>
      <c r="L38" s="2239">
        <v>0</v>
      </c>
      <c r="M38" s="2239">
        <v>0</v>
      </c>
    </row>
    <row r="39">
      <c r="B39" s="2237" t="s">
        <v>3269</v>
      </c>
      <c r="C39" s="2237" t="s">
        <v>3602</v>
      </c>
      <c r="D39" s="2237" t="s">
        <v>3583</v>
      </c>
      <c r="E39" s="2237" t="s">
        <v>1354</v>
      </c>
      <c r="F39" s="2237" t="s">
        <v>1354</v>
      </c>
      <c r="G39" s="2238" t="s">
        <v>3605</v>
      </c>
      <c r="H39" s="2239">
        <v>0</v>
      </c>
      <c r="I39" s="2239">
        <v>0</v>
      </c>
      <c r="J39" s="2239">
        <v>0</v>
      </c>
      <c r="K39" s="2239">
        <v>0</v>
      </c>
      <c r="L39" s="2239">
        <v>0</v>
      </c>
      <c r="M39" s="2239">
        <v>0</v>
      </c>
    </row>
    <row r="40">
      <c r="B40" s="2237" t="s">
        <v>3269</v>
      </c>
      <c r="C40" s="2237" t="s">
        <v>3602</v>
      </c>
      <c r="D40" s="2237" t="s">
        <v>3590</v>
      </c>
      <c r="E40" s="2237" t="s">
        <v>1354</v>
      </c>
      <c r="F40" s="2237" t="s">
        <v>1354</v>
      </c>
      <c r="G40" s="2238" t="s">
        <v>3606</v>
      </c>
      <c r="H40" s="2239">
        <v>0</v>
      </c>
      <c r="I40" s="2239">
        <v>0</v>
      </c>
      <c r="J40" s="2239">
        <v>0</v>
      </c>
      <c r="K40" s="2239">
        <v>0</v>
      </c>
      <c r="L40" s="2239">
        <v>0</v>
      </c>
      <c r="M40" s="2239">
        <v>0</v>
      </c>
    </row>
    <row r="41">
      <c r="B41" s="2237" t="s">
        <v>3269</v>
      </c>
      <c r="C41" s="2237" t="s">
        <v>3602</v>
      </c>
      <c r="D41" s="2237" t="s">
        <v>3592</v>
      </c>
      <c r="E41" s="2237" t="s">
        <v>1354</v>
      </c>
      <c r="F41" s="2237" t="s">
        <v>1354</v>
      </c>
      <c r="G41" s="2238" t="s">
        <v>3607</v>
      </c>
      <c r="H41" s="2239">
        <v>0</v>
      </c>
      <c r="I41" s="2239">
        <v>0</v>
      </c>
      <c r="J41" s="2239">
        <v>0</v>
      </c>
      <c r="K41" s="2239">
        <v>0</v>
      </c>
      <c r="L41" s="2239">
        <v>0</v>
      </c>
      <c r="M41" s="2239">
        <v>0</v>
      </c>
    </row>
    <row r="42">
      <c r="B42" s="2237" t="s">
        <v>3269</v>
      </c>
      <c r="C42" s="2237" t="s">
        <v>3608</v>
      </c>
      <c r="D42" s="2237" t="s">
        <v>1354</v>
      </c>
      <c r="E42" s="2237" t="s">
        <v>1354</v>
      </c>
      <c r="F42" s="2237" t="s">
        <v>1354</v>
      </c>
      <c r="G42" s="2238" t="s">
        <v>3609</v>
      </c>
      <c r="H42" s="2239">
        <v>0</v>
      </c>
      <c r="I42" s="2239">
        <v>0</v>
      </c>
      <c r="J42" s="2239">
        <v>0</v>
      </c>
      <c r="K42" s="2239">
        <v>0</v>
      </c>
      <c r="L42" s="2239">
        <v>0</v>
      </c>
      <c r="M42" s="2239">
        <v>0</v>
      </c>
    </row>
    <row r="43">
      <c r="B43" s="2237" t="s">
        <v>3269</v>
      </c>
      <c r="C43" s="2237" t="s">
        <v>3608</v>
      </c>
      <c r="D43" s="2237" t="s">
        <v>3567</v>
      </c>
      <c r="E43" s="2237" t="s">
        <v>1354</v>
      </c>
      <c r="F43" s="2237" t="s">
        <v>1354</v>
      </c>
      <c r="G43" s="2238" t="s">
        <v>3610</v>
      </c>
      <c r="H43" s="2239">
        <v>0</v>
      </c>
      <c r="I43" s="2239">
        <v>0</v>
      </c>
      <c r="J43" s="2239">
        <v>0</v>
      </c>
      <c r="K43" s="2239">
        <v>0</v>
      </c>
      <c r="L43" s="2239">
        <v>0</v>
      </c>
      <c r="M43" s="2239">
        <v>0</v>
      </c>
    </row>
    <row r="44">
      <c r="B44" s="2234" t="s">
        <v>3271</v>
      </c>
      <c r="C44" s="2234" t="s">
        <v>1354</v>
      </c>
      <c r="D44" s="2234" t="s">
        <v>1354</v>
      </c>
      <c r="E44" s="2234" t="s">
        <v>1354</v>
      </c>
      <c r="F44" s="2234" t="s">
        <v>1354</v>
      </c>
      <c r="G44" s="2235" t="s">
        <v>3611</v>
      </c>
      <c r="H44" s="2236">
        <v>0</v>
      </c>
      <c r="I44" s="2236">
        <v>0</v>
      </c>
      <c r="J44" s="2236">
        <v>0</v>
      </c>
      <c r="K44" s="2236">
        <v>0</v>
      </c>
      <c r="L44" s="2236">
        <v>0</v>
      </c>
      <c r="M44" s="2236">
        <v>0</v>
      </c>
    </row>
    <row r="45">
      <c r="B45" s="2234" t="s">
        <v>3273</v>
      </c>
      <c r="C45" s="2234" t="s">
        <v>1354</v>
      </c>
      <c r="D45" s="2234" t="s">
        <v>1354</v>
      </c>
      <c r="E45" s="2234" t="s">
        <v>1354</v>
      </c>
      <c r="F45" s="2234" t="s">
        <v>1354</v>
      </c>
      <c r="G45" s="2235" t="s">
        <v>3274</v>
      </c>
      <c r="H45" s="2236">
        <v>0</v>
      </c>
      <c r="I45" s="2236">
        <v>0</v>
      </c>
      <c r="J45" s="2236">
        <v>0</v>
      </c>
      <c r="K45" s="2236">
        <v>0</v>
      </c>
      <c r="L45" s="2236">
        <v>0</v>
      </c>
      <c r="M45" s="2236">
        <v>0</v>
      </c>
    </row>
    <row r="46">
      <c r="B46" s="2234" t="s">
        <v>3275</v>
      </c>
      <c r="C46" s="2234" t="s">
        <v>1354</v>
      </c>
      <c r="D46" s="2234" t="s">
        <v>1354</v>
      </c>
      <c r="E46" s="2234" t="s">
        <v>1354</v>
      </c>
      <c r="F46" s="2234" t="s">
        <v>1354</v>
      </c>
      <c r="G46" s="2235" t="s">
        <v>3612</v>
      </c>
      <c r="H46" s="2236">
        <v>0</v>
      </c>
      <c r="I46" s="2236">
        <v>0</v>
      </c>
      <c r="J46" s="2236">
        <v>0</v>
      </c>
      <c r="K46" s="2236">
        <v>0</v>
      </c>
      <c r="L46" s="2236">
        <v>0</v>
      </c>
      <c r="M46" s="2236">
        <v>0</v>
      </c>
    </row>
    <row r="47">
      <c r="B47" s="2234" t="s">
        <v>3277</v>
      </c>
      <c r="C47" s="2234" t="s">
        <v>1354</v>
      </c>
      <c r="D47" s="2234" t="s">
        <v>1354</v>
      </c>
      <c r="E47" s="2234" t="s">
        <v>1354</v>
      </c>
      <c r="F47" s="2234" t="s">
        <v>1354</v>
      </c>
      <c r="G47" s="2235" t="s">
        <v>3278</v>
      </c>
      <c r="H47" s="2236">
        <v>0</v>
      </c>
      <c r="I47" s="2236">
        <v>0</v>
      </c>
      <c r="J47" s="2236">
        <v>0</v>
      </c>
      <c r="K47" s="2236">
        <v>0</v>
      </c>
      <c r="L47" s="2236">
        <v>0</v>
      </c>
      <c r="M47" s="2236">
        <v>0</v>
      </c>
    </row>
    <row r="48">
      <c r="B48" s="2234" t="s">
        <v>3279</v>
      </c>
      <c r="C48" s="2234" t="s">
        <v>1354</v>
      </c>
      <c r="D48" s="2234" t="s">
        <v>1354</v>
      </c>
      <c r="E48" s="2234" t="s">
        <v>1354</v>
      </c>
      <c r="F48" s="2234" t="s">
        <v>1354</v>
      </c>
      <c r="G48" s="2235" t="s">
        <v>3280</v>
      </c>
      <c r="H48" s="2236">
        <v>0</v>
      </c>
      <c r="I48" s="2236">
        <v>0</v>
      </c>
      <c r="J48" s="2236">
        <v>0</v>
      </c>
      <c r="K48" s="2236">
        <v>0</v>
      </c>
      <c r="L48" s="2236">
        <v>0</v>
      </c>
      <c r="M48" s="2236">
        <v>0</v>
      </c>
    </row>
    <row r="49">
      <c r="B49" s="2234" t="s">
        <v>1379</v>
      </c>
      <c r="C49" s="2234" t="s">
        <v>1354</v>
      </c>
      <c r="D49" s="2234" t="s">
        <v>1354</v>
      </c>
      <c r="E49" s="2234" t="s">
        <v>1354</v>
      </c>
      <c r="F49" s="2234" t="s">
        <v>1354</v>
      </c>
      <c r="G49" s="2235" t="s">
        <v>3281</v>
      </c>
      <c r="H49" s="2236">
        <v>0</v>
      </c>
      <c r="I49" s="2236">
        <v>0</v>
      </c>
      <c r="J49" s="2236">
        <v>0</v>
      </c>
      <c r="K49" s="2236">
        <v>0</v>
      </c>
      <c r="L49" s="2236">
        <v>0</v>
      </c>
      <c r="M49" s="2236">
        <v>0</v>
      </c>
    </row>
    <row r="50">
      <c r="B50" s="2234" t="s">
        <v>3282</v>
      </c>
      <c r="C50" s="2234" t="s">
        <v>1354</v>
      </c>
      <c r="D50" s="2234" t="s">
        <v>1354</v>
      </c>
      <c r="E50" s="2234" t="s">
        <v>1354</v>
      </c>
      <c r="F50" s="2234" t="s">
        <v>1354</v>
      </c>
      <c r="G50" s="2235" t="s">
        <v>3283</v>
      </c>
      <c r="H50" s="2236">
        <v>0</v>
      </c>
      <c r="I50" s="2236">
        <v>0</v>
      </c>
      <c r="J50" s="2236">
        <v>0</v>
      </c>
      <c r="K50" s="2236">
        <v>0</v>
      </c>
      <c r="L50" s="2236">
        <v>0</v>
      </c>
      <c r="M50" s="2236">
        <v>0</v>
      </c>
    </row>
    <row r="51">
      <c r="B51" s="2234" t="s">
        <v>3284</v>
      </c>
      <c r="C51" s="2234" t="s">
        <v>1354</v>
      </c>
      <c r="D51" s="2234" t="s">
        <v>1354</v>
      </c>
      <c r="E51" s="2234" t="s">
        <v>1354</v>
      </c>
      <c r="F51" s="2234" t="s">
        <v>1354</v>
      </c>
      <c r="G51" s="2235" t="s">
        <v>3285</v>
      </c>
      <c r="H51" s="2236">
        <v>187786.87</v>
      </c>
      <c r="I51" s="2236">
        <v>0</v>
      </c>
      <c r="J51" s="2236">
        <v>75000</v>
      </c>
      <c r="K51" s="2236">
        <v>102903.64</v>
      </c>
      <c r="L51" s="2236">
        <v>159883.23</v>
      </c>
      <c r="M51" s="2236">
        <v>0</v>
      </c>
    </row>
    <row r="52">
      <c r="B52" s="2237" t="s">
        <v>3284</v>
      </c>
      <c r="C52" s="2237" t="s">
        <v>3565</v>
      </c>
      <c r="D52" s="2237" t="s">
        <v>1354</v>
      </c>
      <c r="E52" s="2237" t="s">
        <v>1354</v>
      </c>
      <c r="F52" s="2237" t="s">
        <v>1354</v>
      </c>
      <c r="G52" s="2238" t="s">
        <v>3613</v>
      </c>
      <c r="H52" s="2239">
        <v>27903.64</v>
      </c>
      <c r="I52" s="2239">
        <v>0</v>
      </c>
      <c r="J52" s="2239">
        <v>0</v>
      </c>
      <c r="K52" s="2239">
        <v>27903.64</v>
      </c>
      <c r="L52" s="2239">
        <v>0</v>
      </c>
      <c r="M52" s="2239">
        <v>0</v>
      </c>
    </row>
    <row r="53">
      <c r="B53" s="2237" t="s">
        <v>3284</v>
      </c>
      <c r="C53" s="2237" t="s">
        <v>3565</v>
      </c>
      <c r="D53" s="2237" t="s">
        <v>3567</v>
      </c>
      <c r="E53" s="2237" t="s">
        <v>1354</v>
      </c>
      <c r="F53" s="2237" t="s">
        <v>1354</v>
      </c>
      <c r="G53" s="2238" t="s">
        <v>3613</v>
      </c>
      <c r="H53" s="2239">
        <v>27903.64</v>
      </c>
      <c r="I53" s="2239">
        <v>0</v>
      </c>
      <c r="J53" s="2239">
        <v>0</v>
      </c>
      <c r="K53" s="2239">
        <v>27903.64</v>
      </c>
      <c r="L53" s="2239">
        <v>0</v>
      </c>
      <c r="M53" s="2239">
        <v>0</v>
      </c>
    </row>
    <row r="54">
      <c r="B54" s="2237" t="s">
        <v>3284</v>
      </c>
      <c r="C54" s="2237" t="s">
        <v>3565</v>
      </c>
      <c r="D54" s="2237" t="s">
        <v>3567</v>
      </c>
      <c r="E54" s="2237" t="s">
        <v>3569</v>
      </c>
      <c r="F54" s="2237" t="s">
        <v>1354</v>
      </c>
      <c r="G54" s="2238" t="s">
        <v>3613</v>
      </c>
      <c r="H54" s="2239">
        <v>0</v>
      </c>
      <c r="I54" s="2239">
        <v>0</v>
      </c>
      <c r="J54" s="2239">
        <v>0</v>
      </c>
      <c r="K54" s="2239">
        <v>0</v>
      </c>
      <c r="L54" s="2239">
        <v>0</v>
      </c>
      <c r="M54" s="2239">
        <v>0</v>
      </c>
    </row>
    <row r="55">
      <c r="B55" s="2237" t="s">
        <v>3284</v>
      </c>
      <c r="C55" s="2237" t="s">
        <v>3565</v>
      </c>
      <c r="D55" s="2237" t="s">
        <v>3567</v>
      </c>
      <c r="E55" s="2237" t="s">
        <v>3570</v>
      </c>
      <c r="F55" s="2237" t="s">
        <v>1354</v>
      </c>
      <c r="G55" s="2238" t="s">
        <v>3614</v>
      </c>
      <c r="H55" s="2239">
        <v>0</v>
      </c>
      <c r="I55" s="2239">
        <v>0</v>
      </c>
      <c r="J55" s="2239">
        <v>0</v>
      </c>
      <c r="K55" s="2239">
        <v>0</v>
      </c>
      <c r="L55" s="2239">
        <v>0</v>
      </c>
      <c r="M55" s="2239">
        <v>0</v>
      </c>
    </row>
    <row r="56">
      <c r="B56" s="2237" t="s">
        <v>3284</v>
      </c>
      <c r="C56" s="2237" t="s">
        <v>3565</v>
      </c>
      <c r="D56" s="2237" t="s">
        <v>3567</v>
      </c>
      <c r="E56" s="2237" t="s">
        <v>3572</v>
      </c>
      <c r="F56" s="2237" t="s">
        <v>1354</v>
      </c>
      <c r="G56" s="2238" t="s">
        <v>3615</v>
      </c>
      <c r="H56" s="2239">
        <v>27616.4</v>
      </c>
      <c r="I56" s="2239">
        <v>0</v>
      </c>
      <c r="J56" s="2239">
        <v>0</v>
      </c>
      <c r="K56" s="2239">
        <v>27616.4</v>
      </c>
      <c r="L56" s="2239">
        <v>0</v>
      </c>
      <c r="M56" s="2239">
        <v>0</v>
      </c>
    </row>
    <row r="57">
      <c r="B57" s="2237" t="s">
        <v>3284</v>
      </c>
      <c r="C57" s="2237" t="s">
        <v>3565</v>
      </c>
      <c r="D57" s="2237" t="s">
        <v>3567</v>
      </c>
      <c r="E57" s="2237" t="s">
        <v>3574</v>
      </c>
      <c r="F57" s="2237" t="s">
        <v>1354</v>
      </c>
      <c r="G57" s="2238" t="s">
        <v>3616</v>
      </c>
      <c r="H57" s="2239">
        <v>0</v>
      </c>
      <c r="I57" s="2239">
        <v>0</v>
      </c>
      <c r="J57" s="2239">
        <v>0</v>
      </c>
      <c r="K57" s="2239">
        <v>0</v>
      </c>
      <c r="L57" s="2239">
        <v>0</v>
      </c>
      <c r="M57" s="2239">
        <v>0</v>
      </c>
    </row>
    <row r="58">
      <c r="B58" s="2237" t="s">
        <v>3284</v>
      </c>
      <c r="C58" s="2237" t="s">
        <v>3565</v>
      </c>
      <c r="D58" s="2237" t="s">
        <v>3567</v>
      </c>
      <c r="E58" s="2237" t="s">
        <v>3576</v>
      </c>
      <c r="F58" s="2237" t="s">
        <v>1354</v>
      </c>
      <c r="G58" s="2238" t="s">
        <v>3617</v>
      </c>
      <c r="H58" s="2239">
        <v>287.24</v>
      </c>
      <c r="I58" s="2239">
        <v>0</v>
      </c>
      <c r="J58" s="2239">
        <v>0</v>
      </c>
      <c r="K58" s="2239">
        <v>287.24</v>
      </c>
      <c r="L58" s="2239">
        <v>0</v>
      </c>
      <c r="M58" s="2239">
        <v>0</v>
      </c>
    </row>
    <row r="59">
      <c r="B59" s="2237" t="s">
        <v>3284</v>
      </c>
      <c r="C59" s="2237" t="s">
        <v>3608</v>
      </c>
      <c r="D59" s="2237" t="s">
        <v>1354</v>
      </c>
      <c r="E59" s="2237" t="s">
        <v>1354</v>
      </c>
      <c r="F59" s="2237" t="s">
        <v>1354</v>
      </c>
      <c r="G59" s="2238" t="s">
        <v>3618</v>
      </c>
      <c r="H59" s="2239">
        <v>159883.23</v>
      </c>
      <c r="I59" s="2239">
        <v>0</v>
      </c>
      <c r="J59" s="2239">
        <v>75000</v>
      </c>
      <c r="K59" s="2239">
        <v>75000</v>
      </c>
      <c r="L59" s="2239">
        <v>159883.23</v>
      </c>
      <c r="M59" s="2239">
        <v>0</v>
      </c>
    </row>
    <row r="60">
      <c r="B60" s="2237" t="s">
        <v>3284</v>
      </c>
      <c r="C60" s="2237" t="s">
        <v>3608</v>
      </c>
      <c r="D60" s="2237" t="s">
        <v>3567</v>
      </c>
      <c r="E60" s="2237" t="s">
        <v>1354</v>
      </c>
      <c r="F60" s="2237" t="s">
        <v>1354</v>
      </c>
      <c r="G60" s="2238" t="s">
        <v>3619</v>
      </c>
      <c r="H60" s="2239">
        <v>0</v>
      </c>
      <c r="I60" s="2239">
        <v>0</v>
      </c>
      <c r="J60" s="2239">
        <v>0</v>
      </c>
      <c r="K60" s="2239">
        <v>0</v>
      </c>
      <c r="L60" s="2239">
        <v>0</v>
      </c>
      <c r="M60" s="2239">
        <v>0</v>
      </c>
    </row>
    <row r="61">
      <c r="B61" s="2237" t="s">
        <v>3284</v>
      </c>
      <c r="C61" s="2237" t="s">
        <v>3608</v>
      </c>
      <c r="D61" s="2237" t="s">
        <v>3567</v>
      </c>
      <c r="E61" s="2237" t="s">
        <v>3569</v>
      </c>
      <c r="F61" s="2237" t="s">
        <v>1354</v>
      </c>
      <c r="G61" s="2238" t="s">
        <v>3620</v>
      </c>
      <c r="H61" s="2239">
        <v>0</v>
      </c>
      <c r="I61" s="2239">
        <v>0</v>
      </c>
      <c r="J61" s="2239">
        <v>0</v>
      </c>
      <c r="K61" s="2239">
        <v>0</v>
      </c>
      <c r="L61" s="2239">
        <v>0</v>
      </c>
      <c r="M61" s="2239">
        <v>0</v>
      </c>
    </row>
    <row r="62">
      <c r="B62" s="2237" t="s">
        <v>3284</v>
      </c>
      <c r="C62" s="2237" t="s">
        <v>3608</v>
      </c>
      <c r="D62" s="2237" t="s">
        <v>3567</v>
      </c>
      <c r="E62" s="2237" t="s">
        <v>3570</v>
      </c>
      <c r="F62" s="2237" t="s">
        <v>1354</v>
      </c>
      <c r="G62" s="2238" t="s">
        <v>3621</v>
      </c>
      <c r="H62" s="2239">
        <v>0</v>
      </c>
      <c r="I62" s="2239">
        <v>0</v>
      </c>
      <c r="J62" s="2239">
        <v>0</v>
      </c>
      <c r="K62" s="2239">
        <v>0</v>
      </c>
      <c r="L62" s="2239">
        <v>0</v>
      </c>
      <c r="M62" s="2239">
        <v>0</v>
      </c>
    </row>
    <row r="63">
      <c r="B63" s="2237" t="s">
        <v>3284</v>
      </c>
      <c r="C63" s="2237" t="s">
        <v>3608</v>
      </c>
      <c r="D63" s="2237" t="s">
        <v>3567</v>
      </c>
      <c r="E63" s="2237" t="s">
        <v>3572</v>
      </c>
      <c r="F63" s="2237" t="s">
        <v>1354</v>
      </c>
      <c r="G63" s="2238" t="s">
        <v>3622</v>
      </c>
      <c r="H63" s="2239">
        <v>0</v>
      </c>
      <c r="I63" s="2239">
        <v>0</v>
      </c>
      <c r="J63" s="2239">
        <v>0</v>
      </c>
      <c r="K63" s="2239">
        <v>0</v>
      </c>
      <c r="L63" s="2239">
        <v>0</v>
      </c>
      <c r="M63" s="2239">
        <v>0</v>
      </c>
    </row>
    <row r="64">
      <c r="B64" s="2237" t="s">
        <v>3284</v>
      </c>
      <c r="C64" s="2237" t="s">
        <v>3608</v>
      </c>
      <c r="D64" s="2237" t="s">
        <v>3567</v>
      </c>
      <c r="E64" s="2237" t="s">
        <v>3574</v>
      </c>
      <c r="F64" s="2237" t="s">
        <v>1354</v>
      </c>
      <c r="G64" s="2238" t="s">
        <v>3623</v>
      </c>
      <c r="H64" s="2239">
        <v>0</v>
      </c>
      <c r="I64" s="2239">
        <v>0</v>
      </c>
      <c r="J64" s="2239">
        <v>0</v>
      </c>
      <c r="K64" s="2239">
        <v>0</v>
      </c>
      <c r="L64" s="2239">
        <v>0</v>
      </c>
      <c r="M64" s="2239">
        <v>0</v>
      </c>
    </row>
    <row r="65">
      <c r="B65" s="2237" t="s">
        <v>3284</v>
      </c>
      <c r="C65" s="2237" t="s">
        <v>3608</v>
      </c>
      <c r="D65" s="2237" t="s">
        <v>3567</v>
      </c>
      <c r="E65" s="2237" t="s">
        <v>3576</v>
      </c>
      <c r="F65" s="2237" t="s">
        <v>1354</v>
      </c>
      <c r="G65" s="2238" t="s">
        <v>3624</v>
      </c>
      <c r="H65" s="2239">
        <v>0</v>
      </c>
      <c r="I65" s="2239">
        <v>0</v>
      </c>
      <c r="J65" s="2239">
        <v>0</v>
      </c>
      <c r="K65" s="2239">
        <v>0</v>
      </c>
      <c r="L65" s="2239">
        <v>0</v>
      </c>
      <c r="M65" s="2239">
        <v>0</v>
      </c>
    </row>
    <row r="66">
      <c r="B66" s="2237" t="s">
        <v>3284</v>
      </c>
      <c r="C66" s="2237" t="s">
        <v>3608</v>
      </c>
      <c r="D66" s="2237" t="s">
        <v>3567</v>
      </c>
      <c r="E66" s="2237" t="s">
        <v>3625</v>
      </c>
      <c r="F66" s="2237" t="s">
        <v>1354</v>
      </c>
      <c r="G66" s="2238" t="s">
        <v>3626</v>
      </c>
      <c r="H66" s="2239">
        <v>0</v>
      </c>
      <c r="I66" s="2239">
        <v>0</v>
      </c>
      <c r="J66" s="2239">
        <v>0</v>
      </c>
      <c r="K66" s="2239">
        <v>0</v>
      </c>
      <c r="L66" s="2239">
        <v>0</v>
      </c>
      <c r="M66" s="2239">
        <v>0</v>
      </c>
    </row>
    <row r="67">
      <c r="B67" s="2237" t="s">
        <v>3284</v>
      </c>
      <c r="C67" s="2237" t="s">
        <v>3608</v>
      </c>
      <c r="D67" s="2237" t="s">
        <v>3567</v>
      </c>
      <c r="E67" s="2237" t="s">
        <v>3627</v>
      </c>
      <c r="F67" s="2237" t="s">
        <v>1354</v>
      </c>
      <c r="G67" s="2238" t="s">
        <v>3628</v>
      </c>
      <c r="H67" s="2239">
        <v>0</v>
      </c>
      <c r="I67" s="2239">
        <v>0</v>
      </c>
      <c r="J67" s="2239">
        <v>0</v>
      </c>
      <c r="K67" s="2239">
        <v>0</v>
      </c>
      <c r="L67" s="2239">
        <v>0</v>
      </c>
      <c r="M67" s="2239">
        <v>0</v>
      </c>
    </row>
    <row r="68">
      <c r="B68" s="2237" t="s">
        <v>3284</v>
      </c>
      <c r="C68" s="2237" t="s">
        <v>3608</v>
      </c>
      <c r="D68" s="2237" t="s">
        <v>3567</v>
      </c>
      <c r="E68" s="2237" t="s">
        <v>3629</v>
      </c>
      <c r="F68" s="2237" t="s">
        <v>1354</v>
      </c>
      <c r="G68" s="2238" t="s">
        <v>3630</v>
      </c>
      <c r="H68" s="2239">
        <v>0</v>
      </c>
      <c r="I68" s="2239">
        <v>0</v>
      </c>
      <c r="J68" s="2239">
        <v>0</v>
      </c>
      <c r="K68" s="2239">
        <v>0</v>
      </c>
      <c r="L68" s="2239">
        <v>0</v>
      </c>
      <c r="M68" s="2239">
        <v>0</v>
      </c>
    </row>
    <row r="69">
      <c r="B69" s="2237" t="s">
        <v>3284</v>
      </c>
      <c r="C69" s="2237" t="s">
        <v>3608</v>
      </c>
      <c r="D69" s="2237" t="s">
        <v>3567</v>
      </c>
      <c r="E69" s="2237" t="s">
        <v>3631</v>
      </c>
      <c r="F69" s="2237" t="s">
        <v>1354</v>
      </c>
      <c r="G69" s="2238" t="s">
        <v>3632</v>
      </c>
      <c r="H69" s="2239">
        <v>0</v>
      </c>
      <c r="I69" s="2239">
        <v>0</v>
      </c>
      <c r="J69" s="2239">
        <v>0</v>
      </c>
      <c r="K69" s="2239">
        <v>0</v>
      </c>
      <c r="L69" s="2239">
        <v>0</v>
      </c>
      <c r="M69" s="2239">
        <v>0</v>
      </c>
    </row>
    <row r="70">
      <c r="B70" s="2237" t="s">
        <v>3284</v>
      </c>
      <c r="C70" s="2237" t="s">
        <v>3608</v>
      </c>
      <c r="D70" s="2237" t="s">
        <v>3567</v>
      </c>
      <c r="E70" s="2237" t="s">
        <v>3633</v>
      </c>
      <c r="F70" s="2237" t="s">
        <v>1354</v>
      </c>
      <c r="G70" s="2238" t="s">
        <v>3634</v>
      </c>
      <c r="H70" s="2239">
        <v>0</v>
      </c>
      <c r="I70" s="2239">
        <v>0</v>
      </c>
      <c r="J70" s="2239">
        <v>0</v>
      </c>
      <c r="K70" s="2239">
        <v>0</v>
      </c>
      <c r="L70" s="2239">
        <v>0</v>
      </c>
      <c r="M70" s="2239">
        <v>0</v>
      </c>
    </row>
    <row r="71">
      <c r="B71" s="2237" t="s">
        <v>3284</v>
      </c>
      <c r="C71" s="2237" t="s">
        <v>3608</v>
      </c>
      <c r="D71" s="2237" t="s">
        <v>3567</v>
      </c>
      <c r="E71" s="2237" t="s">
        <v>3635</v>
      </c>
      <c r="F71" s="2237" t="s">
        <v>1354</v>
      </c>
      <c r="G71" s="2238" t="s">
        <v>3636</v>
      </c>
      <c r="H71" s="2239">
        <v>0</v>
      </c>
      <c r="I71" s="2239">
        <v>0</v>
      </c>
      <c r="J71" s="2239">
        <v>0</v>
      </c>
      <c r="K71" s="2239">
        <v>0</v>
      </c>
      <c r="L71" s="2239">
        <v>0</v>
      </c>
      <c r="M71" s="2239">
        <v>0</v>
      </c>
    </row>
    <row r="72">
      <c r="B72" s="2237" t="s">
        <v>3284</v>
      </c>
      <c r="C72" s="2237" t="s">
        <v>3608</v>
      </c>
      <c r="D72" s="2237" t="s">
        <v>3583</v>
      </c>
      <c r="E72" s="2237" t="s">
        <v>1354</v>
      </c>
      <c r="F72" s="2237" t="s">
        <v>1354</v>
      </c>
      <c r="G72" s="2238" t="s">
        <v>3637</v>
      </c>
      <c r="H72" s="2239">
        <v>0</v>
      </c>
      <c r="I72" s="2239">
        <v>0</v>
      </c>
      <c r="J72" s="2239">
        <v>0</v>
      </c>
      <c r="K72" s="2239">
        <v>0</v>
      </c>
      <c r="L72" s="2239">
        <v>0</v>
      </c>
      <c r="M72" s="2239">
        <v>0</v>
      </c>
    </row>
    <row r="73">
      <c r="B73" s="2237" t="s">
        <v>3284</v>
      </c>
      <c r="C73" s="2237" t="s">
        <v>3608</v>
      </c>
      <c r="D73" s="2237" t="s">
        <v>3583</v>
      </c>
      <c r="E73" s="2237" t="s">
        <v>3569</v>
      </c>
      <c r="F73" s="2237" t="s">
        <v>1354</v>
      </c>
      <c r="G73" s="2238" t="s">
        <v>3638</v>
      </c>
      <c r="H73" s="2239">
        <v>0</v>
      </c>
      <c r="I73" s="2239">
        <v>0</v>
      </c>
      <c r="J73" s="2239">
        <v>0</v>
      </c>
      <c r="K73" s="2239">
        <v>0</v>
      </c>
      <c r="L73" s="2239">
        <v>0</v>
      </c>
      <c r="M73" s="2239">
        <v>0</v>
      </c>
    </row>
    <row r="74">
      <c r="B74" s="2237" t="s">
        <v>3284</v>
      </c>
      <c r="C74" s="2237" t="s">
        <v>3608</v>
      </c>
      <c r="D74" s="2237" t="s">
        <v>3583</v>
      </c>
      <c r="E74" s="2237" t="s">
        <v>3570</v>
      </c>
      <c r="F74" s="2237" t="s">
        <v>1354</v>
      </c>
      <c r="G74" s="2238" t="s">
        <v>3639</v>
      </c>
      <c r="H74" s="2239">
        <v>0</v>
      </c>
      <c r="I74" s="2239">
        <v>0</v>
      </c>
      <c r="J74" s="2239">
        <v>0</v>
      </c>
      <c r="K74" s="2239">
        <v>0</v>
      </c>
      <c r="L74" s="2239">
        <v>0</v>
      </c>
      <c r="M74" s="2239">
        <v>0</v>
      </c>
    </row>
    <row r="75">
      <c r="B75" s="2237" t="s">
        <v>3284</v>
      </c>
      <c r="C75" s="2237" t="s">
        <v>3608</v>
      </c>
      <c r="D75" s="2237" t="s">
        <v>3583</v>
      </c>
      <c r="E75" s="2237" t="s">
        <v>3572</v>
      </c>
      <c r="F75" s="2237" t="s">
        <v>1354</v>
      </c>
      <c r="G75" s="2238" t="s">
        <v>3640</v>
      </c>
      <c r="H75" s="2239">
        <v>0</v>
      </c>
      <c r="I75" s="2239">
        <v>0</v>
      </c>
      <c r="J75" s="2239">
        <v>0</v>
      </c>
      <c r="K75" s="2239">
        <v>0</v>
      </c>
      <c r="L75" s="2239">
        <v>0</v>
      </c>
      <c r="M75" s="2239">
        <v>0</v>
      </c>
    </row>
    <row r="76">
      <c r="B76" s="2237" t="s">
        <v>3284</v>
      </c>
      <c r="C76" s="2237" t="s">
        <v>3608</v>
      </c>
      <c r="D76" s="2237" t="s">
        <v>3583</v>
      </c>
      <c r="E76" s="2237" t="s">
        <v>3574</v>
      </c>
      <c r="F76" s="2237" t="s">
        <v>1354</v>
      </c>
      <c r="G76" s="2238" t="s">
        <v>3641</v>
      </c>
      <c r="H76" s="2239">
        <v>0</v>
      </c>
      <c r="I76" s="2239">
        <v>0</v>
      </c>
      <c r="J76" s="2239">
        <v>0</v>
      </c>
      <c r="K76" s="2239">
        <v>0</v>
      </c>
      <c r="L76" s="2239">
        <v>0</v>
      </c>
      <c r="M76" s="2239">
        <v>0</v>
      </c>
    </row>
    <row r="77">
      <c r="B77" s="2237" t="s">
        <v>3284</v>
      </c>
      <c r="C77" s="2237" t="s">
        <v>3608</v>
      </c>
      <c r="D77" s="2237" t="s">
        <v>3583</v>
      </c>
      <c r="E77" s="2237" t="s">
        <v>3576</v>
      </c>
      <c r="F77" s="2237" t="s">
        <v>1354</v>
      </c>
      <c r="G77" s="2238" t="s">
        <v>3642</v>
      </c>
      <c r="H77" s="2239">
        <v>0</v>
      </c>
      <c r="I77" s="2239">
        <v>0</v>
      </c>
      <c r="J77" s="2239">
        <v>0</v>
      </c>
      <c r="K77" s="2239">
        <v>0</v>
      </c>
      <c r="L77" s="2239">
        <v>0</v>
      </c>
      <c r="M77" s="2239">
        <v>0</v>
      </c>
    </row>
    <row r="78">
      <c r="B78" s="2237" t="s">
        <v>3284</v>
      </c>
      <c r="C78" s="2237" t="s">
        <v>3608</v>
      </c>
      <c r="D78" s="2237" t="s">
        <v>3583</v>
      </c>
      <c r="E78" s="2237" t="s">
        <v>3625</v>
      </c>
      <c r="F78" s="2237" t="s">
        <v>1354</v>
      </c>
      <c r="G78" s="2238" t="s">
        <v>3643</v>
      </c>
      <c r="H78" s="2239">
        <v>0</v>
      </c>
      <c r="I78" s="2239">
        <v>0</v>
      </c>
      <c r="J78" s="2239">
        <v>0</v>
      </c>
      <c r="K78" s="2239">
        <v>0</v>
      </c>
      <c r="L78" s="2239">
        <v>0</v>
      </c>
      <c r="M78" s="2239">
        <v>0</v>
      </c>
    </row>
    <row r="79">
      <c r="B79" s="2237" t="s">
        <v>3284</v>
      </c>
      <c r="C79" s="2237" t="s">
        <v>3608</v>
      </c>
      <c r="D79" s="2237" t="s">
        <v>3583</v>
      </c>
      <c r="E79" s="2237" t="s">
        <v>3627</v>
      </c>
      <c r="F79" s="2237" t="s">
        <v>1354</v>
      </c>
      <c r="G79" s="2238" t="s">
        <v>3644</v>
      </c>
      <c r="H79" s="2239">
        <v>0</v>
      </c>
      <c r="I79" s="2239">
        <v>0</v>
      </c>
      <c r="J79" s="2239">
        <v>0</v>
      </c>
      <c r="K79" s="2239">
        <v>0</v>
      </c>
      <c r="L79" s="2239">
        <v>0</v>
      </c>
      <c r="M79" s="2239">
        <v>0</v>
      </c>
    </row>
    <row r="80">
      <c r="B80" s="2237" t="s">
        <v>3284</v>
      </c>
      <c r="C80" s="2237" t="s">
        <v>3608</v>
      </c>
      <c r="D80" s="2237" t="s">
        <v>3583</v>
      </c>
      <c r="E80" s="2237" t="s">
        <v>3629</v>
      </c>
      <c r="F80" s="2237" t="s">
        <v>1354</v>
      </c>
      <c r="G80" s="2238" t="s">
        <v>3645</v>
      </c>
      <c r="H80" s="2239">
        <v>0</v>
      </c>
      <c r="I80" s="2239">
        <v>0</v>
      </c>
      <c r="J80" s="2239">
        <v>0</v>
      </c>
      <c r="K80" s="2239">
        <v>0</v>
      </c>
      <c r="L80" s="2239">
        <v>0</v>
      </c>
      <c r="M80" s="2239">
        <v>0</v>
      </c>
    </row>
    <row r="81">
      <c r="B81" s="2237" t="s">
        <v>3284</v>
      </c>
      <c r="C81" s="2237" t="s">
        <v>3608</v>
      </c>
      <c r="D81" s="2237" t="s">
        <v>3590</v>
      </c>
      <c r="E81" s="2237" t="s">
        <v>1354</v>
      </c>
      <c r="F81" s="2237" t="s">
        <v>1354</v>
      </c>
      <c r="G81" s="2238" t="s">
        <v>3646</v>
      </c>
      <c r="H81" s="2239">
        <v>0</v>
      </c>
      <c r="I81" s="2239">
        <v>0</v>
      </c>
      <c r="J81" s="2239">
        <v>75000</v>
      </c>
      <c r="K81" s="2239">
        <v>75000</v>
      </c>
      <c r="L81" s="2239">
        <v>0</v>
      </c>
      <c r="M81" s="2239">
        <v>0</v>
      </c>
    </row>
    <row r="82">
      <c r="B82" s="2237" t="s">
        <v>3284</v>
      </c>
      <c r="C82" s="2237" t="s">
        <v>3608</v>
      </c>
      <c r="D82" s="2237" t="s">
        <v>3590</v>
      </c>
      <c r="E82" s="2237" t="s">
        <v>3569</v>
      </c>
      <c r="F82" s="2237" t="s">
        <v>1354</v>
      </c>
      <c r="G82" s="2238" t="s">
        <v>3647</v>
      </c>
      <c r="H82" s="2239">
        <v>0</v>
      </c>
      <c r="I82" s="2239">
        <v>0</v>
      </c>
      <c r="J82" s="2239">
        <v>0</v>
      </c>
      <c r="K82" s="2239">
        <v>0</v>
      </c>
      <c r="L82" s="2239">
        <v>0</v>
      </c>
      <c r="M82" s="2239">
        <v>0</v>
      </c>
    </row>
    <row r="83">
      <c r="B83" s="2237" t="s">
        <v>3284</v>
      </c>
      <c r="C83" s="2237" t="s">
        <v>3608</v>
      </c>
      <c r="D83" s="2237" t="s">
        <v>3590</v>
      </c>
      <c r="E83" s="2237" t="s">
        <v>3570</v>
      </c>
      <c r="F83" s="2237" t="s">
        <v>1354</v>
      </c>
      <c r="G83" s="2238" t="s">
        <v>3648</v>
      </c>
      <c r="H83" s="2239">
        <v>0</v>
      </c>
      <c r="I83" s="2239">
        <v>0</v>
      </c>
      <c r="J83" s="2239">
        <v>0</v>
      </c>
      <c r="K83" s="2239">
        <v>0</v>
      </c>
      <c r="L83" s="2239">
        <v>0</v>
      </c>
      <c r="M83" s="2239">
        <v>0</v>
      </c>
    </row>
    <row r="84">
      <c r="B84" s="2237" t="s">
        <v>3284</v>
      </c>
      <c r="C84" s="2237" t="s">
        <v>3608</v>
      </c>
      <c r="D84" s="2237" t="s">
        <v>3590</v>
      </c>
      <c r="E84" s="2237" t="s">
        <v>3572</v>
      </c>
      <c r="F84" s="2237" t="s">
        <v>1354</v>
      </c>
      <c r="G84" s="2238" t="s">
        <v>3649</v>
      </c>
      <c r="H84" s="2239">
        <v>0</v>
      </c>
      <c r="I84" s="2239">
        <v>0</v>
      </c>
      <c r="J84" s="2239">
        <v>75000</v>
      </c>
      <c r="K84" s="2239">
        <v>75000</v>
      </c>
      <c r="L84" s="2239">
        <v>0</v>
      </c>
      <c r="M84" s="2239">
        <v>0</v>
      </c>
    </row>
    <row r="85">
      <c r="B85" s="2237" t="s">
        <v>3284</v>
      </c>
      <c r="C85" s="2237" t="s">
        <v>3608</v>
      </c>
      <c r="D85" s="2237" t="s">
        <v>3592</v>
      </c>
      <c r="E85" s="2237" t="s">
        <v>1354</v>
      </c>
      <c r="F85" s="2237" t="s">
        <v>1354</v>
      </c>
      <c r="G85" s="2238" t="s">
        <v>3650</v>
      </c>
      <c r="H85" s="2239">
        <v>159883.23</v>
      </c>
      <c r="I85" s="2239">
        <v>0</v>
      </c>
      <c r="J85" s="2239">
        <v>0</v>
      </c>
      <c r="K85" s="2239">
        <v>0</v>
      </c>
      <c r="L85" s="2239">
        <v>159883.23</v>
      </c>
      <c r="M85" s="2239">
        <v>0</v>
      </c>
    </row>
    <row r="86">
      <c r="B86" s="2237" t="s">
        <v>3284</v>
      </c>
      <c r="C86" s="2237" t="s">
        <v>3608</v>
      </c>
      <c r="D86" s="2237" t="s">
        <v>3592</v>
      </c>
      <c r="E86" s="2237" t="s">
        <v>3569</v>
      </c>
      <c r="F86" s="2237" t="s">
        <v>1354</v>
      </c>
      <c r="G86" s="2238" t="s">
        <v>3651</v>
      </c>
      <c r="H86" s="2239">
        <v>10053</v>
      </c>
      <c r="I86" s="2239">
        <v>0</v>
      </c>
      <c r="J86" s="2239">
        <v>0</v>
      </c>
      <c r="K86" s="2239">
        <v>0</v>
      </c>
      <c r="L86" s="2239">
        <v>10053</v>
      </c>
      <c r="M86" s="2239">
        <v>0</v>
      </c>
    </row>
    <row r="87">
      <c r="B87" s="2237" t="s">
        <v>3284</v>
      </c>
      <c r="C87" s="2237" t="s">
        <v>3608</v>
      </c>
      <c r="D87" s="2237" t="s">
        <v>3592</v>
      </c>
      <c r="E87" s="2237" t="s">
        <v>3570</v>
      </c>
      <c r="F87" s="2237" t="s">
        <v>1354</v>
      </c>
      <c r="G87" s="2238" t="s">
        <v>3652</v>
      </c>
      <c r="H87" s="2239">
        <v>0</v>
      </c>
      <c r="I87" s="2239">
        <v>0</v>
      </c>
      <c r="J87" s="2239">
        <v>0</v>
      </c>
      <c r="K87" s="2239">
        <v>0</v>
      </c>
      <c r="L87" s="2239">
        <v>0</v>
      </c>
      <c r="M87" s="2239">
        <v>0</v>
      </c>
    </row>
    <row r="88">
      <c r="B88" s="2237" t="s">
        <v>3284</v>
      </c>
      <c r="C88" s="2237" t="s">
        <v>3608</v>
      </c>
      <c r="D88" s="2237" t="s">
        <v>3592</v>
      </c>
      <c r="E88" s="2237" t="s">
        <v>3572</v>
      </c>
      <c r="F88" s="2237" t="s">
        <v>1354</v>
      </c>
      <c r="G88" s="2238" t="s">
        <v>3573</v>
      </c>
      <c r="H88" s="2239">
        <v>149830.23</v>
      </c>
      <c r="I88" s="2239">
        <v>0</v>
      </c>
      <c r="J88" s="2239">
        <v>0</v>
      </c>
      <c r="K88" s="2239">
        <v>0</v>
      </c>
      <c r="L88" s="2239">
        <v>149830.23</v>
      </c>
      <c r="M88" s="2239">
        <v>0</v>
      </c>
    </row>
    <row r="89">
      <c r="B89" s="2237" t="s">
        <v>3284</v>
      </c>
      <c r="C89" s="2237" t="s">
        <v>3608</v>
      </c>
      <c r="D89" s="2237" t="s">
        <v>3592</v>
      </c>
      <c r="E89" s="2237" t="s">
        <v>3574</v>
      </c>
      <c r="F89" s="2237" t="s">
        <v>1354</v>
      </c>
      <c r="G89" s="2238" t="s">
        <v>3653</v>
      </c>
      <c r="H89" s="2239">
        <v>0</v>
      </c>
      <c r="I89" s="2239">
        <v>0</v>
      </c>
      <c r="J89" s="2239">
        <v>0</v>
      </c>
      <c r="K89" s="2239">
        <v>0</v>
      </c>
      <c r="L89" s="2239">
        <v>0</v>
      </c>
      <c r="M89" s="2239">
        <v>0</v>
      </c>
    </row>
    <row r="90">
      <c r="B90" s="2237" t="s">
        <v>3284</v>
      </c>
      <c r="C90" s="2237" t="s">
        <v>3608</v>
      </c>
      <c r="D90" s="2237" t="s">
        <v>3592</v>
      </c>
      <c r="E90" s="2237" t="s">
        <v>3576</v>
      </c>
      <c r="F90" s="2237" t="s">
        <v>1354</v>
      </c>
      <c r="G90" s="2238" t="s">
        <v>3654</v>
      </c>
      <c r="H90" s="2239">
        <v>0</v>
      </c>
      <c r="I90" s="2239">
        <v>0</v>
      </c>
      <c r="J90" s="2239">
        <v>0</v>
      </c>
      <c r="K90" s="2239">
        <v>0</v>
      </c>
      <c r="L90" s="2239">
        <v>0</v>
      </c>
      <c r="M90" s="2239">
        <v>0</v>
      </c>
    </row>
    <row r="91">
      <c r="B91" s="2237" t="s">
        <v>3284</v>
      </c>
      <c r="C91" s="2237" t="s">
        <v>3608</v>
      </c>
      <c r="D91" s="2237" t="s">
        <v>3592</v>
      </c>
      <c r="E91" s="2237" t="s">
        <v>3625</v>
      </c>
      <c r="F91" s="2237" t="s">
        <v>1354</v>
      </c>
      <c r="G91" s="2238" t="s">
        <v>3655</v>
      </c>
      <c r="H91" s="2239">
        <v>0</v>
      </c>
      <c r="I91" s="2239">
        <v>0</v>
      </c>
      <c r="J91" s="2239">
        <v>0</v>
      </c>
      <c r="K91" s="2239">
        <v>0</v>
      </c>
      <c r="L91" s="2239">
        <v>0</v>
      </c>
      <c r="M91" s="2239">
        <v>0</v>
      </c>
    </row>
    <row r="92">
      <c r="B92" s="2237" t="s">
        <v>3284</v>
      </c>
      <c r="C92" s="2237" t="s">
        <v>3608</v>
      </c>
      <c r="D92" s="2237" t="s">
        <v>3592</v>
      </c>
      <c r="E92" s="2237" t="s">
        <v>3627</v>
      </c>
      <c r="F92" s="2237" t="s">
        <v>1354</v>
      </c>
      <c r="G92" s="2238" t="s">
        <v>3656</v>
      </c>
      <c r="H92" s="2239">
        <v>0</v>
      </c>
      <c r="I92" s="2239">
        <v>0</v>
      </c>
      <c r="J92" s="2239">
        <v>0</v>
      </c>
      <c r="K92" s="2239">
        <v>0</v>
      </c>
      <c r="L92" s="2239">
        <v>0</v>
      </c>
      <c r="M92" s="2239">
        <v>0</v>
      </c>
    </row>
    <row r="93">
      <c r="B93" s="2237" t="s">
        <v>3284</v>
      </c>
      <c r="C93" s="2237" t="s">
        <v>3608</v>
      </c>
      <c r="D93" s="2237" t="s">
        <v>3592</v>
      </c>
      <c r="E93" s="2237" t="s">
        <v>3629</v>
      </c>
      <c r="F93" s="2237" t="s">
        <v>1354</v>
      </c>
      <c r="G93" s="2238" t="s">
        <v>3657</v>
      </c>
      <c r="H93" s="2239">
        <v>0</v>
      </c>
      <c r="I93" s="2239">
        <v>0</v>
      </c>
      <c r="J93" s="2239">
        <v>0</v>
      </c>
      <c r="K93" s="2239">
        <v>0</v>
      </c>
      <c r="L93" s="2239">
        <v>0</v>
      </c>
      <c r="M93" s="2239">
        <v>0</v>
      </c>
    </row>
    <row r="94">
      <c r="B94" s="2237" t="s">
        <v>3284</v>
      </c>
      <c r="C94" s="2237" t="s">
        <v>3608</v>
      </c>
      <c r="D94" s="2237" t="s">
        <v>3592</v>
      </c>
      <c r="E94" s="2237" t="s">
        <v>3631</v>
      </c>
      <c r="F94" s="2237" t="s">
        <v>1354</v>
      </c>
      <c r="G94" s="2238" t="s">
        <v>3575</v>
      </c>
      <c r="H94" s="2239">
        <v>0</v>
      </c>
      <c r="I94" s="2239">
        <v>0</v>
      </c>
      <c r="J94" s="2239">
        <v>0</v>
      </c>
      <c r="K94" s="2239">
        <v>0</v>
      </c>
      <c r="L94" s="2239">
        <v>0</v>
      </c>
      <c r="M94" s="2239">
        <v>0</v>
      </c>
    </row>
    <row r="95">
      <c r="B95" s="2237" t="s">
        <v>3284</v>
      </c>
      <c r="C95" s="2237" t="s">
        <v>3608</v>
      </c>
      <c r="D95" s="2237" t="s">
        <v>3592</v>
      </c>
      <c r="E95" s="2237" t="s">
        <v>3633</v>
      </c>
      <c r="F95" s="2237" t="s">
        <v>1354</v>
      </c>
      <c r="G95" s="2238" t="s">
        <v>3658</v>
      </c>
      <c r="H95" s="2239">
        <v>0</v>
      </c>
      <c r="I95" s="2239">
        <v>0</v>
      </c>
      <c r="J95" s="2239">
        <v>0</v>
      </c>
      <c r="K95" s="2239">
        <v>0</v>
      </c>
      <c r="L95" s="2239">
        <v>0</v>
      </c>
      <c r="M95" s="2239">
        <v>0</v>
      </c>
    </row>
    <row r="96">
      <c r="B96" s="2237" t="s">
        <v>3284</v>
      </c>
      <c r="C96" s="2237" t="s">
        <v>3608</v>
      </c>
      <c r="D96" s="2237" t="s">
        <v>3592</v>
      </c>
      <c r="E96" s="2237" t="s">
        <v>3635</v>
      </c>
      <c r="F96" s="2237" t="s">
        <v>1354</v>
      </c>
      <c r="G96" s="2238" t="s">
        <v>3659</v>
      </c>
      <c r="H96" s="2239">
        <v>0</v>
      </c>
      <c r="I96" s="2239">
        <v>0</v>
      </c>
      <c r="J96" s="2239">
        <v>0</v>
      </c>
      <c r="K96" s="2239">
        <v>0</v>
      </c>
      <c r="L96" s="2239">
        <v>0</v>
      </c>
      <c r="M96" s="2239">
        <v>0</v>
      </c>
    </row>
    <row r="97">
      <c r="B97" s="2237" t="s">
        <v>3284</v>
      </c>
      <c r="C97" s="2237" t="s">
        <v>3608</v>
      </c>
      <c r="D97" s="2237" t="s">
        <v>3592</v>
      </c>
      <c r="E97" s="2237" t="s">
        <v>3660</v>
      </c>
      <c r="F97" s="2237" t="s">
        <v>1354</v>
      </c>
      <c r="G97" s="2238" t="s">
        <v>3661</v>
      </c>
      <c r="H97" s="2239">
        <v>0</v>
      </c>
      <c r="I97" s="2239">
        <v>0</v>
      </c>
      <c r="J97" s="2239">
        <v>0</v>
      </c>
      <c r="K97" s="2239">
        <v>0</v>
      </c>
      <c r="L97" s="2239">
        <v>0</v>
      </c>
      <c r="M97" s="2239">
        <v>0</v>
      </c>
    </row>
    <row r="98">
      <c r="B98" s="2237" t="s">
        <v>3284</v>
      </c>
      <c r="C98" s="2237" t="s">
        <v>3608</v>
      </c>
      <c r="D98" s="2237" t="s">
        <v>3592</v>
      </c>
      <c r="E98" s="2237" t="s">
        <v>3662</v>
      </c>
      <c r="F98" s="2237" t="s">
        <v>1354</v>
      </c>
      <c r="G98" s="2238" t="s">
        <v>3663</v>
      </c>
      <c r="H98" s="2239">
        <v>0</v>
      </c>
      <c r="I98" s="2239">
        <v>0</v>
      </c>
      <c r="J98" s="2239">
        <v>0</v>
      </c>
      <c r="K98" s="2239">
        <v>0</v>
      </c>
      <c r="L98" s="2239">
        <v>0</v>
      </c>
      <c r="M98" s="2239">
        <v>0</v>
      </c>
    </row>
    <row r="99">
      <c r="B99" s="2237" t="s">
        <v>3284</v>
      </c>
      <c r="C99" s="2237" t="s">
        <v>3608</v>
      </c>
      <c r="D99" s="2237" t="s">
        <v>3592</v>
      </c>
      <c r="E99" s="2237" t="s">
        <v>3664</v>
      </c>
      <c r="F99" s="2237" t="s">
        <v>1354</v>
      </c>
      <c r="G99" s="2238" t="s">
        <v>3665</v>
      </c>
      <c r="H99" s="2239">
        <v>0</v>
      </c>
      <c r="I99" s="2239">
        <v>0</v>
      </c>
      <c r="J99" s="2239">
        <v>0</v>
      </c>
      <c r="K99" s="2239">
        <v>0</v>
      </c>
      <c r="L99" s="2239">
        <v>0</v>
      </c>
      <c r="M99" s="2239">
        <v>0</v>
      </c>
    </row>
    <row r="100">
      <c r="B100" s="2237" t="s">
        <v>3284</v>
      </c>
      <c r="C100" s="2237" t="s">
        <v>3608</v>
      </c>
      <c r="D100" s="2237" t="s">
        <v>3592</v>
      </c>
      <c r="E100" s="2237" t="s">
        <v>3666</v>
      </c>
      <c r="F100" s="2237" t="s">
        <v>1354</v>
      </c>
      <c r="G100" s="2238" t="s">
        <v>3667</v>
      </c>
      <c r="H100" s="2239">
        <v>0</v>
      </c>
      <c r="I100" s="2239">
        <v>0</v>
      </c>
      <c r="J100" s="2239">
        <v>0</v>
      </c>
      <c r="K100" s="2239">
        <v>0</v>
      </c>
      <c r="L100" s="2239">
        <v>0</v>
      </c>
      <c r="M100" s="2239">
        <v>0</v>
      </c>
    </row>
    <row r="101">
      <c r="B101" s="2234" t="s">
        <v>3286</v>
      </c>
      <c r="C101" s="2234" t="s">
        <v>1354</v>
      </c>
      <c r="D101" s="2234" t="s">
        <v>1354</v>
      </c>
      <c r="E101" s="2234" t="s">
        <v>1354</v>
      </c>
      <c r="F101" s="2234" t="s">
        <v>1354</v>
      </c>
      <c r="G101" s="2235" t="s">
        <v>3287</v>
      </c>
      <c r="H101" s="2236">
        <v>0</v>
      </c>
      <c r="I101" s="2236">
        <v>0</v>
      </c>
      <c r="J101" s="2236">
        <v>0</v>
      </c>
      <c r="K101" s="2236">
        <v>0</v>
      </c>
      <c r="L101" s="2236">
        <v>0</v>
      </c>
      <c r="M101" s="2236">
        <v>0</v>
      </c>
    </row>
    <row r="102">
      <c r="B102" s="2234" t="s">
        <v>3288</v>
      </c>
      <c r="C102" s="2234" t="s">
        <v>1354</v>
      </c>
      <c r="D102" s="2234" t="s">
        <v>1354</v>
      </c>
      <c r="E102" s="2234" t="s">
        <v>1354</v>
      </c>
      <c r="F102" s="2234" t="s">
        <v>1354</v>
      </c>
      <c r="G102" s="2235" t="s">
        <v>3289</v>
      </c>
      <c r="H102" s="2236">
        <v>0</v>
      </c>
      <c r="I102" s="2236">
        <v>0</v>
      </c>
      <c r="J102" s="2236">
        <v>0</v>
      </c>
      <c r="K102" s="2236">
        <v>0</v>
      </c>
      <c r="L102" s="2236">
        <v>0</v>
      </c>
      <c r="M102" s="2236">
        <v>0</v>
      </c>
    </row>
    <row r="103">
      <c r="B103" s="2234" t="s">
        <v>3290</v>
      </c>
      <c r="C103" s="2234" t="s">
        <v>1354</v>
      </c>
      <c r="D103" s="2234" t="s">
        <v>1354</v>
      </c>
      <c r="E103" s="2234" t="s">
        <v>1354</v>
      </c>
      <c r="F103" s="2234" t="s">
        <v>1354</v>
      </c>
      <c r="G103" s="2235" t="s">
        <v>3668</v>
      </c>
      <c r="H103" s="2236">
        <v>0</v>
      </c>
      <c r="I103" s="2236">
        <v>0</v>
      </c>
      <c r="J103" s="2236">
        <v>0</v>
      </c>
      <c r="K103" s="2236">
        <v>0</v>
      </c>
      <c r="L103" s="2236">
        <v>0</v>
      </c>
      <c r="M103" s="2236">
        <v>0</v>
      </c>
    </row>
    <row r="104">
      <c r="B104" s="2234" t="s">
        <v>3292</v>
      </c>
      <c r="C104" s="2234" t="s">
        <v>1354</v>
      </c>
      <c r="D104" s="2234" t="s">
        <v>1354</v>
      </c>
      <c r="E104" s="2234" t="s">
        <v>1354</v>
      </c>
      <c r="F104" s="2234" t="s">
        <v>1354</v>
      </c>
      <c r="G104" s="2235" t="s">
        <v>3293</v>
      </c>
      <c r="H104" s="2236">
        <v>0</v>
      </c>
      <c r="I104" s="2236">
        <v>0</v>
      </c>
      <c r="J104" s="2236">
        <v>0</v>
      </c>
      <c r="K104" s="2236">
        <v>0</v>
      </c>
      <c r="L104" s="2236">
        <v>0</v>
      </c>
      <c r="M104" s="2236">
        <v>0</v>
      </c>
    </row>
    <row r="105">
      <c r="B105" s="2234" t="s">
        <v>1381</v>
      </c>
      <c r="C105" s="2234" t="s">
        <v>1354</v>
      </c>
      <c r="D105" s="2234" t="s">
        <v>1354</v>
      </c>
      <c r="E105" s="2234" t="s">
        <v>1354</v>
      </c>
      <c r="F105" s="2234" t="s">
        <v>1354</v>
      </c>
      <c r="G105" s="2235" t="s">
        <v>3669</v>
      </c>
      <c r="H105" s="2236">
        <v>9198.67</v>
      </c>
      <c r="I105" s="2236">
        <v>0</v>
      </c>
      <c r="J105" s="2236">
        <v>0</v>
      </c>
      <c r="K105" s="2236">
        <v>9198.67</v>
      </c>
      <c r="L105" s="2236">
        <v>0</v>
      </c>
      <c r="M105" s="2236">
        <v>0</v>
      </c>
    </row>
    <row r="106">
      <c r="B106" s="2237" t="s">
        <v>1381</v>
      </c>
      <c r="C106" s="2237" t="s">
        <v>3565</v>
      </c>
      <c r="D106" s="2237" t="s">
        <v>1354</v>
      </c>
      <c r="E106" s="2237" t="s">
        <v>1354</v>
      </c>
      <c r="F106" s="2237" t="s">
        <v>1354</v>
      </c>
      <c r="G106" s="2238" t="s">
        <v>3621</v>
      </c>
      <c r="H106" s="2239">
        <v>9198.67</v>
      </c>
      <c r="I106" s="2239">
        <v>0</v>
      </c>
      <c r="J106" s="2239">
        <v>0</v>
      </c>
      <c r="K106" s="2239">
        <v>9198.67</v>
      </c>
      <c r="L106" s="2239">
        <v>0</v>
      </c>
      <c r="M106" s="2239">
        <v>0</v>
      </c>
    </row>
    <row r="107">
      <c r="B107" s="2237" t="s">
        <v>1381</v>
      </c>
      <c r="C107" s="2237" t="s">
        <v>3565</v>
      </c>
      <c r="D107" s="2237" t="s">
        <v>3567</v>
      </c>
      <c r="E107" s="2237" t="s">
        <v>1354</v>
      </c>
      <c r="F107" s="2237" t="s">
        <v>1354</v>
      </c>
      <c r="G107" s="2238" t="s">
        <v>3621</v>
      </c>
      <c r="H107" s="2239">
        <v>9198.67</v>
      </c>
      <c r="I107" s="2239">
        <v>0</v>
      </c>
      <c r="J107" s="2239">
        <v>0</v>
      </c>
      <c r="K107" s="2239">
        <v>9198.67</v>
      </c>
      <c r="L107" s="2239">
        <v>0</v>
      </c>
      <c r="M107" s="2239">
        <v>0</v>
      </c>
    </row>
    <row r="108">
      <c r="B108" s="2237" t="s">
        <v>1381</v>
      </c>
      <c r="C108" s="2237" t="s">
        <v>3565</v>
      </c>
      <c r="D108" s="2237" t="s">
        <v>3567</v>
      </c>
      <c r="E108" s="2237" t="s">
        <v>3569</v>
      </c>
      <c r="F108" s="2237" t="s">
        <v>1354</v>
      </c>
      <c r="G108" s="2238" t="s">
        <v>3670</v>
      </c>
      <c r="H108" s="2239">
        <v>0</v>
      </c>
      <c r="I108" s="2239">
        <v>0</v>
      </c>
      <c r="J108" s="2239">
        <v>0</v>
      </c>
      <c r="K108" s="2239">
        <v>0</v>
      </c>
      <c r="L108" s="2239">
        <v>0</v>
      </c>
      <c r="M108" s="2239">
        <v>0</v>
      </c>
    </row>
    <row r="109">
      <c r="B109" s="2237" t="s">
        <v>1381</v>
      </c>
      <c r="C109" s="2237" t="s">
        <v>3565</v>
      </c>
      <c r="D109" s="2237" t="s">
        <v>3567</v>
      </c>
      <c r="E109" s="2237" t="s">
        <v>3570</v>
      </c>
      <c r="F109" s="2237" t="s">
        <v>1354</v>
      </c>
      <c r="G109" s="2238" t="s">
        <v>3671</v>
      </c>
      <c r="H109" s="2239">
        <v>0</v>
      </c>
      <c r="I109" s="2239">
        <v>0</v>
      </c>
      <c r="J109" s="2239">
        <v>0</v>
      </c>
      <c r="K109" s="2239">
        <v>0</v>
      </c>
      <c r="L109" s="2239">
        <v>0</v>
      </c>
      <c r="M109" s="2239">
        <v>0</v>
      </c>
    </row>
    <row r="110">
      <c r="B110" s="2237" t="s">
        <v>1381</v>
      </c>
      <c r="C110" s="2237" t="s">
        <v>3565</v>
      </c>
      <c r="D110" s="2237" t="s">
        <v>3567</v>
      </c>
      <c r="E110" s="2237" t="s">
        <v>3572</v>
      </c>
      <c r="F110" s="2237" t="s">
        <v>1354</v>
      </c>
      <c r="G110" s="2238" t="s">
        <v>3672</v>
      </c>
      <c r="H110" s="2239">
        <v>0</v>
      </c>
      <c r="I110" s="2239">
        <v>0</v>
      </c>
      <c r="J110" s="2239">
        <v>0</v>
      </c>
      <c r="K110" s="2239">
        <v>0</v>
      </c>
      <c r="L110" s="2239">
        <v>0</v>
      </c>
      <c r="M110" s="2239">
        <v>0</v>
      </c>
    </row>
    <row r="111">
      <c r="B111" s="2237" t="s">
        <v>1381</v>
      </c>
      <c r="C111" s="2237" t="s">
        <v>3565</v>
      </c>
      <c r="D111" s="2237" t="s">
        <v>3567</v>
      </c>
      <c r="E111" s="2237" t="s">
        <v>3574</v>
      </c>
      <c r="F111" s="2237" t="s">
        <v>1354</v>
      </c>
      <c r="G111" s="2238" t="s">
        <v>3673</v>
      </c>
      <c r="H111" s="2239">
        <v>0</v>
      </c>
      <c r="I111" s="2239">
        <v>0</v>
      </c>
      <c r="J111" s="2239">
        <v>0</v>
      </c>
      <c r="K111" s="2239">
        <v>0</v>
      </c>
      <c r="L111" s="2239">
        <v>0</v>
      </c>
      <c r="M111" s="2239">
        <v>0</v>
      </c>
    </row>
    <row r="112">
      <c r="B112" s="2237" t="s">
        <v>1381</v>
      </c>
      <c r="C112" s="2237" t="s">
        <v>3565</v>
      </c>
      <c r="D112" s="2237" t="s">
        <v>3567</v>
      </c>
      <c r="E112" s="2237" t="s">
        <v>3576</v>
      </c>
      <c r="F112" s="2237" t="s">
        <v>1354</v>
      </c>
      <c r="G112" s="2238" t="s">
        <v>3674</v>
      </c>
      <c r="H112" s="2239">
        <v>0</v>
      </c>
      <c r="I112" s="2239">
        <v>0</v>
      </c>
      <c r="J112" s="2239">
        <v>0</v>
      </c>
      <c r="K112" s="2239">
        <v>0</v>
      </c>
      <c r="L112" s="2239">
        <v>0</v>
      </c>
      <c r="M112" s="2239">
        <v>0</v>
      </c>
    </row>
    <row r="113">
      <c r="B113" s="2237" t="s">
        <v>1381</v>
      </c>
      <c r="C113" s="2237" t="s">
        <v>3565</v>
      </c>
      <c r="D113" s="2237" t="s">
        <v>3567</v>
      </c>
      <c r="E113" s="2237" t="s">
        <v>3625</v>
      </c>
      <c r="F113" s="2237" t="s">
        <v>1354</v>
      </c>
      <c r="G113" s="2238" t="s">
        <v>3675</v>
      </c>
      <c r="H113" s="2239">
        <v>9198.67</v>
      </c>
      <c r="I113" s="2239">
        <v>0</v>
      </c>
      <c r="J113" s="2239">
        <v>0</v>
      </c>
      <c r="K113" s="2239">
        <v>9198.67</v>
      </c>
      <c r="L113" s="2239">
        <v>0</v>
      </c>
      <c r="M113" s="2239">
        <v>0</v>
      </c>
    </row>
    <row r="114">
      <c r="B114" s="2237" t="s">
        <v>1381</v>
      </c>
      <c r="C114" s="2237" t="s">
        <v>3565</v>
      </c>
      <c r="D114" s="2237" t="s">
        <v>3567</v>
      </c>
      <c r="E114" s="2237" t="s">
        <v>3627</v>
      </c>
      <c r="F114" s="2237" t="s">
        <v>1354</v>
      </c>
      <c r="G114" s="2238" t="s">
        <v>3676</v>
      </c>
      <c r="H114" s="2239">
        <v>0</v>
      </c>
      <c r="I114" s="2239">
        <v>0</v>
      </c>
      <c r="J114" s="2239">
        <v>0</v>
      </c>
      <c r="K114" s="2239">
        <v>0</v>
      </c>
      <c r="L114" s="2239">
        <v>0</v>
      </c>
      <c r="M114" s="2239">
        <v>0</v>
      </c>
    </row>
    <row r="115">
      <c r="B115" s="2237" t="s">
        <v>1381</v>
      </c>
      <c r="C115" s="2237" t="s">
        <v>3565</v>
      </c>
      <c r="D115" s="2237" t="s">
        <v>3567</v>
      </c>
      <c r="E115" s="2237" t="s">
        <v>3629</v>
      </c>
      <c r="F115" s="2237" t="s">
        <v>1354</v>
      </c>
      <c r="G115" s="2238" t="s">
        <v>3677</v>
      </c>
      <c r="H115" s="2239">
        <v>0</v>
      </c>
      <c r="I115" s="2239">
        <v>0</v>
      </c>
      <c r="J115" s="2239">
        <v>0</v>
      </c>
      <c r="K115" s="2239">
        <v>0</v>
      </c>
      <c r="L115" s="2239">
        <v>0</v>
      </c>
      <c r="M115" s="2239">
        <v>0</v>
      </c>
    </row>
    <row r="116">
      <c r="B116" s="2237" t="s">
        <v>1381</v>
      </c>
      <c r="C116" s="2237" t="s">
        <v>3565</v>
      </c>
      <c r="D116" s="2237" t="s">
        <v>3567</v>
      </c>
      <c r="E116" s="2237" t="s">
        <v>3631</v>
      </c>
      <c r="F116" s="2237" t="s">
        <v>1354</v>
      </c>
      <c r="G116" s="2238" t="s">
        <v>3678</v>
      </c>
      <c r="H116" s="2239">
        <v>0</v>
      </c>
      <c r="I116" s="2239">
        <v>0</v>
      </c>
      <c r="J116" s="2239">
        <v>0</v>
      </c>
      <c r="K116" s="2239">
        <v>0</v>
      </c>
      <c r="L116" s="2239">
        <v>0</v>
      </c>
      <c r="M116" s="2239">
        <v>0</v>
      </c>
    </row>
    <row r="117">
      <c r="B117" s="2237" t="s">
        <v>1381</v>
      </c>
      <c r="C117" s="2237" t="s">
        <v>3565</v>
      </c>
      <c r="D117" s="2237" t="s">
        <v>3567</v>
      </c>
      <c r="E117" s="2237" t="s">
        <v>3633</v>
      </c>
      <c r="F117" s="2237" t="s">
        <v>1354</v>
      </c>
      <c r="G117" s="2238" t="s">
        <v>3679</v>
      </c>
      <c r="H117" s="2239">
        <v>0</v>
      </c>
      <c r="I117" s="2239">
        <v>0</v>
      </c>
      <c r="J117" s="2239">
        <v>0</v>
      </c>
      <c r="K117" s="2239">
        <v>0</v>
      </c>
      <c r="L117" s="2239">
        <v>0</v>
      </c>
      <c r="M117" s="2239">
        <v>0</v>
      </c>
    </row>
    <row r="118">
      <c r="B118" s="2234" t="s">
        <v>1383</v>
      </c>
      <c r="C118" s="2234" t="s">
        <v>1354</v>
      </c>
      <c r="D118" s="2234" t="s">
        <v>1354</v>
      </c>
      <c r="E118" s="2234" t="s">
        <v>1354</v>
      </c>
      <c r="F118" s="2234" t="s">
        <v>1354</v>
      </c>
      <c r="G118" s="2235" t="s">
        <v>3680</v>
      </c>
      <c r="H118" s="2236">
        <v>0</v>
      </c>
      <c r="I118" s="2236">
        <v>0</v>
      </c>
      <c r="J118" s="2236">
        <v>0</v>
      </c>
      <c r="K118" s="2236">
        <v>0</v>
      </c>
      <c r="L118" s="2236">
        <v>0</v>
      </c>
      <c r="M118" s="2236">
        <v>0</v>
      </c>
    </row>
    <row r="119">
      <c r="B119" s="2234" t="s">
        <v>1385</v>
      </c>
      <c r="C119" s="2234" t="s">
        <v>1354</v>
      </c>
      <c r="D119" s="2234" t="s">
        <v>1354</v>
      </c>
      <c r="E119" s="2234" t="s">
        <v>1354</v>
      </c>
      <c r="F119" s="2234" t="s">
        <v>1354</v>
      </c>
      <c r="G119" s="2235" t="s">
        <v>3296</v>
      </c>
      <c r="H119" s="2236">
        <v>0</v>
      </c>
      <c r="I119" s="2236">
        <v>0</v>
      </c>
      <c r="J119" s="2236">
        <v>0</v>
      </c>
      <c r="K119" s="2236">
        <v>0</v>
      </c>
      <c r="L119" s="2236">
        <v>0</v>
      </c>
      <c r="M119" s="2236">
        <v>0</v>
      </c>
    </row>
    <row r="120">
      <c r="B120" s="2234" t="s">
        <v>1387</v>
      </c>
      <c r="C120" s="2234" t="s">
        <v>1354</v>
      </c>
      <c r="D120" s="2234" t="s">
        <v>1354</v>
      </c>
      <c r="E120" s="2234" t="s">
        <v>1354</v>
      </c>
      <c r="F120" s="2234" t="s">
        <v>1354</v>
      </c>
      <c r="G120" s="2235" t="s">
        <v>3297</v>
      </c>
      <c r="H120" s="2236">
        <v>0</v>
      </c>
      <c r="I120" s="2236">
        <v>0</v>
      </c>
      <c r="J120" s="2236">
        <v>0</v>
      </c>
      <c r="K120" s="2236">
        <v>0</v>
      </c>
      <c r="L120" s="2236">
        <v>0</v>
      </c>
      <c r="M120" s="2236">
        <v>0</v>
      </c>
    </row>
    <row r="121">
      <c r="B121" s="2234" t="s">
        <v>3298</v>
      </c>
      <c r="C121" s="2234" t="s">
        <v>1354</v>
      </c>
      <c r="D121" s="2234" t="s">
        <v>1354</v>
      </c>
      <c r="E121" s="2234" t="s">
        <v>1354</v>
      </c>
      <c r="F121" s="2234" t="s">
        <v>1354</v>
      </c>
      <c r="G121" s="2235" t="s">
        <v>3681</v>
      </c>
      <c r="H121" s="2236">
        <v>0</v>
      </c>
      <c r="I121" s="2236">
        <v>0</v>
      </c>
      <c r="J121" s="2236">
        <v>0</v>
      </c>
      <c r="K121" s="2236">
        <v>0</v>
      </c>
      <c r="L121" s="2236">
        <v>0</v>
      </c>
      <c r="M121" s="2236">
        <v>0</v>
      </c>
    </row>
    <row r="122">
      <c r="B122" s="2234" t="s">
        <v>1392</v>
      </c>
      <c r="C122" s="2234" t="s">
        <v>1354</v>
      </c>
      <c r="D122" s="2234" t="s">
        <v>1354</v>
      </c>
      <c r="E122" s="2234" t="s">
        <v>1354</v>
      </c>
      <c r="F122" s="2234" t="s">
        <v>1354</v>
      </c>
      <c r="G122" s="2235" t="s">
        <v>3300</v>
      </c>
      <c r="H122" s="2236">
        <v>0</v>
      </c>
      <c r="I122" s="2236">
        <v>0</v>
      </c>
      <c r="J122" s="2236">
        <v>0</v>
      </c>
      <c r="K122" s="2236">
        <v>0</v>
      </c>
      <c r="L122" s="2236">
        <v>0</v>
      </c>
      <c r="M122" s="2236">
        <v>0</v>
      </c>
    </row>
    <row r="123">
      <c r="B123" s="2234" t="s">
        <v>3301</v>
      </c>
      <c r="C123" s="2234" t="s">
        <v>1354</v>
      </c>
      <c r="D123" s="2234" t="s">
        <v>1354</v>
      </c>
      <c r="E123" s="2234" t="s">
        <v>1354</v>
      </c>
      <c r="F123" s="2234" t="s">
        <v>1354</v>
      </c>
      <c r="G123" s="2235" t="s">
        <v>3302</v>
      </c>
      <c r="H123" s="2236">
        <v>0</v>
      </c>
      <c r="I123" s="2236">
        <v>0</v>
      </c>
      <c r="J123" s="2236">
        <v>0</v>
      </c>
      <c r="K123" s="2236">
        <v>0</v>
      </c>
      <c r="L123" s="2236">
        <v>0</v>
      </c>
      <c r="M123" s="2236">
        <v>0</v>
      </c>
    </row>
    <row r="124">
      <c r="B124" s="2234" t="s">
        <v>3303</v>
      </c>
      <c r="C124" s="2234" t="s">
        <v>1354</v>
      </c>
      <c r="D124" s="2234" t="s">
        <v>1354</v>
      </c>
      <c r="E124" s="2234" t="s">
        <v>1354</v>
      </c>
      <c r="F124" s="2234" t="s">
        <v>1354</v>
      </c>
      <c r="G124" s="2235" t="s">
        <v>3304</v>
      </c>
      <c r="H124" s="2236">
        <v>0</v>
      </c>
      <c r="I124" s="2236">
        <v>0</v>
      </c>
      <c r="J124" s="2236">
        <v>0</v>
      </c>
      <c r="K124" s="2236">
        <v>0</v>
      </c>
      <c r="L124" s="2236">
        <v>0</v>
      </c>
      <c r="M124" s="2236">
        <v>0</v>
      </c>
    </row>
    <row r="125">
      <c r="B125" s="2234" t="s">
        <v>3305</v>
      </c>
      <c r="C125" s="2234" t="s">
        <v>1354</v>
      </c>
      <c r="D125" s="2234" t="s">
        <v>1354</v>
      </c>
      <c r="E125" s="2234" t="s">
        <v>1354</v>
      </c>
      <c r="F125" s="2234" t="s">
        <v>1354</v>
      </c>
      <c r="G125" s="2235" t="s">
        <v>3306</v>
      </c>
      <c r="H125" s="2236">
        <v>0</v>
      </c>
      <c r="I125" s="2236">
        <v>0</v>
      </c>
      <c r="J125" s="2236">
        <v>0</v>
      </c>
      <c r="K125" s="2236">
        <v>0</v>
      </c>
      <c r="L125" s="2236">
        <v>0</v>
      </c>
      <c r="M125" s="2236">
        <v>0</v>
      </c>
    </row>
    <row r="126">
      <c r="B126" s="2234" t="s">
        <v>3307</v>
      </c>
      <c r="C126" s="2234" t="s">
        <v>1354</v>
      </c>
      <c r="D126" s="2234" t="s">
        <v>1354</v>
      </c>
      <c r="E126" s="2234" t="s">
        <v>1354</v>
      </c>
      <c r="F126" s="2234" t="s">
        <v>1354</v>
      </c>
      <c r="G126" s="2235" t="s">
        <v>3308</v>
      </c>
      <c r="H126" s="2236">
        <v>0</v>
      </c>
      <c r="I126" s="2236">
        <v>0</v>
      </c>
      <c r="J126" s="2236">
        <v>0</v>
      </c>
      <c r="K126" s="2236">
        <v>0</v>
      </c>
      <c r="L126" s="2236">
        <v>0</v>
      </c>
      <c r="M126" s="2236">
        <v>0</v>
      </c>
    </row>
    <row r="127">
      <c r="B127" s="2234" t="s">
        <v>3309</v>
      </c>
      <c r="C127" s="2234" t="s">
        <v>1354</v>
      </c>
      <c r="D127" s="2234" t="s">
        <v>1354</v>
      </c>
      <c r="E127" s="2234" t="s">
        <v>1354</v>
      </c>
      <c r="F127" s="2234" t="s">
        <v>1354</v>
      </c>
      <c r="G127" s="2235" t="s">
        <v>3310</v>
      </c>
      <c r="H127" s="2236">
        <v>0</v>
      </c>
      <c r="I127" s="2236">
        <v>0</v>
      </c>
      <c r="J127" s="2236">
        <v>0</v>
      </c>
      <c r="K127" s="2236">
        <v>0</v>
      </c>
      <c r="L127" s="2236">
        <v>0</v>
      </c>
      <c r="M127" s="2236">
        <v>0</v>
      </c>
    </row>
    <row r="128">
      <c r="B128" s="2237" t="s">
        <v>3309</v>
      </c>
      <c r="C128" s="2237" t="s">
        <v>3565</v>
      </c>
      <c r="D128" s="2237" t="s">
        <v>1354</v>
      </c>
      <c r="E128" s="2237" t="s">
        <v>1354</v>
      </c>
      <c r="F128" s="2237" t="s">
        <v>1354</v>
      </c>
      <c r="G128" s="2238" t="s">
        <v>3682</v>
      </c>
      <c r="H128" s="2239">
        <v>0</v>
      </c>
      <c r="I128" s="2239">
        <v>0</v>
      </c>
      <c r="J128" s="2239">
        <v>0</v>
      </c>
      <c r="K128" s="2239">
        <v>0</v>
      </c>
      <c r="L128" s="2239">
        <v>0</v>
      </c>
      <c r="M128" s="2239">
        <v>0</v>
      </c>
    </row>
    <row r="129">
      <c r="B129" s="2237" t="s">
        <v>3309</v>
      </c>
      <c r="C129" s="2237" t="s">
        <v>3565</v>
      </c>
      <c r="D129" s="2237" t="s">
        <v>3567</v>
      </c>
      <c r="E129" s="2237" t="s">
        <v>1354</v>
      </c>
      <c r="F129" s="2237" t="s">
        <v>1354</v>
      </c>
      <c r="G129" s="2238" t="s">
        <v>3683</v>
      </c>
      <c r="H129" s="2239">
        <v>0</v>
      </c>
      <c r="I129" s="2239">
        <v>0</v>
      </c>
      <c r="J129" s="2239">
        <v>0</v>
      </c>
      <c r="K129" s="2239">
        <v>0</v>
      </c>
      <c r="L129" s="2239">
        <v>0</v>
      </c>
      <c r="M129" s="2239">
        <v>0</v>
      </c>
    </row>
    <row r="130">
      <c r="B130" s="2237" t="s">
        <v>3309</v>
      </c>
      <c r="C130" s="2237" t="s">
        <v>3565</v>
      </c>
      <c r="D130" s="2237" t="s">
        <v>3567</v>
      </c>
      <c r="E130" s="2237" t="s">
        <v>3569</v>
      </c>
      <c r="F130" s="2237" t="s">
        <v>1354</v>
      </c>
      <c r="G130" s="2238" t="s">
        <v>3683</v>
      </c>
      <c r="H130" s="2239">
        <v>0</v>
      </c>
      <c r="I130" s="2239">
        <v>0</v>
      </c>
      <c r="J130" s="2239">
        <v>0</v>
      </c>
      <c r="K130" s="2239">
        <v>0</v>
      </c>
      <c r="L130" s="2239">
        <v>0</v>
      </c>
      <c r="M130" s="2239">
        <v>0</v>
      </c>
    </row>
    <row r="131">
      <c r="B131" s="2237" t="s">
        <v>3309</v>
      </c>
      <c r="C131" s="2237" t="s">
        <v>3565</v>
      </c>
      <c r="D131" s="2237" t="s">
        <v>3567</v>
      </c>
      <c r="E131" s="2237" t="s">
        <v>3569</v>
      </c>
      <c r="F131" s="2237" t="s">
        <v>3569</v>
      </c>
      <c r="G131" s="2238" t="s">
        <v>3684</v>
      </c>
      <c r="H131" s="2239">
        <v>0</v>
      </c>
      <c r="I131" s="2239">
        <v>0</v>
      </c>
      <c r="J131" s="2239">
        <v>0</v>
      </c>
      <c r="K131" s="2239">
        <v>0</v>
      </c>
      <c r="L131" s="2239">
        <v>0</v>
      </c>
      <c r="M131" s="2239">
        <v>0</v>
      </c>
    </row>
    <row r="132">
      <c r="B132" s="2237" t="s">
        <v>3309</v>
      </c>
      <c r="C132" s="2237" t="s">
        <v>3565</v>
      </c>
      <c r="D132" s="2237" t="s">
        <v>3567</v>
      </c>
      <c r="E132" s="2237" t="s">
        <v>3569</v>
      </c>
      <c r="F132" s="2237" t="s">
        <v>3570</v>
      </c>
      <c r="G132" s="2238" t="s">
        <v>3685</v>
      </c>
      <c r="H132" s="2239">
        <v>0</v>
      </c>
      <c r="I132" s="2239">
        <v>0</v>
      </c>
      <c r="J132" s="2239">
        <v>0</v>
      </c>
      <c r="K132" s="2239">
        <v>0</v>
      </c>
      <c r="L132" s="2239">
        <v>0</v>
      </c>
      <c r="M132" s="2239">
        <v>0</v>
      </c>
    </row>
    <row r="133">
      <c r="B133" s="2237" t="s">
        <v>3309</v>
      </c>
      <c r="C133" s="2237" t="s">
        <v>3565</v>
      </c>
      <c r="D133" s="2237" t="s">
        <v>3567</v>
      </c>
      <c r="E133" s="2237" t="s">
        <v>3569</v>
      </c>
      <c r="F133" s="2237" t="s">
        <v>3572</v>
      </c>
      <c r="G133" s="2238" t="s">
        <v>3686</v>
      </c>
      <c r="H133" s="2239">
        <v>0</v>
      </c>
      <c r="I133" s="2239">
        <v>0</v>
      </c>
      <c r="J133" s="2239">
        <v>0</v>
      </c>
      <c r="K133" s="2239">
        <v>0</v>
      </c>
      <c r="L133" s="2239">
        <v>0</v>
      </c>
      <c r="M133" s="2239">
        <v>0</v>
      </c>
    </row>
    <row r="134">
      <c r="B134" s="2234" t="s">
        <v>3311</v>
      </c>
      <c r="C134" s="2234" t="s">
        <v>1354</v>
      </c>
      <c r="D134" s="2234" t="s">
        <v>1354</v>
      </c>
      <c r="E134" s="2234" t="s">
        <v>1354</v>
      </c>
      <c r="F134" s="2234" t="s">
        <v>1354</v>
      </c>
      <c r="G134" s="2235" t="s">
        <v>3687</v>
      </c>
      <c r="H134" s="2236">
        <v>0</v>
      </c>
      <c r="I134" s="2236">
        <v>0</v>
      </c>
      <c r="J134" s="2236">
        <v>0</v>
      </c>
      <c r="K134" s="2236">
        <v>0</v>
      </c>
      <c r="L134" s="2236">
        <v>0</v>
      </c>
      <c r="M134" s="2236">
        <v>0</v>
      </c>
    </row>
    <row r="135">
      <c r="B135" s="2234" t="s">
        <v>3313</v>
      </c>
      <c r="C135" s="2234" t="s">
        <v>1354</v>
      </c>
      <c r="D135" s="2234" t="s">
        <v>1354</v>
      </c>
      <c r="E135" s="2234" t="s">
        <v>1354</v>
      </c>
      <c r="F135" s="2234" t="s">
        <v>1354</v>
      </c>
      <c r="G135" s="2235" t="s">
        <v>3314</v>
      </c>
      <c r="H135" s="2236">
        <v>0</v>
      </c>
      <c r="I135" s="2236">
        <v>0</v>
      </c>
      <c r="J135" s="2236">
        <v>0</v>
      </c>
      <c r="K135" s="2236">
        <v>0</v>
      </c>
      <c r="L135" s="2236">
        <v>0</v>
      </c>
      <c r="M135" s="2236">
        <v>0</v>
      </c>
    </row>
    <row r="136">
      <c r="B136" s="2234" t="s">
        <v>3315</v>
      </c>
      <c r="C136" s="2234" t="s">
        <v>1354</v>
      </c>
      <c r="D136" s="2234" t="s">
        <v>1354</v>
      </c>
      <c r="E136" s="2234" t="s">
        <v>1354</v>
      </c>
      <c r="F136" s="2234" t="s">
        <v>1354</v>
      </c>
      <c r="G136" s="2235" t="s">
        <v>3316</v>
      </c>
      <c r="H136" s="2236">
        <v>0</v>
      </c>
      <c r="I136" s="2236">
        <v>0</v>
      </c>
      <c r="J136" s="2236">
        <v>0</v>
      </c>
      <c r="K136" s="2236">
        <v>0</v>
      </c>
      <c r="L136" s="2236">
        <v>0</v>
      </c>
      <c r="M136" s="2236">
        <v>0</v>
      </c>
    </row>
    <row r="137">
      <c r="B137" s="2234" t="s">
        <v>3317</v>
      </c>
      <c r="C137" s="2234" t="s">
        <v>1354</v>
      </c>
      <c r="D137" s="2234" t="s">
        <v>1354</v>
      </c>
      <c r="E137" s="2234" t="s">
        <v>1354</v>
      </c>
      <c r="F137" s="2234" t="s">
        <v>1354</v>
      </c>
      <c r="G137" s="2235" t="s">
        <v>3318</v>
      </c>
      <c r="H137" s="2236">
        <v>0</v>
      </c>
      <c r="I137" s="2236">
        <v>0</v>
      </c>
      <c r="J137" s="2236">
        <v>0</v>
      </c>
      <c r="K137" s="2236">
        <v>0</v>
      </c>
      <c r="L137" s="2236">
        <v>0</v>
      </c>
      <c r="M137" s="2236">
        <v>0</v>
      </c>
    </row>
    <row r="138">
      <c r="B138" s="2234" t="s">
        <v>3319</v>
      </c>
      <c r="C138" s="2234" t="s">
        <v>1354</v>
      </c>
      <c r="D138" s="2234" t="s">
        <v>1354</v>
      </c>
      <c r="E138" s="2234" t="s">
        <v>1354</v>
      </c>
      <c r="F138" s="2234" t="s">
        <v>1354</v>
      </c>
      <c r="G138" s="2235" t="s">
        <v>3320</v>
      </c>
      <c r="H138" s="2236">
        <v>0</v>
      </c>
      <c r="I138" s="2236">
        <v>0</v>
      </c>
      <c r="J138" s="2236">
        <v>0</v>
      </c>
      <c r="K138" s="2236">
        <v>0</v>
      </c>
      <c r="L138" s="2236">
        <v>0</v>
      </c>
      <c r="M138" s="2236">
        <v>0</v>
      </c>
    </row>
    <row r="139">
      <c r="B139" s="2234" t="s">
        <v>3321</v>
      </c>
      <c r="C139" s="2234" t="s">
        <v>1354</v>
      </c>
      <c r="D139" s="2234" t="s">
        <v>1354</v>
      </c>
      <c r="E139" s="2234" t="s">
        <v>1354</v>
      </c>
      <c r="F139" s="2234" t="s">
        <v>1354</v>
      </c>
      <c r="G139" s="2235" t="s">
        <v>3322</v>
      </c>
      <c r="H139" s="2236">
        <v>0</v>
      </c>
      <c r="I139" s="2236">
        <v>0</v>
      </c>
      <c r="J139" s="2236">
        <v>0</v>
      </c>
      <c r="K139" s="2236">
        <v>0</v>
      </c>
      <c r="L139" s="2236">
        <v>0</v>
      </c>
      <c r="M139" s="2236">
        <v>0</v>
      </c>
    </row>
    <row r="140">
      <c r="B140" s="2234" t="s">
        <v>1395</v>
      </c>
      <c r="C140" s="2234" t="s">
        <v>1354</v>
      </c>
      <c r="D140" s="2234" t="s">
        <v>1354</v>
      </c>
      <c r="E140" s="2234" t="s">
        <v>1354</v>
      </c>
      <c r="F140" s="2234" t="s">
        <v>1354</v>
      </c>
      <c r="G140" s="2235" t="s">
        <v>3324</v>
      </c>
      <c r="H140" s="2236">
        <v>0</v>
      </c>
      <c r="I140" s="2236">
        <v>0</v>
      </c>
      <c r="J140" s="2236">
        <v>0</v>
      </c>
      <c r="K140" s="2236">
        <v>0</v>
      </c>
      <c r="L140" s="2236">
        <v>0</v>
      </c>
      <c r="M140" s="2236">
        <v>0</v>
      </c>
    </row>
    <row r="141">
      <c r="B141" s="2234" t="s">
        <v>3325</v>
      </c>
      <c r="C141" s="2234" t="s">
        <v>1354</v>
      </c>
      <c r="D141" s="2234" t="s">
        <v>1354</v>
      </c>
      <c r="E141" s="2234" t="s">
        <v>1354</v>
      </c>
      <c r="F141" s="2234" t="s">
        <v>1354</v>
      </c>
      <c r="G141" s="2235" t="s">
        <v>3326</v>
      </c>
      <c r="H141" s="2236">
        <v>0</v>
      </c>
      <c r="I141" s="2236">
        <v>0</v>
      </c>
      <c r="J141" s="2236">
        <v>0</v>
      </c>
      <c r="K141" s="2236">
        <v>0</v>
      </c>
      <c r="L141" s="2236">
        <v>0</v>
      </c>
      <c r="M141" s="2236">
        <v>0</v>
      </c>
    </row>
    <row r="142">
      <c r="B142" s="2234" t="s">
        <v>3327</v>
      </c>
      <c r="C142" s="2234" t="s">
        <v>1354</v>
      </c>
      <c r="D142" s="2234" t="s">
        <v>1354</v>
      </c>
      <c r="E142" s="2234" t="s">
        <v>1354</v>
      </c>
      <c r="F142" s="2234" t="s">
        <v>1354</v>
      </c>
      <c r="G142" s="2235" t="s">
        <v>3328</v>
      </c>
      <c r="H142" s="2236">
        <v>0</v>
      </c>
      <c r="I142" s="2236">
        <v>0</v>
      </c>
      <c r="J142" s="2236">
        <v>0</v>
      </c>
      <c r="K142" s="2236">
        <v>0</v>
      </c>
      <c r="L142" s="2236">
        <v>0</v>
      </c>
      <c r="M142" s="2236">
        <v>0</v>
      </c>
    </row>
    <row r="143">
      <c r="B143" s="2234" t="s">
        <v>3329</v>
      </c>
      <c r="C143" s="2234" t="s">
        <v>1354</v>
      </c>
      <c r="D143" s="2234" t="s">
        <v>1354</v>
      </c>
      <c r="E143" s="2234" t="s">
        <v>1354</v>
      </c>
      <c r="F143" s="2234" t="s">
        <v>1354</v>
      </c>
      <c r="G143" s="2235" t="s">
        <v>3330</v>
      </c>
      <c r="H143" s="2236">
        <v>0</v>
      </c>
      <c r="I143" s="2236">
        <v>0</v>
      </c>
      <c r="J143" s="2236">
        <v>0</v>
      </c>
      <c r="K143" s="2236">
        <v>0</v>
      </c>
      <c r="L143" s="2236">
        <v>0</v>
      </c>
      <c r="M143" s="2236">
        <v>0</v>
      </c>
    </row>
    <row r="144">
      <c r="B144" s="2234" t="s">
        <v>1398</v>
      </c>
      <c r="C144" s="2234" t="s">
        <v>1354</v>
      </c>
      <c r="D144" s="2234" t="s">
        <v>1354</v>
      </c>
      <c r="E144" s="2234" t="s">
        <v>1354</v>
      </c>
      <c r="F144" s="2234" t="s">
        <v>1354</v>
      </c>
      <c r="G144" s="2235" t="s">
        <v>3331</v>
      </c>
      <c r="H144" s="2236">
        <v>0</v>
      </c>
      <c r="I144" s="2236">
        <v>0</v>
      </c>
      <c r="J144" s="2236">
        <v>0</v>
      </c>
      <c r="K144" s="2236">
        <v>0</v>
      </c>
      <c r="L144" s="2236">
        <v>0</v>
      </c>
      <c r="M144" s="2236">
        <v>0</v>
      </c>
    </row>
    <row r="145">
      <c r="B145" s="2234" t="s">
        <v>1400</v>
      </c>
      <c r="C145" s="2234" t="s">
        <v>1354</v>
      </c>
      <c r="D145" s="2234" t="s">
        <v>1354</v>
      </c>
      <c r="E145" s="2234" t="s">
        <v>1354</v>
      </c>
      <c r="F145" s="2234" t="s">
        <v>1354</v>
      </c>
      <c r="G145" s="2235" t="s">
        <v>3688</v>
      </c>
      <c r="H145" s="2236">
        <v>0</v>
      </c>
      <c r="I145" s="2236">
        <v>0</v>
      </c>
      <c r="J145" s="2236">
        <v>0</v>
      </c>
      <c r="K145" s="2236">
        <v>0</v>
      </c>
      <c r="L145" s="2236">
        <v>0</v>
      </c>
      <c r="M145" s="2236">
        <v>0</v>
      </c>
    </row>
    <row r="146">
      <c r="B146" s="2234" t="s">
        <v>1402</v>
      </c>
      <c r="C146" s="2234" t="s">
        <v>1354</v>
      </c>
      <c r="D146" s="2234" t="s">
        <v>1354</v>
      </c>
      <c r="E146" s="2234" t="s">
        <v>1354</v>
      </c>
      <c r="F146" s="2234" t="s">
        <v>1354</v>
      </c>
      <c r="G146" s="2235" t="s">
        <v>3689</v>
      </c>
      <c r="H146" s="2236">
        <v>0</v>
      </c>
      <c r="I146" s="2236">
        <v>0</v>
      </c>
      <c r="J146" s="2236">
        <v>0</v>
      </c>
      <c r="K146" s="2236">
        <v>0</v>
      </c>
      <c r="L146" s="2236">
        <v>0</v>
      </c>
      <c r="M146" s="2236">
        <v>0</v>
      </c>
    </row>
    <row r="147">
      <c r="B147" s="2234" t="s">
        <v>3334</v>
      </c>
      <c r="C147" s="2234" t="s">
        <v>1354</v>
      </c>
      <c r="D147" s="2234" t="s">
        <v>1354</v>
      </c>
      <c r="E147" s="2234" t="s">
        <v>1354</v>
      </c>
      <c r="F147" s="2234" t="s">
        <v>1354</v>
      </c>
      <c r="G147" s="2235" t="s">
        <v>3335</v>
      </c>
      <c r="H147" s="2236">
        <v>0</v>
      </c>
      <c r="I147" s="2236">
        <v>0</v>
      </c>
      <c r="J147" s="2236">
        <v>0</v>
      </c>
      <c r="K147" s="2236">
        <v>0</v>
      </c>
      <c r="L147" s="2236">
        <v>0</v>
      </c>
      <c r="M147" s="2236">
        <v>0</v>
      </c>
    </row>
    <row r="148">
      <c r="B148" s="2234" t="s">
        <v>3336</v>
      </c>
      <c r="C148" s="2234" t="s">
        <v>1354</v>
      </c>
      <c r="D148" s="2234" t="s">
        <v>1354</v>
      </c>
      <c r="E148" s="2234" t="s">
        <v>1354</v>
      </c>
      <c r="F148" s="2234" t="s">
        <v>1354</v>
      </c>
      <c r="G148" s="2235" t="s">
        <v>3337</v>
      </c>
      <c r="H148" s="2236">
        <v>0</v>
      </c>
      <c r="I148" s="2236">
        <v>0</v>
      </c>
      <c r="J148" s="2236">
        <v>0</v>
      </c>
      <c r="K148" s="2236">
        <v>0</v>
      </c>
      <c r="L148" s="2236">
        <v>0</v>
      </c>
      <c r="M148" s="2236">
        <v>0</v>
      </c>
    </row>
    <row r="149">
      <c r="B149" s="2234" t="s">
        <v>1405</v>
      </c>
      <c r="C149" s="2234" t="s">
        <v>1354</v>
      </c>
      <c r="D149" s="2234" t="s">
        <v>1354</v>
      </c>
      <c r="E149" s="2234" t="s">
        <v>1354</v>
      </c>
      <c r="F149" s="2234" t="s">
        <v>1354</v>
      </c>
      <c r="G149" s="2235" t="s">
        <v>2474</v>
      </c>
      <c r="H149" s="2236">
        <v>0</v>
      </c>
      <c r="I149" s="2236">
        <v>0</v>
      </c>
      <c r="J149" s="2236">
        <v>0</v>
      </c>
      <c r="K149" s="2236">
        <v>0</v>
      </c>
      <c r="L149" s="2236">
        <v>0</v>
      </c>
      <c r="M149" s="2236">
        <v>0</v>
      </c>
    </row>
    <row r="150">
      <c r="B150" s="2234" t="s">
        <v>3338</v>
      </c>
      <c r="C150" s="2234" t="s">
        <v>1354</v>
      </c>
      <c r="D150" s="2234" t="s">
        <v>1354</v>
      </c>
      <c r="E150" s="2234" t="s">
        <v>1354</v>
      </c>
      <c r="F150" s="2234" t="s">
        <v>1354</v>
      </c>
      <c r="G150" s="2235" t="s">
        <v>2477</v>
      </c>
      <c r="H150" s="2236">
        <v>0</v>
      </c>
      <c r="I150" s="2236">
        <v>0</v>
      </c>
      <c r="J150" s="2236">
        <v>0</v>
      </c>
      <c r="K150" s="2236">
        <v>0</v>
      </c>
      <c r="L150" s="2236">
        <v>0</v>
      </c>
      <c r="M150" s="2236">
        <v>0</v>
      </c>
    </row>
    <row r="151">
      <c r="B151" s="2234" t="s">
        <v>3339</v>
      </c>
      <c r="C151" s="2234" t="s">
        <v>1354</v>
      </c>
      <c r="D151" s="2234" t="s">
        <v>1354</v>
      </c>
      <c r="E151" s="2234" t="s">
        <v>1354</v>
      </c>
      <c r="F151" s="2234" t="s">
        <v>1354</v>
      </c>
      <c r="G151" s="2235" t="s">
        <v>3340</v>
      </c>
      <c r="H151" s="2236">
        <v>249064.88</v>
      </c>
      <c r="I151" s="2236">
        <v>0</v>
      </c>
      <c r="J151" s="2236">
        <v>0</v>
      </c>
      <c r="K151" s="2236">
        <v>0</v>
      </c>
      <c r="L151" s="2236">
        <v>249064.88</v>
      </c>
      <c r="M151" s="2236">
        <v>0</v>
      </c>
    </row>
    <row r="152">
      <c r="B152" s="2237" t="s">
        <v>3339</v>
      </c>
      <c r="C152" s="2237" t="s">
        <v>3608</v>
      </c>
      <c r="D152" s="2237" t="s">
        <v>1354</v>
      </c>
      <c r="E152" s="2237" t="s">
        <v>1354</v>
      </c>
      <c r="F152" s="2237" t="s">
        <v>1354</v>
      </c>
      <c r="G152" s="2238" t="s">
        <v>3690</v>
      </c>
      <c r="H152" s="2239">
        <v>249064.88</v>
      </c>
      <c r="I152" s="2239">
        <v>0</v>
      </c>
      <c r="J152" s="2239">
        <v>0</v>
      </c>
      <c r="K152" s="2239">
        <v>0</v>
      </c>
      <c r="L152" s="2239">
        <v>249064.88</v>
      </c>
      <c r="M152" s="2239">
        <v>0</v>
      </c>
    </row>
    <row r="153">
      <c r="B153" s="2237" t="s">
        <v>3339</v>
      </c>
      <c r="C153" s="2237" t="s">
        <v>3608</v>
      </c>
      <c r="D153" s="2237" t="s">
        <v>3567</v>
      </c>
      <c r="E153" s="2237" t="s">
        <v>1354</v>
      </c>
      <c r="F153" s="2237" t="s">
        <v>1354</v>
      </c>
      <c r="G153" s="2238" t="s">
        <v>3690</v>
      </c>
      <c r="H153" s="2239">
        <v>249064.88</v>
      </c>
      <c r="I153" s="2239">
        <v>0</v>
      </c>
      <c r="J153" s="2239">
        <v>0</v>
      </c>
      <c r="K153" s="2239">
        <v>0</v>
      </c>
      <c r="L153" s="2239">
        <v>249064.88</v>
      </c>
      <c r="M153" s="2239">
        <v>0</v>
      </c>
    </row>
    <row r="154">
      <c r="B154" s="2237" t="s">
        <v>3339</v>
      </c>
      <c r="C154" s="2237" t="s">
        <v>3608</v>
      </c>
      <c r="D154" s="2237" t="s">
        <v>3567</v>
      </c>
      <c r="E154" s="2237" t="s">
        <v>3569</v>
      </c>
      <c r="F154" s="2237" t="s">
        <v>1354</v>
      </c>
      <c r="G154" s="2238" t="s">
        <v>3690</v>
      </c>
      <c r="H154" s="2239">
        <v>249064.88</v>
      </c>
      <c r="I154" s="2239">
        <v>0</v>
      </c>
      <c r="J154" s="2239">
        <v>0</v>
      </c>
      <c r="K154" s="2239">
        <v>0</v>
      </c>
      <c r="L154" s="2239">
        <v>249064.88</v>
      </c>
      <c r="M154" s="2239">
        <v>0</v>
      </c>
    </row>
    <row r="155">
      <c r="B155" s="2234" t="s">
        <v>3341</v>
      </c>
      <c r="C155" s="2234" t="s">
        <v>1354</v>
      </c>
      <c r="D155" s="2234" t="s">
        <v>1354</v>
      </c>
      <c r="E155" s="2234" t="s">
        <v>1354</v>
      </c>
      <c r="F155" s="2234" t="s">
        <v>1354</v>
      </c>
      <c r="G155" s="2235" t="s">
        <v>3342</v>
      </c>
      <c r="H155" s="2236">
        <v>0</v>
      </c>
      <c r="I155" s="2236">
        <v>0</v>
      </c>
      <c r="J155" s="2236">
        <v>0</v>
      </c>
      <c r="K155" s="2236">
        <v>0</v>
      </c>
      <c r="L155" s="2236">
        <v>0</v>
      </c>
      <c r="M155" s="2236">
        <v>0</v>
      </c>
    </row>
    <row r="156">
      <c r="B156" s="2234" t="s">
        <v>3343</v>
      </c>
      <c r="C156" s="2234" t="s">
        <v>1354</v>
      </c>
      <c r="D156" s="2234" t="s">
        <v>1354</v>
      </c>
      <c r="E156" s="2234" t="s">
        <v>1354</v>
      </c>
      <c r="F156" s="2234" t="s">
        <v>1354</v>
      </c>
      <c r="G156" s="2235" t="s">
        <v>3344</v>
      </c>
      <c r="H156" s="2236">
        <v>0</v>
      </c>
      <c r="I156" s="2236">
        <v>0</v>
      </c>
      <c r="J156" s="2236">
        <v>0</v>
      </c>
      <c r="K156" s="2236">
        <v>0</v>
      </c>
      <c r="L156" s="2236">
        <v>0</v>
      </c>
      <c r="M156" s="2236">
        <v>0</v>
      </c>
    </row>
    <row r="157">
      <c r="B157" s="2234" t="s">
        <v>3345</v>
      </c>
      <c r="C157" s="2234" t="s">
        <v>1354</v>
      </c>
      <c r="D157" s="2234" t="s">
        <v>1354</v>
      </c>
      <c r="E157" s="2234" t="s">
        <v>1354</v>
      </c>
      <c r="F157" s="2234" t="s">
        <v>1354</v>
      </c>
      <c r="G157" s="2235" t="s">
        <v>3346</v>
      </c>
      <c r="H157" s="2236">
        <v>0</v>
      </c>
      <c r="I157" s="2236">
        <v>0</v>
      </c>
      <c r="J157" s="2236">
        <v>0</v>
      </c>
      <c r="K157" s="2236">
        <v>0</v>
      </c>
      <c r="L157" s="2236">
        <v>0</v>
      </c>
      <c r="M157" s="2236">
        <v>0</v>
      </c>
    </row>
    <row r="158">
      <c r="B158" s="2234" t="s">
        <v>3347</v>
      </c>
      <c r="C158" s="2234" t="s">
        <v>1354</v>
      </c>
      <c r="D158" s="2234" t="s">
        <v>1354</v>
      </c>
      <c r="E158" s="2234" t="s">
        <v>1354</v>
      </c>
      <c r="F158" s="2234" t="s">
        <v>1354</v>
      </c>
      <c r="G158" s="2235" t="s">
        <v>3348</v>
      </c>
      <c r="H158" s="2236">
        <v>0</v>
      </c>
      <c r="I158" s="2236">
        <v>0</v>
      </c>
      <c r="J158" s="2236">
        <v>0</v>
      </c>
      <c r="K158" s="2236">
        <v>0</v>
      </c>
      <c r="L158" s="2236">
        <v>0</v>
      </c>
      <c r="M158" s="2236">
        <v>0</v>
      </c>
    </row>
    <row r="159">
      <c r="B159" s="2234" t="s">
        <v>1408</v>
      </c>
      <c r="C159" s="2234" t="s">
        <v>1354</v>
      </c>
      <c r="D159" s="2234" t="s">
        <v>1354</v>
      </c>
      <c r="E159" s="2234" t="s">
        <v>1354</v>
      </c>
      <c r="F159" s="2234" t="s">
        <v>1354</v>
      </c>
      <c r="G159" s="2235" t="s">
        <v>3349</v>
      </c>
      <c r="H159" s="2236">
        <v>792776.92</v>
      </c>
      <c r="I159" s="2236">
        <v>0</v>
      </c>
      <c r="J159" s="2236">
        <v>25533.99</v>
      </c>
      <c r="K159" s="2236">
        <v>8700.3</v>
      </c>
      <c r="L159" s="2236">
        <v>809610.61</v>
      </c>
      <c r="M159" s="2236">
        <v>0</v>
      </c>
    </row>
    <row r="160">
      <c r="B160" s="2237" t="s">
        <v>1408</v>
      </c>
      <c r="C160" s="2237" t="s">
        <v>3602</v>
      </c>
      <c r="D160" s="2237" t="s">
        <v>1354</v>
      </c>
      <c r="E160" s="2237" t="s">
        <v>1354</v>
      </c>
      <c r="F160" s="2237" t="s">
        <v>1354</v>
      </c>
      <c r="G160" s="2238" t="s">
        <v>3691</v>
      </c>
      <c r="H160" s="2239">
        <v>285418.96</v>
      </c>
      <c r="I160" s="2239">
        <v>0</v>
      </c>
      <c r="J160" s="2239">
        <v>25533.99</v>
      </c>
      <c r="K160" s="2239">
        <v>8700.3</v>
      </c>
      <c r="L160" s="2239">
        <v>302252.65</v>
      </c>
      <c r="M160" s="2239">
        <v>0</v>
      </c>
    </row>
    <row r="161">
      <c r="B161" s="2237" t="s">
        <v>1408</v>
      </c>
      <c r="C161" s="2237" t="s">
        <v>3602</v>
      </c>
      <c r="D161" s="2237" t="s">
        <v>3567</v>
      </c>
      <c r="E161" s="2237" t="s">
        <v>1354</v>
      </c>
      <c r="F161" s="2237" t="s">
        <v>1354</v>
      </c>
      <c r="G161" s="2238" t="s">
        <v>3691</v>
      </c>
      <c r="H161" s="2239">
        <v>285418.96</v>
      </c>
      <c r="I161" s="2239">
        <v>0</v>
      </c>
      <c r="J161" s="2239">
        <v>25533.99</v>
      </c>
      <c r="K161" s="2239">
        <v>8700.3</v>
      </c>
      <c r="L161" s="2239">
        <v>302252.65</v>
      </c>
      <c r="M161" s="2239">
        <v>0</v>
      </c>
    </row>
    <row r="162">
      <c r="B162" s="2237" t="s">
        <v>1408</v>
      </c>
      <c r="C162" s="2237" t="s">
        <v>3602</v>
      </c>
      <c r="D162" s="2237" t="s">
        <v>3567</v>
      </c>
      <c r="E162" s="2237" t="s">
        <v>3569</v>
      </c>
      <c r="F162" s="2237" t="s">
        <v>1354</v>
      </c>
      <c r="G162" s="2238" t="s">
        <v>3691</v>
      </c>
      <c r="H162" s="2239">
        <v>285418.96</v>
      </c>
      <c r="I162" s="2239">
        <v>0</v>
      </c>
      <c r="J162" s="2239">
        <v>25533.99</v>
      </c>
      <c r="K162" s="2239">
        <v>8700.3</v>
      </c>
      <c r="L162" s="2239">
        <v>302252.65</v>
      </c>
      <c r="M162" s="2239">
        <v>0</v>
      </c>
    </row>
    <row r="163">
      <c r="B163" s="2237" t="s">
        <v>1408</v>
      </c>
      <c r="C163" s="2237" t="s">
        <v>3692</v>
      </c>
      <c r="D163" s="2237" t="s">
        <v>1354</v>
      </c>
      <c r="E163" s="2237" t="s">
        <v>1354</v>
      </c>
      <c r="F163" s="2237" t="s">
        <v>1354</v>
      </c>
      <c r="G163" s="2238" t="s">
        <v>3693</v>
      </c>
      <c r="H163" s="2239">
        <v>507357.96</v>
      </c>
      <c r="I163" s="2239">
        <v>0</v>
      </c>
      <c r="J163" s="2239">
        <v>0</v>
      </c>
      <c r="K163" s="2239">
        <v>0</v>
      </c>
      <c r="L163" s="2239">
        <v>507357.96</v>
      </c>
      <c r="M163" s="2239">
        <v>0</v>
      </c>
    </row>
    <row r="164">
      <c r="B164" s="2237" t="s">
        <v>1408</v>
      </c>
      <c r="C164" s="2237" t="s">
        <v>3692</v>
      </c>
      <c r="D164" s="2237" t="s">
        <v>3567</v>
      </c>
      <c r="E164" s="2237" t="s">
        <v>1354</v>
      </c>
      <c r="F164" s="2237" t="s">
        <v>1354</v>
      </c>
      <c r="G164" s="2238" t="s">
        <v>3693</v>
      </c>
      <c r="H164" s="2239">
        <v>507357.96</v>
      </c>
      <c r="I164" s="2239">
        <v>0</v>
      </c>
      <c r="J164" s="2239">
        <v>0</v>
      </c>
      <c r="K164" s="2239">
        <v>0</v>
      </c>
      <c r="L164" s="2239">
        <v>507357.96</v>
      </c>
      <c r="M164" s="2239">
        <v>0</v>
      </c>
    </row>
    <row r="165">
      <c r="B165" s="2237" t="s">
        <v>1408</v>
      </c>
      <c r="C165" s="2237" t="s">
        <v>3692</v>
      </c>
      <c r="D165" s="2237" t="s">
        <v>3567</v>
      </c>
      <c r="E165" s="2237" t="s">
        <v>3569</v>
      </c>
      <c r="F165" s="2237" t="s">
        <v>1354</v>
      </c>
      <c r="G165" s="2238" t="s">
        <v>3693</v>
      </c>
      <c r="H165" s="2239">
        <v>507357.96</v>
      </c>
      <c r="I165" s="2239">
        <v>0</v>
      </c>
      <c r="J165" s="2239">
        <v>0</v>
      </c>
      <c r="K165" s="2239">
        <v>0</v>
      </c>
      <c r="L165" s="2239">
        <v>507357.96</v>
      </c>
      <c r="M165" s="2239">
        <v>0</v>
      </c>
    </row>
    <row r="166">
      <c r="B166" s="2237" t="s">
        <v>1408</v>
      </c>
      <c r="C166" s="2237" t="s">
        <v>3692</v>
      </c>
      <c r="D166" s="2237" t="s">
        <v>3567</v>
      </c>
      <c r="E166" s="2237" t="s">
        <v>3570</v>
      </c>
      <c r="F166" s="2237" t="s">
        <v>1354</v>
      </c>
      <c r="G166" s="2238" t="s">
        <v>3694</v>
      </c>
      <c r="H166" s="2239">
        <v>0</v>
      </c>
      <c r="I166" s="2239">
        <v>0</v>
      </c>
      <c r="J166" s="2239">
        <v>0</v>
      </c>
      <c r="K166" s="2239">
        <v>0</v>
      </c>
      <c r="L166" s="2239">
        <v>0</v>
      </c>
      <c r="M166" s="2239">
        <v>0</v>
      </c>
    </row>
    <row r="167">
      <c r="B167" s="2237" t="s">
        <v>1408</v>
      </c>
      <c r="C167" s="2237" t="s">
        <v>3692</v>
      </c>
      <c r="D167" s="2237" t="s">
        <v>3567</v>
      </c>
      <c r="E167" s="2237" t="s">
        <v>3572</v>
      </c>
      <c r="F167" s="2237" t="s">
        <v>1354</v>
      </c>
      <c r="G167" s="2238" t="s">
        <v>3695</v>
      </c>
      <c r="H167" s="2239">
        <v>0</v>
      </c>
      <c r="I167" s="2239">
        <v>0</v>
      </c>
      <c r="J167" s="2239">
        <v>0</v>
      </c>
      <c r="K167" s="2239">
        <v>0</v>
      </c>
      <c r="L167" s="2239">
        <v>0</v>
      </c>
      <c r="M167" s="2239">
        <v>0</v>
      </c>
    </row>
    <row r="168">
      <c r="B168" s="2237" t="s">
        <v>1408</v>
      </c>
      <c r="C168" s="2237" t="s">
        <v>3692</v>
      </c>
      <c r="D168" s="2237" t="s">
        <v>3567</v>
      </c>
      <c r="E168" s="2237" t="s">
        <v>3574</v>
      </c>
      <c r="F168" s="2237" t="s">
        <v>1354</v>
      </c>
      <c r="G168" s="2238" t="s">
        <v>3696</v>
      </c>
      <c r="H168" s="2239">
        <v>0</v>
      </c>
      <c r="I168" s="2239">
        <v>0</v>
      </c>
      <c r="J168" s="2239">
        <v>0</v>
      </c>
      <c r="K168" s="2239">
        <v>0</v>
      </c>
      <c r="L168" s="2239">
        <v>0</v>
      </c>
      <c r="M168" s="2239">
        <v>0</v>
      </c>
    </row>
    <row r="169">
      <c r="B169" s="2237" t="s">
        <v>1408</v>
      </c>
      <c r="C169" s="2237" t="s">
        <v>3692</v>
      </c>
      <c r="D169" s="2237" t="s">
        <v>3567</v>
      </c>
      <c r="E169" s="2237" t="s">
        <v>3576</v>
      </c>
      <c r="F169" s="2237" t="s">
        <v>1354</v>
      </c>
      <c r="G169" s="2238" t="s">
        <v>3697</v>
      </c>
      <c r="H169" s="2239">
        <v>0</v>
      </c>
      <c r="I169" s="2239">
        <v>0</v>
      </c>
      <c r="J169" s="2239">
        <v>0</v>
      </c>
      <c r="K169" s="2239">
        <v>0</v>
      </c>
      <c r="L169" s="2239">
        <v>0</v>
      </c>
      <c r="M169" s="2239">
        <v>0</v>
      </c>
    </row>
    <row r="170">
      <c r="B170" s="2237" t="s">
        <v>1408</v>
      </c>
      <c r="C170" s="2237" t="s">
        <v>3692</v>
      </c>
      <c r="D170" s="2237" t="s">
        <v>3567</v>
      </c>
      <c r="E170" s="2237" t="s">
        <v>3625</v>
      </c>
      <c r="F170" s="2237" t="s">
        <v>1354</v>
      </c>
      <c r="G170" s="2238" t="s">
        <v>3698</v>
      </c>
      <c r="H170" s="2239">
        <v>0</v>
      </c>
      <c r="I170" s="2239">
        <v>0</v>
      </c>
      <c r="J170" s="2239">
        <v>0</v>
      </c>
      <c r="K170" s="2239">
        <v>0</v>
      </c>
      <c r="L170" s="2239">
        <v>0</v>
      </c>
      <c r="M170" s="2239">
        <v>0</v>
      </c>
    </row>
    <row r="171">
      <c r="B171" s="2237" t="s">
        <v>1408</v>
      </c>
      <c r="C171" s="2237" t="s">
        <v>3692</v>
      </c>
      <c r="D171" s="2237" t="s">
        <v>3567</v>
      </c>
      <c r="E171" s="2237" t="s">
        <v>3627</v>
      </c>
      <c r="F171" s="2237" t="s">
        <v>1354</v>
      </c>
      <c r="G171" s="2238" t="s">
        <v>3699</v>
      </c>
      <c r="H171" s="2239">
        <v>0</v>
      </c>
      <c r="I171" s="2239">
        <v>0</v>
      </c>
      <c r="J171" s="2239">
        <v>0</v>
      </c>
      <c r="K171" s="2239">
        <v>0</v>
      </c>
      <c r="L171" s="2239">
        <v>0</v>
      </c>
      <c r="M171" s="2239">
        <v>0</v>
      </c>
    </row>
    <row r="172">
      <c r="B172" s="2237" t="s">
        <v>1408</v>
      </c>
      <c r="C172" s="2237" t="s">
        <v>3692</v>
      </c>
      <c r="D172" s="2237" t="s">
        <v>3567</v>
      </c>
      <c r="E172" s="2237" t="s">
        <v>3629</v>
      </c>
      <c r="F172" s="2237" t="s">
        <v>1354</v>
      </c>
      <c r="G172" s="2238" t="s">
        <v>3700</v>
      </c>
      <c r="H172" s="2239">
        <v>0</v>
      </c>
      <c r="I172" s="2239">
        <v>0</v>
      </c>
      <c r="J172" s="2239">
        <v>0</v>
      </c>
      <c r="K172" s="2239">
        <v>0</v>
      </c>
      <c r="L172" s="2239">
        <v>0</v>
      </c>
      <c r="M172" s="2239">
        <v>0</v>
      </c>
    </row>
    <row r="173">
      <c r="B173" s="2237" t="s">
        <v>1408</v>
      </c>
      <c r="C173" s="2237" t="s">
        <v>3692</v>
      </c>
      <c r="D173" s="2237" t="s">
        <v>3567</v>
      </c>
      <c r="E173" s="2237" t="s">
        <v>3631</v>
      </c>
      <c r="F173" s="2237" t="s">
        <v>1354</v>
      </c>
      <c r="G173" s="2238" t="s">
        <v>3701</v>
      </c>
      <c r="H173" s="2239">
        <v>0</v>
      </c>
      <c r="I173" s="2239">
        <v>0</v>
      </c>
      <c r="J173" s="2239">
        <v>0</v>
      </c>
      <c r="K173" s="2239">
        <v>0</v>
      </c>
      <c r="L173" s="2239">
        <v>0</v>
      </c>
      <c r="M173" s="2239">
        <v>0</v>
      </c>
    </row>
    <row r="174">
      <c r="B174" s="2237" t="s">
        <v>1408</v>
      </c>
      <c r="C174" s="2237" t="s">
        <v>3692</v>
      </c>
      <c r="D174" s="2237" t="s">
        <v>3567</v>
      </c>
      <c r="E174" s="2237" t="s">
        <v>3633</v>
      </c>
      <c r="F174" s="2237" t="s">
        <v>1354</v>
      </c>
      <c r="G174" s="2238" t="s">
        <v>3702</v>
      </c>
      <c r="H174" s="2239">
        <v>0</v>
      </c>
      <c r="I174" s="2239">
        <v>0</v>
      </c>
      <c r="J174" s="2239">
        <v>0</v>
      </c>
      <c r="K174" s="2239">
        <v>0</v>
      </c>
      <c r="L174" s="2239">
        <v>0</v>
      </c>
      <c r="M174" s="2239">
        <v>0</v>
      </c>
    </row>
    <row r="175">
      <c r="B175" s="2237" t="s">
        <v>1408</v>
      </c>
      <c r="C175" s="2237" t="s">
        <v>3692</v>
      </c>
      <c r="D175" s="2237" t="s">
        <v>3567</v>
      </c>
      <c r="E175" s="2237" t="s">
        <v>3635</v>
      </c>
      <c r="F175" s="2237" t="s">
        <v>1354</v>
      </c>
      <c r="G175" s="2238" t="s">
        <v>3703</v>
      </c>
      <c r="H175" s="2239">
        <v>0</v>
      </c>
      <c r="I175" s="2239">
        <v>0</v>
      </c>
      <c r="J175" s="2239">
        <v>0</v>
      </c>
      <c r="K175" s="2239">
        <v>0</v>
      </c>
      <c r="L175" s="2239">
        <v>0</v>
      </c>
      <c r="M175" s="2239">
        <v>0</v>
      </c>
    </row>
    <row r="176">
      <c r="B176" s="2237" t="s">
        <v>1408</v>
      </c>
      <c r="C176" s="2237" t="s">
        <v>3692</v>
      </c>
      <c r="D176" s="2237" t="s">
        <v>3567</v>
      </c>
      <c r="E176" s="2237" t="s">
        <v>3660</v>
      </c>
      <c r="F176" s="2237" t="s">
        <v>1354</v>
      </c>
      <c r="G176" s="2238" t="s">
        <v>3704</v>
      </c>
      <c r="H176" s="2239">
        <v>0</v>
      </c>
      <c r="I176" s="2239">
        <v>0</v>
      </c>
      <c r="J176" s="2239">
        <v>0</v>
      </c>
      <c r="K176" s="2239">
        <v>0</v>
      </c>
      <c r="L176" s="2239">
        <v>0</v>
      </c>
      <c r="M176" s="2239">
        <v>0</v>
      </c>
    </row>
    <row r="177">
      <c r="B177" s="2237" t="s">
        <v>1408</v>
      </c>
      <c r="C177" s="2237" t="s">
        <v>3692</v>
      </c>
      <c r="D177" s="2237" t="s">
        <v>3567</v>
      </c>
      <c r="E177" s="2237" t="s">
        <v>3662</v>
      </c>
      <c r="F177" s="2237" t="s">
        <v>1354</v>
      </c>
      <c r="G177" s="2238" t="s">
        <v>3705</v>
      </c>
      <c r="H177" s="2239">
        <v>0</v>
      </c>
      <c r="I177" s="2239">
        <v>0</v>
      </c>
      <c r="J177" s="2239">
        <v>0</v>
      </c>
      <c r="K177" s="2239">
        <v>0</v>
      </c>
      <c r="L177" s="2239">
        <v>0</v>
      </c>
      <c r="M177" s="2239">
        <v>0</v>
      </c>
    </row>
    <row r="178">
      <c r="B178" s="2237" t="s">
        <v>1408</v>
      </c>
      <c r="C178" s="2237" t="s">
        <v>3692</v>
      </c>
      <c r="D178" s="2237" t="s">
        <v>3567</v>
      </c>
      <c r="E178" s="2237" t="s">
        <v>3664</v>
      </c>
      <c r="F178" s="2237" t="s">
        <v>1354</v>
      </c>
      <c r="G178" s="2238" t="s">
        <v>3706</v>
      </c>
      <c r="H178" s="2239">
        <v>0</v>
      </c>
      <c r="I178" s="2239">
        <v>0</v>
      </c>
      <c r="J178" s="2239">
        <v>0</v>
      </c>
      <c r="K178" s="2239">
        <v>0</v>
      </c>
      <c r="L178" s="2239">
        <v>0</v>
      </c>
      <c r="M178" s="2239">
        <v>0</v>
      </c>
    </row>
    <row r="179">
      <c r="B179" s="2237" t="s">
        <v>1408</v>
      </c>
      <c r="C179" s="2237" t="s">
        <v>3692</v>
      </c>
      <c r="D179" s="2237" t="s">
        <v>3567</v>
      </c>
      <c r="E179" s="2237" t="s">
        <v>3666</v>
      </c>
      <c r="F179" s="2237" t="s">
        <v>1354</v>
      </c>
      <c r="G179" s="2238" t="s">
        <v>3707</v>
      </c>
      <c r="H179" s="2239">
        <v>0</v>
      </c>
      <c r="I179" s="2239">
        <v>0</v>
      </c>
      <c r="J179" s="2239">
        <v>0</v>
      </c>
      <c r="K179" s="2239">
        <v>0</v>
      </c>
      <c r="L179" s="2239">
        <v>0</v>
      </c>
      <c r="M179" s="2239">
        <v>0</v>
      </c>
    </row>
    <row r="180">
      <c r="B180" s="2234" t="s">
        <v>3350</v>
      </c>
      <c r="C180" s="2234" t="s">
        <v>1354</v>
      </c>
      <c r="D180" s="2234" t="s">
        <v>1354</v>
      </c>
      <c r="E180" s="2234" t="s">
        <v>1354</v>
      </c>
      <c r="F180" s="2234" t="s">
        <v>1354</v>
      </c>
      <c r="G180" s="2235" t="s">
        <v>3351</v>
      </c>
      <c r="H180" s="2236">
        <v>615145.2</v>
      </c>
      <c r="I180" s="2236">
        <v>0</v>
      </c>
      <c r="J180" s="2236">
        <v>75960.09</v>
      </c>
      <c r="K180" s="2236">
        <v>12760</v>
      </c>
      <c r="L180" s="2236">
        <v>678345.29</v>
      </c>
      <c r="M180" s="2236">
        <v>0</v>
      </c>
    </row>
    <row r="181">
      <c r="B181" s="2237" t="s">
        <v>3350</v>
      </c>
      <c r="C181" s="2237" t="s">
        <v>3565</v>
      </c>
      <c r="D181" s="2237" t="s">
        <v>1354</v>
      </c>
      <c r="E181" s="2237" t="s">
        <v>1354</v>
      </c>
      <c r="F181" s="2237" t="s">
        <v>1354</v>
      </c>
      <c r="G181" s="2238" t="s">
        <v>3351</v>
      </c>
      <c r="H181" s="2239">
        <v>0</v>
      </c>
      <c r="I181" s="2239">
        <v>0</v>
      </c>
      <c r="J181" s="2239">
        <v>0</v>
      </c>
      <c r="K181" s="2239">
        <v>0</v>
      </c>
      <c r="L181" s="2239">
        <v>0</v>
      </c>
      <c r="M181" s="2239">
        <v>0</v>
      </c>
    </row>
    <row r="182">
      <c r="B182" s="2237" t="s">
        <v>3350</v>
      </c>
      <c r="C182" s="2237" t="s">
        <v>3565</v>
      </c>
      <c r="D182" s="2237" t="s">
        <v>3567</v>
      </c>
      <c r="E182" s="2237" t="s">
        <v>1354</v>
      </c>
      <c r="F182" s="2237" t="s">
        <v>1354</v>
      </c>
      <c r="G182" s="2238" t="s">
        <v>3351</v>
      </c>
      <c r="H182" s="2239">
        <v>0</v>
      </c>
      <c r="I182" s="2239">
        <v>0</v>
      </c>
      <c r="J182" s="2239">
        <v>0</v>
      </c>
      <c r="K182" s="2239">
        <v>0</v>
      </c>
      <c r="L182" s="2239">
        <v>0</v>
      </c>
      <c r="M182" s="2239">
        <v>0</v>
      </c>
    </row>
    <row r="183">
      <c r="B183" s="2237" t="s">
        <v>3350</v>
      </c>
      <c r="C183" s="2237" t="s">
        <v>3565</v>
      </c>
      <c r="D183" s="2237" t="s">
        <v>3567</v>
      </c>
      <c r="E183" s="2237" t="s">
        <v>3569</v>
      </c>
      <c r="F183" s="2237" t="s">
        <v>1354</v>
      </c>
      <c r="G183" s="2238" t="s">
        <v>3351</v>
      </c>
      <c r="H183" s="2239">
        <v>0</v>
      </c>
      <c r="I183" s="2239">
        <v>0</v>
      </c>
      <c r="J183" s="2239">
        <v>0</v>
      </c>
      <c r="K183" s="2239">
        <v>0</v>
      </c>
      <c r="L183" s="2239">
        <v>0</v>
      </c>
      <c r="M183" s="2239">
        <v>0</v>
      </c>
    </row>
    <row r="184">
      <c r="B184" s="2237" t="s">
        <v>3350</v>
      </c>
      <c r="C184" s="2237" t="s">
        <v>3692</v>
      </c>
      <c r="D184" s="2237" t="s">
        <v>1354</v>
      </c>
      <c r="E184" s="2237" t="s">
        <v>1354</v>
      </c>
      <c r="F184" s="2237" t="s">
        <v>1354</v>
      </c>
      <c r="G184" s="2238" t="s">
        <v>3708</v>
      </c>
      <c r="H184" s="2239">
        <v>615145.2</v>
      </c>
      <c r="I184" s="2239">
        <v>0</v>
      </c>
      <c r="J184" s="2239">
        <v>75960.09</v>
      </c>
      <c r="K184" s="2239">
        <v>12760</v>
      </c>
      <c r="L184" s="2239">
        <v>678345.29</v>
      </c>
      <c r="M184" s="2239">
        <v>0</v>
      </c>
    </row>
    <row r="185">
      <c r="B185" s="2237" t="s">
        <v>3350</v>
      </c>
      <c r="C185" s="2237" t="s">
        <v>3692</v>
      </c>
      <c r="D185" s="2237" t="s">
        <v>3567</v>
      </c>
      <c r="E185" s="2237" t="s">
        <v>1354</v>
      </c>
      <c r="F185" s="2237" t="s">
        <v>1354</v>
      </c>
      <c r="G185" s="2238" t="s">
        <v>3709</v>
      </c>
      <c r="H185" s="2239">
        <v>615145.2</v>
      </c>
      <c r="I185" s="2239">
        <v>0</v>
      </c>
      <c r="J185" s="2239">
        <v>75960.09</v>
      </c>
      <c r="K185" s="2239">
        <v>12760</v>
      </c>
      <c r="L185" s="2239">
        <v>678345.29</v>
      </c>
      <c r="M185" s="2239">
        <v>0</v>
      </c>
    </row>
    <row r="186">
      <c r="B186" s="2237" t="s">
        <v>3350</v>
      </c>
      <c r="C186" s="2237" t="s">
        <v>3692</v>
      </c>
      <c r="D186" s="2237" t="s">
        <v>3567</v>
      </c>
      <c r="E186" s="2237" t="s">
        <v>3569</v>
      </c>
      <c r="F186" s="2237" t="s">
        <v>1354</v>
      </c>
      <c r="G186" s="2238" t="s">
        <v>3708</v>
      </c>
      <c r="H186" s="2239">
        <v>615145.2</v>
      </c>
      <c r="I186" s="2239">
        <v>0</v>
      </c>
      <c r="J186" s="2239">
        <v>75960.09</v>
      </c>
      <c r="K186" s="2239">
        <v>12760</v>
      </c>
      <c r="L186" s="2239">
        <v>678345.29</v>
      </c>
      <c r="M186" s="2239">
        <v>0</v>
      </c>
    </row>
    <row r="187">
      <c r="B187" s="2234" t="s">
        <v>3352</v>
      </c>
      <c r="C187" s="2234" t="s">
        <v>1354</v>
      </c>
      <c r="D187" s="2234" t="s">
        <v>1354</v>
      </c>
      <c r="E187" s="2234" t="s">
        <v>1354</v>
      </c>
      <c r="F187" s="2234" t="s">
        <v>1354</v>
      </c>
      <c r="G187" s="2235" t="s">
        <v>3353</v>
      </c>
      <c r="H187" s="2236">
        <v>1518839.6</v>
      </c>
      <c r="I187" s="2236">
        <v>0</v>
      </c>
      <c r="J187" s="2236">
        <v>7140</v>
      </c>
      <c r="K187" s="2236">
        <v>16200</v>
      </c>
      <c r="L187" s="2236">
        <v>1509779.6</v>
      </c>
      <c r="M187" s="2236">
        <v>0</v>
      </c>
    </row>
    <row r="188">
      <c r="B188" s="2237" t="s">
        <v>3352</v>
      </c>
      <c r="C188" s="2237" t="s">
        <v>3565</v>
      </c>
      <c r="D188" s="2237" t="s">
        <v>1354</v>
      </c>
      <c r="E188" s="2237" t="s">
        <v>1354</v>
      </c>
      <c r="F188" s="2237" t="s">
        <v>1354</v>
      </c>
      <c r="G188" s="2238" t="s">
        <v>3353</v>
      </c>
      <c r="H188" s="2239">
        <v>0</v>
      </c>
      <c r="I188" s="2239">
        <v>0</v>
      </c>
      <c r="J188" s="2239">
        <v>0</v>
      </c>
      <c r="K188" s="2239">
        <v>0</v>
      </c>
      <c r="L188" s="2239">
        <v>0</v>
      </c>
      <c r="M188" s="2239">
        <v>0</v>
      </c>
    </row>
    <row r="189">
      <c r="B189" s="2237" t="s">
        <v>3352</v>
      </c>
      <c r="C189" s="2237" t="s">
        <v>3565</v>
      </c>
      <c r="D189" s="2237" t="s">
        <v>3567</v>
      </c>
      <c r="E189" s="2237" t="s">
        <v>1354</v>
      </c>
      <c r="F189" s="2237" t="s">
        <v>1354</v>
      </c>
      <c r="G189" s="2238" t="s">
        <v>3353</v>
      </c>
      <c r="H189" s="2239">
        <v>0</v>
      </c>
      <c r="I189" s="2239">
        <v>0</v>
      </c>
      <c r="J189" s="2239">
        <v>0</v>
      </c>
      <c r="K189" s="2239">
        <v>0</v>
      </c>
      <c r="L189" s="2239">
        <v>0</v>
      </c>
      <c r="M189" s="2239">
        <v>0</v>
      </c>
    </row>
    <row r="190">
      <c r="B190" s="2237" t="s">
        <v>3352</v>
      </c>
      <c r="C190" s="2237" t="s">
        <v>3565</v>
      </c>
      <c r="D190" s="2237" t="s">
        <v>3567</v>
      </c>
      <c r="E190" s="2237" t="s">
        <v>3569</v>
      </c>
      <c r="F190" s="2237" t="s">
        <v>1354</v>
      </c>
      <c r="G190" s="2238" t="s">
        <v>3353</v>
      </c>
      <c r="H190" s="2239">
        <v>0</v>
      </c>
      <c r="I190" s="2239">
        <v>0</v>
      </c>
      <c r="J190" s="2239">
        <v>0</v>
      </c>
      <c r="K190" s="2239">
        <v>0</v>
      </c>
      <c r="L190" s="2239">
        <v>0</v>
      </c>
      <c r="M190" s="2239">
        <v>0</v>
      </c>
    </row>
    <row r="191">
      <c r="B191" s="2237" t="s">
        <v>3352</v>
      </c>
      <c r="C191" s="2237" t="s">
        <v>3578</v>
      </c>
      <c r="D191" s="2237" t="s">
        <v>1354</v>
      </c>
      <c r="E191" s="2237" t="s">
        <v>1354</v>
      </c>
      <c r="F191" s="2237" t="s">
        <v>1354</v>
      </c>
      <c r="G191" s="2238" t="s">
        <v>3710</v>
      </c>
      <c r="H191" s="2239">
        <v>1518839.6</v>
      </c>
      <c r="I191" s="2239">
        <v>0</v>
      </c>
      <c r="J191" s="2239">
        <v>7140</v>
      </c>
      <c r="K191" s="2239">
        <v>16200</v>
      </c>
      <c r="L191" s="2239">
        <v>1509779.6</v>
      </c>
      <c r="M191" s="2239">
        <v>0</v>
      </c>
    </row>
    <row r="192">
      <c r="B192" s="2237" t="s">
        <v>3352</v>
      </c>
      <c r="C192" s="2237" t="s">
        <v>3578</v>
      </c>
      <c r="D192" s="2237" t="s">
        <v>3567</v>
      </c>
      <c r="E192" s="2237" t="s">
        <v>1354</v>
      </c>
      <c r="F192" s="2237" t="s">
        <v>1354</v>
      </c>
      <c r="G192" s="2238" t="s">
        <v>3711</v>
      </c>
      <c r="H192" s="2239">
        <v>1518839.6</v>
      </c>
      <c r="I192" s="2239">
        <v>0</v>
      </c>
      <c r="J192" s="2239">
        <v>7140</v>
      </c>
      <c r="K192" s="2239">
        <v>16200</v>
      </c>
      <c r="L192" s="2239">
        <v>1509779.6</v>
      </c>
      <c r="M192" s="2239">
        <v>0</v>
      </c>
    </row>
    <row r="193">
      <c r="B193" s="2237" t="s">
        <v>3352</v>
      </c>
      <c r="C193" s="2237" t="s">
        <v>3578</v>
      </c>
      <c r="D193" s="2237" t="s">
        <v>3567</v>
      </c>
      <c r="E193" s="2237" t="s">
        <v>3569</v>
      </c>
      <c r="F193" s="2237" t="s">
        <v>1354</v>
      </c>
      <c r="G193" s="2238" t="s">
        <v>3711</v>
      </c>
      <c r="H193" s="2239">
        <v>1518839.6</v>
      </c>
      <c r="I193" s="2239">
        <v>0</v>
      </c>
      <c r="J193" s="2239">
        <v>7140</v>
      </c>
      <c r="K193" s="2239">
        <v>16200</v>
      </c>
      <c r="L193" s="2239">
        <v>1509779.6</v>
      </c>
      <c r="M193" s="2239">
        <v>0</v>
      </c>
    </row>
    <row r="194">
      <c r="B194" s="2234" t="s">
        <v>3354</v>
      </c>
      <c r="C194" s="2234" t="s">
        <v>1354</v>
      </c>
      <c r="D194" s="2234" t="s">
        <v>1354</v>
      </c>
      <c r="E194" s="2234" t="s">
        <v>1354</v>
      </c>
      <c r="F194" s="2234" t="s">
        <v>1354</v>
      </c>
      <c r="G194" s="2235" t="s">
        <v>3355</v>
      </c>
      <c r="H194" s="2236">
        <v>2699400</v>
      </c>
      <c r="I194" s="2236">
        <v>0</v>
      </c>
      <c r="J194" s="2236">
        <v>0</v>
      </c>
      <c r="K194" s="2236">
        <v>30000</v>
      </c>
      <c r="L194" s="2236">
        <v>2669400</v>
      </c>
      <c r="M194" s="2236">
        <v>0</v>
      </c>
    </row>
    <row r="195">
      <c r="B195" s="2237" t="s">
        <v>3354</v>
      </c>
      <c r="C195" s="2237" t="s">
        <v>3578</v>
      </c>
      <c r="D195" s="2237" t="s">
        <v>1354</v>
      </c>
      <c r="E195" s="2237" t="s">
        <v>1354</v>
      </c>
      <c r="F195" s="2237" t="s">
        <v>1354</v>
      </c>
      <c r="G195" s="2238" t="s">
        <v>3712</v>
      </c>
      <c r="H195" s="2239">
        <v>2699400</v>
      </c>
      <c r="I195" s="2239">
        <v>0</v>
      </c>
      <c r="J195" s="2239">
        <v>0</v>
      </c>
      <c r="K195" s="2239">
        <v>30000</v>
      </c>
      <c r="L195" s="2239">
        <v>2669400</v>
      </c>
      <c r="M195" s="2239">
        <v>0</v>
      </c>
    </row>
    <row r="196">
      <c r="B196" s="2237" t="s">
        <v>3354</v>
      </c>
      <c r="C196" s="2237" t="s">
        <v>3578</v>
      </c>
      <c r="D196" s="2237" t="s">
        <v>3567</v>
      </c>
      <c r="E196" s="2237" t="s">
        <v>1354</v>
      </c>
      <c r="F196" s="2237" t="s">
        <v>1354</v>
      </c>
      <c r="G196" s="2238" t="s">
        <v>3712</v>
      </c>
      <c r="H196" s="2239">
        <v>2699400</v>
      </c>
      <c r="I196" s="2239">
        <v>0</v>
      </c>
      <c r="J196" s="2239">
        <v>0</v>
      </c>
      <c r="K196" s="2239">
        <v>30000</v>
      </c>
      <c r="L196" s="2239">
        <v>2669400</v>
      </c>
      <c r="M196" s="2239">
        <v>0</v>
      </c>
    </row>
    <row r="197">
      <c r="B197" s="2237" t="s">
        <v>3354</v>
      </c>
      <c r="C197" s="2237" t="s">
        <v>3578</v>
      </c>
      <c r="D197" s="2237" t="s">
        <v>3567</v>
      </c>
      <c r="E197" s="2237" t="s">
        <v>3569</v>
      </c>
      <c r="F197" s="2237" t="s">
        <v>1354</v>
      </c>
      <c r="G197" s="2238" t="s">
        <v>3713</v>
      </c>
      <c r="H197" s="2239">
        <v>2699400</v>
      </c>
      <c r="I197" s="2239">
        <v>0</v>
      </c>
      <c r="J197" s="2239">
        <v>0</v>
      </c>
      <c r="K197" s="2239">
        <v>30000</v>
      </c>
      <c r="L197" s="2239">
        <v>2669400</v>
      </c>
      <c r="M197" s="2239">
        <v>0</v>
      </c>
    </row>
    <row r="198">
      <c r="B198" s="2234" t="s">
        <v>3356</v>
      </c>
      <c r="C198" s="2234" t="s">
        <v>1354</v>
      </c>
      <c r="D198" s="2234" t="s">
        <v>1354</v>
      </c>
      <c r="E198" s="2234" t="s">
        <v>1354</v>
      </c>
      <c r="F198" s="2234" t="s">
        <v>1354</v>
      </c>
      <c r="G198" s="2235" t="s">
        <v>3357</v>
      </c>
      <c r="H198" s="2236">
        <v>0</v>
      </c>
      <c r="I198" s="2236">
        <v>0</v>
      </c>
      <c r="J198" s="2236">
        <v>0</v>
      </c>
      <c r="K198" s="2236">
        <v>0</v>
      </c>
      <c r="L198" s="2236">
        <v>0</v>
      </c>
      <c r="M198" s="2236">
        <v>0</v>
      </c>
    </row>
    <row r="199">
      <c r="B199" s="2234" t="s">
        <v>3358</v>
      </c>
      <c r="C199" s="2234" t="s">
        <v>1354</v>
      </c>
      <c r="D199" s="2234" t="s">
        <v>1354</v>
      </c>
      <c r="E199" s="2234" t="s">
        <v>1354</v>
      </c>
      <c r="F199" s="2234" t="s">
        <v>1354</v>
      </c>
      <c r="G199" s="2235" t="s">
        <v>3359</v>
      </c>
      <c r="H199" s="2236">
        <v>0</v>
      </c>
      <c r="I199" s="2236">
        <v>0</v>
      </c>
      <c r="J199" s="2236">
        <v>0</v>
      </c>
      <c r="K199" s="2236">
        <v>0</v>
      </c>
      <c r="L199" s="2236">
        <v>0</v>
      </c>
      <c r="M199" s="2236">
        <v>0</v>
      </c>
    </row>
    <row r="200">
      <c r="B200" s="2237" t="s">
        <v>3358</v>
      </c>
      <c r="C200" s="2237" t="s">
        <v>3602</v>
      </c>
      <c r="D200" s="2237" t="s">
        <v>1354</v>
      </c>
      <c r="E200" s="2237" t="s">
        <v>1354</v>
      </c>
      <c r="F200" s="2237" t="s">
        <v>1354</v>
      </c>
      <c r="G200" s="2238" t="s">
        <v>3714</v>
      </c>
      <c r="H200" s="2239">
        <v>0</v>
      </c>
      <c r="I200" s="2239">
        <v>0</v>
      </c>
      <c r="J200" s="2239">
        <v>0</v>
      </c>
      <c r="K200" s="2239">
        <v>0</v>
      </c>
      <c r="L200" s="2239">
        <v>0</v>
      </c>
      <c r="M200" s="2239">
        <v>0</v>
      </c>
    </row>
    <row r="201">
      <c r="B201" s="2237" t="s">
        <v>3358</v>
      </c>
      <c r="C201" s="2237" t="s">
        <v>3602</v>
      </c>
      <c r="D201" s="2237" t="s">
        <v>3567</v>
      </c>
      <c r="E201" s="2237" t="s">
        <v>1354</v>
      </c>
      <c r="F201" s="2237" t="s">
        <v>1354</v>
      </c>
      <c r="G201" s="2238" t="s">
        <v>3714</v>
      </c>
      <c r="H201" s="2239">
        <v>0</v>
      </c>
      <c r="I201" s="2239">
        <v>0</v>
      </c>
      <c r="J201" s="2239">
        <v>0</v>
      </c>
      <c r="K201" s="2239">
        <v>0</v>
      </c>
      <c r="L201" s="2239">
        <v>0</v>
      </c>
      <c r="M201" s="2239">
        <v>0</v>
      </c>
    </row>
    <row r="202">
      <c r="B202" s="2237" t="s">
        <v>3358</v>
      </c>
      <c r="C202" s="2237" t="s">
        <v>3602</v>
      </c>
      <c r="D202" s="2237" t="s">
        <v>3567</v>
      </c>
      <c r="E202" s="2237" t="s">
        <v>3569</v>
      </c>
      <c r="F202" s="2237" t="s">
        <v>1354</v>
      </c>
      <c r="G202" s="2238" t="s">
        <v>3714</v>
      </c>
      <c r="H202" s="2239">
        <v>0</v>
      </c>
      <c r="I202" s="2239">
        <v>0</v>
      </c>
      <c r="J202" s="2239">
        <v>0</v>
      </c>
      <c r="K202" s="2239">
        <v>0</v>
      </c>
      <c r="L202" s="2239">
        <v>0</v>
      </c>
      <c r="M202" s="2239">
        <v>0</v>
      </c>
    </row>
    <row r="203">
      <c r="B203" s="2234" t="s">
        <v>3360</v>
      </c>
      <c r="C203" s="2234" t="s">
        <v>1354</v>
      </c>
      <c r="D203" s="2234" t="s">
        <v>1354</v>
      </c>
      <c r="E203" s="2234" t="s">
        <v>1354</v>
      </c>
      <c r="F203" s="2234" t="s">
        <v>1354</v>
      </c>
      <c r="G203" s="2235" t="s">
        <v>3361</v>
      </c>
      <c r="H203" s="2236">
        <v>0</v>
      </c>
      <c r="I203" s="2236">
        <v>0</v>
      </c>
      <c r="J203" s="2236">
        <v>0</v>
      </c>
      <c r="K203" s="2236">
        <v>0</v>
      </c>
      <c r="L203" s="2236">
        <v>0</v>
      </c>
      <c r="M203" s="2236">
        <v>0</v>
      </c>
    </row>
    <row r="204">
      <c r="B204" s="2234" t="s">
        <v>3362</v>
      </c>
      <c r="C204" s="2234" t="s">
        <v>1354</v>
      </c>
      <c r="D204" s="2234" t="s">
        <v>1354</v>
      </c>
      <c r="E204" s="2234" t="s">
        <v>1354</v>
      </c>
      <c r="F204" s="2234" t="s">
        <v>1354</v>
      </c>
      <c r="G204" s="2235" t="s">
        <v>3363</v>
      </c>
      <c r="H204" s="2236">
        <v>0</v>
      </c>
      <c r="I204" s="2236">
        <v>0</v>
      </c>
      <c r="J204" s="2236">
        <v>0</v>
      </c>
      <c r="K204" s="2236">
        <v>0</v>
      </c>
      <c r="L204" s="2236">
        <v>0</v>
      </c>
      <c r="M204" s="2236">
        <v>0</v>
      </c>
    </row>
    <row r="205">
      <c r="B205" s="2234" t="s">
        <v>3364</v>
      </c>
      <c r="C205" s="2234" t="s">
        <v>1354</v>
      </c>
      <c r="D205" s="2234" t="s">
        <v>1354</v>
      </c>
      <c r="E205" s="2234" t="s">
        <v>1354</v>
      </c>
      <c r="F205" s="2234" t="s">
        <v>1354</v>
      </c>
      <c r="G205" s="2235" t="s">
        <v>3365</v>
      </c>
      <c r="H205" s="2236">
        <v>0</v>
      </c>
      <c r="I205" s="2236">
        <v>0</v>
      </c>
      <c r="J205" s="2236">
        <v>0</v>
      </c>
      <c r="K205" s="2236">
        <v>0</v>
      </c>
      <c r="L205" s="2236">
        <v>0</v>
      </c>
      <c r="M205" s="2236">
        <v>0</v>
      </c>
    </row>
    <row r="206">
      <c r="B206" s="2237" t="s">
        <v>3364</v>
      </c>
      <c r="C206" s="2237" t="s">
        <v>3715</v>
      </c>
      <c r="D206" s="2237" t="s">
        <v>1354</v>
      </c>
      <c r="E206" s="2237" t="s">
        <v>1354</v>
      </c>
      <c r="F206" s="2237" t="s">
        <v>1354</v>
      </c>
      <c r="G206" s="2238" t="s">
        <v>3716</v>
      </c>
      <c r="H206" s="2239">
        <v>0</v>
      </c>
      <c r="I206" s="2239">
        <v>0</v>
      </c>
      <c r="J206" s="2239">
        <v>0</v>
      </c>
      <c r="K206" s="2239">
        <v>0</v>
      </c>
      <c r="L206" s="2239">
        <v>0</v>
      </c>
      <c r="M206" s="2239">
        <v>0</v>
      </c>
    </row>
    <row r="207">
      <c r="B207" s="2237" t="s">
        <v>3364</v>
      </c>
      <c r="C207" s="2237" t="s">
        <v>3715</v>
      </c>
      <c r="D207" s="2237" t="s">
        <v>3567</v>
      </c>
      <c r="E207" s="2237" t="s">
        <v>1354</v>
      </c>
      <c r="F207" s="2237" t="s">
        <v>1354</v>
      </c>
      <c r="G207" s="2238" t="s">
        <v>3716</v>
      </c>
      <c r="H207" s="2239">
        <v>0</v>
      </c>
      <c r="I207" s="2239">
        <v>0</v>
      </c>
      <c r="J207" s="2239">
        <v>0</v>
      </c>
      <c r="K207" s="2239">
        <v>0</v>
      </c>
      <c r="L207" s="2239">
        <v>0</v>
      </c>
      <c r="M207" s="2239">
        <v>0</v>
      </c>
    </row>
    <row r="208">
      <c r="B208" s="2237" t="s">
        <v>3364</v>
      </c>
      <c r="C208" s="2237" t="s">
        <v>3715</v>
      </c>
      <c r="D208" s="2237" t="s">
        <v>3567</v>
      </c>
      <c r="E208" s="2237" t="s">
        <v>3569</v>
      </c>
      <c r="F208" s="2237" t="s">
        <v>1354</v>
      </c>
      <c r="G208" s="2238" t="s">
        <v>3716</v>
      </c>
      <c r="H208" s="2239">
        <v>0</v>
      </c>
      <c r="I208" s="2239">
        <v>0</v>
      </c>
      <c r="J208" s="2239">
        <v>0</v>
      </c>
      <c r="K208" s="2239">
        <v>0</v>
      </c>
      <c r="L208" s="2239">
        <v>0</v>
      </c>
      <c r="M208" s="2239">
        <v>0</v>
      </c>
    </row>
    <row r="209">
      <c r="B209" s="2237" t="s">
        <v>3364</v>
      </c>
      <c r="C209" s="2237" t="s">
        <v>3715</v>
      </c>
      <c r="D209" s="2237" t="s">
        <v>3567</v>
      </c>
      <c r="E209" s="2237" t="s">
        <v>3570</v>
      </c>
      <c r="F209" s="2237" t="s">
        <v>1354</v>
      </c>
      <c r="G209" s="2238" t="s">
        <v>3642</v>
      </c>
      <c r="H209" s="2239">
        <v>0</v>
      </c>
      <c r="I209" s="2239">
        <v>0</v>
      </c>
      <c r="J209" s="2239">
        <v>0</v>
      </c>
      <c r="K209" s="2239">
        <v>0</v>
      </c>
      <c r="L209" s="2239">
        <v>0</v>
      </c>
      <c r="M209" s="2239">
        <v>0</v>
      </c>
    </row>
    <row r="210">
      <c r="B210" s="2237" t="s">
        <v>3364</v>
      </c>
      <c r="C210" s="2237" t="s">
        <v>3715</v>
      </c>
      <c r="D210" s="2237" t="s">
        <v>3567</v>
      </c>
      <c r="E210" s="2237" t="s">
        <v>3572</v>
      </c>
      <c r="F210" s="2237" t="s">
        <v>1354</v>
      </c>
      <c r="G210" s="2238" t="s">
        <v>3717</v>
      </c>
      <c r="H210" s="2239">
        <v>0</v>
      </c>
      <c r="I210" s="2239">
        <v>0</v>
      </c>
      <c r="J210" s="2239">
        <v>0</v>
      </c>
      <c r="K210" s="2239">
        <v>0</v>
      </c>
      <c r="L210" s="2239">
        <v>0</v>
      </c>
      <c r="M210" s="2239">
        <v>0</v>
      </c>
    </row>
    <row r="211">
      <c r="B211" s="2234" t="s">
        <v>3366</v>
      </c>
      <c r="C211" s="2234" t="s">
        <v>1354</v>
      </c>
      <c r="D211" s="2234" t="s">
        <v>1354</v>
      </c>
      <c r="E211" s="2234" t="s">
        <v>1354</v>
      </c>
      <c r="F211" s="2234" t="s">
        <v>1354</v>
      </c>
      <c r="G211" s="2235" t="s">
        <v>2493</v>
      </c>
      <c r="H211" s="2236">
        <v>0</v>
      </c>
      <c r="I211" s="2236">
        <v>0</v>
      </c>
      <c r="J211" s="2236">
        <v>0</v>
      </c>
      <c r="K211" s="2236">
        <v>0</v>
      </c>
      <c r="L211" s="2236">
        <v>0</v>
      </c>
      <c r="M211" s="2236">
        <v>0</v>
      </c>
    </row>
    <row r="212">
      <c r="B212" s="2234" t="s">
        <v>3367</v>
      </c>
      <c r="C212" s="2234" t="s">
        <v>1354</v>
      </c>
      <c r="D212" s="2234" t="s">
        <v>1354</v>
      </c>
      <c r="E212" s="2234" t="s">
        <v>1354</v>
      </c>
      <c r="F212" s="2234" t="s">
        <v>1354</v>
      </c>
      <c r="G212" s="2235" t="s">
        <v>3368</v>
      </c>
      <c r="H212" s="2236">
        <v>0</v>
      </c>
      <c r="I212" s="2236">
        <v>0</v>
      </c>
      <c r="J212" s="2236">
        <v>0</v>
      </c>
      <c r="K212" s="2236">
        <v>0</v>
      </c>
      <c r="L212" s="2236">
        <v>0</v>
      </c>
      <c r="M212" s="2236">
        <v>0</v>
      </c>
    </row>
    <row r="213">
      <c r="B213" s="2234" t="s">
        <v>3369</v>
      </c>
      <c r="C213" s="2234" t="s">
        <v>1354</v>
      </c>
      <c r="D213" s="2234" t="s">
        <v>1354</v>
      </c>
      <c r="E213" s="2234" t="s">
        <v>1354</v>
      </c>
      <c r="F213" s="2234" t="s">
        <v>1354</v>
      </c>
      <c r="G213" s="2235" t="s">
        <v>3370</v>
      </c>
      <c r="H213" s="2236">
        <v>0</v>
      </c>
      <c r="I213" s="2236">
        <v>0</v>
      </c>
      <c r="J213" s="2236">
        <v>0</v>
      </c>
      <c r="K213" s="2236">
        <v>0</v>
      </c>
      <c r="L213" s="2236">
        <v>0</v>
      </c>
      <c r="M213" s="2236">
        <v>0</v>
      </c>
    </row>
    <row r="214">
      <c r="B214" s="2234" t="s">
        <v>3371</v>
      </c>
      <c r="C214" s="2234" t="s">
        <v>1354</v>
      </c>
      <c r="D214" s="2234" t="s">
        <v>1354</v>
      </c>
      <c r="E214" s="2234" t="s">
        <v>1354</v>
      </c>
      <c r="F214" s="2234" t="s">
        <v>1354</v>
      </c>
      <c r="G214" s="2235" t="s">
        <v>3372</v>
      </c>
      <c r="H214" s="2236">
        <v>0</v>
      </c>
      <c r="I214" s="2236">
        <v>0</v>
      </c>
      <c r="J214" s="2236">
        <v>0</v>
      </c>
      <c r="K214" s="2236">
        <v>0</v>
      </c>
      <c r="L214" s="2236">
        <v>0</v>
      </c>
      <c r="M214" s="2236">
        <v>0</v>
      </c>
    </row>
    <row r="215">
      <c r="B215" s="2234" t="s">
        <v>3373</v>
      </c>
      <c r="C215" s="2234" t="s">
        <v>1354</v>
      </c>
      <c r="D215" s="2234" t="s">
        <v>1354</v>
      </c>
      <c r="E215" s="2234" t="s">
        <v>1354</v>
      </c>
      <c r="F215" s="2234" t="s">
        <v>1354</v>
      </c>
      <c r="G215" s="2235" t="s">
        <v>3374</v>
      </c>
      <c r="H215" s="2236">
        <v>0</v>
      </c>
      <c r="I215" s="2236">
        <v>0</v>
      </c>
      <c r="J215" s="2236">
        <v>0</v>
      </c>
      <c r="K215" s="2236">
        <v>0</v>
      </c>
      <c r="L215" s="2236">
        <v>0</v>
      </c>
      <c r="M215" s="2236">
        <v>0</v>
      </c>
    </row>
    <row r="216">
      <c r="B216" s="2234" t="s">
        <v>3375</v>
      </c>
      <c r="C216" s="2234" t="s">
        <v>1354</v>
      </c>
      <c r="D216" s="2234" t="s">
        <v>1354</v>
      </c>
      <c r="E216" s="2234" t="s">
        <v>1354</v>
      </c>
      <c r="F216" s="2234" t="s">
        <v>1354</v>
      </c>
      <c r="G216" s="2235" t="s">
        <v>3376</v>
      </c>
      <c r="H216" s="2236">
        <v>0</v>
      </c>
      <c r="I216" s="2236">
        <v>0</v>
      </c>
      <c r="J216" s="2236">
        <v>0</v>
      </c>
      <c r="K216" s="2236">
        <v>0</v>
      </c>
      <c r="L216" s="2236">
        <v>0</v>
      </c>
      <c r="M216" s="2236">
        <v>0</v>
      </c>
    </row>
    <row r="217">
      <c r="B217" s="2234" t="s">
        <v>3377</v>
      </c>
      <c r="C217" s="2234" t="s">
        <v>1354</v>
      </c>
      <c r="D217" s="2234" t="s">
        <v>1354</v>
      </c>
      <c r="E217" s="2234" t="s">
        <v>1354</v>
      </c>
      <c r="F217" s="2234" t="s">
        <v>1354</v>
      </c>
      <c r="G217" s="2235" t="s">
        <v>3378</v>
      </c>
      <c r="H217" s="2236">
        <v>0</v>
      </c>
      <c r="I217" s="2236">
        <v>0</v>
      </c>
      <c r="J217" s="2236">
        <v>0</v>
      </c>
      <c r="K217" s="2236">
        <v>0</v>
      </c>
      <c r="L217" s="2236">
        <v>0</v>
      </c>
      <c r="M217" s="2236">
        <v>0</v>
      </c>
    </row>
    <row r="218">
      <c r="B218" s="2234" t="s">
        <v>3379</v>
      </c>
      <c r="C218" s="2234" t="s">
        <v>1354</v>
      </c>
      <c r="D218" s="2234" t="s">
        <v>1354</v>
      </c>
      <c r="E218" s="2234" t="s">
        <v>1354</v>
      </c>
      <c r="F218" s="2234" t="s">
        <v>1354</v>
      </c>
      <c r="G218" s="2235" t="s">
        <v>3380</v>
      </c>
      <c r="H218" s="2236">
        <v>0</v>
      </c>
      <c r="I218" s="2236">
        <v>1245404.04</v>
      </c>
      <c r="J218" s="2236">
        <v>87477.09</v>
      </c>
      <c r="K218" s="2236">
        <v>558884.91</v>
      </c>
      <c r="L218" s="2236">
        <v>0</v>
      </c>
      <c r="M218" s="2236">
        <v>1716811.86</v>
      </c>
    </row>
    <row r="219">
      <c r="B219" s="2237" t="s">
        <v>3379</v>
      </c>
      <c r="C219" s="2237" t="s">
        <v>3565</v>
      </c>
      <c r="D219" s="2237" t="s">
        <v>1354</v>
      </c>
      <c r="E219" s="2237" t="s">
        <v>1354</v>
      </c>
      <c r="F219" s="2237" t="s">
        <v>1354</v>
      </c>
      <c r="G219" s="2238" t="s">
        <v>3380</v>
      </c>
      <c r="H219" s="2239">
        <v>0</v>
      </c>
      <c r="I219" s="2239">
        <v>1245404.04</v>
      </c>
      <c r="J219" s="2239">
        <v>87477.09</v>
      </c>
      <c r="K219" s="2239">
        <v>558884.91</v>
      </c>
      <c r="L219" s="2239">
        <v>0</v>
      </c>
      <c r="M219" s="2239">
        <v>1716811.86</v>
      </c>
    </row>
    <row r="220">
      <c r="B220" s="2237" t="s">
        <v>3379</v>
      </c>
      <c r="C220" s="2237" t="s">
        <v>3565</v>
      </c>
      <c r="D220" s="2237" t="s">
        <v>3567</v>
      </c>
      <c r="E220" s="2237" t="s">
        <v>1354</v>
      </c>
      <c r="F220" s="2237" t="s">
        <v>1354</v>
      </c>
      <c r="G220" s="2238" t="s">
        <v>3718</v>
      </c>
      <c r="H220" s="2239">
        <v>0</v>
      </c>
      <c r="I220" s="2239">
        <v>1245404.04</v>
      </c>
      <c r="J220" s="2239">
        <v>87477.09</v>
      </c>
      <c r="K220" s="2239">
        <v>558884.91</v>
      </c>
      <c r="L220" s="2239">
        <v>0</v>
      </c>
      <c r="M220" s="2239">
        <v>1716811.86</v>
      </c>
    </row>
    <row r="221">
      <c r="B221" s="2237" t="s">
        <v>3379</v>
      </c>
      <c r="C221" s="2237" t="s">
        <v>3565</v>
      </c>
      <c r="D221" s="2237" t="s">
        <v>3567</v>
      </c>
      <c r="E221" s="2237" t="s">
        <v>3569</v>
      </c>
      <c r="F221" s="2237" t="s">
        <v>1354</v>
      </c>
      <c r="G221" s="2238" t="s">
        <v>3719</v>
      </c>
      <c r="H221" s="2239">
        <v>0</v>
      </c>
      <c r="I221" s="2239">
        <v>49698.49</v>
      </c>
      <c r="J221" s="2239">
        <v>21800</v>
      </c>
      <c r="K221" s="2239">
        <v>15220.68</v>
      </c>
      <c r="L221" s="2239">
        <v>0</v>
      </c>
      <c r="M221" s="2239">
        <v>43119.17</v>
      </c>
    </row>
    <row r="222">
      <c r="B222" s="2237" t="s">
        <v>3379</v>
      </c>
      <c r="C222" s="2237" t="s">
        <v>3565</v>
      </c>
      <c r="D222" s="2237" t="s">
        <v>3567</v>
      </c>
      <c r="E222" s="2237" t="s">
        <v>3570</v>
      </c>
      <c r="F222" s="2237" t="s">
        <v>1354</v>
      </c>
      <c r="G222" s="2238" t="s">
        <v>3720</v>
      </c>
      <c r="H222" s="2239">
        <v>0</v>
      </c>
      <c r="I222" s="2239">
        <v>70922.04</v>
      </c>
      <c r="J222" s="2239">
        <v>15000</v>
      </c>
      <c r="K222" s="2239">
        <v>152106</v>
      </c>
      <c r="L222" s="2239">
        <v>0</v>
      </c>
      <c r="M222" s="2239">
        <v>208028.04</v>
      </c>
    </row>
    <row r="223">
      <c r="B223" s="2237" t="s">
        <v>3379</v>
      </c>
      <c r="C223" s="2237" t="s">
        <v>3565</v>
      </c>
      <c r="D223" s="2237" t="s">
        <v>3567</v>
      </c>
      <c r="E223" s="2237" t="s">
        <v>3572</v>
      </c>
      <c r="F223" s="2237" t="s">
        <v>1354</v>
      </c>
      <c r="G223" s="2238" t="s">
        <v>3721</v>
      </c>
      <c r="H223" s="2239">
        <v>0</v>
      </c>
      <c r="I223" s="2239">
        <v>993987.09</v>
      </c>
      <c r="J223" s="2239">
        <v>25000</v>
      </c>
      <c r="K223" s="2239">
        <v>269690</v>
      </c>
      <c r="L223" s="2239">
        <v>0</v>
      </c>
      <c r="M223" s="2239">
        <v>1238677.09</v>
      </c>
    </row>
    <row r="224">
      <c r="B224" s="2237" t="s">
        <v>3379</v>
      </c>
      <c r="C224" s="2237" t="s">
        <v>3565</v>
      </c>
      <c r="D224" s="2237" t="s">
        <v>3567</v>
      </c>
      <c r="E224" s="2237" t="s">
        <v>3574</v>
      </c>
      <c r="F224" s="2237" t="s">
        <v>1354</v>
      </c>
      <c r="G224" s="2238" t="s">
        <v>3722</v>
      </c>
      <c r="H224" s="2239">
        <v>0</v>
      </c>
      <c r="I224" s="2239">
        <v>90752.13</v>
      </c>
      <c r="J224" s="2239">
        <v>25354.18</v>
      </c>
      <c r="K224" s="2239">
        <v>61408.19</v>
      </c>
      <c r="L224" s="2239">
        <v>0</v>
      </c>
      <c r="M224" s="2239">
        <v>126806.14</v>
      </c>
    </row>
    <row r="225">
      <c r="B225" s="2237" t="s">
        <v>3379</v>
      </c>
      <c r="C225" s="2237" t="s">
        <v>3565</v>
      </c>
      <c r="D225" s="2237" t="s">
        <v>3567</v>
      </c>
      <c r="E225" s="2237" t="s">
        <v>3576</v>
      </c>
      <c r="F225" s="2237" t="s">
        <v>1354</v>
      </c>
      <c r="G225" s="2238" t="s">
        <v>3723</v>
      </c>
      <c r="H225" s="2239">
        <v>0</v>
      </c>
      <c r="I225" s="2239">
        <v>40044.29</v>
      </c>
      <c r="J225" s="2239">
        <v>322.91</v>
      </c>
      <c r="K225" s="2239">
        <v>60460.04</v>
      </c>
      <c r="L225" s="2239">
        <v>0</v>
      </c>
      <c r="M225" s="2239">
        <v>100181.42</v>
      </c>
    </row>
    <row r="226">
      <c r="B226" s="2237" t="s">
        <v>3379</v>
      </c>
      <c r="C226" s="2237" t="s">
        <v>3578</v>
      </c>
      <c r="D226" s="2237" t="s">
        <v>1354</v>
      </c>
      <c r="E226" s="2237" t="s">
        <v>1354</v>
      </c>
      <c r="F226" s="2237" t="s">
        <v>1354</v>
      </c>
      <c r="G226" s="2238" t="s">
        <v>3724</v>
      </c>
      <c r="H226" s="2239">
        <v>0</v>
      </c>
      <c r="I226" s="2239">
        <v>0</v>
      </c>
      <c r="J226" s="2239">
        <v>0</v>
      </c>
      <c r="K226" s="2239">
        <v>0</v>
      </c>
      <c r="L226" s="2239">
        <v>0</v>
      </c>
      <c r="M226" s="2239">
        <v>0</v>
      </c>
    </row>
    <row r="227">
      <c r="B227" s="2237" t="s">
        <v>3379</v>
      </c>
      <c r="C227" s="2237" t="s">
        <v>3578</v>
      </c>
      <c r="D227" s="2237" t="s">
        <v>3567</v>
      </c>
      <c r="E227" s="2237" t="s">
        <v>1354</v>
      </c>
      <c r="F227" s="2237" t="s">
        <v>1354</v>
      </c>
      <c r="G227" s="2238" t="s">
        <v>3725</v>
      </c>
      <c r="H227" s="2239">
        <v>0</v>
      </c>
      <c r="I227" s="2239">
        <v>0</v>
      </c>
      <c r="J227" s="2239">
        <v>0</v>
      </c>
      <c r="K227" s="2239">
        <v>0</v>
      </c>
      <c r="L227" s="2239">
        <v>0</v>
      </c>
      <c r="M227" s="2239">
        <v>0</v>
      </c>
    </row>
    <row r="228">
      <c r="B228" s="2237" t="s">
        <v>3379</v>
      </c>
      <c r="C228" s="2237" t="s">
        <v>3578</v>
      </c>
      <c r="D228" s="2237" t="s">
        <v>3567</v>
      </c>
      <c r="E228" s="2237" t="s">
        <v>3569</v>
      </c>
      <c r="F228" s="2237" t="s">
        <v>1354</v>
      </c>
      <c r="G228" s="2238" t="s">
        <v>3726</v>
      </c>
      <c r="H228" s="2239">
        <v>0</v>
      </c>
      <c r="I228" s="2239">
        <v>0</v>
      </c>
      <c r="J228" s="2239">
        <v>0</v>
      </c>
      <c r="K228" s="2239">
        <v>0</v>
      </c>
      <c r="L228" s="2239">
        <v>0</v>
      </c>
      <c r="M228" s="2239">
        <v>0</v>
      </c>
    </row>
    <row r="229">
      <c r="B229" s="2237" t="s">
        <v>3379</v>
      </c>
      <c r="C229" s="2237" t="s">
        <v>3578</v>
      </c>
      <c r="D229" s="2237" t="s">
        <v>3567</v>
      </c>
      <c r="E229" s="2237" t="s">
        <v>3570</v>
      </c>
      <c r="F229" s="2237" t="s">
        <v>1354</v>
      </c>
      <c r="G229" s="2238" t="s">
        <v>3727</v>
      </c>
      <c r="H229" s="2239">
        <v>0</v>
      </c>
      <c r="I229" s="2239">
        <v>0</v>
      </c>
      <c r="J229" s="2239">
        <v>0</v>
      </c>
      <c r="K229" s="2239">
        <v>0</v>
      </c>
      <c r="L229" s="2239">
        <v>0</v>
      </c>
      <c r="M229" s="2239">
        <v>0</v>
      </c>
    </row>
    <row r="230">
      <c r="B230" s="2237" t="s">
        <v>3379</v>
      </c>
      <c r="C230" s="2237" t="s">
        <v>3578</v>
      </c>
      <c r="D230" s="2237" t="s">
        <v>3567</v>
      </c>
      <c r="E230" s="2237" t="s">
        <v>3572</v>
      </c>
      <c r="F230" s="2237" t="s">
        <v>1354</v>
      </c>
      <c r="G230" s="2238" t="s">
        <v>3728</v>
      </c>
      <c r="H230" s="2239">
        <v>0</v>
      </c>
      <c r="I230" s="2239">
        <v>0</v>
      </c>
      <c r="J230" s="2239">
        <v>0</v>
      </c>
      <c r="K230" s="2239">
        <v>0</v>
      </c>
      <c r="L230" s="2239">
        <v>0</v>
      </c>
      <c r="M230" s="2239">
        <v>0</v>
      </c>
    </row>
    <row r="231">
      <c r="B231" s="2237" t="s">
        <v>3379</v>
      </c>
      <c r="C231" s="2237" t="s">
        <v>3578</v>
      </c>
      <c r="D231" s="2237" t="s">
        <v>3567</v>
      </c>
      <c r="E231" s="2237" t="s">
        <v>3574</v>
      </c>
      <c r="F231" s="2237" t="s">
        <v>1354</v>
      </c>
      <c r="G231" s="2238" t="s">
        <v>3729</v>
      </c>
      <c r="H231" s="2239">
        <v>0</v>
      </c>
      <c r="I231" s="2239">
        <v>0</v>
      </c>
      <c r="J231" s="2239">
        <v>0</v>
      </c>
      <c r="K231" s="2239">
        <v>0</v>
      </c>
      <c r="L231" s="2239">
        <v>0</v>
      </c>
      <c r="M231" s="2239">
        <v>0</v>
      </c>
    </row>
    <row r="232">
      <c r="B232" s="2237" t="s">
        <v>3379</v>
      </c>
      <c r="C232" s="2237" t="s">
        <v>3578</v>
      </c>
      <c r="D232" s="2237" t="s">
        <v>3567</v>
      </c>
      <c r="E232" s="2237" t="s">
        <v>3576</v>
      </c>
      <c r="F232" s="2237" t="s">
        <v>1354</v>
      </c>
      <c r="G232" s="2238" t="s">
        <v>3730</v>
      </c>
      <c r="H232" s="2239">
        <v>0</v>
      </c>
      <c r="I232" s="2239">
        <v>0</v>
      </c>
      <c r="J232" s="2239">
        <v>0</v>
      </c>
      <c r="K232" s="2239">
        <v>0</v>
      </c>
      <c r="L232" s="2239">
        <v>0</v>
      </c>
      <c r="M232" s="2239">
        <v>0</v>
      </c>
    </row>
    <row r="233">
      <c r="B233" s="2234" t="s">
        <v>3381</v>
      </c>
      <c r="C233" s="2234" t="s">
        <v>1354</v>
      </c>
      <c r="D233" s="2234" t="s">
        <v>1354</v>
      </c>
      <c r="E233" s="2234" t="s">
        <v>1354</v>
      </c>
      <c r="F233" s="2234" t="s">
        <v>1354</v>
      </c>
      <c r="G233" s="2235" t="s">
        <v>3731</v>
      </c>
      <c r="H233" s="2236">
        <v>0</v>
      </c>
      <c r="I233" s="2236">
        <v>0</v>
      </c>
      <c r="J233" s="2236">
        <v>0</v>
      </c>
      <c r="K233" s="2236">
        <v>0</v>
      </c>
      <c r="L233" s="2236">
        <v>0</v>
      </c>
      <c r="M233" s="2236">
        <v>0</v>
      </c>
    </row>
    <row r="234">
      <c r="B234" s="2234" t="s">
        <v>3383</v>
      </c>
      <c r="C234" s="2234" t="s">
        <v>1354</v>
      </c>
      <c r="D234" s="2234" t="s">
        <v>1354</v>
      </c>
      <c r="E234" s="2234" t="s">
        <v>1354</v>
      </c>
      <c r="F234" s="2234" t="s">
        <v>1354</v>
      </c>
      <c r="G234" s="2235" t="s">
        <v>3384</v>
      </c>
      <c r="H234" s="2236">
        <v>0</v>
      </c>
      <c r="I234" s="2236">
        <v>0</v>
      </c>
      <c r="J234" s="2236">
        <v>0</v>
      </c>
      <c r="K234" s="2236">
        <v>0</v>
      </c>
      <c r="L234" s="2236">
        <v>0</v>
      </c>
      <c r="M234" s="2236">
        <v>0</v>
      </c>
    </row>
    <row r="235">
      <c r="B235" s="2234" t="s">
        <v>3385</v>
      </c>
      <c r="C235" s="2234" t="s">
        <v>1354</v>
      </c>
      <c r="D235" s="2234" t="s">
        <v>1354</v>
      </c>
      <c r="E235" s="2234" t="s">
        <v>1354</v>
      </c>
      <c r="F235" s="2234" t="s">
        <v>1354</v>
      </c>
      <c r="G235" s="2235" t="s">
        <v>3386</v>
      </c>
      <c r="H235" s="2236">
        <v>0</v>
      </c>
      <c r="I235" s="2236">
        <v>0</v>
      </c>
      <c r="J235" s="2236">
        <v>0</v>
      </c>
      <c r="K235" s="2236">
        <v>0</v>
      </c>
      <c r="L235" s="2236">
        <v>0</v>
      </c>
      <c r="M235" s="2236">
        <v>0</v>
      </c>
    </row>
    <row r="236">
      <c r="B236" s="2234" t="s">
        <v>3387</v>
      </c>
      <c r="C236" s="2234" t="s">
        <v>1354</v>
      </c>
      <c r="D236" s="2234" t="s">
        <v>1354</v>
      </c>
      <c r="E236" s="2234" t="s">
        <v>1354</v>
      </c>
      <c r="F236" s="2234" t="s">
        <v>1354</v>
      </c>
      <c r="G236" s="2235" t="s">
        <v>3388</v>
      </c>
      <c r="H236" s="2236">
        <v>0</v>
      </c>
      <c r="I236" s="2236">
        <v>0</v>
      </c>
      <c r="J236" s="2236">
        <v>0</v>
      </c>
      <c r="K236" s="2236">
        <v>0</v>
      </c>
      <c r="L236" s="2236">
        <v>0</v>
      </c>
      <c r="M236" s="2236">
        <v>0</v>
      </c>
    </row>
    <row r="237">
      <c r="B237" s="2234" t="s">
        <v>3389</v>
      </c>
      <c r="C237" s="2234" t="s">
        <v>1354</v>
      </c>
      <c r="D237" s="2234" t="s">
        <v>1354</v>
      </c>
      <c r="E237" s="2234" t="s">
        <v>1354</v>
      </c>
      <c r="F237" s="2234" t="s">
        <v>1354</v>
      </c>
      <c r="G237" s="2235" t="s">
        <v>3390</v>
      </c>
      <c r="H237" s="2236">
        <v>0</v>
      </c>
      <c r="I237" s="2236">
        <v>0</v>
      </c>
      <c r="J237" s="2236">
        <v>0</v>
      </c>
      <c r="K237" s="2236">
        <v>0</v>
      </c>
      <c r="L237" s="2236">
        <v>0</v>
      </c>
      <c r="M237" s="2236">
        <v>0</v>
      </c>
    </row>
    <row r="238">
      <c r="B238" s="2234" t="s">
        <v>3391</v>
      </c>
      <c r="C238" s="2234" t="s">
        <v>1354</v>
      </c>
      <c r="D238" s="2234" t="s">
        <v>1354</v>
      </c>
      <c r="E238" s="2234" t="s">
        <v>1354</v>
      </c>
      <c r="F238" s="2234" t="s">
        <v>1354</v>
      </c>
      <c r="G238" s="2235" t="s">
        <v>3392</v>
      </c>
      <c r="H238" s="2236">
        <v>0</v>
      </c>
      <c r="I238" s="2236">
        <v>0</v>
      </c>
      <c r="J238" s="2236">
        <v>0</v>
      </c>
      <c r="K238" s="2236">
        <v>0</v>
      </c>
      <c r="L238" s="2236">
        <v>0</v>
      </c>
      <c r="M238" s="2236">
        <v>0</v>
      </c>
    </row>
    <row r="239">
      <c r="B239" s="2234" t="s">
        <v>3393</v>
      </c>
      <c r="C239" s="2234" t="s">
        <v>1354</v>
      </c>
      <c r="D239" s="2234" t="s">
        <v>1354</v>
      </c>
      <c r="E239" s="2234" t="s">
        <v>1354</v>
      </c>
      <c r="F239" s="2234" t="s">
        <v>1354</v>
      </c>
      <c r="G239" s="2235" t="s">
        <v>3394</v>
      </c>
      <c r="H239" s="2236">
        <v>0</v>
      </c>
      <c r="I239" s="2236">
        <v>0</v>
      </c>
      <c r="J239" s="2236">
        <v>0</v>
      </c>
      <c r="K239" s="2236">
        <v>0</v>
      </c>
      <c r="L239" s="2236">
        <v>0</v>
      </c>
      <c r="M239" s="2236">
        <v>0</v>
      </c>
    </row>
    <row r="240">
      <c r="B240" s="2234" t="s">
        <v>3395</v>
      </c>
      <c r="C240" s="2234" t="s">
        <v>1354</v>
      </c>
      <c r="D240" s="2234" t="s">
        <v>1354</v>
      </c>
      <c r="E240" s="2234" t="s">
        <v>1354</v>
      </c>
      <c r="F240" s="2234" t="s">
        <v>1354</v>
      </c>
      <c r="G240" s="2235" t="s">
        <v>3396</v>
      </c>
      <c r="H240" s="2236">
        <v>0</v>
      </c>
      <c r="I240" s="2236">
        <v>0</v>
      </c>
      <c r="J240" s="2236">
        <v>0</v>
      </c>
      <c r="K240" s="2236">
        <v>0</v>
      </c>
      <c r="L240" s="2236">
        <v>0</v>
      </c>
      <c r="M240" s="2236">
        <v>0</v>
      </c>
    </row>
    <row r="241">
      <c r="B241" s="2237" t="s">
        <v>3395</v>
      </c>
      <c r="C241" s="2237" t="s">
        <v>3565</v>
      </c>
      <c r="D241" s="2237" t="s">
        <v>1354</v>
      </c>
      <c r="E241" s="2237" t="s">
        <v>1354</v>
      </c>
      <c r="F241" s="2237" t="s">
        <v>1354</v>
      </c>
      <c r="G241" s="2238" t="s">
        <v>3732</v>
      </c>
      <c r="H241" s="2239">
        <v>0</v>
      </c>
      <c r="I241" s="2239">
        <v>0</v>
      </c>
      <c r="J241" s="2239">
        <v>0</v>
      </c>
      <c r="K241" s="2239">
        <v>0</v>
      </c>
      <c r="L241" s="2239">
        <v>0</v>
      </c>
      <c r="M241" s="2239">
        <v>0</v>
      </c>
    </row>
    <row r="242">
      <c r="B242" s="2237" t="s">
        <v>3395</v>
      </c>
      <c r="C242" s="2237" t="s">
        <v>3565</v>
      </c>
      <c r="D242" s="2237" t="s">
        <v>3567</v>
      </c>
      <c r="E242" s="2237" t="s">
        <v>1354</v>
      </c>
      <c r="F242" s="2237" t="s">
        <v>1354</v>
      </c>
      <c r="G242" s="2238" t="s">
        <v>3732</v>
      </c>
      <c r="H242" s="2239">
        <v>0</v>
      </c>
      <c r="I242" s="2239">
        <v>0</v>
      </c>
      <c r="J242" s="2239">
        <v>0</v>
      </c>
      <c r="K242" s="2239">
        <v>0</v>
      </c>
      <c r="L242" s="2239">
        <v>0</v>
      </c>
      <c r="M242" s="2239">
        <v>0</v>
      </c>
    </row>
    <row r="243">
      <c r="B243" s="2234" t="s">
        <v>3397</v>
      </c>
      <c r="C243" s="2234" t="s">
        <v>1354</v>
      </c>
      <c r="D243" s="2234" t="s">
        <v>1354</v>
      </c>
      <c r="E243" s="2234" t="s">
        <v>1354</v>
      </c>
      <c r="F243" s="2234" t="s">
        <v>1354</v>
      </c>
      <c r="G243" s="2235" t="s">
        <v>3733</v>
      </c>
      <c r="H243" s="2236">
        <v>0</v>
      </c>
      <c r="I243" s="2236">
        <v>0</v>
      </c>
      <c r="J243" s="2236">
        <v>0</v>
      </c>
      <c r="K243" s="2236">
        <v>0</v>
      </c>
      <c r="L243" s="2236">
        <v>0</v>
      </c>
      <c r="M243" s="2236">
        <v>0</v>
      </c>
    </row>
    <row r="244">
      <c r="B244" s="2234" t="s">
        <v>3399</v>
      </c>
      <c r="C244" s="2234" t="s">
        <v>1354</v>
      </c>
      <c r="D244" s="2234" t="s">
        <v>1354</v>
      </c>
      <c r="E244" s="2234" t="s">
        <v>1354</v>
      </c>
      <c r="F244" s="2234" t="s">
        <v>1354</v>
      </c>
      <c r="G244" s="2235" t="s">
        <v>3734</v>
      </c>
      <c r="H244" s="2236">
        <v>0</v>
      </c>
      <c r="I244" s="2236">
        <v>0</v>
      </c>
      <c r="J244" s="2236">
        <v>0</v>
      </c>
      <c r="K244" s="2236">
        <v>0</v>
      </c>
      <c r="L244" s="2236">
        <v>0</v>
      </c>
      <c r="M244" s="2236">
        <v>0</v>
      </c>
    </row>
    <row r="245">
      <c r="B245" s="2234" t="s">
        <v>3401</v>
      </c>
      <c r="C245" s="2234" t="s">
        <v>1354</v>
      </c>
      <c r="D245" s="2234" t="s">
        <v>1354</v>
      </c>
      <c r="E245" s="2234" t="s">
        <v>1354</v>
      </c>
      <c r="F245" s="2234" t="s">
        <v>1354</v>
      </c>
      <c r="G245" s="2235" t="s">
        <v>3735</v>
      </c>
      <c r="H245" s="2236">
        <v>0</v>
      </c>
      <c r="I245" s="2236">
        <v>0</v>
      </c>
      <c r="J245" s="2236">
        <v>0</v>
      </c>
      <c r="K245" s="2236">
        <v>0</v>
      </c>
      <c r="L245" s="2236">
        <v>0</v>
      </c>
      <c r="M245" s="2236">
        <v>0</v>
      </c>
    </row>
    <row r="246">
      <c r="B246" s="2234" t="s">
        <v>3403</v>
      </c>
      <c r="C246" s="2234" t="s">
        <v>1354</v>
      </c>
      <c r="D246" s="2234" t="s">
        <v>1354</v>
      </c>
      <c r="E246" s="2234" t="s">
        <v>1354</v>
      </c>
      <c r="F246" s="2234" t="s">
        <v>1354</v>
      </c>
      <c r="G246" s="2235" t="s">
        <v>3736</v>
      </c>
      <c r="H246" s="2236">
        <v>0</v>
      </c>
      <c r="I246" s="2236">
        <v>0</v>
      </c>
      <c r="J246" s="2236">
        <v>0</v>
      </c>
      <c r="K246" s="2236">
        <v>0</v>
      </c>
      <c r="L246" s="2236">
        <v>0</v>
      </c>
      <c r="M246" s="2236">
        <v>0</v>
      </c>
    </row>
    <row r="247">
      <c r="B247" s="2234" t="s">
        <v>3405</v>
      </c>
      <c r="C247" s="2234" t="s">
        <v>1354</v>
      </c>
      <c r="D247" s="2234" t="s">
        <v>1354</v>
      </c>
      <c r="E247" s="2234" t="s">
        <v>1354</v>
      </c>
      <c r="F247" s="2234" t="s">
        <v>1354</v>
      </c>
      <c r="G247" s="2235" t="s">
        <v>3737</v>
      </c>
      <c r="H247" s="2236">
        <v>0</v>
      </c>
      <c r="I247" s="2236">
        <v>0</v>
      </c>
      <c r="J247" s="2236">
        <v>0</v>
      </c>
      <c r="K247" s="2236">
        <v>0</v>
      </c>
      <c r="L247" s="2236">
        <v>0</v>
      </c>
      <c r="M247" s="2236">
        <v>0</v>
      </c>
    </row>
    <row r="248">
      <c r="B248" s="2234" t="s">
        <v>3407</v>
      </c>
      <c r="C248" s="2234" t="s">
        <v>1354</v>
      </c>
      <c r="D248" s="2234" t="s">
        <v>1354</v>
      </c>
      <c r="E248" s="2234" t="s">
        <v>1354</v>
      </c>
      <c r="F248" s="2234" t="s">
        <v>1354</v>
      </c>
      <c r="G248" s="2235" t="s">
        <v>3408</v>
      </c>
      <c r="H248" s="2236">
        <v>0</v>
      </c>
      <c r="I248" s="2236">
        <v>0</v>
      </c>
      <c r="J248" s="2236">
        <v>0</v>
      </c>
      <c r="K248" s="2236">
        <v>0</v>
      </c>
      <c r="L248" s="2236">
        <v>0</v>
      </c>
      <c r="M248" s="2236">
        <v>0</v>
      </c>
    </row>
    <row r="249">
      <c r="B249" s="2234" t="s">
        <v>3409</v>
      </c>
      <c r="C249" s="2234" t="s">
        <v>1354</v>
      </c>
      <c r="D249" s="2234" t="s">
        <v>1354</v>
      </c>
      <c r="E249" s="2234" t="s">
        <v>1354</v>
      </c>
      <c r="F249" s="2234" t="s">
        <v>1354</v>
      </c>
      <c r="G249" s="2235" t="s">
        <v>3410</v>
      </c>
      <c r="H249" s="2236">
        <v>0</v>
      </c>
      <c r="I249" s="2236">
        <v>0</v>
      </c>
      <c r="J249" s="2236">
        <v>0</v>
      </c>
      <c r="K249" s="2236">
        <v>0</v>
      </c>
      <c r="L249" s="2236">
        <v>0</v>
      </c>
      <c r="M249" s="2236">
        <v>0</v>
      </c>
    </row>
    <row r="250">
      <c r="B250" s="2234" t="s">
        <v>3411</v>
      </c>
      <c r="C250" s="2234" t="s">
        <v>1354</v>
      </c>
      <c r="D250" s="2234" t="s">
        <v>1354</v>
      </c>
      <c r="E250" s="2234" t="s">
        <v>1354</v>
      </c>
      <c r="F250" s="2234" t="s">
        <v>1354</v>
      </c>
      <c r="G250" s="2235" t="s">
        <v>3412</v>
      </c>
      <c r="H250" s="2236">
        <v>0</v>
      </c>
      <c r="I250" s="2236">
        <v>0</v>
      </c>
      <c r="J250" s="2236">
        <v>0</v>
      </c>
      <c r="K250" s="2236">
        <v>0</v>
      </c>
      <c r="L250" s="2236">
        <v>0</v>
      </c>
      <c r="M250" s="2236">
        <v>0</v>
      </c>
    </row>
    <row r="251">
      <c r="B251" s="2234" t="s">
        <v>1569</v>
      </c>
      <c r="C251" s="2234" t="s">
        <v>1354</v>
      </c>
      <c r="D251" s="2234" t="s">
        <v>1354</v>
      </c>
      <c r="E251" s="2234" t="s">
        <v>1354</v>
      </c>
      <c r="F251" s="2234" t="s">
        <v>1354</v>
      </c>
      <c r="G251" s="2235" t="s">
        <v>3415</v>
      </c>
      <c r="H251" s="2236">
        <v>0</v>
      </c>
      <c r="I251" s="2236">
        <v>1535.44</v>
      </c>
      <c r="J251" s="2236">
        <v>226235.44</v>
      </c>
      <c r="K251" s="2236">
        <v>224700</v>
      </c>
      <c r="L251" s="2236">
        <v>0</v>
      </c>
      <c r="M251" s="2236">
        <v>0</v>
      </c>
    </row>
    <row r="252">
      <c r="B252" s="2237" t="s">
        <v>1569</v>
      </c>
      <c r="C252" s="2237" t="s">
        <v>3565</v>
      </c>
      <c r="D252" s="2237" t="s">
        <v>1354</v>
      </c>
      <c r="E252" s="2237" t="s">
        <v>1354</v>
      </c>
      <c r="F252" s="2237" t="s">
        <v>1354</v>
      </c>
      <c r="G252" s="2238" t="s">
        <v>3738</v>
      </c>
      <c r="H252" s="2239">
        <v>0</v>
      </c>
      <c r="I252" s="2239">
        <v>1535.44</v>
      </c>
      <c r="J252" s="2239">
        <v>226235.44</v>
      </c>
      <c r="K252" s="2239">
        <v>224700</v>
      </c>
      <c r="L252" s="2239">
        <v>0</v>
      </c>
      <c r="M252" s="2239">
        <v>0</v>
      </c>
    </row>
    <row r="253">
      <c r="B253" s="2237" t="s">
        <v>1569</v>
      </c>
      <c r="C253" s="2237" t="s">
        <v>3565</v>
      </c>
      <c r="D253" s="2237" t="s">
        <v>3567</v>
      </c>
      <c r="E253" s="2237" t="s">
        <v>1354</v>
      </c>
      <c r="F253" s="2237" t="s">
        <v>1354</v>
      </c>
      <c r="G253" s="2238" t="s">
        <v>3739</v>
      </c>
      <c r="H253" s="2239">
        <v>0</v>
      </c>
      <c r="I253" s="2239">
        <v>1535.44</v>
      </c>
      <c r="J253" s="2239">
        <v>226235.44</v>
      </c>
      <c r="K253" s="2239">
        <v>224700</v>
      </c>
      <c r="L253" s="2239">
        <v>0</v>
      </c>
      <c r="M253" s="2239">
        <v>0</v>
      </c>
    </row>
    <row r="254">
      <c r="B254" s="2237" t="s">
        <v>1569</v>
      </c>
      <c r="C254" s="2237" t="s">
        <v>3565</v>
      </c>
      <c r="D254" s="2237" t="s">
        <v>3567</v>
      </c>
      <c r="E254" s="2237" t="s">
        <v>3570</v>
      </c>
      <c r="F254" s="2237" t="s">
        <v>1354</v>
      </c>
      <c r="G254" s="2238" t="s">
        <v>3740</v>
      </c>
      <c r="H254" s="2239">
        <v>0</v>
      </c>
      <c r="I254" s="2239">
        <v>0</v>
      </c>
      <c r="J254" s="2239">
        <v>0</v>
      </c>
      <c r="K254" s="2239">
        <v>0</v>
      </c>
      <c r="L254" s="2239">
        <v>0</v>
      </c>
      <c r="M254" s="2239">
        <v>0</v>
      </c>
    </row>
    <row r="255">
      <c r="B255" s="2237" t="s">
        <v>1569</v>
      </c>
      <c r="C255" s="2237" t="s">
        <v>3565</v>
      </c>
      <c r="D255" s="2237" t="s">
        <v>3567</v>
      </c>
      <c r="E255" s="2237" t="s">
        <v>3572</v>
      </c>
      <c r="F255" s="2237" t="s">
        <v>1354</v>
      </c>
      <c r="G255" s="2238" t="s">
        <v>3741</v>
      </c>
      <c r="H255" s="2239">
        <v>0</v>
      </c>
      <c r="I255" s="2239">
        <v>0</v>
      </c>
      <c r="J255" s="2239">
        <v>0</v>
      </c>
      <c r="K255" s="2239">
        <v>0</v>
      </c>
      <c r="L255" s="2239">
        <v>0</v>
      </c>
      <c r="M255" s="2239">
        <v>0</v>
      </c>
    </row>
    <row r="256">
      <c r="B256" s="2237" t="s">
        <v>1569</v>
      </c>
      <c r="C256" s="2237" t="s">
        <v>3565</v>
      </c>
      <c r="D256" s="2237" t="s">
        <v>3567</v>
      </c>
      <c r="E256" s="2237" t="s">
        <v>3574</v>
      </c>
      <c r="F256" s="2237" t="s">
        <v>1354</v>
      </c>
      <c r="G256" s="2238" t="s">
        <v>3742</v>
      </c>
      <c r="H256" s="2239">
        <v>0</v>
      </c>
      <c r="I256" s="2239">
        <v>0</v>
      </c>
      <c r="J256" s="2239">
        <v>0</v>
      </c>
      <c r="K256" s="2239">
        <v>0</v>
      </c>
      <c r="L256" s="2239">
        <v>0</v>
      </c>
      <c r="M256" s="2239">
        <v>0</v>
      </c>
    </row>
    <row r="257">
      <c r="B257" s="2237" t="s">
        <v>1569</v>
      </c>
      <c r="C257" s="2237" t="s">
        <v>3565</v>
      </c>
      <c r="D257" s="2237" t="s">
        <v>3567</v>
      </c>
      <c r="E257" s="2237" t="s">
        <v>3576</v>
      </c>
      <c r="F257" s="2237" t="s">
        <v>1354</v>
      </c>
      <c r="G257" s="2238" t="s">
        <v>3743</v>
      </c>
      <c r="H257" s="2239">
        <v>0</v>
      </c>
      <c r="I257" s="2239">
        <v>1535.44</v>
      </c>
      <c r="J257" s="2239">
        <v>1535.44</v>
      </c>
      <c r="K257" s="2239">
        <v>0</v>
      </c>
      <c r="L257" s="2239">
        <v>0</v>
      </c>
      <c r="M257" s="2239">
        <v>0</v>
      </c>
    </row>
    <row r="258">
      <c r="B258" s="2237" t="s">
        <v>1569</v>
      </c>
      <c r="C258" s="2237" t="s">
        <v>3565</v>
      </c>
      <c r="D258" s="2237" t="s">
        <v>3567</v>
      </c>
      <c r="E258" s="2237" t="s">
        <v>3625</v>
      </c>
      <c r="F258" s="2237" t="s">
        <v>1354</v>
      </c>
      <c r="G258" s="2238" t="s">
        <v>3575</v>
      </c>
      <c r="H258" s="2239">
        <v>0</v>
      </c>
      <c r="I258" s="2239">
        <v>0</v>
      </c>
      <c r="J258" s="2239">
        <v>0</v>
      </c>
      <c r="K258" s="2239">
        <v>0</v>
      </c>
      <c r="L258" s="2239">
        <v>0</v>
      </c>
      <c r="M258" s="2239">
        <v>0</v>
      </c>
    </row>
    <row r="259">
      <c r="B259" s="2237" t="s">
        <v>1569</v>
      </c>
      <c r="C259" s="2237" t="s">
        <v>3565</v>
      </c>
      <c r="D259" s="2237" t="s">
        <v>3567</v>
      </c>
      <c r="E259" s="2237" t="s">
        <v>3627</v>
      </c>
      <c r="F259" s="2237" t="s">
        <v>1354</v>
      </c>
      <c r="G259" s="2238" t="s">
        <v>3744</v>
      </c>
      <c r="H259" s="2239">
        <v>0</v>
      </c>
      <c r="I259" s="2239">
        <v>0</v>
      </c>
      <c r="J259" s="2239">
        <v>0</v>
      </c>
      <c r="K259" s="2239">
        <v>0</v>
      </c>
      <c r="L259" s="2239">
        <v>0</v>
      </c>
      <c r="M259" s="2239">
        <v>0</v>
      </c>
    </row>
    <row r="260">
      <c r="B260" s="2237" t="s">
        <v>1569</v>
      </c>
      <c r="C260" s="2237" t="s">
        <v>3565</v>
      </c>
      <c r="D260" s="2237" t="s">
        <v>3567</v>
      </c>
      <c r="E260" s="2237" t="s">
        <v>3629</v>
      </c>
      <c r="F260" s="2237" t="s">
        <v>1354</v>
      </c>
      <c r="G260" s="2238" t="s">
        <v>3745</v>
      </c>
      <c r="H260" s="2239">
        <v>0</v>
      </c>
      <c r="I260" s="2239">
        <v>0</v>
      </c>
      <c r="J260" s="2239">
        <v>224700</v>
      </c>
      <c r="K260" s="2239">
        <v>224700</v>
      </c>
      <c r="L260" s="2239">
        <v>0</v>
      </c>
      <c r="M260" s="2239">
        <v>0</v>
      </c>
    </row>
    <row r="261">
      <c r="B261" s="2234" t="s">
        <v>1571</v>
      </c>
      <c r="C261" s="2234" t="s">
        <v>1354</v>
      </c>
      <c r="D261" s="2234" t="s">
        <v>1354</v>
      </c>
      <c r="E261" s="2234" t="s">
        <v>1354</v>
      </c>
      <c r="F261" s="2234" t="s">
        <v>1354</v>
      </c>
      <c r="G261" s="2235" t="s">
        <v>3416</v>
      </c>
      <c r="H261" s="2236">
        <v>0</v>
      </c>
      <c r="I261" s="2236">
        <v>2000</v>
      </c>
      <c r="J261" s="2236">
        <v>2000</v>
      </c>
      <c r="K261" s="2236">
        <v>0</v>
      </c>
      <c r="L261" s="2236">
        <v>0</v>
      </c>
      <c r="M261" s="2236">
        <v>0</v>
      </c>
    </row>
    <row r="262">
      <c r="B262" s="2237" t="s">
        <v>1571</v>
      </c>
      <c r="C262" s="2237" t="s">
        <v>3565</v>
      </c>
      <c r="D262" s="2237" t="s">
        <v>1354</v>
      </c>
      <c r="E262" s="2237" t="s">
        <v>1354</v>
      </c>
      <c r="F262" s="2237" t="s">
        <v>1354</v>
      </c>
      <c r="G262" s="2238" t="s">
        <v>3746</v>
      </c>
      <c r="H262" s="2239">
        <v>0</v>
      </c>
      <c r="I262" s="2239">
        <v>2000</v>
      </c>
      <c r="J262" s="2239">
        <v>2000</v>
      </c>
      <c r="K262" s="2239">
        <v>0</v>
      </c>
      <c r="L262" s="2239">
        <v>0</v>
      </c>
      <c r="M262" s="2239">
        <v>0</v>
      </c>
    </row>
    <row r="263">
      <c r="B263" s="2237" t="s">
        <v>1571</v>
      </c>
      <c r="C263" s="2237" t="s">
        <v>3565</v>
      </c>
      <c r="D263" s="2237" t="s">
        <v>3567</v>
      </c>
      <c r="E263" s="2237" t="s">
        <v>1354</v>
      </c>
      <c r="F263" s="2237" t="s">
        <v>1354</v>
      </c>
      <c r="G263" s="2238" t="s">
        <v>3747</v>
      </c>
      <c r="H263" s="2239">
        <v>0</v>
      </c>
      <c r="I263" s="2239">
        <v>0</v>
      </c>
      <c r="J263" s="2239">
        <v>0</v>
      </c>
      <c r="K263" s="2239">
        <v>0</v>
      </c>
      <c r="L263" s="2239">
        <v>0</v>
      </c>
      <c r="M263" s="2239">
        <v>0</v>
      </c>
    </row>
    <row r="264">
      <c r="B264" s="2237" t="s">
        <v>1571</v>
      </c>
      <c r="C264" s="2237" t="s">
        <v>3565</v>
      </c>
      <c r="D264" s="2237" t="s">
        <v>3567</v>
      </c>
      <c r="E264" s="2237" t="s">
        <v>3569</v>
      </c>
      <c r="F264" s="2237" t="s">
        <v>1354</v>
      </c>
      <c r="G264" s="2238" t="s">
        <v>3747</v>
      </c>
      <c r="H264" s="2239">
        <v>0</v>
      </c>
      <c r="I264" s="2239">
        <v>0</v>
      </c>
      <c r="J264" s="2239">
        <v>0</v>
      </c>
      <c r="K264" s="2239">
        <v>0</v>
      </c>
      <c r="L264" s="2239">
        <v>0</v>
      </c>
      <c r="M264" s="2239">
        <v>0</v>
      </c>
    </row>
    <row r="265">
      <c r="B265" s="2237" t="s">
        <v>1571</v>
      </c>
      <c r="C265" s="2237" t="s">
        <v>3565</v>
      </c>
      <c r="D265" s="2237" t="s">
        <v>3596</v>
      </c>
      <c r="E265" s="2237" t="s">
        <v>1354</v>
      </c>
      <c r="F265" s="2237" t="s">
        <v>1354</v>
      </c>
      <c r="G265" s="2238" t="s">
        <v>3748</v>
      </c>
      <c r="H265" s="2239">
        <v>0</v>
      </c>
      <c r="I265" s="2239">
        <v>0</v>
      </c>
      <c r="J265" s="2239">
        <v>0</v>
      </c>
      <c r="K265" s="2239">
        <v>0</v>
      </c>
      <c r="L265" s="2239">
        <v>0</v>
      </c>
      <c r="M265" s="2239">
        <v>0</v>
      </c>
    </row>
    <row r="266">
      <c r="B266" s="2237" t="s">
        <v>1571</v>
      </c>
      <c r="C266" s="2237" t="s">
        <v>3565</v>
      </c>
      <c r="D266" s="2237" t="s">
        <v>3596</v>
      </c>
      <c r="E266" s="2237" t="s">
        <v>3627</v>
      </c>
      <c r="F266" s="2237" t="s">
        <v>1354</v>
      </c>
      <c r="G266" s="2238" t="s">
        <v>3626</v>
      </c>
      <c r="H266" s="2239">
        <v>0</v>
      </c>
      <c r="I266" s="2239">
        <v>0</v>
      </c>
      <c r="J266" s="2239">
        <v>0</v>
      </c>
      <c r="K266" s="2239">
        <v>0</v>
      </c>
      <c r="L266" s="2239">
        <v>0</v>
      </c>
      <c r="M266" s="2239">
        <v>0</v>
      </c>
    </row>
    <row r="267">
      <c r="B267" s="2237" t="s">
        <v>1571</v>
      </c>
      <c r="C267" s="2237" t="s">
        <v>3565</v>
      </c>
      <c r="D267" s="2237" t="s">
        <v>3596</v>
      </c>
      <c r="E267" s="2237" t="s">
        <v>3633</v>
      </c>
      <c r="F267" s="2237" t="s">
        <v>1354</v>
      </c>
      <c r="G267" s="2238" t="s">
        <v>3628</v>
      </c>
      <c r="H267" s="2239">
        <v>0</v>
      </c>
      <c r="I267" s="2239">
        <v>0</v>
      </c>
      <c r="J267" s="2239">
        <v>0</v>
      </c>
      <c r="K267" s="2239">
        <v>0</v>
      </c>
      <c r="L267" s="2239">
        <v>0</v>
      </c>
      <c r="M267" s="2239">
        <v>0</v>
      </c>
    </row>
    <row r="268">
      <c r="B268" s="2237" t="s">
        <v>1571</v>
      </c>
      <c r="C268" s="2237" t="s">
        <v>3565</v>
      </c>
      <c r="D268" s="2237" t="s">
        <v>3596</v>
      </c>
      <c r="E268" s="2237" t="s">
        <v>3662</v>
      </c>
      <c r="F268" s="2237" t="s">
        <v>1354</v>
      </c>
      <c r="G268" s="2238" t="s">
        <v>3749</v>
      </c>
      <c r="H268" s="2239">
        <v>0</v>
      </c>
      <c r="I268" s="2239">
        <v>0</v>
      </c>
      <c r="J268" s="2239">
        <v>0</v>
      </c>
      <c r="K268" s="2239">
        <v>0</v>
      </c>
      <c r="L268" s="2239">
        <v>0</v>
      </c>
      <c r="M268" s="2239">
        <v>0</v>
      </c>
    </row>
    <row r="269">
      <c r="B269" s="2237" t="s">
        <v>1571</v>
      </c>
      <c r="C269" s="2237" t="s">
        <v>3565</v>
      </c>
      <c r="D269" s="2237" t="s">
        <v>3596</v>
      </c>
      <c r="E269" s="2237" t="s">
        <v>3664</v>
      </c>
      <c r="F269" s="2237" t="s">
        <v>1354</v>
      </c>
      <c r="G269" s="2238" t="s">
        <v>3750</v>
      </c>
      <c r="H269" s="2239">
        <v>0</v>
      </c>
      <c r="I269" s="2239">
        <v>0</v>
      </c>
      <c r="J269" s="2239">
        <v>0</v>
      </c>
      <c r="K269" s="2239">
        <v>0</v>
      </c>
      <c r="L269" s="2239">
        <v>0</v>
      </c>
      <c r="M269" s="2239">
        <v>0</v>
      </c>
    </row>
    <row r="270">
      <c r="B270" s="2237" t="s">
        <v>1571</v>
      </c>
      <c r="C270" s="2237" t="s">
        <v>3565</v>
      </c>
      <c r="D270" s="2237" t="s">
        <v>3596</v>
      </c>
      <c r="E270" s="2237" t="s">
        <v>3751</v>
      </c>
      <c r="F270" s="2237" t="s">
        <v>1354</v>
      </c>
      <c r="G270" s="2238" t="s">
        <v>3752</v>
      </c>
      <c r="H270" s="2239">
        <v>0</v>
      </c>
      <c r="I270" s="2239">
        <v>0</v>
      </c>
      <c r="J270" s="2239">
        <v>0</v>
      </c>
      <c r="K270" s="2239">
        <v>0</v>
      </c>
      <c r="L270" s="2239">
        <v>0</v>
      </c>
      <c r="M270" s="2239">
        <v>0</v>
      </c>
    </row>
    <row r="271">
      <c r="B271" s="2237" t="s">
        <v>1571</v>
      </c>
      <c r="C271" s="2237" t="s">
        <v>3565</v>
      </c>
      <c r="D271" s="2237" t="s">
        <v>3596</v>
      </c>
      <c r="E271" s="2237" t="s">
        <v>3753</v>
      </c>
      <c r="F271" s="2237" t="s">
        <v>1354</v>
      </c>
      <c r="G271" s="2238" t="s">
        <v>3754</v>
      </c>
      <c r="H271" s="2239">
        <v>0</v>
      </c>
      <c r="I271" s="2239">
        <v>0</v>
      </c>
      <c r="J271" s="2239">
        <v>0</v>
      </c>
      <c r="K271" s="2239">
        <v>0</v>
      </c>
      <c r="L271" s="2239">
        <v>0</v>
      </c>
      <c r="M271" s="2239">
        <v>0</v>
      </c>
    </row>
    <row r="272">
      <c r="B272" s="2237" t="s">
        <v>1571</v>
      </c>
      <c r="C272" s="2237" t="s">
        <v>3565</v>
      </c>
      <c r="D272" s="2237" t="s">
        <v>3596</v>
      </c>
      <c r="E272" s="2237" t="s">
        <v>3755</v>
      </c>
      <c r="F272" s="2237" t="s">
        <v>1354</v>
      </c>
      <c r="G272" s="2238" t="s">
        <v>3756</v>
      </c>
      <c r="H272" s="2239">
        <v>0</v>
      </c>
      <c r="I272" s="2239">
        <v>0</v>
      </c>
      <c r="J272" s="2239">
        <v>0</v>
      </c>
      <c r="K272" s="2239">
        <v>0</v>
      </c>
      <c r="L272" s="2239">
        <v>0</v>
      </c>
      <c r="M272" s="2239">
        <v>0</v>
      </c>
    </row>
    <row r="273">
      <c r="B273" s="2237" t="s">
        <v>1571</v>
      </c>
      <c r="C273" s="2237" t="s">
        <v>3565</v>
      </c>
      <c r="D273" s="2237" t="s">
        <v>3596</v>
      </c>
      <c r="E273" s="2237" t="s">
        <v>3757</v>
      </c>
      <c r="F273" s="2237" t="s">
        <v>1354</v>
      </c>
      <c r="G273" s="2238" t="s">
        <v>3758</v>
      </c>
      <c r="H273" s="2239">
        <v>0</v>
      </c>
      <c r="I273" s="2239">
        <v>0</v>
      </c>
      <c r="J273" s="2239">
        <v>0</v>
      </c>
      <c r="K273" s="2239">
        <v>0</v>
      </c>
      <c r="L273" s="2239">
        <v>0</v>
      </c>
      <c r="M273" s="2239">
        <v>0</v>
      </c>
    </row>
    <row r="274">
      <c r="B274" s="2237" t="s">
        <v>1571</v>
      </c>
      <c r="C274" s="2237" t="s">
        <v>3565</v>
      </c>
      <c r="D274" s="2237" t="s">
        <v>3596</v>
      </c>
      <c r="E274" s="2237" t="s">
        <v>3759</v>
      </c>
      <c r="F274" s="2237" t="s">
        <v>1354</v>
      </c>
      <c r="G274" s="2238" t="s">
        <v>3760</v>
      </c>
      <c r="H274" s="2239">
        <v>0</v>
      </c>
      <c r="I274" s="2239">
        <v>0</v>
      </c>
      <c r="J274" s="2239">
        <v>0</v>
      </c>
      <c r="K274" s="2239">
        <v>0</v>
      </c>
      <c r="L274" s="2239">
        <v>0</v>
      </c>
      <c r="M274" s="2239">
        <v>0</v>
      </c>
    </row>
    <row r="275">
      <c r="B275" s="2237" t="s">
        <v>1571</v>
      </c>
      <c r="C275" s="2237" t="s">
        <v>3565</v>
      </c>
      <c r="D275" s="2237" t="s">
        <v>3596</v>
      </c>
      <c r="E275" s="2237" t="s">
        <v>3761</v>
      </c>
      <c r="F275" s="2237" t="s">
        <v>1354</v>
      </c>
      <c r="G275" s="2238" t="s">
        <v>3623</v>
      </c>
      <c r="H275" s="2239">
        <v>0</v>
      </c>
      <c r="I275" s="2239">
        <v>0</v>
      </c>
      <c r="J275" s="2239">
        <v>0</v>
      </c>
      <c r="K275" s="2239">
        <v>0</v>
      </c>
      <c r="L275" s="2239">
        <v>0</v>
      </c>
      <c r="M275" s="2239">
        <v>0</v>
      </c>
    </row>
    <row r="276">
      <c r="B276" s="2237" t="s">
        <v>1571</v>
      </c>
      <c r="C276" s="2237" t="s">
        <v>3565</v>
      </c>
      <c r="D276" s="2237" t="s">
        <v>3596</v>
      </c>
      <c r="E276" s="2237" t="s">
        <v>3762</v>
      </c>
      <c r="F276" s="2237" t="s">
        <v>1354</v>
      </c>
      <c r="G276" s="2238" t="s">
        <v>3763</v>
      </c>
      <c r="H276" s="2239">
        <v>0</v>
      </c>
      <c r="I276" s="2239">
        <v>0</v>
      </c>
      <c r="J276" s="2239">
        <v>0</v>
      </c>
      <c r="K276" s="2239">
        <v>0</v>
      </c>
      <c r="L276" s="2239">
        <v>0</v>
      </c>
      <c r="M276" s="2239">
        <v>0</v>
      </c>
    </row>
    <row r="277">
      <c r="B277" s="2237" t="s">
        <v>1571</v>
      </c>
      <c r="C277" s="2237" t="s">
        <v>3565</v>
      </c>
      <c r="D277" s="2237" t="s">
        <v>3596</v>
      </c>
      <c r="E277" s="2237" t="s">
        <v>3764</v>
      </c>
      <c r="F277" s="2237" t="s">
        <v>1354</v>
      </c>
      <c r="G277" s="2238" t="s">
        <v>3621</v>
      </c>
      <c r="H277" s="2239">
        <v>0</v>
      </c>
      <c r="I277" s="2239">
        <v>0</v>
      </c>
      <c r="J277" s="2239">
        <v>0</v>
      </c>
      <c r="K277" s="2239">
        <v>0</v>
      </c>
      <c r="L277" s="2239">
        <v>0</v>
      </c>
      <c r="M277" s="2239">
        <v>0</v>
      </c>
    </row>
    <row r="278">
      <c r="B278" s="2237" t="s">
        <v>1571</v>
      </c>
      <c r="C278" s="2237" t="s">
        <v>3565</v>
      </c>
      <c r="D278" s="2237" t="s">
        <v>3596</v>
      </c>
      <c r="E278" s="2237" t="s">
        <v>3765</v>
      </c>
      <c r="F278" s="2237" t="s">
        <v>1354</v>
      </c>
      <c r="G278" s="2238" t="s">
        <v>3766</v>
      </c>
      <c r="H278" s="2239">
        <v>0</v>
      </c>
      <c r="I278" s="2239">
        <v>0</v>
      </c>
      <c r="J278" s="2239">
        <v>0</v>
      </c>
      <c r="K278" s="2239">
        <v>0</v>
      </c>
      <c r="L278" s="2239">
        <v>0</v>
      </c>
      <c r="M278" s="2239">
        <v>0</v>
      </c>
    </row>
    <row r="279">
      <c r="B279" s="2237" t="s">
        <v>1571</v>
      </c>
      <c r="C279" s="2237" t="s">
        <v>3565</v>
      </c>
      <c r="D279" s="2237" t="s">
        <v>3596</v>
      </c>
      <c r="E279" s="2237" t="s">
        <v>3767</v>
      </c>
      <c r="F279" s="2237" t="s">
        <v>1354</v>
      </c>
      <c r="G279" s="2238" t="s">
        <v>3768</v>
      </c>
      <c r="H279" s="2239">
        <v>0</v>
      </c>
      <c r="I279" s="2239">
        <v>0</v>
      </c>
      <c r="J279" s="2239">
        <v>0</v>
      </c>
      <c r="K279" s="2239">
        <v>0</v>
      </c>
      <c r="L279" s="2239">
        <v>0</v>
      </c>
      <c r="M279" s="2239">
        <v>0</v>
      </c>
    </row>
    <row r="280">
      <c r="B280" s="2237" t="s">
        <v>1571</v>
      </c>
      <c r="C280" s="2237" t="s">
        <v>3565</v>
      </c>
      <c r="D280" s="2237" t="s">
        <v>3596</v>
      </c>
      <c r="E280" s="2237" t="s">
        <v>3769</v>
      </c>
      <c r="F280" s="2237" t="s">
        <v>1354</v>
      </c>
      <c r="G280" s="2238" t="s">
        <v>3770</v>
      </c>
      <c r="H280" s="2239">
        <v>0</v>
      </c>
      <c r="I280" s="2239">
        <v>0</v>
      </c>
      <c r="J280" s="2239">
        <v>0</v>
      </c>
      <c r="K280" s="2239">
        <v>0</v>
      </c>
      <c r="L280" s="2239">
        <v>0</v>
      </c>
      <c r="M280" s="2239">
        <v>0</v>
      </c>
    </row>
    <row r="281">
      <c r="B281" s="2237" t="s">
        <v>1571</v>
      </c>
      <c r="C281" s="2237" t="s">
        <v>3565</v>
      </c>
      <c r="D281" s="2237" t="s">
        <v>3596</v>
      </c>
      <c r="E281" s="2237" t="s">
        <v>3771</v>
      </c>
      <c r="F281" s="2237" t="s">
        <v>1354</v>
      </c>
      <c r="G281" s="2238" t="s">
        <v>3772</v>
      </c>
      <c r="H281" s="2239">
        <v>0</v>
      </c>
      <c r="I281" s="2239">
        <v>0</v>
      </c>
      <c r="J281" s="2239">
        <v>0</v>
      </c>
      <c r="K281" s="2239">
        <v>0</v>
      </c>
      <c r="L281" s="2239">
        <v>0</v>
      </c>
      <c r="M281" s="2239">
        <v>0</v>
      </c>
    </row>
    <row r="282">
      <c r="B282" s="2237" t="s">
        <v>1571</v>
      </c>
      <c r="C282" s="2237" t="s">
        <v>3565</v>
      </c>
      <c r="D282" s="2237" t="s">
        <v>3596</v>
      </c>
      <c r="E282" s="2237" t="s">
        <v>3773</v>
      </c>
      <c r="F282" s="2237" t="s">
        <v>1354</v>
      </c>
      <c r="G282" s="2238" t="s">
        <v>3774</v>
      </c>
      <c r="H282" s="2239">
        <v>0</v>
      </c>
      <c r="I282" s="2239">
        <v>0</v>
      </c>
      <c r="J282" s="2239">
        <v>0</v>
      </c>
      <c r="K282" s="2239">
        <v>0</v>
      </c>
      <c r="L282" s="2239">
        <v>0</v>
      </c>
      <c r="M282" s="2239">
        <v>0</v>
      </c>
    </row>
    <row r="283">
      <c r="B283" s="2237" t="s">
        <v>1571</v>
      </c>
      <c r="C283" s="2237" t="s">
        <v>3565</v>
      </c>
      <c r="D283" s="2237" t="s">
        <v>3598</v>
      </c>
      <c r="E283" s="2237" t="s">
        <v>1354</v>
      </c>
      <c r="F283" s="2237" t="s">
        <v>1354</v>
      </c>
      <c r="G283" s="2238" t="s">
        <v>3637</v>
      </c>
      <c r="H283" s="2239">
        <v>0</v>
      </c>
      <c r="I283" s="2239">
        <v>0</v>
      </c>
      <c r="J283" s="2239">
        <v>0</v>
      </c>
      <c r="K283" s="2239">
        <v>0</v>
      </c>
      <c r="L283" s="2239">
        <v>0</v>
      </c>
      <c r="M283" s="2239">
        <v>0</v>
      </c>
    </row>
    <row r="284">
      <c r="B284" s="2237" t="s">
        <v>1571</v>
      </c>
      <c r="C284" s="2237" t="s">
        <v>3565</v>
      </c>
      <c r="D284" s="2237" t="s">
        <v>3598</v>
      </c>
      <c r="E284" s="2237" t="s">
        <v>3569</v>
      </c>
      <c r="F284" s="2237" t="s">
        <v>1354</v>
      </c>
      <c r="G284" s="2238" t="s">
        <v>3775</v>
      </c>
      <c r="H284" s="2239">
        <v>0</v>
      </c>
      <c r="I284" s="2239">
        <v>0</v>
      </c>
      <c r="J284" s="2239">
        <v>0</v>
      </c>
      <c r="K284" s="2239">
        <v>0</v>
      </c>
      <c r="L284" s="2239">
        <v>0</v>
      </c>
      <c r="M284" s="2239">
        <v>0</v>
      </c>
    </row>
    <row r="285">
      <c r="B285" s="2237" t="s">
        <v>1571</v>
      </c>
      <c r="C285" s="2237" t="s">
        <v>3565</v>
      </c>
      <c r="D285" s="2237" t="s">
        <v>3598</v>
      </c>
      <c r="E285" s="2237" t="s">
        <v>3570</v>
      </c>
      <c r="F285" s="2237" t="s">
        <v>1354</v>
      </c>
      <c r="G285" s="2238" t="s">
        <v>3776</v>
      </c>
      <c r="H285" s="2239">
        <v>0</v>
      </c>
      <c r="I285" s="2239">
        <v>0</v>
      </c>
      <c r="J285" s="2239">
        <v>0</v>
      </c>
      <c r="K285" s="2239">
        <v>0</v>
      </c>
      <c r="L285" s="2239">
        <v>0</v>
      </c>
      <c r="M285" s="2239">
        <v>0</v>
      </c>
    </row>
    <row r="286">
      <c r="B286" s="2237" t="s">
        <v>1571</v>
      </c>
      <c r="C286" s="2237" t="s">
        <v>3565</v>
      </c>
      <c r="D286" s="2237" t="s">
        <v>3598</v>
      </c>
      <c r="E286" s="2237" t="s">
        <v>3572</v>
      </c>
      <c r="F286" s="2237" t="s">
        <v>1354</v>
      </c>
      <c r="G286" s="2238" t="s">
        <v>3777</v>
      </c>
      <c r="H286" s="2239">
        <v>0</v>
      </c>
      <c r="I286" s="2239">
        <v>0</v>
      </c>
      <c r="J286" s="2239">
        <v>0</v>
      </c>
      <c r="K286" s="2239">
        <v>0</v>
      </c>
      <c r="L286" s="2239">
        <v>0</v>
      </c>
      <c r="M286" s="2239">
        <v>0</v>
      </c>
    </row>
    <row r="287">
      <c r="B287" s="2237" t="s">
        <v>1571</v>
      </c>
      <c r="C287" s="2237" t="s">
        <v>3565</v>
      </c>
      <c r="D287" s="2237" t="s">
        <v>3598</v>
      </c>
      <c r="E287" s="2237" t="s">
        <v>3574</v>
      </c>
      <c r="F287" s="2237" t="s">
        <v>1354</v>
      </c>
      <c r="G287" s="2238" t="s">
        <v>3778</v>
      </c>
      <c r="H287" s="2239">
        <v>0</v>
      </c>
      <c r="I287" s="2239">
        <v>0</v>
      </c>
      <c r="J287" s="2239">
        <v>0</v>
      </c>
      <c r="K287" s="2239">
        <v>0</v>
      </c>
      <c r="L287" s="2239">
        <v>0</v>
      </c>
      <c r="M287" s="2239">
        <v>0</v>
      </c>
    </row>
    <row r="288">
      <c r="B288" s="2237" t="s">
        <v>1571</v>
      </c>
      <c r="C288" s="2237" t="s">
        <v>3565</v>
      </c>
      <c r="D288" s="2237" t="s">
        <v>3598</v>
      </c>
      <c r="E288" s="2237" t="s">
        <v>3576</v>
      </c>
      <c r="F288" s="2237" t="s">
        <v>1354</v>
      </c>
      <c r="G288" s="2238" t="s">
        <v>3779</v>
      </c>
      <c r="H288" s="2239">
        <v>0</v>
      </c>
      <c r="I288" s="2239">
        <v>0</v>
      </c>
      <c r="J288" s="2239">
        <v>0</v>
      </c>
      <c r="K288" s="2239">
        <v>0</v>
      </c>
      <c r="L288" s="2239">
        <v>0</v>
      </c>
      <c r="M288" s="2239">
        <v>0</v>
      </c>
    </row>
    <row r="289">
      <c r="B289" s="2237" t="s">
        <v>1571</v>
      </c>
      <c r="C289" s="2237" t="s">
        <v>3565</v>
      </c>
      <c r="D289" s="2237" t="s">
        <v>3598</v>
      </c>
      <c r="E289" s="2237" t="s">
        <v>3625</v>
      </c>
      <c r="F289" s="2237" t="s">
        <v>1354</v>
      </c>
      <c r="G289" s="2238" t="s">
        <v>3780</v>
      </c>
      <c r="H289" s="2239">
        <v>0</v>
      </c>
      <c r="I289" s="2239">
        <v>0</v>
      </c>
      <c r="J289" s="2239">
        <v>0</v>
      </c>
      <c r="K289" s="2239">
        <v>0</v>
      </c>
      <c r="L289" s="2239">
        <v>0</v>
      </c>
      <c r="M289" s="2239">
        <v>0</v>
      </c>
    </row>
    <row r="290">
      <c r="B290" s="2237" t="s">
        <v>1571</v>
      </c>
      <c r="C290" s="2237" t="s">
        <v>3565</v>
      </c>
      <c r="D290" s="2237" t="s">
        <v>3598</v>
      </c>
      <c r="E290" s="2237" t="s">
        <v>3627</v>
      </c>
      <c r="F290" s="2237" t="s">
        <v>1354</v>
      </c>
      <c r="G290" s="2238" t="s">
        <v>3781</v>
      </c>
      <c r="H290" s="2239">
        <v>0</v>
      </c>
      <c r="I290" s="2239">
        <v>0</v>
      </c>
      <c r="J290" s="2239">
        <v>0</v>
      </c>
      <c r="K290" s="2239">
        <v>0</v>
      </c>
      <c r="L290" s="2239">
        <v>0</v>
      </c>
      <c r="M290" s="2239">
        <v>0</v>
      </c>
    </row>
    <row r="291">
      <c r="B291" s="2237" t="s">
        <v>1571</v>
      </c>
      <c r="C291" s="2237" t="s">
        <v>3565</v>
      </c>
      <c r="D291" s="2237" t="s">
        <v>3598</v>
      </c>
      <c r="E291" s="2237" t="s">
        <v>3629</v>
      </c>
      <c r="F291" s="2237" t="s">
        <v>1354</v>
      </c>
      <c r="G291" s="2238" t="s">
        <v>3782</v>
      </c>
      <c r="H291" s="2239">
        <v>0</v>
      </c>
      <c r="I291" s="2239">
        <v>0</v>
      </c>
      <c r="J291" s="2239">
        <v>0</v>
      </c>
      <c r="K291" s="2239">
        <v>0</v>
      </c>
      <c r="L291" s="2239">
        <v>0</v>
      </c>
      <c r="M291" s="2239">
        <v>0</v>
      </c>
    </row>
    <row r="292">
      <c r="B292" s="2237" t="s">
        <v>1571</v>
      </c>
      <c r="C292" s="2237" t="s">
        <v>3565</v>
      </c>
      <c r="D292" s="2237" t="s">
        <v>3598</v>
      </c>
      <c r="E292" s="2237" t="s">
        <v>3631</v>
      </c>
      <c r="F292" s="2237" t="s">
        <v>1354</v>
      </c>
      <c r="G292" s="2238" t="s">
        <v>3783</v>
      </c>
      <c r="H292" s="2239">
        <v>0</v>
      </c>
      <c r="I292" s="2239">
        <v>0</v>
      </c>
      <c r="J292" s="2239">
        <v>0</v>
      </c>
      <c r="K292" s="2239">
        <v>0</v>
      </c>
      <c r="L292" s="2239">
        <v>0</v>
      </c>
      <c r="M292" s="2239">
        <v>0</v>
      </c>
    </row>
    <row r="293">
      <c r="B293" s="2237" t="s">
        <v>1571</v>
      </c>
      <c r="C293" s="2237" t="s">
        <v>3565</v>
      </c>
      <c r="D293" s="2237" t="s">
        <v>3598</v>
      </c>
      <c r="E293" s="2237" t="s">
        <v>3633</v>
      </c>
      <c r="F293" s="2237" t="s">
        <v>1354</v>
      </c>
      <c r="G293" s="2238" t="s">
        <v>3784</v>
      </c>
      <c r="H293" s="2239">
        <v>0</v>
      </c>
      <c r="I293" s="2239">
        <v>0</v>
      </c>
      <c r="J293" s="2239">
        <v>0</v>
      </c>
      <c r="K293" s="2239">
        <v>0</v>
      </c>
      <c r="L293" s="2239">
        <v>0</v>
      </c>
      <c r="M293" s="2239">
        <v>0</v>
      </c>
    </row>
    <row r="294">
      <c r="B294" s="2237" t="s">
        <v>1571</v>
      </c>
      <c r="C294" s="2237" t="s">
        <v>3565</v>
      </c>
      <c r="D294" s="2237" t="s">
        <v>3600</v>
      </c>
      <c r="E294" s="2237" t="s">
        <v>1354</v>
      </c>
      <c r="F294" s="2237" t="s">
        <v>1354</v>
      </c>
      <c r="G294" s="2238" t="s">
        <v>3785</v>
      </c>
      <c r="H294" s="2239">
        <v>0</v>
      </c>
      <c r="I294" s="2239">
        <v>2000</v>
      </c>
      <c r="J294" s="2239">
        <v>2000</v>
      </c>
      <c r="K294" s="2239">
        <v>0</v>
      </c>
      <c r="L294" s="2239">
        <v>0</v>
      </c>
      <c r="M294" s="2239">
        <v>0</v>
      </c>
    </row>
    <row r="295">
      <c r="B295" s="2237" t="s">
        <v>1571</v>
      </c>
      <c r="C295" s="2237" t="s">
        <v>3565</v>
      </c>
      <c r="D295" s="2237" t="s">
        <v>3600</v>
      </c>
      <c r="E295" s="2237" t="s">
        <v>3569</v>
      </c>
      <c r="F295" s="2237" t="s">
        <v>1354</v>
      </c>
      <c r="G295" s="2238" t="s">
        <v>3786</v>
      </c>
      <c r="H295" s="2239">
        <v>0</v>
      </c>
      <c r="I295" s="2239">
        <v>0</v>
      </c>
      <c r="J295" s="2239">
        <v>0</v>
      </c>
      <c r="K295" s="2239">
        <v>0</v>
      </c>
      <c r="L295" s="2239">
        <v>0</v>
      </c>
      <c r="M295" s="2239">
        <v>0</v>
      </c>
    </row>
    <row r="296">
      <c r="B296" s="2237" t="s">
        <v>1571</v>
      </c>
      <c r="C296" s="2237" t="s">
        <v>3565</v>
      </c>
      <c r="D296" s="2237" t="s">
        <v>3600</v>
      </c>
      <c r="E296" s="2237" t="s">
        <v>3570</v>
      </c>
      <c r="F296" s="2237" t="s">
        <v>1354</v>
      </c>
      <c r="G296" s="2238" t="s">
        <v>3787</v>
      </c>
      <c r="H296" s="2239">
        <v>0</v>
      </c>
      <c r="I296" s="2239">
        <v>0</v>
      </c>
      <c r="J296" s="2239">
        <v>0</v>
      </c>
      <c r="K296" s="2239">
        <v>0</v>
      </c>
      <c r="L296" s="2239">
        <v>0</v>
      </c>
      <c r="M296" s="2239">
        <v>0</v>
      </c>
    </row>
    <row r="297">
      <c r="B297" s="2237" t="s">
        <v>1571</v>
      </c>
      <c r="C297" s="2237" t="s">
        <v>3565</v>
      </c>
      <c r="D297" s="2237" t="s">
        <v>3600</v>
      </c>
      <c r="E297" s="2237" t="s">
        <v>3572</v>
      </c>
      <c r="F297" s="2237" t="s">
        <v>1354</v>
      </c>
      <c r="G297" s="2238" t="s">
        <v>3788</v>
      </c>
      <c r="H297" s="2239">
        <v>0</v>
      </c>
      <c r="I297" s="2239">
        <v>0</v>
      </c>
      <c r="J297" s="2239">
        <v>0</v>
      </c>
      <c r="K297" s="2239">
        <v>0</v>
      </c>
      <c r="L297" s="2239">
        <v>0</v>
      </c>
      <c r="M297" s="2239">
        <v>0</v>
      </c>
    </row>
    <row r="298">
      <c r="B298" s="2237" t="s">
        <v>1571</v>
      </c>
      <c r="C298" s="2237" t="s">
        <v>3565</v>
      </c>
      <c r="D298" s="2237" t="s">
        <v>3600</v>
      </c>
      <c r="E298" s="2237" t="s">
        <v>3574</v>
      </c>
      <c r="F298" s="2237" t="s">
        <v>1354</v>
      </c>
      <c r="G298" s="2238" t="s">
        <v>3789</v>
      </c>
      <c r="H298" s="2239">
        <v>0</v>
      </c>
      <c r="I298" s="2239">
        <v>0</v>
      </c>
      <c r="J298" s="2239">
        <v>0</v>
      </c>
      <c r="K298" s="2239">
        <v>0</v>
      </c>
      <c r="L298" s="2239">
        <v>0</v>
      </c>
      <c r="M298" s="2239">
        <v>0</v>
      </c>
    </row>
    <row r="299">
      <c r="B299" s="2237" t="s">
        <v>1571</v>
      </c>
      <c r="C299" s="2237" t="s">
        <v>3565</v>
      </c>
      <c r="D299" s="2237" t="s">
        <v>3600</v>
      </c>
      <c r="E299" s="2237" t="s">
        <v>3576</v>
      </c>
      <c r="F299" s="2237" t="s">
        <v>1354</v>
      </c>
      <c r="G299" s="2238" t="s">
        <v>3790</v>
      </c>
      <c r="H299" s="2239">
        <v>0</v>
      </c>
      <c r="I299" s="2239">
        <v>0</v>
      </c>
      <c r="J299" s="2239">
        <v>0</v>
      </c>
      <c r="K299" s="2239">
        <v>0</v>
      </c>
      <c r="L299" s="2239">
        <v>0</v>
      </c>
      <c r="M299" s="2239">
        <v>0</v>
      </c>
    </row>
    <row r="300">
      <c r="B300" s="2237" t="s">
        <v>1571</v>
      </c>
      <c r="C300" s="2237" t="s">
        <v>3565</v>
      </c>
      <c r="D300" s="2237" t="s">
        <v>3600</v>
      </c>
      <c r="E300" s="2237" t="s">
        <v>3625</v>
      </c>
      <c r="F300" s="2237" t="s">
        <v>1354</v>
      </c>
      <c r="G300" s="2238" t="s">
        <v>3791</v>
      </c>
      <c r="H300" s="2239">
        <v>0</v>
      </c>
      <c r="I300" s="2239">
        <v>0</v>
      </c>
      <c r="J300" s="2239">
        <v>0</v>
      </c>
      <c r="K300" s="2239">
        <v>0</v>
      </c>
      <c r="L300" s="2239">
        <v>0</v>
      </c>
      <c r="M300" s="2239">
        <v>0</v>
      </c>
    </row>
    <row r="301">
      <c r="B301" s="2237" t="s">
        <v>1571</v>
      </c>
      <c r="C301" s="2237" t="s">
        <v>3565</v>
      </c>
      <c r="D301" s="2237" t="s">
        <v>3600</v>
      </c>
      <c r="E301" s="2237" t="s">
        <v>3627</v>
      </c>
      <c r="F301" s="2237" t="s">
        <v>1354</v>
      </c>
      <c r="G301" s="2238" t="s">
        <v>3792</v>
      </c>
      <c r="H301" s="2239">
        <v>0</v>
      </c>
      <c r="I301" s="2239">
        <v>0</v>
      </c>
      <c r="J301" s="2239">
        <v>0</v>
      </c>
      <c r="K301" s="2239">
        <v>0</v>
      </c>
      <c r="L301" s="2239">
        <v>0</v>
      </c>
      <c r="M301" s="2239">
        <v>0</v>
      </c>
    </row>
    <row r="302">
      <c r="B302" s="2237" t="s">
        <v>1571</v>
      </c>
      <c r="C302" s="2237" t="s">
        <v>3565</v>
      </c>
      <c r="D302" s="2237" t="s">
        <v>3600</v>
      </c>
      <c r="E302" s="2237" t="s">
        <v>3629</v>
      </c>
      <c r="F302" s="2237" t="s">
        <v>1354</v>
      </c>
      <c r="G302" s="2238" t="s">
        <v>3793</v>
      </c>
      <c r="H302" s="2239">
        <v>0</v>
      </c>
      <c r="I302" s="2239">
        <v>0</v>
      </c>
      <c r="J302" s="2239">
        <v>0</v>
      </c>
      <c r="K302" s="2239">
        <v>0</v>
      </c>
      <c r="L302" s="2239">
        <v>0</v>
      </c>
      <c r="M302" s="2239">
        <v>0</v>
      </c>
    </row>
    <row r="303">
      <c r="B303" s="2237" t="s">
        <v>1571</v>
      </c>
      <c r="C303" s="2237" t="s">
        <v>3565</v>
      </c>
      <c r="D303" s="2237" t="s">
        <v>3600</v>
      </c>
      <c r="E303" s="2237" t="s">
        <v>3631</v>
      </c>
      <c r="F303" s="2237" t="s">
        <v>1354</v>
      </c>
      <c r="G303" s="2238" t="s">
        <v>3794</v>
      </c>
      <c r="H303" s="2239">
        <v>0</v>
      </c>
      <c r="I303" s="2239">
        <v>0</v>
      </c>
      <c r="J303" s="2239">
        <v>0</v>
      </c>
      <c r="K303" s="2239">
        <v>0</v>
      </c>
      <c r="L303" s="2239">
        <v>0</v>
      </c>
      <c r="M303" s="2239">
        <v>0</v>
      </c>
    </row>
    <row r="304">
      <c r="B304" s="2237" t="s">
        <v>1571</v>
      </c>
      <c r="C304" s="2237" t="s">
        <v>3565</v>
      </c>
      <c r="D304" s="2237" t="s">
        <v>3600</v>
      </c>
      <c r="E304" s="2237" t="s">
        <v>3633</v>
      </c>
      <c r="F304" s="2237" t="s">
        <v>1354</v>
      </c>
      <c r="G304" s="2238" t="s">
        <v>3795</v>
      </c>
      <c r="H304" s="2239">
        <v>0</v>
      </c>
      <c r="I304" s="2239">
        <v>0</v>
      </c>
      <c r="J304" s="2239">
        <v>0</v>
      </c>
      <c r="K304" s="2239">
        <v>0</v>
      </c>
      <c r="L304" s="2239">
        <v>0</v>
      </c>
      <c r="M304" s="2239">
        <v>0</v>
      </c>
    </row>
    <row r="305">
      <c r="B305" s="2237" t="s">
        <v>1571</v>
      </c>
      <c r="C305" s="2237" t="s">
        <v>3565</v>
      </c>
      <c r="D305" s="2237" t="s">
        <v>3600</v>
      </c>
      <c r="E305" s="2237" t="s">
        <v>3635</v>
      </c>
      <c r="F305" s="2237" t="s">
        <v>1354</v>
      </c>
      <c r="G305" s="2238" t="s">
        <v>3796</v>
      </c>
      <c r="H305" s="2239">
        <v>0</v>
      </c>
      <c r="I305" s="2239">
        <v>0</v>
      </c>
      <c r="J305" s="2239">
        <v>0</v>
      </c>
      <c r="K305" s="2239">
        <v>0</v>
      </c>
      <c r="L305" s="2239">
        <v>0</v>
      </c>
      <c r="M305" s="2239">
        <v>0</v>
      </c>
    </row>
    <row r="306">
      <c r="B306" s="2237" t="s">
        <v>1571</v>
      </c>
      <c r="C306" s="2237" t="s">
        <v>3565</v>
      </c>
      <c r="D306" s="2237" t="s">
        <v>3600</v>
      </c>
      <c r="E306" s="2237" t="s">
        <v>3660</v>
      </c>
      <c r="F306" s="2237" t="s">
        <v>1354</v>
      </c>
      <c r="G306" s="2238" t="s">
        <v>3797</v>
      </c>
      <c r="H306" s="2239">
        <v>0</v>
      </c>
      <c r="I306" s="2239">
        <v>0</v>
      </c>
      <c r="J306" s="2239">
        <v>0</v>
      </c>
      <c r="K306" s="2239">
        <v>0</v>
      </c>
      <c r="L306" s="2239">
        <v>0</v>
      </c>
      <c r="M306" s="2239">
        <v>0</v>
      </c>
    </row>
    <row r="307">
      <c r="B307" s="2237" t="s">
        <v>1571</v>
      </c>
      <c r="C307" s="2237" t="s">
        <v>3565</v>
      </c>
      <c r="D307" s="2237" t="s">
        <v>3600</v>
      </c>
      <c r="E307" s="2237" t="s">
        <v>3662</v>
      </c>
      <c r="F307" s="2237" t="s">
        <v>1354</v>
      </c>
      <c r="G307" s="2238" t="s">
        <v>3798</v>
      </c>
      <c r="H307" s="2239">
        <v>0</v>
      </c>
      <c r="I307" s="2239">
        <v>0</v>
      </c>
      <c r="J307" s="2239">
        <v>0</v>
      </c>
      <c r="K307" s="2239">
        <v>0</v>
      </c>
      <c r="L307" s="2239">
        <v>0</v>
      </c>
      <c r="M307" s="2239">
        <v>0</v>
      </c>
    </row>
    <row r="308">
      <c r="B308" s="2237" t="s">
        <v>1571</v>
      </c>
      <c r="C308" s="2237" t="s">
        <v>3565</v>
      </c>
      <c r="D308" s="2237" t="s">
        <v>3600</v>
      </c>
      <c r="E308" s="2237" t="s">
        <v>3664</v>
      </c>
      <c r="F308" s="2237" t="s">
        <v>1354</v>
      </c>
      <c r="G308" s="2238" t="s">
        <v>3799</v>
      </c>
      <c r="H308" s="2239">
        <v>0</v>
      </c>
      <c r="I308" s="2239">
        <v>0</v>
      </c>
      <c r="J308" s="2239">
        <v>0</v>
      </c>
      <c r="K308" s="2239">
        <v>0</v>
      </c>
      <c r="L308" s="2239">
        <v>0</v>
      </c>
      <c r="M308" s="2239">
        <v>0</v>
      </c>
    </row>
    <row r="309">
      <c r="B309" s="2237" t="s">
        <v>1571</v>
      </c>
      <c r="C309" s="2237" t="s">
        <v>3565</v>
      </c>
      <c r="D309" s="2237" t="s">
        <v>3600</v>
      </c>
      <c r="E309" s="2237" t="s">
        <v>3666</v>
      </c>
      <c r="F309" s="2237" t="s">
        <v>1354</v>
      </c>
      <c r="G309" s="2238" t="s">
        <v>3800</v>
      </c>
      <c r="H309" s="2239">
        <v>0</v>
      </c>
      <c r="I309" s="2239">
        <v>0</v>
      </c>
      <c r="J309" s="2239">
        <v>0</v>
      </c>
      <c r="K309" s="2239">
        <v>0</v>
      </c>
      <c r="L309" s="2239">
        <v>0</v>
      </c>
      <c r="M309" s="2239">
        <v>0</v>
      </c>
    </row>
    <row r="310">
      <c r="B310" s="2237" t="s">
        <v>1571</v>
      </c>
      <c r="C310" s="2237" t="s">
        <v>3565</v>
      </c>
      <c r="D310" s="2237" t="s">
        <v>3600</v>
      </c>
      <c r="E310" s="2237" t="s">
        <v>3751</v>
      </c>
      <c r="F310" s="2237" t="s">
        <v>1354</v>
      </c>
      <c r="G310" s="2238" t="s">
        <v>3801</v>
      </c>
      <c r="H310" s="2239">
        <v>0</v>
      </c>
      <c r="I310" s="2239">
        <v>0</v>
      </c>
      <c r="J310" s="2239">
        <v>0</v>
      </c>
      <c r="K310" s="2239">
        <v>0</v>
      </c>
      <c r="L310" s="2239">
        <v>0</v>
      </c>
      <c r="M310" s="2239">
        <v>0</v>
      </c>
    </row>
    <row r="311">
      <c r="B311" s="2237" t="s">
        <v>1571</v>
      </c>
      <c r="C311" s="2237" t="s">
        <v>3565</v>
      </c>
      <c r="D311" s="2237" t="s">
        <v>3600</v>
      </c>
      <c r="E311" s="2237" t="s">
        <v>3753</v>
      </c>
      <c r="F311" s="2237" t="s">
        <v>1354</v>
      </c>
      <c r="G311" s="2238" t="s">
        <v>3802</v>
      </c>
      <c r="H311" s="2239">
        <v>0</v>
      </c>
      <c r="I311" s="2239">
        <v>0</v>
      </c>
      <c r="J311" s="2239">
        <v>0</v>
      </c>
      <c r="K311" s="2239">
        <v>0</v>
      </c>
      <c r="L311" s="2239">
        <v>0</v>
      </c>
      <c r="M311" s="2239">
        <v>0</v>
      </c>
    </row>
    <row r="312">
      <c r="B312" s="2237" t="s">
        <v>1571</v>
      </c>
      <c r="C312" s="2237" t="s">
        <v>3565</v>
      </c>
      <c r="D312" s="2237" t="s">
        <v>3600</v>
      </c>
      <c r="E312" s="2237" t="s">
        <v>3755</v>
      </c>
      <c r="F312" s="2237" t="s">
        <v>1354</v>
      </c>
      <c r="G312" s="2238" t="s">
        <v>3803</v>
      </c>
      <c r="H312" s="2239">
        <v>0</v>
      </c>
      <c r="I312" s="2239">
        <v>0</v>
      </c>
      <c r="J312" s="2239">
        <v>0</v>
      </c>
      <c r="K312" s="2239">
        <v>0</v>
      </c>
      <c r="L312" s="2239">
        <v>0</v>
      </c>
      <c r="M312" s="2239">
        <v>0</v>
      </c>
    </row>
    <row r="313">
      <c r="B313" s="2237" t="s">
        <v>1571</v>
      </c>
      <c r="C313" s="2237" t="s">
        <v>3565</v>
      </c>
      <c r="D313" s="2237" t="s">
        <v>3600</v>
      </c>
      <c r="E313" s="2237" t="s">
        <v>3757</v>
      </c>
      <c r="F313" s="2237" t="s">
        <v>1354</v>
      </c>
      <c r="G313" s="2238" t="s">
        <v>3804</v>
      </c>
      <c r="H313" s="2239">
        <v>0</v>
      </c>
      <c r="I313" s="2239">
        <v>0</v>
      </c>
      <c r="J313" s="2239">
        <v>0</v>
      </c>
      <c r="K313" s="2239">
        <v>0</v>
      </c>
      <c r="L313" s="2239">
        <v>0</v>
      </c>
      <c r="M313" s="2239">
        <v>0</v>
      </c>
    </row>
    <row r="314">
      <c r="B314" s="2237" t="s">
        <v>1571</v>
      </c>
      <c r="C314" s="2237" t="s">
        <v>3565</v>
      </c>
      <c r="D314" s="2237" t="s">
        <v>3600</v>
      </c>
      <c r="E314" s="2237" t="s">
        <v>3759</v>
      </c>
      <c r="F314" s="2237" t="s">
        <v>1354</v>
      </c>
      <c r="G314" s="2238" t="s">
        <v>3805</v>
      </c>
      <c r="H314" s="2239">
        <v>0</v>
      </c>
      <c r="I314" s="2239">
        <v>0</v>
      </c>
      <c r="J314" s="2239">
        <v>0</v>
      </c>
      <c r="K314" s="2239">
        <v>0</v>
      </c>
      <c r="L314" s="2239">
        <v>0</v>
      </c>
      <c r="M314" s="2239">
        <v>0</v>
      </c>
    </row>
    <row r="315">
      <c r="B315" s="2237" t="s">
        <v>1571</v>
      </c>
      <c r="C315" s="2237" t="s">
        <v>3565</v>
      </c>
      <c r="D315" s="2237" t="s">
        <v>3600</v>
      </c>
      <c r="E315" s="2237" t="s">
        <v>3761</v>
      </c>
      <c r="F315" s="2237" t="s">
        <v>1354</v>
      </c>
      <c r="G315" s="2238" t="s">
        <v>3806</v>
      </c>
      <c r="H315" s="2239">
        <v>0</v>
      </c>
      <c r="I315" s="2239">
        <v>0</v>
      </c>
      <c r="J315" s="2239">
        <v>0</v>
      </c>
      <c r="K315" s="2239">
        <v>0</v>
      </c>
      <c r="L315" s="2239">
        <v>0</v>
      </c>
      <c r="M315" s="2239">
        <v>0</v>
      </c>
    </row>
    <row r="316">
      <c r="B316" s="2237" t="s">
        <v>1571</v>
      </c>
      <c r="C316" s="2237" t="s">
        <v>3565</v>
      </c>
      <c r="D316" s="2237" t="s">
        <v>3600</v>
      </c>
      <c r="E316" s="2237" t="s">
        <v>3762</v>
      </c>
      <c r="F316" s="2237" t="s">
        <v>1354</v>
      </c>
      <c r="G316" s="2238" t="s">
        <v>3648</v>
      </c>
      <c r="H316" s="2239">
        <v>0</v>
      </c>
      <c r="I316" s="2239">
        <v>2000</v>
      </c>
      <c r="J316" s="2239">
        <v>2000</v>
      </c>
      <c r="K316" s="2239">
        <v>0</v>
      </c>
      <c r="L316" s="2239">
        <v>0</v>
      </c>
      <c r="M316" s="2239">
        <v>0</v>
      </c>
    </row>
    <row r="317">
      <c r="B317" s="2237" t="s">
        <v>1571</v>
      </c>
      <c r="C317" s="2237" t="s">
        <v>3565</v>
      </c>
      <c r="D317" s="2237" t="s">
        <v>3600</v>
      </c>
      <c r="E317" s="2237" t="s">
        <v>3764</v>
      </c>
      <c r="F317" s="2237" t="s">
        <v>1354</v>
      </c>
      <c r="G317" s="2238" t="s">
        <v>3807</v>
      </c>
      <c r="H317" s="2239">
        <v>0</v>
      </c>
      <c r="I317" s="2239">
        <v>0</v>
      </c>
      <c r="J317" s="2239">
        <v>0</v>
      </c>
      <c r="K317" s="2239">
        <v>0</v>
      </c>
      <c r="L317" s="2239">
        <v>0</v>
      </c>
      <c r="M317" s="2239">
        <v>0</v>
      </c>
    </row>
    <row r="318">
      <c r="B318" s="2237" t="s">
        <v>1571</v>
      </c>
      <c r="C318" s="2237" t="s">
        <v>3565</v>
      </c>
      <c r="D318" s="2237" t="s">
        <v>3600</v>
      </c>
      <c r="E318" s="2237" t="s">
        <v>3765</v>
      </c>
      <c r="F318" s="2237" t="s">
        <v>1354</v>
      </c>
      <c r="G318" s="2238" t="s">
        <v>3808</v>
      </c>
      <c r="H318" s="2239">
        <v>0</v>
      </c>
      <c r="I318" s="2239">
        <v>0</v>
      </c>
      <c r="J318" s="2239">
        <v>0</v>
      </c>
      <c r="K318" s="2239">
        <v>0</v>
      </c>
      <c r="L318" s="2239">
        <v>0</v>
      </c>
      <c r="M318" s="2239">
        <v>0</v>
      </c>
    </row>
    <row r="319">
      <c r="B319" s="2237" t="s">
        <v>1571</v>
      </c>
      <c r="C319" s="2237" t="s">
        <v>3565</v>
      </c>
      <c r="D319" s="2237" t="s">
        <v>3600</v>
      </c>
      <c r="E319" s="2237" t="s">
        <v>3767</v>
      </c>
      <c r="F319" s="2237" t="s">
        <v>1354</v>
      </c>
      <c r="G319" s="2238" t="s">
        <v>3809</v>
      </c>
      <c r="H319" s="2239">
        <v>0</v>
      </c>
      <c r="I319" s="2239">
        <v>0</v>
      </c>
      <c r="J319" s="2239">
        <v>0</v>
      </c>
      <c r="K319" s="2239">
        <v>0</v>
      </c>
      <c r="L319" s="2239">
        <v>0</v>
      </c>
      <c r="M319" s="2239">
        <v>0</v>
      </c>
    </row>
    <row r="320">
      <c r="B320" s="2237" t="s">
        <v>1571</v>
      </c>
      <c r="C320" s="2237" t="s">
        <v>3565</v>
      </c>
      <c r="D320" s="2237" t="s">
        <v>3600</v>
      </c>
      <c r="E320" s="2237" t="s">
        <v>3769</v>
      </c>
      <c r="F320" s="2237" t="s">
        <v>1354</v>
      </c>
      <c r="G320" s="2238" t="s">
        <v>3810</v>
      </c>
      <c r="H320" s="2239">
        <v>0</v>
      </c>
      <c r="I320" s="2239">
        <v>0</v>
      </c>
      <c r="J320" s="2239">
        <v>0</v>
      </c>
      <c r="K320" s="2239">
        <v>0</v>
      </c>
      <c r="L320" s="2239">
        <v>0</v>
      </c>
      <c r="M320" s="2239">
        <v>0</v>
      </c>
    </row>
    <row r="321">
      <c r="B321" s="2237" t="s">
        <v>1571</v>
      </c>
      <c r="C321" s="2237" t="s">
        <v>3565</v>
      </c>
      <c r="D321" s="2237" t="s">
        <v>3600</v>
      </c>
      <c r="E321" s="2237" t="s">
        <v>3771</v>
      </c>
      <c r="F321" s="2237" t="s">
        <v>1354</v>
      </c>
      <c r="G321" s="2238" t="s">
        <v>3811</v>
      </c>
      <c r="H321" s="2239">
        <v>0</v>
      </c>
      <c r="I321" s="2239">
        <v>0</v>
      </c>
      <c r="J321" s="2239">
        <v>0</v>
      </c>
      <c r="K321" s="2239">
        <v>0</v>
      </c>
      <c r="L321" s="2239">
        <v>0</v>
      </c>
      <c r="M321" s="2239">
        <v>0</v>
      </c>
    </row>
    <row r="322">
      <c r="B322" s="2237" t="s">
        <v>1571</v>
      </c>
      <c r="C322" s="2237" t="s">
        <v>3565</v>
      </c>
      <c r="D322" s="2237" t="s">
        <v>3600</v>
      </c>
      <c r="E322" s="2237" t="s">
        <v>3773</v>
      </c>
      <c r="F322" s="2237" t="s">
        <v>1354</v>
      </c>
      <c r="G322" s="2238" t="s">
        <v>3812</v>
      </c>
      <c r="H322" s="2239">
        <v>0</v>
      </c>
      <c r="I322" s="2239">
        <v>0</v>
      </c>
      <c r="J322" s="2239">
        <v>0</v>
      </c>
      <c r="K322" s="2239">
        <v>0</v>
      </c>
      <c r="L322" s="2239">
        <v>0</v>
      </c>
      <c r="M322" s="2239">
        <v>0</v>
      </c>
    </row>
    <row r="323">
      <c r="B323" s="2237" t="s">
        <v>1571</v>
      </c>
      <c r="C323" s="2237" t="s">
        <v>3565</v>
      </c>
      <c r="D323" s="2237" t="s">
        <v>3600</v>
      </c>
      <c r="E323" s="2237" t="s">
        <v>3813</v>
      </c>
      <c r="F323" s="2237" t="s">
        <v>1354</v>
      </c>
      <c r="G323" s="2238" t="s">
        <v>3814</v>
      </c>
      <c r="H323" s="2239">
        <v>0</v>
      </c>
      <c r="I323" s="2239">
        <v>0</v>
      </c>
      <c r="J323" s="2239">
        <v>0</v>
      </c>
      <c r="K323" s="2239">
        <v>0</v>
      </c>
      <c r="L323" s="2239">
        <v>0</v>
      </c>
      <c r="M323" s="2239">
        <v>0</v>
      </c>
    </row>
    <row r="324">
      <c r="B324" s="2237" t="s">
        <v>1571</v>
      </c>
      <c r="C324" s="2237" t="s">
        <v>3565</v>
      </c>
      <c r="D324" s="2237" t="s">
        <v>3600</v>
      </c>
      <c r="E324" s="2237" t="s">
        <v>3815</v>
      </c>
      <c r="F324" s="2237" t="s">
        <v>1354</v>
      </c>
      <c r="G324" s="2238" t="s">
        <v>3816</v>
      </c>
      <c r="H324" s="2239">
        <v>0</v>
      </c>
      <c r="I324" s="2239">
        <v>0</v>
      </c>
      <c r="J324" s="2239">
        <v>0</v>
      </c>
      <c r="K324" s="2239">
        <v>0</v>
      </c>
      <c r="L324" s="2239">
        <v>0</v>
      </c>
      <c r="M324" s="2239">
        <v>0</v>
      </c>
    </row>
    <row r="325">
      <c r="B325" s="2237" t="s">
        <v>1571</v>
      </c>
      <c r="C325" s="2237" t="s">
        <v>3565</v>
      </c>
      <c r="D325" s="2237" t="s">
        <v>3600</v>
      </c>
      <c r="E325" s="2237" t="s">
        <v>3817</v>
      </c>
      <c r="F325" s="2237" t="s">
        <v>1354</v>
      </c>
      <c r="G325" s="2238" t="s">
        <v>3818</v>
      </c>
      <c r="H325" s="2239">
        <v>0</v>
      </c>
      <c r="I325" s="2239">
        <v>0</v>
      </c>
      <c r="J325" s="2239">
        <v>0</v>
      </c>
      <c r="K325" s="2239">
        <v>0</v>
      </c>
      <c r="L325" s="2239">
        <v>0</v>
      </c>
      <c r="M325" s="2239">
        <v>0</v>
      </c>
    </row>
    <row r="326">
      <c r="B326" s="2237" t="s">
        <v>1571</v>
      </c>
      <c r="C326" s="2237" t="s">
        <v>3565</v>
      </c>
      <c r="D326" s="2237" t="s">
        <v>3600</v>
      </c>
      <c r="E326" s="2237" t="s">
        <v>3819</v>
      </c>
      <c r="F326" s="2237" t="s">
        <v>1354</v>
      </c>
      <c r="G326" s="2238" t="s">
        <v>3820</v>
      </c>
      <c r="H326" s="2239">
        <v>0</v>
      </c>
      <c r="I326" s="2239">
        <v>0</v>
      </c>
      <c r="J326" s="2239">
        <v>0</v>
      </c>
      <c r="K326" s="2239">
        <v>0</v>
      </c>
      <c r="L326" s="2239">
        <v>0</v>
      </c>
      <c r="M326" s="2239">
        <v>0</v>
      </c>
    </row>
    <row r="327">
      <c r="B327" s="2237" t="s">
        <v>1571</v>
      </c>
      <c r="C327" s="2237" t="s">
        <v>3565</v>
      </c>
      <c r="D327" s="2237" t="s">
        <v>3600</v>
      </c>
      <c r="E327" s="2237" t="s">
        <v>3821</v>
      </c>
      <c r="F327" s="2237" t="s">
        <v>1354</v>
      </c>
      <c r="G327" s="2238" t="s">
        <v>3822</v>
      </c>
      <c r="H327" s="2239">
        <v>0</v>
      </c>
      <c r="I327" s="2239">
        <v>0</v>
      </c>
      <c r="J327" s="2239">
        <v>0</v>
      </c>
      <c r="K327" s="2239">
        <v>0</v>
      </c>
      <c r="L327" s="2239">
        <v>0</v>
      </c>
      <c r="M327" s="2239">
        <v>0</v>
      </c>
    </row>
    <row r="328">
      <c r="B328" s="2237" t="s">
        <v>1571</v>
      </c>
      <c r="C328" s="2237" t="s">
        <v>3565</v>
      </c>
      <c r="D328" s="2237" t="s">
        <v>3600</v>
      </c>
      <c r="E328" s="2237" t="s">
        <v>3823</v>
      </c>
      <c r="F328" s="2237" t="s">
        <v>1354</v>
      </c>
      <c r="G328" s="2238" t="s">
        <v>3824</v>
      </c>
      <c r="H328" s="2239">
        <v>0</v>
      </c>
      <c r="I328" s="2239">
        <v>0</v>
      </c>
      <c r="J328" s="2239">
        <v>0</v>
      </c>
      <c r="K328" s="2239">
        <v>0</v>
      </c>
      <c r="L328" s="2239">
        <v>0</v>
      </c>
      <c r="M328" s="2239">
        <v>0</v>
      </c>
    </row>
    <row r="329">
      <c r="B329" s="2237" t="s">
        <v>1571</v>
      </c>
      <c r="C329" s="2237" t="s">
        <v>3565</v>
      </c>
      <c r="D329" s="2237" t="s">
        <v>3600</v>
      </c>
      <c r="E329" s="2237" t="s">
        <v>3825</v>
      </c>
      <c r="F329" s="2237" t="s">
        <v>1354</v>
      </c>
      <c r="G329" s="2238" t="s">
        <v>3826</v>
      </c>
      <c r="H329" s="2239">
        <v>0</v>
      </c>
      <c r="I329" s="2239">
        <v>0</v>
      </c>
      <c r="J329" s="2239">
        <v>0</v>
      </c>
      <c r="K329" s="2239">
        <v>0</v>
      </c>
      <c r="L329" s="2239">
        <v>0</v>
      </c>
      <c r="M329" s="2239">
        <v>0</v>
      </c>
    </row>
    <row r="330">
      <c r="B330" s="2237" t="s">
        <v>1571</v>
      </c>
      <c r="C330" s="2237" t="s">
        <v>3565</v>
      </c>
      <c r="D330" s="2237" t="s">
        <v>3600</v>
      </c>
      <c r="E330" s="2237" t="s">
        <v>3827</v>
      </c>
      <c r="F330" s="2237" t="s">
        <v>1354</v>
      </c>
      <c r="G330" s="2238" t="s">
        <v>3828</v>
      </c>
      <c r="H330" s="2239">
        <v>0</v>
      </c>
      <c r="I330" s="2239">
        <v>0</v>
      </c>
      <c r="J330" s="2239">
        <v>0</v>
      </c>
      <c r="K330" s="2239">
        <v>0</v>
      </c>
      <c r="L330" s="2239">
        <v>0</v>
      </c>
      <c r="M330" s="2239">
        <v>0</v>
      </c>
    </row>
    <row r="331">
      <c r="B331" s="2237" t="s">
        <v>1571</v>
      </c>
      <c r="C331" s="2237" t="s">
        <v>3565</v>
      </c>
      <c r="D331" s="2237" t="s">
        <v>3600</v>
      </c>
      <c r="E331" s="2237" t="s">
        <v>3829</v>
      </c>
      <c r="F331" s="2237" t="s">
        <v>1354</v>
      </c>
      <c r="G331" s="2238" t="s">
        <v>3830</v>
      </c>
      <c r="H331" s="2239">
        <v>0</v>
      </c>
      <c r="I331" s="2239">
        <v>0</v>
      </c>
      <c r="J331" s="2239">
        <v>0</v>
      </c>
      <c r="K331" s="2239">
        <v>0</v>
      </c>
      <c r="L331" s="2239">
        <v>0</v>
      </c>
      <c r="M331" s="2239">
        <v>0</v>
      </c>
    </row>
    <row r="332">
      <c r="B332" s="2237" t="s">
        <v>1571</v>
      </c>
      <c r="C332" s="2237" t="s">
        <v>3565</v>
      </c>
      <c r="D332" s="2237" t="s">
        <v>3600</v>
      </c>
      <c r="E332" s="2237" t="s">
        <v>3831</v>
      </c>
      <c r="F332" s="2237" t="s">
        <v>1354</v>
      </c>
      <c r="G332" s="2238" t="s">
        <v>3832</v>
      </c>
      <c r="H332" s="2239">
        <v>0</v>
      </c>
      <c r="I332" s="2239">
        <v>0</v>
      </c>
      <c r="J332" s="2239">
        <v>0</v>
      </c>
      <c r="K332" s="2239">
        <v>0</v>
      </c>
      <c r="L332" s="2239">
        <v>0</v>
      </c>
      <c r="M332" s="2239">
        <v>0</v>
      </c>
    </row>
    <row r="333">
      <c r="B333" s="2237" t="s">
        <v>1571</v>
      </c>
      <c r="C333" s="2237" t="s">
        <v>3565</v>
      </c>
      <c r="D333" s="2237" t="s">
        <v>3600</v>
      </c>
      <c r="E333" s="2237" t="s">
        <v>3833</v>
      </c>
      <c r="F333" s="2237" t="s">
        <v>1354</v>
      </c>
      <c r="G333" s="2238" t="s">
        <v>3834</v>
      </c>
      <c r="H333" s="2239">
        <v>0</v>
      </c>
      <c r="I333" s="2239">
        <v>0</v>
      </c>
      <c r="J333" s="2239">
        <v>0</v>
      </c>
      <c r="K333" s="2239">
        <v>0</v>
      </c>
      <c r="L333" s="2239">
        <v>0</v>
      </c>
      <c r="M333" s="2239">
        <v>0</v>
      </c>
    </row>
    <row r="334">
      <c r="B334" s="2237" t="s">
        <v>1571</v>
      </c>
      <c r="C334" s="2237" t="s">
        <v>3565</v>
      </c>
      <c r="D334" s="2237" t="s">
        <v>3600</v>
      </c>
      <c r="E334" s="2237" t="s">
        <v>3835</v>
      </c>
      <c r="F334" s="2237" t="s">
        <v>1354</v>
      </c>
      <c r="G334" s="2238" t="s">
        <v>3836</v>
      </c>
      <c r="H334" s="2239">
        <v>0</v>
      </c>
      <c r="I334" s="2239">
        <v>0</v>
      </c>
      <c r="J334" s="2239">
        <v>0</v>
      </c>
      <c r="K334" s="2239">
        <v>0</v>
      </c>
      <c r="L334" s="2239">
        <v>0</v>
      </c>
      <c r="M334" s="2239">
        <v>0</v>
      </c>
    </row>
    <row r="335">
      <c r="B335" s="2237" t="s">
        <v>1571</v>
      </c>
      <c r="C335" s="2237" t="s">
        <v>3565</v>
      </c>
      <c r="D335" s="2237" t="s">
        <v>3600</v>
      </c>
      <c r="E335" s="2237" t="s">
        <v>3837</v>
      </c>
      <c r="F335" s="2237" t="s">
        <v>1354</v>
      </c>
      <c r="G335" s="2238" t="s">
        <v>3838</v>
      </c>
      <c r="H335" s="2239">
        <v>0</v>
      </c>
      <c r="I335" s="2239">
        <v>0</v>
      </c>
      <c r="J335" s="2239">
        <v>0</v>
      </c>
      <c r="K335" s="2239">
        <v>0</v>
      </c>
      <c r="L335" s="2239">
        <v>0</v>
      </c>
      <c r="M335" s="2239">
        <v>0</v>
      </c>
    </row>
    <row r="336">
      <c r="B336" s="2237" t="s">
        <v>1571</v>
      </c>
      <c r="C336" s="2237" t="s">
        <v>3565</v>
      </c>
      <c r="D336" s="2237" t="s">
        <v>3600</v>
      </c>
      <c r="E336" s="2237" t="s">
        <v>3839</v>
      </c>
      <c r="F336" s="2237" t="s">
        <v>1354</v>
      </c>
      <c r="G336" s="2238" t="s">
        <v>3840</v>
      </c>
      <c r="H336" s="2239">
        <v>0</v>
      </c>
      <c r="I336" s="2239">
        <v>0</v>
      </c>
      <c r="J336" s="2239">
        <v>0</v>
      </c>
      <c r="K336" s="2239">
        <v>0</v>
      </c>
      <c r="L336" s="2239">
        <v>0</v>
      </c>
      <c r="M336" s="2239">
        <v>0</v>
      </c>
    </row>
    <row r="337">
      <c r="B337" s="2237" t="s">
        <v>1571</v>
      </c>
      <c r="C337" s="2237" t="s">
        <v>3565</v>
      </c>
      <c r="D337" s="2237" t="s">
        <v>3600</v>
      </c>
      <c r="E337" s="2237" t="s">
        <v>3841</v>
      </c>
      <c r="F337" s="2237" t="s">
        <v>1354</v>
      </c>
      <c r="G337" s="2238" t="s">
        <v>3842</v>
      </c>
      <c r="H337" s="2239">
        <v>0</v>
      </c>
      <c r="I337" s="2239">
        <v>0</v>
      </c>
      <c r="J337" s="2239">
        <v>0</v>
      </c>
      <c r="K337" s="2239">
        <v>0</v>
      </c>
      <c r="L337" s="2239">
        <v>0</v>
      </c>
      <c r="M337" s="2239">
        <v>0</v>
      </c>
    </row>
    <row r="338">
      <c r="B338" s="2237" t="s">
        <v>1571</v>
      </c>
      <c r="C338" s="2237" t="s">
        <v>3565</v>
      </c>
      <c r="D338" s="2237" t="s">
        <v>3600</v>
      </c>
      <c r="E338" s="2237" t="s">
        <v>3843</v>
      </c>
      <c r="F338" s="2237" t="s">
        <v>1354</v>
      </c>
      <c r="G338" s="2238" t="s">
        <v>3667</v>
      </c>
      <c r="H338" s="2239">
        <v>0</v>
      </c>
      <c r="I338" s="2239">
        <v>0</v>
      </c>
      <c r="J338" s="2239">
        <v>0</v>
      </c>
      <c r="K338" s="2239">
        <v>0</v>
      </c>
      <c r="L338" s="2239">
        <v>0</v>
      </c>
      <c r="M338" s="2239">
        <v>0</v>
      </c>
    </row>
    <row r="339">
      <c r="B339" s="2237" t="s">
        <v>1571</v>
      </c>
      <c r="C339" s="2237" t="s">
        <v>3565</v>
      </c>
      <c r="D339" s="2237" t="s">
        <v>3600</v>
      </c>
      <c r="E339" s="2237" t="s">
        <v>3844</v>
      </c>
      <c r="F339" s="2237" t="s">
        <v>1354</v>
      </c>
      <c r="G339" s="2238" t="s">
        <v>3845</v>
      </c>
      <c r="H339" s="2239">
        <v>0</v>
      </c>
      <c r="I339" s="2239">
        <v>0</v>
      </c>
      <c r="J339" s="2239">
        <v>0</v>
      </c>
      <c r="K339" s="2239">
        <v>0</v>
      </c>
      <c r="L339" s="2239">
        <v>0</v>
      </c>
      <c r="M339" s="2239">
        <v>0</v>
      </c>
    </row>
    <row r="340">
      <c r="B340" s="2237" t="s">
        <v>1571</v>
      </c>
      <c r="C340" s="2237" t="s">
        <v>3565</v>
      </c>
      <c r="D340" s="2237" t="s">
        <v>3600</v>
      </c>
      <c r="E340" s="2237" t="s">
        <v>3846</v>
      </c>
      <c r="F340" s="2237" t="s">
        <v>1354</v>
      </c>
      <c r="G340" s="2238" t="s">
        <v>3847</v>
      </c>
      <c r="H340" s="2239">
        <v>0</v>
      </c>
      <c r="I340" s="2239">
        <v>0</v>
      </c>
      <c r="J340" s="2239">
        <v>0</v>
      </c>
      <c r="K340" s="2239">
        <v>0</v>
      </c>
      <c r="L340" s="2239">
        <v>0</v>
      </c>
      <c r="M340" s="2239">
        <v>0</v>
      </c>
    </row>
    <row r="341">
      <c r="B341" s="2237" t="s">
        <v>1571</v>
      </c>
      <c r="C341" s="2237" t="s">
        <v>3565</v>
      </c>
      <c r="D341" s="2237" t="s">
        <v>3600</v>
      </c>
      <c r="E341" s="2237" t="s">
        <v>3848</v>
      </c>
      <c r="F341" s="2237" t="s">
        <v>1354</v>
      </c>
      <c r="G341" s="2238" t="s">
        <v>3849</v>
      </c>
      <c r="H341" s="2239">
        <v>0</v>
      </c>
      <c r="I341" s="2239">
        <v>0</v>
      </c>
      <c r="J341" s="2239">
        <v>0</v>
      </c>
      <c r="K341" s="2239">
        <v>0</v>
      </c>
      <c r="L341" s="2239">
        <v>0</v>
      </c>
      <c r="M341" s="2239">
        <v>0</v>
      </c>
    </row>
    <row r="342">
      <c r="B342" s="2237" t="s">
        <v>1571</v>
      </c>
      <c r="C342" s="2237" t="s">
        <v>3565</v>
      </c>
      <c r="D342" s="2237" t="s">
        <v>3600</v>
      </c>
      <c r="E342" s="2237" t="s">
        <v>3850</v>
      </c>
      <c r="F342" s="2237" t="s">
        <v>1354</v>
      </c>
      <c r="G342" s="2238" t="s">
        <v>3851</v>
      </c>
      <c r="H342" s="2239">
        <v>0</v>
      </c>
      <c r="I342" s="2239">
        <v>0</v>
      </c>
      <c r="J342" s="2239">
        <v>0</v>
      </c>
      <c r="K342" s="2239">
        <v>0</v>
      </c>
      <c r="L342" s="2239">
        <v>0</v>
      </c>
      <c r="M342" s="2239">
        <v>0</v>
      </c>
    </row>
    <row r="343">
      <c r="B343" s="2237" t="s">
        <v>1571</v>
      </c>
      <c r="C343" s="2237" t="s">
        <v>3565</v>
      </c>
      <c r="D343" s="2237" t="s">
        <v>3600</v>
      </c>
      <c r="E343" s="2237" t="s">
        <v>3852</v>
      </c>
      <c r="F343" s="2237" t="s">
        <v>1354</v>
      </c>
      <c r="G343" s="2238" t="s">
        <v>3853</v>
      </c>
      <c r="H343" s="2239">
        <v>0</v>
      </c>
      <c r="I343" s="2239">
        <v>0</v>
      </c>
      <c r="J343" s="2239">
        <v>0</v>
      </c>
      <c r="K343" s="2239">
        <v>0</v>
      </c>
      <c r="L343" s="2239">
        <v>0</v>
      </c>
      <c r="M343" s="2239">
        <v>0</v>
      </c>
    </row>
    <row r="344">
      <c r="B344" s="2237" t="s">
        <v>1571</v>
      </c>
      <c r="C344" s="2237" t="s">
        <v>3565</v>
      </c>
      <c r="D344" s="2237" t="s">
        <v>3600</v>
      </c>
      <c r="E344" s="2237" t="s">
        <v>3854</v>
      </c>
      <c r="F344" s="2237" t="s">
        <v>1354</v>
      </c>
      <c r="G344" s="2238" t="s">
        <v>3679</v>
      </c>
      <c r="H344" s="2239">
        <v>0</v>
      </c>
      <c r="I344" s="2239">
        <v>0</v>
      </c>
      <c r="J344" s="2239">
        <v>0</v>
      </c>
      <c r="K344" s="2239">
        <v>0</v>
      </c>
      <c r="L344" s="2239">
        <v>0</v>
      </c>
      <c r="M344" s="2239">
        <v>0</v>
      </c>
    </row>
    <row r="345">
      <c r="B345" s="2237" t="s">
        <v>1571</v>
      </c>
      <c r="C345" s="2237" t="s">
        <v>3565</v>
      </c>
      <c r="D345" s="2237" t="s">
        <v>3600</v>
      </c>
      <c r="E345" s="2237" t="s">
        <v>3855</v>
      </c>
      <c r="F345" s="2237" t="s">
        <v>1354</v>
      </c>
      <c r="G345" s="2238" t="s">
        <v>3856</v>
      </c>
      <c r="H345" s="2239">
        <v>0</v>
      </c>
      <c r="I345" s="2239">
        <v>0</v>
      </c>
      <c r="J345" s="2239">
        <v>0</v>
      </c>
      <c r="K345" s="2239">
        <v>0</v>
      </c>
      <c r="L345" s="2239">
        <v>0</v>
      </c>
      <c r="M345" s="2239">
        <v>0</v>
      </c>
    </row>
    <row r="346">
      <c r="B346" s="2237" t="s">
        <v>1571</v>
      </c>
      <c r="C346" s="2237" t="s">
        <v>3565</v>
      </c>
      <c r="D346" s="2237" t="s">
        <v>3600</v>
      </c>
      <c r="E346" s="2237" t="s">
        <v>3857</v>
      </c>
      <c r="F346" s="2237" t="s">
        <v>1354</v>
      </c>
      <c r="G346" s="2238" t="s">
        <v>3858</v>
      </c>
      <c r="H346" s="2239">
        <v>0</v>
      </c>
      <c r="I346" s="2239">
        <v>0</v>
      </c>
      <c r="J346" s="2239">
        <v>0</v>
      </c>
      <c r="K346" s="2239">
        <v>0</v>
      </c>
      <c r="L346" s="2239">
        <v>0</v>
      </c>
      <c r="M346" s="2239">
        <v>0</v>
      </c>
    </row>
    <row r="347">
      <c r="B347" s="2237" t="s">
        <v>1571</v>
      </c>
      <c r="C347" s="2237" t="s">
        <v>3565</v>
      </c>
      <c r="D347" s="2237" t="s">
        <v>3600</v>
      </c>
      <c r="E347" s="2237" t="s">
        <v>3859</v>
      </c>
      <c r="F347" s="2237" t="s">
        <v>1354</v>
      </c>
      <c r="G347" s="2238" t="s">
        <v>3860</v>
      </c>
      <c r="H347" s="2239">
        <v>0</v>
      </c>
      <c r="I347" s="2239">
        <v>0</v>
      </c>
      <c r="J347" s="2239">
        <v>0</v>
      </c>
      <c r="K347" s="2239">
        <v>0</v>
      </c>
      <c r="L347" s="2239">
        <v>0</v>
      </c>
      <c r="M347" s="2239">
        <v>0</v>
      </c>
    </row>
    <row r="348">
      <c r="B348" s="2237" t="s">
        <v>1571</v>
      </c>
      <c r="C348" s="2237" t="s">
        <v>3565</v>
      </c>
      <c r="D348" s="2237" t="s">
        <v>3600</v>
      </c>
      <c r="E348" s="2237" t="s">
        <v>3861</v>
      </c>
      <c r="F348" s="2237" t="s">
        <v>1354</v>
      </c>
      <c r="G348" s="2238" t="s">
        <v>3862</v>
      </c>
      <c r="H348" s="2239">
        <v>0</v>
      </c>
      <c r="I348" s="2239">
        <v>0</v>
      </c>
      <c r="J348" s="2239">
        <v>0</v>
      </c>
      <c r="K348" s="2239">
        <v>0</v>
      </c>
      <c r="L348" s="2239">
        <v>0</v>
      </c>
      <c r="M348" s="2239">
        <v>0</v>
      </c>
    </row>
    <row r="349">
      <c r="B349" s="2234" t="s">
        <v>3417</v>
      </c>
      <c r="C349" s="2234" t="s">
        <v>1354</v>
      </c>
      <c r="D349" s="2234" t="s">
        <v>1354</v>
      </c>
      <c r="E349" s="2234" t="s">
        <v>1354</v>
      </c>
      <c r="F349" s="2234" t="s">
        <v>1354</v>
      </c>
      <c r="G349" s="2235" t="s">
        <v>3418</v>
      </c>
      <c r="H349" s="2236">
        <v>0</v>
      </c>
      <c r="I349" s="2236">
        <v>0</v>
      </c>
      <c r="J349" s="2236">
        <v>0</v>
      </c>
      <c r="K349" s="2236">
        <v>0</v>
      </c>
      <c r="L349" s="2236">
        <v>0</v>
      </c>
      <c r="M349" s="2236">
        <v>0</v>
      </c>
    </row>
    <row r="350">
      <c r="B350" s="2234" t="s">
        <v>3419</v>
      </c>
      <c r="C350" s="2234" t="s">
        <v>1354</v>
      </c>
      <c r="D350" s="2234" t="s">
        <v>1354</v>
      </c>
      <c r="E350" s="2234" t="s">
        <v>1354</v>
      </c>
      <c r="F350" s="2234" t="s">
        <v>1354</v>
      </c>
      <c r="G350" s="2235" t="s">
        <v>3420</v>
      </c>
      <c r="H350" s="2236">
        <v>0</v>
      </c>
      <c r="I350" s="2236">
        <v>0</v>
      </c>
      <c r="J350" s="2236">
        <v>0</v>
      </c>
      <c r="K350" s="2236">
        <v>0</v>
      </c>
      <c r="L350" s="2236">
        <v>0</v>
      </c>
      <c r="M350" s="2236">
        <v>0</v>
      </c>
    </row>
    <row r="351">
      <c r="B351" s="2234" t="s">
        <v>3421</v>
      </c>
      <c r="C351" s="2234" t="s">
        <v>1354</v>
      </c>
      <c r="D351" s="2234" t="s">
        <v>1354</v>
      </c>
      <c r="E351" s="2234" t="s">
        <v>1354</v>
      </c>
      <c r="F351" s="2234" t="s">
        <v>1354</v>
      </c>
      <c r="G351" s="2235" t="s">
        <v>3422</v>
      </c>
      <c r="H351" s="2236">
        <v>0</v>
      </c>
      <c r="I351" s="2236">
        <v>0</v>
      </c>
      <c r="J351" s="2236">
        <v>0</v>
      </c>
      <c r="K351" s="2236">
        <v>0</v>
      </c>
      <c r="L351" s="2236">
        <v>0</v>
      </c>
      <c r="M351" s="2236">
        <v>0</v>
      </c>
    </row>
    <row r="352">
      <c r="B352" s="2234" t="s">
        <v>3423</v>
      </c>
      <c r="C352" s="2234" t="s">
        <v>1354</v>
      </c>
      <c r="D352" s="2234" t="s">
        <v>1354</v>
      </c>
      <c r="E352" s="2234" t="s">
        <v>1354</v>
      </c>
      <c r="F352" s="2234" t="s">
        <v>1354</v>
      </c>
      <c r="G352" s="2235" t="s">
        <v>3863</v>
      </c>
      <c r="H352" s="2236">
        <v>0</v>
      </c>
      <c r="I352" s="2236">
        <v>0</v>
      </c>
      <c r="J352" s="2236">
        <v>0</v>
      </c>
      <c r="K352" s="2236">
        <v>0</v>
      </c>
      <c r="L352" s="2236">
        <v>0</v>
      </c>
      <c r="M352" s="2236">
        <v>0</v>
      </c>
    </row>
    <row r="353">
      <c r="B353" s="2234" t="s">
        <v>3425</v>
      </c>
      <c r="C353" s="2234" t="s">
        <v>1354</v>
      </c>
      <c r="D353" s="2234" t="s">
        <v>1354</v>
      </c>
      <c r="E353" s="2234" t="s">
        <v>1354</v>
      </c>
      <c r="F353" s="2234" t="s">
        <v>1354</v>
      </c>
      <c r="G353" s="2235" t="s">
        <v>3426</v>
      </c>
      <c r="H353" s="2236">
        <v>0</v>
      </c>
      <c r="I353" s="2236">
        <v>433065.16</v>
      </c>
      <c r="J353" s="2236">
        <v>922687</v>
      </c>
      <c r="K353" s="2236">
        <v>489621.84</v>
      </c>
      <c r="L353" s="2236">
        <v>0</v>
      </c>
      <c r="M353" s="2236">
        <v>0</v>
      </c>
    </row>
    <row r="354">
      <c r="B354" s="2237" t="s">
        <v>3425</v>
      </c>
      <c r="C354" s="2237" t="s">
        <v>3565</v>
      </c>
      <c r="D354" s="2237" t="s">
        <v>1354</v>
      </c>
      <c r="E354" s="2237" t="s">
        <v>1354</v>
      </c>
      <c r="F354" s="2237" t="s">
        <v>1354</v>
      </c>
      <c r="G354" s="2238" t="s">
        <v>3864</v>
      </c>
      <c r="H354" s="2239">
        <v>0</v>
      </c>
      <c r="I354" s="2239">
        <v>433065.16</v>
      </c>
      <c r="J354" s="2239">
        <v>922687</v>
      </c>
      <c r="K354" s="2239">
        <v>489621.84</v>
      </c>
      <c r="L354" s="2239">
        <v>0</v>
      </c>
      <c r="M354" s="2239">
        <v>0</v>
      </c>
    </row>
    <row r="355">
      <c r="B355" s="2237" t="s">
        <v>3425</v>
      </c>
      <c r="C355" s="2237" t="s">
        <v>3565</v>
      </c>
      <c r="D355" s="2237" t="s">
        <v>3567</v>
      </c>
      <c r="E355" s="2237" t="s">
        <v>1354</v>
      </c>
      <c r="F355" s="2237" t="s">
        <v>1354</v>
      </c>
      <c r="G355" s="2238" t="s">
        <v>3865</v>
      </c>
      <c r="H355" s="2239">
        <v>0</v>
      </c>
      <c r="I355" s="2239">
        <v>433065.16</v>
      </c>
      <c r="J355" s="2239">
        <v>922687</v>
      </c>
      <c r="K355" s="2239">
        <v>489621.84</v>
      </c>
      <c r="L355" s="2239">
        <v>0</v>
      </c>
      <c r="M355" s="2239">
        <v>0</v>
      </c>
    </row>
    <row r="356">
      <c r="B356" s="2237" t="s">
        <v>3425</v>
      </c>
      <c r="C356" s="2237" t="s">
        <v>3565</v>
      </c>
      <c r="D356" s="2237" t="s">
        <v>3567</v>
      </c>
      <c r="E356" s="2237" t="s">
        <v>3570</v>
      </c>
      <c r="F356" s="2237" t="s">
        <v>1354</v>
      </c>
      <c r="G356" s="2238" t="s">
        <v>3866</v>
      </c>
      <c r="H356" s="2239">
        <v>0</v>
      </c>
      <c r="I356" s="2239">
        <v>0</v>
      </c>
      <c r="J356" s="2239">
        <v>182891.36</v>
      </c>
      <c r="K356" s="2239">
        <v>182891.36</v>
      </c>
      <c r="L356" s="2239">
        <v>0</v>
      </c>
      <c r="M356" s="2239">
        <v>0</v>
      </c>
    </row>
    <row r="357">
      <c r="B357" s="2237" t="s">
        <v>3425</v>
      </c>
      <c r="C357" s="2237" t="s">
        <v>3565</v>
      </c>
      <c r="D357" s="2237" t="s">
        <v>3567</v>
      </c>
      <c r="E357" s="2237" t="s">
        <v>3570</v>
      </c>
      <c r="F357" s="2237" t="s">
        <v>3570</v>
      </c>
      <c r="G357" s="2238" t="s">
        <v>3867</v>
      </c>
      <c r="H357" s="2239">
        <v>0</v>
      </c>
      <c r="I357" s="2239">
        <v>0</v>
      </c>
      <c r="J357" s="2239">
        <v>0</v>
      </c>
      <c r="K357" s="2239">
        <v>0</v>
      </c>
      <c r="L357" s="2239">
        <v>0</v>
      </c>
      <c r="M357" s="2239">
        <v>0</v>
      </c>
    </row>
    <row r="358">
      <c r="B358" s="2237" t="s">
        <v>3425</v>
      </c>
      <c r="C358" s="2237" t="s">
        <v>3565</v>
      </c>
      <c r="D358" s="2237" t="s">
        <v>3567</v>
      </c>
      <c r="E358" s="2237" t="s">
        <v>3570</v>
      </c>
      <c r="F358" s="2237" t="s">
        <v>3572</v>
      </c>
      <c r="G358" s="2238" t="s">
        <v>3868</v>
      </c>
      <c r="H358" s="2239">
        <v>0</v>
      </c>
      <c r="I358" s="2239">
        <v>0</v>
      </c>
      <c r="J358" s="2239">
        <v>92011.25</v>
      </c>
      <c r="K358" s="2239">
        <v>92011.25</v>
      </c>
      <c r="L358" s="2239">
        <v>0</v>
      </c>
      <c r="M358" s="2239">
        <v>0</v>
      </c>
    </row>
    <row r="359">
      <c r="B359" s="2237" t="s">
        <v>3425</v>
      </c>
      <c r="C359" s="2237" t="s">
        <v>3565</v>
      </c>
      <c r="D359" s="2237" t="s">
        <v>3567</v>
      </c>
      <c r="E359" s="2237" t="s">
        <v>3570</v>
      </c>
      <c r="F359" s="2237" t="s">
        <v>3574</v>
      </c>
      <c r="G359" s="2238" t="s">
        <v>3869</v>
      </c>
      <c r="H359" s="2239">
        <v>0</v>
      </c>
      <c r="I359" s="2239">
        <v>0</v>
      </c>
      <c r="J359" s="2239">
        <v>69762.43</v>
      </c>
      <c r="K359" s="2239">
        <v>69762.43</v>
      </c>
      <c r="L359" s="2239">
        <v>0</v>
      </c>
      <c r="M359" s="2239">
        <v>0</v>
      </c>
    </row>
    <row r="360">
      <c r="B360" s="2237" t="s">
        <v>3425</v>
      </c>
      <c r="C360" s="2237" t="s">
        <v>3565</v>
      </c>
      <c r="D360" s="2237" t="s">
        <v>3567</v>
      </c>
      <c r="E360" s="2237" t="s">
        <v>3570</v>
      </c>
      <c r="F360" s="2237" t="s">
        <v>3627</v>
      </c>
      <c r="G360" s="2238" t="s">
        <v>3870</v>
      </c>
      <c r="H360" s="2239">
        <v>0</v>
      </c>
      <c r="I360" s="2239">
        <v>0</v>
      </c>
      <c r="J360" s="2239">
        <v>21117.68</v>
      </c>
      <c r="K360" s="2239">
        <v>21117.68</v>
      </c>
      <c r="L360" s="2239">
        <v>0</v>
      </c>
      <c r="M360" s="2239">
        <v>0</v>
      </c>
    </row>
    <row r="361">
      <c r="B361" s="2237" t="s">
        <v>3425</v>
      </c>
      <c r="C361" s="2237" t="s">
        <v>3565</v>
      </c>
      <c r="D361" s="2237" t="s">
        <v>3567</v>
      </c>
      <c r="E361" s="2237" t="s">
        <v>3570</v>
      </c>
      <c r="F361" s="2237" t="s">
        <v>3629</v>
      </c>
      <c r="G361" s="2238" t="s">
        <v>3871</v>
      </c>
      <c r="H361" s="2239">
        <v>0</v>
      </c>
      <c r="I361" s="2239">
        <v>0</v>
      </c>
      <c r="J361" s="2239">
        <v>0</v>
      </c>
      <c r="K361" s="2239">
        <v>0</v>
      </c>
      <c r="L361" s="2239">
        <v>0</v>
      </c>
      <c r="M361" s="2239">
        <v>0</v>
      </c>
    </row>
    <row r="362">
      <c r="B362" s="2237" t="s">
        <v>3425</v>
      </c>
      <c r="C362" s="2237" t="s">
        <v>3565</v>
      </c>
      <c r="D362" s="2237" t="s">
        <v>3567</v>
      </c>
      <c r="E362" s="2237" t="s">
        <v>3570</v>
      </c>
      <c r="F362" s="2237" t="s">
        <v>3631</v>
      </c>
      <c r="G362" s="2238" t="s">
        <v>3872</v>
      </c>
      <c r="H362" s="2239">
        <v>0</v>
      </c>
      <c r="I362" s="2239">
        <v>0</v>
      </c>
      <c r="J362" s="2239">
        <v>0</v>
      </c>
      <c r="K362" s="2239">
        <v>0</v>
      </c>
      <c r="L362" s="2239">
        <v>0</v>
      </c>
      <c r="M362" s="2239">
        <v>0</v>
      </c>
    </row>
    <row r="363">
      <c r="B363" s="2237" t="s">
        <v>3425</v>
      </c>
      <c r="C363" s="2237" t="s">
        <v>3565</v>
      </c>
      <c r="D363" s="2237" t="s">
        <v>3567</v>
      </c>
      <c r="E363" s="2237" t="s">
        <v>3570</v>
      </c>
      <c r="F363" s="2237" t="s">
        <v>3633</v>
      </c>
      <c r="G363" s="2238" t="s">
        <v>3873</v>
      </c>
      <c r="H363" s="2239">
        <v>0</v>
      </c>
      <c r="I363" s="2239">
        <v>0</v>
      </c>
      <c r="J363" s="2239">
        <v>0</v>
      </c>
      <c r="K363" s="2239">
        <v>0</v>
      </c>
      <c r="L363" s="2239">
        <v>0</v>
      </c>
      <c r="M363" s="2239">
        <v>0</v>
      </c>
    </row>
    <row r="364">
      <c r="B364" s="2237" t="s">
        <v>3425</v>
      </c>
      <c r="C364" s="2237" t="s">
        <v>3565</v>
      </c>
      <c r="D364" s="2237" t="s">
        <v>3567</v>
      </c>
      <c r="E364" s="2237" t="s">
        <v>3570</v>
      </c>
      <c r="F364" s="2237" t="s">
        <v>3635</v>
      </c>
      <c r="G364" s="2238" t="s">
        <v>3874</v>
      </c>
      <c r="H364" s="2239">
        <v>0</v>
      </c>
      <c r="I364" s="2239">
        <v>0</v>
      </c>
      <c r="J364" s="2239">
        <v>0</v>
      </c>
      <c r="K364" s="2239">
        <v>0</v>
      </c>
      <c r="L364" s="2239">
        <v>0</v>
      </c>
      <c r="M364" s="2239">
        <v>0</v>
      </c>
    </row>
    <row r="365">
      <c r="B365" s="2237" t="s">
        <v>3425</v>
      </c>
      <c r="C365" s="2237" t="s">
        <v>3565</v>
      </c>
      <c r="D365" s="2237" t="s">
        <v>3567</v>
      </c>
      <c r="E365" s="2237" t="s">
        <v>3570</v>
      </c>
      <c r="F365" s="2237" t="s">
        <v>3660</v>
      </c>
      <c r="G365" s="2238" t="s">
        <v>3875</v>
      </c>
      <c r="H365" s="2239">
        <v>0</v>
      </c>
      <c r="I365" s="2239">
        <v>0</v>
      </c>
      <c r="J365" s="2239">
        <v>0</v>
      </c>
      <c r="K365" s="2239">
        <v>0</v>
      </c>
      <c r="L365" s="2239">
        <v>0</v>
      </c>
      <c r="M365" s="2239">
        <v>0</v>
      </c>
    </row>
    <row r="366">
      <c r="B366" s="2237" t="s">
        <v>3425</v>
      </c>
      <c r="C366" s="2237" t="s">
        <v>3565</v>
      </c>
      <c r="D366" s="2237" t="s">
        <v>3567</v>
      </c>
      <c r="E366" s="2237" t="s">
        <v>3570</v>
      </c>
      <c r="F366" s="2237" t="s">
        <v>3662</v>
      </c>
      <c r="G366" s="2238" t="s">
        <v>3876</v>
      </c>
      <c r="H366" s="2239">
        <v>0</v>
      </c>
      <c r="I366" s="2239">
        <v>0</v>
      </c>
      <c r="J366" s="2239">
        <v>0</v>
      </c>
      <c r="K366" s="2239">
        <v>0</v>
      </c>
      <c r="L366" s="2239">
        <v>0</v>
      </c>
      <c r="M366" s="2239">
        <v>0</v>
      </c>
    </row>
    <row r="367">
      <c r="B367" s="2237" t="s">
        <v>3425</v>
      </c>
      <c r="C367" s="2237" t="s">
        <v>3565</v>
      </c>
      <c r="D367" s="2237" t="s">
        <v>3567</v>
      </c>
      <c r="E367" s="2237" t="s">
        <v>3570</v>
      </c>
      <c r="F367" s="2237" t="s">
        <v>3664</v>
      </c>
      <c r="G367" s="2238" t="s">
        <v>3877</v>
      </c>
      <c r="H367" s="2239">
        <v>0</v>
      </c>
      <c r="I367" s="2239">
        <v>0</v>
      </c>
      <c r="J367" s="2239">
        <v>0</v>
      </c>
      <c r="K367" s="2239">
        <v>0</v>
      </c>
      <c r="L367" s="2239">
        <v>0</v>
      </c>
      <c r="M367" s="2239">
        <v>0</v>
      </c>
    </row>
    <row r="368">
      <c r="B368" s="2237" t="s">
        <v>3425</v>
      </c>
      <c r="C368" s="2237" t="s">
        <v>3565</v>
      </c>
      <c r="D368" s="2237" t="s">
        <v>3567</v>
      </c>
      <c r="E368" s="2237" t="s">
        <v>3570</v>
      </c>
      <c r="F368" s="2237" t="s">
        <v>3666</v>
      </c>
      <c r="G368" s="2238" t="s">
        <v>3878</v>
      </c>
      <c r="H368" s="2239">
        <v>0</v>
      </c>
      <c r="I368" s="2239">
        <v>0</v>
      </c>
      <c r="J368" s="2239">
        <v>0</v>
      </c>
      <c r="K368" s="2239">
        <v>0</v>
      </c>
      <c r="L368" s="2239">
        <v>0</v>
      </c>
      <c r="M368" s="2239">
        <v>0</v>
      </c>
    </row>
    <row r="369">
      <c r="B369" s="2237" t="s">
        <v>3425</v>
      </c>
      <c r="C369" s="2237" t="s">
        <v>3565</v>
      </c>
      <c r="D369" s="2237" t="s">
        <v>3567</v>
      </c>
      <c r="E369" s="2237" t="s">
        <v>3570</v>
      </c>
      <c r="F369" s="2237" t="s">
        <v>3751</v>
      </c>
      <c r="G369" s="2238" t="s">
        <v>3879</v>
      </c>
      <c r="H369" s="2239">
        <v>0</v>
      </c>
      <c r="I369" s="2239">
        <v>0</v>
      </c>
      <c r="J369" s="2239">
        <v>0</v>
      </c>
      <c r="K369" s="2239">
        <v>0</v>
      </c>
      <c r="L369" s="2239">
        <v>0</v>
      </c>
      <c r="M369" s="2239">
        <v>0</v>
      </c>
    </row>
    <row r="370">
      <c r="B370" s="2237" t="s">
        <v>3425</v>
      </c>
      <c r="C370" s="2237" t="s">
        <v>3565</v>
      </c>
      <c r="D370" s="2237" t="s">
        <v>3567</v>
      </c>
      <c r="E370" s="2237" t="s">
        <v>3570</v>
      </c>
      <c r="F370" s="2237" t="s">
        <v>3753</v>
      </c>
      <c r="G370" s="2238" t="s">
        <v>3880</v>
      </c>
      <c r="H370" s="2239">
        <v>0</v>
      </c>
      <c r="I370" s="2239">
        <v>0</v>
      </c>
      <c r="J370" s="2239">
        <v>0</v>
      </c>
      <c r="K370" s="2239">
        <v>0</v>
      </c>
      <c r="L370" s="2239">
        <v>0</v>
      </c>
      <c r="M370" s="2239">
        <v>0</v>
      </c>
    </row>
    <row r="371">
      <c r="B371" s="2237" t="s">
        <v>3425</v>
      </c>
      <c r="C371" s="2237" t="s">
        <v>3565</v>
      </c>
      <c r="D371" s="2237" t="s">
        <v>3567</v>
      </c>
      <c r="E371" s="2237" t="s">
        <v>3572</v>
      </c>
      <c r="F371" s="2237" t="s">
        <v>1354</v>
      </c>
      <c r="G371" s="2238" t="s">
        <v>3881</v>
      </c>
      <c r="H371" s="2239">
        <v>0</v>
      </c>
      <c r="I371" s="2239">
        <v>433065.16</v>
      </c>
      <c r="J371" s="2239">
        <v>739795.64</v>
      </c>
      <c r="K371" s="2239">
        <v>306730.48</v>
      </c>
      <c r="L371" s="2239">
        <v>0</v>
      </c>
      <c r="M371" s="2239">
        <v>0</v>
      </c>
    </row>
    <row r="372">
      <c r="B372" s="2237" t="s">
        <v>3425</v>
      </c>
      <c r="C372" s="2237" t="s">
        <v>3565</v>
      </c>
      <c r="D372" s="2237" t="s">
        <v>3567</v>
      </c>
      <c r="E372" s="2237" t="s">
        <v>3572</v>
      </c>
      <c r="F372" s="2237" t="s">
        <v>3569</v>
      </c>
      <c r="G372" s="2238" t="s">
        <v>3882</v>
      </c>
      <c r="H372" s="2239">
        <v>0</v>
      </c>
      <c r="I372" s="2239">
        <v>0</v>
      </c>
      <c r="J372" s="2239">
        <v>293232.49</v>
      </c>
      <c r="K372" s="2239">
        <v>293232.49</v>
      </c>
      <c r="L372" s="2239">
        <v>0</v>
      </c>
      <c r="M372" s="2239">
        <v>0</v>
      </c>
    </row>
    <row r="373">
      <c r="B373" s="2237" t="s">
        <v>3425</v>
      </c>
      <c r="C373" s="2237" t="s">
        <v>3565</v>
      </c>
      <c r="D373" s="2237" t="s">
        <v>3567</v>
      </c>
      <c r="E373" s="2237" t="s">
        <v>3572</v>
      </c>
      <c r="F373" s="2237" t="s">
        <v>3570</v>
      </c>
      <c r="G373" s="2238" t="s">
        <v>3883</v>
      </c>
      <c r="H373" s="2239">
        <v>0</v>
      </c>
      <c r="I373" s="2239">
        <v>0</v>
      </c>
      <c r="J373" s="2239">
        <v>0</v>
      </c>
      <c r="K373" s="2239">
        <v>0</v>
      </c>
      <c r="L373" s="2239">
        <v>0</v>
      </c>
      <c r="M373" s="2239">
        <v>0</v>
      </c>
    </row>
    <row r="374">
      <c r="B374" s="2237" t="s">
        <v>3425</v>
      </c>
      <c r="C374" s="2237" t="s">
        <v>3565</v>
      </c>
      <c r="D374" s="2237" t="s">
        <v>3567</v>
      </c>
      <c r="E374" s="2237" t="s">
        <v>3572</v>
      </c>
      <c r="F374" s="2237" t="s">
        <v>3572</v>
      </c>
      <c r="G374" s="2238" t="s">
        <v>3884</v>
      </c>
      <c r="H374" s="2239">
        <v>0</v>
      </c>
      <c r="I374" s="2239">
        <v>0</v>
      </c>
      <c r="J374" s="2239">
        <v>3372.99</v>
      </c>
      <c r="K374" s="2239">
        <v>3372.99</v>
      </c>
      <c r="L374" s="2239">
        <v>0</v>
      </c>
      <c r="M374" s="2239">
        <v>0</v>
      </c>
    </row>
    <row r="375">
      <c r="B375" s="2237" t="s">
        <v>3425</v>
      </c>
      <c r="C375" s="2237" t="s">
        <v>3565</v>
      </c>
      <c r="D375" s="2237" t="s">
        <v>3567</v>
      </c>
      <c r="E375" s="2237" t="s">
        <v>3572</v>
      </c>
      <c r="F375" s="2237" t="s">
        <v>3574</v>
      </c>
      <c r="G375" s="2238" t="s">
        <v>3885</v>
      </c>
      <c r="H375" s="2239">
        <v>0</v>
      </c>
      <c r="I375" s="2239">
        <v>-10125</v>
      </c>
      <c r="J375" s="2239">
        <v>0</v>
      </c>
      <c r="K375" s="2239">
        <v>10125</v>
      </c>
      <c r="L375" s="2239">
        <v>0</v>
      </c>
      <c r="M375" s="2239">
        <v>0</v>
      </c>
    </row>
    <row r="376">
      <c r="B376" s="2237" t="s">
        <v>3425</v>
      </c>
      <c r="C376" s="2237" t="s">
        <v>3565</v>
      </c>
      <c r="D376" s="2237" t="s">
        <v>3567</v>
      </c>
      <c r="E376" s="2237" t="s">
        <v>3572</v>
      </c>
      <c r="F376" s="2237" t="s">
        <v>3576</v>
      </c>
      <c r="G376" s="2238" t="s">
        <v>3886</v>
      </c>
      <c r="H376" s="2239">
        <v>0</v>
      </c>
      <c r="I376" s="2239">
        <v>440212.59</v>
      </c>
      <c r="J376" s="2239">
        <v>440212.59</v>
      </c>
      <c r="K376" s="2239">
        <v>0</v>
      </c>
      <c r="L376" s="2239">
        <v>0</v>
      </c>
      <c r="M376" s="2239">
        <v>0</v>
      </c>
    </row>
    <row r="377">
      <c r="B377" s="2237" t="s">
        <v>3425</v>
      </c>
      <c r="C377" s="2237" t="s">
        <v>3565</v>
      </c>
      <c r="D377" s="2237" t="s">
        <v>3567</v>
      </c>
      <c r="E377" s="2237" t="s">
        <v>3572</v>
      </c>
      <c r="F377" s="2237" t="s">
        <v>3625</v>
      </c>
      <c r="G377" s="2238" t="s">
        <v>3887</v>
      </c>
      <c r="H377" s="2239">
        <v>0</v>
      </c>
      <c r="I377" s="2239">
        <v>0</v>
      </c>
      <c r="J377" s="2239">
        <v>0</v>
      </c>
      <c r="K377" s="2239">
        <v>0</v>
      </c>
      <c r="L377" s="2239">
        <v>0</v>
      </c>
      <c r="M377" s="2239">
        <v>0</v>
      </c>
    </row>
    <row r="378">
      <c r="B378" s="2237" t="s">
        <v>3425</v>
      </c>
      <c r="C378" s="2237" t="s">
        <v>3565</v>
      </c>
      <c r="D378" s="2237" t="s">
        <v>3567</v>
      </c>
      <c r="E378" s="2237" t="s">
        <v>3572</v>
      </c>
      <c r="F378" s="2237" t="s">
        <v>3627</v>
      </c>
      <c r="G378" s="2238" t="s">
        <v>3888</v>
      </c>
      <c r="H378" s="2239">
        <v>0</v>
      </c>
      <c r="I378" s="2239">
        <v>0</v>
      </c>
      <c r="J378" s="2239">
        <v>0</v>
      </c>
      <c r="K378" s="2239">
        <v>0</v>
      </c>
      <c r="L378" s="2239">
        <v>0</v>
      </c>
      <c r="M378" s="2239">
        <v>0</v>
      </c>
    </row>
    <row r="379">
      <c r="B379" s="2237" t="s">
        <v>3425</v>
      </c>
      <c r="C379" s="2237" t="s">
        <v>3565</v>
      </c>
      <c r="D379" s="2237" t="s">
        <v>3567</v>
      </c>
      <c r="E379" s="2237" t="s">
        <v>3572</v>
      </c>
      <c r="F379" s="2237" t="s">
        <v>3629</v>
      </c>
      <c r="G379" s="2238" t="s">
        <v>3889</v>
      </c>
      <c r="H379" s="2239">
        <v>0</v>
      </c>
      <c r="I379" s="2239">
        <v>0</v>
      </c>
      <c r="J379" s="2239">
        <v>0</v>
      </c>
      <c r="K379" s="2239">
        <v>0</v>
      </c>
      <c r="L379" s="2239">
        <v>0</v>
      </c>
      <c r="M379" s="2239">
        <v>0</v>
      </c>
    </row>
    <row r="380">
      <c r="B380" s="2237" t="s">
        <v>3425</v>
      </c>
      <c r="C380" s="2237" t="s">
        <v>3565</v>
      </c>
      <c r="D380" s="2237" t="s">
        <v>3567</v>
      </c>
      <c r="E380" s="2237" t="s">
        <v>3572</v>
      </c>
      <c r="F380" s="2237" t="s">
        <v>3631</v>
      </c>
      <c r="G380" s="2238" t="s">
        <v>3890</v>
      </c>
      <c r="H380" s="2239">
        <v>0</v>
      </c>
      <c r="I380" s="2239">
        <v>0</v>
      </c>
      <c r="J380" s="2239">
        <v>0</v>
      </c>
      <c r="K380" s="2239">
        <v>0</v>
      </c>
      <c r="L380" s="2239">
        <v>0</v>
      </c>
      <c r="M380" s="2239">
        <v>0</v>
      </c>
    </row>
    <row r="381">
      <c r="B381" s="2237" t="s">
        <v>3425</v>
      </c>
      <c r="C381" s="2237" t="s">
        <v>3565</v>
      </c>
      <c r="D381" s="2237" t="s">
        <v>3567</v>
      </c>
      <c r="E381" s="2237" t="s">
        <v>3572</v>
      </c>
      <c r="F381" s="2237" t="s">
        <v>3633</v>
      </c>
      <c r="G381" s="2238" t="s">
        <v>3891</v>
      </c>
      <c r="H381" s="2239">
        <v>0</v>
      </c>
      <c r="I381" s="2239">
        <v>0</v>
      </c>
      <c r="J381" s="2239">
        <v>0</v>
      </c>
      <c r="K381" s="2239">
        <v>0</v>
      </c>
      <c r="L381" s="2239">
        <v>0</v>
      </c>
      <c r="M381" s="2239">
        <v>0</v>
      </c>
    </row>
    <row r="382">
      <c r="B382" s="2237" t="s">
        <v>3425</v>
      </c>
      <c r="C382" s="2237" t="s">
        <v>3565</v>
      </c>
      <c r="D382" s="2237" t="s">
        <v>3567</v>
      </c>
      <c r="E382" s="2237" t="s">
        <v>3572</v>
      </c>
      <c r="F382" s="2237" t="s">
        <v>3635</v>
      </c>
      <c r="G382" s="2238" t="s">
        <v>3892</v>
      </c>
      <c r="H382" s="2239">
        <v>0</v>
      </c>
      <c r="I382" s="2239">
        <v>2977.57</v>
      </c>
      <c r="J382" s="2239">
        <v>2977.57</v>
      </c>
      <c r="K382" s="2239">
        <v>0</v>
      </c>
      <c r="L382" s="2239">
        <v>0</v>
      </c>
      <c r="M382" s="2239">
        <v>0</v>
      </c>
    </row>
    <row r="383">
      <c r="B383" s="2237" t="s">
        <v>3425</v>
      </c>
      <c r="C383" s="2237" t="s">
        <v>3565</v>
      </c>
      <c r="D383" s="2237" t="s">
        <v>3567</v>
      </c>
      <c r="E383" s="2237" t="s">
        <v>3572</v>
      </c>
      <c r="F383" s="2237" t="s">
        <v>3660</v>
      </c>
      <c r="G383" s="2238" t="s">
        <v>3893</v>
      </c>
      <c r="H383" s="2239">
        <v>0</v>
      </c>
      <c r="I383" s="2239">
        <v>0</v>
      </c>
      <c r="J383" s="2239">
        <v>0</v>
      </c>
      <c r="K383" s="2239">
        <v>0</v>
      </c>
      <c r="L383" s="2239">
        <v>0</v>
      </c>
      <c r="M383" s="2239">
        <v>0</v>
      </c>
    </row>
    <row r="384">
      <c r="B384" s="2237" t="s">
        <v>3425</v>
      </c>
      <c r="C384" s="2237" t="s">
        <v>3565</v>
      </c>
      <c r="D384" s="2237" t="s">
        <v>3567</v>
      </c>
      <c r="E384" s="2237" t="s">
        <v>3572</v>
      </c>
      <c r="F384" s="2237" t="s">
        <v>3751</v>
      </c>
      <c r="G384" s="2238" t="s">
        <v>3894</v>
      </c>
      <c r="H384" s="2239">
        <v>0</v>
      </c>
      <c r="I384" s="2239">
        <v>0</v>
      </c>
      <c r="J384" s="2239">
        <v>0</v>
      </c>
      <c r="K384" s="2239">
        <v>0</v>
      </c>
      <c r="L384" s="2239">
        <v>0</v>
      </c>
      <c r="M384" s="2239">
        <v>0</v>
      </c>
    </row>
    <row r="385">
      <c r="B385" s="2237" t="s">
        <v>3425</v>
      </c>
      <c r="C385" s="2237" t="s">
        <v>3565</v>
      </c>
      <c r="D385" s="2237" t="s">
        <v>3567</v>
      </c>
      <c r="E385" s="2237" t="s">
        <v>3574</v>
      </c>
      <c r="F385" s="2237" t="s">
        <v>1354</v>
      </c>
      <c r="G385" s="2238" t="s">
        <v>3895</v>
      </c>
      <c r="H385" s="2239">
        <v>0</v>
      </c>
      <c r="I385" s="2239">
        <v>0</v>
      </c>
      <c r="J385" s="2239">
        <v>0</v>
      </c>
      <c r="K385" s="2239">
        <v>0</v>
      </c>
      <c r="L385" s="2239">
        <v>0</v>
      </c>
      <c r="M385" s="2239">
        <v>0</v>
      </c>
    </row>
    <row r="386">
      <c r="B386" s="2237" t="s">
        <v>3425</v>
      </c>
      <c r="C386" s="2237" t="s">
        <v>3565</v>
      </c>
      <c r="D386" s="2237" t="s">
        <v>3567</v>
      </c>
      <c r="E386" s="2237" t="s">
        <v>3574</v>
      </c>
      <c r="F386" s="2237" t="s">
        <v>3569</v>
      </c>
      <c r="G386" s="2238" t="s">
        <v>3896</v>
      </c>
      <c r="H386" s="2239">
        <v>0</v>
      </c>
      <c r="I386" s="2239">
        <v>0</v>
      </c>
      <c r="J386" s="2239">
        <v>0</v>
      </c>
      <c r="K386" s="2239">
        <v>0</v>
      </c>
      <c r="L386" s="2239">
        <v>0</v>
      </c>
      <c r="M386" s="2239">
        <v>0</v>
      </c>
    </row>
    <row r="387">
      <c r="B387" s="2237" t="s">
        <v>3425</v>
      </c>
      <c r="C387" s="2237" t="s">
        <v>3565</v>
      </c>
      <c r="D387" s="2237" t="s">
        <v>3567</v>
      </c>
      <c r="E387" s="2237" t="s">
        <v>3574</v>
      </c>
      <c r="F387" s="2237" t="s">
        <v>3570</v>
      </c>
      <c r="G387" s="2238" t="s">
        <v>3897</v>
      </c>
      <c r="H387" s="2239">
        <v>0</v>
      </c>
      <c r="I387" s="2239">
        <v>0</v>
      </c>
      <c r="J387" s="2239">
        <v>0</v>
      </c>
      <c r="K387" s="2239">
        <v>0</v>
      </c>
      <c r="L387" s="2239">
        <v>0</v>
      </c>
      <c r="M387" s="2239">
        <v>0</v>
      </c>
    </row>
    <row r="388">
      <c r="B388" s="2234" t="s">
        <v>3427</v>
      </c>
      <c r="C388" s="2234" t="s">
        <v>1354</v>
      </c>
      <c r="D388" s="2234" t="s">
        <v>1354</v>
      </c>
      <c r="E388" s="2234" t="s">
        <v>1354</v>
      </c>
      <c r="F388" s="2234" t="s">
        <v>1354</v>
      </c>
      <c r="G388" s="2235" t="s">
        <v>3428</v>
      </c>
      <c r="H388" s="2236">
        <v>0</v>
      </c>
      <c r="I388" s="2236">
        <v>0</v>
      </c>
      <c r="J388" s="2236">
        <v>0</v>
      </c>
      <c r="K388" s="2236">
        <v>0</v>
      </c>
      <c r="L388" s="2236">
        <v>0</v>
      </c>
      <c r="M388" s="2236">
        <v>0</v>
      </c>
    </row>
    <row r="389">
      <c r="B389" s="2234" t="s">
        <v>3429</v>
      </c>
      <c r="C389" s="2234" t="s">
        <v>1354</v>
      </c>
      <c r="D389" s="2234" t="s">
        <v>1354</v>
      </c>
      <c r="E389" s="2234" t="s">
        <v>1354</v>
      </c>
      <c r="F389" s="2234" t="s">
        <v>1354</v>
      </c>
      <c r="G389" s="2235" t="s">
        <v>3430</v>
      </c>
      <c r="H389" s="2236">
        <v>0</v>
      </c>
      <c r="I389" s="2236">
        <v>0</v>
      </c>
      <c r="J389" s="2236">
        <v>0</v>
      </c>
      <c r="K389" s="2236">
        <v>0</v>
      </c>
      <c r="L389" s="2236">
        <v>0</v>
      </c>
      <c r="M389" s="2236">
        <v>0</v>
      </c>
    </row>
    <row r="390">
      <c r="B390" s="2237" t="s">
        <v>3429</v>
      </c>
      <c r="C390" s="2237" t="s">
        <v>3565</v>
      </c>
      <c r="D390" s="2237" t="s">
        <v>1354</v>
      </c>
      <c r="E390" s="2237" t="s">
        <v>1354</v>
      </c>
      <c r="F390" s="2237" t="s">
        <v>1354</v>
      </c>
      <c r="G390" s="2238" t="s">
        <v>3898</v>
      </c>
      <c r="H390" s="2239">
        <v>0</v>
      </c>
      <c r="I390" s="2239">
        <v>0</v>
      </c>
      <c r="J390" s="2239">
        <v>0</v>
      </c>
      <c r="K390" s="2239">
        <v>0</v>
      </c>
      <c r="L390" s="2239">
        <v>0</v>
      </c>
      <c r="M390" s="2239">
        <v>0</v>
      </c>
    </row>
    <row r="391">
      <c r="B391" s="2237" t="s">
        <v>3429</v>
      </c>
      <c r="C391" s="2237" t="s">
        <v>3565</v>
      </c>
      <c r="D391" s="2237" t="s">
        <v>3567</v>
      </c>
      <c r="E391" s="2237" t="s">
        <v>1354</v>
      </c>
      <c r="F391" s="2237" t="s">
        <v>1354</v>
      </c>
      <c r="G391" s="2238" t="s">
        <v>1175</v>
      </c>
      <c r="H391" s="2239">
        <v>0</v>
      </c>
      <c r="I391" s="2239">
        <v>0</v>
      </c>
      <c r="J391" s="2239">
        <v>0</v>
      </c>
      <c r="K391" s="2239">
        <v>0</v>
      </c>
      <c r="L391" s="2239">
        <v>0</v>
      </c>
      <c r="M391" s="2239">
        <v>0</v>
      </c>
    </row>
    <row r="392">
      <c r="B392" s="2237" t="s">
        <v>3429</v>
      </c>
      <c r="C392" s="2237" t="s">
        <v>3565</v>
      </c>
      <c r="D392" s="2237" t="s">
        <v>3567</v>
      </c>
      <c r="E392" s="2237" t="s">
        <v>3569</v>
      </c>
      <c r="F392" s="2237" t="s">
        <v>1354</v>
      </c>
      <c r="G392" s="2238" t="s">
        <v>3742</v>
      </c>
      <c r="H392" s="2239">
        <v>0</v>
      </c>
      <c r="I392" s="2239">
        <v>0</v>
      </c>
      <c r="J392" s="2239">
        <v>0</v>
      </c>
      <c r="K392" s="2239">
        <v>0</v>
      </c>
      <c r="L392" s="2239">
        <v>0</v>
      </c>
      <c r="M392" s="2239">
        <v>0</v>
      </c>
    </row>
    <row r="393">
      <c r="B393" s="2237" t="s">
        <v>3429</v>
      </c>
      <c r="C393" s="2237" t="s">
        <v>3565</v>
      </c>
      <c r="D393" s="2237" t="s">
        <v>3567</v>
      </c>
      <c r="E393" s="2237" t="s">
        <v>3569</v>
      </c>
      <c r="F393" s="2237" t="s">
        <v>3569</v>
      </c>
      <c r="G393" s="2238" t="s">
        <v>3899</v>
      </c>
      <c r="H393" s="2239">
        <v>0</v>
      </c>
      <c r="I393" s="2239">
        <v>0</v>
      </c>
      <c r="J393" s="2239">
        <v>0</v>
      </c>
      <c r="K393" s="2239">
        <v>0</v>
      </c>
      <c r="L393" s="2239">
        <v>0</v>
      </c>
      <c r="M393" s="2239">
        <v>0</v>
      </c>
    </row>
    <row r="394">
      <c r="B394" s="2237" t="s">
        <v>3429</v>
      </c>
      <c r="C394" s="2237" t="s">
        <v>3578</v>
      </c>
      <c r="D394" s="2237" t="s">
        <v>1354</v>
      </c>
      <c r="E394" s="2237" t="s">
        <v>1354</v>
      </c>
      <c r="F394" s="2237" t="s">
        <v>1354</v>
      </c>
      <c r="G394" s="2238" t="s">
        <v>3900</v>
      </c>
      <c r="H394" s="2239">
        <v>0</v>
      </c>
      <c r="I394" s="2239">
        <v>0</v>
      </c>
      <c r="J394" s="2239">
        <v>0</v>
      </c>
      <c r="K394" s="2239">
        <v>0</v>
      </c>
      <c r="L394" s="2239">
        <v>0</v>
      </c>
      <c r="M394" s="2239">
        <v>0</v>
      </c>
    </row>
    <row r="395">
      <c r="B395" s="2237" t="s">
        <v>3429</v>
      </c>
      <c r="C395" s="2237" t="s">
        <v>3578</v>
      </c>
      <c r="D395" s="2237" t="s">
        <v>3567</v>
      </c>
      <c r="E395" s="2237" t="s">
        <v>1354</v>
      </c>
      <c r="F395" s="2237" t="s">
        <v>1354</v>
      </c>
      <c r="G395" s="2238" t="s">
        <v>3900</v>
      </c>
      <c r="H395" s="2239">
        <v>0</v>
      </c>
      <c r="I395" s="2239">
        <v>0</v>
      </c>
      <c r="J395" s="2239">
        <v>0</v>
      </c>
      <c r="K395" s="2239">
        <v>0</v>
      </c>
      <c r="L395" s="2239">
        <v>0</v>
      </c>
      <c r="M395" s="2239">
        <v>0</v>
      </c>
    </row>
    <row r="396">
      <c r="B396" s="2237" t="s">
        <v>3429</v>
      </c>
      <c r="C396" s="2237" t="s">
        <v>3578</v>
      </c>
      <c r="D396" s="2237" t="s">
        <v>3567</v>
      </c>
      <c r="E396" s="2237" t="s">
        <v>3569</v>
      </c>
      <c r="F396" s="2237" t="s">
        <v>1354</v>
      </c>
      <c r="G396" s="2238" t="s">
        <v>3900</v>
      </c>
      <c r="H396" s="2239">
        <v>0</v>
      </c>
      <c r="I396" s="2239">
        <v>0</v>
      </c>
      <c r="J396" s="2239">
        <v>0</v>
      </c>
      <c r="K396" s="2239">
        <v>0</v>
      </c>
      <c r="L396" s="2239">
        <v>0</v>
      </c>
      <c r="M396" s="2239">
        <v>0</v>
      </c>
    </row>
    <row r="397">
      <c r="B397" s="2237" t="s">
        <v>3429</v>
      </c>
      <c r="C397" s="2237" t="s">
        <v>3578</v>
      </c>
      <c r="D397" s="2237" t="s">
        <v>3567</v>
      </c>
      <c r="E397" s="2237" t="s">
        <v>3569</v>
      </c>
      <c r="F397" s="2237" t="s">
        <v>3570</v>
      </c>
      <c r="G397" s="2238" t="s">
        <v>3632</v>
      </c>
      <c r="H397" s="2239">
        <v>0</v>
      </c>
      <c r="I397" s="2239">
        <v>0</v>
      </c>
      <c r="J397" s="2239">
        <v>0</v>
      </c>
      <c r="K397" s="2239">
        <v>0</v>
      </c>
      <c r="L397" s="2239">
        <v>0</v>
      </c>
      <c r="M397" s="2239">
        <v>0</v>
      </c>
    </row>
    <row r="398">
      <c r="B398" s="2237" t="s">
        <v>3429</v>
      </c>
      <c r="C398" s="2237" t="s">
        <v>3578</v>
      </c>
      <c r="D398" s="2237" t="s">
        <v>3567</v>
      </c>
      <c r="E398" s="2237" t="s">
        <v>3569</v>
      </c>
      <c r="F398" s="2237" t="s">
        <v>3572</v>
      </c>
      <c r="G398" s="2238" t="s">
        <v>1175</v>
      </c>
      <c r="H398" s="2239">
        <v>0</v>
      </c>
      <c r="I398" s="2239">
        <v>0</v>
      </c>
      <c r="J398" s="2239">
        <v>0</v>
      </c>
      <c r="K398" s="2239">
        <v>0</v>
      </c>
      <c r="L398" s="2239">
        <v>0</v>
      </c>
      <c r="M398" s="2239">
        <v>0</v>
      </c>
    </row>
    <row r="399">
      <c r="B399" s="2237" t="s">
        <v>3429</v>
      </c>
      <c r="C399" s="2237" t="s">
        <v>3578</v>
      </c>
      <c r="D399" s="2237" t="s">
        <v>3567</v>
      </c>
      <c r="E399" s="2237" t="s">
        <v>3569</v>
      </c>
      <c r="F399" s="2237" t="s">
        <v>3574</v>
      </c>
      <c r="G399" s="2238" t="s">
        <v>3901</v>
      </c>
      <c r="H399" s="2239">
        <v>0</v>
      </c>
      <c r="I399" s="2239">
        <v>0</v>
      </c>
      <c r="J399" s="2239">
        <v>0</v>
      </c>
      <c r="K399" s="2239">
        <v>0</v>
      </c>
      <c r="L399" s="2239">
        <v>0</v>
      </c>
      <c r="M399" s="2239">
        <v>0</v>
      </c>
    </row>
    <row r="400">
      <c r="B400" s="2237" t="s">
        <v>3429</v>
      </c>
      <c r="C400" s="2237" t="s">
        <v>3578</v>
      </c>
      <c r="D400" s="2237" t="s">
        <v>3567</v>
      </c>
      <c r="E400" s="2237" t="s">
        <v>3569</v>
      </c>
      <c r="F400" s="2237" t="s">
        <v>3576</v>
      </c>
      <c r="G400" s="2238" t="s">
        <v>3639</v>
      </c>
      <c r="H400" s="2239">
        <v>0</v>
      </c>
      <c r="I400" s="2239">
        <v>0</v>
      </c>
      <c r="J400" s="2239">
        <v>0</v>
      </c>
      <c r="K400" s="2239">
        <v>0</v>
      </c>
      <c r="L400" s="2239">
        <v>0</v>
      </c>
      <c r="M400" s="2239">
        <v>0</v>
      </c>
    </row>
    <row r="401">
      <c r="B401" s="2237" t="s">
        <v>3429</v>
      </c>
      <c r="C401" s="2237" t="s">
        <v>3578</v>
      </c>
      <c r="D401" s="2237" t="s">
        <v>3567</v>
      </c>
      <c r="E401" s="2237" t="s">
        <v>3569</v>
      </c>
      <c r="F401" s="2237" t="s">
        <v>3625</v>
      </c>
      <c r="G401" s="2238" t="s">
        <v>3902</v>
      </c>
      <c r="H401" s="2239">
        <v>0</v>
      </c>
      <c r="I401" s="2239">
        <v>0</v>
      </c>
      <c r="J401" s="2239">
        <v>0</v>
      </c>
      <c r="K401" s="2239">
        <v>0</v>
      </c>
      <c r="L401" s="2239">
        <v>0</v>
      </c>
      <c r="M401" s="2239">
        <v>0</v>
      </c>
    </row>
    <row r="402">
      <c r="B402" s="2237" t="s">
        <v>3429</v>
      </c>
      <c r="C402" s="2237" t="s">
        <v>3578</v>
      </c>
      <c r="D402" s="2237" t="s">
        <v>3567</v>
      </c>
      <c r="E402" s="2237" t="s">
        <v>3569</v>
      </c>
      <c r="F402" s="2237" t="s">
        <v>3627</v>
      </c>
      <c r="G402" s="2238" t="s">
        <v>3903</v>
      </c>
      <c r="H402" s="2239">
        <v>0</v>
      </c>
      <c r="I402" s="2239">
        <v>0</v>
      </c>
      <c r="J402" s="2239">
        <v>0</v>
      </c>
      <c r="K402" s="2239">
        <v>0</v>
      </c>
      <c r="L402" s="2239">
        <v>0</v>
      </c>
      <c r="M402" s="2239">
        <v>0</v>
      </c>
    </row>
    <row r="403">
      <c r="B403" s="2237" t="s">
        <v>3429</v>
      </c>
      <c r="C403" s="2237" t="s">
        <v>3578</v>
      </c>
      <c r="D403" s="2237" t="s">
        <v>3567</v>
      </c>
      <c r="E403" s="2237" t="s">
        <v>3569</v>
      </c>
      <c r="F403" s="2237" t="s">
        <v>3629</v>
      </c>
      <c r="G403" s="2238" t="s">
        <v>3904</v>
      </c>
      <c r="H403" s="2239">
        <v>0</v>
      </c>
      <c r="I403" s="2239">
        <v>0</v>
      </c>
      <c r="J403" s="2239">
        <v>0</v>
      </c>
      <c r="K403" s="2239">
        <v>0</v>
      </c>
      <c r="L403" s="2239">
        <v>0</v>
      </c>
      <c r="M403" s="2239">
        <v>0</v>
      </c>
    </row>
    <row r="404">
      <c r="B404" s="2237" t="s">
        <v>3429</v>
      </c>
      <c r="C404" s="2237" t="s">
        <v>3578</v>
      </c>
      <c r="D404" s="2237" t="s">
        <v>3567</v>
      </c>
      <c r="E404" s="2237" t="s">
        <v>3569</v>
      </c>
      <c r="F404" s="2237" t="s">
        <v>3631</v>
      </c>
      <c r="G404" s="2238" t="s">
        <v>3642</v>
      </c>
      <c r="H404" s="2239">
        <v>0</v>
      </c>
      <c r="I404" s="2239">
        <v>0</v>
      </c>
      <c r="J404" s="2239">
        <v>0</v>
      </c>
      <c r="K404" s="2239">
        <v>0</v>
      </c>
      <c r="L404" s="2239">
        <v>0</v>
      </c>
      <c r="M404" s="2239">
        <v>0</v>
      </c>
    </row>
    <row r="405">
      <c r="B405" s="2237" t="s">
        <v>3429</v>
      </c>
      <c r="C405" s="2237" t="s">
        <v>3578</v>
      </c>
      <c r="D405" s="2237" t="s">
        <v>3567</v>
      </c>
      <c r="E405" s="2237" t="s">
        <v>3569</v>
      </c>
      <c r="F405" s="2237" t="s">
        <v>3633</v>
      </c>
      <c r="G405" s="2238" t="s">
        <v>3775</v>
      </c>
      <c r="H405" s="2239">
        <v>0</v>
      </c>
      <c r="I405" s="2239">
        <v>0</v>
      </c>
      <c r="J405" s="2239">
        <v>0</v>
      </c>
      <c r="K405" s="2239">
        <v>0</v>
      </c>
      <c r="L405" s="2239">
        <v>0</v>
      </c>
      <c r="M405" s="2239">
        <v>0</v>
      </c>
    </row>
    <row r="406">
      <c r="B406" s="2237" t="s">
        <v>3429</v>
      </c>
      <c r="C406" s="2237" t="s">
        <v>3578</v>
      </c>
      <c r="D406" s="2237" t="s">
        <v>3567</v>
      </c>
      <c r="E406" s="2237" t="s">
        <v>3569</v>
      </c>
      <c r="F406" s="2237" t="s">
        <v>3635</v>
      </c>
      <c r="G406" s="2238" t="s">
        <v>3776</v>
      </c>
      <c r="H406" s="2239">
        <v>0</v>
      </c>
      <c r="I406" s="2239">
        <v>0</v>
      </c>
      <c r="J406" s="2239">
        <v>0</v>
      </c>
      <c r="K406" s="2239">
        <v>0</v>
      </c>
      <c r="L406" s="2239">
        <v>0</v>
      </c>
      <c r="M406" s="2239">
        <v>0</v>
      </c>
    </row>
    <row r="407">
      <c r="B407" s="2237" t="s">
        <v>3429</v>
      </c>
      <c r="C407" s="2237" t="s">
        <v>3578</v>
      </c>
      <c r="D407" s="2237" t="s">
        <v>3567</v>
      </c>
      <c r="E407" s="2237" t="s">
        <v>3569</v>
      </c>
      <c r="F407" s="2237" t="s">
        <v>3660</v>
      </c>
      <c r="G407" s="2238" t="s">
        <v>3777</v>
      </c>
      <c r="H407" s="2239">
        <v>0</v>
      </c>
      <c r="I407" s="2239">
        <v>0</v>
      </c>
      <c r="J407" s="2239">
        <v>0</v>
      </c>
      <c r="K407" s="2239">
        <v>0</v>
      </c>
      <c r="L407" s="2239">
        <v>0</v>
      </c>
      <c r="M407" s="2239">
        <v>0</v>
      </c>
    </row>
    <row r="408">
      <c r="B408" s="2237" t="s">
        <v>3429</v>
      </c>
      <c r="C408" s="2237" t="s">
        <v>3578</v>
      </c>
      <c r="D408" s="2237" t="s">
        <v>3567</v>
      </c>
      <c r="E408" s="2237" t="s">
        <v>3569</v>
      </c>
      <c r="F408" s="2237" t="s">
        <v>3662</v>
      </c>
      <c r="G408" s="2238" t="s">
        <v>3905</v>
      </c>
      <c r="H408" s="2239">
        <v>0</v>
      </c>
      <c r="I408" s="2239">
        <v>0</v>
      </c>
      <c r="J408" s="2239">
        <v>0</v>
      </c>
      <c r="K408" s="2239">
        <v>0</v>
      </c>
      <c r="L408" s="2239">
        <v>0</v>
      </c>
      <c r="M408" s="2239">
        <v>0</v>
      </c>
    </row>
    <row r="409">
      <c r="B409" s="2237" t="s">
        <v>3429</v>
      </c>
      <c r="C409" s="2237" t="s">
        <v>3578</v>
      </c>
      <c r="D409" s="2237" t="s">
        <v>3567</v>
      </c>
      <c r="E409" s="2237" t="s">
        <v>3569</v>
      </c>
      <c r="F409" s="2237" t="s">
        <v>3664</v>
      </c>
      <c r="G409" s="2238" t="s">
        <v>3906</v>
      </c>
      <c r="H409" s="2239">
        <v>0</v>
      </c>
      <c r="I409" s="2239">
        <v>0</v>
      </c>
      <c r="J409" s="2239">
        <v>0</v>
      </c>
      <c r="K409" s="2239">
        <v>0</v>
      </c>
      <c r="L409" s="2239">
        <v>0</v>
      </c>
      <c r="M409" s="2239">
        <v>0</v>
      </c>
    </row>
    <row r="410">
      <c r="B410" s="2237" t="s">
        <v>3429</v>
      </c>
      <c r="C410" s="2237" t="s">
        <v>3578</v>
      </c>
      <c r="D410" s="2237" t="s">
        <v>3567</v>
      </c>
      <c r="E410" s="2237" t="s">
        <v>3569</v>
      </c>
      <c r="F410" s="2237" t="s">
        <v>3666</v>
      </c>
      <c r="G410" s="2238" t="s">
        <v>3907</v>
      </c>
      <c r="H410" s="2239">
        <v>0</v>
      </c>
      <c r="I410" s="2239">
        <v>0</v>
      </c>
      <c r="J410" s="2239">
        <v>0</v>
      </c>
      <c r="K410" s="2239">
        <v>0</v>
      </c>
      <c r="L410" s="2239">
        <v>0</v>
      </c>
      <c r="M410" s="2239">
        <v>0</v>
      </c>
    </row>
    <row r="411">
      <c r="B411" s="2237" t="s">
        <v>3429</v>
      </c>
      <c r="C411" s="2237" t="s">
        <v>3578</v>
      </c>
      <c r="D411" s="2237" t="s">
        <v>3567</v>
      </c>
      <c r="E411" s="2237" t="s">
        <v>3569</v>
      </c>
      <c r="F411" s="2237" t="s">
        <v>3751</v>
      </c>
      <c r="G411" s="2238" t="s">
        <v>3908</v>
      </c>
      <c r="H411" s="2239">
        <v>0</v>
      </c>
      <c r="I411" s="2239">
        <v>0</v>
      </c>
      <c r="J411" s="2239">
        <v>0</v>
      </c>
      <c r="K411" s="2239">
        <v>0</v>
      </c>
      <c r="L411" s="2239">
        <v>0</v>
      </c>
      <c r="M411" s="2239">
        <v>0</v>
      </c>
    </row>
    <row r="412">
      <c r="B412" s="2237" t="s">
        <v>3429</v>
      </c>
      <c r="C412" s="2237" t="s">
        <v>3578</v>
      </c>
      <c r="D412" s="2237" t="s">
        <v>3583</v>
      </c>
      <c r="E412" s="2237" t="s">
        <v>1354</v>
      </c>
      <c r="F412" s="2237" t="s">
        <v>1354</v>
      </c>
      <c r="G412" s="2238" t="s">
        <v>3909</v>
      </c>
      <c r="H412" s="2239">
        <v>0</v>
      </c>
      <c r="I412" s="2239">
        <v>0</v>
      </c>
      <c r="J412" s="2239">
        <v>0</v>
      </c>
      <c r="K412" s="2239">
        <v>0</v>
      </c>
      <c r="L412" s="2239">
        <v>0</v>
      </c>
      <c r="M412" s="2239">
        <v>0</v>
      </c>
    </row>
    <row r="413">
      <c r="B413" s="2237" t="s">
        <v>3429</v>
      </c>
      <c r="C413" s="2237" t="s">
        <v>3578</v>
      </c>
      <c r="D413" s="2237" t="s">
        <v>3583</v>
      </c>
      <c r="E413" s="2237" t="s">
        <v>3569</v>
      </c>
      <c r="F413" s="2237" t="s">
        <v>1354</v>
      </c>
      <c r="G413" s="2238" t="s">
        <v>3910</v>
      </c>
      <c r="H413" s="2239">
        <v>0</v>
      </c>
      <c r="I413" s="2239">
        <v>0</v>
      </c>
      <c r="J413" s="2239">
        <v>0</v>
      </c>
      <c r="K413" s="2239">
        <v>0</v>
      </c>
      <c r="L413" s="2239">
        <v>0</v>
      </c>
      <c r="M413" s="2239">
        <v>0</v>
      </c>
    </row>
    <row r="414">
      <c r="B414" s="2237" t="s">
        <v>3429</v>
      </c>
      <c r="C414" s="2237" t="s">
        <v>3578</v>
      </c>
      <c r="D414" s="2237" t="s">
        <v>3583</v>
      </c>
      <c r="E414" s="2237" t="s">
        <v>3569</v>
      </c>
      <c r="F414" s="2237" t="s">
        <v>3569</v>
      </c>
      <c r="G414" s="2238" t="s">
        <v>3651</v>
      </c>
      <c r="H414" s="2239">
        <v>0</v>
      </c>
      <c r="I414" s="2239">
        <v>0</v>
      </c>
      <c r="J414" s="2239">
        <v>0</v>
      </c>
      <c r="K414" s="2239">
        <v>0</v>
      </c>
      <c r="L414" s="2239">
        <v>0</v>
      </c>
      <c r="M414" s="2239">
        <v>0</v>
      </c>
    </row>
    <row r="415">
      <c r="B415" s="2237" t="s">
        <v>3429</v>
      </c>
      <c r="C415" s="2237" t="s">
        <v>3578</v>
      </c>
      <c r="D415" s="2237" t="s">
        <v>3583</v>
      </c>
      <c r="E415" s="2237" t="s">
        <v>3569</v>
      </c>
      <c r="F415" s="2237" t="s">
        <v>3570</v>
      </c>
      <c r="G415" s="2238" t="s">
        <v>3911</v>
      </c>
      <c r="H415" s="2239">
        <v>0</v>
      </c>
      <c r="I415" s="2239">
        <v>0</v>
      </c>
      <c r="J415" s="2239">
        <v>0</v>
      </c>
      <c r="K415" s="2239">
        <v>0</v>
      </c>
      <c r="L415" s="2239">
        <v>0</v>
      </c>
      <c r="M415" s="2239">
        <v>0</v>
      </c>
    </row>
    <row r="416">
      <c r="B416" s="2237" t="s">
        <v>3429</v>
      </c>
      <c r="C416" s="2237" t="s">
        <v>3578</v>
      </c>
      <c r="D416" s="2237" t="s">
        <v>3583</v>
      </c>
      <c r="E416" s="2237" t="s">
        <v>3569</v>
      </c>
      <c r="F416" s="2237" t="s">
        <v>3572</v>
      </c>
      <c r="G416" s="2238" t="s">
        <v>3912</v>
      </c>
      <c r="H416" s="2239">
        <v>0</v>
      </c>
      <c r="I416" s="2239">
        <v>0</v>
      </c>
      <c r="J416" s="2239">
        <v>0</v>
      </c>
      <c r="K416" s="2239">
        <v>0</v>
      </c>
      <c r="L416" s="2239">
        <v>0</v>
      </c>
      <c r="M416" s="2239">
        <v>0</v>
      </c>
    </row>
    <row r="417">
      <c r="B417" s="2237" t="s">
        <v>3429</v>
      </c>
      <c r="C417" s="2237" t="s">
        <v>3578</v>
      </c>
      <c r="D417" s="2237" t="s">
        <v>3583</v>
      </c>
      <c r="E417" s="2237" t="s">
        <v>3569</v>
      </c>
      <c r="F417" s="2237" t="s">
        <v>3574</v>
      </c>
      <c r="G417" s="2238" t="s">
        <v>3913</v>
      </c>
      <c r="H417" s="2239">
        <v>0</v>
      </c>
      <c r="I417" s="2239">
        <v>0</v>
      </c>
      <c r="J417" s="2239">
        <v>0</v>
      </c>
      <c r="K417" s="2239">
        <v>0</v>
      </c>
      <c r="L417" s="2239">
        <v>0</v>
      </c>
      <c r="M417" s="2239">
        <v>0</v>
      </c>
    </row>
    <row r="418">
      <c r="B418" s="2237" t="s">
        <v>3429</v>
      </c>
      <c r="C418" s="2237" t="s">
        <v>3578</v>
      </c>
      <c r="D418" s="2237" t="s">
        <v>3583</v>
      </c>
      <c r="E418" s="2237" t="s">
        <v>3569</v>
      </c>
      <c r="F418" s="2237" t="s">
        <v>3576</v>
      </c>
      <c r="G418" s="2238" t="s">
        <v>3914</v>
      </c>
      <c r="H418" s="2239">
        <v>0</v>
      </c>
      <c r="I418" s="2239">
        <v>0</v>
      </c>
      <c r="J418" s="2239">
        <v>0</v>
      </c>
      <c r="K418" s="2239">
        <v>0</v>
      </c>
      <c r="L418" s="2239">
        <v>0</v>
      </c>
      <c r="M418" s="2239">
        <v>0</v>
      </c>
    </row>
    <row r="419">
      <c r="B419" s="2234" t="s">
        <v>1574</v>
      </c>
      <c r="C419" s="2234" t="s">
        <v>1354</v>
      </c>
      <c r="D419" s="2234" t="s">
        <v>1354</v>
      </c>
      <c r="E419" s="2234" t="s">
        <v>1354</v>
      </c>
      <c r="F419" s="2234" t="s">
        <v>1354</v>
      </c>
      <c r="G419" s="2235" t="s">
        <v>3431</v>
      </c>
      <c r="H419" s="2236">
        <v>0</v>
      </c>
      <c r="I419" s="2236">
        <v>0</v>
      </c>
      <c r="J419" s="2236">
        <v>0</v>
      </c>
      <c r="K419" s="2236">
        <v>0</v>
      </c>
      <c r="L419" s="2236">
        <v>0</v>
      </c>
      <c r="M419" s="2236">
        <v>0</v>
      </c>
    </row>
    <row r="420">
      <c r="B420" s="2234" t="s">
        <v>1576</v>
      </c>
      <c r="C420" s="2234" t="s">
        <v>1354</v>
      </c>
      <c r="D420" s="2234" t="s">
        <v>1354</v>
      </c>
      <c r="E420" s="2234" t="s">
        <v>1354</v>
      </c>
      <c r="F420" s="2234" t="s">
        <v>1354</v>
      </c>
      <c r="G420" s="2235" t="s">
        <v>3432</v>
      </c>
      <c r="H420" s="2236">
        <v>0</v>
      </c>
      <c r="I420" s="2236">
        <v>0</v>
      </c>
      <c r="J420" s="2236">
        <v>0</v>
      </c>
      <c r="K420" s="2236">
        <v>0</v>
      </c>
      <c r="L420" s="2236">
        <v>0</v>
      </c>
      <c r="M420" s="2236">
        <v>0</v>
      </c>
    </row>
    <row r="421">
      <c r="B421" s="2234" t="s">
        <v>3433</v>
      </c>
      <c r="C421" s="2234" t="s">
        <v>1354</v>
      </c>
      <c r="D421" s="2234" t="s">
        <v>1354</v>
      </c>
      <c r="E421" s="2234" t="s">
        <v>1354</v>
      </c>
      <c r="F421" s="2234" t="s">
        <v>1354</v>
      </c>
      <c r="G421" s="2235" t="s">
        <v>3915</v>
      </c>
      <c r="H421" s="2236">
        <v>0</v>
      </c>
      <c r="I421" s="2236">
        <v>0</v>
      </c>
      <c r="J421" s="2236">
        <v>0</v>
      </c>
      <c r="K421" s="2236">
        <v>0</v>
      </c>
      <c r="L421" s="2236">
        <v>0</v>
      </c>
      <c r="M421" s="2236">
        <v>0</v>
      </c>
    </row>
    <row r="422">
      <c r="B422" s="2234" t="s">
        <v>1579</v>
      </c>
      <c r="C422" s="2234" t="s">
        <v>1354</v>
      </c>
      <c r="D422" s="2234" t="s">
        <v>1354</v>
      </c>
      <c r="E422" s="2234" t="s">
        <v>1354</v>
      </c>
      <c r="F422" s="2234" t="s">
        <v>1354</v>
      </c>
      <c r="G422" s="2235" t="s">
        <v>3435</v>
      </c>
      <c r="H422" s="2236">
        <v>0</v>
      </c>
      <c r="I422" s="2236">
        <v>0</v>
      </c>
      <c r="J422" s="2236">
        <v>0</v>
      </c>
      <c r="K422" s="2236">
        <v>0</v>
      </c>
      <c r="L422" s="2236">
        <v>0</v>
      </c>
      <c r="M422" s="2236">
        <v>0</v>
      </c>
    </row>
    <row r="423">
      <c r="B423" s="2234" t="s">
        <v>3436</v>
      </c>
      <c r="C423" s="2234" t="s">
        <v>1354</v>
      </c>
      <c r="D423" s="2234" t="s">
        <v>1354</v>
      </c>
      <c r="E423" s="2234" t="s">
        <v>1354</v>
      </c>
      <c r="F423" s="2234" t="s">
        <v>1354</v>
      </c>
      <c r="G423" s="2235" t="s">
        <v>3437</v>
      </c>
      <c r="H423" s="2236">
        <v>0</v>
      </c>
      <c r="I423" s="2236">
        <v>0</v>
      </c>
      <c r="J423" s="2236">
        <v>0</v>
      </c>
      <c r="K423" s="2236">
        <v>0</v>
      </c>
      <c r="L423" s="2236">
        <v>0</v>
      </c>
      <c r="M423" s="2236">
        <v>0</v>
      </c>
    </row>
    <row r="424">
      <c r="B424" s="2234" t="s">
        <v>3438</v>
      </c>
      <c r="C424" s="2234" t="s">
        <v>1354</v>
      </c>
      <c r="D424" s="2234" t="s">
        <v>1354</v>
      </c>
      <c r="E424" s="2234" t="s">
        <v>1354</v>
      </c>
      <c r="F424" s="2234" t="s">
        <v>1354</v>
      </c>
      <c r="G424" s="2235" t="s">
        <v>3439</v>
      </c>
      <c r="H424" s="2236">
        <v>0</v>
      </c>
      <c r="I424" s="2236">
        <v>0</v>
      </c>
      <c r="J424" s="2236">
        <v>0</v>
      </c>
      <c r="K424" s="2236">
        <v>0</v>
      </c>
      <c r="L424" s="2236">
        <v>0</v>
      </c>
      <c r="M424" s="2236">
        <v>0</v>
      </c>
    </row>
    <row r="425">
      <c r="B425" s="2234" t="s">
        <v>1581</v>
      </c>
      <c r="C425" s="2234" t="s">
        <v>1354</v>
      </c>
      <c r="D425" s="2234" t="s">
        <v>1354</v>
      </c>
      <c r="E425" s="2234" t="s">
        <v>1354</v>
      </c>
      <c r="F425" s="2234" t="s">
        <v>1354</v>
      </c>
      <c r="G425" s="2235" t="s">
        <v>3440</v>
      </c>
      <c r="H425" s="2236">
        <v>0</v>
      </c>
      <c r="I425" s="2236">
        <v>0</v>
      </c>
      <c r="J425" s="2236">
        <v>0</v>
      </c>
      <c r="K425" s="2236">
        <v>0</v>
      </c>
      <c r="L425" s="2236">
        <v>0</v>
      </c>
      <c r="M425" s="2236">
        <v>0</v>
      </c>
    </row>
    <row r="426">
      <c r="B426" s="2234" t="s">
        <v>3441</v>
      </c>
      <c r="C426" s="2234" t="s">
        <v>1354</v>
      </c>
      <c r="D426" s="2234" t="s">
        <v>1354</v>
      </c>
      <c r="E426" s="2234" t="s">
        <v>1354</v>
      </c>
      <c r="F426" s="2234" t="s">
        <v>1354</v>
      </c>
      <c r="G426" s="2235" t="s">
        <v>3442</v>
      </c>
      <c r="H426" s="2236">
        <v>0</v>
      </c>
      <c r="I426" s="2236">
        <v>0</v>
      </c>
      <c r="J426" s="2236">
        <v>0</v>
      </c>
      <c r="K426" s="2236">
        <v>0</v>
      </c>
      <c r="L426" s="2236">
        <v>0</v>
      </c>
      <c r="M426" s="2236">
        <v>0</v>
      </c>
    </row>
    <row r="427">
      <c r="B427" s="2234" t="s">
        <v>1584</v>
      </c>
      <c r="C427" s="2234" t="s">
        <v>1354</v>
      </c>
      <c r="D427" s="2234" t="s">
        <v>1354</v>
      </c>
      <c r="E427" s="2234" t="s">
        <v>1354</v>
      </c>
      <c r="F427" s="2234" t="s">
        <v>1354</v>
      </c>
      <c r="G427" s="2235" t="s">
        <v>3443</v>
      </c>
      <c r="H427" s="2236">
        <v>0</v>
      </c>
      <c r="I427" s="2236">
        <v>0</v>
      </c>
      <c r="J427" s="2236">
        <v>0</v>
      </c>
      <c r="K427" s="2236">
        <v>0</v>
      </c>
      <c r="L427" s="2236">
        <v>0</v>
      </c>
      <c r="M427" s="2236">
        <v>0</v>
      </c>
    </row>
    <row r="428">
      <c r="B428" s="2234" t="s">
        <v>3444</v>
      </c>
      <c r="C428" s="2234" t="s">
        <v>1354</v>
      </c>
      <c r="D428" s="2234" t="s">
        <v>1354</v>
      </c>
      <c r="E428" s="2234" t="s">
        <v>1354</v>
      </c>
      <c r="F428" s="2234" t="s">
        <v>1354</v>
      </c>
      <c r="G428" s="2235" t="s">
        <v>3445</v>
      </c>
      <c r="H428" s="2236">
        <v>0</v>
      </c>
      <c r="I428" s="2236">
        <v>0</v>
      </c>
      <c r="J428" s="2236">
        <v>0</v>
      </c>
      <c r="K428" s="2236">
        <v>0</v>
      </c>
      <c r="L428" s="2236">
        <v>0</v>
      </c>
      <c r="M428" s="2236">
        <v>0</v>
      </c>
    </row>
    <row r="429">
      <c r="B429" s="2234" t="s">
        <v>3446</v>
      </c>
      <c r="C429" s="2234" t="s">
        <v>1354</v>
      </c>
      <c r="D429" s="2234" t="s">
        <v>1354</v>
      </c>
      <c r="E429" s="2234" t="s">
        <v>1354</v>
      </c>
      <c r="F429" s="2234" t="s">
        <v>1354</v>
      </c>
      <c r="G429" s="2235" t="s">
        <v>3447</v>
      </c>
      <c r="H429" s="2236">
        <v>0</v>
      </c>
      <c r="I429" s="2236">
        <v>0</v>
      </c>
      <c r="J429" s="2236">
        <v>0</v>
      </c>
      <c r="K429" s="2236">
        <v>0</v>
      </c>
      <c r="L429" s="2236">
        <v>0</v>
      </c>
      <c r="M429" s="2236">
        <v>0</v>
      </c>
    </row>
    <row r="430">
      <c r="B430" s="2234" t="s">
        <v>1587</v>
      </c>
      <c r="C430" s="2234" t="s">
        <v>1354</v>
      </c>
      <c r="D430" s="2234" t="s">
        <v>1354</v>
      </c>
      <c r="E430" s="2234" t="s">
        <v>1354</v>
      </c>
      <c r="F430" s="2234" t="s">
        <v>1354</v>
      </c>
      <c r="G430" s="2235" t="s">
        <v>3448</v>
      </c>
      <c r="H430" s="2236">
        <v>0</v>
      </c>
      <c r="I430" s="2236">
        <v>0</v>
      </c>
      <c r="J430" s="2236">
        <v>0</v>
      </c>
      <c r="K430" s="2236">
        <v>0</v>
      </c>
      <c r="L430" s="2236">
        <v>0</v>
      </c>
      <c r="M430" s="2236">
        <v>0</v>
      </c>
    </row>
    <row r="431">
      <c r="B431" s="2234" t="s">
        <v>3449</v>
      </c>
      <c r="C431" s="2234" t="s">
        <v>1354</v>
      </c>
      <c r="D431" s="2234" t="s">
        <v>1354</v>
      </c>
      <c r="E431" s="2234" t="s">
        <v>1354</v>
      </c>
      <c r="F431" s="2234" t="s">
        <v>1354</v>
      </c>
      <c r="G431" s="2235" t="s">
        <v>3450</v>
      </c>
      <c r="H431" s="2236">
        <v>0</v>
      </c>
      <c r="I431" s="2236">
        <v>0</v>
      </c>
      <c r="J431" s="2236">
        <v>0</v>
      </c>
      <c r="K431" s="2236">
        <v>0</v>
      </c>
      <c r="L431" s="2236">
        <v>0</v>
      </c>
      <c r="M431" s="2236">
        <v>0</v>
      </c>
    </row>
    <row r="432">
      <c r="B432" s="2234" t="s">
        <v>3451</v>
      </c>
      <c r="C432" s="2234" t="s">
        <v>1354</v>
      </c>
      <c r="D432" s="2234" t="s">
        <v>1354</v>
      </c>
      <c r="E432" s="2234" t="s">
        <v>1354</v>
      </c>
      <c r="F432" s="2234" t="s">
        <v>1354</v>
      </c>
      <c r="G432" s="2235" t="s">
        <v>3452</v>
      </c>
      <c r="H432" s="2236">
        <v>0</v>
      </c>
      <c r="I432" s="2236">
        <v>0</v>
      </c>
      <c r="J432" s="2236">
        <v>0</v>
      </c>
      <c r="K432" s="2236">
        <v>0</v>
      </c>
      <c r="L432" s="2236">
        <v>0</v>
      </c>
      <c r="M432" s="2236">
        <v>0</v>
      </c>
    </row>
    <row r="433">
      <c r="B433" s="2234" t="s">
        <v>3453</v>
      </c>
      <c r="C433" s="2234" t="s">
        <v>1354</v>
      </c>
      <c r="D433" s="2234" t="s">
        <v>1354</v>
      </c>
      <c r="E433" s="2234" t="s">
        <v>1354</v>
      </c>
      <c r="F433" s="2234" t="s">
        <v>1354</v>
      </c>
      <c r="G433" s="2235" t="s">
        <v>3454</v>
      </c>
      <c r="H433" s="2236">
        <v>0</v>
      </c>
      <c r="I433" s="2236">
        <v>0</v>
      </c>
      <c r="J433" s="2236">
        <v>0</v>
      </c>
      <c r="K433" s="2236">
        <v>0</v>
      </c>
      <c r="L433" s="2236">
        <v>0</v>
      </c>
      <c r="M433" s="2236">
        <v>0</v>
      </c>
    </row>
    <row r="434">
      <c r="B434" s="2234" t="s">
        <v>3455</v>
      </c>
      <c r="C434" s="2234" t="s">
        <v>1354</v>
      </c>
      <c r="D434" s="2234" t="s">
        <v>1354</v>
      </c>
      <c r="E434" s="2234" t="s">
        <v>1354</v>
      </c>
      <c r="F434" s="2234" t="s">
        <v>1354</v>
      </c>
      <c r="G434" s="2235" t="s">
        <v>3456</v>
      </c>
      <c r="H434" s="2236">
        <v>0</v>
      </c>
      <c r="I434" s="2236">
        <v>0</v>
      </c>
      <c r="J434" s="2236">
        <v>0</v>
      </c>
      <c r="K434" s="2236">
        <v>0</v>
      </c>
      <c r="L434" s="2236">
        <v>0</v>
      </c>
      <c r="M434" s="2236">
        <v>0</v>
      </c>
    </row>
    <row r="435">
      <c r="B435" s="2234" t="s">
        <v>3457</v>
      </c>
      <c r="C435" s="2234" t="s">
        <v>1354</v>
      </c>
      <c r="D435" s="2234" t="s">
        <v>1354</v>
      </c>
      <c r="E435" s="2234" t="s">
        <v>1354</v>
      </c>
      <c r="F435" s="2234" t="s">
        <v>1354</v>
      </c>
      <c r="G435" s="2235" t="s">
        <v>3458</v>
      </c>
      <c r="H435" s="2236">
        <v>0</v>
      </c>
      <c r="I435" s="2236">
        <v>0</v>
      </c>
      <c r="J435" s="2236">
        <v>0</v>
      </c>
      <c r="K435" s="2236">
        <v>0</v>
      </c>
      <c r="L435" s="2236">
        <v>0</v>
      </c>
      <c r="M435" s="2236">
        <v>0</v>
      </c>
    </row>
    <row r="436">
      <c r="B436" s="2234" t="s">
        <v>1590</v>
      </c>
      <c r="C436" s="2234" t="s">
        <v>1354</v>
      </c>
      <c r="D436" s="2234" t="s">
        <v>1354</v>
      </c>
      <c r="E436" s="2234" t="s">
        <v>1354</v>
      </c>
      <c r="F436" s="2234" t="s">
        <v>1354</v>
      </c>
      <c r="G436" s="2235" t="s">
        <v>3459</v>
      </c>
      <c r="H436" s="2236">
        <v>0</v>
      </c>
      <c r="I436" s="2236">
        <v>0</v>
      </c>
      <c r="J436" s="2236">
        <v>0</v>
      </c>
      <c r="K436" s="2236">
        <v>0</v>
      </c>
      <c r="L436" s="2236">
        <v>0</v>
      </c>
      <c r="M436" s="2236">
        <v>0</v>
      </c>
    </row>
    <row r="437">
      <c r="B437" s="2234" t="s">
        <v>3460</v>
      </c>
      <c r="C437" s="2234" t="s">
        <v>1354</v>
      </c>
      <c r="D437" s="2234" t="s">
        <v>1354</v>
      </c>
      <c r="E437" s="2234" t="s">
        <v>1354</v>
      </c>
      <c r="F437" s="2234" t="s">
        <v>1354</v>
      </c>
      <c r="G437" s="2235" t="s">
        <v>3461</v>
      </c>
      <c r="H437" s="2236">
        <v>0</v>
      </c>
      <c r="I437" s="2236">
        <v>0</v>
      </c>
      <c r="J437" s="2236">
        <v>0</v>
      </c>
      <c r="K437" s="2236">
        <v>0</v>
      </c>
      <c r="L437" s="2236">
        <v>0</v>
      </c>
      <c r="M437" s="2236">
        <v>0</v>
      </c>
    </row>
    <row r="438">
      <c r="B438" s="2234" t="s">
        <v>3462</v>
      </c>
      <c r="C438" s="2234" t="s">
        <v>1354</v>
      </c>
      <c r="D438" s="2234" t="s">
        <v>1354</v>
      </c>
      <c r="E438" s="2234" t="s">
        <v>1354</v>
      </c>
      <c r="F438" s="2234" t="s">
        <v>1354</v>
      </c>
      <c r="G438" s="2235" t="s">
        <v>3463</v>
      </c>
      <c r="H438" s="2236">
        <v>0</v>
      </c>
      <c r="I438" s="2236">
        <v>0</v>
      </c>
      <c r="J438" s="2236">
        <v>0</v>
      </c>
      <c r="K438" s="2236">
        <v>0</v>
      </c>
      <c r="L438" s="2236">
        <v>0</v>
      </c>
      <c r="M438" s="2236">
        <v>0</v>
      </c>
    </row>
    <row r="439">
      <c r="B439" s="2234" t="s">
        <v>3464</v>
      </c>
      <c r="C439" s="2234" t="s">
        <v>1354</v>
      </c>
      <c r="D439" s="2234" t="s">
        <v>1354</v>
      </c>
      <c r="E439" s="2234" t="s">
        <v>1354</v>
      </c>
      <c r="F439" s="2234" t="s">
        <v>1354</v>
      </c>
      <c r="G439" s="2235" t="s">
        <v>3465</v>
      </c>
      <c r="H439" s="2236">
        <v>0</v>
      </c>
      <c r="I439" s="2236">
        <v>0</v>
      </c>
      <c r="J439" s="2236">
        <v>0</v>
      </c>
      <c r="K439" s="2236">
        <v>0</v>
      </c>
      <c r="L439" s="2236">
        <v>0</v>
      </c>
      <c r="M439" s="2236">
        <v>0</v>
      </c>
    </row>
    <row r="440">
      <c r="B440" s="2234" t="s">
        <v>3466</v>
      </c>
      <c r="C440" s="2234" t="s">
        <v>1354</v>
      </c>
      <c r="D440" s="2234" t="s">
        <v>1354</v>
      </c>
      <c r="E440" s="2234" t="s">
        <v>1354</v>
      </c>
      <c r="F440" s="2234" t="s">
        <v>1354</v>
      </c>
      <c r="G440" s="2235" t="s">
        <v>3467</v>
      </c>
      <c r="H440" s="2236">
        <v>0</v>
      </c>
      <c r="I440" s="2236">
        <v>0</v>
      </c>
      <c r="J440" s="2236">
        <v>0</v>
      </c>
      <c r="K440" s="2236">
        <v>0</v>
      </c>
      <c r="L440" s="2236">
        <v>0</v>
      </c>
      <c r="M440" s="2236">
        <v>0</v>
      </c>
    </row>
    <row r="441">
      <c r="B441" s="2234" t="s">
        <v>3468</v>
      </c>
      <c r="C441" s="2234" t="s">
        <v>1354</v>
      </c>
      <c r="D441" s="2234" t="s">
        <v>1354</v>
      </c>
      <c r="E441" s="2234" t="s">
        <v>1354</v>
      </c>
      <c r="F441" s="2234" t="s">
        <v>1354</v>
      </c>
      <c r="G441" s="2235" t="s">
        <v>3469</v>
      </c>
      <c r="H441" s="2236">
        <v>0</v>
      </c>
      <c r="I441" s="2236">
        <v>0</v>
      </c>
      <c r="J441" s="2236">
        <v>0</v>
      </c>
      <c r="K441" s="2236">
        <v>0</v>
      </c>
      <c r="L441" s="2236">
        <v>0</v>
      </c>
      <c r="M441" s="2236">
        <v>0</v>
      </c>
    </row>
    <row r="442">
      <c r="B442" s="2234" t="s">
        <v>1598</v>
      </c>
      <c r="C442" s="2234" t="s">
        <v>1354</v>
      </c>
      <c r="D442" s="2234" t="s">
        <v>1354</v>
      </c>
      <c r="E442" s="2234" t="s">
        <v>1354</v>
      </c>
      <c r="F442" s="2234" t="s">
        <v>1354</v>
      </c>
      <c r="G442" s="2235" t="s">
        <v>3471</v>
      </c>
      <c r="H442" s="2236">
        <v>0</v>
      </c>
      <c r="I442" s="2236">
        <v>0</v>
      </c>
      <c r="J442" s="2236">
        <v>0</v>
      </c>
      <c r="K442" s="2236">
        <v>0</v>
      </c>
      <c r="L442" s="2236">
        <v>0</v>
      </c>
      <c r="M442" s="2236">
        <v>0</v>
      </c>
    </row>
    <row r="443">
      <c r="B443" s="2234" t="s">
        <v>3472</v>
      </c>
      <c r="C443" s="2234" t="s">
        <v>1354</v>
      </c>
      <c r="D443" s="2234" t="s">
        <v>1354</v>
      </c>
      <c r="E443" s="2234" t="s">
        <v>1354</v>
      </c>
      <c r="F443" s="2234" t="s">
        <v>1354</v>
      </c>
      <c r="G443" s="2235" t="s">
        <v>3473</v>
      </c>
      <c r="H443" s="2236">
        <v>0</v>
      </c>
      <c r="I443" s="2236">
        <v>0</v>
      </c>
      <c r="J443" s="2236">
        <v>0</v>
      </c>
      <c r="K443" s="2236">
        <v>0</v>
      </c>
      <c r="L443" s="2236">
        <v>0</v>
      </c>
      <c r="M443" s="2236">
        <v>0</v>
      </c>
    </row>
    <row r="444">
      <c r="B444" s="2234" t="s">
        <v>1600</v>
      </c>
      <c r="C444" s="2234" t="s">
        <v>1354</v>
      </c>
      <c r="D444" s="2234" t="s">
        <v>1354</v>
      </c>
      <c r="E444" s="2234" t="s">
        <v>1354</v>
      </c>
      <c r="F444" s="2234" t="s">
        <v>1354</v>
      </c>
      <c r="G444" s="2235" t="s">
        <v>3916</v>
      </c>
      <c r="H444" s="2236">
        <v>0</v>
      </c>
      <c r="I444" s="2236">
        <v>0</v>
      </c>
      <c r="J444" s="2236">
        <v>0</v>
      </c>
      <c r="K444" s="2236">
        <v>0</v>
      </c>
      <c r="L444" s="2236">
        <v>0</v>
      </c>
      <c r="M444" s="2236">
        <v>0</v>
      </c>
    </row>
    <row r="445">
      <c r="B445" s="2234" t="s">
        <v>1602</v>
      </c>
      <c r="C445" s="2234" t="s">
        <v>1354</v>
      </c>
      <c r="D445" s="2234" t="s">
        <v>1354</v>
      </c>
      <c r="E445" s="2234" t="s">
        <v>1354</v>
      </c>
      <c r="F445" s="2234" t="s">
        <v>1354</v>
      </c>
      <c r="G445" s="2235" t="s">
        <v>3475</v>
      </c>
      <c r="H445" s="2236">
        <v>0</v>
      </c>
      <c r="I445" s="2236">
        <v>0</v>
      </c>
      <c r="J445" s="2236">
        <v>0</v>
      </c>
      <c r="K445" s="2236">
        <v>0</v>
      </c>
      <c r="L445" s="2236">
        <v>0</v>
      </c>
      <c r="M445" s="2236">
        <v>0</v>
      </c>
    </row>
    <row r="446">
      <c r="B446" s="2234" t="s">
        <v>3476</v>
      </c>
      <c r="C446" s="2234" t="s">
        <v>1354</v>
      </c>
      <c r="D446" s="2234" t="s">
        <v>1354</v>
      </c>
      <c r="E446" s="2234" t="s">
        <v>1354</v>
      </c>
      <c r="F446" s="2234" t="s">
        <v>1354</v>
      </c>
      <c r="G446" s="2235" t="s">
        <v>3477</v>
      </c>
      <c r="H446" s="2236">
        <v>0</v>
      </c>
      <c r="I446" s="2236">
        <v>0</v>
      </c>
      <c r="J446" s="2236">
        <v>0</v>
      </c>
      <c r="K446" s="2236">
        <v>0</v>
      </c>
      <c r="L446" s="2236">
        <v>0</v>
      </c>
      <c r="M446" s="2236">
        <v>0</v>
      </c>
    </row>
    <row r="447">
      <c r="B447" s="2234" t="s">
        <v>1604</v>
      </c>
      <c r="C447" s="2234" t="s">
        <v>1354</v>
      </c>
      <c r="D447" s="2234" t="s">
        <v>1354</v>
      </c>
      <c r="E447" s="2234" t="s">
        <v>1354</v>
      </c>
      <c r="F447" s="2234" t="s">
        <v>1354</v>
      </c>
      <c r="G447" s="2235" t="s">
        <v>3917</v>
      </c>
      <c r="H447" s="2236">
        <v>0</v>
      </c>
      <c r="I447" s="2236">
        <v>0</v>
      </c>
      <c r="J447" s="2236">
        <v>0</v>
      </c>
      <c r="K447" s="2236">
        <v>0</v>
      </c>
      <c r="L447" s="2236">
        <v>0</v>
      </c>
      <c r="M447" s="2236">
        <v>0</v>
      </c>
    </row>
    <row r="448">
      <c r="B448" s="2234" t="s">
        <v>3479</v>
      </c>
      <c r="C448" s="2234" t="s">
        <v>1354</v>
      </c>
      <c r="D448" s="2234" t="s">
        <v>1354</v>
      </c>
      <c r="E448" s="2234" t="s">
        <v>1354</v>
      </c>
      <c r="F448" s="2234" t="s">
        <v>1354</v>
      </c>
      <c r="G448" s="2235" t="s">
        <v>3480</v>
      </c>
      <c r="H448" s="2236">
        <v>0</v>
      </c>
      <c r="I448" s="2236">
        <v>0</v>
      </c>
      <c r="J448" s="2236">
        <v>0</v>
      </c>
      <c r="K448" s="2236">
        <v>0</v>
      </c>
      <c r="L448" s="2236">
        <v>0</v>
      </c>
      <c r="M448" s="2236">
        <v>0</v>
      </c>
    </row>
    <row r="449">
      <c r="B449" s="2234" t="s">
        <v>3481</v>
      </c>
      <c r="C449" s="2234" t="s">
        <v>1354</v>
      </c>
      <c r="D449" s="2234" t="s">
        <v>1354</v>
      </c>
      <c r="E449" s="2234" t="s">
        <v>1354</v>
      </c>
      <c r="F449" s="2234" t="s">
        <v>1354</v>
      </c>
      <c r="G449" s="2235" t="s">
        <v>3482</v>
      </c>
      <c r="H449" s="2236">
        <v>0</v>
      </c>
      <c r="I449" s="2236">
        <v>0</v>
      </c>
      <c r="J449" s="2236">
        <v>0</v>
      </c>
      <c r="K449" s="2236">
        <v>0</v>
      </c>
      <c r="L449" s="2236">
        <v>0</v>
      </c>
      <c r="M449" s="2236">
        <v>0</v>
      </c>
    </row>
    <row r="450">
      <c r="B450" s="2234" t="s">
        <v>3483</v>
      </c>
      <c r="C450" s="2234" t="s">
        <v>1354</v>
      </c>
      <c r="D450" s="2234" t="s">
        <v>1354</v>
      </c>
      <c r="E450" s="2234" t="s">
        <v>1354</v>
      </c>
      <c r="F450" s="2234" t="s">
        <v>1354</v>
      </c>
      <c r="G450" s="2235" t="s">
        <v>3484</v>
      </c>
      <c r="H450" s="2236">
        <v>0</v>
      </c>
      <c r="I450" s="2236">
        <v>0</v>
      </c>
      <c r="J450" s="2236">
        <v>0</v>
      </c>
      <c r="K450" s="2236">
        <v>0</v>
      </c>
      <c r="L450" s="2236">
        <v>0</v>
      </c>
      <c r="M450" s="2236">
        <v>0</v>
      </c>
    </row>
    <row r="451">
      <c r="B451" s="2234" t="s">
        <v>3485</v>
      </c>
      <c r="C451" s="2234" t="s">
        <v>1354</v>
      </c>
      <c r="D451" s="2234" t="s">
        <v>1354</v>
      </c>
      <c r="E451" s="2234" t="s">
        <v>1354</v>
      </c>
      <c r="F451" s="2234" t="s">
        <v>1354</v>
      </c>
      <c r="G451" s="2235" t="s">
        <v>3486</v>
      </c>
      <c r="H451" s="2236">
        <v>0</v>
      </c>
      <c r="I451" s="2236">
        <v>0</v>
      </c>
      <c r="J451" s="2236">
        <v>0</v>
      </c>
      <c r="K451" s="2236">
        <v>0</v>
      </c>
      <c r="L451" s="2236">
        <v>0</v>
      </c>
      <c r="M451" s="2236">
        <v>0</v>
      </c>
    </row>
    <row r="452">
      <c r="B452" s="2234" t="s">
        <v>3487</v>
      </c>
      <c r="C452" s="2234" t="s">
        <v>1354</v>
      </c>
      <c r="D452" s="2234" t="s">
        <v>1354</v>
      </c>
      <c r="E452" s="2234" t="s">
        <v>1354</v>
      </c>
      <c r="F452" s="2234" t="s">
        <v>1354</v>
      </c>
      <c r="G452" s="2235" t="s">
        <v>3488</v>
      </c>
      <c r="H452" s="2236">
        <v>0</v>
      </c>
      <c r="I452" s="2236">
        <v>0</v>
      </c>
      <c r="J452" s="2236">
        <v>0</v>
      </c>
      <c r="K452" s="2236">
        <v>0</v>
      </c>
      <c r="L452" s="2236">
        <v>0</v>
      </c>
      <c r="M452" s="2236">
        <v>0</v>
      </c>
    </row>
    <row r="453">
      <c r="B453" s="2234" t="s">
        <v>3489</v>
      </c>
      <c r="C453" s="2234" t="s">
        <v>1354</v>
      </c>
      <c r="D453" s="2234" t="s">
        <v>1354</v>
      </c>
      <c r="E453" s="2234" t="s">
        <v>1354</v>
      </c>
      <c r="F453" s="2234" t="s">
        <v>1354</v>
      </c>
      <c r="G453" s="2235" t="s">
        <v>3918</v>
      </c>
      <c r="H453" s="2236">
        <v>0</v>
      </c>
      <c r="I453" s="2236">
        <v>0</v>
      </c>
      <c r="J453" s="2236">
        <v>0</v>
      </c>
      <c r="K453" s="2236">
        <v>0</v>
      </c>
      <c r="L453" s="2236">
        <v>0</v>
      </c>
      <c r="M453" s="2236">
        <v>0</v>
      </c>
    </row>
    <row r="454">
      <c r="B454" s="2234" t="s">
        <v>3491</v>
      </c>
      <c r="C454" s="2234" t="s">
        <v>1354</v>
      </c>
      <c r="D454" s="2234" t="s">
        <v>1354</v>
      </c>
      <c r="E454" s="2234" t="s">
        <v>1354</v>
      </c>
      <c r="F454" s="2234" t="s">
        <v>1354</v>
      </c>
      <c r="G454" s="2235" t="s">
        <v>3492</v>
      </c>
      <c r="H454" s="2236">
        <v>0</v>
      </c>
      <c r="I454" s="2236">
        <v>0</v>
      </c>
      <c r="J454" s="2236">
        <v>0</v>
      </c>
      <c r="K454" s="2236">
        <v>0</v>
      </c>
      <c r="L454" s="2236">
        <v>0</v>
      </c>
      <c r="M454" s="2236">
        <v>0</v>
      </c>
    </row>
    <row r="455">
      <c r="B455" s="2234" t="s">
        <v>3493</v>
      </c>
      <c r="C455" s="2234" t="s">
        <v>1354</v>
      </c>
      <c r="D455" s="2234" t="s">
        <v>1354</v>
      </c>
      <c r="E455" s="2234" t="s">
        <v>1354</v>
      </c>
      <c r="F455" s="2234" t="s">
        <v>1354</v>
      </c>
      <c r="G455" s="2235" t="s">
        <v>3494</v>
      </c>
      <c r="H455" s="2236">
        <v>0</v>
      </c>
      <c r="I455" s="2236">
        <v>0</v>
      </c>
      <c r="J455" s="2236">
        <v>0</v>
      </c>
      <c r="K455" s="2236">
        <v>0</v>
      </c>
      <c r="L455" s="2236">
        <v>0</v>
      </c>
      <c r="M455" s="2236">
        <v>0</v>
      </c>
    </row>
    <row r="456">
      <c r="B456" s="2234" t="s">
        <v>3495</v>
      </c>
      <c r="C456" s="2234" t="s">
        <v>1354</v>
      </c>
      <c r="D456" s="2234" t="s">
        <v>1354</v>
      </c>
      <c r="E456" s="2234" t="s">
        <v>1354</v>
      </c>
      <c r="F456" s="2234" t="s">
        <v>1354</v>
      </c>
      <c r="G456" s="2235" t="s">
        <v>3496</v>
      </c>
      <c r="H456" s="2236">
        <v>0</v>
      </c>
      <c r="I456" s="2236">
        <v>0</v>
      </c>
      <c r="J456" s="2236">
        <v>0</v>
      </c>
      <c r="K456" s="2236">
        <v>0</v>
      </c>
      <c r="L456" s="2236">
        <v>0</v>
      </c>
      <c r="M456" s="2236">
        <v>0</v>
      </c>
    </row>
    <row r="457">
      <c r="B457" s="2234" t="s">
        <v>3497</v>
      </c>
      <c r="C457" s="2234" t="s">
        <v>1354</v>
      </c>
      <c r="D457" s="2234" t="s">
        <v>1354</v>
      </c>
      <c r="E457" s="2234" t="s">
        <v>1354</v>
      </c>
      <c r="F457" s="2234" t="s">
        <v>1354</v>
      </c>
      <c r="G457" s="2235" t="s">
        <v>3498</v>
      </c>
      <c r="H457" s="2236">
        <v>0</v>
      </c>
      <c r="I457" s="2236">
        <v>0</v>
      </c>
      <c r="J457" s="2236">
        <v>0</v>
      </c>
      <c r="K457" s="2236">
        <v>0</v>
      </c>
      <c r="L457" s="2236">
        <v>0</v>
      </c>
      <c r="M457" s="2236">
        <v>0</v>
      </c>
    </row>
    <row r="458">
      <c r="B458" s="2234" t="s">
        <v>3499</v>
      </c>
      <c r="C458" s="2234" t="s">
        <v>1354</v>
      </c>
      <c r="D458" s="2234" t="s">
        <v>1354</v>
      </c>
      <c r="E458" s="2234" t="s">
        <v>1354</v>
      </c>
      <c r="F458" s="2234" t="s">
        <v>1354</v>
      </c>
      <c r="G458" s="2235" t="s">
        <v>3500</v>
      </c>
      <c r="H458" s="2236">
        <v>0</v>
      </c>
      <c r="I458" s="2236">
        <v>0</v>
      </c>
      <c r="J458" s="2236">
        <v>0</v>
      </c>
      <c r="K458" s="2236">
        <v>0</v>
      </c>
      <c r="L458" s="2236">
        <v>0</v>
      </c>
      <c r="M458" s="2236">
        <v>0</v>
      </c>
    </row>
    <row r="459">
      <c r="B459" s="2234" t="s">
        <v>3501</v>
      </c>
      <c r="C459" s="2234" t="s">
        <v>1354</v>
      </c>
      <c r="D459" s="2234" t="s">
        <v>1354</v>
      </c>
      <c r="E459" s="2234" t="s">
        <v>1354</v>
      </c>
      <c r="F459" s="2234" t="s">
        <v>1354</v>
      </c>
      <c r="G459" s="2235" t="s">
        <v>3502</v>
      </c>
      <c r="H459" s="2236">
        <v>0</v>
      </c>
      <c r="I459" s="2236">
        <v>0</v>
      </c>
      <c r="J459" s="2236">
        <v>0</v>
      </c>
      <c r="K459" s="2236">
        <v>0</v>
      </c>
      <c r="L459" s="2236">
        <v>0</v>
      </c>
      <c r="M459" s="2236">
        <v>0</v>
      </c>
    </row>
    <row r="460">
      <c r="B460" s="2234" t="s">
        <v>3503</v>
      </c>
      <c r="C460" s="2234" t="s">
        <v>1354</v>
      </c>
      <c r="D460" s="2234" t="s">
        <v>1354</v>
      </c>
      <c r="E460" s="2234" t="s">
        <v>1354</v>
      </c>
      <c r="F460" s="2234" t="s">
        <v>1354</v>
      </c>
      <c r="G460" s="2235" t="s">
        <v>3504</v>
      </c>
      <c r="H460" s="2236">
        <v>0</v>
      </c>
      <c r="I460" s="2236">
        <v>0</v>
      </c>
      <c r="J460" s="2236">
        <v>0</v>
      </c>
      <c r="K460" s="2236">
        <v>0</v>
      </c>
      <c r="L460" s="2236">
        <v>0</v>
      </c>
      <c r="M460" s="2236">
        <v>0</v>
      </c>
    </row>
    <row r="461">
      <c r="B461" s="2234" t="s">
        <v>3505</v>
      </c>
      <c r="C461" s="2234" t="s">
        <v>1354</v>
      </c>
      <c r="D461" s="2234" t="s">
        <v>1354</v>
      </c>
      <c r="E461" s="2234" t="s">
        <v>1354</v>
      </c>
      <c r="F461" s="2234" t="s">
        <v>1354</v>
      </c>
      <c r="G461" s="2235" t="s">
        <v>3506</v>
      </c>
      <c r="H461" s="2236">
        <v>0</v>
      </c>
      <c r="I461" s="2236">
        <v>0</v>
      </c>
      <c r="J461" s="2236">
        <v>0</v>
      </c>
      <c r="K461" s="2236">
        <v>0</v>
      </c>
      <c r="L461" s="2236">
        <v>0</v>
      </c>
      <c r="M461" s="2236">
        <v>0</v>
      </c>
    </row>
    <row r="462">
      <c r="B462" s="2234" t="s">
        <v>3507</v>
      </c>
      <c r="C462" s="2234" t="s">
        <v>1354</v>
      </c>
      <c r="D462" s="2234" t="s">
        <v>1354</v>
      </c>
      <c r="E462" s="2234" t="s">
        <v>1354</v>
      </c>
      <c r="F462" s="2234" t="s">
        <v>1354</v>
      </c>
      <c r="G462" s="2235" t="s">
        <v>3919</v>
      </c>
      <c r="H462" s="2236">
        <v>0</v>
      </c>
      <c r="I462" s="2236">
        <v>0</v>
      </c>
      <c r="J462" s="2236">
        <v>0</v>
      </c>
      <c r="K462" s="2236">
        <v>0</v>
      </c>
      <c r="L462" s="2236">
        <v>0</v>
      </c>
      <c r="M462" s="2236">
        <v>0</v>
      </c>
    </row>
    <row r="463">
      <c r="B463" s="2234" t="s">
        <v>3509</v>
      </c>
      <c r="C463" s="2234" t="s">
        <v>1354</v>
      </c>
      <c r="D463" s="2234" t="s">
        <v>1354</v>
      </c>
      <c r="E463" s="2234" t="s">
        <v>1354</v>
      </c>
      <c r="F463" s="2234" t="s">
        <v>1354</v>
      </c>
      <c r="G463" s="2235" t="s">
        <v>3510</v>
      </c>
      <c r="H463" s="2236">
        <v>0</v>
      </c>
      <c r="I463" s="2236">
        <v>0</v>
      </c>
      <c r="J463" s="2236">
        <v>0</v>
      </c>
      <c r="K463" s="2236">
        <v>0</v>
      </c>
      <c r="L463" s="2236">
        <v>0</v>
      </c>
      <c r="M463" s="2236">
        <v>0</v>
      </c>
    </row>
    <row r="464">
      <c r="B464" s="2234" t="s">
        <v>3511</v>
      </c>
      <c r="C464" s="2234" t="s">
        <v>1354</v>
      </c>
      <c r="D464" s="2234" t="s">
        <v>1354</v>
      </c>
      <c r="E464" s="2234" t="s">
        <v>1354</v>
      </c>
      <c r="F464" s="2234" t="s">
        <v>1354</v>
      </c>
      <c r="G464" s="2235" t="s">
        <v>3512</v>
      </c>
      <c r="H464" s="2236">
        <v>0</v>
      </c>
      <c r="I464" s="2236">
        <v>0</v>
      </c>
      <c r="J464" s="2236">
        <v>0</v>
      </c>
      <c r="K464" s="2236">
        <v>0</v>
      </c>
      <c r="L464" s="2236">
        <v>0</v>
      </c>
      <c r="M464" s="2236">
        <v>0</v>
      </c>
    </row>
    <row r="465">
      <c r="B465" s="2234" t="s">
        <v>1777</v>
      </c>
      <c r="C465" s="2234" t="s">
        <v>1354</v>
      </c>
      <c r="D465" s="2234" t="s">
        <v>1354</v>
      </c>
      <c r="E465" s="2234" t="s">
        <v>1354</v>
      </c>
      <c r="F465" s="2234" t="s">
        <v>1354</v>
      </c>
      <c r="G465" s="2235" t="s">
        <v>567</v>
      </c>
      <c r="H465" s="2236">
        <v>0</v>
      </c>
      <c r="I465" s="2236">
        <v>914464.85</v>
      </c>
      <c r="J465" s="2236">
        <v>0</v>
      </c>
      <c r="K465" s="2236">
        <v>0</v>
      </c>
      <c r="L465" s="2236">
        <v>0</v>
      </c>
      <c r="M465" s="2236">
        <v>914464.85</v>
      </c>
    </row>
    <row r="466">
      <c r="B466" s="2237" t="s">
        <v>1777</v>
      </c>
      <c r="C466" s="2237" t="s">
        <v>3565</v>
      </c>
      <c r="D466" s="2237" t="s">
        <v>1354</v>
      </c>
      <c r="E466" s="2237" t="s">
        <v>1354</v>
      </c>
      <c r="F466" s="2237" t="s">
        <v>1354</v>
      </c>
      <c r="G466" s="2238" t="s">
        <v>3920</v>
      </c>
      <c r="H466" s="2239">
        <v>0</v>
      </c>
      <c r="I466" s="2239">
        <v>914464.85</v>
      </c>
      <c r="J466" s="2239">
        <v>0</v>
      </c>
      <c r="K466" s="2239">
        <v>0</v>
      </c>
      <c r="L466" s="2239">
        <v>0</v>
      </c>
      <c r="M466" s="2239">
        <v>914464.85</v>
      </c>
    </row>
    <row r="467">
      <c r="B467" s="2237" t="s">
        <v>1777</v>
      </c>
      <c r="C467" s="2237" t="s">
        <v>3565</v>
      </c>
      <c r="D467" s="2237" t="s">
        <v>3567</v>
      </c>
      <c r="E467" s="2237" t="s">
        <v>1354</v>
      </c>
      <c r="F467" s="2237" t="s">
        <v>1354</v>
      </c>
      <c r="G467" s="2238" t="s">
        <v>3921</v>
      </c>
      <c r="H467" s="2239">
        <v>0</v>
      </c>
      <c r="I467" s="2239">
        <v>914464.85</v>
      </c>
      <c r="J467" s="2239">
        <v>0</v>
      </c>
      <c r="K467" s="2239">
        <v>0</v>
      </c>
      <c r="L467" s="2239">
        <v>0</v>
      </c>
      <c r="M467" s="2239">
        <v>914464.85</v>
      </c>
    </row>
    <row r="468">
      <c r="B468" s="2237" t="s">
        <v>1777</v>
      </c>
      <c r="C468" s="2237" t="s">
        <v>3565</v>
      </c>
      <c r="D468" s="2237" t="s">
        <v>3567</v>
      </c>
      <c r="E468" s="2237" t="s">
        <v>3569</v>
      </c>
      <c r="F468" s="2237" t="s">
        <v>1354</v>
      </c>
      <c r="G468" s="2238" t="s">
        <v>3693</v>
      </c>
      <c r="H468" s="2239">
        <v>0</v>
      </c>
      <c r="I468" s="2239">
        <v>316790.22</v>
      </c>
      <c r="J468" s="2239">
        <v>0</v>
      </c>
      <c r="K468" s="2239">
        <v>0</v>
      </c>
      <c r="L468" s="2239">
        <v>0</v>
      </c>
      <c r="M468" s="2239">
        <v>316790.22</v>
      </c>
    </row>
    <row r="469">
      <c r="B469" s="2237" t="s">
        <v>1777</v>
      </c>
      <c r="C469" s="2237" t="s">
        <v>3565</v>
      </c>
      <c r="D469" s="2237" t="s">
        <v>3567</v>
      </c>
      <c r="E469" s="2237" t="s">
        <v>3570</v>
      </c>
      <c r="F469" s="2237" t="s">
        <v>1354</v>
      </c>
      <c r="G469" s="2238" t="s">
        <v>3922</v>
      </c>
      <c r="H469" s="2239">
        <v>0</v>
      </c>
      <c r="I469" s="2239">
        <v>1400</v>
      </c>
      <c r="J469" s="2239">
        <v>0</v>
      </c>
      <c r="K469" s="2239">
        <v>0</v>
      </c>
      <c r="L469" s="2239">
        <v>0</v>
      </c>
      <c r="M469" s="2239">
        <v>1400</v>
      </c>
    </row>
    <row r="470">
      <c r="B470" s="2237" t="s">
        <v>1777</v>
      </c>
      <c r="C470" s="2237" t="s">
        <v>3565</v>
      </c>
      <c r="D470" s="2237" t="s">
        <v>3567</v>
      </c>
      <c r="E470" s="2237" t="s">
        <v>3572</v>
      </c>
      <c r="F470" s="2237" t="s">
        <v>1354</v>
      </c>
      <c r="G470" s="2238" t="s">
        <v>3923</v>
      </c>
      <c r="H470" s="2239">
        <v>0</v>
      </c>
      <c r="I470" s="2239">
        <v>313830</v>
      </c>
      <c r="J470" s="2239">
        <v>0</v>
      </c>
      <c r="K470" s="2239">
        <v>0</v>
      </c>
      <c r="L470" s="2239">
        <v>0</v>
      </c>
      <c r="M470" s="2239">
        <v>313830</v>
      </c>
    </row>
    <row r="471">
      <c r="B471" s="2237" t="s">
        <v>1777</v>
      </c>
      <c r="C471" s="2237" t="s">
        <v>3565</v>
      </c>
      <c r="D471" s="2237" t="s">
        <v>3567</v>
      </c>
      <c r="E471" s="2237" t="s">
        <v>3576</v>
      </c>
      <c r="F471" s="2237" t="s">
        <v>1354</v>
      </c>
      <c r="G471" s="2238" t="s">
        <v>3924</v>
      </c>
      <c r="H471" s="2239">
        <v>0</v>
      </c>
      <c r="I471" s="2239">
        <v>249064.88</v>
      </c>
      <c r="J471" s="2239">
        <v>0</v>
      </c>
      <c r="K471" s="2239">
        <v>0</v>
      </c>
      <c r="L471" s="2239">
        <v>0</v>
      </c>
      <c r="M471" s="2239">
        <v>249064.88</v>
      </c>
    </row>
    <row r="472">
      <c r="B472" s="2237" t="s">
        <v>1777</v>
      </c>
      <c r="C472" s="2237" t="s">
        <v>3565</v>
      </c>
      <c r="D472" s="2237" t="s">
        <v>3567</v>
      </c>
      <c r="E472" s="2237" t="s">
        <v>3625</v>
      </c>
      <c r="F472" s="2237" t="s">
        <v>1354</v>
      </c>
      <c r="G472" s="2238" t="s">
        <v>3925</v>
      </c>
      <c r="H472" s="2239">
        <v>0</v>
      </c>
      <c r="I472" s="2239">
        <v>33379.75</v>
      </c>
      <c r="J472" s="2239">
        <v>0</v>
      </c>
      <c r="K472" s="2239">
        <v>0</v>
      </c>
      <c r="L472" s="2239">
        <v>0</v>
      </c>
      <c r="M472" s="2239">
        <v>33379.75</v>
      </c>
    </row>
    <row r="473">
      <c r="B473" s="2234" t="s">
        <v>1782</v>
      </c>
      <c r="C473" s="2234" t="s">
        <v>1354</v>
      </c>
      <c r="D473" s="2234" t="s">
        <v>1354</v>
      </c>
      <c r="E473" s="2234" t="s">
        <v>1354</v>
      </c>
      <c r="F473" s="2234" t="s">
        <v>1354</v>
      </c>
      <c r="G473" s="2235" t="s">
        <v>569</v>
      </c>
      <c r="H473" s="2236">
        <v>0</v>
      </c>
      <c r="I473" s="2236">
        <v>0</v>
      </c>
      <c r="J473" s="2236">
        <v>0</v>
      </c>
      <c r="K473" s="2236">
        <v>0</v>
      </c>
      <c r="L473" s="2236">
        <v>0</v>
      </c>
      <c r="M473" s="2236">
        <v>0</v>
      </c>
    </row>
    <row r="474">
      <c r="B474" s="2234" t="s">
        <v>1784</v>
      </c>
      <c r="C474" s="2234" t="s">
        <v>1354</v>
      </c>
      <c r="D474" s="2234" t="s">
        <v>1354</v>
      </c>
      <c r="E474" s="2234" t="s">
        <v>1354</v>
      </c>
      <c r="F474" s="2234" t="s">
        <v>1354</v>
      </c>
      <c r="G474" s="2235" t="s">
        <v>3926</v>
      </c>
      <c r="H474" s="2236">
        <v>0</v>
      </c>
      <c r="I474" s="2236">
        <v>0</v>
      </c>
      <c r="J474" s="2236">
        <v>0</v>
      </c>
      <c r="K474" s="2236">
        <v>0</v>
      </c>
      <c r="L474" s="2236">
        <v>0</v>
      </c>
      <c r="M474" s="2236">
        <v>0</v>
      </c>
    </row>
    <row r="475">
      <c r="B475" s="2234" t="s">
        <v>1818</v>
      </c>
      <c r="C475" s="2234" t="s">
        <v>1354</v>
      </c>
      <c r="D475" s="2234" t="s">
        <v>1354</v>
      </c>
      <c r="E475" s="2234" t="s">
        <v>1354</v>
      </c>
      <c r="F475" s="2234" t="s">
        <v>1354</v>
      </c>
      <c r="G475" s="2235" t="s">
        <v>3927</v>
      </c>
      <c r="H475" s="2236">
        <v>0</v>
      </c>
      <c r="I475" s="2236">
        <v>0</v>
      </c>
      <c r="J475" s="2236">
        <v>0</v>
      </c>
      <c r="K475" s="2236">
        <v>0</v>
      </c>
      <c r="L475" s="2236">
        <v>0</v>
      </c>
      <c r="M475" s="2236">
        <v>0</v>
      </c>
    </row>
    <row r="476">
      <c r="B476" s="2234" t="s">
        <v>1820</v>
      </c>
      <c r="C476" s="2234" t="s">
        <v>1354</v>
      </c>
      <c r="D476" s="2234" t="s">
        <v>1354</v>
      </c>
      <c r="E476" s="2234" t="s">
        <v>1354</v>
      </c>
      <c r="F476" s="2234" t="s">
        <v>1354</v>
      </c>
      <c r="G476" s="2235" t="s">
        <v>577</v>
      </c>
      <c r="H476" s="2236">
        <v>0</v>
      </c>
      <c r="I476" s="2236">
        <v>3751898.22</v>
      </c>
      <c r="J476" s="2236">
        <v>0</v>
      </c>
      <c r="K476" s="2236">
        <v>399498.29</v>
      </c>
      <c r="L476" s="2236">
        <v>0</v>
      </c>
      <c r="M476" s="2236">
        <v>4151396.51</v>
      </c>
    </row>
    <row r="477">
      <c r="B477" s="2237" t="s">
        <v>1820</v>
      </c>
      <c r="C477" s="2237" t="s">
        <v>3565</v>
      </c>
      <c r="D477" s="2237" t="s">
        <v>1354</v>
      </c>
      <c r="E477" s="2237" t="s">
        <v>1354</v>
      </c>
      <c r="F477" s="2237" t="s">
        <v>1354</v>
      </c>
      <c r="G477" s="2238" t="s">
        <v>3928</v>
      </c>
      <c r="H477" s="2239">
        <v>0</v>
      </c>
      <c r="I477" s="2239">
        <v>3751898.22</v>
      </c>
      <c r="J477" s="2239">
        <v>0</v>
      </c>
      <c r="K477" s="2239">
        <v>399498.29</v>
      </c>
      <c r="L477" s="2239">
        <v>0</v>
      </c>
      <c r="M477" s="2239">
        <v>4151396.51</v>
      </c>
    </row>
    <row r="478">
      <c r="B478" s="2234" t="s">
        <v>1823</v>
      </c>
      <c r="C478" s="2234" t="s">
        <v>1354</v>
      </c>
      <c r="D478" s="2234" t="s">
        <v>1354</v>
      </c>
      <c r="E478" s="2234" t="s">
        <v>1354</v>
      </c>
      <c r="F478" s="2234" t="s">
        <v>1354</v>
      </c>
      <c r="G478" s="2235" t="s">
        <v>3518</v>
      </c>
      <c r="H478" s="2236">
        <v>0</v>
      </c>
      <c r="I478" s="2236">
        <v>0</v>
      </c>
      <c r="J478" s="2236">
        <v>0</v>
      </c>
      <c r="K478" s="2236">
        <v>0</v>
      </c>
      <c r="L478" s="2236">
        <v>0</v>
      </c>
      <c r="M478" s="2236">
        <v>0</v>
      </c>
    </row>
    <row r="479">
      <c r="B479" s="2234" t="s">
        <v>3519</v>
      </c>
      <c r="C479" s="2234" t="s">
        <v>1354</v>
      </c>
      <c r="D479" s="2234" t="s">
        <v>1354</v>
      </c>
      <c r="E479" s="2234" t="s">
        <v>1354</v>
      </c>
      <c r="F479" s="2234" t="s">
        <v>1354</v>
      </c>
      <c r="G479" s="2235" t="s">
        <v>3520</v>
      </c>
      <c r="H479" s="2236">
        <v>0</v>
      </c>
      <c r="I479" s="2236">
        <v>0</v>
      </c>
      <c r="J479" s="2236">
        <v>0</v>
      </c>
      <c r="K479" s="2236">
        <v>0</v>
      </c>
      <c r="L479" s="2236">
        <v>0</v>
      </c>
      <c r="M479" s="2236">
        <v>0</v>
      </c>
    </row>
    <row r="480">
      <c r="B480" s="2234" t="s">
        <v>3521</v>
      </c>
      <c r="C480" s="2234" t="s">
        <v>1354</v>
      </c>
      <c r="D480" s="2234" t="s">
        <v>1354</v>
      </c>
      <c r="E480" s="2234" t="s">
        <v>1354</v>
      </c>
      <c r="F480" s="2234" t="s">
        <v>1354</v>
      </c>
      <c r="G480" s="2235" t="s">
        <v>3522</v>
      </c>
      <c r="H480" s="2236">
        <v>0</v>
      </c>
      <c r="I480" s="2236">
        <v>0</v>
      </c>
      <c r="J480" s="2236">
        <v>0</v>
      </c>
      <c r="K480" s="2236">
        <v>0</v>
      </c>
      <c r="L480" s="2236">
        <v>0</v>
      </c>
      <c r="M480" s="2236">
        <v>0</v>
      </c>
    </row>
    <row r="481">
      <c r="B481" s="2234" t="s">
        <v>3523</v>
      </c>
      <c r="C481" s="2234" t="s">
        <v>1354</v>
      </c>
      <c r="D481" s="2234" t="s">
        <v>1354</v>
      </c>
      <c r="E481" s="2234" t="s">
        <v>1354</v>
      </c>
      <c r="F481" s="2234" t="s">
        <v>1354</v>
      </c>
      <c r="G481" s="2235" t="s">
        <v>3524</v>
      </c>
      <c r="H481" s="2236">
        <v>0</v>
      </c>
      <c r="I481" s="2236">
        <v>0</v>
      </c>
      <c r="J481" s="2236">
        <v>0</v>
      </c>
      <c r="K481" s="2236">
        <v>0</v>
      </c>
      <c r="L481" s="2236">
        <v>0</v>
      </c>
      <c r="M481" s="2236">
        <v>0</v>
      </c>
    </row>
    <row r="482">
      <c r="B482" s="2234" t="s">
        <v>1826</v>
      </c>
      <c r="C482" s="2234" t="s">
        <v>1354</v>
      </c>
      <c r="D482" s="2234" t="s">
        <v>1354</v>
      </c>
      <c r="E482" s="2234" t="s">
        <v>1354</v>
      </c>
      <c r="F482" s="2234" t="s">
        <v>1354</v>
      </c>
      <c r="G482" s="2235" t="s">
        <v>3525</v>
      </c>
      <c r="H482" s="2236">
        <v>0</v>
      </c>
      <c r="I482" s="2236">
        <v>0</v>
      </c>
      <c r="J482" s="2236">
        <v>0</v>
      </c>
      <c r="K482" s="2236">
        <v>0</v>
      </c>
      <c r="L482" s="2236">
        <v>0</v>
      </c>
      <c r="M482" s="2236">
        <v>0</v>
      </c>
    </row>
    <row r="483">
      <c r="B483" s="2234" t="s">
        <v>3526</v>
      </c>
      <c r="C483" s="2234" t="s">
        <v>1354</v>
      </c>
      <c r="D483" s="2234" t="s">
        <v>1354</v>
      </c>
      <c r="E483" s="2234" t="s">
        <v>1354</v>
      </c>
      <c r="F483" s="2234" t="s">
        <v>1354</v>
      </c>
      <c r="G483" s="2235" t="s">
        <v>3527</v>
      </c>
      <c r="H483" s="2236">
        <v>0</v>
      </c>
      <c r="I483" s="2236">
        <v>0</v>
      </c>
      <c r="J483" s="2236">
        <v>0</v>
      </c>
      <c r="K483" s="2236">
        <v>0</v>
      </c>
      <c r="L483" s="2236">
        <v>0</v>
      </c>
      <c r="M483" s="2236">
        <v>0</v>
      </c>
    </row>
    <row r="484">
      <c r="B484" s="2234" t="s">
        <v>3528</v>
      </c>
      <c r="C484" s="2234" t="s">
        <v>1354</v>
      </c>
      <c r="D484" s="2234" t="s">
        <v>1354</v>
      </c>
      <c r="E484" s="2234" t="s">
        <v>1354</v>
      </c>
      <c r="F484" s="2234" t="s">
        <v>1354</v>
      </c>
      <c r="G484" s="2235" t="s">
        <v>3529</v>
      </c>
      <c r="H484" s="2236">
        <v>0</v>
      </c>
      <c r="I484" s="2236">
        <v>0</v>
      </c>
      <c r="J484" s="2236">
        <v>0</v>
      </c>
      <c r="K484" s="2236">
        <v>0</v>
      </c>
      <c r="L484" s="2236">
        <v>0</v>
      </c>
      <c r="M484" s="2236">
        <v>0</v>
      </c>
    </row>
    <row r="485">
      <c r="B485" s="2234" t="s">
        <v>1828</v>
      </c>
      <c r="C485" s="2234" t="s">
        <v>1354</v>
      </c>
      <c r="D485" s="2234" t="s">
        <v>1354</v>
      </c>
      <c r="E485" s="2234" t="s">
        <v>1354</v>
      </c>
      <c r="F485" s="2234" t="s">
        <v>1354</v>
      </c>
      <c r="G485" s="2235" t="s">
        <v>3530</v>
      </c>
      <c r="H485" s="2236">
        <v>0</v>
      </c>
      <c r="I485" s="2236">
        <v>0</v>
      </c>
      <c r="J485" s="2236">
        <v>0</v>
      </c>
      <c r="K485" s="2236">
        <v>0</v>
      </c>
      <c r="L485" s="2236">
        <v>0</v>
      </c>
      <c r="M485" s="2236">
        <v>0</v>
      </c>
    </row>
    <row r="486">
      <c r="B486" s="2234" t="s">
        <v>3531</v>
      </c>
      <c r="C486" s="2234" t="s">
        <v>1354</v>
      </c>
      <c r="D486" s="2234" t="s">
        <v>1354</v>
      </c>
      <c r="E486" s="2234" t="s">
        <v>1354</v>
      </c>
      <c r="F486" s="2234" t="s">
        <v>1354</v>
      </c>
      <c r="G486" s="2235" t="s">
        <v>3532</v>
      </c>
      <c r="H486" s="2236">
        <v>0</v>
      </c>
      <c r="I486" s="2236">
        <v>0</v>
      </c>
      <c r="J486" s="2236">
        <v>0</v>
      </c>
      <c r="K486" s="2236">
        <v>0</v>
      </c>
      <c r="L486" s="2236">
        <v>0</v>
      </c>
      <c r="M486" s="2236">
        <v>0</v>
      </c>
    </row>
    <row r="487">
      <c r="B487" s="2234" t="s">
        <v>1846</v>
      </c>
      <c r="C487" s="2234" t="s">
        <v>1354</v>
      </c>
      <c r="D487" s="2234" t="s">
        <v>1354</v>
      </c>
      <c r="E487" s="2234" t="s">
        <v>1354</v>
      </c>
      <c r="F487" s="2234" t="s">
        <v>1354</v>
      </c>
      <c r="G487" s="2235" t="s">
        <v>587</v>
      </c>
      <c r="H487" s="2236">
        <v>0</v>
      </c>
      <c r="I487" s="2236">
        <v>0</v>
      </c>
      <c r="J487" s="2236">
        <v>0</v>
      </c>
      <c r="K487" s="2236">
        <v>0</v>
      </c>
      <c r="L487" s="2236">
        <v>0</v>
      </c>
      <c r="M487" s="2236">
        <v>0</v>
      </c>
    </row>
    <row r="488">
      <c r="B488" s="2234" t="s">
        <v>1849</v>
      </c>
      <c r="C488" s="2234" t="s">
        <v>1354</v>
      </c>
      <c r="D488" s="2234" t="s">
        <v>1354</v>
      </c>
      <c r="E488" s="2234" t="s">
        <v>1354</v>
      </c>
      <c r="F488" s="2234" t="s">
        <v>1354</v>
      </c>
      <c r="G488" s="2235" t="s">
        <v>3929</v>
      </c>
      <c r="H488" s="2236">
        <v>0</v>
      </c>
      <c r="I488" s="2236">
        <v>0</v>
      </c>
      <c r="J488" s="2236">
        <v>0</v>
      </c>
      <c r="K488" s="2236">
        <v>0</v>
      </c>
      <c r="L488" s="2236">
        <v>0</v>
      </c>
      <c r="M488" s="2236">
        <v>0</v>
      </c>
    </row>
    <row r="489">
      <c r="B489" s="2234" t="s">
        <v>2100</v>
      </c>
      <c r="C489" s="2234" t="s">
        <v>1354</v>
      </c>
      <c r="D489" s="2234" t="s">
        <v>1354</v>
      </c>
      <c r="E489" s="2234" t="s">
        <v>1354</v>
      </c>
      <c r="F489" s="2234" t="s">
        <v>1354</v>
      </c>
      <c r="G489" s="2235" t="s">
        <v>3238</v>
      </c>
      <c r="H489" s="2236">
        <v>0</v>
      </c>
      <c r="I489" s="2236">
        <v>0</v>
      </c>
      <c r="J489" s="2236">
        <v>0</v>
      </c>
      <c r="K489" s="2236">
        <v>0</v>
      </c>
      <c r="L489" s="2236">
        <v>0</v>
      </c>
      <c r="M489" s="2236">
        <v>0</v>
      </c>
    </row>
    <row r="490">
      <c r="B490" s="2234" t="s">
        <v>2102</v>
      </c>
      <c r="C490" s="2234" t="s">
        <v>1354</v>
      </c>
      <c r="D490" s="2234" t="s">
        <v>1354</v>
      </c>
      <c r="E490" s="2234" t="s">
        <v>1354</v>
      </c>
      <c r="F490" s="2234" t="s">
        <v>1354</v>
      </c>
      <c r="G490" s="2235" t="s">
        <v>2927</v>
      </c>
      <c r="H490" s="2236">
        <v>0</v>
      </c>
      <c r="I490" s="2236">
        <v>0</v>
      </c>
      <c r="J490" s="2236">
        <v>0</v>
      </c>
      <c r="K490" s="2236">
        <v>0</v>
      </c>
      <c r="L490" s="2236">
        <v>0</v>
      </c>
      <c r="M490" s="2236">
        <v>0</v>
      </c>
    </row>
    <row r="491">
      <c r="B491" s="2234" t="s">
        <v>2104</v>
      </c>
      <c r="C491" s="2234" t="s">
        <v>1354</v>
      </c>
      <c r="D491" s="2234" t="s">
        <v>1354</v>
      </c>
      <c r="E491" s="2234" t="s">
        <v>1354</v>
      </c>
      <c r="F491" s="2234" t="s">
        <v>1354</v>
      </c>
      <c r="G491" s="2235" t="s">
        <v>596</v>
      </c>
      <c r="H491" s="2236">
        <v>0</v>
      </c>
      <c r="I491" s="2236">
        <v>0</v>
      </c>
      <c r="J491" s="2236">
        <v>0</v>
      </c>
      <c r="K491" s="2236">
        <v>0</v>
      </c>
      <c r="L491" s="2236">
        <v>0</v>
      </c>
      <c r="M491" s="2236">
        <v>0</v>
      </c>
    </row>
    <row r="492">
      <c r="B492" s="2234" t="s">
        <v>2106</v>
      </c>
      <c r="C492" s="2234" t="s">
        <v>1354</v>
      </c>
      <c r="D492" s="2234" t="s">
        <v>1354</v>
      </c>
      <c r="E492" s="2234" t="s">
        <v>1354</v>
      </c>
      <c r="F492" s="2234" t="s">
        <v>1354</v>
      </c>
      <c r="G492" s="2235" t="s">
        <v>2928</v>
      </c>
      <c r="H492" s="2236">
        <v>0</v>
      </c>
      <c r="I492" s="2236">
        <v>0</v>
      </c>
      <c r="J492" s="2236">
        <v>0</v>
      </c>
      <c r="K492" s="2236">
        <v>0</v>
      </c>
      <c r="L492" s="2236">
        <v>0</v>
      </c>
      <c r="M492" s="2236">
        <v>0</v>
      </c>
    </row>
    <row r="493">
      <c r="B493" s="2237" t="s">
        <v>2106</v>
      </c>
      <c r="C493" s="2237" t="s">
        <v>3565</v>
      </c>
      <c r="D493" s="2237" t="s">
        <v>1354</v>
      </c>
      <c r="E493" s="2237" t="s">
        <v>1354</v>
      </c>
      <c r="F493" s="2237" t="s">
        <v>1354</v>
      </c>
      <c r="G493" s="2238" t="s">
        <v>2928</v>
      </c>
      <c r="H493" s="2239">
        <v>0</v>
      </c>
      <c r="I493" s="2239">
        <v>0</v>
      </c>
      <c r="J493" s="2239">
        <v>0</v>
      </c>
      <c r="K493" s="2239">
        <v>0</v>
      </c>
      <c r="L493" s="2239">
        <v>0</v>
      </c>
      <c r="M493" s="2239">
        <v>0</v>
      </c>
    </row>
    <row r="494">
      <c r="B494" s="2237" t="s">
        <v>2106</v>
      </c>
      <c r="C494" s="2237" t="s">
        <v>3565</v>
      </c>
      <c r="D494" s="2237" t="s">
        <v>3567</v>
      </c>
      <c r="E494" s="2237" t="s">
        <v>1354</v>
      </c>
      <c r="F494" s="2237" t="s">
        <v>1354</v>
      </c>
      <c r="G494" s="2238" t="s">
        <v>2928</v>
      </c>
      <c r="H494" s="2239">
        <v>0</v>
      </c>
      <c r="I494" s="2239">
        <v>0</v>
      </c>
      <c r="J494" s="2239">
        <v>0</v>
      </c>
      <c r="K494" s="2239">
        <v>0</v>
      </c>
      <c r="L494" s="2239">
        <v>0</v>
      </c>
      <c r="M494" s="2239">
        <v>0</v>
      </c>
    </row>
    <row r="495">
      <c r="B495" s="2237" t="s">
        <v>2106</v>
      </c>
      <c r="C495" s="2237" t="s">
        <v>3565</v>
      </c>
      <c r="D495" s="2237" t="s">
        <v>3567</v>
      </c>
      <c r="E495" s="2237" t="s">
        <v>3569</v>
      </c>
      <c r="F495" s="2237" t="s">
        <v>1354</v>
      </c>
      <c r="G495" s="2238" t="s">
        <v>2928</v>
      </c>
      <c r="H495" s="2239">
        <v>0</v>
      </c>
      <c r="I495" s="2239">
        <v>0</v>
      </c>
      <c r="J495" s="2239">
        <v>0</v>
      </c>
      <c r="K495" s="2239">
        <v>0</v>
      </c>
      <c r="L495" s="2239">
        <v>0</v>
      </c>
      <c r="M495" s="2239">
        <v>0</v>
      </c>
    </row>
    <row r="496">
      <c r="B496" s="2234" t="s">
        <v>2930</v>
      </c>
      <c r="C496" s="2234" t="s">
        <v>1354</v>
      </c>
      <c r="D496" s="2234" t="s">
        <v>1354</v>
      </c>
      <c r="E496" s="2234" t="s">
        <v>1354</v>
      </c>
      <c r="F496" s="2234" t="s">
        <v>1354</v>
      </c>
      <c r="G496" s="2235" t="s">
        <v>2931</v>
      </c>
      <c r="H496" s="2236">
        <v>0</v>
      </c>
      <c r="I496" s="2236">
        <v>0</v>
      </c>
      <c r="J496" s="2236">
        <v>0</v>
      </c>
      <c r="K496" s="2236">
        <v>0</v>
      </c>
      <c r="L496" s="2236">
        <v>0</v>
      </c>
      <c r="M496" s="2236">
        <v>0</v>
      </c>
    </row>
    <row r="497">
      <c r="B497" s="2237" t="s">
        <v>2930</v>
      </c>
      <c r="C497" s="2237" t="s">
        <v>3565</v>
      </c>
      <c r="D497" s="2237" t="s">
        <v>1354</v>
      </c>
      <c r="E497" s="2237" t="s">
        <v>1354</v>
      </c>
      <c r="F497" s="2237" t="s">
        <v>1354</v>
      </c>
      <c r="G497" s="2238" t="s">
        <v>2931</v>
      </c>
      <c r="H497" s="2239">
        <v>0</v>
      </c>
      <c r="I497" s="2239">
        <v>0</v>
      </c>
      <c r="J497" s="2239">
        <v>0</v>
      </c>
      <c r="K497" s="2239">
        <v>0</v>
      </c>
      <c r="L497" s="2239">
        <v>0</v>
      </c>
      <c r="M497" s="2239">
        <v>0</v>
      </c>
    </row>
    <row r="498">
      <c r="B498" s="2237" t="s">
        <v>2930</v>
      </c>
      <c r="C498" s="2237" t="s">
        <v>3565</v>
      </c>
      <c r="D498" s="2237" t="s">
        <v>3567</v>
      </c>
      <c r="E498" s="2237" t="s">
        <v>1354</v>
      </c>
      <c r="F498" s="2237" t="s">
        <v>1354</v>
      </c>
      <c r="G498" s="2238" t="s">
        <v>2931</v>
      </c>
      <c r="H498" s="2239">
        <v>0</v>
      </c>
      <c r="I498" s="2239">
        <v>0</v>
      </c>
      <c r="J498" s="2239">
        <v>0</v>
      </c>
      <c r="K498" s="2239">
        <v>0</v>
      </c>
      <c r="L498" s="2239">
        <v>0</v>
      </c>
      <c r="M498" s="2239">
        <v>0</v>
      </c>
    </row>
    <row r="499">
      <c r="B499" s="2237" t="s">
        <v>2930</v>
      </c>
      <c r="C499" s="2237" t="s">
        <v>3565</v>
      </c>
      <c r="D499" s="2237" t="s">
        <v>3567</v>
      </c>
      <c r="E499" s="2237" t="s">
        <v>3569</v>
      </c>
      <c r="F499" s="2237" t="s">
        <v>1354</v>
      </c>
      <c r="G499" s="2238" t="s">
        <v>2932</v>
      </c>
      <c r="H499" s="2239">
        <v>0</v>
      </c>
      <c r="I499" s="2239">
        <v>0</v>
      </c>
      <c r="J499" s="2239">
        <v>0</v>
      </c>
      <c r="K499" s="2239">
        <v>0</v>
      </c>
      <c r="L499" s="2239">
        <v>0</v>
      </c>
      <c r="M499" s="2239">
        <v>0</v>
      </c>
    </row>
    <row r="500">
      <c r="B500" s="2237" t="s">
        <v>2930</v>
      </c>
      <c r="C500" s="2237" t="s">
        <v>3565</v>
      </c>
      <c r="D500" s="2237" t="s">
        <v>3567</v>
      </c>
      <c r="E500" s="2237" t="s">
        <v>3570</v>
      </c>
      <c r="F500" s="2237" t="s">
        <v>1354</v>
      </c>
      <c r="G500" s="2238" t="s">
        <v>2934</v>
      </c>
      <c r="H500" s="2239">
        <v>0</v>
      </c>
      <c r="I500" s="2239">
        <v>0</v>
      </c>
      <c r="J500" s="2239">
        <v>0</v>
      </c>
      <c r="K500" s="2239">
        <v>0</v>
      </c>
      <c r="L500" s="2239">
        <v>0</v>
      </c>
      <c r="M500" s="2239">
        <v>0</v>
      </c>
    </row>
    <row r="501">
      <c r="B501" s="2237" t="s">
        <v>2930</v>
      </c>
      <c r="C501" s="2237" t="s">
        <v>3565</v>
      </c>
      <c r="D501" s="2237" t="s">
        <v>3567</v>
      </c>
      <c r="E501" s="2237" t="s">
        <v>3572</v>
      </c>
      <c r="F501" s="2237" t="s">
        <v>1354</v>
      </c>
      <c r="G501" s="2238" t="s">
        <v>2936</v>
      </c>
      <c r="H501" s="2239">
        <v>0</v>
      </c>
      <c r="I501" s="2239">
        <v>0</v>
      </c>
      <c r="J501" s="2239">
        <v>0</v>
      </c>
      <c r="K501" s="2239">
        <v>0</v>
      </c>
      <c r="L501" s="2239">
        <v>0</v>
      </c>
      <c r="M501" s="2239">
        <v>0</v>
      </c>
    </row>
    <row r="502">
      <c r="B502" s="2234" t="s">
        <v>2937</v>
      </c>
      <c r="C502" s="2234" t="s">
        <v>1354</v>
      </c>
      <c r="D502" s="2234" t="s">
        <v>1354</v>
      </c>
      <c r="E502" s="2234" t="s">
        <v>1354</v>
      </c>
      <c r="F502" s="2234" t="s">
        <v>1354</v>
      </c>
      <c r="G502" s="2235" t="s">
        <v>2938</v>
      </c>
      <c r="H502" s="2236">
        <v>0</v>
      </c>
      <c r="I502" s="2236">
        <v>0</v>
      </c>
      <c r="J502" s="2236">
        <v>0</v>
      </c>
      <c r="K502" s="2236">
        <v>0</v>
      </c>
      <c r="L502" s="2236">
        <v>0</v>
      </c>
      <c r="M502" s="2236">
        <v>0</v>
      </c>
    </row>
    <row r="503">
      <c r="B503" s="2237" t="s">
        <v>2937</v>
      </c>
      <c r="C503" s="2237" t="s">
        <v>3565</v>
      </c>
      <c r="D503" s="2237" t="s">
        <v>1354</v>
      </c>
      <c r="E503" s="2237" t="s">
        <v>1354</v>
      </c>
      <c r="F503" s="2237" t="s">
        <v>1354</v>
      </c>
      <c r="G503" s="2238" t="s">
        <v>2938</v>
      </c>
      <c r="H503" s="2239">
        <v>0</v>
      </c>
      <c r="I503" s="2239">
        <v>0</v>
      </c>
      <c r="J503" s="2239">
        <v>0</v>
      </c>
      <c r="K503" s="2239">
        <v>0</v>
      </c>
      <c r="L503" s="2239">
        <v>0</v>
      </c>
      <c r="M503" s="2239">
        <v>0</v>
      </c>
    </row>
    <row r="504">
      <c r="B504" s="2237" t="s">
        <v>2937</v>
      </c>
      <c r="C504" s="2237" t="s">
        <v>3565</v>
      </c>
      <c r="D504" s="2237" t="s">
        <v>3567</v>
      </c>
      <c r="E504" s="2237" t="s">
        <v>1354</v>
      </c>
      <c r="F504" s="2237" t="s">
        <v>1354</v>
      </c>
      <c r="G504" s="2238" t="s">
        <v>2938</v>
      </c>
      <c r="H504" s="2239">
        <v>0</v>
      </c>
      <c r="I504" s="2239">
        <v>0</v>
      </c>
      <c r="J504" s="2239">
        <v>0</v>
      </c>
      <c r="K504" s="2239">
        <v>0</v>
      </c>
      <c r="L504" s="2239">
        <v>0</v>
      </c>
      <c r="M504" s="2239">
        <v>0</v>
      </c>
    </row>
    <row r="505">
      <c r="B505" s="2237" t="s">
        <v>2937</v>
      </c>
      <c r="C505" s="2237" t="s">
        <v>3565</v>
      </c>
      <c r="D505" s="2237" t="s">
        <v>3567</v>
      </c>
      <c r="E505" s="2237" t="s">
        <v>3569</v>
      </c>
      <c r="F505" s="2237" t="s">
        <v>1354</v>
      </c>
      <c r="G505" s="2238" t="s">
        <v>2938</v>
      </c>
      <c r="H505" s="2239">
        <v>0</v>
      </c>
      <c r="I505" s="2239">
        <v>0</v>
      </c>
      <c r="J505" s="2239">
        <v>0</v>
      </c>
      <c r="K505" s="2239">
        <v>0</v>
      </c>
      <c r="L505" s="2239">
        <v>0</v>
      </c>
      <c r="M505" s="2239">
        <v>0</v>
      </c>
    </row>
    <row r="506">
      <c r="B506" s="2234" t="s">
        <v>2939</v>
      </c>
      <c r="C506" s="2234" t="s">
        <v>1354</v>
      </c>
      <c r="D506" s="2234" t="s">
        <v>1354</v>
      </c>
      <c r="E506" s="2234" t="s">
        <v>1354</v>
      </c>
      <c r="F506" s="2234" t="s">
        <v>1354</v>
      </c>
      <c r="G506" s="2235" t="s">
        <v>2940</v>
      </c>
      <c r="H506" s="2236">
        <v>0</v>
      </c>
      <c r="I506" s="2236">
        <v>0</v>
      </c>
      <c r="J506" s="2236">
        <v>0</v>
      </c>
      <c r="K506" s="2236">
        <v>0</v>
      </c>
      <c r="L506" s="2236">
        <v>0</v>
      </c>
      <c r="M506" s="2236">
        <v>0</v>
      </c>
    </row>
    <row r="507">
      <c r="B507" s="2237" t="s">
        <v>2939</v>
      </c>
      <c r="C507" s="2237" t="s">
        <v>3565</v>
      </c>
      <c r="D507" s="2237" t="s">
        <v>1354</v>
      </c>
      <c r="E507" s="2237" t="s">
        <v>1354</v>
      </c>
      <c r="F507" s="2237" t="s">
        <v>1354</v>
      </c>
      <c r="G507" s="2238" t="s">
        <v>2940</v>
      </c>
      <c r="H507" s="2239">
        <v>0</v>
      </c>
      <c r="I507" s="2239">
        <v>0</v>
      </c>
      <c r="J507" s="2239">
        <v>0</v>
      </c>
      <c r="K507" s="2239">
        <v>0</v>
      </c>
      <c r="L507" s="2239">
        <v>0</v>
      </c>
      <c r="M507" s="2239">
        <v>0</v>
      </c>
    </row>
    <row r="508">
      <c r="B508" s="2237" t="s">
        <v>2939</v>
      </c>
      <c r="C508" s="2237" t="s">
        <v>3565</v>
      </c>
      <c r="D508" s="2237" t="s">
        <v>3567</v>
      </c>
      <c r="E508" s="2237" t="s">
        <v>1354</v>
      </c>
      <c r="F508" s="2237" t="s">
        <v>1354</v>
      </c>
      <c r="G508" s="2238" t="s">
        <v>2940</v>
      </c>
      <c r="H508" s="2239">
        <v>0</v>
      </c>
      <c r="I508" s="2239">
        <v>0</v>
      </c>
      <c r="J508" s="2239">
        <v>0</v>
      </c>
      <c r="K508" s="2239">
        <v>0</v>
      </c>
      <c r="L508" s="2239">
        <v>0</v>
      </c>
      <c r="M508" s="2239">
        <v>0</v>
      </c>
    </row>
    <row r="509">
      <c r="B509" s="2237" t="s">
        <v>2939</v>
      </c>
      <c r="C509" s="2237" t="s">
        <v>3565</v>
      </c>
      <c r="D509" s="2237" t="s">
        <v>3567</v>
      </c>
      <c r="E509" s="2237" t="s">
        <v>3569</v>
      </c>
      <c r="F509" s="2237" t="s">
        <v>1354</v>
      </c>
      <c r="G509" s="2238" t="s">
        <v>2940</v>
      </c>
      <c r="H509" s="2239">
        <v>0</v>
      </c>
      <c r="I509" s="2239">
        <v>0</v>
      </c>
      <c r="J509" s="2239">
        <v>0</v>
      </c>
      <c r="K509" s="2239">
        <v>0</v>
      </c>
      <c r="L509" s="2239">
        <v>0</v>
      </c>
      <c r="M509" s="2239">
        <v>0</v>
      </c>
    </row>
    <row r="510">
      <c r="B510" s="2234" t="s">
        <v>2941</v>
      </c>
      <c r="C510" s="2234" t="s">
        <v>1354</v>
      </c>
      <c r="D510" s="2234" t="s">
        <v>1354</v>
      </c>
      <c r="E510" s="2234" t="s">
        <v>1354</v>
      </c>
      <c r="F510" s="2234" t="s">
        <v>1354</v>
      </c>
      <c r="G510" s="2235" t="s">
        <v>2942</v>
      </c>
      <c r="H510" s="2236">
        <v>0</v>
      </c>
      <c r="I510" s="2236">
        <v>0</v>
      </c>
      <c r="J510" s="2236">
        <v>0</v>
      </c>
      <c r="K510" s="2236">
        <v>0</v>
      </c>
      <c r="L510" s="2236">
        <v>0</v>
      </c>
      <c r="M510" s="2236">
        <v>0</v>
      </c>
    </row>
    <row r="511">
      <c r="B511" s="2237" t="s">
        <v>2941</v>
      </c>
      <c r="C511" s="2237" t="s">
        <v>3565</v>
      </c>
      <c r="D511" s="2237" t="s">
        <v>1354</v>
      </c>
      <c r="E511" s="2237" t="s">
        <v>1354</v>
      </c>
      <c r="F511" s="2237" t="s">
        <v>1354</v>
      </c>
      <c r="G511" s="2238" t="s">
        <v>2942</v>
      </c>
      <c r="H511" s="2239">
        <v>0</v>
      </c>
      <c r="I511" s="2239">
        <v>0</v>
      </c>
      <c r="J511" s="2239">
        <v>0</v>
      </c>
      <c r="K511" s="2239">
        <v>0</v>
      </c>
      <c r="L511" s="2239">
        <v>0</v>
      </c>
      <c r="M511" s="2239">
        <v>0</v>
      </c>
    </row>
    <row r="512">
      <c r="B512" s="2237" t="s">
        <v>2941</v>
      </c>
      <c r="C512" s="2237" t="s">
        <v>3565</v>
      </c>
      <c r="D512" s="2237" t="s">
        <v>3567</v>
      </c>
      <c r="E512" s="2237" t="s">
        <v>1354</v>
      </c>
      <c r="F512" s="2237" t="s">
        <v>1354</v>
      </c>
      <c r="G512" s="2238" t="s">
        <v>2942</v>
      </c>
      <c r="H512" s="2239">
        <v>0</v>
      </c>
      <c r="I512" s="2239">
        <v>0</v>
      </c>
      <c r="J512" s="2239">
        <v>0</v>
      </c>
      <c r="K512" s="2239">
        <v>0</v>
      </c>
      <c r="L512" s="2239">
        <v>0</v>
      </c>
      <c r="M512" s="2239">
        <v>0</v>
      </c>
    </row>
    <row r="513">
      <c r="B513" s="2237" t="s">
        <v>2941</v>
      </c>
      <c r="C513" s="2237" t="s">
        <v>3565</v>
      </c>
      <c r="D513" s="2237" t="s">
        <v>3567</v>
      </c>
      <c r="E513" s="2237" t="s">
        <v>3569</v>
      </c>
      <c r="F513" s="2237" t="s">
        <v>1354</v>
      </c>
      <c r="G513" s="2238" t="s">
        <v>2942</v>
      </c>
      <c r="H513" s="2239">
        <v>0</v>
      </c>
      <c r="I513" s="2239">
        <v>0</v>
      </c>
      <c r="J513" s="2239">
        <v>0</v>
      </c>
      <c r="K513" s="2239">
        <v>0</v>
      </c>
      <c r="L513" s="2239">
        <v>0</v>
      </c>
      <c r="M513" s="2239">
        <v>0</v>
      </c>
    </row>
    <row r="514">
      <c r="B514" s="2234" t="s">
        <v>2943</v>
      </c>
      <c r="C514" s="2234" t="s">
        <v>1354</v>
      </c>
      <c r="D514" s="2234" t="s">
        <v>1354</v>
      </c>
      <c r="E514" s="2234" t="s">
        <v>1354</v>
      </c>
      <c r="F514" s="2234" t="s">
        <v>1354</v>
      </c>
      <c r="G514" s="2235" t="s">
        <v>2944</v>
      </c>
      <c r="H514" s="2236">
        <v>0</v>
      </c>
      <c r="I514" s="2236">
        <v>0</v>
      </c>
      <c r="J514" s="2236">
        <v>0</v>
      </c>
      <c r="K514" s="2236">
        <v>0</v>
      </c>
      <c r="L514" s="2236">
        <v>0</v>
      </c>
      <c r="M514" s="2236">
        <v>0</v>
      </c>
    </row>
    <row r="515">
      <c r="B515" s="2237" t="s">
        <v>2943</v>
      </c>
      <c r="C515" s="2237" t="s">
        <v>3565</v>
      </c>
      <c r="D515" s="2237" t="s">
        <v>1354</v>
      </c>
      <c r="E515" s="2237" t="s">
        <v>1354</v>
      </c>
      <c r="F515" s="2237" t="s">
        <v>1354</v>
      </c>
      <c r="G515" s="2238" t="s">
        <v>2944</v>
      </c>
      <c r="H515" s="2239">
        <v>0</v>
      </c>
      <c r="I515" s="2239">
        <v>0</v>
      </c>
      <c r="J515" s="2239">
        <v>0</v>
      </c>
      <c r="K515" s="2239">
        <v>0</v>
      </c>
      <c r="L515" s="2239">
        <v>0</v>
      </c>
      <c r="M515" s="2239">
        <v>0</v>
      </c>
    </row>
    <row r="516">
      <c r="B516" s="2237" t="s">
        <v>2943</v>
      </c>
      <c r="C516" s="2237" t="s">
        <v>3565</v>
      </c>
      <c r="D516" s="2237" t="s">
        <v>3567</v>
      </c>
      <c r="E516" s="2237" t="s">
        <v>1354</v>
      </c>
      <c r="F516" s="2237" t="s">
        <v>1354</v>
      </c>
      <c r="G516" s="2238" t="s">
        <v>2944</v>
      </c>
      <c r="H516" s="2239">
        <v>0</v>
      </c>
      <c r="I516" s="2239">
        <v>0</v>
      </c>
      <c r="J516" s="2239">
        <v>0</v>
      </c>
      <c r="K516" s="2239">
        <v>0</v>
      </c>
      <c r="L516" s="2239">
        <v>0</v>
      </c>
      <c r="M516" s="2239">
        <v>0</v>
      </c>
    </row>
    <row r="517">
      <c r="B517" s="2237" t="s">
        <v>2943</v>
      </c>
      <c r="C517" s="2237" t="s">
        <v>3565</v>
      </c>
      <c r="D517" s="2237" t="s">
        <v>3567</v>
      </c>
      <c r="E517" s="2237" t="s">
        <v>3569</v>
      </c>
      <c r="F517" s="2237" t="s">
        <v>1354</v>
      </c>
      <c r="G517" s="2238" t="s">
        <v>2944</v>
      </c>
      <c r="H517" s="2239">
        <v>0</v>
      </c>
      <c r="I517" s="2239">
        <v>0</v>
      </c>
      <c r="J517" s="2239">
        <v>0</v>
      </c>
      <c r="K517" s="2239">
        <v>0</v>
      </c>
      <c r="L517" s="2239">
        <v>0</v>
      </c>
      <c r="M517" s="2239">
        <v>0</v>
      </c>
    </row>
    <row r="518">
      <c r="B518" s="2234" t="s">
        <v>2945</v>
      </c>
      <c r="C518" s="2234" t="s">
        <v>1354</v>
      </c>
      <c r="D518" s="2234" t="s">
        <v>1354</v>
      </c>
      <c r="E518" s="2234" t="s">
        <v>1354</v>
      </c>
      <c r="F518" s="2234" t="s">
        <v>1354</v>
      </c>
      <c r="G518" s="2235" t="s">
        <v>2946</v>
      </c>
      <c r="H518" s="2236">
        <v>0</v>
      </c>
      <c r="I518" s="2236">
        <v>0</v>
      </c>
      <c r="J518" s="2236">
        <v>0</v>
      </c>
      <c r="K518" s="2236">
        <v>0</v>
      </c>
      <c r="L518" s="2236">
        <v>0</v>
      </c>
      <c r="M518" s="2236">
        <v>0</v>
      </c>
    </row>
    <row r="519">
      <c r="B519" s="2237" t="s">
        <v>2945</v>
      </c>
      <c r="C519" s="2237" t="s">
        <v>3565</v>
      </c>
      <c r="D519" s="2237" t="s">
        <v>1354</v>
      </c>
      <c r="E519" s="2237" t="s">
        <v>1354</v>
      </c>
      <c r="F519" s="2237" t="s">
        <v>1354</v>
      </c>
      <c r="G519" s="2238" t="s">
        <v>2946</v>
      </c>
      <c r="H519" s="2239">
        <v>0</v>
      </c>
      <c r="I519" s="2239">
        <v>0</v>
      </c>
      <c r="J519" s="2239">
        <v>0</v>
      </c>
      <c r="K519" s="2239">
        <v>0</v>
      </c>
      <c r="L519" s="2239">
        <v>0</v>
      </c>
      <c r="M519" s="2239">
        <v>0</v>
      </c>
    </row>
    <row r="520">
      <c r="B520" s="2237" t="s">
        <v>2945</v>
      </c>
      <c r="C520" s="2237" t="s">
        <v>3565</v>
      </c>
      <c r="D520" s="2237" t="s">
        <v>3567</v>
      </c>
      <c r="E520" s="2237" t="s">
        <v>1354</v>
      </c>
      <c r="F520" s="2237" t="s">
        <v>1354</v>
      </c>
      <c r="G520" s="2238" t="s">
        <v>2946</v>
      </c>
      <c r="H520" s="2239">
        <v>0</v>
      </c>
      <c r="I520" s="2239">
        <v>0</v>
      </c>
      <c r="J520" s="2239">
        <v>0</v>
      </c>
      <c r="K520" s="2239">
        <v>0</v>
      </c>
      <c r="L520" s="2239">
        <v>0</v>
      </c>
      <c r="M520" s="2239">
        <v>0</v>
      </c>
    </row>
    <row r="521">
      <c r="B521" s="2237" t="s">
        <v>2945</v>
      </c>
      <c r="C521" s="2237" t="s">
        <v>3565</v>
      </c>
      <c r="D521" s="2237" t="s">
        <v>3567</v>
      </c>
      <c r="E521" s="2237" t="s">
        <v>3569</v>
      </c>
      <c r="F521" s="2237" t="s">
        <v>1354</v>
      </c>
      <c r="G521" s="2238" t="s">
        <v>2947</v>
      </c>
      <c r="H521" s="2239">
        <v>0</v>
      </c>
      <c r="I521" s="2239">
        <v>0</v>
      </c>
      <c r="J521" s="2239">
        <v>0</v>
      </c>
      <c r="K521" s="2239">
        <v>0</v>
      </c>
      <c r="L521" s="2239">
        <v>0</v>
      </c>
      <c r="M521" s="2239">
        <v>0</v>
      </c>
    </row>
    <row r="522">
      <c r="B522" s="2237" t="s">
        <v>2945</v>
      </c>
      <c r="C522" s="2237" t="s">
        <v>3565</v>
      </c>
      <c r="D522" s="2237" t="s">
        <v>3567</v>
      </c>
      <c r="E522" s="2237" t="s">
        <v>3570</v>
      </c>
      <c r="F522" s="2237" t="s">
        <v>1354</v>
      </c>
      <c r="G522" s="2238" t="s">
        <v>2948</v>
      </c>
      <c r="H522" s="2239">
        <v>0</v>
      </c>
      <c r="I522" s="2239">
        <v>0</v>
      </c>
      <c r="J522" s="2239">
        <v>0</v>
      </c>
      <c r="K522" s="2239">
        <v>0</v>
      </c>
      <c r="L522" s="2239">
        <v>0</v>
      </c>
      <c r="M522" s="2239">
        <v>0</v>
      </c>
    </row>
    <row r="523">
      <c r="B523" s="2237" t="s">
        <v>2945</v>
      </c>
      <c r="C523" s="2237" t="s">
        <v>3565</v>
      </c>
      <c r="D523" s="2237" t="s">
        <v>3567</v>
      </c>
      <c r="E523" s="2237" t="s">
        <v>3572</v>
      </c>
      <c r="F523" s="2237" t="s">
        <v>1354</v>
      </c>
      <c r="G523" s="2238" t="s">
        <v>2949</v>
      </c>
      <c r="H523" s="2239">
        <v>0</v>
      </c>
      <c r="I523" s="2239">
        <v>0</v>
      </c>
      <c r="J523" s="2239">
        <v>0</v>
      </c>
      <c r="K523" s="2239">
        <v>0</v>
      </c>
      <c r="L523" s="2239">
        <v>0</v>
      </c>
      <c r="M523" s="2239">
        <v>0</v>
      </c>
    </row>
    <row r="524">
      <c r="B524" s="2237" t="s">
        <v>2945</v>
      </c>
      <c r="C524" s="2237" t="s">
        <v>3565</v>
      </c>
      <c r="D524" s="2237" t="s">
        <v>3567</v>
      </c>
      <c r="E524" s="2237" t="s">
        <v>3574</v>
      </c>
      <c r="F524" s="2237" t="s">
        <v>1354</v>
      </c>
      <c r="G524" s="2238" t="s">
        <v>2951</v>
      </c>
      <c r="H524" s="2239">
        <v>0</v>
      </c>
      <c r="I524" s="2239">
        <v>0</v>
      </c>
      <c r="J524" s="2239">
        <v>0</v>
      </c>
      <c r="K524" s="2239">
        <v>0</v>
      </c>
      <c r="L524" s="2239">
        <v>0</v>
      </c>
      <c r="M524" s="2239">
        <v>0</v>
      </c>
    </row>
    <row r="525">
      <c r="B525" s="2234" t="s">
        <v>2952</v>
      </c>
      <c r="C525" s="2234" t="s">
        <v>1354</v>
      </c>
      <c r="D525" s="2234" t="s">
        <v>1354</v>
      </c>
      <c r="E525" s="2234" t="s">
        <v>1354</v>
      </c>
      <c r="F525" s="2234" t="s">
        <v>1354</v>
      </c>
      <c r="G525" s="2235" t="s">
        <v>2953</v>
      </c>
      <c r="H525" s="2236">
        <v>0</v>
      </c>
      <c r="I525" s="2236">
        <v>0</v>
      </c>
      <c r="J525" s="2236">
        <v>0</v>
      </c>
      <c r="K525" s="2236">
        <v>0</v>
      </c>
      <c r="L525" s="2236">
        <v>0</v>
      </c>
      <c r="M525" s="2236">
        <v>0</v>
      </c>
    </row>
    <row r="526">
      <c r="B526" s="2237" t="s">
        <v>2952</v>
      </c>
      <c r="C526" s="2237" t="s">
        <v>3565</v>
      </c>
      <c r="D526" s="2237" t="s">
        <v>1354</v>
      </c>
      <c r="E526" s="2237" t="s">
        <v>1354</v>
      </c>
      <c r="F526" s="2237" t="s">
        <v>1354</v>
      </c>
      <c r="G526" s="2238" t="s">
        <v>2953</v>
      </c>
      <c r="H526" s="2239">
        <v>0</v>
      </c>
      <c r="I526" s="2239">
        <v>0</v>
      </c>
      <c r="J526" s="2239">
        <v>0</v>
      </c>
      <c r="K526" s="2239">
        <v>0</v>
      </c>
      <c r="L526" s="2239">
        <v>0</v>
      </c>
      <c r="M526" s="2239">
        <v>0</v>
      </c>
    </row>
    <row r="527">
      <c r="B527" s="2237" t="s">
        <v>2952</v>
      </c>
      <c r="C527" s="2237" t="s">
        <v>3565</v>
      </c>
      <c r="D527" s="2237" t="s">
        <v>3567</v>
      </c>
      <c r="E527" s="2237" t="s">
        <v>1354</v>
      </c>
      <c r="F527" s="2237" t="s">
        <v>1354</v>
      </c>
      <c r="G527" s="2238" t="s">
        <v>2953</v>
      </c>
      <c r="H527" s="2239">
        <v>0</v>
      </c>
      <c r="I527" s="2239">
        <v>0</v>
      </c>
      <c r="J527" s="2239">
        <v>0</v>
      </c>
      <c r="K527" s="2239">
        <v>0</v>
      </c>
      <c r="L527" s="2239">
        <v>0</v>
      </c>
      <c r="M527" s="2239">
        <v>0</v>
      </c>
    </row>
    <row r="528">
      <c r="B528" s="2237" t="s">
        <v>2952</v>
      </c>
      <c r="C528" s="2237" t="s">
        <v>3565</v>
      </c>
      <c r="D528" s="2237" t="s">
        <v>3567</v>
      </c>
      <c r="E528" s="2237" t="s">
        <v>3569</v>
      </c>
      <c r="F528" s="2237" t="s">
        <v>1354</v>
      </c>
      <c r="G528" s="2238" t="s">
        <v>2953</v>
      </c>
      <c r="H528" s="2239">
        <v>0</v>
      </c>
      <c r="I528" s="2239">
        <v>0</v>
      </c>
      <c r="J528" s="2239">
        <v>0</v>
      </c>
      <c r="K528" s="2239">
        <v>0</v>
      </c>
      <c r="L528" s="2239">
        <v>0</v>
      </c>
      <c r="M528" s="2239">
        <v>0</v>
      </c>
    </row>
    <row r="529">
      <c r="B529" s="2234" t="s">
        <v>2954</v>
      </c>
      <c r="C529" s="2234" t="s">
        <v>1354</v>
      </c>
      <c r="D529" s="2234" t="s">
        <v>1354</v>
      </c>
      <c r="E529" s="2234" t="s">
        <v>1354</v>
      </c>
      <c r="F529" s="2234" t="s">
        <v>1354</v>
      </c>
      <c r="G529" s="2235" t="s">
        <v>2955</v>
      </c>
      <c r="H529" s="2236">
        <v>0</v>
      </c>
      <c r="I529" s="2236">
        <v>0</v>
      </c>
      <c r="J529" s="2236">
        <v>0</v>
      </c>
      <c r="K529" s="2236">
        <v>0</v>
      </c>
      <c r="L529" s="2236">
        <v>0</v>
      </c>
      <c r="M529" s="2236">
        <v>0</v>
      </c>
    </row>
    <row r="530">
      <c r="B530" s="2237" t="s">
        <v>2954</v>
      </c>
      <c r="C530" s="2237" t="s">
        <v>3565</v>
      </c>
      <c r="D530" s="2237" t="s">
        <v>1354</v>
      </c>
      <c r="E530" s="2237" t="s">
        <v>1354</v>
      </c>
      <c r="F530" s="2237" t="s">
        <v>1354</v>
      </c>
      <c r="G530" s="2238" t="s">
        <v>2955</v>
      </c>
      <c r="H530" s="2239">
        <v>0</v>
      </c>
      <c r="I530" s="2239">
        <v>0</v>
      </c>
      <c r="J530" s="2239">
        <v>0</v>
      </c>
      <c r="K530" s="2239">
        <v>0</v>
      </c>
      <c r="L530" s="2239">
        <v>0</v>
      </c>
      <c r="M530" s="2239">
        <v>0</v>
      </c>
    </row>
    <row r="531">
      <c r="B531" s="2237" t="s">
        <v>2954</v>
      </c>
      <c r="C531" s="2237" t="s">
        <v>3565</v>
      </c>
      <c r="D531" s="2237" t="s">
        <v>3567</v>
      </c>
      <c r="E531" s="2237" t="s">
        <v>1354</v>
      </c>
      <c r="F531" s="2237" t="s">
        <v>1354</v>
      </c>
      <c r="G531" s="2238" t="s">
        <v>2955</v>
      </c>
      <c r="H531" s="2239">
        <v>0</v>
      </c>
      <c r="I531" s="2239">
        <v>0</v>
      </c>
      <c r="J531" s="2239">
        <v>0</v>
      </c>
      <c r="K531" s="2239">
        <v>0</v>
      </c>
      <c r="L531" s="2239">
        <v>0</v>
      </c>
      <c r="M531" s="2239">
        <v>0</v>
      </c>
    </row>
    <row r="532">
      <c r="B532" s="2237" t="s">
        <v>2954</v>
      </c>
      <c r="C532" s="2237" t="s">
        <v>3565</v>
      </c>
      <c r="D532" s="2237" t="s">
        <v>3567</v>
      </c>
      <c r="E532" s="2237" t="s">
        <v>3569</v>
      </c>
      <c r="F532" s="2237" t="s">
        <v>1354</v>
      </c>
      <c r="G532" s="2238" t="s">
        <v>2956</v>
      </c>
      <c r="H532" s="2239">
        <v>0</v>
      </c>
      <c r="I532" s="2239">
        <v>0</v>
      </c>
      <c r="J532" s="2239">
        <v>0</v>
      </c>
      <c r="K532" s="2239">
        <v>0</v>
      </c>
      <c r="L532" s="2239">
        <v>0</v>
      </c>
      <c r="M532" s="2239">
        <v>0</v>
      </c>
    </row>
    <row r="533">
      <c r="B533" s="2237" t="s">
        <v>2954</v>
      </c>
      <c r="C533" s="2237" t="s">
        <v>3565</v>
      </c>
      <c r="D533" s="2237" t="s">
        <v>3567</v>
      </c>
      <c r="E533" s="2237" t="s">
        <v>3570</v>
      </c>
      <c r="F533" s="2237" t="s">
        <v>1354</v>
      </c>
      <c r="G533" s="2238" t="s">
        <v>2957</v>
      </c>
      <c r="H533" s="2239">
        <v>0</v>
      </c>
      <c r="I533" s="2239">
        <v>0</v>
      </c>
      <c r="J533" s="2239">
        <v>0</v>
      </c>
      <c r="K533" s="2239">
        <v>0</v>
      </c>
      <c r="L533" s="2239">
        <v>0</v>
      </c>
      <c r="M533" s="2239">
        <v>0</v>
      </c>
    </row>
    <row r="534">
      <c r="B534" s="2234" t="s">
        <v>2107</v>
      </c>
      <c r="C534" s="2234" t="s">
        <v>1354</v>
      </c>
      <c r="D534" s="2234" t="s">
        <v>1354</v>
      </c>
      <c r="E534" s="2234" t="s">
        <v>1354</v>
      </c>
      <c r="F534" s="2234" t="s">
        <v>1354</v>
      </c>
      <c r="G534" s="2235" t="s">
        <v>597</v>
      </c>
      <c r="H534" s="2236">
        <v>0</v>
      </c>
      <c r="I534" s="2236">
        <v>0</v>
      </c>
      <c r="J534" s="2236">
        <v>0</v>
      </c>
      <c r="K534" s="2236">
        <v>0</v>
      </c>
      <c r="L534" s="2236">
        <v>0</v>
      </c>
      <c r="M534" s="2236">
        <v>0</v>
      </c>
    </row>
    <row r="535">
      <c r="B535" s="2234" t="s">
        <v>2109</v>
      </c>
      <c r="C535" s="2234" t="s">
        <v>1354</v>
      </c>
      <c r="D535" s="2234" t="s">
        <v>1354</v>
      </c>
      <c r="E535" s="2234" t="s">
        <v>1354</v>
      </c>
      <c r="F535" s="2234" t="s">
        <v>1354</v>
      </c>
      <c r="G535" s="2235" t="s">
        <v>2959</v>
      </c>
      <c r="H535" s="2236">
        <v>0</v>
      </c>
      <c r="I535" s="2236">
        <v>0</v>
      </c>
      <c r="J535" s="2236">
        <v>0</v>
      </c>
      <c r="K535" s="2236">
        <v>0</v>
      </c>
      <c r="L535" s="2236">
        <v>0</v>
      </c>
      <c r="M535" s="2236">
        <v>0</v>
      </c>
    </row>
    <row r="536">
      <c r="B536" s="2237" t="s">
        <v>2109</v>
      </c>
      <c r="C536" s="2237" t="s">
        <v>3565</v>
      </c>
      <c r="D536" s="2237" t="s">
        <v>1354</v>
      </c>
      <c r="E536" s="2237" t="s">
        <v>1354</v>
      </c>
      <c r="F536" s="2237" t="s">
        <v>1354</v>
      </c>
      <c r="G536" s="2238" t="s">
        <v>2959</v>
      </c>
      <c r="H536" s="2239">
        <v>0</v>
      </c>
      <c r="I536" s="2239">
        <v>0</v>
      </c>
      <c r="J536" s="2239">
        <v>0</v>
      </c>
      <c r="K536" s="2239">
        <v>0</v>
      </c>
      <c r="L536" s="2239">
        <v>0</v>
      </c>
      <c r="M536" s="2239">
        <v>0</v>
      </c>
    </row>
    <row r="537">
      <c r="B537" s="2237" t="s">
        <v>2109</v>
      </c>
      <c r="C537" s="2237" t="s">
        <v>3565</v>
      </c>
      <c r="D537" s="2237" t="s">
        <v>3567</v>
      </c>
      <c r="E537" s="2237" t="s">
        <v>1354</v>
      </c>
      <c r="F537" s="2237" t="s">
        <v>1354</v>
      </c>
      <c r="G537" s="2238" t="s">
        <v>2959</v>
      </c>
      <c r="H537" s="2239">
        <v>0</v>
      </c>
      <c r="I537" s="2239">
        <v>0</v>
      </c>
      <c r="J537" s="2239">
        <v>0</v>
      </c>
      <c r="K537" s="2239">
        <v>0</v>
      </c>
      <c r="L537" s="2239">
        <v>0</v>
      </c>
      <c r="M537" s="2239">
        <v>0</v>
      </c>
    </row>
    <row r="538">
      <c r="B538" s="2237" t="s">
        <v>2109</v>
      </c>
      <c r="C538" s="2237" t="s">
        <v>3565</v>
      </c>
      <c r="D538" s="2237" t="s">
        <v>3567</v>
      </c>
      <c r="E538" s="2237" t="s">
        <v>3569</v>
      </c>
      <c r="F538" s="2237" t="s">
        <v>1354</v>
      </c>
      <c r="G538" s="2238" t="s">
        <v>2959</v>
      </c>
      <c r="H538" s="2239">
        <v>0</v>
      </c>
      <c r="I538" s="2239">
        <v>0</v>
      </c>
      <c r="J538" s="2239">
        <v>0</v>
      </c>
      <c r="K538" s="2239">
        <v>0</v>
      </c>
      <c r="L538" s="2239">
        <v>0</v>
      </c>
      <c r="M538" s="2239">
        <v>0</v>
      </c>
    </row>
    <row r="539">
      <c r="B539" s="2234" t="s">
        <v>2960</v>
      </c>
      <c r="C539" s="2234" t="s">
        <v>1354</v>
      </c>
      <c r="D539" s="2234" t="s">
        <v>1354</v>
      </c>
      <c r="E539" s="2234" t="s">
        <v>1354</v>
      </c>
      <c r="F539" s="2234" t="s">
        <v>1354</v>
      </c>
      <c r="G539" s="2235" t="s">
        <v>2961</v>
      </c>
      <c r="H539" s="2236">
        <v>0</v>
      </c>
      <c r="I539" s="2236">
        <v>0</v>
      </c>
      <c r="J539" s="2236">
        <v>0</v>
      </c>
      <c r="K539" s="2236">
        <v>0</v>
      </c>
      <c r="L539" s="2236">
        <v>0</v>
      </c>
      <c r="M539" s="2236">
        <v>0</v>
      </c>
    </row>
    <row r="540">
      <c r="B540" s="2237" t="s">
        <v>2960</v>
      </c>
      <c r="C540" s="2237" t="s">
        <v>3565</v>
      </c>
      <c r="D540" s="2237" t="s">
        <v>1354</v>
      </c>
      <c r="E540" s="2237" t="s">
        <v>1354</v>
      </c>
      <c r="F540" s="2237" t="s">
        <v>1354</v>
      </c>
      <c r="G540" s="2238" t="s">
        <v>2961</v>
      </c>
      <c r="H540" s="2239">
        <v>0</v>
      </c>
      <c r="I540" s="2239">
        <v>0</v>
      </c>
      <c r="J540" s="2239">
        <v>0</v>
      </c>
      <c r="K540" s="2239">
        <v>0</v>
      </c>
      <c r="L540" s="2239">
        <v>0</v>
      </c>
      <c r="M540" s="2239">
        <v>0</v>
      </c>
    </row>
    <row r="541">
      <c r="B541" s="2237" t="s">
        <v>2960</v>
      </c>
      <c r="C541" s="2237" t="s">
        <v>3565</v>
      </c>
      <c r="D541" s="2237" t="s">
        <v>3567</v>
      </c>
      <c r="E541" s="2237" t="s">
        <v>1354</v>
      </c>
      <c r="F541" s="2237" t="s">
        <v>1354</v>
      </c>
      <c r="G541" s="2238" t="s">
        <v>2961</v>
      </c>
      <c r="H541" s="2239">
        <v>0</v>
      </c>
      <c r="I541" s="2239">
        <v>0</v>
      </c>
      <c r="J541" s="2239">
        <v>0</v>
      </c>
      <c r="K541" s="2239">
        <v>0</v>
      </c>
      <c r="L541" s="2239">
        <v>0</v>
      </c>
      <c r="M541" s="2239">
        <v>0</v>
      </c>
    </row>
    <row r="542">
      <c r="B542" s="2237" t="s">
        <v>2960</v>
      </c>
      <c r="C542" s="2237" t="s">
        <v>3565</v>
      </c>
      <c r="D542" s="2237" t="s">
        <v>3567</v>
      </c>
      <c r="E542" s="2237" t="s">
        <v>3569</v>
      </c>
      <c r="F542" s="2237" t="s">
        <v>1354</v>
      </c>
      <c r="G542" s="2238" t="s">
        <v>2961</v>
      </c>
      <c r="H542" s="2239">
        <v>0</v>
      </c>
      <c r="I542" s="2239">
        <v>0</v>
      </c>
      <c r="J542" s="2239">
        <v>0</v>
      </c>
      <c r="K542" s="2239">
        <v>0</v>
      </c>
      <c r="L542" s="2239">
        <v>0</v>
      </c>
      <c r="M542" s="2239">
        <v>0</v>
      </c>
    </row>
    <row r="543">
      <c r="B543" s="2234" t="s">
        <v>2962</v>
      </c>
      <c r="C543" s="2234" t="s">
        <v>1354</v>
      </c>
      <c r="D543" s="2234" t="s">
        <v>1354</v>
      </c>
      <c r="E543" s="2234" t="s">
        <v>1354</v>
      </c>
      <c r="F543" s="2234" t="s">
        <v>1354</v>
      </c>
      <c r="G543" s="2235" t="s">
        <v>2963</v>
      </c>
      <c r="H543" s="2236">
        <v>0</v>
      </c>
      <c r="I543" s="2236">
        <v>0</v>
      </c>
      <c r="J543" s="2236">
        <v>0</v>
      </c>
      <c r="K543" s="2236">
        <v>0</v>
      </c>
      <c r="L543" s="2236">
        <v>0</v>
      </c>
      <c r="M543" s="2236">
        <v>0</v>
      </c>
    </row>
    <row r="544">
      <c r="B544" s="2237" t="s">
        <v>2962</v>
      </c>
      <c r="C544" s="2237" t="s">
        <v>3565</v>
      </c>
      <c r="D544" s="2237" t="s">
        <v>1354</v>
      </c>
      <c r="E544" s="2237" t="s">
        <v>1354</v>
      </c>
      <c r="F544" s="2237" t="s">
        <v>1354</v>
      </c>
      <c r="G544" s="2238" t="s">
        <v>2963</v>
      </c>
      <c r="H544" s="2239">
        <v>0</v>
      </c>
      <c r="I544" s="2239">
        <v>0</v>
      </c>
      <c r="J544" s="2239">
        <v>0</v>
      </c>
      <c r="K544" s="2239">
        <v>0</v>
      </c>
      <c r="L544" s="2239">
        <v>0</v>
      </c>
      <c r="M544" s="2239">
        <v>0</v>
      </c>
    </row>
    <row r="545">
      <c r="B545" s="2237" t="s">
        <v>2962</v>
      </c>
      <c r="C545" s="2237" t="s">
        <v>3565</v>
      </c>
      <c r="D545" s="2237" t="s">
        <v>3567</v>
      </c>
      <c r="E545" s="2237" t="s">
        <v>1354</v>
      </c>
      <c r="F545" s="2237" t="s">
        <v>1354</v>
      </c>
      <c r="G545" s="2238" t="s">
        <v>2963</v>
      </c>
      <c r="H545" s="2239">
        <v>0</v>
      </c>
      <c r="I545" s="2239">
        <v>0</v>
      </c>
      <c r="J545" s="2239">
        <v>0</v>
      </c>
      <c r="K545" s="2239">
        <v>0</v>
      </c>
      <c r="L545" s="2239">
        <v>0</v>
      </c>
      <c r="M545" s="2239">
        <v>0</v>
      </c>
    </row>
    <row r="546">
      <c r="B546" s="2237" t="s">
        <v>2962</v>
      </c>
      <c r="C546" s="2237" t="s">
        <v>3565</v>
      </c>
      <c r="D546" s="2237" t="s">
        <v>3567</v>
      </c>
      <c r="E546" s="2237" t="s">
        <v>3569</v>
      </c>
      <c r="F546" s="2237" t="s">
        <v>1354</v>
      </c>
      <c r="G546" s="2238" t="s">
        <v>2963</v>
      </c>
      <c r="H546" s="2239">
        <v>0</v>
      </c>
      <c r="I546" s="2239">
        <v>0</v>
      </c>
      <c r="J546" s="2239">
        <v>0</v>
      </c>
      <c r="K546" s="2239">
        <v>0</v>
      </c>
      <c r="L546" s="2239">
        <v>0</v>
      </c>
      <c r="M546" s="2239">
        <v>0</v>
      </c>
    </row>
    <row r="547">
      <c r="B547" s="2234" t="s">
        <v>2964</v>
      </c>
      <c r="C547" s="2234" t="s">
        <v>1354</v>
      </c>
      <c r="D547" s="2234" t="s">
        <v>1354</v>
      </c>
      <c r="E547" s="2234" t="s">
        <v>1354</v>
      </c>
      <c r="F547" s="2234" t="s">
        <v>1354</v>
      </c>
      <c r="G547" s="2235" t="s">
        <v>2965</v>
      </c>
      <c r="H547" s="2236">
        <v>0</v>
      </c>
      <c r="I547" s="2236">
        <v>0</v>
      </c>
      <c r="J547" s="2236">
        <v>0</v>
      </c>
      <c r="K547" s="2236">
        <v>0</v>
      </c>
      <c r="L547" s="2236">
        <v>0</v>
      </c>
      <c r="M547" s="2236">
        <v>0</v>
      </c>
    </row>
    <row r="548">
      <c r="B548" s="2237" t="s">
        <v>2964</v>
      </c>
      <c r="C548" s="2237" t="s">
        <v>3565</v>
      </c>
      <c r="D548" s="2237" t="s">
        <v>1354</v>
      </c>
      <c r="E548" s="2237" t="s">
        <v>1354</v>
      </c>
      <c r="F548" s="2237" t="s">
        <v>1354</v>
      </c>
      <c r="G548" s="2238" t="s">
        <v>2965</v>
      </c>
      <c r="H548" s="2239">
        <v>0</v>
      </c>
      <c r="I548" s="2239">
        <v>0</v>
      </c>
      <c r="J548" s="2239">
        <v>0</v>
      </c>
      <c r="K548" s="2239">
        <v>0</v>
      </c>
      <c r="L548" s="2239">
        <v>0</v>
      </c>
      <c r="M548" s="2239">
        <v>0</v>
      </c>
    </row>
    <row r="549">
      <c r="B549" s="2237" t="s">
        <v>2964</v>
      </c>
      <c r="C549" s="2237" t="s">
        <v>3565</v>
      </c>
      <c r="D549" s="2237" t="s">
        <v>3567</v>
      </c>
      <c r="E549" s="2237" t="s">
        <v>1354</v>
      </c>
      <c r="F549" s="2237" t="s">
        <v>1354</v>
      </c>
      <c r="G549" s="2238" t="s">
        <v>2965</v>
      </c>
      <c r="H549" s="2239">
        <v>0</v>
      </c>
      <c r="I549" s="2239">
        <v>0</v>
      </c>
      <c r="J549" s="2239">
        <v>0</v>
      </c>
      <c r="K549" s="2239">
        <v>0</v>
      </c>
      <c r="L549" s="2239">
        <v>0</v>
      </c>
      <c r="M549" s="2239">
        <v>0</v>
      </c>
    </row>
    <row r="550">
      <c r="B550" s="2237" t="s">
        <v>2964</v>
      </c>
      <c r="C550" s="2237" t="s">
        <v>3565</v>
      </c>
      <c r="D550" s="2237" t="s">
        <v>3567</v>
      </c>
      <c r="E550" s="2237" t="s">
        <v>3569</v>
      </c>
      <c r="F550" s="2237" t="s">
        <v>1354</v>
      </c>
      <c r="G550" s="2238" t="s">
        <v>2965</v>
      </c>
      <c r="H550" s="2239">
        <v>0</v>
      </c>
      <c r="I550" s="2239">
        <v>0</v>
      </c>
      <c r="J550" s="2239">
        <v>0</v>
      </c>
      <c r="K550" s="2239">
        <v>0</v>
      </c>
      <c r="L550" s="2239">
        <v>0</v>
      </c>
      <c r="M550" s="2239">
        <v>0</v>
      </c>
    </row>
    <row r="551">
      <c r="B551" s="2234" t="s">
        <v>2966</v>
      </c>
      <c r="C551" s="2234" t="s">
        <v>1354</v>
      </c>
      <c r="D551" s="2234" t="s">
        <v>1354</v>
      </c>
      <c r="E551" s="2234" t="s">
        <v>1354</v>
      </c>
      <c r="F551" s="2234" t="s">
        <v>1354</v>
      </c>
      <c r="G551" s="2235" t="s">
        <v>2967</v>
      </c>
      <c r="H551" s="2236">
        <v>0</v>
      </c>
      <c r="I551" s="2236">
        <v>0</v>
      </c>
      <c r="J551" s="2236">
        <v>0</v>
      </c>
      <c r="K551" s="2236">
        <v>0</v>
      </c>
      <c r="L551" s="2236">
        <v>0</v>
      </c>
      <c r="M551" s="2236">
        <v>0</v>
      </c>
    </row>
    <row r="552">
      <c r="B552" s="2237" t="s">
        <v>2966</v>
      </c>
      <c r="C552" s="2237" t="s">
        <v>3565</v>
      </c>
      <c r="D552" s="2237" t="s">
        <v>1354</v>
      </c>
      <c r="E552" s="2237" t="s">
        <v>1354</v>
      </c>
      <c r="F552" s="2237" t="s">
        <v>1354</v>
      </c>
      <c r="G552" s="2238" t="s">
        <v>2967</v>
      </c>
      <c r="H552" s="2239">
        <v>0</v>
      </c>
      <c r="I552" s="2239">
        <v>0</v>
      </c>
      <c r="J552" s="2239">
        <v>0</v>
      </c>
      <c r="K552" s="2239">
        <v>0</v>
      </c>
      <c r="L552" s="2239">
        <v>0</v>
      </c>
      <c r="M552" s="2239">
        <v>0</v>
      </c>
    </row>
    <row r="553">
      <c r="B553" s="2237" t="s">
        <v>2966</v>
      </c>
      <c r="C553" s="2237" t="s">
        <v>3565</v>
      </c>
      <c r="D553" s="2237" t="s">
        <v>3567</v>
      </c>
      <c r="E553" s="2237" t="s">
        <v>1354</v>
      </c>
      <c r="F553" s="2237" t="s">
        <v>1354</v>
      </c>
      <c r="G553" s="2238" t="s">
        <v>2967</v>
      </c>
      <c r="H553" s="2239">
        <v>0</v>
      </c>
      <c r="I553" s="2239">
        <v>0</v>
      </c>
      <c r="J553" s="2239">
        <v>0</v>
      </c>
      <c r="K553" s="2239">
        <v>0</v>
      </c>
      <c r="L553" s="2239">
        <v>0</v>
      </c>
      <c r="M553" s="2239">
        <v>0</v>
      </c>
    </row>
    <row r="554">
      <c r="B554" s="2237" t="s">
        <v>2966</v>
      </c>
      <c r="C554" s="2237" t="s">
        <v>3565</v>
      </c>
      <c r="D554" s="2237" t="s">
        <v>3567</v>
      </c>
      <c r="E554" s="2237" t="s">
        <v>3569</v>
      </c>
      <c r="F554" s="2237" t="s">
        <v>1354</v>
      </c>
      <c r="G554" s="2238" t="s">
        <v>2967</v>
      </c>
      <c r="H554" s="2239">
        <v>0</v>
      </c>
      <c r="I554" s="2239">
        <v>0</v>
      </c>
      <c r="J554" s="2239">
        <v>0</v>
      </c>
      <c r="K554" s="2239">
        <v>0</v>
      </c>
      <c r="L554" s="2239">
        <v>0</v>
      </c>
      <c r="M554" s="2239">
        <v>0</v>
      </c>
    </row>
    <row r="555">
      <c r="B555" s="2234" t="s">
        <v>2111</v>
      </c>
      <c r="C555" s="2234" t="s">
        <v>1354</v>
      </c>
      <c r="D555" s="2234" t="s">
        <v>1354</v>
      </c>
      <c r="E555" s="2234" t="s">
        <v>1354</v>
      </c>
      <c r="F555" s="2234" t="s">
        <v>1354</v>
      </c>
      <c r="G555" s="2235" t="s">
        <v>2968</v>
      </c>
      <c r="H555" s="2236">
        <v>0</v>
      </c>
      <c r="I555" s="2236">
        <v>0</v>
      </c>
      <c r="J555" s="2236">
        <v>0</v>
      </c>
      <c r="K555" s="2236">
        <v>0</v>
      </c>
      <c r="L555" s="2236">
        <v>0</v>
      </c>
      <c r="M555" s="2236">
        <v>0</v>
      </c>
    </row>
    <row r="556">
      <c r="B556" s="2234" t="s">
        <v>2113</v>
      </c>
      <c r="C556" s="2234" t="s">
        <v>1354</v>
      </c>
      <c r="D556" s="2234" t="s">
        <v>1354</v>
      </c>
      <c r="E556" s="2234" t="s">
        <v>1354</v>
      </c>
      <c r="F556" s="2234" t="s">
        <v>1354</v>
      </c>
      <c r="G556" s="2235" t="s">
        <v>2969</v>
      </c>
      <c r="H556" s="2236">
        <v>0</v>
      </c>
      <c r="I556" s="2236">
        <v>0</v>
      </c>
      <c r="J556" s="2236">
        <v>0</v>
      </c>
      <c r="K556" s="2236">
        <v>0</v>
      </c>
      <c r="L556" s="2236">
        <v>0</v>
      </c>
      <c r="M556" s="2236">
        <v>0</v>
      </c>
    </row>
    <row r="557">
      <c r="B557" s="2237" t="s">
        <v>2113</v>
      </c>
      <c r="C557" s="2237" t="s">
        <v>3565</v>
      </c>
      <c r="D557" s="2237" t="s">
        <v>1354</v>
      </c>
      <c r="E557" s="2237" t="s">
        <v>1354</v>
      </c>
      <c r="F557" s="2237" t="s">
        <v>1354</v>
      </c>
      <c r="G557" s="2238" t="s">
        <v>2969</v>
      </c>
      <c r="H557" s="2239">
        <v>0</v>
      </c>
      <c r="I557" s="2239">
        <v>0</v>
      </c>
      <c r="J557" s="2239">
        <v>0</v>
      </c>
      <c r="K557" s="2239">
        <v>0</v>
      </c>
      <c r="L557" s="2239">
        <v>0</v>
      </c>
      <c r="M557" s="2239">
        <v>0</v>
      </c>
    </row>
    <row r="558">
      <c r="B558" s="2237" t="s">
        <v>2113</v>
      </c>
      <c r="C558" s="2237" t="s">
        <v>3565</v>
      </c>
      <c r="D558" s="2237" t="s">
        <v>3567</v>
      </c>
      <c r="E558" s="2237" t="s">
        <v>1354</v>
      </c>
      <c r="F558" s="2237" t="s">
        <v>1354</v>
      </c>
      <c r="G558" s="2238" t="s">
        <v>2969</v>
      </c>
      <c r="H558" s="2239">
        <v>0</v>
      </c>
      <c r="I558" s="2239">
        <v>0</v>
      </c>
      <c r="J558" s="2239">
        <v>0</v>
      </c>
      <c r="K558" s="2239">
        <v>0</v>
      </c>
      <c r="L558" s="2239">
        <v>0</v>
      </c>
      <c r="M558" s="2239">
        <v>0</v>
      </c>
    </row>
    <row r="559">
      <c r="B559" s="2237" t="s">
        <v>2113</v>
      </c>
      <c r="C559" s="2237" t="s">
        <v>3565</v>
      </c>
      <c r="D559" s="2237" t="s">
        <v>3567</v>
      </c>
      <c r="E559" s="2237" t="s">
        <v>3569</v>
      </c>
      <c r="F559" s="2237" t="s">
        <v>1354</v>
      </c>
      <c r="G559" s="2238" t="s">
        <v>2970</v>
      </c>
      <c r="H559" s="2239">
        <v>0</v>
      </c>
      <c r="I559" s="2239">
        <v>0</v>
      </c>
      <c r="J559" s="2239">
        <v>0</v>
      </c>
      <c r="K559" s="2239">
        <v>0</v>
      </c>
      <c r="L559" s="2239">
        <v>0</v>
      </c>
      <c r="M559" s="2239">
        <v>0</v>
      </c>
    </row>
    <row r="560">
      <c r="B560" s="2237" t="s">
        <v>2113</v>
      </c>
      <c r="C560" s="2237" t="s">
        <v>3565</v>
      </c>
      <c r="D560" s="2237" t="s">
        <v>3567</v>
      </c>
      <c r="E560" s="2237" t="s">
        <v>3570</v>
      </c>
      <c r="F560" s="2237" t="s">
        <v>1354</v>
      </c>
      <c r="G560" s="2238" t="s">
        <v>2971</v>
      </c>
      <c r="H560" s="2239">
        <v>0</v>
      </c>
      <c r="I560" s="2239">
        <v>0</v>
      </c>
      <c r="J560" s="2239">
        <v>0</v>
      </c>
      <c r="K560" s="2239">
        <v>0</v>
      </c>
      <c r="L560" s="2239">
        <v>0</v>
      </c>
      <c r="M560" s="2239">
        <v>0</v>
      </c>
    </row>
    <row r="561">
      <c r="B561" s="2237" t="s">
        <v>2113</v>
      </c>
      <c r="C561" s="2237" t="s">
        <v>3565</v>
      </c>
      <c r="D561" s="2237" t="s">
        <v>3567</v>
      </c>
      <c r="E561" s="2237" t="s">
        <v>3572</v>
      </c>
      <c r="F561" s="2237" t="s">
        <v>1354</v>
      </c>
      <c r="G561" s="2238" t="s">
        <v>2972</v>
      </c>
      <c r="H561" s="2239">
        <v>0</v>
      </c>
      <c r="I561" s="2239">
        <v>0</v>
      </c>
      <c r="J561" s="2239">
        <v>0</v>
      </c>
      <c r="K561" s="2239">
        <v>0</v>
      </c>
      <c r="L561" s="2239">
        <v>0</v>
      </c>
      <c r="M561" s="2239">
        <v>0</v>
      </c>
    </row>
    <row r="562">
      <c r="B562" s="2237" t="s">
        <v>2113</v>
      </c>
      <c r="C562" s="2237" t="s">
        <v>3565</v>
      </c>
      <c r="D562" s="2237" t="s">
        <v>3583</v>
      </c>
      <c r="E562" s="2237" t="s">
        <v>1354</v>
      </c>
      <c r="F562" s="2237" t="s">
        <v>1354</v>
      </c>
      <c r="G562" s="2238" t="s">
        <v>2973</v>
      </c>
      <c r="H562" s="2239">
        <v>0</v>
      </c>
      <c r="I562" s="2239">
        <v>0</v>
      </c>
      <c r="J562" s="2239">
        <v>0</v>
      </c>
      <c r="K562" s="2239">
        <v>0</v>
      </c>
      <c r="L562" s="2239">
        <v>0</v>
      </c>
      <c r="M562" s="2239">
        <v>0</v>
      </c>
    </row>
    <row r="563">
      <c r="B563" s="2237" t="s">
        <v>2113</v>
      </c>
      <c r="C563" s="2237" t="s">
        <v>3565</v>
      </c>
      <c r="D563" s="2237" t="s">
        <v>3583</v>
      </c>
      <c r="E563" s="2237" t="s">
        <v>3569</v>
      </c>
      <c r="F563" s="2237" t="s">
        <v>1354</v>
      </c>
      <c r="G563" s="2238" t="s">
        <v>2947</v>
      </c>
      <c r="H563" s="2239">
        <v>0</v>
      </c>
      <c r="I563" s="2239">
        <v>0</v>
      </c>
      <c r="J563" s="2239">
        <v>0</v>
      </c>
      <c r="K563" s="2239">
        <v>0</v>
      </c>
      <c r="L563" s="2239">
        <v>0</v>
      </c>
      <c r="M563" s="2239">
        <v>0</v>
      </c>
    </row>
    <row r="564">
      <c r="B564" s="2237" t="s">
        <v>2113</v>
      </c>
      <c r="C564" s="2237" t="s">
        <v>3565</v>
      </c>
      <c r="D564" s="2237" t="s">
        <v>3583</v>
      </c>
      <c r="E564" s="2237" t="s">
        <v>3570</v>
      </c>
      <c r="F564" s="2237" t="s">
        <v>1354</v>
      </c>
      <c r="G564" s="2238" t="s">
        <v>2948</v>
      </c>
      <c r="H564" s="2239">
        <v>0</v>
      </c>
      <c r="I564" s="2239">
        <v>0</v>
      </c>
      <c r="J564" s="2239">
        <v>0</v>
      </c>
      <c r="K564" s="2239">
        <v>0</v>
      </c>
      <c r="L564" s="2239">
        <v>0</v>
      </c>
      <c r="M564" s="2239">
        <v>0</v>
      </c>
    </row>
    <row r="565">
      <c r="B565" s="2237" t="s">
        <v>2113</v>
      </c>
      <c r="C565" s="2237" t="s">
        <v>3565</v>
      </c>
      <c r="D565" s="2237" t="s">
        <v>3583</v>
      </c>
      <c r="E565" s="2237" t="s">
        <v>3572</v>
      </c>
      <c r="F565" s="2237" t="s">
        <v>1354</v>
      </c>
      <c r="G565" s="2238" t="s">
        <v>2949</v>
      </c>
      <c r="H565" s="2239">
        <v>0</v>
      </c>
      <c r="I565" s="2239">
        <v>0</v>
      </c>
      <c r="J565" s="2239">
        <v>0</v>
      </c>
      <c r="K565" s="2239">
        <v>0</v>
      </c>
      <c r="L565" s="2239">
        <v>0</v>
      </c>
      <c r="M565" s="2239">
        <v>0</v>
      </c>
    </row>
    <row r="566">
      <c r="B566" s="2237" t="s">
        <v>2113</v>
      </c>
      <c r="C566" s="2237" t="s">
        <v>3565</v>
      </c>
      <c r="D566" s="2237" t="s">
        <v>3583</v>
      </c>
      <c r="E566" s="2237" t="s">
        <v>3574</v>
      </c>
      <c r="F566" s="2237" t="s">
        <v>1354</v>
      </c>
      <c r="G566" s="2238" t="s">
        <v>2951</v>
      </c>
      <c r="H566" s="2239">
        <v>0</v>
      </c>
      <c r="I566" s="2239">
        <v>0</v>
      </c>
      <c r="J566" s="2239">
        <v>0</v>
      </c>
      <c r="K566" s="2239">
        <v>0</v>
      </c>
      <c r="L566" s="2239">
        <v>0</v>
      </c>
      <c r="M566" s="2239">
        <v>0</v>
      </c>
    </row>
    <row r="567">
      <c r="B567" s="2234" t="s">
        <v>2974</v>
      </c>
      <c r="C567" s="2234" t="s">
        <v>1354</v>
      </c>
      <c r="D567" s="2234" t="s">
        <v>1354</v>
      </c>
      <c r="E567" s="2234" t="s">
        <v>1354</v>
      </c>
      <c r="F567" s="2234" t="s">
        <v>1354</v>
      </c>
      <c r="G567" s="2235" t="s">
        <v>2975</v>
      </c>
      <c r="H567" s="2236">
        <v>0</v>
      </c>
      <c r="I567" s="2236">
        <v>0</v>
      </c>
      <c r="J567" s="2236">
        <v>0</v>
      </c>
      <c r="K567" s="2236">
        <v>0</v>
      </c>
      <c r="L567" s="2236">
        <v>0</v>
      </c>
      <c r="M567" s="2236">
        <v>0</v>
      </c>
    </row>
    <row r="568">
      <c r="B568" s="2237" t="s">
        <v>2974</v>
      </c>
      <c r="C568" s="2237" t="s">
        <v>3565</v>
      </c>
      <c r="D568" s="2237" t="s">
        <v>1354</v>
      </c>
      <c r="E568" s="2237" t="s">
        <v>1354</v>
      </c>
      <c r="F568" s="2237" t="s">
        <v>1354</v>
      </c>
      <c r="G568" s="2238" t="s">
        <v>2975</v>
      </c>
      <c r="H568" s="2239">
        <v>0</v>
      </c>
      <c r="I568" s="2239">
        <v>0</v>
      </c>
      <c r="J568" s="2239">
        <v>0</v>
      </c>
      <c r="K568" s="2239">
        <v>0</v>
      </c>
      <c r="L568" s="2239">
        <v>0</v>
      </c>
      <c r="M568" s="2239">
        <v>0</v>
      </c>
    </row>
    <row r="569">
      <c r="B569" s="2237" t="s">
        <v>2974</v>
      </c>
      <c r="C569" s="2237" t="s">
        <v>3565</v>
      </c>
      <c r="D569" s="2237" t="s">
        <v>3567</v>
      </c>
      <c r="E569" s="2237" t="s">
        <v>1354</v>
      </c>
      <c r="F569" s="2237" t="s">
        <v>1354</v>
      </c>
      <c r="G569" s="2238" t="s">
        <v>2975</v>
      </c>
      <c r="H569" s="2239">
        <v>0</v>
      </c>
      <c r="I569" s="2239">
        <v>0</v>
      </c>
      <c r="J569" s="2239">
        <v>0</v>
      </c>
      <c r="K569" s="2239">
        <v>0</v>
      </c>
      <c r="L569" s="2239">
        <v>0</v>
      </c>
      <c r="M569" s="2239">
        <v>0</v>
      </c>
    </row>
    <row r="570">
      <c r="B570" s="2237" t="s">
        <v>2974</v>
      </c>
      <c r="C570" s="2237" t="s">
        <v>3565</v>
      </c>
      <c r="D570" s="2237" t="s">
        <v>3567</v>
      </c>
      <c r="E570" s="2237" t="s">
        <v>3569</v>
      </c>
      <c r="F570" s="2237" t="s">
        <v>1354</v>
      </c>
      <c r="G570" s="2238" t="s">
        <v>2975</v>
      </c>
      <c r="H570" s="2239">
        <v>0</v>
      </c>
      <c r="I570" s="2239">
        <v>0</v>
      </c>
      <c r="J570" s="2239">
        <v>0</v>
      </c>
      <c r="K570" s="2239">
        <v>0</v>
      </c>
      <c r="L570" s="2239">
        <v>0</v>
      </c>
      <c r="M570" s="2239">
        <v>0</v>
      </c>
    </row>
    <row r="571">
      <c r="B571" s="2234" t="s">
        <v>2115</v>
      </c>
      <c r="C571" s="2234" t="s">
        <v>1354</v>
      </c>
      <c r="D571" s="2234" t="s">
        <v>1354</v>
      </c>
      <c r="E571" s="2234" t="s">
        <v>1354</v>
      </c>
      <c r="F571" s="2234" t="s">
        <v>1354</v>
      </c>
      <c r="G571" s="2235" t="s">
        <v>600</v>
      </c>
      <c r="H571" s="2236">
        <v>0</v>
      </c>
      <c r="I571" s="2236">
        <v>0</v>
      </c>
      <c r="J571" s="2236">
        <v>0</v>
      </c>
      <c r="K571" s="2236">
        <v>0</v>
      </c>
      <c r="L571" s="2236">
        <v>0</v>
      </c>
      <c r="M571" s="2236">
        <v>0</v>
      </c>
    </row>
    <row r="572">
      <c r="B572" s="2234" t="s">
        <v>2117</v>
      </c>
      <c r="C572" s="2234" t="s">
        <v>1354</v>
      </c>
      <c r="D572" s="2234" t="s">
        <v>1354</v>
      </c>
      <c r="E572" s="2234" t="s">
        <v>1354</v>
      </c>
      <c r="F572" s="2234" t="s">
        <v>1354</v>
      </c>
      <c r="G572" s="2235" t="s">
        <v>2976</v>
      </c>
      <c r="H572" s="2236">
        <v>0</v>
      </c>
      <c r="I572" s="2236">
        <v>0</v>
      </c>
      <c r="J572" s="2236">
        <v>0</v>
      </c>
      <c r="K572" s="2236">
        <v>0</v>
      </c>
      <c r="L572" s="2236">
        <v>0</v>
      </c>
      <c r="M572" s="2236">
        <v>0</v>
      </c>
    </row>
    <row r="573">
      <c r="B573" s="2237" t="s">
        <v>2117</v>
      </c>
      <c r="C573" s="2237" t="s">
        <v>3565</v>
      </c>
      <c r="D573" s="2237" t="s">
        <v>1354</v>
      </c>
      <c r="E573" s="2237" t="s">
        <v>1354</v>
      </c>
      <c r="F573" s="2237" t="s">
        <v>1354</v>
      </c>
      <c r="G573" s="2238" t="s">
        <v>2976</v>
      </c>
      <c r="H573" s="2239">
        <v>0</v>
      </c>
      <c r="I573" s="2239">
        <v>0</v>
      </c>
      <c r="J573" s="2239">
        <v>0</v>
      </c>
      <c r="K573" s="2239">
        <v>0</v>
      </c>
      <c r="L573" s="2239">
        <v>0</v>
      </c>
      <c r="M573" s="2239">
        <v>0</v>
      </c>
    </row>
    <row r="574">
      <c r="B574" s="2237" t="s">
        <v>2117</v>
      </c>
      <c r="C574" s="2237" t="s">
        <v>3565</v>
      </c>
      <c r="D574" s="2237" t="s">
        <v>3567</v>
      </c>
      <c r="E574" s="2237" t="s">
        <v>1354</v>
      </c>
      <c r="F574" s="2237" t="s">
        <v>1354</v>
      </c>
      <c r="G574" s="2238" t="s">
        <v>2976</v>
      </c>
      <c r="H574" s="2239">
        <v>0</v>
      </c>
      <c r="I574" s="2239">
        <v>0</v>
      </c>
      <c r="J574" s="2239">
        <v>0</v>
      </c>
      <c r="K574" s="2239">
        <v>0</v>
      </c>
      <c r="L574" s="2239">
        <v>0</v>
      </c>
      <c r="M574" s="2239">
        <v>0</v>
      </c>
    </row>
    <row r="575">
      <c r="B575" s="2237" t="s">
        <v>2117</v>
      </c>
      <c r="C575" s="2237" t="s">
        <v>3565</v>
      </c>
      <c r="D575" s="2237" t="s">
        <v>3567</v>
      </c>
      <c r="E575" s="2237" t="s">
        <v>3569</v>
      </c>
      <c r="F575" s="2237" t="s">
        <v>1354</v>
      </c>
      <c r="G575" s="2238" t="s">
        <v>2977</v>
      </c>
      <c r="H575" s="2239">
        <v>0</v>
      </c>
      <c r="I575" s="2239">
        <v>0</v>
      </c>
      <c r="J575" s="2239">
        <v>0</v>
      </c>
      <c r="K575" s="2239">
        <v>0</v>
      </c>
      <c r="L575" s="2239">
        <v>0</v>
      </c>
      <c r="M575" s="2239">
        <v>0</v>
      </c>
    </row>
    <row r="576">
      <c r="B576" s="2237" t="s">
        <v>2117</v>
      </c>
      <c r="C576" s="2237" t="s">
        <v>3565</v>
      </c>
      <c r="D576" s="2237" t="s">
        <v>3567</v>
      </c>
      <c r="E576" s="2237" t="s">
        <v>3570</v>
      </c>
      <c r="F576" s="2237" t="s">
        <v>1354</v>
      </c>
      <c r="G576" s="2238" t="s">
        <v>2978</v>
      </c>
      <c r="H576" s="2239">
        <v>0</v>
      </c>
      <c r="I576" s="2239">
        <v>0</v>
      </c>
      <c r="J576" s="2239">
        <v>0</v>
      </c>
      <c r="K576" s="2239">
        <v>0</v>
      </c>
      <c r="L576" s="2239">
        <v>0</v>
      </c>
      <c r="M576" s="2239">
        <v>0</v>
      </c>
    </row>
    <row r="577">
      <c r="B577" s="2234" t="s">
        <v>2979</v>
      </c>
      <c r="C577" s="2234" t="s">
        <v>1354</v>
      </c>
      <c r="D577" s="2234" t="s">
        <v>1354</v>
      </c>
      <c r="E577" s="2234" t="s">
        <v>1354</v>
      </c>
      <c r="F577" s="2234" t="s">
        <v>1354</v>
      </c>
      <c r="G577" s="2235" t="s">
        <v>2980</v>
      </c>
      <c r="H577" s="2236">
        <v>0</v>
      </c>
      <c r="I577" s="2236">
        <v>0</v>
      </c>
      <c r="J577" s="2236">
        <v>0</v>
      </c>
      <c r="K577" s="2236">
        <v>0</v>
      </c>
      <c r="L577" s="2236">
        <v>0</v>
      </c>
      <c r="M577" s="2236">
        <v>0</v>
      </c>
    </row>
    <row r="578">
      <c r="B578" s="2237" t="s">
        <v>2979</v>
      </c>
      <c r="C578" s="2237" t="s">
        <v>3565</v>
      </c>
      <c r="D578" s="2237" t="s">
        <v>1354</v>
      </c>
      <c r="E578" s="2237" t="s">
        <v>1354</v>
      </c>
      <c r="F578" s="2237" t="s">
        <v>1354</v>
      </c>
      <c r="G578" s="2238" t="s">
        <v>2981</v>
      </c>
      <c r="H578" s="2239">
        <v>0</v>
      </c>
      <c r="I578" s="2239">
        <v>0</v>
      </c>
      <c r="J578" s="2239">
        <v>0</v>
      </c>
      <c r="K578" s="2239">
        <v>0</v>
      </c>
      <c r="L578" s="2239">
        <v>0</v>
      </c>
      <c r="M578" s="2239">
        <v>0</v>
      </c>
    </row>
    <row r="579">
      <c r="B579" s="2237" t="s">
        <v>2979</v>
      </c>
      <c r="C579" s="2237" t="s">
        <v>3565</v>
      </c>
      <c r="D579" s="2237" t="s">
        <v>3567</v>
      </c>
      <c r="E579" s="2237" t="s">
        <v>1354</v>
      </c>
      <c r="F579" s="2237" t="s">
        <v>1354</v>
      </c>
      <c r="G579" s="2238" t="s">
        <v>2980</v>
      </c>
      <c r="H579" s="2239">
        <v>0</v>
      </c>
      <c r="I579" s="2239">
        <v>0</v>
      </c>
      <c r="J579" s="2239">
        <v>0</v>
      </c>
      <c r="K579" s="2239">
        <v>0</v>
      </c>
      <c r="L579" s="2239">
        <v>0</v>
      </c>
      <c r="M579" s="2239">
        <v>0</v>
      </c>
    </row>
    <row r="580">
      <c r="B580" s="2237" t="s">
        <v>2979</v>
      </c>
      <c r="C580" s="2237" t="s">
        <v>3565</v>
      </c>
      <c r="D580" s="2237" t="s">
        <v>3567</v>
      </c>
      <c r="E580" s="2237" t="s">
        <v>3569</v>
      </c>
      <c r="F580" s="2237" t="s">
        <v>1354</v>
      </c>
      <c r="G580" s="2238" t="s">
        <v>2982</v>
      </c>
      <c r="H580" s="2239">
        <v>0</v>
      </c>
      <c r="I580" s="2239">
        <v>0</v>
      </c>
      <c r="J580" s="2239">
        <v>0</v>
      </c>
      <c r="K580" s="2239">
        <v>0</v>
      </c>
      <c r="L580" s="2239">
        <v>0</v>
      </c>
      <c r="M580" s="2239">
        <v>0</v>
      </c>
    </row>
    <row r="581">
      <c r="B581" s="2237" t="s">
        <v>2979</v>
      </c>
      <c r="C581" s="2237" t="s">
        <v>3565</v>
      </c>
      <c r="D581" s="2237" t="s">
        <v>3567</v>
      </c>
      <c r="E581" s="2237" t="s">
        <v>3570</v>
      </c>
      <c r="F581" s="2237" t="s">
        <v>1354</v>
      </c>
      <c r="G581" s="2238" t="s">
        <v>2983</v>
      </c>
      <c r="H581" s="2239">
        <v>0</v>
      </c>
      <c r="I581" s="2239">
        <v>0</v>
      </c>
      <c r="J581" s="2239">
        <v>0</v>
      </c>
      <c r="K581" s="2239">
        <v>0</v>
      </c>
      <c r="L581" s="2239">
        <v>0</v>
      </c>
      <c r="M581" s="2239">
        <v>0</v>
      </c>
    </row>
    <row r="582">
      <c r="B582" s="2237" t="s">
        <v>2979</v>
      </c>
      <c r="C582" s="2237" t="s">
        <v>3565</v>
      </c>
      <c r="D582" s="2237" t="s">
        <v>3567</v>
      </c>
      <c r="E582" s="2237" t="s">
        <v>3572</v>
      </c>
      <c r="F582" s="2237" t="s">
        <v>1354</v>
      </c>
      <c r="G582" s="2238" t="s">
        <v>2984</v>
      </c>
      <c r="H582" s="2239">
        <v>0</v>
      </c>
      <c r="I582" s="2239">
        <v>0</v>
      </c>
      <c r="J582" s="2239">
        <v>0</v>
      </c>
      <c r="K582" s="2239">
        <v>0</v>
      </c>
      <c r="L582" s="2239">
        <v>0</v>
      </c>
      <c r="M582" s="2239">
        <v>0</v>
      </c>
    </row>
    <row r="583">
      <c r="B583" s="2237" t="s">
        <v>2979</v>
      </c>
      <c r="C583" s="2237" t="s">
        <v>3565</v>
      </c>
      <c r="D583" s="2237" t="s">
        <v>3567</v>
      </c>
      <c r="E583" s="2237" t="s">
        <v>3574</v>
      </c>
      <c r="F583" s="2237" t="s">
        <v>1354</v>
      </c>
      <c r="G583" s="2238" t="s">
        <v>2985</v>
      </c>
      <c r="H583" s="2239">
        <v>0</v>
      </c>
      <c r="I583" s="2239">
        <v>0</v>
      </c>
      <c r="J583" s="2239">
        <v>0</v>
      </c>
      <c r="K583" s="2239">
        <v>0</v>
      </c>
      <c r="L583" s="2239">
        <v>0</v>
      </c>
      <c r="M583" s="2239">
        <v>0</v>
      </c>
    </row>
    <row r="584">
      <c r="B584" s="2237" t="s">
        <v>2979</v>
      </c>
      <c r="C584" s="2237" t="s">
        <v>3565</v>
      </c>
      <c r="D584" s="2237" t="s">
        <v>3567</v>
      </c>
      <c r="E584" s="2237" t="s">
        <v>3576</v>
      </c>
      <c r="F584" s="2237" t="s">
        <v>1354</v>
      </c>
      <c r="G584" s="2238" t="s">
        <v>2987</v>
      </c>
      <c r="H584" s="2239">
        <v>0</v>
      </c>
      <c r="I584" s="2239">
        <v>0</v>
      </c>
      <c r="J584" s="2239">
        <v>0</v>
      </c>
      <c r="K584" s="2239">
        <v>0</v>
      </c>
      <c r="L584" s="2239">
        <v>0</v>
      </c>
      <c r="M584" s="2239">
        <v>0</v>
      </c>
    </row>
    <row r="585">
      <c r="B585" s="2237" t="s">
        <v>2979</v>
      </c>
      <c r="C585" s="2237" t="s">
        <v>3565</v>
      </c>
      <c r="D585" s="2237" t="s">
        <v>3567</v>
      </c>
      <c r="E585" s="2237" t="s">
        <v>3625</v>
      </c>
      <c r="F585" s="2237" t="s">
        <v>1354</v>
      </c>
      <c r="G585" s="2238" t="s">
        <v>2989</v>
      </c>
      <c r="H585" s="2239">
        <v>0</v>
      </c>
      <c r="I585" s="2239">
        <v>0</v>
      </c>
      <c r="J585" s="2239">
        <v>0</v>
      </c>
      <c r="K585" s="2239">
        <v>0</v>
      </c>
      <c r="L585" s="2239">
        <v>0</v>
      </c>
      <c r="M585" s="2239">
        <v>0</v>
      </c>
    </row>
    <row r="586">
      <c r="B586" s="2237" t="s">
        <v>2979</v>
      </c>
      <c r="C586" s="2237" t="s">
        <v>3565</v>
      </c>
      <c r="D586" s="2237" t="s">
        <v>3567</v>
      </c>
      <c r="E586" s="2237" t="s">
        <v>3627</v>
      </c>
      <c r="F586" s="2237" t="s">
        <v>1354</v>
      </c>
      <c r="G586" s="2238" t="s">
        <v>2991</v>
      </c>
      <c r="H586" s="2239">
        <v>0</v>
      </c>
      <c r="I586" s="2239">
        <v>0</v>
      </c>
      <c r="J586" s="2239">
        <v>0</v>
      </c>
      <c r="K586" s="2239">
        <v>0</v>
      </c>
      <c r="L586" s="2239">
        <v>0</v>
      </c>
      <c r="M586" s="2239">
        <v>0</v>
      </c>
    </row>
    <row r="587">
      <c r="B587" s="2237" t="s">
        <v>2979</v>
      </c>
      <c r="C587" s="2237" t="s">
        <v>3565</v>
      </c>
      <c r="D587" s="2237" t="s">
        <v>3567</v>
      </c>
      <c r="E587" s="2237" t="s">
        <v>3629</v>
      </c>
      <c r="F587" s="2237" t="s">
        <v>1354</v>
      </c>
      <c r="G587" s="2238" t="s">
        <v>2993</v>
      </c>
      <c r="H587" s="2239">
        <v>0</v>
      </c>
      <c r="I587" s="2239">
        <v>0</v>
      </c>
      <c r="J587" s="2239">
        <v>0</v>
      </c>
      <c r="K587" s="2239">
        <v>0</v>
      </c>
      <c r="L587" s="2239">
        <v>0</v>
      </c>
      <c r="M587" s="2239">
        <v>0</v>
      </c>
    </row>
    <row r="588">
      <c r="B588" s="2237" t="s">
        <v>2979</v>
      </c>
      <c r="C588" s="2237" t="s">
        <v>3565</v>
      </c>
      <c r="D588" s="2237" t="s">
        <v>3567</v>
      </c>
      <c r="E588" s="2237" t="s">
        <v>3631</v>
      </c>
      <c r="F588" s="2237" t="s">
        <v>1354</v>
      </c>
      <c r="G588" s="2238" t="s">
        <v>2995</v>
      </c>
      <c r="H588" s="2239">
        <v>0</v>
      </c>
      <c r="I588" s="2239">
        <v>0</v>
      </c>
      <c r="J588" s="2239">
        <v>0</v>
      </c>
      <c r="K588" s="2239">
        <v>0</v>
      </c>
      <c r="L588" s="2239">
        <v>0</v>
      </c>
      <c r="M588" s="2239">
        <v>0</v>
      </c>
    </row>
    <row r="589">
      <c r="B589" s="2237" t="s">
        <v>2979</v>
      </c>
      <c r="C589" s="2237" t="s">
        <v>3565</v>
      </c>
      <c r="D589" s="2237" t="s">
        <v>3567</v>
      </c>
      <c r="E589" s="2237" t="s">
        <v>3633</v>
      </c>
      <c r="F589" s="2237" t="s">
        <v>1354</v>
      </c>
      <c r="G589" s="2238" t="s">
        <v>2997</v>
      </c>
      <c r="H589" s="2239">
        <v>0</v>
      </c>
      <c r="I589" s="2239">
        <v>0</v>
      </c>
      <c r="J589" s="2239">
        <v>0</v>
      </c>
      <c r="K589" s="2239">
        <v>0</v>
      </c>
      <c r="L589" s="2239">
        <v>0</v>
      </c>
      <c r="M589" s="2239">
        <v>0</v>
      </c>
    </row>
    <row r="590">
      <c r="B590" s="2237" t="s">
        <v>2979</v>
      </c>
      <c r="C590" s="2237" t="s">
        <v>3565</v>
      </c>
      <c r="D590" s="2237" t="s">
        <v>3567</v>
      </c>
      <c r="E590" s="2237" t="s">
        <v>3635</v>
      </c>
      <c r="F590" s="2237" t="s">
        <v>1354</v>
      </c>
      <c r="G590" s="2238" t="s">
        <v>2999</v>
      </c>
      <c r="H590" s="2239">
        <v>0</v>
      </c>
      <c r="I590" s="2239">
        <v>0</v>
      </c>
      <c r="J590" s="2239">
        <v>0</v>
      </c>
      <c r="K590" s="2239">
        <v>0</v>
      </c>
      <c r="L590" s="2239">
        <v>0</v>
      </c>
      <c r="M590" s="2239">
        <v>0</v>
      </c>
    </row>
    <row r="591">
      <c r="B591" s="2237" t="s">
        <v>2979</v>
      </c>
      <c r="C591" s="2237" t="s">
        <v>3565</v>
      </c>
      <c r="D591" s="2237" t="s">
        <v>3567</v>
      </c>
      <c r="E591" s="2237" t="s">
        <v>3660</v>
      </c>
      <c r="F591" s="2237" t="s">
        <v>1354</v>
      </c>
      <c r="G591" s="2238" t="s">
        <v>3001</v>
      </c>
      <c r="H591" s="2239">
        <v>0</v>
      </c>
      <c r="I591" s="2239">
        <v>0</v>
      </c>
      <c r="J591" s="2239">
        <v>0</v>
      </c>
      <c r="K591" s="2239">
        <v>0</v>
      </c>
      <c r="L591" s="2239">
        <v>0</v>
      </c>
      <c r="M591" s="2239">
        <v>0</v>
      </c>
    </row>
    <row r="592">
      <c r="B592" s="2237" t="s">
        <v>2979</v>
      </c>
      <c r="C592" s="2237" t="s">
        <v>3565</v>
      </c>
      <c r="D592" s="2237" t="s">
        <v>3567</v>
      </c>
      <c r="E592" s="2237" t="s">
        <v>3662</v>
      </c>
      <c r="F592" s="2237" t="s">
        <v>1354</v>
      </c>
      <c r="G592" s="2238" t="s">
        <v>3003</v>
      </c>
      <c r="H592" s="2239">
        <v>0</v>
      </c>
      <c r="I592" s="2239">
        <v>0</v>
      </c>
      <c r="J592" s="2239">
        <v>0</v>
      </c>
      <c r="K592" s="2239">
        <v>0</v>
      </c>
      <c r="L592" s="2239">
        <v>0</v>
      </c>
      <c r="M592" s="2239">
        <v>0</v>
      </c>
    </row>
    <row r="593">
      <c r="B593" s="2237" t="s">
        <v>2979</v>
      </c>
      <c r="C593" s="2237" t="s">
        <v>3565</v>
      </c>
      <c r="D593" s="2237" t="s">
        <v>3567</v>
      </c>
      <c r="E593" s="2237" t="s">
        <v>3664</v>
      </c>
      <c r="F593" s="2237" t="s">
        <v>1354</v>
      </c>
      <c r="G593" s="2238" t="s">
        <v>3005</v>
      </c>
      <c r="H593" s="2239">
        <v>0</v>
      </c>
      <c r="I593" s="2239">
        <v>0</v>
      </c>
      <c r="J593" s="2239">
        <v>0</v>
      </c>
      <c r="K593" s="2239">
        <v>0</v>
      </c>
      <c r="L593" s="2239">
        <v>0</v>
      </c>
      <c r="M593" s="2239">
        <v>0</v>
      </c>
    </row>
    <row r="594">
      <c r="B594" s="2237" t="s">
        <v>2979</v>
      </c>
      <c r="C594" s="2237" t="s">
        <v>3565</v>
      </c>
      <c r="D594" s="2237" t="s">
        <v>3567</v>
      </c>
      <c r="E594" s="2237" t="s">
        <v>3666</v>
      </c>
      <c r="F594" s="2237" t="s">
        <v>1354</v>
      </c>
      <c r="G594" s="2238" t="s">
        <v>3007</v>
      </c>
      <c r="H594" s="2239">
        <v>0</v>
      </c>
      <c r="I594" s="2239">
        <v>0</v>
      </c>
      <c r="J594" s="2239">
        <v>0</v>
      </c>
      <c r="K594" s="2239">
        <v>0</v>
      </c>
      <c r="L594" s="2239">
        <v>0</v>
      </c>
      <c r="M594" s="2239">
        <v>0</v>
      </c>
    </row>
    <row r="595">
      <c r="B595" s="2237" t="s">
        <v>2979</v>
      </c>
      <c r="C595" s="2237" t="s">
        <v>3565</v>
      </c>
      <c r="D595" s="2237" t="s">
        <v>3567</v>
      </c>
      <c r="E595" s="2237" t="s">
        <v>3751</v>
      </c>
      <c r="F595" s="2237" t="s">
        <v>1354</v>
      </c>
      <c r="G595" s="2238" t="s">
        <v>3009</v>
      </c>
      <c r="H595" s="2239">
        <v>0</v>
      </c>
      <c r="I595" s="2239">
        <v>0</v>
      </c>
      <c r="J595" s="2239">
        <v>0</v>
      </c>
      <c r="K595" s="2239">
        <v>0</v>
      </c>
      <c r="L595" s="2239">
        <v>0</v>
      </c>
      <c r="M595" s="2239">
        <v>0</v>
      </c>
    </row>
    <row r="596">
      <c r="B596" s="2237" t="s">
        <v>2979</v>
      </c>
      <c r="C596" s="2237" t="s">
        <v>3565</v>
      </c>
      <c r="D596" s="2237" t="s">
        <v>3567</v>
      </c>
      <c r="E596" s="2237" t="s">
        <v>3753</v>
      </c>
      <c r="F596" s="2237" t="s">
        <v>1354</v>
      </c>
      <c r="G596" s="2238" t="s">
        <v>1164</v>
      </c>
      <c r="H596" s="2239">
        <v>0</v>
      </c>
      <c r="I596" s="2239">
        <v>0</v>
      </c>
      <c r="J596" s="2239">
        <v>0</v>
      </c>
      <c r="K596" s="2239">
        <v>0</v>
      </c>
      <c r="L596" s="2239">
        <v>0</v>
      </c>
      <c r="M596" s="2239">
        <v>0</v>
      </c>
    </row>
    <row r="597">
      <c r="B597" s="2237" t="s">
        <v>2979</v>
      </c>
      <c r="C597" s="2237" t="s">
        <v>3565</v>
      </c>
      <c r="D597" s="2237" t="s">
        <v>3567</v>
      </c>
      <c r="E597" s="2237" t="s">
        <v>3755</v>
      </c>
      <c r="F597" s="2237" t="s">
        <v>1354</v>
      </c>
      <c r="G597" s="2238" t="s">
        <v>3012</v>
      </c>
      <c r="H597" s="2239">
        <v>0</v>
      </c>
      <c r="I597" s="2239">
        <v>0</v>
      </c>
      <c r="J597" s="2239">
        <v>0</v>
      </c>
      <c r="K597" s="2239">
        <v>0</v>
      </c>
      <c r="L597" s="2239">
        <v>0</v>
      </c>
      <c r="M597" s="2239">
        <v>0</v>
      </c>
    </row>
    <row r="598">
      <c r="B598" s="2237" t="s">
        <v>2979</v>
      </c>
      <c r="C598" s="2237" t="s">
        <v>3565</v>
      </c>
      <c r="D598" s="2237" t="s">
        <v>3567</v>
      </c>
      <c r="E598" s="2237" t="s">
        <v>3757</v>
      </c>
      <c r="F598" s="2237" t="s">
        <v>1354</v>
      </c>
      <c r="G598" s="2238" t="s">
        <v>3014</v>
      </c>
      <c r="H598" s="2239">
        <v>0</v>
      </c>
      <c r="I598" s="2239">
        <v>0</v>
      </c>
      <c r="J598" s="2239">
        <v>0</v>
      </c>
      <c r="K598" s="2239">
        <v>0</v>
      </c>
      <c r="L598" s="2239">
        <v>0</v>
      </c>
      <c r="M598" s="2239">
        <v>0</v>
      </c>
    </row>
    <row r="599">
      <c r="B599" s="2237" t="s">
        <v>2979</v>
      </c>
      <c r="C599" s="2237" t="s">
        <v>3578</v>
      </c>
      <c r="D599" s="2237" t="s">
        <v>1354</v>
      </c>
      <c r="E599" s="2237" t="s">
        <v>1354</v>
      </c>
      <c r="F599" s="2237" t="s">
        <v>1354</v>
      </c>
      <c r="G599" s="2238" t="s">
        <v>3015</v>
      </c>
      <c r="H599" s="2239">
        <v>0</v>
      </c>
      <c r="I599" s="2239">
        <v>0</v>
      </c>
      <c r="J599" s="2239">
        <v>0</v>
      </c>
      <c r="K599" s="2239">
        <v>0</v>
      </c>
      <c r="L599" s="2239">
        <v>0</v>
      </c>
      <c r="M599" s="2239">
        <v>0</v>
      </c>
    </row>
    <row r="600">
      <c r="B600" s="2237" t="s">
        <v>2979</v>
      </c>
      <c r="C600" s="2237" t="s">
        <v>3578</v>
      </c>
      <c r="D600" s="2237" t="s">
        <v>3567</v>
      </c>
      <c r="E600" s="2237" t="s">
        <v>1354</v>
      </c>
      <c r="F600" s="2237" t="s">
        <v>1354</v>
      </c>
      <c r="G600" s="2238" t="s">
        <v>3015</v>
      </c>
      <c r="H600" s="2239">
        <v>0</v>
      </c>
      <c r="I600" s="2239">
        <v>0</v>
      </c>
      <c r="J600" s="2239">
        <v>0</v>
      </c>
      <c r="K600" s="2239">
        <v>0</v>
      </c>
      <c r="L600" s="2239">
        <v>0</v>
      </c>
      <c r="M600" s="2239">
        <v>0</v>
      </c>
    </row>
    <row r="601">
      <c r="B601" s="2237" t="s">
        <v>2979</v>
      </c>
      <c r="C601" s="2237" t="s">
        <v>3578</v>
      </c>
      <c r="D601" s="2237" t="s">
        <v>3567</v>
      </c>
      <c r="E601" s="2237" t="s">
        <v>3569</v>
      </c>
      <c r="F601" s="2237" t="s">
        <v>1354</v>
      </c>
      <c r="G601" s="2238" t="s">
        <v>3015</v>
      </c>
      <c r="H601" s="2239">
        <v>0</v>
      </c>
      <c r="I601" s="2239">
        <v>0</v>
      </c>
      <c r="J601" s="2239">
        <v>0</v>
      </c>
      <c r="K601" s="2239">
        <v>0</v>
      </c>
      <c r="L601" s="2239">
        <v>0</v>
      </c>
      <c r="M601" s="2239">
        <v>0</v>
      </c>
    </row>
    <row r="602">
      <c r="B602" s="2237" t="s">
        <v>2979</v>
      </c>
      <c r="C602" s="2237" t="s">
        <v>3588</v>
      </c>
      <c r="D602" s="2237" t="s">
        <v>1354</v>
      </c>
      <c r="E602" s="2237" t="s">
        <v>1354</v>
      </c>
      <c r="F602" s="2237" t="s">
        <v>1354</v>
      </c>
      <c r="G602" s="2238" t="s">
        <v>3016</v>
      </c>
      <c r="H602" s="2239">
        <v>0</v>
      </c>
      <c r="I602" s="2239">
        <v>0</v>
      </c>
      <c r="J602" s="2239">
        <v>0</v>
      </c>
      <c r="K602" s="2239">
        <v>0</v>
      </c>
      <c r="L602" s="2239">
        <v>0</v>
      </c>
      <c r="M602" s="2239">
        <v>0</v>
      </c>
    </row>
    <row r="603">
      <c r="B603" s="2237" t="s">
        <v>2979</v>
      </c>
      <c r="C603" s="2237" t="s">
        <v>3588</v>
      </c>
      <c r="D603" s="2237" t="s">
        <v>3567</v>
      </c>
      <c r="E603" s="2237" t="s">
        <v>1354</v>
      </c>
      <c r="F603" s="2237" t="s">
        <v>1354</v>
      </c>
      <c r="G603" s="2238" t="s">
        <v>3016</v>
      </c>
      <c r="H603" s="2239">
        <v>0</v>
      </c>
      <c r="I603" s="2239">
        <v>0</v>
      </c>
      <c r="J603" s="2239">
        <v>0</v>
      </c>
      <c r="K603" s="2239">
        <v>0</v>
      </c>
      <c r="L603" s="2239">
        <v>0</v>
      </c>
      <c r="M603" s="2239">
        <v>0</v>
      </c>
    </row>
    <row r="604">
      <c r="B604" s="2237" t="s">
        <v>2979</v>
      </c>
      <c r="C604" s="2237" t="s">
        <v>3588</v>
      </c>
      <c r="D604" s="2237" t="s">
        <v>3567</v>
      </c>
      <c r="E604" s="2237" t="s">
        <v>3569</v>
      </c>
      <c r="F604" s="2237" t="s">
        <v>1354</v>
      </c>
      <c r="G604" s="2238" t="s">
        <v>3016</v>
      </c>
      <c r="H604" s="2239">
        <v>0</v>
      </c>
      <c r="I604" s="2239">
        <v>0</v>
      </c>
      <c r="J604" s="2239">
        <v>0</v>
      </c>
      <c r="K604" s="2239">
        <v>0</v>
      </c>
      <c r="L604" s="2239">
        <v>0</v>
      </c>
      <c r="M604" s="2239">
        <v>0</v>
      </c>
    </row>
    <row r="605">
      <c r="B605" s="2237" t="s">
        <v>2979</v>
      </c>
      <c r="C605" s="2237" t="s">
        <v>3602</v>
      </c>
      <c r="D605" s="2237" t="s">
        <v>1354</v>
      </c>
      <c r="E605" s="2237" t="s">
        <v>1354</v>
      </c>
      <c r="F605" s="2237" t="s">
        <v>1354</v>
      </c>
      <c r="G605" s="2238" t="s">
        <v>3017</v>
      </c>
      <c r="H605" s="2239">
        <v>0</v>
      </c>
      <c r="I605" s="2239">
        <v>0</v>
      </c>
      <c r="J605" s="2239">
        <v>0</v>
      </c>
      <c r="K605" s="2239">
        <v>0</v>
      </c>
      <c r="L605" s="2239">
        <v>0</v>
      </c>
      <c r="M605" s="2239">
        <v>0</v>
      </c>
    </row>
    <row r="606">
      <c r="B606" s="2237" t="s">
        <v>2979</v>
      </c>
      <c r="C606" s="2237" t="s">
        <v>3602</v>
      </c>
      <c r="D606" s="2237" t="s">
        <v>3567</v>
      </c>
      <c r="E606" s="2237" t="s">
        <v>1354</v>
      </c>
      <c r="F606" s="2237" t="s">
        <v>1354</v>
      </c>
      <c r="G606" s="2238" t="s">
        <v>3017</v>
      </c>
      <c r="H606" s="2239">
        <v>0</v>
      </c>
      <c r="I606" s="2239">
        <v>0</v>
      </c>
      <c r="J606" s="2239">
        <v>0</v>
      </c>
      <c r="K606" s="2239">
        <v>0</v>
      </c>
      <c r="L606" s="2239">
        <v>0</v>
      </c>
      <c r="M606" s="2239">
        <v>0</v>
      </c>
    </row>
    <row r="607">
      <c r="B607" s="2237" t="s">
        <v>2979</v>
      </c>
      <c r="C607" s="2237" t="s">
        <v>3602</v>
      </c>
      <c r="D607" s="2237" t="s">
        <v>3567</v>
      </c>
      <c r="E607" s="2237" t="s">
        <v>3569</v>
      </c>
      <c r="F607" s="2237" t="s">
        <v>1354</v>
      </c>
      <c r="G607" s="2238" t="s">
        <v>3017</v>
      </c>
      <c r="H607" s="2239">
        <v>0</v>
      </c>
      <c r="I607" s="2239">
        <v>0</v>
      </c>
      <c r="J607" s="2239">
        <v>0</v>
      </c>
      <c r="K607" s="2239">
        <v>0</v>
      </c>
      <c r="L607" s="2239">
        <v>0</v>
      </c>
      <c r="M607" s="2239">
        <v>0</v>
      </c>
    </row>
    <row r="608">
      <c r="B608" s="2237" t="s">
        <v>2979</v>
      </c>
      <c r="C608" s="2237" t="s">
        <v>3608</v>
      </c>
      <c r="D608" s="2237" t="s">
        <v>1354</v>
      </c>
      <c r="E608" s="2237" t="s">
        <v>1354</v>
      </c>
      <c r="F608" s="2237" t="s">
        <v>1354</v>
      </c>
      <c r="G608" s="2238" t="s">
        <v>3018</v>
      </c>
      <c r="H608" s="2239">
        <v>0</v>
      </c>
      <c r="I608" s="2239">
        <v>0</v>
      </c>
      <c r="J608" s="2239">
        <v>0</v>
      </c>
      <c r="K608" s="2239">
        <v>0</v>
      </c>
      <c r="L608" s="2239">
        <v>0</v>
      </c>
      <c r="M608" s="2239">
        <v>0</v>
      </c>
    </row>
    <row r="609">
      <c r="B609" s="2237" t="s">
        <v>2979</v>
      </c>
      <c r="C609" s="2237" t="s">
        <v>3608</v>
      </c>
      <c r="D609" s="2237" t="s">
        <v>3567</v>
      </c>
      <c r="E609" s="2237" t="s">
        <v>1354</v>
      </c>
      <c r="F609" s="2237" t="s">
        <v>1354</v>
      </c>
      <c r="G609" s="2238" t="s">
        <v>3018</v>
      </c>
      <c r="H609" s="2239">
        <v>0</v>
      </c>
      <c r="I609" s="2239">
        <v>0</v>
      </c>
      <c r="J609" s="2239">
        <v>0</v>
      </c>
      <c r="K609" s="2239">
        <v>0</v>
      </c>
      <c r="L609" s="2239">
        <v>0</v>
      </c>
      <c r="M609" s="2239">
        <v>0</v>
      </c>
    </row>
    <row r="610">
      <c r="B610" s="2237" t="s">
        <v>2979</v>
      </c>
      <c r="C610" s="2237" t="s">
        <v>3608</v>
      </c>
      <c r="D610" s="2237" t="s">
        <v>3567</v>
      </c>
      <c r="E610" s="2237" t="s">
        <v>3569</v>
      </c>
      <c r="F610" s="2237" t="s">
        <v>1354</v>
      </c>
      <c r="G610" s="2238" t="s">
        <v>3018</v>
      </c>
      <c r="H610" s="2239">
        <v>0</v>
      </c>
      <c r="I610" s="2239">
        <v>0</v>
      </c>
      <c r="J610" s="2239">
        <v>0</v>
      </c>
      <c r="K610" s="2239">
        <v>0</v>
      </c>
      <c r="L610" s="2239">
        <v>0</v>
      </c>
      <c r="M610" s="2239">
        <v>0</v>
      </c>
    </row>
    <row r="611">
      <c r="B611" s="2237" t="s">
        <v>2979</v>
      </c>
      <c r="C611" s="2237" t="s">
        <v>3692</v>
      </c>
      <c r="D611" s="2237" t="s">
        <v>1354</v>
      </c>
      <c r="E611" s="2237" t="s">
        <v>1354</v>
      </c>
      <c r="F611" s="2237" t="s">
        <v>1354</v>
      </c>
      <c r="G611" s="2238" t="s">
        <v>3019</v>
      </c>
      <c r="H611" s="2239">
        <v>0</v>
      </c>
      <c r="I611" s="2239">
        <v>0</v>
      </c>
      <c r="J611" s="2239">
        <v>0</v>
      </c>
      <c r="K611" s="2239">
        <v>0</v>
      </c>
      <c r="L611" s="2239">
        <v>0</v>
      </c>
      <c r="M611" s="2239">
        <v>0</v>
      </c>
    </row>
    <row r="612">
      <c r="B612" s="2237" t="s">
        <v>2979</v>
      </c>
      <c r="C612" s="2237" t="s">
        <v>3692</v>
      </c>
      <c r="D612" s="2237" t="s">
        <v>3567</v>
      </c>
      <c r="E612" s="2237" t="s">
        <v>1354</v>
      </c>
      <c r="F612" s="2237" t="s">
        <v>1354</v>
      </c>
      <c r="G612" s="2238" t="s">
        <v>3019</v>
      </c>
      <c r="H612" s="2239">
        <v>0</v>
      </c>
      <c r="I612" s="2239">
        <v>0</v>
      </c>
      <c r="J612" s="2239">
        <v>0</v>
      </c>
      <c r="K612" s="2239">
        <v>0</v>
      </c>
      <c r="L612" s="2239">
        <v>0</v>
      </c>
      <c r="M612" s="2239">
        <v>0</v>
      </c>
    </row>
    <row r="613">
      <c r="B613" s="2237" t="s">
        <v>2979</v>
      </c>
      <c r="C613" s="2237" t="s">
        <v>3692</v>
      </c>
      <c r="D613" s="2237" t="s">
        <v>3567</v>
      </c>
      <c r="E613" s="2237" t="s">
        <v>3569</v>
      </c>
      <c r="F613" s="2237" t="s">
        <v>1354</v>
      </c>
      <c r="G613" s="2238" t="s">
        <v>3019</v>
      </c>
      <c r="H613" s="2239">
        <v>0</v>
      </c>
      <c r="I613" s="2239">
        <v>0</v>
      </c>
      <c r="J613" s="2239">
        <v>0</v>
      </c>
      <c r="K613" s="2239">
        <v>0</v>
      </c>
      <c r="L613" s="2239">
        <v>0</v>
      </c>
      <c r="M613" s="2239">
        <v>0</v>
      </c>
    </row>
    <row r="614">
      <c r="B614" s="2237" t="s">
        <v>2979</v>
      </c>
      <c r="C614" s="2237" t="s">
        <v>3930</v>
      </c>
      <c r="D614" s="2237" t="s">
        <v>1354</v>
      </c>
      <c r="E614" s="2237" t="s">
        <v>1354</v>
      </c>
      <c r="F614" s="2237" t="s">
        <v>1354</v>
      </c>
      <c r="G614" s="2238" t="s">
        <v>3020</v>
      </c>
      <c r="H614" s="2239">
        <v>0</v>
      </c>
      <c r="I614" s="2239">
        <v>0</v>
      </c>
      <c r="J614" s="2239">
        <v>0</v>
      </c>
      <c r="K614" s="2239">
        <v>0</v>
      </c>
      <c r="L614" s="2239">
        <v>0</v>
      </c>
      <c r="M614" s="2239">
        <v>0</v>
      </c>
    </row>
    <row r="615">
      <c r="B615" s="2237" t="s">
        <v>2979</v>
      </c>
      <c r="C615" s="2237" t="s">
        <v>3930</v>
      </c>
      <c r="D615" s="2237" t="s">
        <v>3567</v>
      </c>
      <c r="E615" s="2237" t="s">
        <v>1354</v>
      </c>
      <c r="F615" s="2237" t="s">
        <v>1354</v>
      </c>
      <c r="G615" s="2238" t="s">
        <v>3020</v>
      </c>
      <c r="H615" s="2239">
        <v>0</v>
      </c>
      <c r="I615" s="2239">
        <v>0</v>
      </c>
      <c r="J615" s="2239">
        <v>0</v>
      </c>
      <c r="K615" s="2239">
        <v>0</v>
      </c>
      <c r="L615" s="2239">
        <v>0</v>
      </c>
      <c r="M615" s="2239">
        <v>0</v>
      </c>
    </row>
    <row r="616">
      <c r="B616" s="2237" t="s">
        <v>2979</v>
      </c>
      <c r="C616" s="2237" t="s">
        <v>3930</v>
      </c>
      <c r="D616" s="2237" t="s">
        <v>3567</v>
      </c>
      <c r="E616" s="2237" t="s">
        <v>3569</v>
      </c>
      <c r="F616" s="2237" t="s">
        <v>1354</v>
      </c>
      <c r="G616" s="2238" t="s">
        <v>3020</v>
      </c>
      <c r="H616" s="2239">
        <v>0</v>
      </c>
      <c r="I616" s="2239">
        <v>0</v>
      </c>
      <c r="J616" s="2239">
        <v>0</v>
      </c>
      <c r="K616" s="2239">
        <v>0</v>
      </c>
      <c r="L616" s="2239">
        <v>0</v>
      </c>
      <c r="M616" s="2239">
        <v>0</v>
      </c>
    </row>
    <row r="617">
      <c r="B617" s="2237" t="s">
        <v>2979</v>
      </c>
      <c r="C617" s="2237" t="s">
        <v>3715</v>
      </c>
      <c r="D617" s="2237" t="s">
        <v>1354</v>
      </c>
      <c r="E617" s="2237" t="s">
        <v>1354</v>
      </c>
      <c r="F617" s="2237" t="s">
        <v>1354</v>
      </c>
      <c r="G617" s="2238" t="s">
        <v>3021</v>
      </c>
      <c r="H617" s="2239">
        <v>0</v>
      </c>
      <c r="I617" s="2239">
        <v>0</v>
      </c>
      <c r="J617" s="2239">
        <v>0</v>
      </c>
      <c r="K617" s="2239">
        <v>0</v>
      </c>
      <c r="L617" s="2239">
        <v>0</v>
      </c>
      <c r="M617" s="2239">
        <v>0</v>
      </c>
    </row>
    <row r="618">
      <c r="B618" s="2237" t="s">
        <v>2979</v>
      </c>
      <c r="C618" s="2237" t="s">
        <v>3715</v>
      </c>
      <c r="D618" s="2237" t="s">
        <v>3567</v>
      </c>
      <c r="E618" s="2237" t="s">
        <v>1354</v>
      </c>
      <c r="F618" s="2237" t="s">
        <v>1354</v>
      </c>
      <c r="G618" s="2238" t="s">
        <v>3021</v>
      </c>
      <c r="H618" s="2239">
        <v>0</v>
      </c>
      <c r="I618" s="2239">
        <v>0</v>
      </c>
      <c r="J618" s="2239">
        <v>0</v>
      </c>
      <c r="K618" s="2239">
        <v>0</v>
      </c>
      <c r="L618" s="2239">
        <v>0</v>
      </c>
      <c r="M618" s="2239">
        <v>0</v>
      </c>
    </row>
    <row r="619">
      <c r="B619" s="2237" t="s">
        <v>2979</v>
      </c>
      <c r="C619" s="2237" t="s">
        <v>3715</v>
      </c>
      <c r="D619" s="2237" t="s">
        <v>3567</v>
      </c>
      <c r="E619" s="2237" t="s">
        <v>3569</v>
      </c>
      <c r="F619" s="2237" t="s">
        <v>1354</v>
      </c>
      <c r="G619" s="2238" t="s">
        <v>3021</v>
      </c>
      <c r="H619" s="2239">
        <v>0</v>
      </c>
      <c r="I619" s="2239">
        <v>0</v>
      </c>
      <c r="J619" s="2239">
        <v>0</v>
      </c>
      <c r="K619" s="2239">
        <v>0</v>
      </c>
      <c r="L619" s="2239">
        <v>0</v>
      </c>
      <c r="M619" s="2239">
        <v>0</v>
      </c>
    </row>
    <row r="620">
      <c r="B620" s="2237" t="s">
        <v>2979</v>
      </c>
      <c r="C620" s="2237" t="s">
        <v>3931</v>
      </c>
      <c r="D620" s="2237" t="s">
        <v>1354</v>
      </c>
      <c r="E620" s="2237" t="s">
        <v>1354</v>
      </c>
      <c r="F620" s="2237" t="s">
        <v>1354</v>
      </c>
      <c r="G620" s="2238" t="s">
        <v>3022</v>
      </c>
      <c r="H620" s="2239">
        <v>0</v>
      </c>
      <c r="I620" s="2239">
        <v>0</v>
      </c>
      <c r="J620" s="2239">
        <v>0</v>
      </c>
      <c r="K620" s="2239">
        <v>0</v>
      </c>
      <c r="L620" s="2239">
        <v>0</v>
      </c>
      <c r="M620" s="2239">
        <v>0</v>
      </c>
    </row>
    <row r="621">
      <c r="B621" s="2237" t="s">
        <v>2979</v>
      </c>
      <c r="C621" s="2237" t="s">
        <v>3931</v>
      </c>
      <c r="D621" s="2237" t="s">
        <v>3567</v>
      </c>
      <c r="E621" s="2237" t="s">
        <v>1354</v>
      </c>
      <c r="F621" s="2237" t="s">
        <v>1354</v>
      </c>
      <c r="G621" s="2238" t="s">
        <v>3022</v>
      </c>
      <c r="H621" s="2239">
        <v>0</v>
      </c>
      <c r="I621" s="2239">
        <v>0</v>
      </c>
      <c r="J621" s="2239">
        <v>0</v>
      </c>
      <c r="K621" s="2239">
        <v>0</v>
      </c>
      <c r="L621" s="2239">
        <v>0</v>
      </c>
      <c r="M621" s="2239">
        <v>0</v>
      </c>
    </row>
    <row r="622">
      <c r="B622" s="2237" t="s">
        <v>2979</v>
      </c>
      <c r="C622" s="2237" t="s">
        <v>3931</v>
      </c>
      <c r="D622" s="2237" t="s">
        <v>3567</v>
      </c>
      <c r="E622" s="2237" t="s">
        <v>3569</v>
      </c>
      <c r="F622" s="2237" t="s">
        <v>1354</v>
      </c>
      <c r="G622" s="2238" t="s">
        <v>3022</v>
      </c>
      <c r="H622" s="2239">
        <v>0</v>
      </c>
      <c r="I622" s="2239">
        <v>0</v>
      </c>
      <c r="J622" s="2239">
        <v>0</v>
      </c>
      <c r="K622" s="2239">
        <v>0</v>
      </c>
      <c r="L622" s="2239">
        <v>0</v>
      </c>
      <c r="M622" s="2239">
        <v>0</v>
      </c>
    </row>
    <row r="623">
      <c r="B623" s="2237" t="s">
        <v>2979</v>
      </c>
      <c r="C623" s="2237" t="s">
        <v>3932</v>
      </c>
      <c r="D623" s="2237" t="s">
        <v>1354</v>
      </c>
      <c r="E623" s="2237" t="s">
        <v>1354</v>
      </c>
      <c r="F623" s="2237" t="s">
        <v>1354</v>
      </c>
      <c r="G623" s="2238" t="s">
        <v>3023</v>
      </c>
      <c r="H623" s="2239">
        <v>0</v>
      </c>
      <c r="I623" s="2239">
        <v>0</v>
      </c>
      <c r="J623" s="2239">
        <v>0</v>
      </c>
      <c r="K623" s="2239">
        <v>0</v>
      </c>
      <c r="L623" s="2239">
        <v>0</v>
      </c>
      <c r="M623" s="2239">
        <v>0</v>
      </c>
    </row>
    <row r="624">
      <c r="B624" s="2237" t="s">
        <v>2979</v>
      </c>
      <c r="C624" s="2237" t="s">
        <v>3932</v>
      </c>
      <c r="D624" s="2237" t="s">
        <v>3567</v>
      </c>
      <c r="E624" s="2237" t="s">
        <v>1354</v>
      </c>
      <c r="F624" s="2237" t="s">
        <v>1354</v>
      </c>
      <c r="G624" s="2238" t="s">
        <v>3023</v>
      </c>
      <c r="H624" s="2239">
        <v>0</v>
      </c>
      <c r="I624" s="2239">
        <v>0</v>
      </c>
      <c r="J624" s="2239">
        <v>0</v>
      </c>
      <c r="K624" s="2239">
        <v>0</v>
      </c>
      <c r="L624" s="2239">
        <v>0</v>
      </c>
      <c r="M624" s="2239">
        <v>0</v>
      </c>
    </row>
    <row r="625">
      <c r="B625" s="2237" t="s">
        <v>2979</v>
      </c>
      <c r="C625" s="2237" t="s">
        <v>3932</v>
      </c>
      <c r="D625" s="2237" t="s">
        <v>3567</v>
      </c>
      <c r="E625" s="2237" t="s">
        <v>3569</v>
      </c>
      <c r="F625" s="2237" t="s">
        <v>1354</v>
      </c>
      <c r="G625" s="2238" t="s">
        <v>3023</v>
      </c>
      <c r="H625" s="2239">
        <v>0</v>
      </c>
      <c r="I625" s="2239">
        <v>0</v>
      </c>
      <c r="J625" s="2239">
        <v>0</v>
      </c>
      <c r="K625" s="2239">
        <v>0</v>
      </c>
      <c r="L625" s="2239">
        <v>0</v>
      </c>
      <c r="M625" s="2239">
        <v>0</v>
      </c>
    </row>
    <row r="626">
      <c r="B626" s="2237" t="s">
        <v>2979</v>
      </c>
      <c r="C626" s="2237" t="s">
        <v>3933</v>
      </c>
      <c r="D626" s="2237" t="s">
        <v>1354</v>
      </c>
      <c r="E626" s="2237" t="s">
        <v>1354</v>
      </c>
      <c r="F626" s="2237" t="s">
        <v>1354</v>
      </c>
      <c r="G626" s="2238" t="s">
        <v>3024</v>
      </c>
      <c r="H626" s="2239">
        <v>0</v>
      </c>
      <c r="I626" s="2239">
        <v>0</v>
      </c>
      <c r="J626" s="2239">
        <v>0</v>
      </c>
      <c r="K626" s="2239">
        <v>0</v>
      </c>
      <c r="L626" s="2239">
        <v>0</v>
      </c>
      <c r="M626" s="2239">
        <v>0</v>
      </c>
    </row>
    <row r="627">
      <c r="B627" s="2237" t="s">
        <v>2979</v>
      </c>
      <c r="C627" s="2237" t="s">
        <v>3933</v>
      </c>
      <c r="D627" s="2237" t="s">
        <v>3567</v>
      </c>
      <c r="E627" s="2237" t="s">
        <v>1354</v>
      </c>
      <c r="F627" s="2237" t="s">
        <v>1354</v>
      </c>
      <c r="G627" s="2238" t="s">
        <v>3024</v>
      </c>
      <c r="H627" s="2239">
        <v>0</v>
      </c>
      <c r="I627" s="2239">
        <v>0</v>
      </c>
      <c r="J627" s="2239">
        <v>0</v>
      </c>
      <c r="K627" s="2239">
        <v>0</v>
      </c>
      <c r="L627" s="2239">
        <v>0</v>
      </c>
      <c r="M627" s="2239">
        <v>0</v>
      </c>
    </row>
    <row r="628">
      <c r="B628" s="2237" t="s">
        <v>2979</v>
      </c>
      <c r="C628" s="2237" t="s">
        <v>3933</v>
      </c>
      <c r="D628" s="2237" t="s">
        <v>3567</v>
      </c>
      <c r="E628" s="2237" t="s">
        <v>3569</v>
      </c>
      <c r="F628" s="2237" t="s">
        <v>1354</v>
      </c>
      <c r="G628" s="2238" t="s">
        <v>3024</v>
      </c>
      <c r="H628" s="2239">
        <v>0</v>
      </c>
      <c r="I628" s="2239">
        <v>0</v>
      </c>
      <c r="J628" s="2239">
        <v>0</v>
      </c>
      <c r="K628" s="2239">
        <v>0</v>
      </c>
      <c r="L628" s="2239">
        <v>0</v>
      </c>
      <c r="M628" s="2239">
        <v>0</v>
      </c>
    </row>
    <row r="629">
      <c r="B629" s="2237" t="s">
        <v>2979</v>
      </c>
      <c r="C629" s="2237" t="s">
        <v>3934</v>
      </c>
      <c r="D629" s="2237" t="s">
        <v>1354</v>
      </c>
      <c r="E629" s="2237" t="s">
        <v>1354</v>
      </c>
      <c r="F629" s="2237" t="s">
        <v>1354</v>
      </c>
      <c r="G629" s="2238" t="s">
        <v>3025</v>
      </c>
      <c r="H629" s="2239">
        <v>0</v>
      </c>
      <c r="I629" s="2239">
        <v>0</v>
      </c>
      <c r="J629" s="2239">
        <v>0</v>
      </c>
      <c r="K629" s="2239">
        <v>0</v>
      </c>
      <c r="L629" s="2239">
        <v>0</v>
      </c>
      <c r="M629" s="2239">
        <v>0</v>
      </c>
    </row>
    <row r="630">
      <c r="B630" s="2237" t="s">
        <v>2979</v>
      </c>
      <c r="C630" s="2237" t="s">
        <v>3934</v>
      </c>
      <c r="D630" s="2237" t="s">
        <v>3567</v>
      </c>
      <c r="E630" s="2237" t="s">
        <v>1354</v>
      </c>
      <c r="F630" s="2237" t="s">
        <v>1354</v>
      </c>
      <c r="G630" s="2238" t="s">
        <v>3025</v>
      </c>
      <c r="H630" s="2239">
        <v>0</v>
      </c>
      <c r="I630" s="2239">
        <v>0</v>
      </c>
      <c r="J630" s="2239">
        <v>0</v>
      </c>
      <c r="K630" s="2239">
        <v>0</v>
      </c>
      <c r="L630" s="2239">
        <v>0</v>
      </c>
      <c r="M630" s="2239">
        <v>0</v>
      </c>
    </row>
    <row r="631">
      <c r="B631" s="2237" t="s">
        <v>2979</v>
      </c>
      <c r="C631" s="2237" t="s">
        <v>3934</v>
      </c>
      <c r="D631" s="2237" t="s">
        <v>3567</v>
      </c>
      <c r="E631" s="2237" t="s">
        <v>3569</v>
      </c>
      <c r="F631" s="2237" t="s">
        <v>1354</v>
      </c>
      <c r="G631" s="2238" t="s">
        <v>3025</v>
      </c>
      <c r="H631" s="2239">
        <v>0</v>
      </c>
      <c r="I631" s="2239">
        <v>0</v>
      </c>
      <c r="J631" s="2239">
        <v>0</v>
      </c>
      <c r="K631" s="2239">
        <v>0</v>
      </c>
      <c r="L631" s="2239">
        <v>0</v>
      </c>
      <c r="M631" s="2239">
        <v>0</v>
      </c>
    </row>
    <row r="632">
      <c r="B632" s="2234" t="s">
        <v>3026</v>
      </c>
      <c r="C632" s="2234" t="s">
        <v>1354</v>
      </c>
      <c r="D632" s="2234" t="s">
        <v>1354</v>
      </c>
      <c r="E632" s="2234" t="s">
        <v>1354</v>
      </c>
      <c r="F632" s="2234" t="s">
        <v>1354</v>
      </c>
      <c r="G632" s="2235" t="s">
        <v>3027</v>
      </c>
      <c r="H632" s="2236">
        <v>0</v>
      </c>
      <c r="I632" s="2236">
        <v>0</v>
      </c>
      <c r="J632" s="2236">
        <v>0</v>
      </c>
      <c r="K632" s="2236">
        <v>0</v>
      </c>
      <c r="L632" s="2236">
        <v>0</v>
      </c>
      <c r="M632" s="2236">
        <v>0</v>
      </c>
    </row>
    <row r="633">
      <c r="B633" s="2237" t="s">
        <v>3026</v>
      </c>
      <c r="C633" s="2237" t="s">
        <v>3565</v>
      </c>
      <c r="D633" s="2237" t="s">
        <v>1354</v>
      </c>
      <c r="E633" s="2237" t="s">
        <v>1354</v>
      </c>
      <c r="F633" s="2237" t="s">
        <v>1354</v>
      </c>
      <c r="G633" s="2238" t="s">
        <v>3027</v>
      </c>
      <c r="H633" s="2239">
        <v>0</v>
      </c>
      <c r="I633" s="2239">
        <v>0</v>
      </c>
      <c r="J633" s="2239">
        <v>0</v>
      </c>
      <c r="K633" s="2239">
        <v>0</v>
      </c>
      <c r="L633" s="2239">
        <v>0</v>
      </c>
      <c r="M633" s="2239">
        <v>0</v>
      </c>
    </row>
    <row r="634">
      <c r="B634" s="2237" t="s">
        <v>3026</v>
      </c>
      <c r="C634" s="2237" t="s">
        <v>3565</v>
      </c>
      <c r="D634" s="2237" t="s">
        <v>3567</v>
      </c>
      <c r="E634" s="2237" t="s">
        <v>1354</v>
      </c>
      <c r="F634" s="2237" t="s">
        <v>1354</v>
      </c>
      <c r="G634" s="2238" t="s">
        <v>3027</v>
      </c>
      <c r="H634" s="2239">
        <v>0</v>
      </c>
      <c r="I634" s="2239">
        <v>0</v>
      </c>
      <c r="J634" s="2239">
        <v>0</v>
      </c>
      <c r="K634" s="2239">
        <v>0</v>
      </c>
      <c r="L634" s="2239">
        <v>0</v>
      </c>
      <c r="M634" s="2239">
        <v>0</v>
      </c>
    </row>
    <row r="635">
      <c r="B635" s="2237" t="s">
        <v>3026</v>
      </c>
      <c r="C635" s="2237" t="s">
        <v>3565</v>
      </c>
      <c r="D635" s="2237" t="s">
        <v>3567</v>
      </c>
      <c r="E635" s="2237" t="s">
        <v>3569</v>
      </c>
      <c r="F635" s="2237" t="s">
        <v>1354</v>
      </c>
      <c r="G635" s="2238" t="s">
        <v>2947</v>
      </c>
      <c r="H635" s="2239">
        <v>0</v>
      </c>
      <c r="I635" s="2239">
        <v>0</v>
      </c>
      <c r="J635" s="2239">
        <v>0</v>
      </c>
      <c r="K635" s="2239">
        <v>0</v>
      </c>
      <c r="L635" s="2239">
        <v>0</v>
      </c>
      <c r="M635" s="2239">
        <v>0</v>
      </c>
    </row>
    <row r="636">
      <c r="B636" s="2237" t="s">
        <v>3026</v>
      </c>
      <c r="C636" s="2237" t="s">
        <v>3565</v>
      </c>
      <c r="D636" s="2237" t="s">
        <v>3567</v>
      </c>
      <c r="E636" s="2237" t="s">
        <v>3570</v>
      </c>
      <c r="F636" s="2237" t="s">
        <v>1354</v>
      </c>
      <c r="G636" s="2238" t="s">
        <v>2948</v>
      </c>
      <c r="H636" s="2239">
        <v>0</v>
      </c>
      <c r="I636" s="2239">
        <v>0</v>
      </c>
      <c r="J636" s="2239">
        <v>0</v>
      </c>
      <c r="K636" s="2239">
        <v>0</v>
      </c>
      <c r="L636" s="2239">
        <v>0</v>
      </c>
      <c r="M636" s="2239">
        <v>0</v>
      </c>
    </row>
    <row r="637">
      <c r="B637" s="2237" t="s">
        <v>3026</v>
      </c>
      <c r="C637" s="2237" t="s">
        <v>3565</v>
      </c>
      <c r="D637" s="2237" t="s">
        <v>3567</v>
      </c>
      <c r="E637" s="2237" t="s">
        <v>3572</v>
      </c>
      <c r="F637" s="2237" t="s">
        <v>1354</v>
      </c>
      <c r="G637" s="2238" t="s">
        <v>2949</v>
      </c>
      <c r="H637" s="2239">
        <v>0</v>
      </c>
      <c r="I637" s="2239">
        <v>0</v>
      </c>
      <c r="J637" s="2239">
        <v>0</v>
      </c>
      <c r="K637" s="2239">
        <v>0</v>
      </c>
      <c r="L637" s="2239">
        <v>0</v>
      </c>
      <c r="M637" s="2239">
        <v>0</v>
      </c>
    </row>
    <row r="638">
      <c r="B638" s="2237" t="s">
        <v>3026</v>
      </c>
      <c r="C638" s="2237" t="s">
        <v>3565</v>
      </c>
      <c r="D638" s="2237" t="s">
        <v>3567</v>
      </c>
      <c r="E638" s="2237" t="s">
        <v>3574</v>
      </c>
      <c r="F638" s="2237" t="s">
        <v>1354</v>
      </c>
      <c r="G638" s="2238" t="s">
        <v>2951</v>
      </c>
      <c r="H638" s="2239">
        <v>0</v>
      </c>
      <c r="I638" s="2239">
        <v>0</v>
      </c>
      <c r="J638" s="2239">
        <v>0</v>
      </c>
      <c r="K638" s="2239">
        <v>0</v>
      </c>
      <c r="L638" s="2239">
        <v>0</v>
      </c>
      <c r="M638" s="2239">
        <v>0</v>
      </c>
    </row>
    <row r="639">
      <c r="B639" s="2234" t="s">
        <v>3028</v>
      </c>
      <c r="C639" s="2234" t="s">
        <v>1354</v>
      </c>
      <c r="D639" s="2234" t="s">
        <v>1354</v>
      </c>
      <c r="E639" s="2234" t="s">
        <v>1354</v>
      </c>
      <c r="F639" s="2234" t="s">
        <v>1354</v>
      </c>
      <c r="G639" s="2235" t="s">
        <v>3029</v>
      </c>
      <c r="H639" s="2236">
        <v>0</v>
      </c>
      <c r="I639" s="2236">
        <v>0</v>
      </c>
      <c r="J639" s="2236">
        <v>0</v>
      </c>
      <c r="K639" s="2236">
        <v>0</v>
      </c>
      <c r="L639" s="2236">
        <v>0</v>
      </c>
      <c r="M639" s="2236">
        <v>0</v>
      </c>
    </row>
    <row r="640">
      <c r="B640" s="2237" t="s">
        <v>3028</v>
      </c>
      <c r="C640" s="2237" t="s">
        <v>3565</v>
      </c>
      <c r="D640" s="2237" t="s">
        <v>1354</v>
      </c>
      <c r="E640" s="2237" t="s">
        <v>1354</v>
      </c>
      <c r="F640" s="2237" t="s">
        <v>1354</v>
      </c>
      <c r="G640" s="2238" t="s">
        <v>3029</v>
      </c>
      <c r="H640" s="2239">
        <v>0</v>
      </c>
      <c r="I640" s="2239">
        <v>0</v>
      </c>
      <c r="J640" s="2239">
        <v>0</v>
      </c>
      <c r="K640" s="2239">
        <v>0</v>
      </c>
      <c r="L640" s="2239">
        <v>0</v>
      </c>
      <c r="M640" s="2239">
        <v>0</v>
      </c>
    </row>
    <row r="641">
      <c r="B641" s="2237" t="s">
        <v>3028</v>
      </c>
      <c r="C641" s="2237" t="s">
        <v>3565</v>
      </c>
      <c r="D641" s="2237" t="s">
        <v>3567</v>
      </c>
      <c r="E641" s="2237" t="s">
        <v>1354</v>
      </c>
      <c r="F641" s="2237" t="s">
        <v>1354</v>
      </c>
      <c r="G641" s="2238" t="s">
        <v>3029</v>
      </c>
      <c r="H641" s="2239">
        <v>0</v>
      </c>
      <c r="I641" s="2239">
        <v>0</v>
      </c>
      <c r="J641" s="2239">
        <v>0</v>
      </c>
      <c r="K641" s="2239">
        <v>0</v>
      </c>
      <c r="L641" s="2239">
        <v>0</v>
      </c>
      <c r="M641" s="2239">
        <v>0</v>
      </c>
    </row>
    <row r="642">
      <c r="B642" s="2237" t="s">
        <v>3028</v>
      </c>
      <c r="C642" s="2237" t="s">
        <v>3565</v>
      </c>
      <c r="D642" s="2237" t="s">
        <v>3567</v>
      </c>
      <c r="E642" s="2237" t="s">
        <v>3569</v>
      </c>
      <c r="F642" s="2237" t="s">
        <v>1354</v>
      </c>
      <c r="G642" s="2238" t="s">
        <v>3029</v>
      </c>
      <c r="H642" s="2239">
        <v>0</v>
      </c>
      <c r="I642" s="2239">
        <v>0</v>
      </c>
      <c r="J642" s="2239">
        <v>0</v>
      </c>
      <c r="K642" s="2239">
        <v>0</v>
      </c>
      <c r="L642" s="2239">
        <v>0</v>
      </c>
      <c r="M642" s="2239">
        <v>0</v>
      </c>
    </row>
    <row r="643">
      <c r="B643" s="2234" t="s">
        <v>3030</v>
      </c>
      <c r="C643" s="2234" t="s">
        <v>1354</v>
      </c>
      <c r="D643" s="2234" t="s">
        <v>1354</v>
      </c>
      <c r="E643" s="2234" t="s">
        <v>1354</v>
      </c>
      <c r="F643" s="2234" t="s">
        <v>1354</v>
      </c>
      <c r="G643" s="2235" t="s">
        <v>3031</v>
      </c>
      <c r="H643" s="2236">
        <v>0</v>
      </c>
      <c r="I643" s="2236">
        <v>0</v>
      </c>
      <c r="J643" s="2236">
        <v>0</v>
      </c>
      <c r="K643" s="2236">
        <v>0</v>
      </c>
      <c r="L643" s="2236">
        <v>0</v>
      </c>
      <c r="M643" s="2236">
        <v>0</v>
      </c>
    </row>
    <row r="644">
      <c r="B644" s="2237" t="s">
        <v>3030</v>
      </c>
      <c r="C644" s="2237" t="s">
        <v>3565</v>
      </c>
      <c r="D644" s="2237" t="s">
        <v>1354</v>
      </c>
      <c r="E644" s="2237" t="s">
        <v>1354</v>
      </c>
      <c r="F644" s="2237" t="s">
        <v>1354</v>
      </c>
      <c r="G644" s="2238" t="s">
        <v>3031</v>
      </c>
      <c r="H644" s="2239">
        <v>0</v>
      </c>
      <c r="I644" s="2239">
        <v>0</v>
      </c>
      <c r="J644" s="2239">
        <v>0</v>
      </c>
      <c r="K644" s="2239">
        <v>0</v>
      </c>
      <c r="L644" s="2239">
        <v>0</v>
      </c>
      <c r="M644" s="2239">
        <v>0</v>
      </c>
    </row>
    <row r="645">
      <c r="B645" s="2237" t="s">
        <v>3030</v>
      </c>
      <c r="C645" s="2237" t="s">
        <v>3565</v>
      </c>
      <c r="D645" s="2237" t="s">
        <v>3567</v>
      </c>
      <c r="E645" s="2237" t="s">
        <v>1354</v>
      </c>
      <c r="F645" s="2237" t="s">
        <v>1354</v>
      </c>
      <c r="G645" s="2238" t="s">
        <v>3031</v>
      </c>
      <c r="H645" s="2239">
        <v>0</v>
      </c>
      <c r="I645" s="2239">
        <v>0</v>
      </c>
      <c r="J645" s="2239">
        <v>0</v>
      </c>
      <c r="K645" s="2239">
        <v>0</v>
      </c>
      <c r="L645" s="2239">
        <v>0</v>
      </c>
      <c r="M645" s="2239">
        <v>0</v>
      </c>
    </row>
    <row r="646">
      <c r="B646" s="2237" t="s">
        <v>3030</v>
      </c>
      <c r="C646" s="2237" t="s">
        <v>3565</v>
      </c>
      <c r="D646" s="2237" t="s">
        <v>3567</v>
      </c>
      <c r="E646" s="2237" t="s">
        <v>3569</v>
      </c>
      <c r="F646" s="2237" t="s">
        <v>1354</v>
      </c>
      <c r="G646" s="2238" t="s">
        <v>3031</v>
      </c>
      <c r="H646" s="2239">
        <v>0</v>
      </c>
      <c r="I646" s="2239">
        <v>0</v>
      </c>
      <c r="J646" s="2239">
        <v>0</v>
      </c>
      <c r="K646" s="2239">
        <v>0</v>
      </c>
      <c r="L646" s="2239">
        <v>0</v>
      </c>
      <c r="M646" s="2239">
        <v>0</v>
      </c>
    </row>
    <row r="647">
      <c r="B647" s="2234" t="s">
        <v>2119</v>
      </c>
      <c r="C647" s="2234" t="s">
        <v>1354</v>
      </c>
      <c r="D647" s="2234" t="s">
        <v>1354</v>
      </c>
      <c r="E647" s="2234" t="s">
        <v>1354</v>
      </c>
      <c r="F647" s="2234" t="s">
        <v>1354</v>
      </c>
      <c r="G647" s="2235" t="s">
        <v>3032</v>
      </c>
      <c r="H647" s="2236">
        <v>0</v>
      </c>
      <c r="I647" s="2236">
        <v>0</v>
      </c>
      <c r="J647" s="2236">
        <v>0</v>
      </c>
      <c r="K647" s="2236">
        <v>0</v>
      </c>
      <c r="L647" s="2236">
        <v>0</v>
      </c>
      <c r="M647" s="2236">
        <v>0</v>
      </c>
    </row>
    <row r="648">
      <c r="B648" s="2234" t="s">
        <v>2121</v>
      </c>
      <c r="C648" s="2234" t="s">
        <v>1354</v>
      </c>
      <c r="D648" s="2234" t="s">
        <v>1354</v>
      </c>
      <c r="E648" s="2234" t="s">
        <v>1354</v>
      </c>
      <c r="F648" s="2234" t="s">
        <v>1354</v>
      </c>
      <c r="G648" s="2235" t="s">
        <v>3032</v>
      </c>
      <c r="H648" s="2236">
        <v>0</v>
      </c>
      <c r="I648" s="2236">
        <v>0</v>
      </c>
      <c r="J648" s="2236">
        <v>0</v>
      </c>
      <c r="K648" s="2236">
        <v>0</v>
      </c>
      <c r="L648" s="2236">
        <v>0</v>
      </c>
      <c r="M648" s="2236">
        <v>0</v>
      </c>
    </row>
    <row r="649">
      <c r="B649" s="2237" t="s">
        <v>2121</v>
      </c>
      <c r="C649" s="2237" t="s">
        <v>3565</v>
      </c>
      <c r="D649" s="2237" t="s">
        <v>1354</v>
      </c>
      <c r="E649" s="2237" t="s">
        <v>1354</v>
      </c>
      <c r="F649" s="2237" t="s">
        <v>1354</v>
      </c>
      <c r="G649" s="2238" t="s">
        <v>3032</v>
      </c>
      <c r="H649" s="2239">
        <v>0</v>
      </c>
      <c r="I649" s="2239">
        <v>0</v>
      </c>
      <c r="J649" s="2239">
        <v>0</v>
      </c>
      <c r="K649" s="2239">
        <v>0</v>
      </c>
      <c r="L649" s="2239">
        <v>0</v>
      </c>
      <c r="M649" s="2239">
        <v>0</v>
      </c>
    </row>
    <row r="650">
      <c r="B650" s="2237" t="s">
        <v>2121</v>
      </c>
      <c r="C650" s="2237" t="s">
        <v>3565</v>
      </c>
      <c r="D650" s="2237" t="s">
        <v>3567</v>
      </c>
      <c r="E650" s="2237" t="s">
        <v>1354</v>
      </c>
      <c r="F650" s="2237" t="s">
        <v>1354</v>
      </c>
      <c r="G650" s="2238" t="s">
        <v>3033</v>
      </c>
      <c r="H650" s="2239">
        <v>0</v>
      </c>
      <c r="I650" s="2239">
        <v>0</v>
      </c>
      <c r="J650" s="2239">
        <v>0</v>
      </c>
      <c r="K650" s="2239">
        <v>0</v>
      </c>
      <c r="L650" s="2239">
        <v>0</v>
      </c>
      <c r="M650" s="2239">
        <v>0</v>
      </c>
    </row>
    <row r="651">
      <c r="B651" s="2237" t="s">
        <v>2121</v>
      </c>
      <c r="C651" s="2237" t="s">
        <v>3565</v>
      </c>
      <c r="D651" s="2237" t="s">
        <v>3567</v>
      </c>
      <c r="E651" s="2237" t="s">
        <v>3569</v>
      </c>
      <c r="F651" s="2237" t="s">
        <v>1354</v>
      </c>
      <c r="G651" s="2238" t="s">
        <v>3034</v>
      </c>
      <c r="H651" s="2239">
        <v>0</v>
      </c>
      <c r="I651" s="2239">
        <v>0</v>
      </c>
      <c r="J651" s="2239">
        <v>0</v>
      </c>
      <c r="K651" s="2239">
        <v>0</v>
      </c>
      <c r="L651" s="2239">
        <v>0</v>
      </c>
      <c r="M651" s="2239">
        <v>0</v>
      </c>
    </row>
    <row r="652">
      <c r="B652" s="2237" t="s">
        <v>2121</v>
      </c>
      <c r="C652" s="2237" t="s">
        <v>3565</v>
      </c>
      <c r="D652" s="2237" t="s">
        <v>3567</v>
      </c>
      <c r="E652" s="2237" t="s">
        <v>3570</v>
      </c>
      <c r="F652" s="2237" t="s">
        <v>1354</v>
      </c>
      <c r="G652" s="2238" t="s">
        <v>3035</v>
      </c>
      <c r="H652" s="2239">
        <v>0</v>
      </c>
      <c r="I652" s="2239">
        <v>0</v>
      </c>
      <c r="J652" s="2239">
        <v>0</v>
      </c>
      <c r="K652" s="2239">
        <v>0</v>
      </c>
      <c r="L652" s="2239">
        <v>0</v>
      </c>
      <c r="M652" s="2239">
        <v>0</v>
      </c>
    </row>
    <row r="653">
      <c r="B653" s="2237" t="s">
        <v>2121</v>
      </c>
      <c r="C653" s="2237" t="s">
        <v>3565</v>
      </c>
      <c r="D653" s="2237" t="s">
        <v>3567</v>
      </c>
      <c r="E653" s="2237" t="s">
        <v>3572</v>
      </c>
      <c r="F653" s="2237" t="s">
        <v>1354</v>
      </c>
      <c r="G653" s="2238" t="s">
        <v>3036</v>
      </c>
      <c r="H653" s="2239">
        <v>0</v>
      </c>
      <c r="I653" s="2239">
        <v>0</v>
      </c>
      <c r="J653" s="2239">
        <v>0</v>
      </c>
      <c r="K653" s="2239">
        <v>0</v>
      </c>
      <c r="L653" s="2239">
        <v>0</v>
      </c>
      <c r="M653" s="2239">
        <v>0</v>
      </c>
    </row>
    <row r="654">
      <c r="B654" s="2237" t="s">
        <v>2121</v>
      </c>
      <c r="C654" s="2237" t="s">
        <v>3565</v>
      </c>
      <c r="D654" s="2237" t="s">
        <v>3583</v>
      </c>
      <c r="E654" s="2237" t="s">
        <v>1354</v>
      </c>
      <c r="F654" s="2237" t="s">
        <v>1354</v>
      </c>
      <c r="G654" s="2238" t="s">
        <v>3037</v>
      </c>
      <c r="H654" s="2239">
        <v>0</v>
      </c>
      <c r="I654" s="2239">
        <v>0</v>
      </c>
      <c r="J654" s="2239">
        <v>0</v>
      </c>
      <c r="K654" s="2239">
        <v>0</v>
      </c>
      <c r="L654" s="2239">
        <v>0</v>
      </c>
      <c r="M654" s="2239">
        <v>0</v>
      </c>
    </row>
    <row r="655">
      <c r="B655" s="2237" t="s">
        <v>2121</v>
      </c>
      <c r="C655" s="2237" t="s">
        <v>3565</v>
      </c>
      <c r="D655" s="2237" t="s">
        <v>3583</v>
      </c>
      <c r="E655" s="2237" t="s">
        <v>3569</v>
      </c>
      <c r="F655" s="2237" t="s">
        <v>1354</v>
      </c>
      <c r="G655" s="2238" t="s">
        <v>3038</v>
      </c>
      <c r="H655" s="2239">
        <v>0</v>
      </c>
      <c r="I655" s="2239">
        <v>0</v>
      </c>
      <c r="J655" s="2239">
        <v>0</v>
      </c>
      <c r="K655" s="2239">
        <v>0</v>
      </c>
      <c r="L655" s="2239">
        <v>0</v>
      </c>
      <c r="M655" s="2239">
        <v>0</v>
      </c>
    </row>
    <row r="656">
      <c r="B656" s="2237" t="s">
        <v>2121</v>
      </c>
      <c r="C656" s="2237" t="s">
        <v>3565</v>
      </c>
      <c r="D656" s="2237" t="s">
        <v>3583</v>
      </c>
      <c r="E656" s="2237" t="s">
        <v>3570</v>
      </c>
      <c r="F656" s="2237" t="s">
        <v>1354</v>
      </c>
      <c r="G656" s="2238" t="s">
        <v>3039</v>
      </c>
      <c r="H656" s="2239">
        <v>0</v>
      </c>
      <c r="I656" s="2239">
        <v>0</v>
      </c>
      <c r="J656" s="2239">
        <v>0</v>
      </c>
      <c r="K656" s="2239">
        <v>0</v>
      </c>
      <c r="L656" s="2239">
        <v>0</v>
      </c>
      <c r="M656" s="2239">
        <v>0</v>
      </c>
    </row>
    <row r="657">
      <c r="B657" s="2237" t="s">
        <v>2121</v>
      </c>
      <c r="C657" s="2237" t="s">
        <v>3565</v>
      </c>
      <c r="D657" s="2237" t="s">
        <v>3583</v>
      </c>
      <c r="E657" s="2237" t="s">
        <v>3572</v>
      </c>
      <c r="F657" s="2237" t="s">
        <v>1354</v>
      </c>
      <c r="G657" s="2238" t="s">
        <v>3040</v>
      </c>
      <c r="H657" s="2239">
        <v>0</v>
      </c>
      <c r="I657" s="2239">
        <v>0</v>
      </c>
      <c r="J657" s="2239">
        <v>0</v>
      </c>
      <c r="K657" s="2239">
        <v>0</v>
      </c>
      <c r="L657" s="2239">
        <v>0</v>
      </c>
      <c r="M657" s="2239">
        <v>0</v>
      </c>
    </row>
    <row r="658">
      <c r="B658" s="2237" t="s">
        <v>2121</v>
      </c>
      <c r="C658" s="2237" t="s">
        <v>3565</v>
      </c>
      <c r="D658" s="2237" t="s">
        <v>3583</v>
      </c>
      <c r="E658" s="2237" t="s">
        <v>3574</v>
      </c>
      <c r="F658" s="2237" t="s">
        <v>1354</v>
      </c>
      <c r="G658" s="2238" t="s">
        <v>3041</v>
      </c>
      <c r="H658" s="2239">
        <v>0</v>
      </c>
      <c r="I658" s="2239">
        <v>0</v>
      </c>
      <c r="J658" s="2239">
        <v>0</v>
      </c>
      <c r="K658" s="2239">
        <v>0</v>
      </c>
      <c r="L658" s="2239">
        <v>0</v>
      </c>
      <c r="M658" s="2239">
        <v>0</v>
      </c>
    </row>
    <row r="659">
      <c r="B659" s="2237" t="s">
        <v>2121</v>
      </c>
      <c r="C659" s="2237" t="s">
        <v>3565</v>
      </c>
      <c r="D659" s="2237" t="s">
        <v>3583</v>
      </c>
      <c r="E659" s="2237" t="s">
        <v>3576</v>
      </c>
      <c r="F659" s="2237" t="s">
        <v>1354</v>
      </c>
      <c r="G659" s="2238" t="s">
        <v>3042</v>
      </c>
      <c r="H659" s="2239">
        <v>0</v>
      </c>
      <c r="I659" s="2239">
        <v>0</v>
      </c>
      <c r="J659" s="2239">
        <v>0</v>
      </c>
      <c r="K659" s="2239">
        <v>0</v>
      </c>
      <c r="L659" s="2239">
        <v>0</v>
      </c>
      <c r="M659" s="2239">
        <v>0</v>
      </c>
    </row>
    <row r="660">
      <c r="B660" s="2237" t="s">
        <v>2121</v>
      </c>
      <c r="C660" s="2237" t="s">
        <v>3565</v>
      </c>
      <c r="D660" s="2237" t="s">
        <v>3583</v>
      </c>
      <c r="E660" s="2237" t="s">
        <v>3625</v>
      </c>
      <c r="F660" s="2237" t="s">
        <v>1354</v>
      </c>
      <c r="G660" s="2238" t="s">
        <v>3043</v>
      </c>
      <c r="H660" s="2239">
        <v>0</v>
      </c>
      <c r="I660" s="2239">
        <v>0</v>
      </c>
      <c r="J660" s="2239">
        <v>0</v>
      </c>
      <c r="K660" s="2239">
        <v>0</v>
      </c>
      <c r="L660" s="2239">
        <v>0</v>
      </c>
      <c r="M660" s="2239">
        <v>0</v>
      </c>
    </row>
    <row r="661">
      <c r="B661" s="2237" t="s">
        <v>2121</v>
      </c>
      <c r="C661" s="2237" t="s">
        <v>3565</v>
      </c>
      <c r="D661" s="2237" t="s">
        <v>3583</v>
      </c>
      <c r="E661" s="2237" t="s">
        <v>3627</v>
      </c>
      <c r="F661" s="2237" t="s">
        <v>1354</v>
      </c>
      <c r="G661" s="2238" t="s">
        <v>3044</v>
      </c>
      <c r="H661" s="2239">
        <v>0</v>
      </c>
      <c r="I661" s="2239">
        <v>0</v>
      </c>
      <c r="J661" s="2239">
        <v>0</v>
      </c>
      <c r="K661" s="2239">
        <v>0</v>
      </c>
      <c r="L661" s="2239">
        <v>0</v>
      </c>
      <c r="M661" s="2239">
        <v>0</v>
      </c>
    </row>
    <row r="662">
      <c r="B662" s="2237" t="s">
        <v>2121</v>
      </c>
      <c r="C662" s="2237" t="s">
        <v>3565</v>
      </c>
      <c r="D662" s="2237" t="s">
        <v>3583</v>
      </c>
      <c r="E662" s="2237" t="s">
        <v>3629</v>
      </c>
      <c r="F662" s="2237" t="s">
        <v>1354</v>
      </c>
      <c r="G662" s="2238" t="s">
        <v>3935</v>
      </c>
      <c r="H662" s="2239">
        <v>0</v>
      </c>
      <c r="I662" s="2239">
        <v>0</v>
      </c>
      <c r="J662" s="2239">
        <v>0</v>
      </c>
      <c r="K662" s="2239">
        <v>0</v>
      </c>
      <c r="L662" s="2239">
        <v>0</v>
      </c>
      <c r="M662" s="2239">
        <v>0</v>
      </c>
    </row>
    <row r="663">
      <c r="B663" s="2234" t="s">
        <v>3046</v>
      </c>
      <c r="C663" s="2234" t="s">
        <v>1354</v>
      </c>
      <c r="D663" s="2234" t="s">
        <v>1354</v>
      </c>
      <c r="E663" s="2234" t="s">
        <v>1354</v>
      </c>
      <c r="F663" s="2234" t="s">
        <v>1354</v>
      </c>
      <c r="G663" s="2235" t="s">
        <v>3047</v>
      </c>
      <c r="H663" s="2236">
        <v>0</v>
      </c>
      <c r="I663" s="2236">
        <v>0</v>
      </c>
      <c r="J663" s="2236">
        <v>0</v>
      </c>
      <c r="K663" s="2236">
        <v>0</v>
      </c>
      <c r="L663" s="2236">
        <v>0</v>
      </c>
      <c r="M663" s="2236">
        <v>0</v>
      </c>
    </row>
    <row r="664">
      <c r="B664" s="2237" t="s">
        <v>3046</v>
      </c>
      <c r="C664" s="2237" t="s">
        <v>3565</v>
      </c>
      <c r="D664" s="2237" t="s">
        <v>1354</v>
      </c>
      <c r="E664" s="2237" t="s">
        <v>1354</v>
      </c>
      <c r="F664" s="2237" t="s">
        <v>1354</v>
      </c>
      <c r="G664" s="2238" t="s">
        <v>3047</v>
      </c>
      <c r="H664" s="2239">
        <v>0</v>
      </c>
      <c r="I664" s="2239">
        <v>0</v>
      </c>
      <c r="J664" s="2239">
        <v>0</v>
      </c>
      <c r="K664" s="2239">
        <v>0</v>
      </c>
      <c r="L664" s="2239">
        <v>0</v>
      </c>
      <c r="M664" s="2239">
        <v>0</v>
      </c>
    </row>
    <row r="665">
      <c r="B665" s="2237" t="s">
        <v>3046</v>
      </c>
      <c r="C665" s="2237" t="s">
        <v>3565</v>
      </c>
      <c r="D665" s="2237" t="s">
        <v>3567</v>
      </c>
      <c r="E665" s="2237" t="s">
        <v>1354</v>
      </c>
      <c r="F665" s="2237" t="s">
        <v>1354</v>
      </c>
      <c r="G665" s="2238" t="s">
        <v>3047</v>
      </c>
      <c r="H665" s="2239">
        <v>0</v>
      </c>
      <c r="I665" s="2239">
        <v>0</v>
      </c>
      <c r="J665" s="2239">
        <v>0</v>
      </c>
      <c r="K665" s="2239">
        <v>0</v>
      </c>
      <c r="L665" s="2239">
        <v>0</v>
      </c>
      <c r="M665" s="2239">
        <v>0</v>
      </c>
    </row>
    <row r="666">
      <c r="B666" s="2237" t="s">
        <v>3046</v>
      </c>
      <c r="C666" s="2237" t="s">
        <v>3565</v>
      </c>
      <c r="D666" s="2237" t="s">
        <v>3567</v>
      </c>
      <c r="E666" s="2237" t="s">
        <v>3569</v>
      </c>
      <c r="F666" s="2237" t="s">
        <v>1354</v>
      </c>
      <c r="G666" s="2238" t="s">
        <v>3047</v>
      </c>
      <c r="H666" s="2239">
        <v>0</v>
      </c>
      <c r="I666" s="2239">
        <v>0</v>
      </c>
      <c r="J666" s="2239">
        <v>0</v>
      </c>
      <c r="K666" s="2239">
        <v>0</v>
      </c>
      <c r="L666" s="2239">
        <v>0</v>
      </c>
      <c r="M666" s="2239">
        <v>0</v>
      </c>
    </row>
    <row r="667">
      <c r="B667" s="2234" t="s">
        <v>2122</v>
      </c>
      <c r="C667" s="2234" t="s">
        <v>1354</v>
      </c>
      <c r="D667" s="2234" t="s">
        <v>1354</v>
      </c>
      <c r="E667" s="2234" t="s">
        <v>1354</v>
      </c>
      <c r="F667" s="2234" t="s">
        <v>1354</v>
      </c>
      <c r="G667" s="2235" t="s">
        <v>3048</v>
      </c>
      <c r="H667" s="2236">
        <v>0</v>
      </c>
      <c r="I667" s="2236">
        <v>0</v>
      </c>
      <c r="J667" s="2236">
        <v>0</v>
      </c>
      <c r="K667" s="2236">
        <v>0</v>
      </c>
      <c r="L667" s="2236">
        <v>0</v>
      </c>
      <c r="M667" s="2236">
        <v>0</v>
      </c>
    </row>
    <row r="668">
      <c r="B668" s="2234" t="s">
        <v>3049</v>
      </c>
      <c r="C668" s="2234" t="s">
        <v>1354</v>
      </c>
      <c r="D668" s="2234" t="s">
        <v>1354</v>
      </c>
      <c r="E668" s="2234" t="s">
        <v>1354</v>
      </c>
      <c r="F668" s="2234" t="s">
        <v>1354</v>
      </c>
      <c r="G668" s="2235" t="s">
        <v>2947</v>
      </c>
      <c r="H668" s="2236">
        <v>0</v>
      </c>
      <c r="I668" s="2236">
        <v>0</v>
      </c>
      <c r="J668" s="2236">
        <v>0</v>
      </c>
      <c r="K668" s="2236">
        <v>0</v>
      </c>
      <c r="L668" s="2236">
        <v>0</v>
      </c>
      <c r="M668" s="2236">
        <v>0</v>
      </c>
    </row>
    <row r="669">
      <c r="B669" s="2237" t="s">
        <v>3049</v>
      </c>
      <c r="C669" s="2237" t="s">
        <v>3565</v>
      </c>
      <c r="D669" s="2237" t="s">
        <v>1354</v>
      </c>
      <c r="E669" s="2237" t="s">
        <v>1354</v>
      </c>
      <c r="F669" s="2237" t="s">
        <v>1354</v>
      </c>
      <c r="G669" s="2238" t="s">
        <v>2947</v>
      </c>
      <c r="H669" s="2239">
        <v>0</v>
      </c>
      <c r="I669" s="2239">
        <v>0</v>
      </c>
      <c r="J669" s="2239">
        <v>0</v>
      </c>
      <c r="K669" s="2239">
        <v>0</v>
      </c>
      <c r="L669" s="2239">
        <v>0</v>
      </c>
      <c r="M669" s="2239">
        <v>0</v>
      </c>
    </row>
    <row r="670">
      <c r="B670" s="2237" t="s">
        <v>3049</v>
      </c>
      <c r="C670" s="2237" t="s">
        <v>3565</v>
      </c>
      <c r="D670" s="2237" t="s">
        <v>3567</v>
      </c>
      <c r="E670" s="2237" t="s">
        <v>1354</v>
      </c>
      <c r="F670" s="2237" t="s">
        <v>1354</v>
      </c>
      <c r="G670" s="2238" t="s">
        <v>2947</v>
      </c>
      <c r="H670" s="2239">
        <v>0</v>
      </c>
      <c r="I670" s="2239">
        <v>0</v>
      </c>
      <c r="J670" s="2239">
        <v>0</v>
      </c>
      <c r="K670" s="2239">
        <v>0</v>
      </c>
      <c r="L670" s="2239">
        <v>0</v>
      </c>
      <c r="M670" s="2239">
        <v>0</v>
      </c>
    </row>
    <row r="671">
      <c r="B671" s="2237" t="s">
        <v>3049</v>
      </c>
      <c r="C671" s="2237" t="s">
        <v>3565</v>
      </c>
      <c r="D671" s="2237" t="s">
        <v>3567</v>
      </c>
      <c r="E671" s="2237" t="s">
        <v>3569</v>
      </c>
      <c r="F671" s="2237" t="s">
        <v>1354</v>
      </c>
      <c r="G671" s="2238" t="s">
        <v>3050</v>
      </c>
      <c r="H671" s="2239">
        <v>0</v>
      </c>
      <c r="I671" s="2239">
        <v>0</v>
      </c>
      <c r="J671" s="2239">
        <v>0</v>
      </c>
      <c r="K671" s="2239">
        <v>0</v>
      </c>
      <c r="L671" s="2239">
        <v>0</v>
      </c>
      <c r="M671" s="2239">
        <v>0</v>
      </c>
    </row>
    <row r="672">
      <c r="B672" s="2234" t="s">
        <v>3051</v>
      </c>
      <c r="C672" s="2234" t="s">
        <v>1354</v>
      </c>
      <c r="D672" s="2234" t="s">
        <v>1354</v>
      </c>
      <c r="E672" s="2234" t="s">
        <v>1354</v>
      </c>
      <c r="F672" s="2234" t="s">
        <v>1354</v>
      </c>
      <c r="G672" s="2235" t="s">
        <v>1506</v>
      </c>
      <c r="H672" s="2236">
        <v>0</v>
      </c>
      <c r="I672" s="2236">
        <v>0</v>
      </c>
      <c r="J672" s="2236">
        <v>0</v>
      </c>
      <c r="K672" s="2236">
        <v>0</v>
      </c>
      <c r="L672" s="2236">
        <v>0</v>
      </c>
      <c r="M672" s="2236">
        <v>0</v>
      </c>
    </row>
    <row r="673">
      <c r="B673" s="2237" t="s">
        <v>3051</v>
      </c>
      <c r="C673" s="2237" t="s">
        <v>3565</v>
      </c>
      <c r="D673" s="2237" t="s">
        <v>1354</v>
      </c>
      <c r="E673" s="2237" t="s">
        <v>1354</v>
      </c>
      <c r="F673" s="2237" t="s">
        <v>1354</v>
      </c>
      <c r="G673" s="2238" t="s">
        <v>1506</v>
      </c>
      <c r="H673" s="2239">
        <v>0</v>
      </c>
      <c r="I673" s="2239">
        <v>0</v>
      </c>
      <c r="J673" s="2239">
        <v>0</v>
      </c>
      <c r="K673" s="2239">
        <v>0</v>
      </c>
      <c r="L673" s="2239">
        <v>0</v>
      </c>
      <c r="M673" s="2239">
        <v>0</v>
      </c>
    </row>
    <row r="674">
      <c r="B674" s="2237" t="s">
        <v>3051</v>
      </c>
      <c r="C674" s="2237" t="s">
        <v>3565</v>
      </c>
      <c r="D674" s="2237" t="s">
        <v>3567</v>
      </c>
      <c r="E674" s="2237" t="s">
        <v>1354</v>
      </c>
      <c r="F674" s="2237" t="s">
        <v>1354</v>
      </c>
      <c r="G674" s="2238" t="s">
        <v>1506</v>
      </c>
      <c r="H674" s="2239">
        <v>0</v>
      </c>
      <c r="I674" s="2239">
        <v>0</v>
      </c>
      <c r="J674" s="2239">
        <v>0</v>
      </c>
      <c r="K674" s="2239">
        <v>0</v>
      </c>
      <c r="L674" s="2239">
        <v>0</v>
      </c>
      <c r="M674" s="2239">
        <v>0</v>
      </c>
    </row>
    <row r="675">
      <c r="B675" s="2237" t="s">
        <v>3051</v>
      </c>
      <c r="C675" s="2237" t="s">
        <v>3565</v>
      </c>
      <c r="D675" s="2237" t="s">
        <v>3567</v>
      </c>
      <c r="E675" s="2237" t="s">
        <v>3569</v>
      </c>
      <c r="F675" s="2237" t="s">
        <v>1354</v>
      </c>
      <c r="G675" s="2238" t="s">
        <v>3052</v>
      </c>
      <c r="H675" s="2239">
        <v>0</v>
      </c>
      <c r="I675" s="2239">
        <v>0</v>
      </c>
      <c r="J675" s="2239">
        <v>0</v>
      </c>
      <c r="K675" s="2239">
        <v>0</v>
      </c>
      <c r="L675" s="2239">
        <v>0</v>
      </c>
      <c r="M675" s="2239">
        <v>0</v>
      </c>
    </row>
    <row r="676">
      <c r="B676" s="2237" t="s">
        <v>3051</v>
      </c>
      <c r="C676" s="2237" t="s">
        <v>3565</v>
      </c>
      <c r="D676" s="2237" t="s">
        <v>3567</v>
      </c>
      <c r="E676" s="2237" t="s">
        <v>3570</v>
      </c>
      <c r="F676" s="2237" t="s">
        <v>1354</v>
      </c>
      <c r="G676" s="2238" t="s">
        <v>3053</v>
      </c>
      <c r="H676" s="2239">
        <v>0</v>
      </c>
      <c r="I676" s="2239">
        <v>0</v>
      </c>
      <c r="J676" s="2239">
        <v>0</v>
      </c>
      <c r="K676" s="2239">
        <v>0</v>
      </c>
      <c r="L676" s="2239">
        <v>0</v>
      </c>
      <c r="M676" s="2239">
        <v>0</v>
      </c>
    </row>
    <row r="677">
      <c r="B677" s="2234" t="s">
        <v>3054</v>
      </c>
      <c r="C677" s="2234" t="s">
        <v>1354</v>
      </c>
      <c r="D677" s="2234" t="s">
        <v>1354</v>
      </c>
      <c r="E677" s="2234" t="s">
        <v>1354</v>
      </c>
      <c r="F677" s="2234" t="s">
        <v>1354</v>
      </c>
      <c r="G677" s="2235" t="s">
        <v>3055</v>
      </c>
      <c r="H677" s="2236">
        <v>0</v>
      </c>
      <c r="I677" s="2236">
        <v>0</v>
      </c>
      <c r="J677" s="2236">
        <v>0</v>
      </c>
      <c r="K677" s="2236">
        <v>0</v>
      </c>
      <c r="L677" s="2236">
        <v>0</v>
      </c>
      <c r="M677" s="2236">
        <v>0</v>
      </c>
    </row>
    <row r="678">
      <c r="B678" s="2237" t="s">
        <v>3054</v>
      </c>
      <c r="C678" s="2237" t="s">
        <v>3565</v>
      </c>
      <c r="D678" s="2237" t="s">
        <v>1354</v>
      </c>
      <c r="E678" s="2237" t="s">
        <v>1354</v>
      </c>
      <c r="F678" s="2237" t="s">
        <v>1354</v>
      </c>
      <c r="G678" s="2238" t="s">
        <v>3055</v>
      </c>
      <c r="H678" s="2239">
        <v>0</v>
      </c>
      <c r="I678" s="2239">
        <v>0</v>
      </c>
      <c r="J678" s="2239">
        <v>0</v>
      </c>
      <c r="K678" s="2239">
        <v>0</v>
      </c>
      <c r="L678" s="2239">
        <v>0</v>
      </c>
      <c r="M678" s="2239">
        <v>0</v>
      </c>
    </row>
    <row r="679">
      <c r="B679" s="2237" t="s">
        <v>3054</v>
      </c>
      <c r="C679" s="2237" t="s">
        <v>3565</v>
      </c>
      <c r="D679" s="2237" t="s">
        <v>3567</v>
      </c>
      <c r="E679" s="2237" t="s">
        <v>1354</v>
      </c>
      <c r="F679" s="2237" t="s">
        <v>1354</v>
      </c>
      <c r="G679" s="2238" t="s">
        <v>3055</v>
      </c>
      <c r="H679" s="2239">
        <v>0</v>
      </c>
      <c r="I679" s="2239">
        <v>0</v>
      </c>
      <c r="J679" s="2239">
        <v>0</v>
      </c>
      <c r="K679" s="2239">
        <v>0</v>
      </c>
      <c r="L679" s="2239">
        <v>0</v>
      </c>
      <c r="M679" s="2239">
        <v>0</v>
      </c>
    </row>
    <row r="680">
      <c r="B680" s="2237" t="s">
        <v>3054</v>
      </c>
      <c r="C680" s="2237" t="s">
        <v>3565</v>
      </c>
      <c r="D680" s="2237" t="s">
        <v>3567</v>
      </c>
      <c r="E680" s="2237" t="s">
        <v>3569</v>
      </c>
      <c r="F680" s="2237" t="s">
        <v>1354</v>
      </c>
      <c r="G680" s="2238" t="s">
        <v>3055</v>
      </c>
      <c r="H680" s="2239">
        <v>0</v>
      </c>
      <c r="I680" s="2239">
        <v>0</v>
      </c>
      <c r="J680" s="2239">
        <v>0</v>
      </c>
      <c r="K680" s="2239">
        <v>0</v>
      </c>
      <c r="L680" s="2239">
        <v>0</v>
      </c>
      <c r="M680" s="2239">
        <v>0</v>
      </c>
    </row>
    <row r="681">
      <c r="B681" s="2234" t="s">
        <v>3056</v>
      </c>
      <c r="C681" s="2234" t="s">
        <v>1354</v>
      </c>
      <c r="D681" s="2234" t="s">
        <v>1354</v>
      </c>
      <c r="E681" s="2234" t="s">
        <v>1354</v>
      </c>
      <c r="F681" s="2234" t="s">
        <v>1354</v>
      </c>
      <c r="G681" s="2235" t="s">
        <v>3057</v>
      </c>
      <c r="H681" s="2236">
        <v>0</v>
      </c>
      <c r="I681" s="2236">
        <v>0</v>
      </c>
      <c r="J681" s="2236">
        <v>0</v>
      </c>
      <c r="K681" s="2236">
        <v>0</v>
      </c>
      <c r="L681" s="2236">
        <v>0</v>
      </c>
      <c r="M681" s="2236">
        <v>0</v>
      </c>
    </row>
    <row r="682">
      <c r="B682" s="2237" t="s">
        <v>3056</v>
      </c>
      <c r="C682" s="2237" t="s">
        <v>3565</v>
      </c>
      <c r="D682" s="2237" t="s">
        <v>1354</v>
      </c>
      <c r="E682" s="2237" t="s">
        <v>1354</v>
      </c>
      <c r="F682" s="2237" t="s">
        <v>1354</v>
      </c>
      <c r="G682" s="2238" t="s">
        <v>3057</v>
      </c>
      <c r="H682" s="2239">
        <v>0</v>
      </c>
      <c r="I682" s="2239">
        <v>0</v>
      </c>
      <c r="J682" s="2239">
        <v>0</v>
      </c>
      <c r="K682" s="2239">
        <v>0</v>
      </c>
      <c r="L682" s="2239">
        <v>0</v>
      </c>
      <c r="M682" s="2239">
        <v>0</v>
      </c>
    </row>
    <row r="683">
      <c r="B683" s="2237" t="s">
        <v>3056</v>
      </c>
      <c r="C683" s="2237" t="s">
        <v>3565</v>
      </c>
      <c r="D683" s="2237" t="s">
        <v>3567</v>
      </c>
      <c r="E683" s="2237" t="s">
        <v>1354</v>
      </c>
      <c r="F683" s="2237" t="s">
        <v>1354</v>
      </c>
      <c r="G683" s="2238" t="s">
        <v>3057</v>
      </c>
      <c r="H683" s="2239">
        <v>0</v>
      </c>
      <c r="I683" s="2239">
        <v>0</v>
      </c>
      <c r="J683" s="2239">
        <v>0</v>
      </c>
      <c r="K683" s="2239">
        <v>0</v>
      </c>
      <c r="L683" s="2239">
        <v>0</v>
      </c>
      <c r="M683" s="2239">
        <v>0</v>
      </c>
    </row>
    <row r="684">
      <c r="B684" s="2237" t="s">
        <v>3056</v>
      </c>
      <c r="C684" s="2237" t="s">
        <v>3565</v>
      </c>
      <c r="D684" s="2237" t="s">
        <v>3567</v>
      </c>
      <c r="E684" s="2237" t="s">
        <v>3569</v>
      </c>
      <c r="F684" s="2237" t="s">
        <v>1354</v>
      </c>
      <c r="G684" s="2238" t="s">
        <v>3057</v>
      </c>
      <c r="H684" s="2239">
        <v>0</v>
      </c>
      <c r="I684" s="2239">
        <v>0</v>
      </c>
      <c r="J684" s="2239">
        <v>0</v>
      </c>
      <c r="K684" s="2239">
        <v>0</v>
      </c>
      <c r="L684" s="2239">
        <v>0</v>
      </c>
      <c r="M684" s="2239">
        <v>0</v>
      </c>
    </row>
    <row r="685">
      <c r="B685" s="2234" t="s">
        <v>3058</v>
      </c>
      <c r="C685" s="2234" t="s">
        <v>1354</v>
      </c>
      <c r="D685" s="2234" t="s">
        <v>1354</v>
      </c>
      <c r="E685" s="2234" t="s">
        <v>1354</v>
      </c>
      <c r="F685" s="2234" t="s">
        <v>1354</v>
      </c>
      <c r="G685" s="2235" t="s">
        <v>3059</v>
      </c>
      <c r="H685" s="2236">
        <v>0</v>
      </c>
      <c r="I685" s="2236">
        <v>0</v>
      </c>
      <c r="J685" s="2236">
        <v>0</v>
      </c>
      <c r="K685" s="2236">
        <v>0</v>
      </c>
      <c r="L685" s="2236">
        <v>0</v>
      </c>
      <c r="M685" s="2236">
        <v>0</v>
      </c>
    </row>
    <row r="686">
      <c r="B686" s="2237" t="s">
        <v>3058</v>
      </c>
      <c r="C686" s="2237" t="s">
        <v>3565</v>
      </c>
      <c r="D686" s="2237" t="s">
        <v>1354</v>
      </c>
      <c r="E686" s="2237" t="s">
        <v>1354</v>
      </c>
      <c r="F686" s="2237" t="s">
        <v>1354</v>
      </c>
      <c r="G686" s="2238" t="s">
        <v>3059</v>
      </c>
      <c r="H686" s="2239">
        <v>0</v>
      </c>
      <c r="I686" s="2239">
        <v>0</v>
      </c>
      <c r="J686" s="2239">
        <v>0</v>
      </c>
      <c r="K686" s="2239">
        <v>0</v>
      </c>
      <c r="L686" s="2239">
        <v>0</v>
      </c>
      <c r="M686" s="2239">
        <v>0</v>
      </c>
    </row>
    <row r="687">
      <c r="B687" s="2237" t="s">
        <v>3058</v>
      </c>
      <c r="C687" s="2237" t="s">
        <v>3565</v>
      </c>
      <c r="D687" s="2237" t="s">
        <v>3567</v>
      </c>
      <c r="E687" s="2237" t="s">
        <v>1354</v>
      </c>
      <c r="F687" s="2237" t="s">
        <v>1354</v>
      </c>
      <c r="G687" s="2238" t="s">
        <v>3059</v>
      </c>
      <c r="H687" s="2239">
        <v>0</v>
      </c>
      <c r="I687" s="2239">
        <v>0</v>
      </c>
      <c r="J687" s="2239">
        <v>0</v>
      </c>
      <c r="K687" s="2239">
        <v>0</v>
      </c>
      <c r="L687" s="2239">
        <v>0</v>
      </c>
      <c r="M687" s="2239">
        <v>0</v>
      </c>
    </row>
    <row r="688">
      <c r="B688" s="2237" t="s">
        <v>3058</v>
      </c>
      <c r="C688" s="2237" t="s">
        <v>3565</v>
      </c>
      <c r="D688" s="2237" t="s">
        <v>3567</v>
      </c>
      <c r="E688" s="2237" t="s">
        <v>3569</v>
      </c>
      <c r="F688" s="2237" t="s">
        <v>1354</v>
      </c>
      <c r="G688" s="2238" t="s">
        <v>3059</v>
      </c>
      <c r="H688" s="2239">
        <v>0</v>
      </c>
      <c r="I688" s="2239">
        <v>0</v>
      </c>
      <c r="J688" s="2239">
        <v>0</v>
      </c>
      <c r="K688" s="2239">
        <v>0</v>
      </c>
      <c r="L688" s="2239">
        <v>0</v>
      </c>
      <c r="M688" s="2239">
        <v>0</v>
      </c>
    </row>
    <row r="689">
      <c r="B689" s="2234" t="s">
        <v>3060</v>
      </c>
      <c r="C689" s="2234" t="s">
        <v>1354</v>
      </c>
      <c r="D689" s="2234" t="s">
        <v>1354</v>
      </c>
      <c r="E689" s="2234" t="s">
        <v>1354</v>
      </c>
      <c r="F689" s="2234" t="s">
        <v>1354</v>
      </c>
      <c r="G689" s="2235" t="s">
        <v>3061</v>
      </c>
      <c r="H689" s="2236">
        <v>0</v>
      </c>
      <c r="I689" s="2236">
        <v>0</v>
      </c>
      <c r="J689" s="2236">
        <v>0</v>
      </c>
      <c r="K689" s="2236">
        <v>0</v>
      </c>
      <c r="L689" s="2236">
        <v>0</v>
      </c>
      <c r="M689" s="2236">
        <v>0</v>
      </c>
    </row>
    <row r="690">
      <c r="B690" s="2237" t="s">
        <v>3060</v>
      </c>
      <c r="C690" s="2237" t="s">
        <v>3565</v>
      </c>
      <c r="D690" s="2237" t="s">
        <v>1354</v>
      </c>
      <c r="E690" s="2237" t="s">
        <v>1354</v>
      </c>
      <c r="F690" s="2237" t="s">
        <v>1354</v>
      </c>
      <c r="G690" s="2238" t="s">
        <v>3061</v>
      </c>
      <c r="H690" s="2239">
        <v>0</v>
      </c>
      <c r="I690" s="2239">
        <v>0</v>
      </c>
      <c r="J690" s="2239">
        <v>0</v>
      </c>
      <c r="K690" s="2239">
        <v>0</v>
      </c>
      <c r="L690" s="2239">
        <v>0</v>
      </c>
      <c r="M690" s="2239">
        <v>0</v>
      </c>
    </row>
    <row r="691">
      <c r="B691" s="2237" t="s">
        <v>3060</v>
      </c>
      <c r="C691" s="2237" t="s">
        <v>3565</v>
      </c>
      <c r="D691" s="2237" t="s">
        <v>3567</v>
      </c>
      <c r="E691" s="2237" t="s">
        <v>1354</v>
      </c>
      <c r="F691" s="2237" t="s">
        <v>1354</v>
      </c>
      <c r="G691" s="2238" t="s">
        <v>3061</v>
      </c>
      <c r="H691" s="2239">
        <v>0</v>
      </c>
      <c r="I691" s="2239">
        <v>0</v>
      </c>
      <c r="J691" s="2239">
        <v>0</v>
      </c>
      <c r="K691" s="2239">
        <v>0</v>
      </c>
      <c r="L691" s="2239">
        <v>0</v>
      </c>
      <c r="M691" s="2239">
        <v>0</v>
      </c>
    </row>
    <row r="692">
      <c r="B692" s="2237" t="s">
        <v>3060</v>
      </c>
      <c r="C692" s="2237" t="s">
        <v>3565</v>
      </c>
      <c r="D692" s="2237" t="s">
        <v>3567</v>
      </c>
      <c r="E692" s="2237" t="s">
        <v>3569</v>
      </c>
      <c r="F692" s="2237" t="s">
        <v>1354</v>
      </c>
      <c r="G692" s="2238" t="s">
        <v>2947</v>
      </c>
      <c r="H692" s="2239">
        <v>0</v>
      </c>
      <c r="I692" s="2239">
        <v>0</v>
      </c>
      <c r="J692" s="2239">
        <v>0</v>
      </c>
      <c r="K692" s="2239">
        <v>0</v>
      </c>
      <c r="L692" s="2239">
        <v>0</v>
      </c>
      <c r="M692" s="2239">
        <v>0</v>
      </c>
    </row>
    <row r="693">
      <c r="B693" s="2237" t="s">
        <v>3060</v>
      </c>
      <c r="C693" s="2237" t="s">
        <v>3565</v>
      </c>
      <c r="D693" s="2237" t="s">
        <v>3567</v>
      </c>
      <c r="E693" s="2237" t="s">
        <v>3570</v>
      </c>
      <c r="F693" s="2237" t="s">
        <v>1354</v>
      </c>
      <c r="G693" s="2238" t="s">
        <v>2948</v>
      </c>
      <c r="H693" s="2239">
        <v>0</v>
      </c>
      <c r="I693" s="2239">
        <v>0</v>
      </c>
      <c r="J693" s="2239">
        <v>0</v>
      </c>
      <c r="K693" s="2239">
        <v>0</v>
      </c>
      <c r="L693" s="2239">
        <v>0</v>
      </c>
      <c r="M693" s="2239">
        <v>0</v>
      </c>
    </row>
    <row r="694">
      <c r="B694" s="2237" t="s">
        <v>3060</v>
      </c>
      <c r="C694" s="2237" t="s">
        <v>3565</v>
      </c>
      <c r="D694" s="2237" t="s">
        <v>3567</v>
      </c>
      <c r="E694" s="2237" t="s">
        <v>3572</v>
      </c>
      <c r="F694" s="2237" t="s">
        <v>1354</v>
      </c>
      <c r="G694" s="2238" t="s">
        <v>2949</v>
      </c>
      <c r="H694" s="2239">
        <v>0</v>
      </c>
      <c r="I694" s="2239">
        <v>0</v>
      </c>
      <c r="J694" s="2239">
        <v>0</v>
      </c>
      <c r="K694" s="2239">
        <v>0</v>
      </c>
      <c r="L694" s="2239">
        <v>0</v>
      </c>
      <c r="M694" s="2239">
        <v>0</v>
      </c>
    </row>
    <row r="695">
      <c r="B695" s="2237" t="s">
        <v>3060</v>
      </c>
      <c r="C695" s="2237" t="s">
        <v>3565</v>
      </c>
      <c r="D695" s="2237" t="s">
        <v>3567</v>
      </c>
      <c r="E695" s="2237" t="s">
        <v>3574</v>
      </c>
      <c r="F695" s="2237" t="s">
        <v>1354</v>
      </c>
      <c r="G695" s="2238" t="s">
        <v>2951</v>
      </c>
      <c r="H695" s="2239">
        <v>0</v>
      </c>
      <c r="I695" s="2239">
        <v>0</v>
      </c>
      <c r="J695" s="2239">
        <v>0</v>
      </c>
      <c r="K695" s="2239">
        <v>0</v>
      </c>
      <c r="L695" s="2239">
        <v>0</v>
      </c>
      <c r="M695" s="2239">
        <v>0</v>
      </c>
    </row>
    <row r="696">
      <c r="B696" s="2234" t="s">
        <v>3062</v>
      </c>
      <c r="C696" s="2234" t="s">
        <v>1354</v>
      </c>
      <c r="D696" s="2234" t="s">
        <v>1354</v>
      </c>
      <c r="E696" s="2234" t="s">
        <v>1354</v>
      </c>
      <c r="F696" s="2234" t="s">
        <v>1354</v>
      </c>
      <c r="G696" s="2235" t="s">
        <v>3063</v>
      </c>
      <c r="H696" s="2236">
        <v>0</v>
      </c>
      <c r="I696" s="2236">
        <v>0</v>
      </c>
      <c r="J696" s="2236">
        <v>0</v>
      </c>
      <c r="K696" s="2236">
        <v>134945.41</v>
      </c>
      <c r="L696" s="2236">
        <v>0</v>
      </c>
      <c r="M696" s="2236">
        <v>134945.41</v>
      </c>
    </row>
    <row r="697">
      <c r="B697" s="2237" t="s">
        <v>3062</v>
      </c>
      <c r="C697" s="2237" t="s">
        <v>3565</v>
      </c>
      <c r="D697" s="2237" t="s">
        <v>1354</v>
      </c>
      <c r="E697" s="2237" t="s">
        <v>1354</v>
      </c>
      <c r="F697" s="2237" t="s">
        <v>1354</v>
      </c>
      <c r="G697" s="2238" t="s">
        <v>3063</v>
      </c>
      <c r="H697" s="2239">
        <v>0</v>
      </c>
      <c r="I697" s="2239">
        <v>0</v>
      </c>
      <c r="J697" s="2239">
        <v>0</v>
      </c>
      <c r="K697" s="2239">
        <v>134945.41</v>
      </c>
      <c r="L697" s="2239">
        <v>0</v>
      </c>
      <c r="M697" s="2239">
        <v>134945.41</v>
      </c>
    </row>
    <row r="698">
      <c r="B698" s="2237" t="s">
        <v>3062</v>
      </c>
      <c r="C698" s="2237" t="s">
        <v>3565</v>
      </c>
      <c r="D698" s="2237" t="s">
        <v>3567</v>
      </c>
      <c r="E698" s="2237" t="s">
        <v>1354</v>
      </c>
      <c r="F698" s="2237" t="s">
        <v>1354</v>
      </c>
      <c r="G698" s="2238" t="s">
        <v>3063</v>
      </c>
      <c r="H698" s="2239">
        <v>0</v>
      </c>
      <c r="I698" s="2239">
        <v>0</v>
      </c>
      <c r="J698" s="2239">
        <v>0</v>
      </c>
      <c r="K698" s="2239">
        <v>134945.41</v>
      </c>
      <c r="L698" s="2239">
        <v>0</v>
      </c>
      <c r="M698" s="2239">
        <v>134945.41</v>
      </c>
    </row>
    <row r="699">
      <c r="B699" s="2237" t="s">
        <v>3062</v>
      </c>
      <c r="C699" s="2237" t="s">
        <v>3565</v>
      </c>
      <c r="D699" s="2237" t="s">
        <v>3567</v>
      </c>
      <c r="E699" s="2237" t="s">
        <v>3569</v>
      </c>
      <c r="F699" s="2237" t="s">
        <v>1354</v>
      </c>
      <c r="G699" s="2238" t="s">
        <v>3064</v>
      </c>
      <c r="H699" s="2239">
        <v>0</v>
      </c>
      <c r="I699" s="2239">
        <v>0</v>
      </c>
      <c r="J699" s="2239">
        <v>0</v>
      </c>
      <c r="K699" s="2239">
        <v>0</v>
      </c>
      <c r="L699" s="2239">
        <v>0</v>
      </c>
      <c r="M699" s="2239">
        <v>0</v>
      </c>
    </row>
    <row r="700">
      <c r="B700" s="2237" t="s">
        <v>3062</v>
      </c>
      <c r="C700" s="2237" t="s">
        <v>3565</v>
      </c>
      <c r="D700" s="2237" t="s">
        <v>3567</v>
      </c>
      <c r="E700" s="2237" t="s">
        <v>3570</v>
      </c>
      <c r="F700" s="2237" t="s">
        <v>1354</v>
      </c>
      <c r="G700" s="2238" t="s">
        <v>3065</v>
      </c>
      <c r="H700" s="2239">
        <v>0</v>
      </c>
      <c r="I700" s="2239">
        <v>0</v>
      </c>
      <c r="J700" s="2239">
        <v>0</v>
      </c>
      <c r="K700" s="2239">
        <v>134945.41</v>
      </c>
      <c r="L700" s="2239">
        <v>0</v>
      </c>
      <c r="M700" s="2239">
        <v>134945.41</v>
      </c>
    </row>
    <row r="701">
      <c r="B701" s="2237" t="s">
        <v>3062</v>
      </c>
      <c r="C701" s="2237" t="s">
        <v>3565</v>
      </c>
      <c r="D701" s="2237" t="s">
        <v>3567</v>
      </c>
      <c r="E701" s="2237" t="s">
        <v>3572</v>
      </c>
      <c r="F701" s="2237" t="s">
        <v>1354</v>
      </c>
      <c r="G701" s="2238" t="s">
        <v>3066</v>
      </c>
      <c r="H701" s="2239">
        <v>0</v>
      </c>
      <c r="I701" s="2239">
        <v>0</v>
      </c>
      <c r="J701" s="2239">
        <v>0</v>
      </c>
      <c r="K701" s="2239">
        <v>0</v>
      </c>
      <c r="L701" s="2239">
        <v>0</v>
      </c>
      <c r="M701" s="2239">
        <v>0</v>
      </c>
    </row>
    <row r="702">
      <c r="B702" s="2234" t="s">
        <v>2125</v>
      </c>
      <c r="C702" s="2234" t="s">
        <v>1354</v>
      </c>
      <c r="D702" s="2234" t="s">
        <v>1354</v>
      </c>
      <c r="E702" s="2234" t="s">
        <v>1354</v>
      </c>
      <c r="F702" s="2234" t="s">
        <v>1354</v>
      </c>
      <c r="G702" s="2235" t="s">
        <v>3067</v>
      </c>
      <c r="H702" s="2236">
        <v>0</v>
      </c>
      <c r="I702" s="2236">
        <v>0</v>
      </c>
      <c r="J702" s="2236">
        <v>0</v>
      </c>
      <c r="K702" s="2236">
        <v>0</v>
      </c>
      <c r="L702" s="2236">
        <v>0</v>
      </c>
      <c r="M702" s="2236">
        <v>0</v>
      </c>
    </row>
    <row r="703">
      <c r="B703" s="2234" t="s">
        <v>2127</v>
      </c>
      <c r="C703" s="2234" t="s">
        <v>1354</v>
      </c>
      <c r="D703" s="2234" t="s">
        <v>1354</v>
      </c>
      <c r="E703" s="2234" t="s">
        <v>1354</v>
      </c>
      <c r="F703" s="2234" t="s">
        <v>1354</v>
      </c>
      <c r="G703" s="2235" t="s">
        <v>3068</v>
      </c>
      <c r="H703" s="2236">
        <v>0</v>
      </c>
      <c r="I703" s="2236">
        <v>0</v>
      </c>
      <c r="J703" s="2236">
        <v>0</v>
      </c>
      <c r="K703" s="2236">
        <v>0</v>
      </c>
      <c r="L703" s="2236">
        <v>0</v>
      </c>
      <c r="M703" s="2236">
        <v>0</v>
      </c>
    </row>
    <row r="704">
      <c r="B704" s="2237" t="s">
        <v>2127</v>
      </c>
      <c r="C704" s="2237" t="s">
        <v>3565</v>
      </c>
      <c r="D704" s="2237" t="s">
        <v>1354</v>
      </c>
      <c r="E704" s="2237" t="s">
        <v>1354</v>
      </c>
      <c r="F704" s="2237" t="s">
        <v>1354</v>
      </c>
      <c r="G704" s="2238" t="s">
        <v>3068</v>
      </c>
      <c r="H704" s="2239">
        <v>0</v>
      </c>
      <c r="I704" s="2239">
        <v>0</v>
      </c>
      <c r="J704" s="2239">
        <v>0</v>
      </c>
      <c r="K704" s="2239">
        <v>0</v>
      </c>
      <c r="L704" s="2239">
        <v>0</v>
      </c>
      <c r="M704" s="2239">
        <v>0</v>
      </c>
    </row>
    <row r="705">
      <c r="B705" s="2237" t="s">
        <v>2127</v>
      </c>
      <c r="C705" s="2237" t="s">
        <v>3565</v>
      </c>
      <c r="D705" s="2237" t="s">
        <v>3567</v>
      </c>
      <c r="E705" s="2237" t="s">
        <v>1354</v>
      </c>
      <c r="F705" s="2237" t="s">
        <v>1354</v>
      </c>
      <c r="G705" s="2238" t="s">
        <v>3068</v>
      </c>
      <c r="H705" s="2239">
        <v>0</v>
      </c>
      <c r="I705" s="2239">
        <v>0</v>
      </c>
      <c r="J705" s="2239">
        <v>0</v>
      </c>
      <c r="K705" s="2239">
        <v>0</v>
      </c>
      <c r="L705" s="2239">
        <v>0</v>
      </c>
      <c r="M705" s="2239">
        <v>0</v>
      </c>
    </row>
    <row r="706">
      <c r="B706" s="2237" t="s">
        <v>2127</v>
      </c>
      <c r="C706" s="2237" t="s">
        <v>3565</v>
      </c>
      <c r="D706" s="2237" t="s">
        <v>3567</v>
      </c>
      <c r="E706" s="2237" t="s">
        <v>3569</v>
      </c>
      <c r="F706" s="2237" t="s">
        <v>1354</v>
      </c>
      <c r="G706" s="2238" t="s">
        <v>3068</v>
      </c>
      <c r="H706" s="2239">
        <v>0</v>
      </c>
      <c r="I706" s="2239">
        <v>0</v>
      </c>
      <c r="J706" s="2239">
        <v>0</v>
      </c>
      <c r="K706" s="2239">
        <v>0</v>
      </c>
      <c r="L706" s="2239">
        <v>0</v>
      </c>
      <c r="M706" s="2239">
        <v>0</v>
      </c>
    </row>
    <row r="707">
      <c r="B707" s="2234" t="s">
        <v>3069</v>
      </c>
      <c r="C707" s="2234" t="s">
        <v>1354</v>
      </c>
      <c r="D707" s="2234" t="s">
        <v>1354</v>
      </c>
      <c r="E707" s="2234" t="s">
        <v>1354</v>
      </c>
      <c r="F707" s="2234" t="s">
        <v>1354</v>
      </c>
      <c r="G707" s="2235" t="s">
        <v>3070</v>
      </c>
      <c r="H707" s="2236">
        <v>0</v>
      </c>
      <c r="I707" s="2236">
        <v>0</v>
      </c>
      <c r="J707" s="2236">
        <v>0</v>
      </c>
      <c r="K707" s="2236">
        <v>0</v>
      </c>
      <c r="L707" s="2236">
        <v>0</v>
      </c>
      <c r="M707" s="2236">
        <v>0</v>
      </c>
    </row>
    <row r="708">
      <c r="B708" s="2237" t="s">
        <v>3069</v>
      </c>
      <c r="C708" s="2237" t="s">
        <v>3565</v>
      </c>
      <c r="D708" s="2237" t="s">
        <v>1354</v>
      </c>
      <c r="E708" s="2237" t="s">
        <v>1354</v>
      </c>
      <c r="F708" s="2237" t="s">
        <v>1354</v>
      </c>
      <c r="G708" s="2238" t="s">
        <v>3070</v>
      </c>
      <c r="H708" s="2239">
        <v>0</v>
      </c>
      <c r="I708" s="2239">
        <v>0</v>
      </c>
      <c r="J708" s="2239">
        <v>0</v>
      </c>
      <c r="K708" s="2239">
        <v>0</v>
      </c>
      <c r="L708" s="2239">
        <v>0</v>
      </c>
      <c r="M708" s="2239">
        <v>0</v>
      </c>
    </row>
    <row r="709">
      <c r="B709" s="2237" t="s">
        <v>3069</v>
      </c>
      <c r="C709" s="2237" t="s">
        <v>3565</v>
      </c>
      <c r="D709" s="2237" t="s">
        <v>3567</v>
      </c>
      <c r="E709" s="2237" t="s">
        <v>1354</v>
      </c>
      <c r="F709" s="2237" t="s">
        <v>1354</v>
      </c>
      <c r="G709" s="2238" t="s">
        <v>3070</v>
      </c>
      <c r="H709" s="2239">
        <v>0</v>
      </c>
      <c r="I709" s="2239">
        <v>0</v>
      </c>
      <c r="J709" s="2239">
        <v>0</v>
      </c>
      <c r="K709" s="2239">
        <v>0</v>
      </c>
      <c r="L709" s="2239">
        <v>0</v>
      </c>
      <c r="M709" s="2239">
        <v>0</v>
      </c>
    </row>
    <row r="710">
      <c r="B710" s="2237" t="s">
        <v>3069</v>
      </c>
      <c r="C710" s="2237" t="s">
        <v>3565</v>
      </c>
      <c r="D710" s="2237" t="s">
        <v>3567</v>
      </c>
      <c r="E710" s="2237" t="s">
        <v>3569</v>
      </c>
      <c r="F710" s="2237" t="s">
        <v>1354</v>
      </c>
      <c r="G710" s="2238" t="s">
        <v>3070</v>
      </c>
      <c r="H710" s="2239">
        <v>0</v>
      </c>
      <c r="I710" s="2239">
        <v>0</v>
      </c>
      <c r="J710" s="2239">
        <v>0</v>
      </c>
      <c r="K710" s="2239">
        <v>0</v>
      </c>
      <c r="L710" s="2239">
        <v>0</v>
      </c>
      <c r="M710" s="2239">
        <v>0</v>
      </c>
    </row>
    <row r="711">
      <c r="B711" s="2234" t="s">
        <v>3071</v>
      </c>
      <c r="C711" s="2234" t="s">
        <v>1354</v>
      </c>
      <c r="D711" s="2234" t="s">
        <v>1354</v>
      </c>
      <c r="E711" s="2234" t="s">
        <v>1354</v>
      </c>
      <c r="F711" s="2234" t="s">
        <v>1354</v>
      </c>
      <c r="G711" s="2235" t="s">
        <v>3072</v>
      </c>
      <c r="H711" s="2236">
        <v>0</v>
      </c>
      <c r="I711" s="2236">
        <v>0</v>
      </c>
      <c r="J711" s="2236">
        <v>0</v>
      </c>
      <c r="K711" s="2236">
        <v>385967.69</v>
      </c>
      <c r="L711" s="2236">
        <v>0</v>
      </c>
      <c r="M711" s="2236">
        <v>385967.69</v>
      </c>
    </row>
    <row r="712">
      <c r="B712" s="2237" t="s">
        <v>3071</v>
      </c>
      <c r="C712" s="2237" t="s">
        <v>3565</v>
      </c>
      <c r="D712" s="2237" t="s">
        <v>1354</v>
      </c>
      <c r="E712" s="2237" t="s">
        <v>1354</v>
      </c>
      <c r="F712" s="2237" t="s">
        <v>1354</v>
      </c>
      <c r="G712" s="2238" t="s">
        <v>3072</v>
      </c>
      <c r="H712" s="2239">
        <v>0</v>
      </c>
      <c r="I712" s="2239">
        <v>0</v>
      </c>
      <c r="J712" s="2239">
        <v>0</v>
      </c>
      <c r="K712" s="2239">
        <v>385967.69</v>
      </c>
      <c r="L712" s="2239">
        <v>0</v>
      </c>
      <c r="M712" s="2239">
        <v>385967.69</v>
      </c>
    </row>
    <row r="713">
      <c r="B713" s="2237" t="s">
        <v>3071</v>
      </c>
      <c r="C713" s="2237" t="s">
        <v>3565</v>
      </c>
      <c r="D713" s="2237" t="s">
        <v>3567</v>
      </c>
      <c r="E713" s="2237" t="s">
        <v>1354</v>
      </c>
      <c r="F713" s="2237" t="s">
        <v>1354</v>
      </c>
      <c r="G713" s="2238" t="s">
        <v>3072</v>
      </c>
      <c r="H713" s="2239">
        <v>0</v>
      </c>
      <c r="I713" s="2239">
        <v>0</v>
      </c>
      <c r="J713" s="2239">
        <v>0</v>
      </c>
      <c r="K713" s="2239">
        <v>385967.69</v>
      </c>
      <c r="L713" s="2239">
        <v>0</v>
      </c>
      <c r="M713" s="2239">
        <v>385967.69</v>
      </c>
    </row>
    <row r="714">
      <c r="B714" s="2237" t="s">
        <v>3071</v>
      </c>
      <c r="C714" s="2237" t="s">
        <v>3565</v>
      </c>
      <c r="D714" s="2237" t="s">
        <v>3567</v>
      </c>
      <c r="E714" s="2237" t="s">
        <v>3569</v>
      </c>
      <c r="F714" s="2237" t="s">
        <v>1354</v>
      </c>
      <c r="G714" s="2238" t="s">
        <v>3073</v>
      </c>
      <c r="H714" s="2239">
        <v>0</v>
      </c>
      <c r="I714" s="2239">
        <v>0</v>
      </c>
      <c r="J714" s="2239">
        <v>0</v>
      </c>
      <c r="K714" s="2239">
        <v>0</v>
      </c>
      <c r="L714" s="2239">
        <v>0</v>
      </c>
      <c r="M714" s="2239">
        <v>0</v>
      </c>
    </row>
    <row r="715">
      <c r="B715" s="2237" t="s">
        <v>3071</v>
      </c>
      <c r="C715" s="2237" t="s">
        <v>3565</v>
      </c>
      <c r="D715" s="2237" t="s">
        <v>3567</v>
      </c>
      <c r="E715" s="2237" t="s">
        <v>3570</v>
      </c>
      <c r="F715" s="2237" t="s">
        <v>1354</v>
      </c>
      <c r="G715" s="2238" t="s">
        <v>3074</v>
      </c>
      <c r="H715" s="2239">
        <v>0</v>
      </c>
      <c r="I715" s="2239">
        <v>0</v>
      </c>
      <c r="J715" s="2239">
        <v>0</v>
      </c>
      <c r="K715" s="2239">
        <v>0</v>
      </c>
      <c r="L715" s="2239">
        <v>0</v>
      </c>
      <c r="M715" s="2239">
        <v>0</v>
      </c>
    </row>
    <row r="716">
      <c r="B716" s="2237" t="s">
        <v>3071</v>
      </c>
      <c r="C716" s="2237" t="s">
        <v>3565</v>
      </c>
      <c r="D716" s="2237" t="s">
        <v>3567</v>
      </c>
      <c r="E716" s="2237" t="s">
        <v>3572</v>
      </c>
      <c r="F716" s="2237" t="s">
        <v>1354</v>
      </c>
      <c r="G716" s="2238" t="s">
        <v>3075</v>
      </c>
      <c r="H716" s="2239">
        <v>0</v>
      </c>
      <c r="I716" s="2239">
        <v>0</v>
      </c>
      <c r="J716" s="2239">
        <v>0</v>
      </c>
      <c r="K716" s="2239">
        <v>148438</v>
      </c>
      <c r="L716" s="2239">
        <v>0</v>
      </c>
      <c r="M716" s="2239">
        <v>148438</v>
      </c>
    </row>
    <row r="717">
      <c r="B717" s="2237" t="s">
        <v>3071</v>
      </c>
      <c r="C717" s="2237" t="s">
        <v>3565</v>
      </c>
      <c r="D717" s="2237" t="s">
        <v>3567</v>
      </c>
      <c r="E717" s="2237" t="s">
        <v>3574</v>
      </c>
      <c r="F717" s="2237" t="s">
        <v>1354</v>
      </c>
      <c r="G717" s="2238" t="s">
        <v>3076</v>
      </c>
      <c r="H717" s="2239">
        <v>0</v>
      </c>
      <c r="I717" s="2239">
        <v>0</v>
      </c>
      <c r="J717" s="2239">
        <v>0</v>
      </c>
      <c r="K717" s="2239">
        <v>0</v>
      </c>
      <c r="L717" s="2239">
        <v>0</v>
      </c>
      <c r="M717" s="2239">
        <v>0</v>
      </c>
    </row>
    <row r="718">
      <c r="B718" s="2237" t="s">
        <v>3071</v>
      </c>
      <c r="C718" s="2237" t="s">
        <v>3565</v>
      </c>
      <c r="D718" s="2237" t="s">
        <v>3567</v>
      </c>
      <c r="E718" s="2237" t="s">
        <v>3576</v>
      </c>
      <c r="F718" s="2237" t="s">
        <v>1354</v>
      </c>
      <c r="G718" s="2238" t="s">
        <v>3077</v>
      </c>
      <c r="H718" s="2239">
        <v>0</v>
      </c>
      <c r="I718" s="2239">
        <v>0</v>
      </c>
      <c r="J718" s="2239">
        <v>0</v>
      </c>
      <c r="K718" s="2239">
        <v>0</v>
      </c>
      <c r="L718" s="2239">
        <v>0</v>
      </c>
      <c r="M718" s="2239">
        <v>0</v>
      </c>
    </row>
    <row r="719">
      <c r="B719" s="2237" t="s">
        <v>3071</v>
      </c>
      <c r="C719" s="2237" t="s">
        <v>3565</v>
      </c>
      <c r="D719" s="2237" t="s">
        <v>3567</v>
      </c>
      <c r="E719" s="2237" t="s">
        <v>3625</v>
      </c>
      <c r="F719" s="2237" t="s">
        <v>1354</v>
      </c>
      <c r="G719" s="2238" t="s">
        <v>3078</v>
      </c>
      <c r="H719" s="2239">
        <v>0</v>
      </c>
      <c r="I719" s="2239">
        <v>0</v>
      </c>
      <c r="J719" s="2239">
        <v>0</v>
      </c>
      <c r="K719" s="2239">
        <v>0</v>
      </c>
      <c r="L719" s="2239">
        <v>0</v>
      </c>
      <c r="M719" s="2239">
        <v>0</v>
      </c>
    </row>
    <row r="720">
      <c r="B720" s="2237" t="s">
        <v>3071</v>
      </c>
      <c r="C720" s="2237" t="s">
        <v>3565</v>
      </c>
      <c r="D720" s="2237" t="s">
        <v>3567</v>
      </c>
      <c r="E720" s="2237" t="s">
        <v>3627</v>
      </c>
      <c r="F720" s="2237" t="s">
        <v>1354</v>
      </c>
      <c r="G720" s="2238" t="s">
        <v>3079</v>
      </c>
      <c r="H720" s="2239">
        <v>0</v>
      </c>
      <c r="I720" s="2239">
        <v>0</v>
      </c>
      <c r="J720" s="2239">
        <v>0</v>
      </c>
      <c r="K720" s="2239">
        <v>0</v>
      </c>
      <c r="L720" s="2239">
        <v>0</v>
      </c>
      <c r="M720" s="2239">
        <v>0</v>
      </c>
    </row>
    <row r="721">
      <c r="B721" s="2237" t="s">
        <v>3071</v>
      </c>
      <c r="C721" s="2237" t="s">
        <v>3565</v>
      </c>
      <c r="D721" s="2237" t="s">
        <v>3567</v>
      </c>
      <c r="E721" s="2237" t="s">
        <v>3629</v>
      </c>
      <c r="F721" s="2237" t="s">
        <v>1354</v>
      </c>
      <c r="G721" s="2238" t="s">
        <v>3080</v>
      </c>
      <c r="H721" s="2239">
        <v>0</v>
      </c>
      <c r="I721" s="2239">
        <v>0</v>
      </c>
      <c r="J721" s="2239">
        <v>0</v>
      </c>
      <c r="K721" s="2239">
        <v>0</v>
      </c>
      <c r="L721" s="2239">
        <v>0</v>
      </c>
      <c r="M721" s="2239">
        <v>0</v>
      </c>
    </row>
    <row r="722">
      <c r="B722" s="2237" t="s">
        <v>3071</v>
      </c>
      <c r="C722" s="2237" t="s">
        <v>3565</v>
      </c>
      <c r="D722" s="2237" t="s">
        <v>3567</v>
      </c>
      <c r="E722" s="2237" t="s">
        <v>3631</v>
      </c>
      <c r="F722" s="2237" t="s">
        <v>1354</v>
      </c>
      <c r="G722" s="2238" t="s">
        <v>3081</v>
      </c>
      <c r="H722" s="2239">
        <v>0</v>
      </c>
      <c r="I722" s="2239">
        <v>0</v>
      </c>
      <c r="J722" s="2239">
        <v>0</v>
      </c>
      <c r="K722" s="2239">
        <v>0</v>
      </c>
      <c r="L722" s="2239">
        <v>0</v>
      </c>
      <c r="M722" s="2239">
        <v>0</v>
      </c>
    </row>
    <row r="723">
      <c r="B723" s="2237" t="s">
        <v>3071</v>
      </c>
      <c r="C723" s="2237" t="s">
        <v>3565</v>
      </c>
      <c r="D723" s="2237" t="s">
        <v>3567</v>
      </c>
      <c r="E723" s="2237" t="s">
        <v>3633</v>
      </c>
      <c r="F723" s="2237" t="s">
        <v>1354</v>
      </c>
      <c r="G723" s="2238" t="s">
        <v>3082</v>
      </c>
      <c r="H723" s="2239">
        <v>0</v>
      </c>
      <c r="I723" s="2239">
        <v>0</v>
      </c>
      <c r="J723" s="2239">
        <v>0</v>
      </c>
      <c r="K723" s="2239">
        <v>0</v>
      </c>
      <c r="L723" s="2239">
        <v>0</v>
      </c>
      <c r="M723" s="2239">
        <v>0</v>
      </c>
    </row>
    <row r="724">
      <c r="B724" s="2237" t="s">
        <v>3071</v>
      </c>
      <c r="C724" s="2237" t="s">
        <v>3565</v>
      </c>
      <c r="D724" s="2237" t="s">
        <v>3567</v>
      </c>
      <c r="E724" s="2237" t="s">
        <v>3635</v>
      </c>
      <c r="F724" s="2237" t="s">
        <v>1354</v>
      </c>
      <c r="G724" s="2238" t="s">
        <v>3083</v>
      </c>
      <c r="H724" s="2239">
        <v>0</v>
      </c>
      <c r="I724" s="2239">
        <v>0</v>
      </c>
      <c r="J724" s="2239">
        <v>0</v>
      </c>
      <c r="K724" s="2239">
        <v>0</v>
      </c>
      <c r="L724" s="2239">
        <v>0</v>
      </c>
      <c r="M724" s="2239">
        <v>0</v>
      </c>
    </row>
    <row r="725">
      <c r="B725" s="2237" t="s">
        <v>3071</v>
      </c>
      <c r="C725" s="2237" t="s">
        <v>3565</v>
      </c>
      <c r="D725" s="2237" t="s">
        <v>3567</v>
      </c>
      <c r="E725" s="2237" t="s">
        <v>3660</v>
      </c>
      <c r="F725" s="2237" t="s">
        <v>1354</v>
      </c>
      <c r="G725" s="2238" t="s">
        <v>3084</v>
      </c>
      <c r="H725" s="2239">
        <v>0</v>
      </c>
      <c r="I725" s="2239">
        <v>0</v>
      </c>
      <c r="J725" s="2239">
        <v>0</v>
      </c>
      <c r="K725" s="2239">
        <v>0</v>
      </c>
      <c r="L725" s="2239">
        <v>0</v>
      </c>
      <c r="M725" s="2239">
        <v>0</v>
      </c>
    </row>
    <row r="726">
      <c r="B726" s="2237" t="s">
        <v>3071</v>
      </c>
      <c r="C726" s="2237" t="s">
        <v>3565</v>
      </c>
      <c r="D726" s="2237" t="s">
        <v>3567</v>
      </c>
      <c r="E726" s="2237" t="s">
        <v>3662</v>
      </c>
      <c r="F726" s="2237" t="s">
        <v>1354</v>
      </c>
      <c r="G726" s="2238" t="s">
        <v>3085</v>
      </c>
      <c r="H726" s="2239">
        <v>0</v>
      </c>
      <c r="I726" s="2239">
        <v>0</v>
      </c>
      <c r="J726" s="2239">
        <v>0</v>
      </c>
      <c r="K726" s="2239">
        <v>20771.5</v>
      </c>
      <c r="L726" s="2239">
        <v>0</v>
      </c>
      <c r="M726" s="2239">
        <v>20771.5</v>
      </c>
    </row>
    <row r="727">
      <c r="B727" s="2237" t="s">
        <v>3071</v>
      </c>
      <c r="C727" s="2237" t="s">
        <v>3565</v>
      </c>
      <c r="D727" s="2237" t="s">
        <v>3567</v>
      </c>
      <c r="E727" s="2237" t="s">
        <v>3664</v>
      </c>
      <c r="F727" s="2237" t="s">
        <v>1354</v>
      </c>
      <c r="G727" s="2238" t="s">
        <v>3086</v>
      </c>
      <c r="H727" s="2239">
        <v>0</v>
      </c>
      <c r="I727" s="2239">
        <v>0</v>
      </c>
      <c r="J727" s="2239">
        <v>0</v>
      </c>
      <c r="K727" s="2239">
        <v>0</v>
      </c>
      <c r="L727" s="2239">
        <v>0</v>
      </c>
      <c r="M727" s="2239">
        <v>0</v>
      </c>
    </row>
    <row r="728">
      <c r="B728" s="2237" t="s">
        <v>3071</v>
      </c>
      <c r="C728" s="2237" t="s">
        <v>3565</v>
      </c>
      <c r="D728" s="2237" t="s">
        <v>3567</v>
      </c>
      <c r="E728" s="2237" t="s">
        <v>3666</v>
      </c>
      <c r="F728" s="2237" t="s">
        <v>1354</v>
      </c>
      <c r="G728" s="2238" t="s">
        <v>3087</v>
      </c>
      <c r="H728" s="2239">
        <v>0</v>
      </c>
      <c r="I728" s="2239">
        <v>0</v>
      </c>
      <c r="J728" s="2239">
        <v>0</v>
      </c>
      <c r="K728" s="2239">
        <v>31170</v>
      </c>
      <c r="L728" s="2239">
        <v>0</v>
      </c>
      <c r="M728" s="2239">
        <v>31170</v>
      </c>
    </row>
    <row r="729">
      <c r="B729" s="2237" t="s">
        <v>3071</v>
      </c>
      <c r="C729" s="2237" t="s">
        <v>3565</v>
      </c>
      <c r="D729" s="2237" t="s">
        <v>3567</v>
      </c>
      <c r="E729" s="2237" t="s">
        <v>3751</v>
      </c>
      <c r="F729" s="2237" t="s">
        <v>1354</v>
      </c>
      <c r="G729" s="2238" t="s">
        <v>3088</v>
      </c>
      <c r="H729" s="2239">
        <v>0</v>
      </c>
      <c r="I729" s="2239">
        <v>0</v>
      </c>
      <c r="J729" s="2239">
        <v>0</v>
      </c>
      <c r="K729" s="2239">
        <v>61871.5</v>
      </c>
      <c r="L729" s="2239">
        <v>0</v>
      </c>
      <c r="M729" s="2239">
        <v>61871.5</v>
      </c>
    </row>
    <row r="730">
      <c r="B730" s="2237" t="s">
        <v>3071</v>
      </c>
      <c r="C730" s="2237" t="s">
        <v>3565</v>
      </c>
      <c r="D730" s="2237" t="s">
        <v>3567</v>
      </c>
      <c r="E730" s="2237" t="s">
        <v>3753</v>
      </c>
      <c r="F730" s="2237" t="s">
        <v>1354</v>
      </c>
      <c r="G730" s="2238" t="s">
        <v>3089</v>
      </c>
      <c r="H730" s="2239">
        <v>0</v>
      </c>
      <c r="I730" s="2239">
        <v>0</v>
      </c>
      <c r="J730" s="2239">
        <v>0</v>
      </c>
      <c r="K730" s="2239">
        <v>110595</v>
      </c>
      <c r="L730" s="2239">
        <v>0</v>
      </c>
      <c r="M730" s="2239">
        <v>110595</v>
      </c>
    </row>
    <row r="731">
      <c r="B731" s="2237" t="s">
        <v>3071</v>
      </c>
      <c r="C731" s="2237" t="s">
        <v>3565</v>
      </c>
      <c r="D731" s="2237" t="s">
        <v>3567</v>
      </c>
      <c r="E731" s="2237" t="s">
        <v>3755</v>
      </c>
      <c r="F731" s="2237" t="s">
        <v>1354</v>
      </c>
      <c r="G731" s="2238" t="s">
        <v>3090</v>
      </c>
      <c r="H731" s="2239">
        <v>0</v>
      </c>
      <c r="I731" s="2239">
        <v>0</v>
      </c>
      <c r="J731" s="2239">
        <v>0</v>
      </c>
      <c r="K731" s="2239">
        <v>13121.69</v>
      </c>
      <c r="L731" s="2239">
        <v>0</v>
      </c>
      <c r="M731" s="2239">
        <v>13121.69</v>
      </c>
    </row>
    <row r="732">
      <c r="B732" s="2237" t="s">
        <v>3071</v>
      </c>
      <c r="C732" s="2237" t="s">
        <v>3565</v>
      </c>
      <c r="D732" s="2237" t="s">
        <v>3567</v>
      </c>
      <c r="E732" s="2237" t="s">
        <v>3757</v>
      </c>
      <c r="F732" s="2237" t="s">
        <v>1354</v>
      </c>
      <c r="G732" s="2238" t="s">
        <v>3091</v>
      </c>
      <c r="H732" s="2239">
        <v>0</v>
      </c>
      <c r="I732" s="2239">
        <v>0</v>
      </c>
      <c r="J732" s="2239">
        <v>0</v>
      </c>
      <c r="K732" s="2239">
        <v>0</v>
      </c>
      <c r="L732" s="2239">
        <v>0</v>
      </c>
      <c r="M732" s="2239">
        <v>0</v>
      </c>
    </row>
    <row r="733">
      <c r="B733" s="2237" t="s">
        <v>3071</v>
      </c>
      <c r="C733" s="2237" t="s">
        <v>3565</v>
      </c>
      <c r="D733" s="2237" t="s">
        <v>3567</v>
      </c>
      <c r="E733" s="2237" t="s">
        <v>3759</v>
      </c>
      <c r="F733" s="2237" t="s">
        <v>1354</v>
      </c>
      <c r="G733" s="2238" t="s">
        <v>3093</v>
      </c>
      <c r="H733" s="2239">
        <v>0</v>
      </c>
      <c r="I733" s="2239">
        <v>0</v>
      </c>
      <c r="J733" s="2239">
        <v>0</v>
      </c>
      <c r="K733" s="2239">
        <v>0</v>
      </c>
      <c r="L733" s="2239">
        <v>0</v>
      </c>
      <c r="M733" s="2239">
        <v>0</v>
      </c>
    </row>
    <row r="734">
      <c r="B734" s="2237" t="s">
        <v>3071</v>
      </c>
      <c r="C734" s="2237" t="s">
        <v>3565</v>
      </c>
      <c r="D734" s="2237" t="s">
        <v>3567</v>
      </c>
      <c r="E734" s="2237" t="s">
        <v>3761</v>
      </c>
      <c r="F734" s="2237" t="s">
        <v>1354</v>
      </c>
      <c r="G734" s="2238" t="s">
        <v>3095</v>
      </c>
      <c r="H734" s="2239">
        <v>0</v>
      </c>
      <c r="I734" s="2239">
        <v>0</v>
      </c>
      <c r="J734" s="2239">
        <v>0</v>
      </c>
      <c r="K734" s="2239">
        <v>0</v>
      </c>
      <c r="L734" s="2239">
        <v>0</v>
      </c>
      <c r="M734" s="2239">
        <v>0</v>
      </c>
    </row>
    <row r="735">
      <c r="B735" s="2237" t="s">
        <v>3071</v>
      </c>
      <c r="C735" s="2237" t="s">
        <v>3565</v>
      </c>
      <c r="D735" s="2237" t="s">
        <v>3567</v>
      </c>
      <c r="E735" s="2237" t="s">
        <v>3762</v>
      </c>
      <c r="F735" s="2237" t="s">
        <v>1354</v>
      </c>
      <c r="G735" s="2238" t="s">
        <v>3936</v>
      </c>
      <c r="H735" s="2239">
        <v>0</v>
      </c>
      <c r="I735" s="2239">
        <v>0</v>
      </c>
      <c r="J735" s="2239">
        <v>0</v>
      </c>
      <c r="K735" s="2239">
        <v>0</v>
      </c>
      <c r="L735" s="2239">
        <v>0</v>
      </c>
      <c r="M735" s="2239">
        <v>0</v>
      </c>
    </row>
    <row r="736">
      <c r="B736" s="2234" t="s">
        <v>3098</v>
      </c>
      <c r="C736" s="2234" t="s">
        <v>1354</v>
      </c>
      <c r="D736" s="2234" t="s">
        <v>1354</v>
      </c>
      <c r="E736" s="2234" t="s">
        <v>1354</v>
      </c>
      <c r="F736" s="2234" t="s">
        <v>1354</v>
      </c>
      <c r="G736" s="2235" t="s">
        <v>3099</v>
      </c>
      <c r="H736" s="2236">
        <v>0</v>
      </c>
      <c r="I736" s="2236">
        <v>0</v>
      </c>
      <c r="J736" s="2236">
        <v>0</v>
      </c>
      <c r="K736" s="2236">
        <v>0</v>
      </c>
      <c r="L736" s="2236">
        <v>0</v>
      </c>
      <c r="M736" s="2236">
        <v>0</v>
      </c>
    </row>
    <row r="737">
      <c r="B737" s="2237" t="s">
        <v>3098</v>
      </c>
      <c r="C737" s="2237" t="s">
        <v>3565</v>
      </c>
      <c r="D737" s="2237" t="s">
        <v>1354</v>
      </c>
      <c r="E737" s="2237" t="s">
        <v>1354</v>
      </c>
      <c r="F737" s="2237" t="s">
        <v>1354</v>
      </c>
      <c r="G737" s="2238" t="s">
        <v>3099</v>
      </c>
      <c r="H737" s="2239">
        <v>0</v>
      </c>
      <c r="I737" s="2239">
        <v>0</v>
      </c>
      <c r="J737" s="2239">
        <v>0</v>
      </c>
      <c r="K737" s="2239">
        <v>0</v>
      </c>
      <c r="L737" s="2239">
        <v>0</v>
      </c>
      <c r="M737" s="2239">
        <v>0</v>
      </c>
    </row>
    <row r="738">
      <c r="B738" s="2237" t="s">
        <v>3098</v>
      </c>
      <c r="C738" s="2237" t="s">
        <v>3565</v>
      </c>
      <c r="D738" s="2237" t="s">
        <v>3567</v>
      </c>
      <c r="E738" s="2237" t="s">
        <v>1354</v>
      </c>
      <c r="F738" s="2237" t="s">
        <v>1354</v>
      </c>
      <c r="G738" s="2238" t="s">
        <v>3099</v>
      </c>
      <c r="H738" s="2239">
        <v>0</v>
      </c>
      <c r="I738" s="2239">
        <v>0</v>
      </c>
      <c r="J738" s="2239">
        <v>0</v>
      </c>
      <c r="K738" s="2239">
        <v>0</v>
      </c>
      <c r="L738" s="2239">
        <v>0</v>
      </c>
      <c r="M738" s="2239">
        <v>0</v>
      </c>
    </row>
    <row r="739">
      <c r="B739" s="2237" t="s">
        <v>3098</v>
      </c>
      <c r="C739" s="2237" t="s">
        <v>3565</v>
      </c>
      <c r="D739" s="2237" t="s">
        <v>3567</v>
      </c>
      <c r="E739" s="2237" t="s">
        <v>3569</v>
      </c>
      <c r="F739" s="2237" t="s">
        <v>1354</v>
      </c>
      <c r="G739" s="2238" t="s">
        <v>3099</v>
      </c>
      <c r="H739" s="2239">
        <v>0</v>
      </c>
      <c r="I739" s="2239">
        <v>0</v>
      </c>
      <c r="J739" s="2239">
        <v>0</v>
      </c>
      <c r="K739" s="2239">
        <v>0</v>
      </c>
      <c r="L739" s="2239">
        <v>0</v>
      </c>
      <c r="M739" s="2239">
        <v>0</v>
      </c>
    </row>
    <row r="740">
      <c r="B740" s="2234" t="s">
        <v>3100</v>
      </c>
      <c r="C740" s="2234" t="s">
        <v>1354</v>
      </c>
      <c r="D740" s="2234" t="s">
        <v>1354</v>
      </c>
      <c r="E740" s="2234" t="s">
        <v>1354</v>
      </c>
      <c r="F740" s="2234" t="s">
        <v>1354</v>
      </c>
      <c r="G740" s="2235" t="s">
        <v>3101</v>
      </c>
      <c r="H740" s="2236">
        <v>0</v>
      </c>
      <c r="I740" s="2236">
        <v>0</v>
      </c>
      <c r="J740" s="2236">
        <v>0</v>
      </c>
      <c r="K740" s="2236">
        <v>0</v>
      </c>
      <c r="L740" s="2236">
        <v>0</v>
      </c>
      <c r="M740" s="2236">
        <v>0</v>
      </c>
    </row>
    <row r="741">
      <c r="B741" s="2237" t="s">
        <v>3100</v>
      </c>
      <c r="C741" s="2237" t="s">
        <v>3565</v>
      </c>
      <c r="D741" s="2237" t="s">
        <v>1354</v>
      </c>
      <c r="E741" s="2237" t="s">
        <v>1354</v>
      </c>
      <c r="F741" s="2237" t="s">
        <v>1354</v>
      </c>
      <c r="G741" s="2238" t="s">
        <v>3101</v>
      </c>
      <c r="H741" s="2239">
        <v>0</v>
      </c>
      <c r="I741" s="2239">
        <v>0</v>
      </c>
      <c r="J741" s="2239">
        <v>0</v>
      </c>
      <c r="K741" s="2239">
        <v>0</v>
      </c>
      <c r="L741" s="2239">
        <v>0</v>
      </c>
      <c r="M741" s="2239">
        <v>0</v>
      </c>
    </row>
    <row r="742">
      <c r="B742" s="2237" t="s">
        <v>3100</v>
      </c>
      <c r="C742" s="2237" t="s">
        <v>3565</v>
      </c>
      <c r="D742" s="2237" t="s">
        <v>3567</v>
      </c>
      <c r="E742" s="2237" t="s">
        <v>1354</v>
      </c>
      <c r="F742" s="2237" t="s">
        <v>1354</v>
      </c>
      <c r="G742" s="2238" t="s">
        <v>3101</v>
      </c>
      <c r="H742" s="2239">
        <v>0</v>
      </c>
      <c r="I742" s="2239">
        <v>0</v>
      </c>
      <c r="J742" s="2239">
        <v>0</v>
      </c>
      <c r="K742" s="2239">
        <v>0</v>
      </c>
      <c r="L742" s="2239">
        <v>0</v>
      </c>
      <c r="M742" s="2239">
        <v>0</v>
      </c>
    </row>
    <row r="743">
      <c r="B743" s="2237" t="s">
        <v>3100</v>
      </c>
      <c r="C743" s="2237" t="s">
        <v>3565</v>
      </c>
      <c r="D743" s="2237" t="s">
        <v>3567</v>
      </c>
      <c r="E743" s="2237" t="s">
        <v>3569</v>
      </c>
      <c r="F743" s="2237" t="s">
        <v>1354</v>
      </c>
      <c r="G743" s="2238" t="s">
        <v>3101</v>
      </c>
      <c r="H743" s="2239">
        <v>0</v>
      </c>
      <c r="I743" s="2239">
        <v>0</v>
      </c>
      <c r="J743" s="2239">
        <v>0</v>
      </c>
      <c r="K743" s="2239">
        <v>0</v>
      </c>
      <c r="L743" s="2239">
        <v>0</v>
      </c>
      <c r="M743" s="2239">
        <v>0</v>
      </c>
    </row>
    <row r="744">
      <c r="B744" s="2234" t="s">
        <v>3102</v>
      </c>
      <c r="C744" s="2234" t="s">
        <v>1354</v>
      </c>
      <c r="D744" s="2234" t="s">
        <v>1354</v>
      </c>
      <c r="E744" s="2234" t="s">
        <v>1354</v>
      </c>
      <c r="F744" s="2234" t="s">
        <v>1354</v>
      </c>
      <c r="G744" s="2235" t="s">
        <v>3103</v>
      </c>
      <c r="H744" s="2236">
        <v>0</v>
      </c>
      <c r="I744" s="2236">
        <v>0</v>
      </c>
      <c r="J744" s="2236">
        <v>0</v>
      </c>
      <c r="K744" s="2236">
        <v>0</v>
      </c>
      <c r="L744" s="2236">
        <v>0</v>
      </c>
      <c r="M744" s="2236">
        <v>0</v>
      </c>
    </row>
    <row r="745">
      <c r="B745" s="2237" t="s">
        <v>3102</v>
      </c>
      <c r="C745" s="2237" t="s">
        <v>3565</v>
      </c>
      <c r="D745" s="2237" t="s">
        <v>1354</v>
      </c>
      <c r="E745" s="2237" t="s">
        <v>1354</v>
      </c>
      <c r="F745" s="2237" t="s">
        <v>1354</v>
      </c>
      <c r="G745" s="2238" t="s">
        <v>3103</v>
      </c>
      <c r="H745" s="2239">
        <v>0</v>
      </c>
      <c r="I745" s="2239">
        <v>0</v>
      </c>
      <c r="J745" s="2239">
        <v>0</v>
      </c>
      <c r="K745" s="2239">
        <v>0</v>
      </c>
      <c r="L745" s="2239">
        <v>0</v>
      </c>
      <c r="M745" s="2239">
        <v>0</v>
      </c>
    </row>
    <row r="746">
      <c r="B746" s="2237" t="s">
        <v>3102</v>
      </c>
      <c r="C746" s="2237" t="s">
        <v>3565</v>
      </c>
      <c r="D746" s="2237" t="s">
        <v>3567</v>
      </c>
      <c r="E746" s="2237" t="s">
        <v>1354</v>
      </c>
      <c r="F746" s="2237" t="s">
        <v>1354</v>
      </c>
      <c r="G746" s="2238" t="s">
        <v>3103</v>
      </c>
      <c r="H746" s="2239">
        <v>0</v>
      </c>
      <c r="I746" s="2239">
        <v>0</v>
      </c>
      <c r="J746" s="2239">
        <v>0</v>
      </c>
      <c r="K746" s="2239">
        <v>0</v>
      </c>
      <c r="L746" s="2239">
        <v>0</v>
      </c>
      <c r="M746" s="2239">
        <v>0</v>
      </c>
    </row>
    <row r="747">
      <c r="B747" s="2237" t="s">
        <v>3102</v>
      </c>
      <c r="C747" s="2237" t="s">
        <v>3565</v>
      </c>
      <c r="D747" s="2237" t="s">
        <v>3567</v>
      </c>
      <c r="E747" s="2237" t="s">
        <v>3569</v>
      </c>
      <c r="F747" s="2237" t="s">
        <v>1354</v>
      </c>
      <c r="G747" s="2238" t="s">
        <v>3103</v>
      </c>
      <c r="H747" s="2239">
        <v>0</v>
      </c>
      <c r="I747" s="2239">
        <v>0</v>
      </c>
      <c r="J747" s="2239">
        <v>0</v>
      </c>
      <c r="K747" s="2239">
        <v>0</v>
      </c>
      <c r="L747" s="2239">
        <v>0</v>
      </c>
      <c r="M747" s="2239">
        <v>0</v>
      </c>
    </row>
    <row r="748">
      <c r="B748" s="2234" t="s">
        <v>3104</v>
      </c>
      <c r="C748" s="2234" t="s">
        <v>1354</v>
      </c>
      <c r="D748" s="2234" t="s">
        <v>1354</v>
      </c>
      <c r="E748" s="2234" t="s">
        <v>1354</v>
      </c>
      <c r="F748" s="2234" t="s">
        <v>1354</v>
      </c>
      <c r="G748" s="2235" t="s">
        <v>3105</v>
      </c>
      <c r="H748" s="2236">
        <v>0</v>
      </c>
      <c r="I748" s="2236">
        <v>0</v>
      </c>
      <c r="J748" s="2236">
        <v>0</v>
      </c>
      <c r="K748" s="2236">
        <v>0</v>
      </c>
      <c r="L748" s="2236">
        <v>0</v>
      </c>
      <c r="M748" s="2236">
        <v>0</v>
      </c>
    </row>
    <row r="749">
      <c r="B749" s="2237" t="s">
        <v>3104</v>
      </c>
      <c r="C749" s="2237" t="s">
        <v>3565</v>
      </c>
      <c r="D749" s="2237" t="s">
        <v>1354</v>
      </c>
      <c r="E749" s="2237" t="s">
        <v>1354</v>
      </c>
      <c r="F749" s="2237" t="s">
        <v>1354</v>
      </c>
      <c r="G749" s="2238" t="s">
        <v>3105</v>
      </c>
      <c r="H749" s="2239">
        <v>0</v>
      </c>
      <c r="I749" s="2239">
        <v>0</v>
      </c>
      <c r="J749" s="2239">
        <v>0</v>
      </c>
      <c r="K749" s="2239">
        <v>0</v>
      </c>
      <c r="L749" s="2239">
        <v>0</v>
      </c>
      <c r="M749" s="2239">
        <v>0</v>
      </c>
    </row>
    <row r="750">
      <c r="B750" s="2237" t="s">
        <v>3104</v>
      </c>
      <c r="C750" s="2237" t="s">
        <v>3565</v>
      </c>
      <c r="D750" s="2237" t="s">
        <v>3567</v>
      </c>
      <c r="E750" s="2237" t="s">
        <v>1354</v>
      </c>
      <c r="F750" s="2237" t="s">
        <v>1354</v>
      </c>
      <c r="G750" s="2238" t="s">
        <v>3105</v>
      </c>
      <c r="H750" s="2239">
        <v>0</v>
      </c>
      <c r="I750" s="2239">
        <v>0</v>
      </c>
      <c r="J750" s="2239">
        <v>0</v>
      </c>
      <c r="K750" s="2239">
        <v>0</v>
      </c>
      <c r="L750" s="2239">
        <v>0</v>
      </c>
      <c r="M750" s="2239">
        <v>0</v>
      </c>
    </row>
    <row r="751">
      <c r="B751" s="2237" t="s">
        <v>3104</v>
      </c>
      <c r="C751" s="2237" t="s">
        <v>3565</v>
      </c>
      <c r="D751" s="2237" t="s">
        <v>3567</v>
      </c>
      <c r="E751" s="2237" t="s">
        <v>3569</v>
      </c>
      <c r="F751" s="2237" t="s">
        <v>1354</v>
      </c>
      <c r="G751" s="2238" t="s">
        <v>3105</v>
      </c>
      <c r="H751" s="2239">
        <v>0</v>
      </c>
      <c r="I751" s="2239">
        <v>0</v>
      </c>
      <c r="J751" s="2239">
        <v>0</v>
      </c>
      <c r="K751" s="2239">
        <v>0</v>
      </c>
      <c r="L751" s="2239">
        <v>0</v>
      </c>
      <c r="M751" s="2239">
        <v>0</v>
      </c>
    </row>
    <row r="752">
      <c r="B752" s="2234" t="s">
        <v>3106</v>
      </c>
      <c r="C752" s="2234" t="s">
        <v>1354</v>
      </c>
      <c r="D752" s="2234" t="s">
        <v>1354</v>
      </c>
      <c r="E752" s="2234" t="s">
        <v>1354</v>
      </c>
      <c r="F752" s="2234" t="s">
        <v>1354</v>
      </c>
      <c r="G752" s="2235" t="s">
        <v>3107</v>
      </c>
      <c r="H752" s="2236">
        <v>0</v>
      </c>
      <c r="I752" s="2236">
        <v>0</v>
      </c>
      <c r="J752" s="2236">
        <v>0</v>
      </c>
      <c r="K752" s="2236">
        <v>0</v>
      </c>
      <c r="L752" s="2236">
        <v>0</v>
      </c>
      <c r="M752" s="2236">
        <v>0</v>
      </c>
    </row>
    <row r="753">
      <c r="B753" s="2237" t="s">
        <v>3106</v>
      </c>
      <c r="C753" s="2237" t="s">
        <v>3565</v>
      </c>
      <c r="D753" s="2237" t="s">
        <v>1354</v>
      </c>
      <c r="E753" s="2237" t="s">
        <v>1354</v>
      </c>
      <c r="F753" s="2237" t="s">
        <v>1354</v>
      </c>
      <c r="G753" s="2238" t="s">
        <v>3107</v>
      </c>
      <c r="H753" s="2239">
        <v>0</v>
      </c>
      <c r="I753" s="2239">
        <v>0</v>
      </c>
      <c r="J753" s="2239">
        <v>0</v>
      </c>
      <c r="K753" s="2239">
        <v>0</v>
      </c>
      <c r="L753" s="2239">
        <v>0</v>
      </c>
      <c r="M753" s="2239">
        <v>0</v>
      </c>
    </row>
    <row r="754">
      <c r="B754" s="2237" t="s">
        <v>3106</v>
      </c>
      <c r="C754" s="2237" t="s">
        <v>3565</v>
      </c>
      <c r="D754" s="2237" t="s">
        <v>3567</v>
      </c>
      <c r="E754" s="2237" t="s">
        <v>1354</v>
      </c>
      <c r="F754" s="2237" t="s">
        <v>1354</v>
      </c>
      <c r="G754" s="2238" t="s">
        <v>3107</v>
      </c>
      <c r="H754" s="2239">
        <v>0</v>
      </c>
      <c r="I754" s="2239">
        <v>0</v>
      </c>
      <c r="J754" s="2239">
        <v>0</v>
      </c>
      <c r="K754" s="2239">
        <v>0</v>
      </c>
      <c r="L754" s="2239">
        <v>0</v>
      </c>
      <c r="M754" s="2239">
        <v>0</v>
      </c>
    </row>
    <row r="755">
      <c r="B755" s="2237" t="s">
        <v>3106</v>
      </c>
      <c r="C755" s="2237" t="s">
        <v>3565</v>
      </c>
      <c r="D755" s="2237" t="s">
        <v>3567</v>
      </c>
      <c r="E755" s="2237" t="s">
        <v>3569</v>
      </c>
      <c r="F755" s="2237" t="s">
        <v>1354</v>
      </c>
      <c r="G755" s="2238" t="s">
        <v>3107</v>
      </c>
      <c r="H755" s="2239">
        <v>0</v>
      </c>
      <c r="I755" s="2239">
        <v>0</v>
      </c>
      <c r="J755" s="2239">
        <v>0</v>
      </c>
      <c r="K755" s="2239">
        <v>0</v>
      </c>
      <c r="L755" s="2239">
        <v>0</v>
      </c>
      <c r="M755" s="2239">
        <v>0</v>
      </c>
    </row>
    <row r="756">
      <c r="B756" s="2234" t="s">
        <v>2134</v>
      </c>
      <c r="C756" s="2234" t="s">
        <v>1354</v>
      </c>
      <c r="D756" s="2234" t="s">
        <v>1354</v>
      </c>
      <c r="E756" s="2234" t="s">
        <v>1354</v>
      </c>
      <c r="F756" s="2234" t="s">
        <v>1354</v>
      </c>
      <c r="G756" s="2235" t="s">
        <v>3108</v>
      </c>
      <c r="H756" s="2236">
        <v>0</v>
      </c>
      <c r="I756" s="2236">
        <v>0</v>
      </c>
      <c r="J756" s="2236">
        <v>0</v>
      </c>
      <c r="K756" s="2236">
        <v>0</v>
      </c>
      <c r="L756" s="2236">
        <v>0</v>
      </c>
      <c r="M756" s="2236">
        <v>0</v>
      </c>
    </row>
    <row r="757">
      <c r="B757" s="2234" t="s">
        <v>2136</v>
      </c>
      <c r="C757" s="2234" t="s">
        <v>1354</v>
      </c>
      <c r="D757" s="2234" t="s">
        <v>1354</v>
      </c>
      <c r="E757" s="2234" t="s">
        <v>1354</v>
      </c>
      <c r="F757" s="2234" t="s">
        <v>1354</v>
      </c>
      <c r="G757" s="2235" t="s">
        <v>3109</v>
      </c>
      <c r="H757" s="2236">
        <v>0</v>
      </c>
      <c r="I757" s="2236">
        <v>0</v>
      </c>
      <c r="J757" s="2236">
        <v>0</v>
      </c>
      <c r="K757" s="2236">
        <v>0</v>
      </c>
      <c r="L757" s="2236">
        <v>0</v>
      </c>
      <c r="M757" s="2236">
        <v>0</v>
      </c>
    </row>
    <row r="758">
      <c r="B758" s="2234" t="s">
        <v>2138</v>
      </c>
      <c r="C758" s="2234" t="s">
        <v>1354</v>
      </c>
      <c r="D758" s="2234" t="s">
        <v>1354</v>
      </c>
      <c r="E758" s="2234" t="s">
        <v>1354</v>
      </c>
      <c r="F758" s="2234" t="s">
        <v>1354</v>
      </c>
      <c r="G758" s="2235" t="s">
        <v>618</v>
      </c>
      <c r="H758" s="2236">
        <v>0</v>
      </c>
      <c r="I758" s="2236">
        <v>0</v>
      </c>
      <c r="J758" s="2236">
        <v>0</v>
      </c>
      <c r="K758" s="2236">
        <v>0</v>
      </c>
      <c r="L758" s="2236">
        <v>0</v>
      </c>
      <c r="M758" s="2236">
        <v>0</v>
      </c>
    </row>
    <row r="759">
      <c r="B759" s="2237" t="s">
        <v>2138</v>
      </c>
      <c r="C759" s="2237" t="s">
        <v>3565</v>
      </c>
      <c r="D759" s="2237" t="s">
        <v>1354</v>
      </c>
      <c r="E759" s="2237" t="s">
        <v>1354</v>
      </c>
      <c r="F759" s="2237" t="s">
        <v>1354</v>
      </c>
      <c r="G759" s="2238" t="s">
        <v>618</v>
      </c>
      <c r="H759" s="2239">
        <v>0</v>
      </c>
      <c r="I759" s="2239">
        <v>0</v>
      </c>
      <c r="J759" s="2239">
        <v>0</v>
      </c>
      <c r="K759" s="2239">
        <v>0</v>
      </c>
      <c r="L759" s="2239">
        <v>0</v>
      </c>
      <c r="M759" s="2239">
        <v>0</v>
      </c>
    </row>
    <row r="760">
      <c r="B760" s="2237" t="s">
        <v>2138</v>
      </c>
      <c r="C760" s="2237" t="s">
        <v>3565</v>
      </c>
      <c r="D760" s="2237" t="s">
        <v>3567</v>
      </c>
      <c r="E760" s="2237" t="s">
        <v>1354</v>
      </c>
      <c r="F760" s="2237" t="s">
        <v>1354</v>
      </c>
      <c r="G760" s="2238" t="s">
        <v>3110</v>
      </c>
      <c r="H760" s="2239">
        <v>0</v>
      </c>
      <c r="I760" s="2239">
        <v>0</v>
      </c>
      <c r="J760" s="2239">
        <v>0</v>
      </c>
      <c r="K760" s="2239">
        <v>0</v>
      </c>
      <c r="L760" s="2239">
        <v>0</v>
      </c>
      <c r="M760" s="2239">
        <v>0</v>
      </c>
    </row>
    <row r="761">
      <c r="B761" s="2237" t="s">
        <v>2138</v>
      </c>
      <c r="C761" s="2237" t="s">
        <v>3565</v>
      </c>
      <c r="D761" s="2237" t="s">
        <v>3567</v>
      </c>
      <c r="E761" s="2237" t="s">
        <v>3569</v>
      </c>
      <c r="F761" s="2237" t="s">
        <v>1354</v>
      </c>
      <c r="G761" s="2238" t="s">
        <v>3111</v>
      </c>
      <c r="H761" s="2239">
        <v>0</v>
      </c>
      <c r="I761" s="2239">
        <v>0</v>
      </c>
      <c r="J761" s="2239">
        <v>0</v>
      </c>
      <c r="K761" s="2239">
        <v>0</v>
      </c>
      <c r="L761" s="2239">
        <v>0</v>
      </c>
      <c r="M761" s="2239">
        <v>0</v>
      </c>
    </row>
    <row r="762">
      <c r="B762" s="2237" t="s">
        <v>2138</v>
      </c>
      <c r="C762" s="2237" t="s">
        <v>3565</v>
      </c>
      <c r="D762" s="2237" t="s">
        <v>3567</v>
      </c>
      <c r="E762" s="2237" t="s">
        <v>3570</v>
      </c>
      <c r="F762" s="2237" t="s">
        <v>1354</v>
      </c>
      <c r="G762" s="2238" t="s">
        <v>3112</v>
      </c>
      <c r="H762" s="2239">
        <v>0</v>
      </c>
      <c r="I762" s="2239">
        <v>0</v>
      </c>
      <c r="J762" s="2239">
        <v>0</v>
      </c>
      <c r="K762" s="2239">
        <v>0</v>
      </c>
      <c r="L762" s="2239">
        <v>0</v>
      </c>
      <c r="M762" s="2239">
        <v>0</v>
      </c>
    </row>
    <row r="763">
      <c r="B763" s="2237" t="s">
        <v>2138</v>
      </c>
      <c r="C763" s="2237" t="s">
        <v>3565</v>
      </c>
      <c r="D763" s="2237" t="s">
        <v>3567</v>
      </c>
      <c r="E763" s="2237" t="s">
        <v>3572</v>
      </c>
      <c r="F763" s="2237" t="s">
        <v>1354</v>
      </c>
      <c r="G763" s="2238" t="s">
        <v>3113</v>
      </c>
      <c r="H763" s="2239">
        <v>0</v>
      </c>
      <c r="I763" s="2239">
        <v>0</v>
      </c>
      <c r="J763" s="2239">
        <v>0</v>
      </c>
      <c r="K763" s="2239">
        <v>0</v>
      </c>
      <c r="L763" s="2239">
        <v>0</v>
      </c>
      <c r="M763" s="2239">
        <v>0</v>
      </c>
    </row>
    <row r="764">
      <c r="B764" s="2237" t="s">
        <v>2138</v>
      </c>
      <c r="C764" s="2237" t="s">
        <v>3565</v>
      </c>
      <c r="D764" s="2237" t="s">
        <v>3567</v>
      </c>
      <c r="E764" s="2237" t="s">
        <v>3574</v>
      </c>
      <c r="F764" s="2237" t="s">
        <v>1354</v>
      </c>
      <c r="G764" s="2238" t="s">
        <v>3114</v>
      </c>
      <c r="H764" s="2239">
        <v>0</v>
      </c>
      <c r="I764" s="2239">
        <v>0</v>
      </c>
      <c r="J764" s="2239">
        <v>0</v>
      </c>
      <c r="K764" s="2239">
        <v>0</v>
      </c>
      <c r="L764" s="2239">
        <v>0</v>
      </c>
      <c r="M764" s="2239">
        <v>0</v>
      </c>
    </row>
    <row r="765">
      <c r="B765" s="2237" t="s">
        <v>2138</v>
      </c>
      <c r="C765" s="2237" t="s">
        <v>3565</v>
      </c>
      <c r="D765" s="2237" t="s">
        <v>3567</v>
      </c>
      <c r="E765" s="2237" t="s">
        <v>3576</v>
      </c>
      <c r="F765" s="2237" t="s">
        <v>1354</v>
      </c>
      <c r="G765" s="2238" t="s">
        <v>3115</v>
      </c>
      <c r="H765" s="2239">
        <v>0</v>
      </c>
      <c r="I765" s="2239">
        <v>0</v>
      </c>
      <c r="J765" s="2239">
        <v>0</v>
      </c>
      <c r="K765" s="2239">
        <v>0</v>
      </c>
      <c r="L765" s="2239">
        <v>0</v>
      </c>
      <c r="M765" s="2239">
        <v>0</v>
      </c>
    </row>
    <row r="766">
      <c r="B766" s="2237" t="s">
        <v>2138</v>
      </c>
      <c r="C766" s="2237" t="s">
        <v>3565</v>
      </c>
      <c r="D766" s="2237" t="s">
        <v>3567</v>
      </c>
      <c r="E766" s="2237" t="s">
        <v>3625</v>
      </c>
      <c r="F766" s="2237" t="s">
        <v>1354</v>
      </c>
      <c r="G766" s="2238" t="s">
        <v>3116</v>
      </c>
      <c r="H766" s="2239">
        <v>0</v>
      </c>
      <c r="I766" s="2239">
        <v>0</v>
      </c>
      <c r="J766" s="2239">
        <v>0</v>
      </c>
      <c r="K766" s="2239">
        <v>0</v>
      </c>
      <c r="L766" s="2239">
        <v>0</v>
      </c>
      <c r="M766" s="2239">
        <v>0</v>
      </c>
    </row>
    <row r="767">
      <c r="B767" s="2237" t="s">
        <v>2138</v>
      </c>
      <c r="C767" s="2237" t="s">
        <v>3565</v>
      </c>
      <c r="D767" s="2237" t="s">
        <v>3567</v>
      </c>
      <c r="E767" s="2237" t="s">
        <v>3627</v>
      </c>
      <c r="F767" s="2237" t="s">
        <v>1354</v>
      </c>
      <c r="G767" s="2238" t="s">
        <v>3117</v>
      </c>
      <c r="H767" s="2239">
        <v>0</v>
      </c>
      <c r="I767" s="2239">
        <v>0</v>
      </c>
      <c r="J767" s="2239">
        <v>0</v>
      </c>
      <c r="K767" s="2239">
        <v>0</v>
      </c>
      <c r="L767" s="2239">
        <v>0</v>
      </c>
      <c r="M767" s="2239">
        <v>0</v>
      </c>
    </row>
    <row r="768">
      <c r="B768" s="2237" t="s">
        <v>2138</v>
      </c>
      <c r="C768" s="2237" t="s">
        <v>3565</v>
      </c>
      <c r="D768" s="2237" t="s">
        <v>3567</v>
      </c>
      <c r="E768" s="2237" t="s">
        <v>3629</v>
      </c>
      <c r="F768" s="2237" t="s">
        <v>1354</v>
      </c>
      <c r="G768" s="2238" t="s">
        <v>3118</v>
      </c>
      <c r="H768" s="2239">
        <v>0</v>
      </c>
      <c r="I768" s="2239">
        <v>0</v>
      </c>
      <c r="J768" s="2239">
        <v>0</v>
      </c>
      <c r="K768" s="2239">
        <v>0</v>
      </c>
      <c r="L768" s="2239">
        <v>0</v>
      </c>
      <c r="M768" s="2239">
        <v>0</v>
      </c>
    </row>
    <row r="769">
      <c r="B769" s="2237" t="s">
        <v>2138</v>
      </c>
      <c r="C769" s="2237" t="s">
        <v>3565</v>
      </c>
      <c r="D769" s="2237" t="s">
        <v>3567</v>
      </c>
      <c r="E769" s="2237" t="s">
        <v>3631</v>
      </c>
      <c r="F769" s="2237" t="s">
        <v>1354</v>
      </c>
      <c r="G769" s="2238" t="s">
        <v>3119</v>
      </c>
      <c r="H769" s="2239">
        <v>0</v>
      </c>
      <c r="I769" s="2239">
        <v>0</v>
      </c>
      <c r="J769" s="2239">
        <v>0</v>
      </c>
      <c r="K769" s="2239">
        <v>0</v>
      </c>
      <c r="L769" s="2239">
        <v>0</v>
      </c>
      <c r="M769" s="2239">
        <v>0</v>
      </c>
    </row>
    <row r="770">
      <c r="B770" s="2237" t="s">
        <v>2138</v>
      </c>
      <c r="C770" s="2237" t="s">
        <v>3565</v>
      </c>
      <c r="D770" s="2237" t="s">
        <v>3567</v>
      </c>
      <c r="E770" s="2237" t="s">
        <v>3633</v>
      </c>
      <c r="F770" s="2237" t="s">
        <v>1354</v>
      </c>
      <c r="G770" s="2238" t="s">
        <v>3937</v>
      </c>
      <c r="H770" s="2239">
        <v>0</v>
      </c>
      <c r="I770" s="2239">
        <v>0</v>
      </c>
      <c r="J770" s="2239">
        <v>0</v>
      </c>
      <c r="K770" s="2239">
        <v>0</v>
      </c>
      <c r="L770" s="2239">
        <v>0</v>
      </c>
      <c r="M770" s="2239">
        <v>0</v>
      </c>
    </row>
    <row r="771">
      <c r="B771" s="2237" t="s">
        <v>2138</v>
      </c>
      <c r="C771" s="2237" t="s">
        <v>3565</v>
      </c>
      <c r="D771" s="2237" t="s">
        <v>3567</v>
      </c>
      <c r="E771" s="2237" t="s">
        <v>3635</v>
      </c>
      <c r="F771" s="2237" t="s">
        <v>1354</v>
      </c>
      <c r="G771" s="2238" t="s">
        <v>3121</v>
      </c>
      <c r="H771" s="2239">
        <v>0</v>
      </c>
      <c r="I771" s="2239">
        <v>0</v>
      </c>
      <c r="J771" s="2239">
        <v>0</v>
      </c>
      <c r="K771" s="2239">
        <v>0</v>
      </c>
      <c r="L771" s="2239">
        <v>0</v>
      </c>
      <c r="M771" s="2239">
        <v>0</v>
      </c>
    </row>
    <row r="772">
      <c r="B772" s="2237" t="s">
        <v>2138</v>
      </c>
      <c r="C772" s="2237" t="s">
        <v>3565</v>
      </c>
      <c r="D772" s="2237" t="s">
        <v>3567</v>
      </c>
      <c r="E772" s="2237" t="s">
        <v>3660</v>
      </c>
      <c r="F772" s="2237" t="s">
        <v>1354</v>
      </c>
      <c r="G772" s="2238" t="s">
        <v>3122</v>
      </c>
      <c r="H772" s="2239">
        <v>0</v>
      </c>
      <c r="I772" s="2239">
        <v>0</v>
      </c>
      <c r="J772" s="2239">
        <v>0</v>
      </c>
      <c r="K772" s="2239">
        <v>0</v>
      </c>
      <c r="L772" s="2239">
        <v>0</v>
      </c>
      <c r="M772" s="2239">
        <v>0</v>
      </c>
    </row>
    <row r="773">
      <c r="B773" s="2237" t="s">
        <v>2138</v>
      </c>
      <c r="C773" s="2237" t="s">
        <v>3565</v>
      </c>
      <c r="D773" s="2237" t="s">
        <v>3583</v>
      </c>
      <c r="E773" s="2237" t="s">
        <v>1354</v>
      </c>
      <c r="F773" s="2237" t="s">
        <v>1354</v>
      </c>
      <c r="G773" s="2238" t="s">
        <v>3123</v>
      </c>
      <c r="H773" s="2239">
        <v>0</v>
      </c>
      <c r="I773" s="2239">
        <v>0</v>
      </c>
      <c r="J773" s="2239">
        <v>0</v>
      </c>
      <c r="K773" s="2239">
        <v>0</v>
      </c>
      <c r="L773" s="2239">
        <v>0</v>
      </c>
      <c r="M773" s="2239">
        <v>0</v>
      </c>
    </row>
    <row r="774">
      <c r="B774" s="2237" t="s">
        <v>2138</v>
      </c>
      <c r="C774" s="2237" t="s">
        <v>3565</v>
      </c>
      <c r="D774" s="2237" t="s">
        <v>3583</v>
      </c>
      <c r="E774" s="2237" t="s">
        <v>3569</v>
      </c>
      <c r="F774" s="2237" t="s">
        <v>1354</v>
      </c>
      <c r="G774" s="2238" t="s">
        <v>3124</v>
      </c>
      <c r="H774" s="2239">
        <v>0</v>
      </c>
      <c r="I774" s="2239">
        <v>0</v>
      </c>
      <c r="J774" s="2239">
        <v>0</v>
      </c>
      <c r="K774" s="2239">
        <v>0</v>
      </c>
      <c r="L774" s="2239">
        <v>0</v>
      </c>
      <c r="M774" s="2239">
        <v>0</v>
      </c>
    </row>
    <row r="775">
      <c r="B775" s="2237" t="s">
        <v>2138</v>
      </c>
      <c r="C775" s="2237" t="s">
        <v>3565</v>
      </c>
      <c r="D775" s="2237" t="s">
        <v>3583</v>
      </c>
      <c r="E775" s="2237" t="s">
        <v>3570</v>
      </c>
      <c r="F775" s="2237" t="s">
        <v>1354</v>
      </c>
      <c r="G775" s="2238" t="s">
        <v>3125</v>
      </c>
      <c r="H775" s="2239">
        <v>0</v>
      </c>
      <c r="I775" s="2239">
        <v>0</v>
      </c>
      <c r="J775" s="2239">
        <v>0</v>
      </c>
      <c r="K775" s="2239">
        <v>0</v>
      </c>
      <c r="L775" s="2239">
        <v>0</v>
      </c>
      <c r="M775" s="2239">
        <v>0</v>
      </c>
    </row>
    <row r="776">
      <c r="B776" s="2237" t="s">
        <v>2138</v>
      </c>
      <c r="C776" s="2237" t="s">
        <v>3565</v>
      </c>
      <c r="D776" s="2237" t="s">
        <v>3583</v>
      </c>
      <c r="E776" s="2237" t="s">
        <v>3572</v>
      </c>
      <c r="F776" s="2237" t="s">
        <v>1354</v>
      </c>
      <c r="G776" s="2238" t="s">
        <v>3126</v>
      </c>
      <c r="H776" s="2239">
        <v>0</v>
      </c>
      <c r="I776" s="2239">
        <v>0</v>
      </c>
      <c r="J776" s="2239">
        <v>0</v>
      </c>
      <c r="K776" s="2239">
        <v>0</v>
      </c>
      <c r="L776" s="2239">
        <v>0</v>
      </c>
      <c r="M776" s="2239">
        <v>0</v>
      </c>
    </row>
    <row r="777">
      <c r="B777" s="2237" t="s">
        <v>2138</v>
      </c>
      <c r="C777" s="2237" t="s">
        <v>3565</v>
      </c>
      <c r="D777" s="2237" t="s">
        <v>3583</v>
      </c>
      <c r="E777" s="2237" t="s">
        <v>3574</v>
      </c>
      <c r="F777" s="2237" t="s">
        <v>1354</v>
      </c>
      <c r="G777" s="2238" t="s">
        <v>3127</v>
      </c>
      <c r="H777" s="2239">
        <v>0</v>
      </c>
      <c r="I777" s="2239">
        <v>0</v>
      </c>
      <c r="J777" s="2239">
        <v>0</v>
      </c>
      <c r="K777" s="2239">
        <v>0</v>
      </c>
      <c r="L777" s="2239">
        <v>0</v>
      </c>
      <c r="M777" s="2239">
        <v>0</v>
      </c>
    </row>
    <row r="778">
      <c r="B778" s="2237" t="s">
        <v>2138</v>
      </c>
      <c r="C778" s="2237" t="s">
        <v>3565</v>
      </c>
      <c r="D778" s="2237" t="s">
        <v>3583</v>
      </c>
      <c r="E778" s="2237" t="s">
        <v>3576</v>
      </c>
      <c r="F778" s="2237" t="s">
        <v>1354</v>
      </c>
      <c r="G778" s="2238" t="s">
        <v>3128</v>
      </c>
      <c r="H778" s="2239">
        <v>0</v>
      </c>
      <c r="I778" s="2239">
        <v>0</v>
      </c>
      <c r="J778" s="2239">
        <v>0</v>
      </c>
      <c r="K778" s="2239">
        <v>0</v>
      </c>
      <c r="L778" s="2239">
        <v>0</v>
      </c>
      <c r="M778" s="2239">
        <v>0</v>
      </c>
    </row>
    <row r="779">
      <c r="B779" s="2237" t="s">
        <v>2138</v>
      </c>
      <c r="C779" s="2237" t="s">
        <v>3565</v>
      </c>
      <c r="D779" s="2237" t="s">
        <v>3583</v>
      </c>
      <c r="E779" s="2237" t="s">
        <v>3625</v>
      </c>
      <c r="F779" s="2237" t="s">
        <v>1354</v>
      </c>
      <c r="G779" s="2238" t="s">
        <v>3129</v>
      </c>
      <c r="H779" s="2239">
        <v>0</v>
      </c>
      <c r="I779" s="2239">
        <v>0</v>
      </c>
      <c r="J779" s="2239">
        <v>0</v>
      </c>
      <c r="K779" s="2239">
        <v>0</v>
      </c>
      <c r="L779" s="2239">
        <v>0</v>
      </c>
      <c r="M779" s="2239">
        <v>0</v>
      </c>
    </row>
    <row r="780">
      <c r="B780" s="2237" t="s">
        <v>2138</v>
      </c>
      <c r="C780" s="2237" t="s">
        <v>3565</v>
      </c>
      <c r="D780" s="2237" t="s">
        <v>3583</v>
      </c>
      <c r="E780" s="2237" t="s">
        <v>3627</v>
      </c>
      <c r="F780" s="2237" t="s">
        <v>1354</v>
      </c>
      <c r="G780" s="2238" t="s">
        <v>3130</v>
      </c>
      <c r="H780" s="2239">
        <v>0</v>
      </c>
      <c r="I780" s="2239">
        <v>0</v>
      </c>
      <c r="J780" s="2239">
        <v>0</v>
      </c>
      <c r="K780" s="2239">
        <v>0</v>
      </c>
      <c r="L780" s="2239">
        <v>0</v>
      </c>
      <c r="M780" s="2239">
        <v>0</v>
      </c>
    </row>
    <row r="781">
      <c r="B781" s="2237" t="s">
        <v>2138</v>
      </c>
      <c r="C781" s="2237" t="s">
        <v>3565</v>
      </c>
      <c r="D781" s="2237" t="s">
        <v>3583</v>
      </c>
      <c r="E781" s="2237" t="s">
        <v>3629</v>
      </c>
      <c r="F781" s="2237" t="s">
        <v>1354</v>
      </c>
      <c r="G781" s="2238" t="s">
        <v>3131</v>
      </c>
      <c r="H781" s="2239">
        <v>0</v>
      </c>
      <c r="I781" s="2239">
        <v>0</v>
      </c>
      <c r="J781" s="2239">
        <v>0</v>
      </c>
      <c r="K781" s="2239">
        <v>0</v>
      </c>
      <c r="L781" s="2239">
        <v>0</v>
      </c>
      <c r="M781" s="2239">
        <v>0</v>
      </c>
    </row>
    <row r="782">
      <c r="B782" s="2237" t="s">
        <v>2138</v>
      </c>
      <c r="C782" s="2237" t="s">
        <v>3565</v>
      </c>
      <c r="D782" s="2237" t="s">
        <v>3583</v>
      </c>
      <c r="E782" s="2237" t="s">
        <v>3631</v>
      </c>
      <c r="F782" s="2237" t="s">
        <v>1354</v>
      </c>
      <c r="G782" s="2238" t="s">
        <v>3132</v>
      </c>
      <c r="H782" s="2239">
        <v>0</v>
      </c>
      <c r="I782" s="2239">
        <v>0</v>
      </c>
      <c r="J782" s="2239">
        <v>0</v>
      </c>
      <c r="K782" s="2239">
        <v>0</v>
      </c>
      <c r="L782" s="2239">
        <v>0</v>
      </c>
      <c r="M782" s="2239">
        <v>0</v>
      </c>
    </row>
    <row r="783">
      <c r="B783" s="2237" t="s">
        <v>2138</v>
      </c>
      <c r="C783" s="2237" t="s">
        <v>3565</v>
      </c>
      <c r="D783" s="2237" t="s">
        <v>3583</v>
      </c>
      <c r="E783" s="2237" t="s">
        <v>3633</v>
      </c>
      <c r="F783" s="2237" t="s">
        <v>1354</v>
      </c>
      <c r="G783" s="2238" t="s">
        <v>3133</v>
      </c>
      <c r="H783" s="2239">
        <v>0</v>
      </c>
      <c r="I783" s="2239">
        <v>0</v>
      </c>
      <c r="J783" s="2239">
        <v>0</v>
      </c>
      <c r="K783" s="2239">
        <v>0</v>
      </c>
      <c r="L783" s="2239">
        <v>0</v>
      </c>
      <c r="M783" s="2239">
        <v>0</v>
      </c>
    </row>
    <row r="784">
      <c r="B784" s="2237" t="s">
        <v>2138</v>
      </c>
      <c r="C784" s="2237" t="s">
        <v>3565</v>
      </c>
      <c r="D784" s="2237" t="s">
        <v>3583</v>
      </c>
      <c r="E784" s="2237" t="s">
        <v>3635</v>
      </c>
      <c r="F784" s="2237" t="s">
        <v>1354</v>
      </c>
      <c r="G784" s="2238" t="s">
        <v>3134</v>
      </c>
      <c r="H784" s="2239">
        <v>0</v>
      </c>
      <c r="I784" s="2239">
        <v>0</v>
      </c>
      <c r="J784" s="2239">
        <v>0</v>
      </c>
      <c r="K784" s="2239">
        <v>0</v>
      </c>
      <c r="L784" s="2239">
        <v>0</v>
      </c>
      <c r="M784" s="2239">
        <v>0</v>
      </c>
    </row>
    <row r="785">
      <c r="B785" s="2237" t="s">
        <v>2138</v>
      </c>
      <c r="C785" s="2237" t="s">
        <v>3565</v>
      </c>
      <c r="D785" s="2237" t="s">
        <v>3583</v>
      </c>
      <c r="E785" s="2237" t="s">
        <v>3660</v>
      </c>
      <c r="F785" s="2237" t="s">
        <v>1354</v>
      </c>
      <c r="G785" s="2238" t="s">
        <v>3135</v>
      </c>
      <c r="H785" s="2239">
        <v>0</v>
      </c>
      <c r="I785" s="2239">
        <v>0</v>
      </c>
      <c r="J785" s="2239">
        <v>0</v>
      </c>
      <c r="K785" s="2239">
        <v>0</v>
      </c>
      <c r="L785" s="2239">
        <v>0</v>
      </c>
      <c r="M785" s="2239">
        <v>0</v>
      </c>
    </row>
    <row r="786">
      <c r="B786" s="2237" t="s">
        <v>2138</v>
      </c>
      <c r="C786" s="2237" t="s">
        <v>3565</v>
      </c>
      <c r="D786" s="2237" t="s">
        <v>3583</v>
      </c>
      <c r="E786" s="2237" t="s">
        <v>3662</v>
      </c>
      <c r="F786" s="2237" t="s">
        <v>1354</v>
      </c>
      <c r="G786" s="2238" t="s">
        <v>3136</v>
      </c>
      <c r="H786" s="2239">
        <v>0</v>
      </c>
      <c r="I786" s="2239">
        <v>0</v>
      </c>
      <c r="J786" s="2239">
        <v>0</v>
      </c>
      <c r="K786" s="2239">
        <v>0</v>
      </c>
      <c r="L786" s="2239">
        <v>0</v>
      </c>
      <c r="M786" s="2239">
        <v>0</v>
      </c>
    </row>
    <row r="787">
      <c r="B787" s="2234" t="s">
        <v>3137</v>
      </c>
      <c r="C787" s="2234" t="s">
        <v>1354</v>
      </c>
      <c r="D787" s="2234" t="s">
        <v>1354</v>
      </c>
      <c r="E787" s="2234" t="s">
        <v>1354</v>
      </c>
      <c r="F787" s="2234" t="s">
        <v>1354</v>
      </c>
      <c r="G787" s="2235" t="s">
        <v>567</v>
      </c>
      <c r="H787" s="2236">
        <v>0</v>
      </c>
      <c r="I787" s="2236">
        <v>0</v>
      </c>
      <c r="J787" s="2236">
        <v>0</v>
      </c>
      <c r="K787" s="2236">
        <v>0</v>
      </c>
      <c r="L787" s="2236">
        <v>0</v>
      </c>
      <c r="M787" s="2236">
        <v>0</v>
      </c>
    </row>
    <row r="788">
      <c r="B788" s="2237" t="s">
        <v>3137</v>
      </c>
      <c r="C788" s="2237" t="s">
        <v>3565</v>
      </c>
      <c r="D788" s="2237" t="s">
        <v>1354</v>
      </c>
      <c r="E788" s="2237" t="s">
        <v>1354</v>
      </c>
      <c r="F788" s="2237" t="s">
        <v>1354</v>
      </c>
      <c r="G788" s="2238" t="s">
        <v>567</v>
      </c>
      <c r="H788" s="2239">
        <v>0</v>
      </c>
      <c r="I788" s="2239">
        <v>0</v>
      </c>
      <c r="J788" s="2239">
        <v>0</v>
      </c>
      <c r="K788" s="2239">
        <v>0</v>
      </c>
      <c r="L788" s="2239">
        <v>0</v>
      </c>
      <c r="M788" s="2239">
        <v>0</v>
      </c>
    </row>
    <row r="789">
      <c r="B789" s="2237" t="s">
        <v>3137</v>
      </c>
      <c r="C789" s="2237" t="s">
        <v>3565</v>
      </c>
      <c r="D789" s="2237" t="s">
        <v>3567</v>
      </c>
      <c r="E789" s="2237" t="s">
        <v>1354</v>
      </c>
      <c r="F789" s="2237" t="s">
        <v>1354</v>
      </c>
      <c r="G789" s="2238" t="s">
        <v>567</v>
      </c>
      <c r="H789" s="2239">
        <v>0</v>
      </c>
      <c r="I789" s="2239">
        <v>0</v>
      </c>
      <c r="J789" s="2239">
        <v>0</v>
      </c>
      <c r="K789" s="2239">
        <v>0</v>
      </c>
      <c r="L789" s="2239">
        <v>0</v>
      </c>
      <c r="M789" s="2239">
        <v>0</v>
      </c>
    </row>
    <row r="790">
      <c r="B790" s="2237" t="s">
        <v>3137</v>
      </c>
      <c r="C790" s="2237" t="s">
        <v>3565</v>
      </c>
      <c r="D790" s="2237" t="s">
        <v>3567</v>
      </c>
      <c r="E790" s="2237" t="s">
        <v>3569</v>
      </c>
      <c r="F790" s="2237" t="s">
        <v>1354</v>
      </c>
      <c r="G790" s="2238" t="s">
        <v>3138</v>
      </c>
      <c r="H790" s="2239">
        <v>0</v>
      </c>
      <c r="I790" s="2239">
        <v>0</v>
      </c>
      <c r="J790" s="2239">
        <v>0</v>
      </c>
      <c r="K790" s="2239">
        <v>0</v>
      </c>
      <c r="L790" s="2239">
        <v>0</v>
      </c>
      <c r="M790" s="2239">
        <v>0</v>
      </c>
    </row>
    <row r="791">
      <c r="B791" s="2237" t="s">
        <v>3137</v>
      </c>
      <c r="C791" s="2237" t="s">
        <v>3565</v>
      </c>
      <c r="D791" s="2237" t="s">
        <v>3567</v>
      </c>
      <c r="E791" s="2237" t="s">
        <v>3570</v>
      </c>
      <c r="F791" s="2237" t="s">
        <v>1354</v>
      </c>
      <c r="G791" s="2238" t="s">
        <v>3139</v>
      </c>
      <c r="H791" s="2239">
        <v>0</v>
      </c>
      <c r="I791" s="2239">
        <v>0</v>
      </c>
      <c r="J791" s="2239">
        <v>0</v>
      </c>
      <c r="K791" s="2239">
        <v>0</v>
      </c>
      <c r="L791" s="2239">
        <v>0</v>
      </c>
      <c r="M791" s="2239">
        <v>0</v>
      </c>
    </row>
    <row r="792">
      <c r="B792" s="2237" t="s">
        <v>3137</v>
      </c>
      <c r="C792" s="2237" t="s">
        <v>3565</v>
      </c>
      <c r="D792" s="2237" t="s">
        <v>3567</v>
      </c>
      <c r="E792" s="2237" t="s">
        <v>3572</v>
      </c>
      <c r="F792" s="2237" t="s">
        <v>1354</v>
      </c>
      <c r="G792" s="2238" t="s">
        <v>3140</v>
      </c>
      <c r="H792" s="2239">
        <v>0</v>
      </c>
      <c r="I792" s="2239">
        <v>0</v>
      </c>
      <c r="J792" s="2239">
        <v>0</v>
      </c>
      <c r="K792" s="2239">
        <v>0</v>
      </c>
      <c r="L792" s="2239">
        <v>0</v>
      </c>
      <c r="M792" s="2239">
        <v>0</v>
      </c>
    </row>
    <row r="793">
      <c r="B793" s="2237" t="s">
        <v>3137</v>
      </c>
      <c r="C793" s="2237" t="s">
        <v>3565</v>
      </c>
      <c r="D793" s="2237" t="s">
        <v>3567</v>
      </c>
      <c r="E793" s="2237" t="s">
        <v>3574</v>
      </c>
      <c r="F793" s="2237" t="s">
        <v>1354</v>
      </c>
      <c r="G793" s="2238" t="s">
        <v>3141</v>
      </c>
      <c r="H793" s="2239">
        <v>0</v>
      </c>
      <c r="I793" s="2239">
        <v>0</v>
      </c>
      <c r="J793" s="2239">
        <v>0</v>
      </c>
      <c r="K793" s="2239">
        <v>0</v>
      </c>
      <c r="L793" s="2239">
        <v>0</v>
      </c>
      <c r="M793" s="2239">
        <v>0</v>
      </c>
    </row>
    <row r="794">
      <c r="B794" s="2237" t="s">
        <v>3137</v>
      </c>
      <c r="C794" s="2237" t="s">
        <v>3565</v>
      </c>
      <c r="D794" s="2237" t="s">
        <v>3567</v>
      </c>
      <c r="E794" s="2237" t="s">
        <v>3576</v>
      </c>
      <c r="F794" s="2237" t="s">
        <v>1354</v>
      </c>
      <c r="G794" s="2238" t="s">
        <v>3142</v>
      </c>
      <c r="H794" s="2239">
        <v>0</v>
      </c>
      <c r="I794" s="2239">
        <v>0</v>
      </c>
      <c r="J794" s="2239">
        <v>0</v>
      </c>
      <c r="K794" s="2239">
        <v>0</v>
      </c>
      <c r="L794" s="2239">
        <v>0</v>
      </c>
      <c r="M794" s="2239">
        <v>0</v>
      </c>
    </row>
    <row r="795">
      <c r="B795" s="2234" t="s">
        <v>3143</v>
      </c>
      <c r="C795" s="2234" t="s">
        <v>1354</v>
      </c>
      <c r="D795" s="2234" t="s">
        <v>1354</v>
      </c>
      <c r="E795" s="2234" t="s">
        <v>1354</v>
      </c>
      <c r="F795" s="2234" t="s">
        <v>1354</v>
      </c>
      <c r="G795" s="2235" t="s">
        <v>619</v>
      </c>
      <c r="H795" s="2236">
        <v>0</v>
      </c>
      <c r="I795" s="2236">
        <v>0</v>
      </c>
      <c r="J795" s="2236">
        <v>0</v>
      </c>
      <c r="K795" s="2236">
        <v>0</v>
      </c>
      <c r="L795" s="2236">
        <v>0</v>
      </c>
      <c r="M795" s="2236">
        <v>0</v>
      </c>
    </row>
    <row r="796">
      <c r="B796" s="2237" t="s">
        <v>3143</v>
      </c>
      <c r="C796" s="2237" t="s">
        <v>3565</v>
      </c>
      <c r="D796" s="2237" t="s">
        <v>1354</v>
      </c>
      <c r="E796" s="2237" t="s">
        <v>1354</v>
      </c>
      <c r="F796" s="2237" t="s">
        <v>1354</v>
      </c>
      <c r="G796" s="2238" t="s">
        <v>619</v>
      </c>
      <c r="H796" s="2239">
        <v>0</v>
      </c>
      <c r="I796" s="2239">
        <v>0</v>
      </c>
      <c r="J796" s="2239">
        <v>0</v>
      </c>
      <c r="K796" s="2239">
        <v>0</v>
      </c>
      <c r="L796" s="2239">
        <v>0</v>
      </c>
      <c r="M796" s="2239">
        <v>0</v>
      </c>
    </row>
    <row r="797">
      <c r="B797" s="2237" t="s">
        <v>3143</v>
      </c>
      <c r="C797" s="2237" t="s">
        <v>3565</v>
      </c>
      <c r="D797" s="2237" t="s">
        <v>3567</v>
      </c>
      <c r="E797" s="2237" t="s">
        <v>1354</v>
      </c>
      <c r="F797" s="2237" t="s">
        <v>1354</v>
      </c>
      <c r="G797" s="2238" t="s">
        <v>619</v>
      </c>
      <c r="H797" s="2239">
        <v>0</v>
      </c>
      <c r="I797" s="2239">
        <v>0</v>
      </c>
      <c r="J797" s="2239">
        <v>0</v>
      </c>
      <c r="K797" s="2239">
        <v>0</v>
      </c>
      <c r="L797" s="2239">
        <v>0</v>
      </c>
      <c r="M797" s="2239">
        <v>0</v>
      </c>
    </row>
    <row r="798">
      <c r="B798" s="2237" t="s">
        <v>3143</v>
      </c>
      <c r="C798" s="2237" t="s">
        <v>3565</v>
      </c>
      <c r="D798" s="2237" t="s">
        <v>3567</v>
      </c>
      <c r="E798" s="2237" t="s">
        <v>3569</v>
      </c>
      <c r="F798" s="2237" t="s">
        <v>1354</v>
      </c>
      <c r="G798" s="2238" t="s">
        <v>619</v>
      </c>
      <c r="H798" s="2239">
        <v>0</v>
      </c>
      <c r="I798" s="2239">
        <v>0</v>
      </c>
      <c r="J798" s="2239">
        <v>0</v>
      </c>
      <c r="K798" s="2239">
        <v>0</v>
      </c>
      <c r="L798" s="2239">
        <v>0</v>
      </c>
      <c r="M798" s="2239">
        <v>0</v>
      </c>
    </row>
    <row r="799">
      <c r="B799" s="2234" t="s">
        <v>3144</v>
      </c>
      <c r="C799" s="2234" t="s">
        <v>1354</v>
      </c>
      <c r="D799" s="2234" t="s">
        <v>1354</v>
      </c>
      <c r="E799" s="2234" t="s">
        <v>1354</v>
      </c>
      <c r="F799" s="2234" t="s">
        <v>1354</v>
      </c>
      <c r="G799" s="2235" t="s">
        <v>3145</v>
      </c>
      <c r="H799" s="2236">
        <v>0</v>
      </c>
      <c r="I799" s="2236">
        <v>0</v>
      </c>
      <c r="J799" s="2236">
        <v>0</v>
      </c>
      <c r="K799" s="2236">
        <v>0</v>
      </c>
      <c r="L799" s="2236">
        <v>0</v>
      </c>
      <c r="M799" s="2236">
        <v>0</v>
      </c>
    </row>
    <row r="800">
      <c r="B800" s="2237" t="s">
        <v>3144</v>
      </c>
      <c r="C800" s="2237" t="s">
        <v>3565</v>
      </c>
      <c r="D800" s="2237" t="s">
        <v>1354</v>
      </c>
      <c r="E800" s="2237" t="s">
        <v>1354</v>
      </c>
      <c r="F800" s="2237" t="s">
        <v>1354</v>
      </c>
      <c r="G800" s="2238" t="s">
        <v>3145</v>
      </c>
      <c r="H800" s="2239">
        <v>0</v>
      </c>
      <c r="I800" s="2239">
        <v>0</v>
      </c>
      <c r="J800" s="2239">
        <v>0</v>
      </c>
      <c r="K800" s="2239">
        <v>0</v>
      </c>
      <c r="L800" s="2239">
        <v>0</v>
      </c>
      <c r="M800" s="2239">
        <v>0</v>
      </c>
    </row>
    <row r="801">
      <c r="B801" s="2237" t="s">
        <v>3144</v>
      </c>
      <c r="C801" s="2237" t="s">
        <v>3565</v>
      </c>
      <c r="D801" s="2237" t="s">
        <v>3567</v>
      </c>
      <c r="E801" s="2237" t="s">
        <v>1354</v>
      </c>
      <c r="F801" s="2237" t="s">
        <v>1354</v>
      </c>
      <c r="G801" s="2238" t="s">
        <v>3145</v>
      </c>
      <c r="H801" s="2239">
        <v>0</v>
      </c>
      <c r="I801" s="2239">
        <v>0</v>
      </c>
      <c r="J801" s="2239">
        <v>0</v>
      </c>
      <c r="K801" s="2239">
        <v>0</v>
      </c>
      <c r="L801" s="2239">
        <v>0</v>
      </c>
      <c r="M801" s="2239">
        <v>0</v>
      </c>
    </row>
    <row r="802">
      <c r="B802" s="2237" t="s">
        <v>3144</v>
      </c>
      <c r="C802" s="2237" t="s">
        <v>3565</v>
      </c>
      <c r="D802" s="2237" t="s">
        <v>3567</v>
      </c>
      <c r="E802" s="2237" t="s">
        <v>3569</v>
      </c>
      <c r="F802" s="2237" t="s">
        <v>1354</v>
      </c>
      <c r="G802" s="2238" t="s">
        <v>3146</v>
      </c>
      <c r="H802" s="2239">
        <v>0</v>
      </c>
      <c r="I802" s="2239">
        <v>0</v>
      </c>
      <c r="J802" s="2239">
        <v>0</v>
      </c>
      <c r="K802" s="2239">
        <v>0</v>
      </c>
      <c r="L802" s="2239">
        <v>0</v>
      </c>
      <c r="M802" s="2239">
        <v>0</v>
      </c>
    </row>
    <row r="803">
      <c r="B803" s="2237" t="s">
        <v>3144</v>
      </c>
      <c r="C803" s="2237" t="s">
        <v>3565</v>
      </c>
      <c r="D803" s="2237" t="s">
        <v>3567</v>
      </c>
      <c r="E803" s="2237" t="s">
        <v>3570</v>
      </c>
      <c r="F803" s="2237" t="s">
        <v>1354</v>
      </c>
      <c r="G803" s="2238" t="s">
        <v>3147</v>
      </c>
      <c r="H803" s="2239">
        <v>0</v>
      </c>
      <c r="I803" s="2239">
        <v>0</v>
      </c>
      <c r="J803" s="2239">
        <v>0</v>
      </c>
      <c r="K803" s="2239">
        <v>0</v>
      </c>
      <c r="L803" s="2239">
        <v>0</v>
      </c>
      <c r="M803" s="2239">
        <v>0</v>
      </c>
    </row>
    <row r="804">
      <c r="B804" s="2234" t="s">
        <v>3148</v>
      </c>
      <c r="C804" s="2234" t="s">
        <v>1354</v>
      </c>
      <c r="D804" s="2234" t="s">
        <v>1354</v>
      </c>
      <c r="E804" s="2234" t="s">
        <v>1354</v>
      </c>
      <c r="F804" s="2234" t="s">
        <v>1354</v>
      </c>
      <c r="G804" s="2235" t="s">
        <v>3149</v>
      </c>
      <c r="H804" s="2236">
        <v>0</v>
      </c>
      <c r="I804" s="2236">
        <v>0</v>
      </c>
      <c r="J804" s="2236">
        <v>0</v>
      </c>
      <c r="K804" s="2236">
        <v>0</v>
      </c>
      <c r="L804" s="2236">
        <v>0</v>
      </c>
      <c r="M804" s="2236">
        <v>0</v>
      </c>
    </row>
    <row r="805">
      <c r="B805" s="2237" t="s">
        <v>3148</v>
      </c>
      <c r="C805" s="2237" t="s">
        <v>3565</v>
      </c>
      <c r="D805" s="2237" t="s">
        <v>1354</v>
      </c>
      <c r="E805" s="2237" t="s">
        <v>1354</v>
      </c>
      <c r="F805" s="2237" t="s">
        <v>1354</v>
      </c>
      <c r="G805" s="2238" t="s">
        <v>3149</v>
      </c>
      <c r="H805" s="2239">
        <v>0</v>
      </c>
      <c r="I805" s="2239">
        <v>0</v>
      </c>
      <c r="J805" s="2239">
        <v>0</v>
      </c>
      <c r="K805" s="2239">
        <v>0</v>
      </c>
      <c r="L805" s="2239">
        <v>0</v>
      </c>
      <c r="M805" s="2239">
        <v>0</v>
      </c>
    </row>
    <row r="806">
      <c r="B806" s="2237" t="s">
        <v>3148</v>
      </c>
      <c r="C806" s="2237" t="s">
        <v>3565</v>
      </c>
      <c r="D806" s="2237" t="s">
        <v>3567</v>
      </c>
      <c r="E806" s="2237" t="s">
        <v>1354</v>
      </c>
      <c r="F806" s="2237" t="s">
        <v>1354</v>
      </c>
      <c r="G806" s="2238" t="s">
        <v>3149</v>
      </c>
      <c r="H806" s="2239">
        <v>0</v>
      </c>
      <c r="I806" s="2239">
        <v>0</v>
      </c>
      <c r="J806" s="2239">
        <v>0</v>
      </c>
      <c r="K806" s="2239">
        <v>0</v>
      </c>
      <c r="L806" s="2239">
        <v>0</v>
      </c>
      <c r="M806" s="2239">
        <v>0</v>
      </c>
    </row>
    <row r="807">
      <c r="B807" s="2237" t="s">
        <v>3148</v>
      </c>
      <c r="C807" s="2237" t="s">
        <v>3565</v>
      </c>
      <c r="D807" s="2237" t="s">
        <v>3567</v>
      </c>
      <c r="E807" s="2237" t="s">
        <v>3569</v>
      </c>
      <c r="F807" s="2237" t="s">
        <v>1354</v>
      </c>
      <c r="G807" s="2238" t="s">
        <v>3150</v>
      </c>
      <c r="H807" s="2239">
        <v>0</v>
      </c>
      <c r="I807" s="2239">
        <v>0</v>
      </c>
      <c r="J807" s="2239">
        <v>0</v>
      </c>
      <c r="K807" s="2239">
        <v>0</v>
      </c>
      <c r="L807" s="2239">
        <v>0</v>
      </c>
      <c r="M807" s="2239">
        <v>0</v>
      </c>
    </row>
    <row r="808">
      <c r="B808" s="2237" t="s">
        <v>3148</v>
      </c>
      <c r="C808" s="2237" t="s">
        <v>3565</v>
      </c>
      <c r="D808" s="2237" t="s">
        <v>3567</v>
      </c>
      <c r="E808" s="2237" t="s">
        <v>3570</v>
      </c>
      <c r="F808" s="2237" t="s">
        <v>1354</v>
      </c>
      <c r="G808" s="2238" t="s">
        <v>3151</v>
      </c>
      <c r="H808" s="2239">
        <v>0</v>
      </c>
      <c r="I808" s="2239">
        <v>0</v>
      </c>
      <c r="J808" s="2239">
        <v>0</v>
      </c>
      <c r="K808" s="2239">
        <v>0</v>
      </c>
      <c r="L808" s="2239">
        <v>0</v>
      </c>
      <c r="M808" s="2239">
        <v>0</v>
      </c>
    </row>
    <row r="809">
      <c r="B809" s="2237" t="s">
        <v>3148</v>
      </c>
      <c r="C809" s="2237" t="s">
        <v>3565</v>
      </c>
      <c r="D809" s="2237" t="s">
        <v>3567</v>
      </c>
      <c r="E809" s="2237" t="s">
        <v>3572</v>
      </c>
      <c r="F809" s="2237" t="s">
        <v>1354</v>
      </c>
      <c r="G809" s="2238" t="s">
        <v>3152</v>
      </c>
      <c r="H809" s="2239">
        <v>0</v>
      </c>
      <c r="I809" s="2239">
        <v>0</v>
      </c>
      <c r="J809" s="2239">
        <v>0</v>
      </c>
      <c r="K809" s="2239">
        <v>0</v>
      </c>
      <c r="L809" s="2239">
        <v>0</v>
      </c>
      <c r="M809" s="2239">
        <v>0</v>
      </c>
    </row>
    <row r="810">
      <c r="B810" s="2237" t="s">
        <v>3148</v>
      </c>
      <c r="C810" s="2237" t="s">
        <v>3565</v>
      </c>
      <c r="D810" s="2237" t="s">
        <v>3567</v>
      </c>
      <c r="E810" s="2237" t="s">
        <v>3574</v>
      </c>
      <c r="F810" s="2237" t="s">
        <v>1354</v>
      </c>
      <c r="G810" s="2238" t="s">
        <v>3153</v>
      </c>
      <c r="H810" s="2239">
        <v>0</v>
      </c>
      <c r="I810" s="2239">
        <v>0</v>
      </c>
      <c r="J810" s="2239">
        <v>0</v>
      </c>
      <c r="K810" s="2239">
        <v>0</v>
      </c>
      <c r="L810" s="2239">
        <v>0</v>
      </c>
      <c r="M810" s="2239">
        <v>0</v>
      </c>
    </row>
    <row r="811">
      <c r="B811" s="2237" t="s">
        <v>3148</v>
      </c>
      <c r="C811" s="2237" t="s">
        <v>3565</v>
      </c>
      <c r="D811" s="2237" t="s">
        <v>3567</v>
      </c>
      <c r="E811" s="2237" t="s">
        <v>3576</v>
      </c>
      <c r="F811" s="2237" t="s">
        <v>1354</v>
      </c>
      <c r="G811" s="2238" t="s">
        <v>3154</v>
      </c>
      <c r="H811" s="2239">
        <v>0</v>
      </c>
      <c r="I811" s="2239">
        <v>0</v>
      </c>
      <c r="J811" s="2239">
        <v>0</v>
      </c>
      <c r="K811" s="2239">
        <v>0</v>
      </c>
      <c r="L811" s="2239">
        <v>0</v>
      </c>
      <c r="M811" s="2239">
        <v>0</v>
      </c>
    </row>
    <row r="812">
      <c r="B812" s="2237" t="s">
        <v>3148</v>
      </c>
      <c r="C812" s="2237" t="s">
        <v>3565</v>
      </c>
      <c r="D812" s="2237" t="s">
        <v>3567</v>
      </c>
      <c r="E812" s="2237" t="s">
        <v>3625</v>
      </c>
      <c r="F812" s="2237" t="s">
        <v>1354</v>
      </c>
      <c r="G812" s="2238" t="s">
        <v>3155</v>
      </c>
      <c r="H812" s="2239">
        <v>0</v>
      </c>
      <c r="I812" s="2239">
        <v>0</v>
      </c>
      <c r="J812" s="2239">
        <v>0</v>
      </c>
      <c r="K812" s="2239">
        <v>0</v>
      </c>
      <c r="L812" s="2239">
        <v>0</v>
      </c>
      <c r="M812" s="2239">
        <v>0</v>
      </c>
    </row>
    <row r="813">
      <c r="B813" s="2237" t="s">
        <v>3148</v>
      </c>
      <c r="C813" s="2237" t="s">
        <v>3565</v>
      </c>
      <c r="D813" s="2237" t="s">
        <v>3567</v>
      </c>
      <c r="E813" s="2237" t="s">
        <v>3627</v>
      </c>
      <c r="F813" s="2237" t="s">
        <v>1354</v>
      </c>
      <c r="G813" s="2238" t="s">
        <v>3156</v>
      </c>
      <c r="H813" s="2239">
        <v>0</v>
      </c>
      <c r="I813" s="2239">
        <v>0</v>
      </c>
      <c r="J813" s="2239">
        <v>0</v>
      </c>
      <c r="K813" s="2239">
        <v>0</v>
      </c>
      <c r="L813" s="2239">
        <v>0</v>
      </c>
      <c r="M813" s="2239">
        <v>0</v>
      </c>
    </row>
    <row r="814">
      <c r="B814" s="2237" t="s">
        <v>3148</v>
      </c>
      <c r="C814" s="2237" t="s">
        <v>3565</v>
      </c>
      <c r="D814" s="2237" t="s">
        <v>3567</v>
      </c>
      <c r="E814" s="2237" t="s">
        <v>3629</v>
      </c>
      <c r="F814" s="2237" t="s">
        <v>1354</v>
      </c>
      <c r="G814" s="2238" t="s">
        <v>3157</v>
      </c>
      <c r="H814" s="2239">
        <v>0</v>
      </c>
      <c r="I814" s="2239">
        <v>0</v>
      </c>
      <c r="J814" s="2239">
        <v>0</v>
      </c>
      <c r="K814" s="2239">
        <v>0</v>
      </c>
      <c r="L814" s="2239">
        <v>0</v>
      </c>
      <c r="M814" s="2239">
        <v>0</v>
      </c>
    </row>
    <row r="815">
      <c r="B815" s="2237" t="s">
        <v>3148</v>
      </c>
      <c r="C815" s="2237" t="s">
        <v>3565</v>
      </c>
      <c r="D815" s="2237" t="s">
        <v>3567</v>
      </c>
      <c r="E815" s="2237" t="s">
        <v>3631</v>
      </c>
      <c r="F815" s="2237" t="s">
        <v>1354</v>
      </c>
      <c r="G815" s="2238" t="s">
        <v>3158</v>
      </c>
      <c r="H815" s="2239">
        <v>0</v>
      </c>
      <c r="I815" s="2239">
        <v>0</v>
      </c>
      <c r="J815" s="2239">
        <v>0</v>
      </c>
      <c r="K815" s="2239">
        <v>0</v>
      </c>
      <c r="L815" s="2239">
        <v>0</v>
      </c>
      <c r="M815" s="2239">
        <v>0</v>
      </c>
    </row>
    <row r="816">
      <c r="B816" s="2237" t="s">
        <v>3148</v>
      </c>
      <c r="C816" s="2237" t="s">
        <v>3565</v>
      </c>
      <c r="D816" s="2237" t="s">
        <v>3567</v>
      </c>
      <c r="E816" s="2237" t="s">
        <v>3633</v>
      </c>
      <c r="F816" s="2237" t="s">
        <v>1354</v>
      </c>
      <c r="G816" s="2238" t="s">
        <v>3159</v>
      </c>
      <c r="H816" s="2239">
        <v>0</v>
      </c>
      <c r="I816" s="2239">
        <v>0</v>
      </c>
      <c r="J816" s="2239">
        <v>0</v>
      </c>
      <c r="K816" s="2239">
        <v>0</v>
      </c>
      <c r="L816" s="2239">
        <v>0</v>
      </c>
      <c r="M816" s="2239">
        <v>0</v>
      </c>
    </row>
    <row r="817">
      <c r="B817" s="2237" t="s">
        <v>3148</v>
      </c>
      <c r="C817" s="2237" t="s">
        <v>3565</v>
      </c>
      <c r="D817" s="2237" t="s">
        <v>3567</v>
      </c>
      <c r="E817" s="2237" t="s">
        <v>3635</v>
      </c>
      <c r="F817" s="2237" t="s">
        <v>1354</v>
      </c>
      <c r="G817" s="2238" t="s">
        <v>3160</v>
      </c>
      <c r="H817" s="2239">
        <v>0</v>
      </c>
      <c r="I817" s="2239">
        <v>0</v>
      </c>
      <c r="J817" s="2239">
        <v>0</v>
      </c>
      <c r="K817" s="2239">
        <v>0</v>
      </c>
      <c r="L817" s="2239">
        <v>0</v>
      </c>
      <c r="M817" s="2239">
        <v>0</v>
      </c>
    </row>
    <row r="818">
      <c r="B818" s="2237" t="s">
        <v>3148</v>
      </c>
      <c r="C818" s="2237" t="s">
        <v>3565</v>
      </c>
      <c r="D818" s="2237" t="s">
        <v>3567</v>
      </c>
      <c r="E818" s="2237" t="s">
        <v>3660</v>
      </c>
      <c r="F818" s="2237" t="s">
        <v>1354</v>
      </c>
      <c r="G818" s="2238" t="s">
        <v>3161</v>
      </c>
      <c r="H818" s="2239">
        <v>0</v>
      </c>
      <c r="I818" s="2239">
        <v>0</v>
      </c>
      <c r="J818" s="2239">
        <v>0</v>
      </c>
      <c r="K818" s="2239">
        <v>0</v>
      </c>
      <c r="L818" s="2239">
        <v>0</v>
      </c>
      <c r="M818" s="2239">
        <v>0</v>
      </c>
    </row>
    <row r="819">
      <c r="B819" s="2237" t="s">
        <v>3148</v>
      </c>
      <c r="C819" s="2237" t="s">
        <v>3565</v>
      </c>
      <c r="D819" s="2237" t="s">
        <v>3567</v>
      </c>
      <c r="E819" s="2237" t="s">
        <v>3662</v>
      </c>
      <c r="F819" s="2237" t="s">
        <v>1354</v>
      </c>
      <c r="G819" s="2238" t="s">
        <v>3162</v>
      </c>
      <c r="H819" s="2239">
        <v>0</v>
      </c>
      <c r="I819" s="2239">
        <v>0</v>
      </c>
      <c r="J819" s="2239">
        <v>0</v>
      </c>
      <c r="K819" s="2239">
        <v>0</v>
      </c>
      <c r="L819" s="2239">
        <v>0</v>
      </c>
      <c r="M819" s="2239">
        <v>0</v>
      </c>
    </row>
    <row r="820">
      <c r="B820" s="2237" t="s">
        <v>3148</v>
      </c>
      <c r="C820" s="2237" t="s">
        <v>3565</v>
      </c>
      <c r="D820" s="2237" t="s">
        <v>3567</v>
      </c>
      <c r="E820" s="2237" t="s">
        <v>3664</v>
      </c>
      <c r="F820" s="2237" t="s">
        <v>1354</v>
      </c>
      <c r="G820" s="2238" t="s">
        <v>3163</v>
      </c>
      <c r="H820" s="2239">
        <v>0</v>
      </c>
      <c r="I820" s="2239">
        <v>0</v>
      </c>
      <c r="J820" s="2239">
        <v>0</v>
      </c>
      <c r="K820" s="2239">
        <v>0</v>
      </c>
      <c r="L820" s="2239">
        <v>0</v>
      </c>
      <c r="M820" s="2239">
        <v>0</v>
      </c>
    </row>
    <row r="821">
      <c r="B821" s="2237" t="s">
        <v>3148</v>
      </c>
      <c r="C821" s="2237" t="s">
        <v>3565</v>
      </c>
      <c r="D821" s="2237" t="s">
        <v>3567</v>
      </c>
      <c r="E821" s="2237" t="s">
        <v>3666</v>
      </c>
      <c r="F821" s="2237" t="s">
        <v>1354</v>
      </c>
      <c r="G821" s="2238" t="s">
        <v>3164</v>
      </c>
      <c r="H821" s="2239">
        <v>0</v>
      </c>
      <c r="I821" s="2239">
        <v>0</v>
      </c>
      <c r="J821" s="2239">
        <v>0</v>
      </c>
      <c r="K821" s="2239">
        <v>0</v>
      </c>
      <c r="L821" s="2239">
        <v>0</v>
      </c>
      <c r="M821" s="2239">
        <v>0</v>
      </c>
    </row>
    <row r="822">
      <c r="B822" s="2237" t="s">
        <v>3148</v>
      </c>
      <c r="C822" s="2237" t="s">
        <v>3565</v>
      </c>
      <c r="D822" s="2237" t="s">
        <v>3567</v>
      </c>
      <c r="E822" s="2237" t="s">
        <v>3751</v>
      </c>
      <c r="F822" s="2237" t="s">
        <v>1354</v>
      </c>
      <c r="G822" s="2238" t="s">
        <v>3165</v>
      </c>
      <c r="H822" s="2239">
        <v>0</v>
      </c>
      <c r="I822" s="2239">
        <v>0</v>
      </c>
      <c r="J822" s="2239">
        <v>0</v>
      </c>
      <c r="K822" s="2239">
        <v>0</v>
      </c>
      <c r="L822" s="2239">
        <v>0</v>
      </c>
      <c r="M822" s="2239">
        <v>0</v>
      </c>
    </row>
    <row r="823">
      <c r="B823" s="2237" t="s">
        <v>3148</v>
      </c>
      <c r="C823" s="2237" t="s">
        <v>3565</v>
      </c>
      <c r="D823" s="2237" t="s">
        <v>3567</v>
      </c>
      <c r="E823" s="2237" t="s">
        <v>3753</v>
      </c>
      <c r="F823" s="2237" t="s">
        <v>1354</v>
      </c>
      <c r="G823" s="2238" t="s">
        <v>3166</v>
      </c>
      <c r="H823" s="2239">
        <v>0</v>
      </c>
      <c r="I823" s="2239">
        <v>0</v>
      </c>
      <c r="J823" s="2239">
        <v>0</v>
      </c>
      <c r="K823" s="2239">
        <v>0</v>
      </c>
      <c r="L823" s="2239">
        <v>0</v>
      </c>
      <c r="M823" s="2239">
        <v>0</v>
      </c>
    </row>
    <row r="824">
      <c r="B824" s="2237" t="s">
        <v>3148</v>
      </c>
      <c r="C824" s="2237" t="s">
        <v>3565</v>
      </c>
      <c r="D824" s="2237" t="s">
        <v>3567</v>
      </c>
      <c r="E824" s="2237" t="s">
        <v>3755</v>
      </c>
      <c r="F824" s="2237" t="s">
        <v>1354</v>
      </c>
      <c r="G824" s="2238" t="s">
        <v>3167</v>
      </c>
      <c r="H824" s="2239">
        <v>0</v>
      </c>
      <c r="I824" s="2239">
        <v>0</v>
      </c>
      <c r="J824" s="2239">
        <v>0</v>
      </c>
      <c r="K824" s="2239">
        <v>0</v>
      </c>
      <c r="L824" s="2239">
        <v>0</v>
      </c>
      <c r="M824" s="2239">
        <v>0</v>
      </c>
    </row>
    <row r="825">
      <c r="B825" s="2237" t="s">
        <v>3148</v>
      </c>
      <c r="C825" s="2237" t="s">
        <v>3565</v>
      </c>
      <c r="D825" s="2237" t="s">
        <v>3567</v>
      </c>
      <c r="E825" s="2237" t="s">
        <v>3757</v>
      </c>
      <c r="F825" s="2237" t="s">
        <v>1354</v>
      </c>
      <c r="G825" s="2238" t="s">
        <v>3168</v>
      </c>
      <c r="H825" s="2239">
        <v>0</v>
      </c>
      <c r="I825" s="2239">
        <v>0</v>
      </c>
      <c r="J825" s="2239">
        <v>0</v>
      </c>
      <c r="K825" s="2239">
        <v>0</v>
      </c>
      <c r="L825" s="2239">
        <v>0</v>
      </c>
      <c r="M825" s="2239">
        <v>0</v>
      </c>
    </row>
    <row r="826">
      <c r="B826" s="2237" t="s">
        <v>3148</v>
      </c>
      <c r="C826" s="2237" t="s">
        <v>3565</v>
      </c>
      <c r="D826" s="2237" t="s">
        <v>3567</v>
      </c>
      <c r="E826" s="2237" t="s">
        <v>3759</v>
      </c>
      <c r="F826" s="2237" t="s">
        <v>1354</v>
      </c>
      <c r="G826" s="2238" t="s">
        <v>3169</v>
      </c>
      <c r="H826" s="2239">
        <v>0</v>
      </c>
      <c r="I826" s="2239">
        <v>0</v>
      </c>
      <c r="J826" s="2239">
        <v>0</v>
      </c>
      <c r="K826" s="2239">
        <v>0</v>
      </c>
      <c r="L826" s="2239">
        <v>0</v>
      </c>
      <c r="M826" s="2239">
        <v>0</v>
      </c>
    </row>
    <row r="827">
      <c r="B827" s="2237" t="s">
        <v>3148</v>
      </c>
      <c r="C827" s="2237" t="s">
        <v>3565</v>
      </c>
      <c r="D827" s="2237" t="s">
        <v>3567</v>
      </c>
      <c r="E827" s="2237" t="s">
        <v>3761</v>
      </c>
      <c r="F827" s="2237" t="s">
        <v>1354</v>
      </c>
      <c r="G827" s="2238" t="s">
        <v>3938</v>
      </c>
      <c r="H827" s="2239">
        <v>0</v>
      </c>
      <c r="I827" s="2239">
        <v>0</v>
      </c>
      <c r="J827" s="2239">
        <v>0</v>
      </c>
      <c r="K827" s="2239">
        <v>0</v>
      </c>
      <c r="L827" s="2239">
        <v>0</v>
      </c>
      <c r="M827" s="2239">
        <v>0</v>
      </c>
    </row>
    <row r="828">
      <c r="B828" s="2237" t="s">
        <v>3148</v>
      </c>
      <c r="C828" s="2237" t="s">
        <v>3565</v>
      </c>
      <c r="D828" s="2237" t="s">
        <v>3567</v>
      </c>
      <c r="E828" s="2237" t="s">
        <v>3762</v>
      </c>
      <c r="F828" s="2237" t="s">
        <v>1354</v>
      </c>
      <c r="G828" s="2238" t="s">
        <v>3171</v>
      </c>
      <c r="H828" s="2239">
        <v>0</v>
      </c>
      <c r="I828" s="2239">
        <v>0</v>
      </c>
      <c r="J828" s="2239">
        <v>0</v>
      </c>
      <c r="K828" s="2239">
        <v>0</v>
      </c>
      <c r="L828" s="2239">
        <v>0</v>
      </c>
      <c r="M828" s="2239">
        <v>0</v>
      </c>
    </row>
    <row r="829">
      <c r="B829" s="2234" t="s">
        <v>2140</v>
      </c>
      <c r="C829" s="2234" t="s">
        <v>1354</v>
      </c>
      <c r="D829" s="2234" t="s">
        <v>1354</v>
      </c>
      <c r="E829" s="2234" t="s">
        <v>1354</v>
      </c>
      <c r="F829" s="2234" t="s">
        <v>1354</v>
      </c>
      <c r="G829" s="2235" t="s">
        <v>3172</v>
      </c>
      <c r="H829" s="2236">
        <v>0</v>
      </c>
      <c r="I829" s="2236">
        <v>0</v>
      </c>
      <c r="J829" s="2236">
        <v>0</v>
      </c>
      <c r="K829" s="2236">
        <v>0</v>
      </c>
      <c r="L829" s="2236">
        <v>0</v>
      </c>
      <c r="M829" s="2236">
        <v>0</v>
      </c>
    </row>
    <row r="830">
      <c r="B830" s="2234" t="s">
        <v>2142</v>
      </c>
      <c r="C830" s="2234" t="s">
        <v>1354</v>
      </c>
      <c r="D830" s="2234" t="s">
        <v>1354</v>
      </c>
      <c r="E830" s="2234" t="s">
        <v>1354</v>
      </c>
      <c r="F830" s="2234" t="s">
        <v>1354</v>
      </c>
      <c r="G830" s="2235" t="s">
        <v>3173</v>
      </c>
      <c r="H830" s="2236">
        <v>0</v>
      </c>
      <c r="I830" s="2236">
        <v>0</v>
      </c>
      <c r="J830" s="2236">
        <v>0</v>
      </c>
      <c r="K830" s="2236">
        <v>0</v>
      </c>
      <c r="L830" s="2236">
        <v>0</v>
      </c>
      <c r="M830" s="2236">
        <v>0</v>
      </c>
    </row>
    <row r="831">
      <c r="B831" s="2237" t="s">
        <v>2142</v>
      </c>
      <c r="C831" s="2237" t="s">
        <v>3565</v>
      </c>
      <c r="D831" s="2237" t="s">
        <v>1354</v>
      </c>
      <c r="E831" s="2237" t="s">
        <v>1354</v>
      </c>
      <c r="F831" s="2237" t="s">
        <v>1354</v>
      </c>
      <c r="G831" s="2238" t="s">
        <v>3173</v>
      </c>
      <c r="H831" s="2239">
        <v>0</v>
      </c>
      <c r="I831" s="2239">
        <v>0</v>
      </c>
      <c r="J831" s="2239">
        <v>0</v>
      </c>
      <c r="K831" s="2239">
        <v>0</v>
      </c>
      <c r="L831" s="2239">
        <v>0</v>
      </c>
      <c r="M831" s="2239">
        <v>0</v>
      </c>
    </row>
    <row r="832">
      <c r="B832" s="2237" t="s">
        <v>2142</v>
      </c>
      <c r="C832" s="2237" t="s">
        <v>3565</v>
      </c>
      <c r="D832" s="2237" t="s">
        <v>3567</v>
      </c>
      <c r="E832" s="2237" t="s">
        <v>1354</v>
      </c>
      <c r="F832" s="2237" t="s">
        <v>1354</v>
      </c>
      <c r="G832" s="2238" t="s">
        <v>3173</v>
      </c>
      <c r="H832" s="2239">
        <v>0</v>
      </c>
      <c r="I832" s="2239">
        <v>0</v>
      </c>
      <c r="J832" s="2239">
        <v>0</v>
      </c>
      <c r="K832" s="2239">
        <v>0</v>
      </c>
      <c r="L832" s="2239">
        <v>0</v>
      </c>
      <c r="M832" s="2239">
        <v>0</v>
      </c>
    </row>
    <row r="833">
      <c r="B833" s="2234" t="s">
        <v>3174</v>
      </c>
      <c r="C833" s="2234" t="s">
        <v>1354</v>
      </c>
      <c r="D833" s="2234" t="s">
        <v>1354</v>
      </c>
      <c r="E833" s="2234" t="s">
        <v>1354</v>
      </c>
      <c r="F833" s="2234" t="s">
        <v>1354</v>
      </c>
      <c r="G833" s="2235" t="s">
        <v>611</v>
      </c>
      <c r="H833" s="2236">
        <v>0</v>
      </c>
      <c r="I833" s="2236">
        <v>0</v>
      </c>
      <c r="J833" s="2236">
        <v>0</v>
      </c>
      <c r="K833" s="2236">
        <v>7000000</v>
      </c>
      <c r="L833" s="2236">
        <v>0</v>
      </c>
      <c r="M833" s="2236">
        <v>7000000</v>
      </c>
    </row>
    <row r="834">
      <c r="B834" s="2237" t="s">
        <v>3174</v>
      </c>
      <c r="C834" s="2237" t="s">
        <v>3565</v>
      </c>
      <c r="D834" s="2237" t="s">
        <v>1354</v>
      </c>
      <c r="E834" s="2237" t="s">
        <v>1354</v>
      </c>
      <c r="F834" s="2237" t="s">
        <v>1354</v>
      </c>
      <c r="G834" s="2238" t="s">
        <v>611</v>
      </c>
      <c r="H834" s="2239">
        <v>0</v>
      </c>
      <c r="I834" s="2239">
        <v>0</v>
      </c>
      <c r="J834" s="2239">
        <v>0</v>
      </c>
      <c r="K834" s="2239">
        <v>7000000</v>
      </c>
      <c r="L834" s="2239">
        <v>0</v>
      </c>
      <c r="M834" s="2239">
        <v>7000000</v>
      </c>
    </row>
    <row r="835">
      <c r="B835" s="2237" t="s">
        <v>3174</v>
      </c>
      <c r="C835" s="2237" t="s">
        <v>3565</v>
      </c>
      <c r="D835" s="2237" t="s">
        <v>3567</v>
      </c>
      <c r="E835" s="2237" t="s">
        <v>1354</v>
      </c>
      <c r="F835" s="2237" t="s">
        <v>1354</v>
      </c>
      <c r="G835" s="2238" t="s">
        <v>611</v>
      </c>
      <c r="H835" s="2239">
        <v>0</v>
      </c>
      <c r="I835" s="2239">
        <v>0</v>
      </c>
      <c r="J835" s="2239">
        <v>0</v>
      </c>
      <c r="K835" s="2239">
        <v>7000000</v>
      </c>
      <c r="L835" s="2239">
        <v>0</v>
      </c>
      <c r="M835" s="2239">
        <v>7000000</v>
      </c>
    </row>
    <row r="836">
      <c r="B836" s="2237" t="s">
        <v>3174</v>
      </c>
      <c r="C836" s="2237" t="s">
        <v>3565</v>
      </c>
      <c r="D836" s="2237" t="s">
        <v>3567</v>
      </c>
      <c r="E836" s="2237" t="s">
        <v>3569</v>
      </c>
      <c r="F836" s="2237" t="s">
        <v>1354</v>
      </c>
      <c r="G836" s="2238" t="s">
        <v>611</v>
      </c>
      <c r="H836" s="2239">
        <v>0</v>
      </c>
      <c r="I836" s="2239">
        <v>0</v>
      </c>
      <c r="J836" s="2239">
        <v>0</v>
      </c>
      <c r="K836" s="2239">
        <v>0</v>
      </c>
      <c r="L836" s="2239">
        <v>0</v>
      </c>
      <c r="M836" s="2239">
        <v>0</v>
      </c>
    </row>
    <row r="837">
      <c r="B837" s="2237" t="s">
        <v>3174</v>
      </c>
      <c r="C837" s="2237" t="s">
        <v>3565</v>
      </c>
      <c r="D837" s="2237" t="s">
        <v>3567</v>
      </c>
      <c r="E837" s="2237" t="s">
        <v>3570</v>
      </c>
      <c r="F837" s="2237" t="s">
        <v>1354</v>
      </c>
      <c r="G837" s="2238" t="s">
        <v>3175</v>
      </c>
      <c r="H837" s="2239">
        <v>0</v>
      </c>
      <c r="I837" s="2239">
        <v>0</v>
      </c>
      <c r="J837" s="2239">
        <v>0</v>
      </c>
      <c r="K837" s="2239">
        <v>7000000</v>
      </c>
      <c r="L837" s="2239">
        <v>0</v>
      </c>
      <c r="M837" s="2239">
        <v>7000000</v>
      </c>
    </row>
    <row r="838">
      <c r="B838" s="2234" t="s">
        <v>3176</v>
      </c>
      <c r="C838" s="2234" t="s">
        <v>1354</v>
      </c>
      <c r="D838" s="2234" t="s">
        <v>1354</v>
      </c>
      <c r="E838" s="2234" t="s">
        <v>1354</v>
      </c>
      <c r="F838" s="2234" t="s">
        <v>1354</v>
      </c>
      <c r="G838" s="2235" t="s">
        <v>613</v>
      </c>
      <c r="H838" s="2236">
        <v>0</v>
      </c>
      <c r="I838" s="2236">
        <v>0</v>
      </c>
      <c r="J838" s="2236">
        <v>0</v>
      </c>
      <c r="K838" s="2236">
        <v>0</v>
      </c>
      <c r="L838" s="2236">
        <v>0</v>
      </c>
      <c r="M838" s="2236">
        <v>0</v>
      </c>
    </row>
    <row r="839">
      <c r="B839" s="2237" t="s">
        <v>3176</v>
      </c>
      <c r="C839" s="2237" t="s">
        <v>3565</v>
      </c>
      <c r="D839" s="2237" t="s">
        <v>1354</v>
      </c>
      <c r="E839" s="2237" t="s">
        <v>1354</v>
      </c>
      <c r="F839" s="2237" t="s">
        <v>1354</v>
      </c>
      <c r="G839" s="2238" t="s">
        <v>613</v>
      </c>
      <c r="H839" s="2239">
        <v>0</v>
      </c>
      <c r="I839" s="2239">
        <v>0</v>
      </c>
      <c r="J839" s="2239">
        <v>0</v>
      </c>
      <c r="K839" s="2239">
        <v>0</v>
      </c>
      <c r="L839" s="2239">
        <v>0</v>
      </c>
      <c r="M839" s="2239">
        <v>0</v>
      </c>
    </row>
    <row r="840">
      <c r="B840" s="2237" t="s">
        <v>3176</v>
      </c>
      <c r="C840" s="2237" t="s">
        <v>3565</v>
      </c>
      <c r="D840" s="2237" t="s">
        <v>3567</v>
      </c>
      <c r="E840" s="2237" t="s">
        <v>1354</v>
      </c>
      <c r="F840" s="2237" t="s">
        <v>1354</v>
      </c>
      <c r="G840" s="2238" t="s">
        <v>613</v>
      </c>
      <c r="H840" s="2239">
        <v>0</v>
      </c>
      <c r="I840" s="2239">
        <v>0</v>
      </c>
      <c r="J840" s="2239">
        <v>0</v>
      </c>
      <c r="K840" s="2239">
        <v>0</v>
      </c>
      <c r="L840" s="2239">
        <v>0</v>
      </c>
      <c r="M840" s="2239">
        <v>0</v>
      </c>
    </row>
    <row r="841">
      <c r="B841" s="2237" t="s">
        <v>3176</v>
      </c>
      <c r="C841" s="2237" t="s">
        <v>3565</v>
      </c>
      <c r="D841" s="2237" t="s">
        <v>3567</v>
      </c>
      <c r="E841" s="2237" t="s">
        <v>3569</v>
      </c>
      <c r="F841" s="2237" t="s">
        <v>1354</v>
      </c>
      <c r="G841" s="2238" t="s">
        <v>613</v>
      </c>
      <c r="H841" s="2239">
        <v>0</v>
      </c>
      <c r="I841" s="2239">
        <v>0</v>
      </c>
      <c r="J841" s="2239">
        <v>0</v>
      </c>
      <c r="K841" s="2239">
        <v>0</v>
      </c>
      <c r="L841" s="2239">
        <v>0</v>
      </c>
      <c r="M841" s="2239">
        <v>0</v>
      </c>
    </row>
    <row r="842">
      <c r="B842" s="2234" t="s">
        <v>3177</v>
      </c>
      <c r="C842" s="2234" t="s">
        <v>1354</v>
      </c>
      <c r="D842" s="2234" t="s">
        <v>1354</v>
      </c>
      <c r="E842" s="2234" t="s">
        <v>1354</v>
      </c>
      <c r="F842" s="2234" t="s">
        <v>1354</v>
      </c>
      <c r="G842" s="2235" t="s">
        <v>3178</v>
      </c>
      <c r="H842" s="2236">
        <v>0</v>
      </c>
      <c r="I842" s="2236">
        <v>0</v>
      </c>
      <c r="J842" s="2236">
        <v>0</v>
      </c>
      <c r="K842" s="2236">
        <v>0</v>
      </c>
      <c r="L842" s="2236">
        <v>0</v>
      </c>
      <c r="M842" s="2236">
        <v>0</v>
      </c>
    </row>
    <row r="843">
      <c r="B843" s="2237" t="s">
        <v>3177</v>
      </c>
      <c r="C843" s="2237" t="s">
        <v>3565</v>
      </c>
      <c r="D843" s="2237" t="s">
        <v>1354</v>
      </c>
      <c r="E843" s="2237" t="s">
        <v>1354</v>
      </c>
      <c r="F843" s="2237" t="s">
        <v>1354</v>
      </c>
      <c r="G843" s="2238" t="s">
        <v>3178</v>
      </c>
      <c r="H843" s="2239">
        <v>0</v>
      </c>
      <c r="I843" s="2239">
        <v>0</v>
      </c>
      <c r="J843" s="2239">
        <v>0</v>
      </c>
      <c r="K843" s="2239">
        <v>0</v>
      </c>
      <c r="L843" s="2239">
        <v>0</v>
      </c>
      <c r="M843" s="2239">
        <v>0</v>
      </c>
    </row>
    <row r="844">
      <c r="B844" s="2237" t="s">
        <v>3177</v>
      </c>
      <c r="C844" s="2237" t="s">
        <v>3565</v>
      </c>
      <c r="D844" s="2237" t="s">
        <v>3567</v>
      </c>
      <c r="E844" s="2237" t="s">
        <v>1354</v>
      </c>
      <c r="F844" s="2237" t="s">
        <v>1354</v>
      </c>
      <c r="G844" s="2238" t="s">
        <v>3178</v>
      </c>
      <c r="H844" s="2239">
        <v>0</v>
      </c>
      <c r="I844" s="2239">
        <v>0</v>
      </c>
      <c r="J844" s="2239">
        <v>0</v>
      </c>
      <c r="K844" s="2239">
        <v>0</v>
      </c>
      <c r="L844" s="2239">
        <v>0</v>
      </c>
      <c r="M844" s="2239">
        <v>0</v>
      </c>
    </row>
    <row r="845">
      <c r="B845" s="2237" t="s">
        <v>3177</v>
      </c>
      <c r="C845" s="2237" t="s">
        <v>3565</v>
      </c>
      <c r="D845" s="2237" t="s">
        <v>3567</v>
      </c>
      <c r="E845" s="2237" t="s">
        <v>3569</v>
      </c>
      <c r="F845" s="2237" t="s">
        <v>1354</v>
      </c>
      <c r="G845" s="2238" t="s">
        <v>3178</v>
      </c>
      <c r="H845" s="2239">
        <v>0</v>
      </c>
      <c r="I845" s="2239">
        <v>0</v>
      </c>
      <c r="J845" s="2239">
        <v>0</v>
      </c>
      <c r="K845" s="2239">
        <v>0</v>
      </c>
      <c r="L845" s="2239">
        <v>0</v>
      </c>
      <c r="M845" s="2239">
        <v>0</v>
      </c>
    </row>
    <row r="846">
      <c r="B846" s="2234" t="s">
        <v>2155</v>
      </c>
      <c r="C846" s="2234" t="s">
        <v>1354</v>
      </c>
      <c r="D846" s="2234" t="s">
        <v>1354</v>
      </c>
      <c r="E846" s="2234" t="s">
        <v>1354</v>
      </c>
      <c r="F846" s="2234" t="s">
        <v>1354</v>
      </c>
      <c r="G846" s="2235" t="s">
        <v>3179</v>
      </c>
      <c r="H846" s="2236">
        <v>0</v>
      </c>
      <c r="I846" s="2236">
        <v>0</v>
      </c>
      <c r="J846" s="2236">
        <v>0</v>
      </c>
      <c r="K846" s="2236">
        <v>0</v>
      </c>
      <c r="L846" s="2236">
        <v>0</v>
      </c>
      <c r="M846" s="2236">
        <v>0</v>
      </c>
    </row>
    <row r="847">
      <c r="B847" s="2234" t="s">
        <v>2157</v>
      </c>
      <c r="C847" s="2234" t="s">
        <v>1354</v>
      </c>
      <c r="D847" s="2234" t="s">
        <v>1354</v>
      </c>
      <c r="E847" s="2234" t="s">
        <v>1354</v>
      </c>
      <c r="F847" s="2234" t="s">
        <v>1354</v>
      </c>
      <c r="G847" s="2235" t="s">
        <v>3180</v>
      </c>
      <c r="H847" s="2236">
        <v>0</v>
      </c>
      <c r="I847" s="2236">
        <v>0</v>
      </c>
      <c r="J847" s="2236">
        <v>0</v>
      </c>
      <c r="K847" s="2236">
        <v>0</v>
      </c>
      <c r="L847" s="2236">
        <v>0</v>
      </c>
      <c r="M847" s="2236">
        <v>0</v>
      </c>
    </row>
    <row r="848">
      <c r="B848" s="2234" t="s">
        <v>2159</v>
      </c>
      <c r="C848" s="2234" t="s">
        <v>1354</v>
      </c>
      <c r="D848" s="2234" t="s">
        <v>1354</v>
      </c>
      <c r="E848" s="2234" t="s">
        <v>1354</v>
      </c>
      <c r="F848" s="2234" t="s">
        <v>1354</v>
      </c>
      <c r="G848" s="2235" t="s">
        <v>3181</v>
      </c>
      <c r="H848" s="2236">
        <v>0</v>
      </c>
      <c r="I848" s="2236">
        <v>0</v>
      </c>
      <c r="J848" s="2236">
        <v>0</v>
      </c>
      <c r="K848" s="2236">
        <v>1883.6</v>
      </c>
      <c r="L848" s="2236">
        <v>0</v>
      </c>
      <c r="M848" s="2236">
        <v>1883.6</v>
      </c>
    </row>
    <row r="849">
      <c r="B849" s="2237" t="s">
        <v>2159</v>
      </c>
      <c r="C849" s="2237" t="s">
        <v>3565</v>
      </c>
      <c r="D849" s="2237" t="s">
        <v>1354</v>
      </c>
      <c r="E849" s="2237" t="s">
        <v>1354</v>
      </c>
      <c r="F849" s="2237" t="s">
        <v>1354</v>
      </c>
      <c r="G849" s="2238" t="s">
        <v>3181</v>
      </c>
      <c r="H849" s="2239">
        <v>0</v>
      </c>
      <c r="I849" s="2239">
        <v>0</v>
      </c>
      <c r="J849" s="2239">
        <v>0</v>
      </c>
      <c r="K849" s="2239">
        <v>1883.6</v>
      </c>
      <c r="L849" s="2239">
        <v>0</v>
      </c>
      <c r="M849" s="2239">
        <v>1883.6</v>
      </c>
    </row>
    <row r="850">
      <c r="B850" s="2237" t="s">
        <v>2159</v>
      </c>
      <c r="C850" s="2237" t="s">
        <v>3565</v>
      </c>
      <c r="D850" s="2237" t="s">
        <v>3567</v>
      </c>
      <c r="E850" s="2237" t="s">
        <v>1354</v>
      </c>
      <c r="F850" s="2237" t="s">
        <v>1354</v>
      </c>
      <c r="G850" s="2238" t="s">
        <v>3182</v>
      </c>
      <c r="H850" s="2239">
        <v>0</v>
      </c>
      <c r="I850" s="2239">
        <v>0</v>
      </c>
      <c r="J850" s="2239">
        <v>0</v>
      </c>
      <c r="K850" s="2239">
        <v>1883.6</v>
      </c>
      <c r="L850" s="2239">
        <v>0</v>
      </c>
      <c r="M850" s="2239">
        <v>1883.6</v>
      </c>
    </row>
    <row r="851">
      <c r="B851" s="2237" t="s">
        <v>2159</v>
      </c>
      <c r="C851" s="2237" t="s">
        <v>3565</v>
      </c>
      <c r="D851" s="2237" t="s">
        <v>3567</v>
      </c>
      <c r="E851" s="2237" t="s">
        <v>3569</v>
      </c>
      <c r="F851" s="2237" t="s">
        <v>1354</v>
      </c>
      <c r="G851" s="2238" t="s">
        <v>3182</v>
      </c>
      <c r="H851" s="2239">
        <v>0</v>
      </c>
      <c r="I851" s="2239">
        <v>0</v>
      </c>
      <c r="J851" s="2239">
        <v>0</v>
      </c>
      <c r="K851" s="2239">
        <v>1883.6</v>
      </c>
      <c r="L851" s="2239">
        <v>0</v>
      </c>
      <c r="M851" s="2239">
        <v>1883.6</v>
      </c>
    </row>
    <row r="852">
      <c r="B852" s="2234" t="s">
        <v>3183</v>
      </c>
      <c r="C852" s="2234" t="s">
        <v>1354</v>
      </c>
      <c r="D852" s="2234" t="s">
        <v>1354</v>
      </c>
      <c r="E852" s="2234" t="s">
        <v>1354</v>
      </c>
      <c r="F852" s="2234" t="s">
        <v>1354</v>
      </c>
      <c r="G852" s="2235" t="s">
        <v>3184</v>
      </c>
      <c r="H852" s="2236">
        <v>0</v>
      </c>
      <c r="I852" s="2236">
        <v>0</v>
      </c>
      <c r="J852" s="2236">
        <v>0</v>
      </c>
      <c r="K852" s="2236">
        <v>0</v>
      </c>
      <c r="L852" s="2236">
        <v>0</v>
      </c>
      <c r="M852" s="2236">
        <v>0</v>
      </c>
    </row>
    <row r="853">
      <c r="B853" s="2237" t="s">
        <v>3183</v>
      </c>
      <c r="C853" s="2237" t="s">
        <v>3565</v>
      </c>
      <c r="D853" s="2237" t="s">
        <v>1354</v>
      </c>
      <c r="E853" s="2237" t="s">
        <v>1354</v>
      </c>
      <c r="F853" s="2237" t="s">
        <v>1354</v>
      </c>
      <c r="G853" s="2238" t="s">
        <v>3184</v>
      </c>
      <c r="H853" s="2239">
        <v>0</v>
      </c>
      <c r="I853" s="2239">
        <v>0</v>
      </c>
      <c r="J853" s="2239">
        <v>0</v>
      </c>
      <c r="K853" s="2239">
        <v>0</v>
      </c>
      <c r="L853" s="2239">
        <v>0</v>
      </c>
      <c r="M853" s="2239">
        <v>0</v>
      </c>
    </row>
    <row r="854">
      <c r="B854" s="2237" t="s">
        <v>3183</v>
      </c>
      <c r="C854" s="2237" t="s">
        <v>3565</v>
      </c>
      <c r="D854" s="2237" t="s">
        <v>3567</v>
      </c>
      <c r="E854" s="2237" t="s">
        <v>1354</v>
      </c>
      <c r="F854" s="2237" t="s">
        <v>1354</v>
      </c>
      <c r="G854" s="2238" t="s">
        <v>3184</v>
      </c>
      <c r="H854" s="2239">
        <v>0</v>
      </c>
      <c r="I854" s="2239">
        <v>0</v>
      </c>
      <c r="J854" s="2239">
        <v>0</v>
      </c>
      <c r="K854" s="2239">
        <v>0</v>
      </c>
      <c r="L854" s="2239">
        <v>0</v>
      </c>
      <c r="M854" s="2239">
        <v>0</v>
      </c>
    </row>
    <row r="855">
      <c r="B855" s="2237" t="s">
        <v>3183</v>
      </c>
      <c r="C855" s="2237" t="s">
        <v>3565</v>
      </c>
      <c r="D855" s="2237" t="s">
        <v>3567</v>
      </c>
      <c r="E855" s="2237" t="s">
        <v>3569</v>
      </c>
      <c r="F855" s="2237" t="s">
        <v>1354</v>
      </c>
      <c r="G855" s="2238" t="s">
        <v>3184</v>
      </c>
      <c r="H855" s="2239">
        <v>0</v>
      </c>
      <c r="I855" s="2239">
        <v>0</v>
      </c>
      <c r="J855" s="2239">
        <v>0</v>
      </c>
      <c r="K855" s="2239">
        <v>0</v>
      </c>
      <c r="L855" s="2239">
        <v>0</v>
      </c>
      <c r="M855" s="2239">
        <v>0</v>
      </c>
    </row>
    <row r="856">
      <c r="B856" s="2234" t="s">
        <v>2160</v>
      </c>
      <c r="C856" s="2234" t="s">
        <v>1354</v>
      </c>
      <c r="D856" s="2234" t="s">
        <v>1354</v>
      </c>
      <c r="E856" s="2234" t="s">
        <v>1354</v>
      </c>
      <c r="F856" s="2234" t="s">
        <v>1354</v>
      </c>
      <c r="G856" s="2235" t="s">
        <v>3185</v>
      </c>
      <c r="H856" s="2236">
        <v>0</v>
      </c>
      <c r="I856" s="2236">
        <v>0</v>
      </c>
      <c r="J856" s="2236">
        <v>0</v>
      </c>
      <c r="K856" s="2236">
        <v>0</v>
      </c>
      <c r="L856" s="2236">
        <v>0</v>
      </c>
      <c r="M856" s="2236">
        <v>0</v>
      </c>
    </row>
    <row r="857">
      <c r="B857" s="2234" t="s">
        <v>2162</v>
      </c>
      <c r="C857" s="2234" t="s">
        <v>1354</v>
      </c>
      <c r="D857" s="2234" t="s">
        <v>1354</v>
      </c>
      <c r="E857" s="2234" t="s">
        <v>1354</v>
      </c>
      <c r="F857" s="2234" t="s">
        <v>1354</v>
      </c>
      <c r="G857" s="2235" t="s">
        <v>3186</v>
      </c>
      <c r="H857" s="2236">
        <v>0</v>
      </c>
      <c r="I857" s="2236">
        <v>0</v>
      </c>
      <c r="J857" s="2236">
        <v>0</v>
      </c>
      <c r="K857" s="2236">
        <v>0</v>
      </c>
      <c r="L857" s="2236">
        <v>0</v>
      </c>
      <c r="M857" s="2236">
        <v>0</v>
      </c>
    </row>
    <row r="858">
      <c r="B858" s="2237" t="s">
        <v>2162</v>
      </c>
      <c r="C858" s="2237" t="s">
        <v>3565</v>
      </c>
      <c r="D858" s="2237" t="s">
        <v>1354</v>
      </c>
      <c r="E858" s="2237" t="s">
        <v>1354</v>
      </c>
      <c r="F858" s="2237" t="s">
        <v>1354</v>
      </c>
      <c r="G858" s="2238" t="s">
        <v>3186</v>
      </c>
      <c r="H858" s="2239">
        <v>0</v>
      </c>
      <c r="I858" s="2239">
        <v>0</v>
      </c>
      <c r="J858" s="2239">
        <v>0</v>
      </c>
      <c r="K858" s="2239">
        <v>0</v>
      </c>
      <c r="L858" s="2239">
        <v>0</v>
      </c>
      <c r="M858" s="2239">
        <v>0</v>
      </c>
    </row>
    <row r="859">
      <c r="B859" s="2237" t="s">
        <v>2162</v>
      </c>
      <c r="C859" s="2237" t="s">
        <v>3565</v>
      </c>
      <c r="D859" s="2237" t="s">
        <v>3567</v>
      </c>
      <c r="E859" s="2237" t="s">
        <v>1354</v>
      </c>
      <c r="F859" s="2237" t="s">
        <v>1354</v>
      </c>
      <c r="G859" s="2238" t="s">
        <v>3186</v>
      </c>
      <c r="H859" s="2239">
        <v>0</v>
      </c>
      <c r="I859" s="2239">
        <v>0</v>
      </c>
      <c r="J859" s="2239">
        <v>0</v>
      </c>
      <c r="K859" s="2239">
        <v>0</v>
      </c>
      <c r="L859" s="2239">
        <v>0</v>
      </c>
      <c r="M859" s="2239">
        <v>0</v>
      </c>
    </row>
    <row r="860">
      <c r="B860" s="2237" t="s">
        <v>2162</v>
      </c>
      <c r="C860" s="2237" t="s">
        <v>3565</v>
      </c>
      <c r="D860" s="2237" t="s">
        <v>3567</v>
      </c>
      <c r="E860" s="2237" t="s">
        <v>3569</v>
      </c>
      <c r="F860" s="2237" t="s">
        <v>1354</v>
      </c>
      <c r="G860" s="2238" t="s">
        <v>3186</v>
      </c>
      <c r="H860" s="2239">
        <v>0</v>
      </c>
      <c r="I860" s="2239">
        <v>0</v>
      </c>
      <c r="J860" s="2239">
        <v>0</v>
      </c>
      <c r="K860" s="2239">
        <v>0</v>
      </c>
      <c r="L860" s="2239">
        <v>0</v>
      </c>
      <c r="M860" s="2239">
        <v>0</v>
      </c>
    </row>
    <row r="861">
      <c r="B861" s="2234" t="s">
        <v>3187</v>
      </c>
      <c r="C861" s="2234" t="s">
        <v>1354</v>
      </c>
      <c r="D861" s="2234" t="s">
        <v>1354</v>
      </c>
      <c r="E861" s="2234" t="s">
        <v>1354</v>
      </c>
      <c r="F861" s="2234" t="s">
        <v>1354</v>
      </c>
      <c r="G861" s="2235" t="s">
        <v>3188</v>
      </c>
      <c r="H861" s="2236">
        <v>0</v>
      </c>
      <c r="I861" s="2236">
        <v>0</v>
      </c>
      <c r="J861" s="2236">
        <v>0</v>
      </c>
      <c r="K861" s="2236">
        <v>0</v>
      </c>
      <c r="L861" s="2236">
        <v>0</v>
      </c>
      <c r="M861" s="2236">
        <v>0</v>
      </c>
    </row>
    <row r="862">
      <c r="B862" s="2237" t="s">
        <v>3187</v>
      </c>
      <c r="C862" s="2237" t="s">
        <v>3565</v>
      </c>
      <c r="D862" s="2237" t="s">
        <v>1354</v>
      </c>
      <c r="E862" s="2237" t="s">
        <v>1354</v>
      </c>
      <c r="F862" s="2237" t="s">
        <v>1354</v>
      </c>
      <c r="G862" s="2238" t="s">
        <v>3188</v>
      </c>
      <c r="H862" s="2239">
        <v>0</v>
      </c>
      <c r="I862" s="2239">
        <v>0</v>
      </c>
      <c r="J862" s="2239">
        <v>0</v>
      </c>
      <c r="K862" s="2239">
        <v>0</v>
      </c>
      <c r="L862" s="2239">
        <v>0</v>
      </c>
      <c r="M862" s="2239">
        <v>0</v>
      </c>
    </row>
    <row r="863">
      <c r="B863" s="2237" t="s">
        <v>3187</v>
      </c>
      <c r="C863" s="2237" t="s">
        <v>3565</v>
      </c>
      <c r="D863" s="2237" t="s">
        <v>3567</v>
      </c>
      <c r="E863" s="2237" t="s">
        <v>1354</v>
      </c>
      <c r="F863" s="2237" t="s">
        <v>1354</v>
      </c>
      <c r="G863" s="2238" t="s">
        <v>3188</v>
      </c>
      <c r="H863" s="2239">
        <v>0</v>
      </c>
      <c r="I863" s="2239">
        <v>0</v>
      </c>
      <c r="J863" s="2239">
        <v>0</v>
      </c>
      <c r="K863" s="2239">
        <v>0</v>
      </c>
      <c r="L863" s="2239">
        <v>0</v>
      </c>
      <c r="M863" s="2239">
        <v>0</v>
      </c>
    </row>
    <row r="864">
      <c r="B864" s="2237" t="s">
        <v>3187</v>
      </c>
      <c r="C864" s="2237" t="s">
        <v>3565</v>
      </c>
      <c r="D864" s="2237" t="s">
        <v>3567</v>
      </c>
      <c r="E864" s="2237" t="s">
        <v>3569</v>
      </c>
      <c r="F864" s="2237" t="s">
        <v>1354</v>
      </c>
      <c r="G864" s="2238" t="s">
        <v>3188</v>
      </c>
      <c r="H864" s="2239">
        <v>0</v>
      </c>
      <c r="I864" s="2239">
        <v>0</v>
      </c>
      <c r="J864" s="2239">
        <v>0</v>
      </c>
      <c r="K864" s="2239">
        <v>0</v>
      </c>
      <c r="L864" s="2239">
        <v>0</v>
      </c>
      <c r="M864" s="2239">
        <v>0</v>
      </c>
    </row>
    <row r="865">
      <c r="B865" s="2234" t="s">
        <v>3189</v>
      </c>
      <c r="C865" s="2234" t="s">
        <v>1354</v>
      </c>
      <c r="D865" s="2234" t="s">
        <v>1354</v>
      </c>
      <c r="E865" s="2234" t="s">
        <v>1354</v>
      </c>
      <c r="F865" s="2234" t="s">
        <v>1354</v>
      </c>
      <c r="G865" s="2235" t="s">
        <v>3190</v>
      </c>
      <c r="H865" s="2236">
        <v>0</v>
      </c>
      <c r="I865" s="2236">
        <v>0</v>
      </c>
      <c r="J865" s="2236">
        <v>0</v>
      </c>
      <c r="K865" s="2236">
        <v>0</v>
      </c>
      <c r="L865" s="2236">
        <v>0</v>
      </c>
      <c r="M865" s="2236">
        <v>0</v>
      </c>
    </row>
    <row r="866">
      <c r="B866" s="2237" t="s">
        <v>3189</v>
      </c>
      <c r="C866" s="2237" t="s">
        <v>3565</v>
      </c>
      <c r="D866" s="2237" t="s">
        <v>1354</v>
      </c>
      <c r="E866" s="2237" t="s">
        <v>1354</v>
      </c>
      <c r="F866" s="2237" t="s">
        <v>1354</v>
      </c>
      <c r="G866" s="2238" t="s">
        <v>3190</v>
      </c>
      <c r="H866" s="2239">
        <v>0</v>
      </c>
      <c r="I866" s="2239">
        <v>0</v>
      </c>
      <c r="J866" s="2239">
        <v>0</v>
      </c>
      <c r="K866" s="2239">
        <v>0</v>
      </c>
      <c r="L866" s="2239">
        <v>0</v>
      </c>
      <c r="M866" s="2239">
        <v>0</v>
      </c>
    </row>
    <row r="867">
      <c r="B867" s="2237" t="s">
        <v>3189</v>
      </c>
      <c r="C867" s="2237" t="s">
        <v>3565</v>
      </c>
      <c r="D867" s="2237" t="s">
        <v>3567</v>
      </c>
      <c r="E867" s="2237" t="s">
        <v>1354</v>
      </c>
      <c r="F867" s="2237" t="s">
        <v>1354</v>
      </c>
      <c r="G867" s="2238" t="s">
        <v>3190</v>
      </c>
      <c r="H867" s="2239">
        <v>0</v>
      </c>
      <c r="I867" s="2239">
        <v>0</v>
      </c>
      <c r="J867" s="2239">
        <v>0</v>
      </c>
      <c r="K867" s="2239">
        <v>0</v>
      </c>
      <c r="L867" s="2239">
        <v>0</v>
      </c>
      <c r="M867" s="2239">
        <v>0</v>
      </c>
    </row>
    <row r="868">
      <c r="B868" s="2237" t="s">
        <v>3189</v>
      </c>
      <c r="C868" s="2237" t="s">
        <v>3565</v>
      </c>
      <c r="D868" s="2237" t="s">
        <v>3567</v>
      </c>
      <c r="E868" s="2237" t="s">
        <v>3569</v>
      </c>
      <c r="F868" s="2237" t="s">
        <v>1354</v>
      </c>
      <c r="G868" s="2238" t="s">
        <v>3190</v>
      </c>
      <c r="H868" s="2239">
        <v>0</v>
      </c>
      <c r="I868" s="2239">
        <v>0</v>
      </c>
      <c r="J868" s="2239">
        <v>0</v>
      </c>
      <c r="K868" s="2239">
        <v>0</v>
      </c>
      <c r="L868" s="2239">
        <v>0</v>
      </c>
      <c r="M868" s="2239">
        <v>0</v>
      </c>
    </row>
    <row r="869">
      <c r="B869" s="2234" t="s">
        <v>3191</v>
      </c>
      <c r="C869" s="2234" t="s">
        <v>1354</v>
      </c>
      <c r="D869" s="2234" t="s">
        <v>1354</v>
      </c>
      <c r="E869" s="2234" t="s">
        <v>1354</v>
      </c>
      <c r="F869" s="2234" t="s">
        <v>1354</v>
      </c>
      <c r="G869" s="2235" t="s">
        <v>3192</v>
      </c>
      <c r="H869" s="2236">
        <v>0</v>
      </c>
      <c r="I869" s="2236">
        <v>0</v>
      </c>
      <c r="J869" s="2236">
        <v>0</v>
      </c>
      <c r="K869" s="2236">
        <v>0</v>
      </c>
      <c r="L869" s="2236">
        <v>0</v>
      </c>
      <c r="M869" s="2236">
        <v>0</v>
      </c>
    </row>
    <row r="870">
      <c r="B870" s="2237" t="s">
        <v>3191</v>
      </c>
      <c r="C870" s="2237" t="s">
        <v>3565</v>
      </c>
      <c r="D870" s="2237" t="s">
        <v>1354</v>
      </c>
      <c r="E870" s="2237" t="s">
        <v>1354</v>
      </c>
      <c r="F870" s="2237" t="s">
        <v>1354</v>
      </c>
      <c r="G870" s="2238" t="s">
        <v>3192</v>
      </c>
      <c r="H870" s="2239">
        <v>0</v>
      </c>
      <c r="I870" s="2239">
        <v>0</v>
      </c>
      <c r="J870" s="2239">
        <v>0</v>
      </c>
      <c r="K870" s="2239">
        <v>0</v>
      </c>
      <c r="L870" s="2239">
        <v>0</v>
      </c>
      <c r="M870" s="2239">
        <v>0</v>
      </c>
    </row>
    <row r="871">
      <c r="B871" s="2237" t="s">
        <v>3191</v>
      </c>
      <c r="C871" s="2237" t="s">
        <v>3565</v>
      </c>
      <c r="D871" s="2237" t="s">
        <v>3567</v>
      </c>
      <c r="E871" s="2237" t="s">
        <v>1354</v>
      </c>
      <c r="F871" s="2237" t="s">
        <v>1354</v>
      </c>
      <c r="G871" s="2238" t="s">
        <v>3192</v>
      </c>
      <c r="H871" s="2239">
        <v>0</v>
      </c>
      <c r="I871" s="2239">
        <v>0</v>
      </c>
      <c r="J871" s="2239">
        <v>0</v>
      </c>
      <c r="K871" s="2239">
        <v>0</v>
      </c>
      <c r="L871" s="2239">
        <v>0</v>
      </c>
      <c r="M871" s="2239">
        <v>0</v>
      </c>
    </row>
    <row r="872">
      <c r="B872" s="2237" t="s">
        <v>3191</v>
      </c>
      <c r="C872" s="2237" t="s">
        <v>3565</v>
      </c>
      <c r="D872" s="2237" t="s">
        <v>3567</v>
      </c>
      <c r="E872" s="2237" t="s">
        <v>3569</v>
      </c>
      <c r="F872" s="2237" t="s">
        <v>1354</v>
      </c>
      <c r="G872" s="2238" t="s">
        <v>3192</v>
      </c>
      <c r="H872" s="2239">
        <v>0</v>
      </c>
      <c r="I872" s="2239">
        <v>0</v>
      </c>
      <c r="J872" s="2239">
        <v>0</v>
      </c>
      <c r="K872" s="2239">
        <v>0</v>
      </c>
      <c r="L872" s="2239">
        <v>0</v>
      </c>
      <c r="M872" s="2239">
        <v>0</v>
      </c>
    </row>
    <row r="873">
      <c r="B873" s="2234" t="s">
        <v>3193</v>
      </c>
      <c r="C873" s="2234" t="s">
        <v>1354</v>
      </c>
      <c r="D873" s="2234" t="s">
        <v>1354</v>
      </c>
      <c r="E873" s="2234" t="s">
        <v>1354</v>
      </c>
      <c r="F873" s="2234" t="s">
        <v>1354</v>
      </c>
      <c r="G873" s="2235" t="s">
        <v>3194</v>
      </c>
      <c r="H873" s="2236">
        <v>0</v>
      </c>
      <c r="I873" s="2236">
        <v>0</v>
      </c>
      <c r="J873" s="2236">
        <v>0</v>
      </c>
      <c r="K873" s="2236">
        <v>0</v>
      </c>
      <c r="L873" s="2236">
        <v>0</v>
      </c>
      <c r="M873" s="2236">
        <v>0</v>
      </c>
    </row>
    <row r="874">
      <c r="B874" s="2237" t="s">
        <v>3193</v>
      </c>
      <c r="C874" s="2237" t="s">
        <v>3565</v>
      </c>
      <c r="D874" s="2237" t="s">
        <v>1354</v>
      </c>
      <c r="E874" s="2237" t="s">
        <v>1354</v>
      </c>
      <c r="F874" s="2237" t="s">
        <v>1354</v>
      </c>
      <c r="G874" s="2238" t="s">
        <v>3194</v>
      </c>
      <c r="H874" s="2239">
        <v>0</v>
      </c>
      <c r="I874" s="2239">
        <v>0</v>
      </c>
      <c r="J874" s="2239">
        <v>0</v>
      </c>
      <c r="K874" s="2239">
        <v>0</v>
      </c>
      <c r="L874" s="2239">
        <v>0</v>
      </c>
      <c r="M874" s="2239">
        <v>0</v>
      </c>
    </row>
    <row r="875">
      <c r="B875" s="2237" t="s">
        <v>3193</v>
      </c>
      <c r="C875" s="2237" t="s">
        <v>3565</v>
      </c>
      <c r="D875" s="2237" t="s">
        <v>3567</v>
      </c>
      <c r="E875" s="2237" t="s">
        <v>1354</v>
      </c>
      <c r="F875" s="2237" t="s">
        <v>1354</v>
      </c>
      <c r="G875" s="2238" t="s">
        <v>3194</v>
      </c>
      <c r="H875" s="2239">
        <v>0</v>
      </c>
      <c r="I875" s="2239">
        <v>0</v>
      </c>
      <c r="J875" s="2239">
        <v>0</v>
      </c>
      <c r="K875" s="2239">
        <v>0</v>
      </c>
      <c r="L875" s="2239">
        <v>0</v>
      </c>
      <c r="M875" s="2239">
        <v>0</v>
      </c>
    </row>
    <row r="876">
      <c r="B876" s="2237" t="s">
        <v>3193</v>
      </c>
      <c r="C876" s="2237" t="s">
        <v>3565</v>
      </c>
      <c r="D876" s="2237" t="s">
        <v>3567</v>
      </c>
      <c r="E876" s="2237" t="s">
        <v>3569</v>
      </c>
      <c r="F876" s="2237" t="s">
        <v>1354</v>
      </c>
      <c r="G876" s="2238" t="s">
        <v>3194</v>
      </c>
      <c r="H876" s="2239">
        <v>0</v>
      </c>
      <c r="I876" s="2239">
        <v>0</v>
      </c>
      <c r="J876" s="2239">
        <v>0</v>
      </c>
      <c r="K876" s="2239">
        <v>0</v>
      </c>
      <c r="L876" s="2239">
        <v>0</v>
      </c>
      <c r="M876" s="2239">
        <v>0</v>
      </c>
    </row>
    <row r="877">
      <c r="B877" s="2234" t="s">
        <v>2163</v>
      </c>
      <c r="C877" s="2234" t="s">
        <v>1354</v>
      </c>
      <c r="D877" s="2234" t="s">
        <v>1354</v>
      </c>
      <c r="E877" s="2234" t="s">
        <v>1354</v>
      </c>
      <c r="F877" s="2234" t="s">
        <v>1354</v>
      </c>
      <c r="G877" s="2235" t="s">
        <v>3195</v>
      </c>
      <c r="H877" s="2236">
        <v>0</v>
      </c>
      <c r="I877" s="2236">
        <v>0</v>
      </c>
      <c r="J877" s="2236">
        <v>0</v>
      </c>
      <c r="K877" s="2236">
        <v>0</v>
      </c>
      <c r="L877" s="2236">
        <v>0</v>
      </c>
      <c r="M877" s="2236">
        <v>0</v>
      </c>
    </row>
    <row r="878">
      <c r="B878" s="2234" t="s">
        <v>2165</v>
      </c>
      <c r="C878" s="2234" t="s">
        <v>1354</v>
      </c>
      <c r="D878" s="2234" t="s">
        <v>1354</v>
      </c>
      <c r="E878" s="2234" t="s">
        <v>1354</v>
      </c>
      <c r="F878" s="2234" t="s">
        <v>1354</v>
      </c>
      <c r="G878" s="2235" t="s">
        <v>3195</v>
      </c>
      <c r="H878" s="2236">
        <v>0</v>
      </c>
      <c r="I878" s="2236">
        <v>0</v>
      </c>
      <c r="J878" s="2236">
        <v>0</v>
      </c>
      <c r="K878" s="2236">
        <v>0</v>
      </c>
      <c r="L878" s="2236">
        <v>0</v>
      </c>
      <c r="M878" s="2236">
        <v>0</v>
      </c>
    </row>
    <row r="879">
      <c r="B879" s="2237" t="s">
        <v>2165</v>
      </c>
      <c r="C879" s="2237" t="s">
        <v>3565</v>
      </c>
      <c r="D879" s="2237" t="s">
        <v>1354</v>
      </c>
      <c r="E879" s="2237" t="s">
        <v>1354</v>
      </c>
      <c r="F879" s="2237" t="s">
        <v>1354</v>
      </c>
      <c r="G879" s="2238" t="s">
        <v>3195</v>
      </c>
      <c r="H879" s="2239">
        <v>0</v>
      </c>
      <c r="I879" s="2239">
        <v>0</v>
      </c>
      <c r="J879" s="2239">
        <v>0</v>
      </c>
      <c r="K879" s="2239">
        <v>0</v>
      </c>
      <c r="L879" s="2239">
        <v>0</v>
      </c>
      <c r="M879" s="2239">
        <v>0</v>
      </c>
    </row>
    <row r="880">
      <c r="B880" s="2237" t="s">
        <v>2165</v>
      </c>
      <c r="C880" s="2237" t="s">
        <v>3565</v>
      </c>
      <c r="D880" s="2237" t="s">
        <v>3567</v>
      </c>
      <c r="E880" s="2237" t="s">
        <v>1354</v>
      </c>
      <c r="F880" s="2237" t="s">
        <v>1354</v>
      </c>
      <c r="G880" s="2238" t="s">
        <v>3195</v>
      </c>
      <c r="H880" s="2239">
        <v>0</v>
      </c>
      <c r="I880" s="2239">
        <v>0</v>
      </c>
      <c r="J880" s="2239">
        <v>0</v>
      </c>
      <c r="K880" s="2239">
        <v>0</v>
      </c>
      <c r="L880" s="2239">
        <v>0</v>
      </c>
      <c r="M880" s="2239">
        <v>0</v>
      </c>
    </row>
    <row r="881">
      <c r="B881" s="2237" t="s">
        <v>2165</v>
      </c>
      <c r="C881" s="2237" t="s">
        <v>3565</v>
      </c>
      <c r="D881" s="2237" t="s">
        <v>3567</v>
      </c>
      <c r="E881" s="2237" t="s">
        <v>3569</v>
      </c>
      <c r="F881" s="2237" t="s">
        <v>1354</v>
      </c>
      <c r="G881" s="2238" t="s">
        <v>3195</v>
      </c>
      <c r="H881" s="2239">
        <v>0</v>
      </c>
      <c r="I881" s="2239">
        <v>0</v>
      </c>
      <c r="J881" s="2239">
        <v>0</v>
      </c>
      <c r="K881" s="2239">
        <v>0</v>
      </c>
      <c r="L881" s="2239">
        <v>0</v>
      </c>
      <c r="M881" s="2239">
        <v>0</v>
      </c>
    </row>
    <row r="882">
      <c r="B882" s="2234" t="s">
        <v>2166</v>
      </c>
      <c r="C882" s="2234" t="s">
        <v>1354</v>
      </c>
      <c r="D882" s="2234" t="s">
        <v>1354</v>
      </c>
      <c r="E882" s="2234" t="s">
        <v>1354</v>
      </c>
      <c r="F882" s="2234" t="s">
        <v>1354</v>
      </c>
      <c r="G882" s="2235" t="s">
        <v>3196</v>
      </c>
      <c r="H882" s="2236">
        <v>0</v>
      </c>
      <c r="I882" s="2236">
        <v>0</v>
      </c>
      <c r="J882" s="2236">
        <v>0</v>
      </c>
      <c r="K882" s="2236">
        <v>0</v>
      </c>
      <c r="L882" s="2236">
        <v>0</v>
      </c>
      <c r="M882" s="2236">
        <v>0</v>
      </c>
    </row>
    <row r="883">
      <c r="B883" s="2234" t="s">
        <v>2168</v>
      </c>
      <c r="C883" s="2234" t="s">
        <v>1354</v>
      </c>
      <c r="D883" s="2234" t="s">
        <v>1354</v>
      </c>
      <c r="E883" s="2234" t="s">
        <v>1354</v>
      </c>
      <c r="F883" s="2234" t="s">
        <v>1354</v>
      </c>
      <c r="G883" s="2235" t="s">
        <v>3196</v>
      </c>
      <c r="H883" s="2236">
        <v>0</v>
      </c>
      <c r="I883" s="2236">
        <v>0</v>
      </c>
      <c r="J883" s="2236">
        <v>0</v>
      </c>
      <c r="K883" s="2236">
        <v>0</v>
      </c>
      <c r="L883" s="2236">
        <v>0</v>
      </c>
      <c r="M883" s="2236">
        <v>0</v>
      </c>
    </row>
    <row r="884">
      <c r="B884" s="2237" t="s">
        <v>2168</v>
      </c>
      <c r="C884" s="2237" t="s">
        <v>3565</v>
      </c>
      <c r="D884" s="2237" t="s">
        <v>1354</v>
      </c>
      <c r="E884" s="2237" t="s">
        <v>1354</v>
      </c>
      <c r="F884" s="2237" t="s">
        <v>1354</v>
      </c>
      <c r="G884" s="2238" t="s">
        <v>3196</v>
      </c>
      <c r="H884" s="2239">
        <v>0</v>
      </c>
      <c r="I884" s="2239">
        <v>0</v>
      </c>
      <c r="J884" s="2239">
        <v>0</v>
      </c>
      <c r="K884" s="2239">
        <v>0</v>
      </c>
      <c r="L884" s="2239">
        <v>0</v>
      </c>
      <c r="M884" s="2239">
        <v>0</v>
      </c>
    </row>
    <row r="885">
      <c r="B885" s="2237" t="s">
        <v>2168</v>
      </c>
      <c r="C885" s="2237" t="s">
        <v>3565</v>
      </c>
      <c r="D885" s="2237" t="s">
        <v>3567</v>
      </c>
      <c r="E885" s="2237" t="s">
        <v>1354</v>
      </c>
      <c r="F885" s="2237" t="s">
        <v>1354</v>
      </c>
      <c r="G885" s="2238" t="s">
        <v>3196</v>
      </c>
      <c r="H885" s="2239">
        <v>0</v>
      </c>
      <c r="I885" s="2239">
        <v>0</v>
      </c>
      <c r="J885" s="2239">
        <v>0</v>
      </c>
      <c r="K885" s="2239">
        <v>0</v>
      </c>
      <c r="L885" s="2239">
        <v>0</v>
      </c>
      <c r="M885" s="2239">
        <v>0</v>
      </c>
    </row>
    <row r="886">
      <c r="B886" s="2237" t="s">
        <v>2168</v>
      </c>
      <c r="C886" s="2237" t="s">
        <v>3565</v>
      </c>
      <c r="D886" s="2237" t="s">
        <v>3567</v>
      </c>
      <c r="E886" s="2237" t="s">
        <v>3569</v>
      </c>
      <c r="F886" s="2237" t="s">
        <v>1354</v>
      </c>
      <c r="G886" s="2238" t="s">
        <v>3196</v>
      </c>
      <c r="H886" s="2239">
        <v>0</v>
      </c>
      <c r="I886" s="2239">
        <v>0</v>
      </c>
      <c r="J886" s="2239">
        <v>0</v>
      </c>
      <c r="K886" s="2239">
        <v>0</v>
      </c>
      <c r="L886" s="2239">
        <v>0</v>
      </c>
      <c r="M886" s="2239">
        <v>0</v>
      </c>
    </row>
    <row r="887">
      <c r="B887" s="2234" t="s">
        <v>2185</v>
      </c>
      <c r="C887" s="2234" t="s">
        <v>1354</v>
      </c>
      <c r="D887" s="2234" t="s">
        <v>1354</v>
      </c>
      <c r="E887" s="2234" t="s">
        <v>1354</v>
      </c>
      <c r="F887" s="2234" t="s">
        <v>1354</v>
      </c>
      <c r="G887" s="2235" t="s">
        <v>3204</v>
      </c>
      <c r="H887" s="2236">
        <v>0</v>
      </c>
      <c r="I887" s="2236">
        <v>0</v>
      </c>
      <c r="J887" s="2236">
        <v>0</v>
      </c>
      <c r="K887" s="2236">
        <v>0</v>
      </c>
      <c r="L887" s="2236">
        <v>0</v>
      </c>
      <c r="M887" s="2236">
        <v>0</v>
      </c>
    </row>
    <row r="888">
      <c r="B888" s="2234" t="s">
        <v>2189</v>
      </c>
      <c r="C888" s="2234" t="s">
        <v>1354</v>
      </c>
      <c r="D888" s="2234" t="s">
        <v>1354</v>
      </c>
      <c r="E888" s="2234" t="s">
        <v>1354</v>
      </c>
      <c r="F888" s="2234" t="s">
        <v>1354</v>
      </c>
      <c r="G888" s="2235" t="s">
        <v>3205</v>
      </c>
      <c r="H888" s="2236">
        <v>0</v>
      </c>
      <c r="I888" s="2236">
        <v>0</v>
      </c>
      <c r="J888" s="2236">
        <v>0</v>
      </c>
      <c r="K888" s="2236">
        <v>0</v>
      </c>
      <c r="L888" s="2236">
        <v>0</v>
      </c>
      <c r="M888" s="2236">
        <v>0</v>
      </c>
    </row>
    <row r="889">
      <c r="B889" s="2237" t="s">
        <v>2189</v>
      </c>
      <c r="C889" s="2237" t="s">
        <v>3565</v>
      </c>
      <c r="D889" s="2237" t="s">
        <v>1354</v>
      </c>
      <c r="E889" s="2237" t="s">
        <v>1354</v>
      </c>
      <c r="F889" s="2237" t="s">
        <v>1354</v>
      </c>
      <c r="G889" s="2238" t="s">
        <v>3205</v>
      </c>
      <c r="H889" s="2239">
        <v>0</v>
      </c>
      <c r="I889" s="2239">
        <v>0</v>
      </c>
      <c r="J889" s="2239">
        <v>0</v>
      </c>
      <c r="K889" s="2239">
        <v>0</v>
      </c>
      <c r="L889" s="2239">
        <v>0</v>
      </c>
      <c r="M889" s="2239">
        <v>0</v>
      </c>
    </row>
    <row r="890">
      <c r="B890" s="2237" t="s">
        <v>2189</v>
      </c>
      <c r="C890" s="2237" t="s">
        <v>3565</v>
      </c>
      <c r="D890" s="2237" t="s">
        <v>3567</v>
      </c>
      <c r="E890" s="2237" t="s">
        <v>1354</v>
      </c>
      <c r="F890" s="2237" t="s">
        <v>1354</v>
      </c>
      <c r="G890" s="2238" t="s">
        <v>3205</v>
      </c>
      <c r="H890" s="2239">
        <v>0</v>
      </c>
      <c r="I890" s="2239">
        <v>0</v>
      </c>
      <c r="J890" s="2239">
        <v>0</v>
      </c>
      <c r="K890" s="2239">
        <v>0</v>
      </c>
      <c r="L890" s="2239">
        <v>0</v>
      </c>
      <c r="M890" s="2239">
        <v>0</v>
      </c>
    </row>
    <row r="891">
      <c r="B891" s="2237" t="s">
        <v>2189</v>
      </c>
      <c r="C891" s="2237" t="s">
        <v>3565</v>
      </c>
      <c r="D891" s="2237" t="s">
        <v>3567</v>
      </c>
      <c r="E891" s="2237" t="s">
        <v>3569</v>
      </c>
      <c r="F891" s="2237" t="s">
        <v>1354</v>
      </c>
      <c r="G891" s="2238" t="s">
        <v>3205</v>
      </c>
      <c r="H891" s="2239">
        <v>0</v>
      </c>
      <c r="I891" s="2239">
        <v>0</v>
      </c>
      <c r="J891" s="2239">
        <v>0</v>
      </c>
      <c r="K891" s="2239">
        <v>0</v>
      </c>
      <c r="L891" s="2239">
        <v>0</v>
      </c>
      <c r="M891" s="2239">
        <v>0</v>
      </c>
    </row>
    <row r="892">
      <c r="B892" s="2234" t="s">
        <v>2191</v>
      </c>
      <c r="C892" s="2234" t="s">
        <v>1354</v>
      </c>
      <c r="D892" s="2234" t="s">
        <v>1354</v>
      </c>
      <c r="E892" s="2234" t="s">
        <v>1354</v>
      </c>
      <c r="F892" s="2234" t="s">
        <v>1354</v>
      </c>
      <c r="G892" s="2235" t="s">
        <v>3206</v>
      </c>
      <c r="H892" s="2236">
        <v>0</v>
      </c>
      <c r="I892" s="2236">
        <v>0</v>
      </c>
      <c r="J892" s="2236">
        <v>0</v>
      </c>
      <c r="K892" s="2236">
        <v>0</v>
      </c>
      <c r="L892" s="2236">
        <v>0</v>
      </c>
      <c r="M892" s="2236">
        <v>0</v>
      </c>
    </row>
    <row r="893">
      <c r="B893" s="2237" t="s">
        <v>2191</v>
      </c>
      <c r="C893" s="2237" t="s">
        <v>3565</v>
      </c>
      <c r="D893" s="2237" t="s">
        <v>1354</v>
      </c>
      <c r="E893" s="2237" t="s">
        <v>1354</v>
      </c>
      <c r="F893" s="2237" t="s">
        <v>1354</v>
      </c>
      <c r="G893" s="2238" t="s">
        <v>3206</v>
      </c>
      <c r="H893" s="2239">
        <v>0</v>
      </c>
      <c r="I893" s="2239">
        <v>0</v>
      </c>
      <c r="J893" s="2239">
        <v>0</v>
      </c>
      <c r="K893" s="2239">
        <v>0</v>
      </c>
      <c r="L893" s="2239">
        <v>0</v>
      </c>
      <c r="M893" s="2239">
        <v>0</v>
      </c>
    </row>
    <row r="894">
      <c r="B894" s="2237" t="s">
        <v>2191</v>
      </c>
      <c r="C894" s="2237" t="s">
        <v>3565</v>
      </c>
      <c r="D894" s="2237" t="s">
        <v>3567</v>
      </c>
      <c r="E894" s="2237" t="s">
        <v>1354</v>
      </c>
      <c r="F894" s="2237" t="s">
        <v>1354</v>
      </c>
      <c r="G894" s="2238" t="s">
        <v>3206</v>
      </c>
      <c r="H894" s="2239">
        <v>0</v>
      </c>
      <c r="I894" s="2239">
        <v>0</v>
      </c>
      <c r="J894" s="2239">
        <v>0</v>
      </c>
      <c r="K894" s="2239">
        <v>0</v>
      </c>
      <c r="L894" s="2239">
        <v>0</v>
      </c>
      <c r="M894" s="2239">
        <v>0</v>
      </c>
    </row>
    <row r="895">
      <c r="B895" s="2237" t="s">
        <v>2191</v>
      </c>
      <c r="C895" s="2237" t="s">
        <v>3565</v>
      </c>
      <c r="D895" s="2237" t="s">
        <v>3567</v>
      </c>
      <c r="E895" s="2237" t="s">
        <v>3569</v>
      </c>
      <c r="F895" s="2237" t="s">
        <v>1354</v>
      </c>
      <c r="G895" s="2238" t="s">
        <v>3207</v>
      </c>
      <c r="H895" s="2239">
        <v>0</v>
      </c>
      <c r="I895" s="2239">
        <v>0</v>
      </c>
      <c r="J895" s="2239">
        <v>0</v>
      </c>
      <c r="K895" s="2239">
        <v>0</v>
      </c>
      <c r="L895" s="2239">
        <v>0</v>
      </c>
      <c r="M895" s="2239">
        <v>0</v>
      </c>
    </row>
    <row r="896">
      <c r="B896" s="2234" t="s">
        <v>2193</v>
      </c>
      <c r="C896" s="2234" t="s">
        <v>1354</v>
      </c>
      <c r="D896" s="2234" t="s">
        <v>1354</v>
      </c>
      <c r="E896" s="2234" t="s">
        <v>1354</v>
      </c>
      <c r="F896" s="2234" t="s">
        <v>1354</v>
      </c>
      <c r="G896" s="2235" t="s">
        <v>3208</v>
      </c>
      <c r="H896" s="2236">
        <v>0</v>
      </c>
      <c r="I896" s="2236">
        <v>0</v>
      </c>
      <c r="J896" s="2236">
        <v>0</v>
      </c>
      <c r="K896" s="2236">
        <v>0</v>
      </c>
      <c r="L896" s="2236">
        <v>0</v>
      </c>
      <c r="M896" s="2236">
        <v>0</v>
      </c>
    </row>
    <row r="897">
      <c r="B897" s="2237" t="s">
        <v>2193</v>
      </c>
      <c r="C897" s="2237" t="s">
        <v>3565</v>
      </c>
      <c r="D897" s="2237" t="s">
        <v>1354</v>
      </c>
      <c r="E897" s="2237" t="s">
        <v>1354</v>
      </c>
      <c r="F897" s="2237" t="s">
        <v>1354</v>
      </c>
      <c r="G897" s="2238" t="s">
        <v>3208</v>
      </c>
      <c r="H897" s="2239">
        <v>0</v>
      </c>
      <c r="I897" s="2239">
        <v>0</v>
      </c>
      <c r="J897" s="2239">
        <v>0</v>
      </c>
      <c r="K897" s="2239">
        <v>0</v>
      </c>
      <c r="L897" s="2239">
        <v>0</v>
      </c>
      <c r="M897" s="2239">
        <v>0</v>
      </c>
    </row>
    <row r="898">
      <c r="B898" s="2237" t="s">
        <v>2193</v>
      </c>
      <c r="C898" s="2237" t="s">
        <v>3565</v>
      </c>
      <c r="D898" s="2237" t="s">
        <v>3567</v>
      </c>
      <c r="E898" s="2237" t="s">
        <v>1354</v>
      </c>
      <c r="F898" s="2237" t="s">
        <v>1354</v>
      </c>
      <c r="G898" s="2238" t="s">
        <v>3208</v>
      </c>
      <c r="H898" s="2239">
        <v>0</v>
      </c>
      <c r="I898" s="2239">
        <v>0</v>
      </c>
      <c r="J898" s="2239">
        <v>0</v>
      </c>
      <c r="K898" s="2239">
        <v>0</v>
      </c>
      <c r="L898" s="2239">
        <v>0</v>
      </c>
      <c r="M898" s="2239">
        <v>0</v>
      </c>
    </row>
    <row r="899">
      <c r="B899" s="2237" t="s">
        <v>2193</v>
      </c>
      <c r="C899" s="2237" t="s">
        <v>3565</v>
      </c>
      <c r="D899" s="2237" t="s">
        <v>3567</v>
      </c>
      <c r="E899" s="2237" t="s">
        <v>3569</v>
      </c>
      <c r="F899" s="2237" t="s">
        <v>1354</v>
      </c>
      <c r="G899" s="2238" t="s">
        <v>3208</v>
      </c>
      <c r="H899" s="2239">
        <v>0</v>
      </c>
      <c r="I899" s="2239">
        <v>0</v>
      </c>
      <c r="J899" s="2239">
        <v>0</v>
      </c>
      <c r="K899" s="2239">
        <v>0</v>
      </c>
      <c r="L899" s="2239">
        <v>0</v>
      </c>
      <c r="M899" s="2239">
        <v>0</v>
      </c>
    </row>
    <row r="900">
      <c r="B900" s="2234" t="s">
        <v>3209</v>
      </c>
      <c r="C900" s="2234" t="s">
        <v>1354</v>
      </c>
      <c r="D900" s="2234" t="s">
        <v>1354</v>
      </c>
      <c r="E900" s="2234" t="s">
        <v>1354</v>
      </c>
      <c r="F900" s="2234" t="s">
        <v>1354</v>
      </c>
      <c r="G900" s="2235" t="s">
        <v>587</v>
      </c>
      <c r="H900" s="2236">
        <v>0</v>
      </c>
      <c r="I900" s="2236">
        <v>0</v>
      </c>
      <c r="J900" s="2236">
        <v>0</v>
      </c>
      <c r="K900" s="2236">
        <v>0</v>
      </c>
      <c r="L900" s="2236">
        <v>0</v>
      </c>
      <c r="M900" s="2236">
        <v>0</v>
      </c>
    </row>
    <row r="901">
      <c r="B901" s="2237" t="s">
        <v>3209</v>
      </c>
      <c r="C901" s="2237" t="s">
        <v>3565</v>
      </c>
      <c r="D901" s="2237" t="s">
        <v>1354</v>
      </c>
      <c r="E901" s="2237" t="s">
        <v>1354</v>
      </c>
      <c r="F901" s="2237" t="s">
        <v>1354</v>
      </c>
      <c r="G901" s="2238" t="s">
        <v>587</v>
      </c>
      <c r="H901" s="2239">
        <v>0</v>
      </c>
      <c r="I901" s="2239">
        <v>0</v>
      </c>
      <c r="J901" s="2239">
        <v>0</v>
      </c>
      <c r="K901" s="2239">
        <v>0</v>
      </c>
      <c r="L901" s="2239">
        <v>0</v>
      </c>
      <c r="M901" s="2239">
        <v>0</v>
      </c>
    </row>
    <row r="902">
      <c r="B902" s="2237" t="s">
        <v>3209</v>
      </c>
      <c r="C902" s="2237" t="s">
        <v>3565</v>
      </c>
      <c r="D902" s="2237" t="s">
        <v>3567</v>
      </c>
      <c r="E902" s="2237" t="s">
        <v>1354</v>
      </c>
      <c r="F902" s="2237" t="s">
        <v>1354</v>
      </c>
      <c r="G902" s="2238" t="s">
        <v>587</v>
      </c>
      <c r="H902" s="2239">
        <v>0</v>
      </c>
      <c r="I902" s="2239">
        <v>0</v>
      </c>
      <c r="J902" s="2239">
        <v>0</v>
      </c>
      <c r="K902" s="2239">
        <v>0</v>
      </c>
      <c r="L902" s="2239">
        <v>0</v>
      </c>
      <c r="M902" s="2239">
        <v>0</v>
      </c>
    </row>
    <row r="903">
      <c r="B903" s="2237" t="s">
        <v>3209</v>
      </c>
      <c r="C903" s="2237" t="s">
        <v>3565</v>
      </c>
      <c r="D903" s="2237" t="s">
        <v>3567</v>
      </c>
      <c r="E903" s="2237" t="s">
        <v>3569</v>
      </c>
      <c r="F903" s="2237" t="s">
        <v>1354</v>
      </c>
      <c r="G903" s="2238" t="s">
        <v>587</v>
      </c>
      <c r="H903" s="2239">
        <v>0</v>
      </c>
      <c r="I903" s="2239">
        <v>0</v>
      </c>
      <c r="J903" s="2239">
        <v>0</v>
      </c>
      <c r="K903" s="2239">
        <v>0</v>
      </c>
      <c r="L903" s="2239">
        <v>0</v>
      </c>
      <c r="M903" s="2239">
        <v>0</v>
      </c>
    </row>
    <row r="904">
      <c r="B904" s="2234" t="s">
        <v>3210</v>
      </c>
      <c r="C904" s="2234" t="s">
        <v>1354</v>
      </c>
      <c r="D904" s="2234" t="s">
        <v>1354</v>
      </c>
      <c r="E904" s="2234" t="s">
        <v>1354</v>
      </c>
      <c r="F904" s="2234" t="s">
        <v>1354</v>
      </c>
      <c r="G904" s="2235" t="s">
        <v>3211</v>
      </c>
      <c r="H904" s="2236">
        <v>0</v>
      </c>
      <c r="I904" s="2236">
        <v>0</v>
      </c>
      <c r="J904" s="2236">
        <v>0</v>
      </c>
      <c r="K904" s="2236">
        <v>0</v>
      </c>
      <c r="L904" s="2236">
        <v>0</v>
      </c>
      <c r="M904" s="2236">
        <v>0</v>
      </c>
    </row>
    <row r="905">
      <c r="B905" s="2237" t="s">
        <v>3210</v>
      </c>
      <c r="C905" s="2237" t="s">
        <v>3565</v>
      </c>
      <c r="D905" s="2237" t="s">
        <v>1354</v>
      </c>
      <c r="E905" s="2237" t="s">
        <v>1354</v>
      </c>
      <c r="F905" s="2237" t="s">
        <v>1354</v>
      </c>
      <c r="G905" s="2238" t="s">
        <v>3211</v>
      </c>
      <c r="H905" s="2239">
        <v>0</v>
      </c>
      <c r="I905" s="2239">
        <v>0</v>
      </c>
      <c r="J905" s="2239">
        <v>0</v>
      </c>
      <c r="K905" s="2239">
        <v>0</v>
      </c>
      <c r="L905" s="2239">
        <v>0</v>
      </c>
      <c r="M905" s="2239">
        <v>0</v>
      </c>
    </row>
    <row r="906">
      <c r="B906" s="2237" t="s">
        <v>3210</v>
      </c>
      <c r="C906" s="2237" t="s">
        <v>3565</v>
      </c>
      <c r="D906" s="2237" t="s">
        <v>3567</v>
      </c>
      <c r="E906" s="2237" t="s">
        <v>1354</v>
      </c>
      <c r="F906" s="2237" t="s">
        <v>1354</v>
      </c>
      <c r="G906" s="2238" t="s">
        <v>3211</v>
      </c>
      <c r="H906" s="2239">
        <v>0</v>
      </c>
      <c r="I906" s="2239">
        <v>0</v>
      </c>
      <c r="J906" s="2239">
        <v>0</v>
      </c>
      <c r="K906" s="2239">
        <v>0</v>
      </c>
      <c r="L906" s="2239">
        <v>0</v>
      </c>
      <c r="M906" s="2239">
        <v>0</v>
      </c>
    </row>
    <row r="907">
      <c r="B907" s="2237" t="s">
        <v>3210</v>
      </c>
      <c r="C907" s="2237" t="s">
        <v>3565</v>
      </c>
      <c r="D907" s="2237" t="s">
        <v>3567</v>
      </c>
      <c r="E907" s="2237" t="s">
        <v>3569</v>
      </c>
      <c r="F907" s="2237" t="s">
        <v>1354</v>
      </c>
      <c r="G907" s="2238" t="s">
        <v>3211</v>
      </c>
      <c r="H907" s="2239">
        <v>0</v>
      </c>
      <c r="I907" s="2239">
        <v>0</v>
      </c>
      <c r="J907" s="2239">
        <v>0</v>
      </c>
      <c r="K907" s="2239">
        <v>0</v>
      </c>
      <c r="L907" s="2239">
        <v>0</v>
      </c>
      <c r="M907" s="2239">
        <v>0</v>
      </c>
    </row>
    <row r="908">
      <c r="B908" s="2234" t="s">
        <v>3212</v>
      </c>
      <c r="C908" s="2234" t="s">
        <v>1354</v>
      </c>
      <c r="D908" s="2234" t="s">
        <v>1354</v>
      </c>
      <c r="E908" s="2234" t="s">
        <v>1354</v>
      </c>
      <c r="F908" s="2234" t="s">
        <v>1354</v>
      </c>
      <c r="G908" s="2235" t="s">
        <v>3213</v>
      </c>
      <c r="H908" s="2236">
        <v>0</v>
      </c>
      <c r="I908" s="2236">
        <v>0</v>
      </c>
      <c r="J908" s="2236">
        <v>0</v>
      </c>
      <c r="K908" s="2236">
        <v>0</v>
      </c>
      <c r="L908" s="2236">
        <v>0</v>
      </c>
      <c r="M908" s="2236">
        <v>0</v>
      </c>
    </row>
    <row r="909">
      <c r="B909" s="2237" t="s">
        <v>3212</v>
      </c>
      <c r="C909" s="2237" t="s">
        <v>3565</v>
      </c>
      <c r="D909" s="2237" t="s">
        <v>1354</v>
      </c>
      <c r="E909" s="2237" t="s">
        <v>1354</v>
      </c>
      <c r="F909" s="2237" t="s">
        <v>1354</v>
      </c>
      <c r="G909" s="2238" t="s">
        <v>3213</v>
      </c>
      <c r="H909" s="2239">
        <v>0</v>
      </c>
      <c r="I909" s="2239">
        <v>0</v>
      </c>
      <c r="J909" s="2239">
        <v>0</v>
      </c>
      <c r="K909" s="2239">
        <v>0</v>
      </c>
      <c r="L909" s="2239">
        <v>0</v>
      </c>
      <c r="M909" s="2239">
        <v>0</v>
      </c>
    </row>
    <row r="910">
      <c r="B910" s="2237" t="s">
        <v>3212</v>
      </c>
      <c r="C910" s="2237" t="s">
        <v>3565</v>
      </c>
      <c r="D910" s="2237" t="s">
        <v>3567</v>
      </c>
      <c r="E910" s="2237" t="s">
        <v>1354</v>
      </c>
      <c r="F910" s="2237" t="s">
        <v>1354</v>
      </c>
      <c r="G910" s="2238" t="s">
        <v>3213</v>
      </c>
      <c r="H910" s="2239">
        <v>0</v>
      </c>
      <c r="I910" s="2239">
        <v>0</v>
      </c>
      <c r="J910" s="2239">
        <v>0</v>
      </c>
      <c r="K910" s="2239">
        <v>0</v>
      </c>
      <c r="L910" s="2239">
        <v>0</v>
      </c>
      <c r="M910" s="2239">
        <v>0</v>
      </c>
    </row>
    <row r="911">
      <c r="B911" s="2237" t="s">
        <v>3212</v>
      </c>
      <c r="C911" s="2237" t="s">
        <v>3565</v>
      </c>
      <c r="D911" s="2237" t="s">
        <v>3567</v>
      </c>
      <c r="E911" s="2237" t="s">
        <v>3569</v>
      </c>
      <c r="F911" s="2237" t="s">
        <v>1354</v>
      </c>
      <c r="G911" s="2238" t="s">
        <v>3213</v>
      </c>
      <c r="H911" s="2239">
        <v>0</v>
      </c>
      <c r="I911" s="2239">
        <v>0</v>
      </c>
      <c r="J911" s="2239">
        <v>0</v>
      </c>
      <c r="K911" s="2239">
        <v>0</v>
      </c>
      <c r="L911" s="2239">
        <v>0</v>
      </c>
      <c r="M911" s="2239">
        <v>0</v>
      </c>
    </row>
    <row r="912">
      <c r="B912" s="2234" t="s">
        <v>3214</v>
      </c>
      <c r="C912" s="2234" t="s">
        <v>1354</v>
      </c>
      <c r="D912" s="2234" t="s">
        <v>1354</v>
      </c>
      <c r="E912" s="2234" t="s">
        <v>1354</v>
      </c>
      <c r="F912" s="2234" t="s">
        <v>1354</v>
      </c>
      <c r="G912" s="2235" t="s">
        <v>3204</v>
      </c>
      <c r="H912" s="2236">
        <v>0</v>
      </c>
      <c r="I912" s="2236">
        <v>0</v>
      </c>
      <c r="J912" s="2236">
        <v>0</v>
      </c>
      <c r="K912" s="2236">
        <v>0</v>
      </c>
      <c r="L912" s="2236">
        <v>0</v>
      </c>
      <c r="M912" s="2236">
        <v>0</v>
      </c>
    </row>
    <row r="913">
      <c r="B913" s="2237" t="s">
        <v>3214</v>
      </c>
      <c r="C913" s="2237" t="s">
        <v>3565</v>
      </c>
      <c r="D913" s="2237" t="s">
        <v>1354</v>
      </c>
      <c r="E913" s="2237" t="s">
        <v>1354</v>
      </c>
      <c r="F913" s="2237" t="s">
        <v>1354</v>
      </c>
      <c r="G913" s="2238" t="s">
        <v>3204</v>
      </c>
      <c r="H913" s="2239">
        <v>0</v>
      </c>
      <c r="I913" s="2239">
        <v>0</v>
      </c>
      <c r="J913" s="2239">
        <v>0</v>
      </c>
      <c r="K913" s="2239">
        <v>0</v>
      </c>
      <c r="L913" s="2239">
        <v>0</v>
      </c>
      <c r="M913" s="2239">
        <v>0</v>
      </c>
    </row>
    <row r="914">
      <c r="B914" s="2237" t="s">
        <v>3214</v>
      </c>
      <c r="C914" s="2237" t="s">
        <v>3565</v>
      </c>
      <c r="D914" s="2237" t="s">
        <v>3567</v>
      </c>
      <c r="E914" s="2237" t="s">
        <v>1354</v>
      </c>
      <c r="F914" s="2237" t="s">
        <v>1354</v>
      </c>
      <c r="G914" s="2238" t="s">
        <v>3204</v>
      </c>
      <c r="H914" s="2239">
        <v>0</v>
      </c>
      <c r="I914" s="2239">
        <v>0</v>
      </c>
      <c r="J914" s="2239">
        <v>0</v>
      </c>
      <c r="K914" s="2239">
        <v>0</v>
      </c>
      <c r="L914" s="2239">
        <v>0</v>
      </c>
      <c r="M914" s="2239">
        <v>0</v>
      </c>
    </row>
    <row r="915">
      <c r="B915" s="2237" t="s">
        <v>3214</v>
      </c>
      <c r="C915" s="2237" t="s">
        <v>3565</v>
      </c>
      <c r="D915" s="2237" t="s">
        <v>3567</v>
      </c>
      <c r="E915" s="2237" t="s">
        <v>3569</v>
      </c>
      <c r="F915" s="2237" t="s">
        <v>1354</v>
      </c>
      <c r="G915" s="2238" t="s">
        <v>3215</v>
      </c>
      <c r="H915" s="2239">
        <v>0</v>
      </c>
      <c r="I915" s="2239">
        <v>0</v>
      </c>
      <c r="J915" s="2239">
        <v>0</v>
      </c>
      <c r="K915" s="2239">
        <v>0</v>
      </c>
      <c r="L915" s="2239">
        <v>0</v>
      </c>
      <c r="M915" s="2239">
        <v>0</v>
      </c>
    </row>
    <row r="916">
      <c r="B916" s="2237" t="s">
        <v>3214</v>
      </c>
      <c r="C916" s="2237" t="s">
        <v>3565</v>
      </c>
      <c r="D916" s="2237" t="s">
        <v>3567</v>
      </c>
      <c r="E916" s="2237" t="s">
        <v>3570</v>
      </c>
      <c r="F916" s="2237" t="s">
        <v>1354</v>
      </c>
      <c r="G916" s="2238" t="s">
        <v>3216</v>
      </c>
      <c r="H916" s="2239">
        <v>0</v>
      </c>
      <c r="I916" s="2239">
        <v>0</v>
      </c>
      <c r="J916" s="2239">
        <v>0</v>
      </c>
      <c r="K916" s="2239">
        <v>0</v>
      </c>
      <c r="L916" s="2239">
        <v>0</v>
      </c>
      <c r="M916" s="2239">
        <v>0</v>
      </c>
    </row>
    <row r="917">
      <c r="B917" s="2237" t="s">
        <v>3214</v>
      </c>
      <c r="C917" s="2237" t="s">
        <v>3565</v>
      </c>
      <c r="D917" s="2237" t="s">
        <v>3567</v>
      </c>
      <c r="E917" s="2237" t="s">
        <v>3572</v>
      </c>
      <c r="F917" s="2237" t="s">
        <v>1354</v>
      </c>
      <c r="G917" s="2238" t="s">
        <v>3217</v>
      </c>
      <c r="H917" s="2239">
        <v>0</v>
      </c>
      <c r="I917" s="2239">
        <v>0</v>
      </c>
      <c r="J917" s="2239">
        <v>0</v>
      </c>
      <c r="K917" s="2239">
        <v>0</v>
      </c>
      <c r="L917" s="2239">
        <v>0</v>
      </c>
      <c r="M917" s="2239">
        <v>0</v>
      </c>
    </row>
    <row r="918">
      <c r="B918" s="2237" t="s">
        <v>3214</v>
      </c>
      <c r="C918" s="2237" t="s">
        <v>3565</v>
      </c>
      <c r="D918" s="2237" t="s">
        <v>3567</v>
      </c>
      <c r="E918" s="2237" t="s">
        <v>3574</v>
      </c>
      <c r="F918" s="2237" t="s">
        <v>1354</v>
      </c>
      <c r="G918" s="2238" t="s">
        <v>3218</v>
      </c>
      <c r="H918" s="2239">
        <v>0</v>
      </c>
      <c r="I918" s="2239">
        <v>0</v>
      </c>
      <c r="J918" s="2239">
        <v>0</v>
      </c>
      <c r="K918" s="2239">
        <v>0</v>
      </c>
      <c r="L918" s="2239">
        <v>0</v>
      </c>
      <c r="M918" s="2239">
        <v>0</v>
      </c>
    </row>
    <row r="919">
      <c r="B919" s="2237" t="s">
        <v>3214</v>
      </c>
      <c r="C919" s="2237" t="s">
        <v>3565</v>
      </c>
      <c r="D919" s="2237" t="s">
        <v>3567</v>
      </c>
      <c r="E919" s="2237" t="s">
        <v>3576</v>
      </c>
      <c r="F919" s="2237" t="s">
        <v>1354</v>
      </c>
      <c r="G919" s="2238" t="s">
        <v>3219</v>
      </c>
      <c r="H919" s="2239">
        <v>0</v>
      </c>
      <c r="I919" s="2239">
        <v>0</v>
      </c>
      <c r="J919" s="2239">
        <v>0</v>
      </c>
      <c r="K919" s="2239">
        <v>0</v>
      </c>
      <c r="L919" s="2239">
        <v>0</v>
      </c>
      <c r="M919" s="2239">
        <v>0</v>
      </c>
    </row>
    <row r="920">
      <c r="B920" s="2237" t="s">
        <v>3214</v>
      </c>
      <c r="C920" s="2237" t="s">
        <v>3565</v>
      </c>
      <c r="D920" s="2237" t="s">
        <v>3567</v>
      </c>
      <c r="E920" s="2237" t="s">
        <v>3625</v>
      </c>
      <c r="F920" s="2237" t="s">
        <v>1354</v>
      </c>
      <c r="G920" s="2238" t="s">
        <v>3220</v>
      </c>
      <c r="H920" s="2239">
        <v>0</v>
      </c>
      <c r="I920" s="2239">
        <v>0</v>
      </c>
      <c r="J920" s="2239">
        <v>0</v>
      </c>
      <c r="K920" s="2239">
        <v>0</v>
      </c>
      <c r="L920" s="2239">
        <v>0</v>
      </c>
      <c r="M920" s="2239">
        <v>0</v>
      </c>
    </row>
    <row r="921">
      <c r="B921" s="2237" t="s">
        <v>3214</v>
      </c>
      <c r="C921" s="2237" t="s">
        <v>3565</v>
      </c>
      <c r="D921" s="2237" t="s">
        <v>3567</v>
      </c>
      <c r="E921" s="2237" t="s">
        <v>3627</v>
      </c>
      <c r="F921" s="2237" t="s">
        <v>1354</v>
      </c>
      <c r="G921" s="2238" t="s">
        <v>3221</v>
      </c>
      <c r="H921" s="2239">
        <v>0</v>
      </c>
      <c r="I921" s="2239">
        <v>0</v>
      </c>
      <c r="J921" s="2239">
        <v>0</v>
      </c>
      <c r="K921" s="2239">
        <v>0</v>
      </c>
      <c r="L921" s="2239">
        <v>0</v>
      </c>
      <c r="M921" s="2239">
        <v>0</v>
      </c>
    </row>
    <row r="922">
      <c r="B922" s="2237" t="s">
        <v>3214</v>
      </c>
      <c r="C922" s="2237" t="s">
        <v>3565</v>
      </c>
      <c r="D922" s="2237" t="s">
        <v>3567</v>
      </c>
      <c r="E922" s="2237" t="s">
        <v>3629</v>
      </c>
      <c r="F922" s="2237" t="s">
        <v>1354</v>
      </c>
      <c r="G922" s="2238" t="s">
        <v>3222</v>
      </c>
      <c r="H922" s="2239">
        <v>0</v>
      </c>
      <c r="I922" s="2239">
        <v>0</v>
      </c>
      <c r="J922" s="2239">
        <v>0</v>
      </c>
      <c r="K922" s="2239">
        <v>0</v>
      </c>
      <c r="L922" s="2239">
        <v>0</v>
      </c>
      <c r="M922" s="2239">
        <v>0</v>
      </c>
    </row>
    <row r="923">
      <c r="B923" s="2234" t="s">
        <v>2319</v>
      </c>
      <c r="C923" s="2234" t="s">
        <v>1354</v>
      </c>
      <c r="D923" s="2234" t="s">
        <v>1354</v>
      </c>
      <c r="E923" s="2234" t="s">
        <v>1354</v>
      </c>
      <c r="F923" s="2234" t="s">
        <v>1354</v>
      </c>
      <c r="G923" s="2235" t="s">
        <v>3939</v>
      </c>
      <c r="H923" s="2236">
        <v>0</v>
      </c>
      <c r="I923" s="2236">
        <v>0</v>
      </c>
      <c r="J923" s="2236">
        <v>6432185.76</v>
      </c>
      <c r="K923" s="2236">
        <v>0</v>
      </c>
      <c r="L923" s="2236">
        <v>6432185.76</v>
      </c>
      <c r="M923" s="2236">
        <v>0</v>
      </c>
    </row>
    <row r="924">
      <c r="B924" s="2237" t="s">
        <v>2319</v>
      </c>
      <c r="C924" s="2237" t="s">
        <v>3940</v>
      </c>
      <c r="D924" s="2237" t="s">
        <v>1354</v>
      </c>
      <c r="E924" s="2237" t="s">
        <v>1354</v>
      </c>
      <c r="F924" s="2237" t="s">
        <v>1354</v>
      </c>
      <c r="G924" s="2238" t="s">
        <v>3941</v>
      </c>
      <c r="H924" s="2239">
        <v>0</v>
      </c>
      <c r="I924" s="2239">
        <v>0</v>
      </c>
      <c r="J924" s="2239">
        <v>845731.89</v>
      </c>
      <c r="K924" s="2239">
        <v>0</v>
      </c>
      <c r="L924" s="2239">
        <v>845731.89</v>
      </c>
      <c r="M924" s="2239">
        <v>0</v>
      </c>
    </row>
    <row r="925">
      <c r="B925" s="2237" t="s">
        <v>2319</v>
      </c>
      <c r="C925" s="2237" t="s">
        <v>3940</v>
      </c>
      <c r="D925" s="2237" t="s">
        <v>3942</v>
      </c>
      <c r="E925" s="2237" t="s">
        <v>1354</v>
      </c>
      <c r="F925" s="2237" t="s">
        <v>1354</v>
      </c>
      <c r="G925" s="2238" t="s">
        <v>3943</v>
      </c>
      <c r="H925" s="2239">
        <v>0</v>
      </c>
      <c r="I925" s="2239">
        <v>0</v>
      </c>
      <c r="J925" s="2239">
        <v>845731.89</v>
      </c>
      <c r="K925" s="2239">
        <v>0</v>
      </c>
      <c r="L925" s="2239">
        <v>845731.89</v>
      </c>
      <c r="M925" s="2239">
        <v>0</v>
      </c>
    </row>
    <row r="926">
      <c r="B926" s="2237" t="s">
        <v>2319</v>
      </c>
      <c r="C926" s="2237" t="s">
        <v>3940</v>
      </c>
      <c r="D926" s="2237" t="s">
        <v>3942</v>
      </c>
      <c r="E926" s="2237" t="s">
        <v>1569</v>
      </c>
      <c r="F926" s="2237" t="s">
        <v>1354</v>
      </c>
      <c r="G926" s="2238" t="s">
        <v>1570</v>
      </c>
      <c r="H926" s="2239">
        <v>0</v>
      </c>
      <c r="I926" s="2239">
        <v>0</v>
      </c>
      <c r="J926" s="2239">
        <v>2528</v>
      </c>
      <c r="K926" s="2239">
        <v>0</v>
      </c>
      <c r="L926" s="2239">
        <v>2528</v>
      </c>
      <c r="M926" s="2239">
        <v>0</v>
      </c>
    </row>
    <row r="927">
      <c r="B927" s="2237" t="s">
        <v>2319</v>
      </c>
      <c r="C927" s="2237" t="s">
        <v>3940</v>
      </c>
      <c r="D927" s="2237" t="s">
        <v>3942</v>
      </c>
      <c r="E927" s="2237" t="s">
        <v>1587</v>
      </c>
      <c r="F927" s="2237" t="s">
        <v>1354</v>
      </c>
      <c r="G927" s="2238" t="s">
        <v>1588</v>
      </c>
      <c r="H927" s="2239">
        <v>0</v>
      </c>
      <c r="I927" s="2239">
        <v>0</v>
      </c>
      <c r="J927" s="2239">
        <v>8345.48</v>
      </c>
      <c r="K927" s="2239">
        <v>0</v>
      </c>
      <c r="L927" s="2239">
        <v>8345.48</v>
      </c>
      <c r="M927" s="2239">
        <v>0</v>
      </c>
    </row>
    <row r="928">
      <c r="B928" s="2237" t="s">
        <v>2319</v>
      </c>
      <c r="C928" s="2237" t="s">
        <v>3940</v>
      </c>
      <c r="D928" s="2237" t="s">
        <v>3942</v>
      </c>
      <c r="E928" s="2237" t="s">
        <v>1598</v>
      </c>
      <c r="F928" s="2237" t="s">
        <v>1354</v>
      </c>
      <c r="G928" s="2238" t="s">
        <v>1597</v>
      </c>
      <c r="H928" s="2239">
        <v>0</v>
      </c>
      <c r="I928" s="2239">
        <v>0</v>
      </c>
      <c r="J928" s="2239">
        <v>1301.06</v>
      </c>
      <c r="K928" s="2239">
        <v>0</v>
      </c>
      <c r="L928" s="2239">
        <v>1301.06</v>
      </c>
      <c r="M928" s="2239">
        <v>0</v>
      </c>
    </row>
    <row r="929">
      <c r="B929" s="2237" t="s">
        <v>2319</v>
      </c>
      <c r="C929" s="2237" t="s">
        <v>3940</v>
      </c>
      <c r="D929" s="2237" t="s">
        <v>3942</v>
      </c>
      <c r="E929" s="2237" t="s">
        <v>1702</v>
      </c>
      <c r="F929" s="2237" t="s">
        <v>1354</v>
      </c>
      <c r="G929" s="2238" t="s">
        <v>1701</v>
      </c>
      <c r="H929" s="2239">
        <v>0</v>
      </c>
      <c r="I929" s="2239">
        <v>0</v>
      </c>
      <c r="J929" s="2239">
        <v>12200</v>
      </c>
      <c r="K929" s="2239">
        <v>0</v>
      </c>
      <c r="L929" s="2239">
        <v>12200</v>
      </c>
      <c r="M929" s="2239">
        <v>0</v>
      </c>
    </row>
    <row r="930">
      <c r="B930" s="2237" t="s">
        <v>2319</v>
      </c>
      <c r="C930" s="2237" t="s">
        <v>3940</v>
      </c>
      <c r="D930" s="2237" t="s">
        <v>3942</v>
      </c>
      <c r="E930" s="2237" t="s">
        <v>1710</v>
      </c>
      <c r="F930" s="2237" t="s">
        <v>1354</v>
      </c>
      <c r="G930" s="2238" t="s">
        <v>1709</v>
      </c>
      <c r="H930" s="2239">
        <v>0</v>
      </c>
      <c r="I930" s="2239">
        <v>0</v>
      </c>
      <c r="J930" s="2239">
        <v>143182.75</v>
      </c>
      <c r="K930" s="2239">
        <v>0</v>
      </c>
      <c r="L930" s="2239">
        <v>143182.75</v>
      </c>
      <c r="M930" s="2239">
        <v>0</v>
      </c>
    </row>
    <row r="931">
      <c r="B931" s="2237" t="s">
        <v>2319</v>
      </c>
      <c r="C931" s="2237" t="s">
        <v>3940</v>
      </c>
      <c r="D931" s="2237" t="s">
        <v>3942</v>
      </c>
      <c r="E931" s="2237" t="s">
        <v>1751</v>
      </c>
      <c r="F931" s="2237" t="s">
        <v>1354</v>
      </c>
      <c r="G931" s="2238" t="s">
        <v>1752</v>
      </c>
      <c r="H931" s="2239">
        <v>0</v>
      </c>
      <c r="I931" s="2239">
        <v>0</v>
      </c>
      <c r="J931" s="2239">
        <v>566</v>
      </c>
      <c r="K931" s="2239">
        <v>0</v>
      </c>
      <c r="L931" s="2239">
        <v>566</v>
      </c>
      <c r="M931" s="2239">
        <v>0</v>
      </c>
    </row>
    <row r="932">
      <c r="B932" s="2237" t="s">
        <v>2319</v>
      </c>
      <c r="C932" s="2237" t="s">
        <v>3940</v>
      </c>
      <c r="D932" s="2237" t="s">
        <v>3942</v>
      </c>
      <c r="E932" s="2237" t="s">
        <v>1772</v>
      </c>
      <c r="F932" s="2237" t="s">
        <v>1354</v>
      </c>
      <c r="G932" s="2238" t="s">
        <v>1773</v>
      </c>
      <c r="H932" s="2239">
        <v>0</v>
      </c>
      <c r="I932" s="2239">
        <v>0</v>
      </c>
      <c r="J932" s="2239">
        <v>3575.6</v>
      </c>
      <c r="K932" s="2239">
        <v>0</v>
      </c>
      <c r="L932" s="2239">
        <v>3575.6</v>
      </c>
      <c r="M932" s="2239">
        <v>0</v>
      </c>
    </row>
    <row r="933">
      <c r="B933" s="2237" t="s">
        <v>2319</v>
      </c>
      <c r="C933" s="2237" t="s">
        <v>3940</v>
      </c>
      <c r="D933" s="2237" t="s">
        <v>3942</v>
      </c>
      <c r="E933" s="2237" t="s">
        <v>1828</v>
      </c>
      <c r="F933" s="2237" t="s">
        <v>1354</v>
      </c>
      <c r="G933" s="2238" t="s">
        <v>1829</v>
      </c>
      <c r="H933" s="2239">
        <v>0</v>
      </c>
      <c r="I933" s="2239">
        <v>0</v>
      </c>
      <c r="J933" s="2239">
        <v>58524.03</v>
      </c>
      <c r="K933" s="2239">
        <v>0</v>
      </c>
      <c r="L933" s="2239">
        <v>58524.03</v>
      </c>
      <c r="M933" s="2239">
        <v>0</v>
      </c>
    </row>
    <row r="934">
      <c r="B934" s="2237" t="s">
        <v>2319</v>
      </c>
      <c r="C934" s="2237" t="s">
        <v>3940</v>
      </c>
      <c r="D934" s="2237" t="s">
        <v>3942</v>
      </c>
      <c r="E934" s="2237" t="s">
        <v>1936</v>
      </c>
      <c r="F934" s="2237" t="s">
        <v>1354</v>
      </c>
      <c r="G934" s="2238" t="s">
        <v>1937</v>
      </c>
      <c r="H934" s="2239">
        <v>0</v>
      </c>
      <c r="I934" s="2239">
        <v>0</v>
      </c>
      <c r="J934" s="2239">
        <v>48742.52</v>
      </c>
      <c r="K934" s="2239">
        <v>0</v>
      </c>
      <c r="L934" s="2239">
        <v>48742.52</v>
      </c>
      <c r="M934" s="2239">
        <v>0</v>
      </c>
    </row>
    <row r="935">
      <c r="B935" s="2237" t="s">
        <v>2319</v>
      </c>
      <c r="C935" s="2237" t="s">
        <v>3940</v>
      </c>
      <c r="D935" s="2237" t="s">
        <v>3942</v>
      </c>
      <c r="E935" s="2237" t="s">
        <v>2032</v>
      </c>
      <c r="F935" s="2237" t="s">
        <v>1354</v>
      </c>
      <c r="G935" s="2238" t="s">
        <v>2033</v>
      </c>
      <c r="H935" s="2239">
        <v>0</v>
      </c>
      <c r="I935" s="2239">
        <v>0</v>
      </c>
      <c r="J935" s="2239">
        <v>186623.96</v>
      </c>
      <c r="K935" s="2239">
        <v>0</v>
      </c>
      <c r="L935" s="2239">
        <v>186623.96</v>
      </c>
      <c r="M935" s="2239">
        <v>0</v>
      </c>
    </row>
    <row r="936">
      <c r="B936" s="2237" t="s">
        <v>2319</v>
      </c>
      <c r="C936" s="2237" t="s">
        <v>3940</v>
      </c>
      <c r="D936" s="2237" t="s">
        <v>3942</v>
      </c>
      <c r="E936" s="2237" t="s">
        <v>2034</v>
      </c>
      <c r="F936" s="2237" t="s">
        <v>1354</v>
      </c>
      <c r="G936" s="2238" t="s">
        <v>2035</v>
      </c>
      <c r="H936" s="2239">
        <v>0</v>
      </c>
      <c r="I936" s="2239">
        <v>0</v>
      </c>
      <c r="J936" s="2239">
        <v>301189.43</v>
      </c>
      <c r="K936" s="2239">
        <v>0</v>
      </c>
      <c r="L936" s="2239">
        <v>301189.43</v>
      </c>
      <c r="M936" s="2239">
        <v>0</v>
      </c>
    </row>
    <row r="937">
      <c r="B937" s="2237" t="s">
        <v>2319</v>
      </c>
      <c r="C937" s="2237" t="s">
        <v>3940</v>
      </c>
      <c r="D937" s="2237" t="s">
        <v>3942</v>
      </c>
      <c r="E937" s="2237" t="s">
        <v>2045</v>
      </c>
      <c r="F937" s="2237" t="s">
        <v>1354</v>
      </c>
      <c r="G937" s="2238" t="s">
        <v>2044</v>
      </c>
      <c r="H937" s="2239">
        <v>0</v>
      </c>
      <c r="I937" s="2239">
        <v>0</v>
      </c>
      <c r="J937" s="2239">
        <v>67499.06</v>
      </c>
      <c r="K937" s="2239">
        <v>0</v>
      </c>
      <c r="L937" s="2239">
        <v>67499.06</v>
      </c>
      <c r="M937" s="2239">
        <v>0</v>
      </c>
    </row>
    <row r="938">
      <c r="B938" s="2237" t="s">
        <v>2319</v>
      </c>
      <c r="C938" s="2237" t="s">
        <v>3940</v>
      </c>
      <c r="D938" s="2237" t="s">
        <v>3942</v>
      </c>
      <c r="E938" s="2237" t="s">
        <v>2055</v>
      </c>
      <c r="F938" s="2237" t="s">
        <v>1354</v>
      </c>
      <c r="G938" s="2238" t="s">
        <v>2056</v>
      </c>
      <c r="H938" s="2239">
        <v>0</v>
      </c>
      <c r="I938" s="2239">
        <v>0</v>
      </c>
      <c r="J938" s="2239">
        <v>11454</v>
      </c>
      <c r="K938" s="2239">
        <v>0</v>
      </c>
      <c r="L938" s="2239">
        <v>11454</v>
      </c>
      <c r="M938" s="2239">
        <v>0</v>
      </c>
    </row>
    <row r="939">
      <c r="B939" s="2237" t="s">
        <v>2319</v>
      </c>
      <c r="C939" s="2237" t="s">
        <v>3944</v>
      </c>
      <c r="D939" s="2237" t="s">
        <v>1354</v>
      </c>
      <c r="E939" s="2237" t="s">
        <v>1354</v>
      </c>
      <c r="F939" s="2237" t="s">
        <v>1354</v>
      </c>
      <c r="G939" s="2238" t="s">
        <v>3945</v>
      </c>
      <c r="H939" s="2239">
        <v>0</v>
      </c>
      <c r="I939" s="2239">
        <v>0</v>
      </c>
      <c r="J939" s="2239">
        <v>1629299.89</v>
      </c>
      <c r="K939" s="2239">
        <v>0</v>
      </c>
      <c r="L939" s="2239">
        <v>1629299.89</v>
      </c>
      <c r="M939" s="2239">
        <v>0</v>
      </c>
    </row>
    <row r="940">
      <c r="B940" s="2237" t="s">
        <v>2319</v>
      </c>
      <c r="C940" s="2237" t="s">
        <v>3944</v>
      </c>
      <c r="D940" s="2237" t="s">
        <v>3946</v>
      </c>
      <c r="E940" s="2237" t="s">
        <v>1354</v>
      </c>
      <c r="F940" s="2237" t="s">
        <v>1354</v>
      </c>
      <c r="G940" s="2238" t="s">
        <v>3947</v>
      </c>
      <c r="H940" s="2239">
        <v>0</v>
      </c>
      <c r="I940" s="2239">
        <v>0</v>
      </c>
      <c r="J940" s="2239">
        <v>1629299.89</v>
      </c>
      <c r="K940" s="2239">
        <v>0</v>
      </c>
      <c r="L940" s="2239">
        <v>1629299.89</v>
      </c>
      <c r="M940" s="2239">
        <v>0</v>
      </c>
    </row>
    <row r="941">
      <c r="B941" s="2237" t="s">
        <v>2319</v>
      </c>
      <c r="C941" s="2237" t="s">
        <v>3944</v>
      </c>
      <c r="D941" s="2237" t="s">
        <v>3946</v>
      </c>
      <c r="E941" s="2237" t="s">
        <v>1381</v>
      </c>
      <c r="F941" s="2237" t="s">
        <v>1354</v>
      </c>
      <c r="G941" s="2238" t="s">
        <v>1382</v>
      </c>
      <c r="H941" s="2239">
        <v>0</v>
      </c>
      <c r="I941" s="2239">
        <v>0</v>
      </c>
      <c r="J941" s="2239">
        <v>713908.23</v>
      </c>
      <c r="K941" s="2239">
        <v>0</v>
      </c>
      <c r="L941" s="2239">
        <v>713908.23</v>
      </c>
      <c r="M941" s="2239">
        <v>0</v>
      </c>
    </row>
    <row r="942">
      <c r="B942" s="2237" t="s">
        <v>2319</v>
      </c>
      <c r="C942" s="2237" t="s">
        <v>3944</v>
      </c>
      <c r="D942" s="2237" t="s">
        <v>3946</v>
      </c>
      <c r="E942" s="2237" t="s">
        <v>1422</v>
      </c>
      <c r="F942" s="2237" t="s">
        <v>1354</v>
      </c>
      <c r="G942" s="2238" t="s">
        <v>1423</v>
      </c>
      <c r="H942" s="2239">
        <v>0</v>
      </c>
      <c r="I942" s="2239">
        <v>0</v>
      </c>
      <c r="J942" s="2239">
        <v>41926.49</v>
      </c>
      <c r="K942" s="2239">
        <v>0</v>
      </c>
      <c r="L942" s="2239">
        <v>41926.49</v>
      </c>
      <c r="M942" s="2239">
        <v>0</v>
      </c>
    </row>
    <row r="943">
      <c r="B943" s="2237" t="s">
        <v>2319</v>
      </c>
      <c r="C943" s="2237" t="s">
        <v>3944</v>
      </c>
      <c r="D943" s="2237" t="s">
        <v>3946</v>
      </c>
      <c r="E943" s="2237" t="s">
        <v>1424</v>
      </c>
      <c r="F943" s="2237" t="s">
        <v>1354</v>
      </c>
      <c r="G943" s="2238" t="s">
        <v>1425</v>
      </c>
      <c r="H943" s="2239">
        <v>0</v>
      </c>
      <c r="I943" s="2239">
        <v>0</v>
      </c>
      <c r="J943" s="2239">
        <v>95608.25</v>
      </c>
      <c r="K943" s="2239">
        <v>0</v>
      </c>
      <c r="L943" s="2239">
        <v>95608.25</v>
      </c>
      <c r="M943" s="2239">
        <v>0</v>
      </c>
    </row>
    <row r="944">
      <c r="B944" s="2237" t="s">
        <v>2319</v>
      </c>
      <c r="C944" s="2237" t="s">
        <v>3944</v>
      </c>
      <c r="D944" s="2237" t="s">
        <v>3946</v>
      </c>
      <c r="E944" s="2237" t="s">
        <v>1445</v>
      </c>
      <c r="F944" s="2237" t="s">
        <v>1354</v>
      </c>
      <c r="G944" s="2238" t="s">
        <v>1446</v>
      </c>
      <c r="H944" s="2239">
        <v>0</v>
      </c>
      <c r="I944" s="2239">
        <v>0</v>
      </c>
      <c r="J944" s="2239">
        <v>10900</v>
      </c>
      <c r="K944" s="2239">
        <v>0</v>
      </c>
      <c r="L944" s="2239">
        <v>10900</v>
      </c>
      <c r="M944" s="2239">
        <v>0</v>
      </c>
    </row>
    <row r="945">
      <c r="B945" s="2237" t="s">
        <v>2319</v>
      </c>
      <c r="C945" s="2237" t="s">
        <v>3944</v>
      </c>
      <c r="D945" s="2237" t="s">
        <v>3946</v>
      </c>
      <c r="E945" s="2237" t="s">
        <v>1569</v>
      </c>
      <c r="F945" s="2237" t="s">
        <v>1354</v>
      </c>
      <c r="G945" s="2238" t="s">
        <v>1570</v>
      </c>
      <c r="H945" s="2239">
        <v>0</v>
      </c>
      <c r="I945" s="2239">
        <v>0</v>
      </c>
      <c r="J945" s="2239">
        <v>14185.71</v>
      </c>
      <c r="K945" s="2239">
        <v>0</v>
      </c>
      <c r="L945" s="2239">
        <v>14185.71</v>
      </c>
      <c r="M945" s="2239">
        <v>0</v>
      </c>
    </row>
    <row r="946">
      <c r="B946" s="2237" t="s">
        <v>2319</v>
      </c>
      <c r="C946" s="2237" t="s">
        <v>3944</v>
      </c>
      <c r="D946" s="2237" t="s">
        <v>3946</v>
      </c>
      <c r="E946" s="2237" t="s">
        <v>1574</v>
      </c>
      <c r="F946" s="2237" t="s">
        <v>1354</v>
      </c>
      <c r="G946" s="2238" t="s">
        <v>1575</v>
      </c>
      <c r="H946" s="2239">
        <v>0</v>
      </c>
      <c r="I946" s="2239">
        <v>0</v>
      </c>
      <c r="J946" s="2239">
        <v>50397.36</v>
      </c>
      <c r="K946" s="2239">
        <v>0</v>
      </c>
      <c r="L946" s="2239">
        <v>50397.36</v>
      </c>
      <c r="M946" s="2239">
        <v>0</v>
      </c>
    </row>
    <row r="947">
      <c r="B947" s="2237" t="s">
        <v>2319</v>
      </c>
      <c r="C947" s="2237" t="s">
        <v>3944</v>
      </c>
      <c r="D947" s="2237" t="s">
        <v>3946</v>
      </c>
      <c r="E947" s="2237" t="s">
        <v>1587</v>
      </c>
      <c r="F947" s="2237" t="s">
        <v>1354</v>
      </c>
      <c r="G947" s="2238" t="s">
        <v>1588</v>
      </c>
      <c r="H947" s="2239">
        <v>0</v>
      </c>
      <c r="I947" s="2239">
        <v>0</v>
      </c>
      <c r="J947" s="2239">
        <v>6795.9</v>
      </c>
      <c r="K947" s="2239">
        <v>0</v>
      </c>
      <c r="L947" s="2239">
        <v>6795.9</v>
      </c>
      <c r="M947" s="2239">
        <v>0</v>
      </c>
    </row>
    <row r="948">
      <c r="B948" s="2237" t="s">
        <v>2319</v>
      </c>
      <c r="C948" s="2237" t="s">
        <v>3944</v>
      </c>
      <c r="D948" s="2237" t="s">
        <v>3946</v>
      </c>
      <c r="E948" s="2237" t="s">
        <v>1598</v>
      </c>
      <c r="F948" s="2237" t="s">
        <v>1354</v>
      </c>
      <c r="G948" s="2238" t="s">
        <v>1597</v>
      </c>
      <c r="H948" s="2239">
        <v>0</v>
      </c>
      <c r="I948" s="2239">
        <v>0</v>
      </c>
      <c r="J948" s="2239">
        <v>24925.4</v>
      </c>
      <c r="K948" s="2239">
        <v>0</v>
      </c>
      <c r="L948" s="2239">
        <v>24925.4</v>
      </c>
      <c r="M948" s="2239">
        <v>0</v>
      </c>
    </row>
    <row r="949">
      <c r="B949" s="2237" t="s">
        <v>2319</v>
      </c>
      <c r="C949" s="2237" t="s">
        <v>3944</v>
      </c>
      <c r="D949" s="2237" t="s">
        <v>3946</v>
      </c>
      <c r="E949" s="2237" t="s">
        <v>1604</v>
      </c>
      <c r="F949" s="2237" t="s">
        <v>1354</v>
      </c>
      <c r="G949" s="2238" t="s">
        <v>1603</v>
      </c>
      <c r="H949" s="2239">
        <v>0</v>
      </c>
      <c r="I949" s="2239">
        <v>0</v>
      </c>
      <c r="J949" s="2239">
        <v>1337.5</v>
      </c>
      <c r="K949" s="2239">
        <v>0</v>
      </c>
      <c r="L949" s="2239">
        <v>1337.5</v>
      </c>
      <c r="M949" s="2239">
        <v>0</v>
      </c>
    </row>
    <row r="950">
      <c r="B950" s="2237" t="s">
        <v>2319</v>
      </c>
      <c r="C950" s="2237" t="s">
        <v>3944</v>
      </c>
      <c r="D950" s="2237" t="s">
        <v>3946</v>
      </c>
      <c r="E950" s="2237" t="s">
        <v>1656</v>
      </c>
      <c r="F950" s="2237" t="s">
        <v>1354</v>
      </c>
      <c r="G950" s="2238" t="s">
        <v>1655</v>
      </c>
      <c r="H950" s="2239">
        <v>0</v>
      </c>
      <c r="I950" s="2239">
        <v>0</v>
      </c>
      <c r="J950" s="2239">
        <v>245.5</v>
      </c>
      <c r="K950" s="2239">
        <v>0</v>
      </c>
      <c r="L950" s="2239">
        <v>245.5</v>
      </c>
      <c r="M950" s="2239">
        <v>0</v>
      </c>
    </row>
    <row r="951">
      <c r="B951" s="2237" t="s">
        <v>2319</v>
      </c>
      <c r="C951" s="2237" t="s">
        <v>3944</v>
      </c>
      <c r="D951" s="2237" t="s">
        <v>3946</v>
      </c>
      <c r="E951" s="2237" t="s">
        <v>1659</v>
      </c>
      <c r="F951" s="2237" t="s">
        <v>1354</v>
      </c>
      <c r="G951" s="2238" t="s">
        <v>1658</v>
      </c>
      <c r="H951" s="2239">
        <v>0</v>
      </c>
      <c r="I951" s="2239">
        <v>0</v>
      </c>
      <c r="J951" s="2239">
        <v>568</v>
      </c>
      <c r="K951" s="2239">
        <v>0</v>
      </c>
      <c r="L951" s="2239">
        <v>568</v>
      </c>
      <c r="M951" s="2239">
        <v>0</v>
      </c>
    </row>
    <row r="952">
      <c r="B952" s="2237" t="s">
        <v>2319</v>
      </c>
      <c r="C952" s="2237" t="s">
        <v>3944</v>
      </c>
      <c r="D952" s="2237" t="s">
        <v>3946</v>
      </c>
      <c r="E952" s="2237" t="s">
        <v>1669</v>
      </c>
      <c r="F952" s="2237" t="s">
        <v>1354</v>
      </c>
      <c r="G952" s="2238" t="s">
        <v>1670</v>
      </c>
      <c r="H952" s="2239">
        <v>0</v>
      </c>
      <c r="I952" s="2239">
        <v>0</v>
      </c>
      <c r="J952" s="2239">
        <v>5347.39</v>
      </c>
      <c r="K952" s="2239">
        <v>0</v>
      </c>
      <c r="L952" s="2239">
        <v>5347.39</v>
      </c>
      <c r="M952" s="2239">
        <v>0</v>
      </c>
    </row>
    <row r="953">
      <c r="B953" s="2237" t="s">
        <v>2319</v>
      </c>
      <c r="C953" s="2237" t="s">
        <v>3944</v>
      </c>
      <c r="D953" s="2237" t="s">
        <v>3946</v>
      </c>
      <c r="E953" s="2237" t="s">
        <v>1702</v>
      </c>
      <c r="F953" s="2237" t="s">
        <v>1354</v>
      </c>
      <c r="G953" s="2238" t="s">
        <v>1701</v>
      </c>
      <c r="H953" s="2239">
        <v>0</v>
      </c>
      <c r="I953" s="2239">
        <v>0</v>
      </c>
      <c r="J953" s="2239">
        <v>22798.06</v>
      </c>
      <c r="K953" s="2239">
        <v>0</v>
      </c>
      <c r="L953" s="2239">
        <v>22798.06</v>
      </c>
      <c r="M953" s="2239">
        <v>0</v>
      </c>
    </row>
    <row r="954">
      <c r="B954" s="2237" t="s">
        <v>2319</v>
      </c>
      <c r="C954" s="2237" t="s">
        <v>3944</v>
      </c>
      <c r="D954" s="2237" t="s">
        <v>3946</v>
      </c>
      <c r="E954" s="2237" t="s">
        <v>1741</v>
      </c>
      <c r="F954" s="2237" t="s">
        <v>1354</v>
      </c>
      <c r="G954" s="2238" t="s">
        <v>1742</v>
      </c>
      <c r="H954" s="2239">
        <v>0</v>
      </c>
      <c r="I954" s="2239">
        <v>0</v>
      </c>
      <c r="J954" s="2239">
        <v>12697.82</v>
      </c>
      <c r="K954" s="2239">
        <v>0</v>
      </c>
      <c r="L954" s="2239">
        <v>12697.82</v>
      </c>
      <c r="M954" s="2239">
        <v>0</v>
      </c>
    </row>
    <row r="955">
      <c r="B955" s="2237" t="s">
        <v>2319</v>
      </c>
      <c r="C955" s="2237" t="s">
        <v>3944</v>
      </c>
      <c r="D955" s="2237" t="s">
        <v>3946</v>
      </c>
      <c r="E955" s="2237" t="s">
        <v>1745</v>
      </c>
      <c r="F955" s="2237" t="s">
        <v>1354</v>
      </c>
      <c r="G955" s="2238" t="s">
        <v>1744</v>
      </c>
      <c r="H955" s="2239">
        <v>0</v>
      </c>
      <c r="I955" s="2239">
        <v>0</v>
      </c>
      <c r="J955" s="2239">
        <v>1200</v>
      </c>
      <c r="K955" s="2239">
        <v>0</v>
      </c>
      <c r="L955" s="2239">
        <v>1200</v>
      </c>
      <c r="M955" s="2239">
        <v>0</v>
      </c>
    </row>
    <row r="956">
      <c r="B956" s="2237" t="s">
        <v>2319</v>
      </c>
      <c r="C956" s="2237" t="s">
        <v>3944</v>
      </c>
      <c r="D956" s="2237" t="s">
        <v>3946</v>
      </c>
      <c r="E956" s="2237" t="s">
        <v>1748</v>
      </c>
      <c r="F956" s="2237" t="s">
        <v>1354</v>
      </c>
      <c r="G956" s="2238" t="s">
        <v>1747</v>
      </c>
      <c r="H956" s="2239">
        <v>0</v>
      </c>
      <c r="I956" s="2239">
        <v>0</v>
      </c>
      <c r="J956" s="2239">
        <v>6844</v>
      </c>
      <c r="K956" s="2239">
        <v>0</v>
      </c>
      <c r="L956" s="2239">
        <v>6844</v>
      </c>
      <c r="M956" s="2239">
        <v>0</v>
      </c>
    </row>
    <row r="957">
      <c r="B957" s="2237" t="s">
        <v>2319</v>
      </c>
      <c r="C957" s="2237" t="s">
        <v>3944</v>
      </c>
      <c r="D957" s="2237" t="s">
        <v>3946</v>
      </c>
      <c r="E957" s="2237" t="s">
        <v>1751</v>
      </c>
      <c r="F957" s="2237" t="s">
        <v>1354</v>
      </c>
      <c r="G957" s="2238" t="s">
        <v>1752</v>
      </c>
      <c r="H957" s="2239">
        <v>0</v>
      </c>
      <c r="I957" s="2239">
        <v>0</v>
      </c>
      <c r="J957" s="2239">
        <v>24444.82</v>
      </c>
      <c r="K957" s="2239">
        <v>0</v>
      </c>
      <c r="L957" s="2239">
        <v>24444.82</v>
      </c>
      <c r="M957" s="2239">
        <v>0</v>
      </c>
    </row>
    <row r="958">
      <c r="B958" s="2237" t="s">
        <v>2319</v>
      </c>
      <c r="C958" s="2237" t="s">
        <v>3944</v>
      </c>
      <c r="D958" s="2237" t="s">
        <v>3946</v>
      </c>
      <c r="E958" s="2237" t="s">
        <v>1758</v>
      </c>
      <c r="F958" s="2237" t="s">
        <v>1354</v>
      </c>
      <c r="G958" s="2238" t="s">
        <v>1757</v>
      </c>
      <c r="H958" s="2239">
        <v>0</v>
      </c>
      <c r="I958" s="2239">
        <v>0</v>
      </c>
      <c r="J958" s="2239">
        <v>27045.68</v>
      </c>
      <c r="K958" s="2239">
        <v>0</v>
      </c>
      <c r="L958" s="2239">
        <v>27045.68</v>
      </c>
      <c r="M958" s="2239">
        <v>0</v>
      </c>
    </row>
    <row r="959">
      <c r="B959" s="2237" t="s">
        <v>2319</v>
      </c>
      <c r="C959" s="2237" t="s">
        <v>3944</v>
      </c>
      <c r="D959" s="2237" t="s">
        <v>3946</v>
      </c>
      <c r="E959" s="2237" t="s">
        <v>1772</v>
      </c>
      <c r="F959" s="2237" t="s">
        <v>1354</v>
      </c>
      <c r="G959" s="2238" t="s">
        <v>1773</v>
      </c>
      <c r="H959" s="2239">
        <v>0</v>
      </c>
      <c r="I959" s="2239">
        <v>0</v>
      </c>
      <c r="J959" s="2239">
        <v>8906.91</v>
      </c>
      <c r="K959" s="2239">
        <v>0</v>
      </c>
      <c r="L959" s="2239">
        <v>8906.91</v>
      </c>
      <c r="M959" s="2239">
        <v>0</v>
      </c>
    </row>
    <row r="960">
      <c r="B960" s="2237" t="s">
        <v>2319</v>
      </c>
      <c r="C960" s="2237" t="s">
        <v>3944</v>
      </c>
      <c r="D960" s="2237" t="s">
        <v>3946</v>
      </c>
      <c r="E960" s="2237" t="s">
        <v>1823</v>
      </c>
      <c r="F960" s="2237" t="s">
        <v>1354</v>
      </c>
      <c r="G960" s="2238" t="s">
        <v>1824</v>
      </c>
      <c r="H960" s="2239">
        <v>0</v>
      </c>
      <c r="I960" s="2239">
        <v>0</v>
      </c>
      <c r="J960" s="2239">
        <v>12410.84</v>
      </c>
      <c r="K960" s="2239">
        <v>0</v>
      </c>
      <c r="L960" s="2239">
        <v>12410.84</v>
      </c>
      <c r="M960" s="2239">
        <v>0</v>
      </c>
    </row>
    <row r="961">
      <c r="B961" s="2237" t="s">
        <v>2319</v>
      </c>
      <c r="C961" s="2237" t="s">
        <v>3944</v>
      </c>
      <c r="D961" s="2237" t="s">
        <v>3946</v>
      </c>
      <c r="E961" s="2237" t="s">
        <v>1898</v>
      </c>
      <c r="F961" s="2237" t="s">
        <v>1354</v>
      </c>
      <c r="G961" s="2238" t="s">
        <v>1496</v>
      </c>
      <c r="H961" s="2239">
        <v>0</v>
      </c>
      <c r="I961" s="2239">
        <v>0</v>
      </c>
      <c r="J961" s="2239">
        <v>8079.88</v>
      </c>
      <c r="K961" s="2239">
        <v>0</v>
      </c>
      <c r="L961" s="2239">
        <v>8079.88</v>
      </c>
      <c r="M961" s="2239">
        <v>0</v>
      </c>
    </row>
    <row r="962">
      <c r="B962" s="2237" t="s">
        <v>2319</v>
      </c>
      <c r="C962" s="2237" t="s">
        <v>3944</v>
      </c>
      <c r="D962" s="2237" t="s">
        <v>3946</v>
      </c>
      <c r="E962" s="2237" t="s">
        <v>1916</v>
      </c>
      <c r="F962" s="2237" t="s">
        <v>1354</v>
      </c>
      <c r="G962" s="2238" t="s">
        <v>1917</v>
      </c>
      <c r="H962" s="2239">
        <v>0</v>
      </c>
      <c r="I962" s="2239">
        <v>0</v>
      </c>
      <c r="J962" s="2239">
        <v>412485.62</v>
      </c>
      <c r="K962" s="2239">
        <v>0</v>
      </c>
      <c r="L962" s="2239">
        <v>412485.62</v>
      </c>
      <c r="M962" s="2239">
        <v>0</v>
      </c>
    </row>
    <row r="963">
      <c r="B963" s="2237" t="s">
        <v>2319</v>
      </c>
      <c r="C963" s="2237" t="s">
        <v>3944</v>
      </c>
      <c r="D963" s="2237" t="s">
        <v>3946</v>
      </c>
      <c r="E963" s="2237" t="s">
        <v>1926</v>
      </c>
      <c r="F963" s="2237" t="s">
        <v>1354</v>
      </c>
      <c r="G963" s="2238" t="s">
        <v>1927</v>
      </c>
      <c r="H963" s="2239">
        <v>0</v>
      </c>
      <c r="I963" s="2239">
        <v>0</v>
      </c>
      <c r="J963" s="2239">
        <v>14452.02</v>
      </c>
      <c r="K963" s="2239">
        <v>0</v>
      </c>
      <c r="L963" s="2239">
        <v>14452.02</v>
      </c>
      <c r="M963" s="2239">
        <v>0</v>
      </c>
    </row>
    <row r="964">
      <c r="B964" s="2237" t="s">
        <v>2319</v>
      </c>
      <c r="C964" s="2237" t="s">
        <v>3944</v>
      </c>
      <c r="D964" s="2237" t="s">
        <v>3946</v>
      </c>
      <c r="E964" s="2237" t="s">
        <v>1936</v>
      </c>
      <c r="F964" s="2237" t="s">
        <v>1354</v>
      </c>
      <c r="G964" s="2238" t="s">
        <v>1937</v>
      </c>
      <c r="H964" s="2239">
        <v>0</v>
      </c>
      <c r="I964" s="2239">
        <v>0</v>
      </c>
      <c r="J964" s="2239">
        <v>97899.66</v>
      </c>
      <c r="K964" s="2239">
        <v>0</v>
      </c>
      <c r="L964" s="2239">
        <v>97899.66</v>
      </c>
      <c r="M964" s="2239">
        <v>0</v>
      </c>
    </row>
    <row r="965">
      <c r="B965" s="2237" t="s">
        <v>2319</v>
      </c>
      <c r="C965" s="2237" t="s">
        <v>3944</v>
      </c>
      <c r="D965" s="2237" t="s">
        <v>3946</v>
      </c>
      <c r="E965" s="2237" t="s">
        <v>1992</v>
      </c>
      <c r="F965" s="2237" t="s">
        <v>1354</v>
      </c>
      <c r="G965" s="2238" t="s">
        <v>1993</v>
      </c>
      <c r="H965" s="2239">
        <v>0</v>
      </c>
      <c r="I965" s="2239">
        <v>0</v>
      </c>
      <c r="J965" s="2239">
        <v>4736.83</v>
      </c>
      <c r="K965" s="2239">
        <v>0</v>
      </c>
      <c r="L965" s="2239">
        <v>4736.83</v>
      </c>
      <c r="M965" s="2239">
        <v>0</v>
      </c>
    </row>
    <row r="966">
      <c r="B966" s="2237" t="s">
        <v>2319</v>
      </c>
      <c r="C966" s="2237" t="s">
        <v>3944</v>
      </c>
      <c r="D966" s="2237" t="s">
        <v>3946</v>
      </c>
      <c r="E966" s="2237" t="s">
        <v>2002</v>
      </c>
      <c r="F966" s="2237" t="s">
        <v>1354</v>
      </c>
      <c r="G966" s="2238" t="s">
        <v>2003</v>
      </c>
      <c r="H966" s="2239">
        <v>0</v>
      </c>
      <c r="I966" s="2239">
        <v>0</v>
      </c>
      <c r="J966" s="2239">
        <v>2612.02</v>
      </c>
      <c r="K966" s="2239">
        <v>0</v>
      </c>
      <c r="L966" s="2239">
        <v>2612.02</v>
      </c>
      <c r="M966" s="2239">
        <v>0</v>
      </c>
    </row>
    <row r="967">
      <c r="B967" s="2237" t="s">
        <v>2319</v>
      </c>
      <c r="C967" s="2237" t="s">
        <v>3944</v>
      </c>
      <c r="D967" s="2237" t="s">
        <v>3946</v>
      </c>
      <c r="E967" s="2237" t="s">
        <v>2055</v>
      </c>
      <c r="F967" s="2237" t="s">
        <v>1354</v>
      </c>
      <c r="G967" s="2238" t="s">
        <v>2056</v>
      </c>
      <c r="H967" s="2239">
        <v>0</v>
      </c>
      <c r="I967" s="2239">
        <v>0</v>
      </c>
      <c r="J967" s="2239">
        <v>5576</v>
      </c>
      <c r="K967" s="2239">
        <v>0</v>
      </c>
      <c r="L967" s="2239">
        <v>5576</v>
      </c>
      <c r="M967" s="2239">
        <v>0</v>
      </c>
    </row>
    <row r="968">
      <c r="B968" s="2237" t="s">
        <v>2319</v>
      </c>
      <c r="C968" s="2237" t="s">
        <v>3944</v>
      </c>
      <c r="D968" s="2237" t="s">
        <v>3946</v>
      </c>
      <c r="E968" s="2237" t="s">
        <v>2086</v>
      </c>
      <c r="F968" s="2237" t="s">
        <v>1354</v>
      </c>
      <c r="G968" s="2238" t="s">
        <v>2087</v>
      </c>
      <c r="H968" s="2239">
        <v>0</v>
      </c>
      <c r="I968" s="2239">
        <v>0</v>
      </c>
      <c r="J968" s="2239">
        <v>964</v>
      </c>
      <c r="K968" s="2239">
        <v>0</v>
      </c>
      <c r="L968" s="2239">
        <v>964</v>
      </c>
      <c r="M968" s="2239">
        <v>0</v>
      </c>
    </row>
    <row r="969">
      <c r="B969" s="2237" t="s">
        <v>2319</v>
      </c>
      <c r="C969" s="2237" t="s">
        <v>3948</v>
      </c>
      <c r="D969" s="2237" t="s">
        <v>1354</v>
      </c>
      <c r="E969" s="2237" t="s">
        <v>1354</v>
      </c>
      <c r="F969" s="2237" t="s">
        <v>1354</v>
      </c>
      <c r="G969" s="2238" t="s">
        <v>3949</v>
      </c>
      <c r="H969" s="2239">
        <v>0</v>
      </c>
      <c r="I969" s="2239">
        <v>0</v>
      </c>
      <c r="J969" s="2239">
        <v>1482398.87</v>
      </c>
      <c r="K969" s="2239">
        <v>0</v>
      </c>
      <c r="L969" s="2239">
        <v>1482398.87</v>
      </c>
      <c r="M969" s="2239">
        <v>0</v>
      </c>
    </row>
    <row r="970">
      <c r="B970" s="2237" t="s">
        <v>2319</v>
      </c>
      <c r="C970" s="2237" t="s">
        <v>3948</v>
      </c>
      <c r="D970" s="2237" t="s">
        <v>3950</v>
      </c>
      <c r="E970" s="2237" t="s">
        <v>1354</v>
      </c>
      <c r="F970" s="2237" t="s">
        <v>1354</v>
      </c>
      <c r="G970" s="2238" t="s">
        <v>3951</v>
      </c>
      <c r="H970" s="2239">
        <v>0</v>
      </c>
      <c r="I970" s="2239">
        <v>0</v>
      </c>
      <c r="J970" s="2239">
        <v>1482398.87</v>
      </c>
      <c r="K970" s="2239">
        <v>0</v>
      </c>
      <c r="L970" s="2239">
        <v>1482398.87</v>
      </c>
      <c r="M970" s="2239">
        <v>0</v>
      </c>
    </row>
    <row r="971">
      <c r="B971" s="2237" t="s">
        <v>2319</v>
      </c>
      <c r="C971" s="2237" t="s">
        <v>3948</v>
      </c>
      <c r="D971" s="2237" t="s">
        <v>3950</v>
      </c>
      <c r="E971" s="2237" t="s">
        <v>1381</v>
      </c>
      <c r="F971" s="2237" t="s">
        <v>1354</v>
      </c>
      <c r="G971" s="2238" t="s">
        <v>1382</v>
      </c>
      <c r="H971" s="2239">
        <v>0</v>
      </c>
      <c r="I971" s="2239">
        <v>0</v>
      </c>
      <c r="J971" s="2239">
        <v>603200.11</v>
      </c>
      <c r="K971" s="2239">
        <v>0</v>
      </c>
      <c r="L971" s="2239">
        <v>603200.11</v>
      </c>
      <c r="M971" s="2239">
        <v>0</v>
      </c>
    </row>
    <row r="972">
      <c r="B972" s="2237" t="s">
        <v>2319</v>
      </c>
      <c r="C972" s="2237" t="s">
        <v>3948</v>
      </c>
      <c r="D972" s="2237" t="s">
        <v>3950</v>
      </c>
      <c r="E972" s="2237" t="s">
        <v>1422</v>
      </c>
      <c r="F972" s="2237" t="s">
        <v>1354</v>
      </c>
      <c r="G972" s="2238" t="s">
        <v>1423</v>
      </c>
      <c r="H972" s="2239">
        <v>0</v>
      </c>
      <c r="I972" s="2239">
        <v>0</v>
      </c>
      <c r="J972" s="2239">
        <v>34839.58</v>
      </c>
      <c r="K972" s="2239">
        <v>0</v>
      </c>
      <c r="L972" s="2239">
        <v>34839.58</v>
      </c>
      <c r="M972" s="2239">
        <v>0</v>
      </c>
    </row>
    <row r="973">
      <c r="B973" s="2237" t="s">
        <v>2319</v>
      </c>
      <c r="C973" s="2237" t="s">
        <v>3948</v>
      </c>
      <c r="D973" s="2237" t="s">
        <v>3950</v>
      </c>
      <c r="E973" s="2237" t="s">
        <v>1424</v>
      </c>
      <c r="F973" s="2237" t="s">
        <v>1354</v>
      </c>
      <c r="G973" s="2238" t="s">
        <v>1425</v>
      </c>
      <c r="H973" s="2239">
        <v>0</v>
      </c>
      <c r="I973" s="2239">
        <v>0</v>
      </c>
      <c r="J973" s="2239">
        <v>98741.96</v>
      </c>
      <c r="K973" s="2239">
        <v>0</v>
      </c>
      <c r="L973" s="2239">
        <v>98741.96</v>
      </c>
      <c r="M973" s="2239">
        <v>0</v>
      </c>
    </row>
    <row r="974">
      <c r="B974" s="2237" t="s">
        <v>2319</v>
      </c>
      <c r="C974" s="2237" t="s">
        <v>3948</v>
      </c>
      <c r="D974" s="2237" t="s">
        <v>3950</v>
      </c>
      <c r="E974" s="2237" t="s">
        <v>1445</v>
      </c>
      <c r="F974" s="2237" t="s">
        <v>1354</v>
      </c>
      <c r="G974" s="2238" t="s">
        <v>1446</v>
      </c>
      <c r="H974" s="2239">
        <v>0</v>
      </c>
      <c r="I974" s="2239">
        <v>0</v>
      </c>
      <c r="J974" s="2239">
        <v>11800</v>
      </c>
      <c r="K974" s="2239">
        <v>0</v>
      </c>
      <c r="L974" s="2239">
        <v>11800</v>
      </c>
      <c r="M974" s="2239">
        <v>0</v>
      </c>
    </row>
    <row r="975">
      <c r="B975" s="2237" t="s">
        <v>2319</v>
      </c>
      <c r="C975" s="2237" t="s">
        <v>3948</v>
      </c>
      <c r="D975" s="2237" t="s">
        <v>3950</v>
      </c>
      <c r="E975" s="2237" t="s">
        <v>1473</v>
      </c>
      <c r="F975" s="2237" t="s">
        <v>1354</v>
      </c>
      <c r="G975" s="2238" t="s">
        <v>1474</v>
      </c>
      <c r="H975" s="2239">
        <v>0</v>
      </c>
      <c r="I975" s="2239">
        <v>0</v>
      </c>
      <c r="J975" s="2239">
        <v>150839.14</v>
      </c>
      <c r="K975" s="2239">
        <v>0</v>
      </c>
      <c r="L975" s="2239">
        <v>150839.14</v>
      </c>
      <c r="M975" s="2239">
        <v>0</v>
      </c>
    </row>
    <row r="976">
      <c r="B976" s="2237" t="s">
        <v>2319</v>
      </c>
      <c r="C976" s="2237" t="s">
        <v>3948</v>
      </c>
      <c r="D976" s="2237" t="s">
        <v>3950</v>
      </c>
      <c r="E976" s="2237" t="s">
        <v>1475</v>
      </c>
      <c r="F976" s="2237" t="s">
        <v>1354</v>
      </c>
      <c r="G976" s="2238" t="s">
        <v>1476</v>
      </c>
      <c r="H976" s="2239">
        <v>0</v>
      </c>
      <c r="I976" s="2239">
        <v>0</v>
      </c>
      <c r="J976" s="2239">
        <v>111923.1</v>
      </c>
      <c r="K976" s="2239">
        <v>0</v>
      </c>
      <c r="L976" s="2239">
        <v>111923.1</v>
      </c>
      <c r="M976" s="2239">
        <v>0</v>
      </c>
    </row>
    <row r="977">
      <c r="B977" s="2237" t="s">
        <v>2319</v>
      </c>
      <c r="C977" s="2237" t="s">
        <v>3948</v>
      </c>
      <c r="D977" s="2237" t="s">
        <v>3950</v>
      </c>
      <c r="E977" s="2237" t="s">
        <v>1477</v>
      </c>
      <c r="F977" s="2237" t="s">
        <v>1354</v>
      </c>
      <c r="G977" s="2238" t="s">
        <v>1478</v>
      </c>
      <c r="H977" s="2239">
        <v>0</v>
      </c>
      <c r="I977" s="2239">
        <v>0</v>
      </c>
      <c r="J977" s="2239">
        <v>27904.95</v>
      </c>
      <c r="K977" s="2239">
        <v>0</v>
      </c>
      <c r="L977" s="2239">
        <v>27904.95</v>
      </c>
      <c r="M977" s="2239">
        <v>0</v>
      </c>
    </row>
    <row r="978">
      <c r="B978" s="2237" t="s">
        <v>2319</v>
      </c>
      <c r="C978" s="2237" t="s">
        <v>3948</v>
      </c>
      <c r="D978" s="2237" t="s">
        <v>3950</v>
      </c>
      <c r="E978" s="2237" t="s">
        <v>1479</v>
      </c>
      <c r="F978" s="2237" t="s">
        <v>1354</v>
      </c>
      <c r="G978" s="2238" t="s">
        <v>1480</v>
      </c>
      <c r="H978" s="2239">
        <v>0</v>
      </c>
      <c r="I978" s="2239">
        <v>0</v>
      </c>
      <c r="J978" s="2239">
        <v>13314.46</v>
      </c>
      <c r="K978" s="2239">
        <v>0</v>
      </c>
      <c r="L978" s="2239">
        <v>13314.46</v>
      </c>
      <c r="M978" s="2239">
        <v>0</v>
      </c>
    </row>
    <row r="979">
      <c r="B979" s="2237" t="s">
        <v>2319</v>
      </c>
      <c r="C979" s="2237" t="s">
        <v>3948</v>
      </c>
      <c r="D979" s="2237" t="s">
        <v>3950</v>
      </c>
      <c r="E979" s="2237" t="s">
        <v>1481</v>
      </c>
      <c r="F979" s="2237" t="s">
        <v>1354</v>
      </c>
      <c r="G979" s="2238" t="s">
        <v>1482</v>
      </c>
      <c r="H979" s="2239">
        <v>0</v>
      </c>
      <c r="I979" s="2239">
        <v>0</v>
      </c>
      <c r="J979" s="2239">
        <v>62220.93</v>
      </c>
      <c r="K979" s="2239">
        <v>0</v>
      </c>
      <c r="L979" s="2239">
        <v>62220.93</v>
      </c>
      <c r="M979" s="2239">
        <v>0</v>
      </c>
    </row>
    <row r="980">
      <c r="B980" s="2237" t="s">
        <v>2319</v>
      </c>
      <c r="C980" s="2237" t="s">
        <v>3948</v>
      </c>
      <c r="D980" s="2237" t="s">
        <v>3950</v>
      </c>
      <c r="E980" s="2237" t="s">
        <v>1509</v>
      </c>
      <c r="F980" s="2237" t="s">
        <v>1354</v>
      </c>
      <c r="G980" s="2238" t="s">
        <v>1510</v>
      </c>
      <c r="H980" s="2239">
        <v>0</v>
      </c>
      <c r="I980" s="2239">
        <v>0</v>
      </c>
      <c r="J980" s="2239">
        <v>104543.14</v>
      </c>
      <c r="K980" s="2239">
        <v>0</v>
      </c>
      <c r="L980" s="2239">
        <v>104543.14</v>
      </c>
      <c r="M980" s="2239">
        <v>0</v>
      </c>
    </row>
    <row r="981">
      <c r="B981" s="2237" t="s">
        <v>2319</v>
      </c>
      <c r="C981" s="2237" t="s">
        <v>3948</v>
      </c>
      <c r="D981" s="2237" t="s">
        <v>3950</v>
      </c>
      <c r="E981" s="2237" t="s">
        <v>1569</v>
      </c>
      <c r="F981" s="2237" t="s">
        <v>1354</v>
      </c>
      <c r="G981" s="2238" t="s">
        <v>1570</v>
      </c>
      <c r="H981" s="2239">
        <v>0</v>
      </c>
      <c r="I981" s="2239">
        <v>0</v>
      </c>
      <c r="J981" s="2239">
        <v>12898.88</v>
      </c>
      <c r="K981" s="2239">
        <v>0</v>
      </c>
      <c r="L981" s="2239">
        <v>12898.88</v>
      </c>
      <c r="M981" s="2239">
        <v>0</v>
      </c>
    </row>
    <row r="982">
      <c r="B982" s="2237" t="s">
        <v>2319</v>
      </c>
      <c r="C982" s="2237" t="s">
        <v>3948</v>
      </c>
      <c r="D982" s="2237" t="s">
        <v>3950</v>
      </c>
      <c r="E982" s="2237" t="s">
        <v>1751</v>
      </c>
      <c r="F982" s="2237" t="s">
        <v>1354</v>
      </c>
      <c r="G982" s="2238" t="s">
        <v>1752</v>
      </c>
      <c r="H982" s="2239">
        <v>0</v>
      </c>
      <c r="I982" s="2239">
        <v>0</v>
      </c>
      <c r="J982" s="2239">
        <v>8241</v>
      </c>
      <c r="K982" s="2239">
        <v>0</v>
      </c>
      <c r="L982" s="2239">
        <v>8241</v>
      </c>
      <c r="M982" s="2239">
        <v>0</v>
      </c>
    </row>
    <row r="983">
      <c r="B983" s="2237" t="s">
        <v>2319</v>
      </c>
      <c r="C983" s="2237" t="s">
        <v>3948</v>
      </c>
      <c r="D983" s="2237" t="s">
        <v>3950</v>
      </c>
      <c r="E983" s="2237" t="s">
        <v>1777</v>
      </c>
      <c r="F983" s="2237" t="s">
        <v>1354</v>
      </c>
      <c r="G983" s="2238" t="s">
        <v>1778</v>
      </c>
      <c r="H983" s="2239">
        <v>0</v>
      </c>
      <c r="I983" s="2239">
        <v>0</v>
      </c>
      <c r="J983" s="2239">
        <v>17316</v>
      </c>
      <c r="K983" s="2239">
        <v>0</v>
      </c>
      <c r="L983" s="2239">
        <v>17316</v>
      </c>
      <c r="M983" s="2239">
        <v>0</v>
      </c>
    </row>
    <row r="984">
      <c r="B984" s="2237" t="s">
        <v>2319</v>
      </c>
      <c r="C984" s="2237" t="s">
        <v>3948</v>
      </c>
      <c r="D984" s="2237" t="s">
        <v>3950</v>
      </c>
      <c r="E984" s="2237" t="s">
        <v>1790</v>
      </c>
      <c r="F984" s="2237" t="s">
        <v>1354</v>
      </c>
      <c r="G984" s="2238" t="s">
        <v>1791</v>
      </c>
      <c r="H984" s="2239">
        <v>0</v>
      </c>
      <c r="I984" s="2239">
        <v>0</v>
      </c>
      <c r="J984" s="2239">
        <v>19019</v>
      </c>
      <c r="K984" s="2239">
        <v>0</v>
      </c>
      <c r="L984" s="2239">
        <v>19019</v>
      </c>
      <c r="M984" s="2239">
        <v>0</v>
      </c>
    </row>
    <row r="985">
      <c r="B985" s="2237" t="s">
        <v>2319</v>
      </c>
      <c r="C985" s="2237" t="s">
        <v>3948</v>
      </c>
      <c r="D985" s="2237" t="s">
        <v>3950</v>
      </c>
      <c r="E985" s="2237" t="s">
        <v>1853</v>
      </c>
      <c r="F985" s="2237" t="s">
        <v>1354</v>
      </c>
      <c r="G985" s="2238" t="s">
        <v>1854</v>
      </c>
      <c r="H985" s="2239">
        <v>0</v>
      </c>
      <c r="I985" s="2239">
        <v>0</v>
      </c>
      <c r="J985" s="2239">
        <v>59152.01</v>
      </c>
      <c r="K985" s="2239">
        <v>0</v>
      </c>
      <c r="L985" s="2239">
        <v>59152.01</v>
      </c>
      <c r="M985" s="2239">
        <v>0</v>
      </c>
    </row>
    <row r="986">
      <c r="B986" s="2237" t="s">
        <v>2319</v>
      </c>
      <c r="C986" s="2237" t="s">
        <v>3948</v>
      </c>
      <c r="D986" s="2237" t="s">
        <v>3950</v>
      </c>
      <c r="E986" s="2237" t="s">
        <v>1857</v>
      </c>
      <c r="F986" s="2237" t="s">
        <v>1354</v>
      </c>
      <c r="G986" s="2238" t="s">
        <v>1858</v>
      </c>
      <c r="H986" s="2239">
        <v>0</v>
      </c>
      <c r="I986" s="2239">
        <v>0</v>
      </c>
      <c r="J986" s="2239">
        <v>1600</v>
      </c>
      <c r="K986" s="2239">
        <v>0</v>
      </c>
      <c r="L986" s="2239">
        <v>1600</v>
      </c>
      <c r="M986" s="2239">
        <v>0</v>
      </c>
    </row>
    <row r="987">
      <c r="B987" s="2237" t="s">
        <v>2319</v>
      </c>
      <c r="C987" s="2237" t="s">
        <v>3948</v>
      </c>
      <c r="D987" s="2237" t="s">
        <v>3950</v>
      </c>
      <c r="E987" s="2237" t="s">
        <v>1866</v>
      </c>
      <c r="F987" s="2237" t="s">
        <v>1354</v>
      </c>
      <c r="G987" s="2238" t="s">
        <v>3952</v>
      </c>
      <c r="H987" s="2239">
        <v>0</v>
      </c>
      <c r="I987" s="2239">
        <v>0</v>
      </c>
      <c r="J987" s="2239">
        <v>30094.34</v>
      </c>
      <c r="K987" s="2239">
        <v>0</v>
      </c>
      <c r="L987" s="2239">
        <v>30094.34</v>
      </c>
      <c r="M987" s="2239">
        <v>0</v>
      </c>
    </row>
    <row r="988">
      <c r="B988" s="2237" t="s">
        <v>2319</v>
      </c>
      <c r="C988" s="2237" t="s">
        <v>3948</v>
      </c>
      <c r="D988" s="2237" t="s">
        <v>3950</v>
      </c>
      <c r="E988" s="2237" t="s">
        <v>1884</v>
      </c>
      <c r="F988" s="2237" t="s">
        <v>1354</v>
      </c>
      <c r="G988" s="2238" t="s">
        <v>1885</v>
      </c>
      <c r="H988" s="2239">
        <v>0</v>
      </c>
      <c r="I988" s="2239">
        <v>0</v>
      </c>
      <c r="J988" s="2239">
        <v>1957.13</v>
      </c>
      <c r="K988" s="2239">
        <v>0</v>
      </c>
      <c r="L988" s="2239">
        <v>1957.13</v>
      </c>
      <c r="M988" s="2239">
        <v>0</v>
      </c>
    </row>
    <row r="989">
      <c r="B989" s="2237" t="s">
        <v>2319</v>
      </c>
      <c r="C989" s="2237" t="s">
        <v>3948</v>
      </c>
      <c r="D989" s="2237" t="s">
        <v>3950</v>
      </c>
      <c r="E989" s="2237" t="s">
        <v>1898</v>
      </c>
      <c r="F989" s="2237" t="s">
        <v>1354</v>
      </c>
      <c r="G989" s="2238" t="s">
        <v>1496</v>
      </c>
      <c r="H989" s="2239">
        <v>0</v>
      </c>
      <c r="I989" s="2239">
        <v>0</v>
      </c>
      <c r="J989" s="2239">
        <v>10564.54</v>
      </c>
      <c r="K989" s="2239">
        <v>0</v>
      </c>
      <c r="L989" s="2239">
        <v>10564.54</v>
      </c>
      <c r="M989" s="2239">
        <v>0</v>
      </c>
    </row>
    <row r="990">
      <c r="B990" s="2237" t="s">
        <v>2319</v>
      </c>
      <c r="C990" s="2237" t="s">
        <v>3948</v>
      </c>
      <c r="D990" s="2237" t="s">
        <v>3950</v>
      </c>
      <c r="E990" s="2237" t="s">
        <v>1936</v>
      </c>
      <c r="F990" s="2237" t="s">
        <v>1354</v>
      </c>
      <c r="G990" s="2238" t="s">
        <v>1937</v>
      </c>
      <c r="H990" s="2239">
        <v>0</v>
      </c>
      <c r="I990" s="2239">
        <v>0</v>
      </c>
      <c r="J990" s="2239">
        <v>5800</v>
      </c>
      <c r="K990" s="2239">
        <v>0</v>
      </c>
      <c r="L990" s="2239">
        <v>5800</v>
      </c>
      <c r="M990" s="2239">
        <v>0</v>
      </c>
    </row>
    <row r="991">
      <c r="B991" s="2237" t="s">
        <v>2319</v>
      </c>
      <c r="C991" s="2237" t="s">
        <v>3948</v>
      </c>
      <c r="D991" s="2237" t="s">
        <v>3950</v>
      </c>
      <c r="E991" s="2237" t="s">
        <v>1992</v>
      </c>
      <c r="F991" s="2237" t="s">
        <v>1354</v>
      </c>
      <c r="G991" s="2238" t="s">
        <v>1993</v>
      </c>
      <c r="H991" s="2239">
        <v>0</v>
      </c>
      <c r="I991" s="2239">
        <v>0</v>
      </c>
      <c r="J991" s="2239">
        <v>2165.64</v>
      </c>
      <c r="K991" s="2239">
        <v>0</v>
      </c>
      <c r="L991" s="2239">
        <v>2165.64</v>
      </c>
      <c r="M991" s="2239">
        <v>0</v>
      </c>
    </row>
    <row r="992">
      <c r="B992" s="2237" t="s">
        <v>2319</v>
      </c>
      <c r="C992" s="2237" t="s">
        <v>3948</v>
      </c>
      <c r="D992" s="2237" t="s">
        <v>3950</v>
      </c>
      <c r="E992" s="2237" t="s">
        <v>2002</v>
      </c>
      <c r="F992" s="2237" t="s">
        <v>1354</v>
      </c>
      <c r="G992" s="2238" t="s">
        <v>2003</v>
      </c>
      <c r="H992" s="2239">
        <v>0</v>
      </c>
      <c r="I992" s="2239">
        <v>0</v>
      </c>
      <c r="J992" s="2239">
        <v>4610.75</v>
      </c>
      <c r="K992" s="2239">
        <v>0</v>
      </c>
      <c r="L992" s="2239">
        <v>4610.75</v>
      </c>
      <c r="M992" s="2239">
        <v>0</v>
      </c>
    </row>
    <row r="993">
      <c r="B993" s="2237" t="s">
        <v>2319</v>
      </c>
      <c r="C993" s="2237" t="s">
        <v>3948</v>
      </c>
      <c r="D993" s="2237" t="s">
        <v>3950</v>
      </c>
      <c r="E993" s="2237" t="s">
        <v>2079</v>
      </c>
      <c r="F993" s="2237" t="s">
        <v>1354</v>
      </c>
      <c r="G993" s="2238" t="s">
        <v>2080</v>
      </c>
      <c r="H993" s="2239">
        <v>0</v>
      </c>
      <c r="I993" s="2239">
        <v>0</v>
      </c>
      <c r="J993" s="2239">
        <v>89644</v>
      </c>
      <c r="K993" s="2239">
        <v>0</v>
      </c>
      <c r="L993" s="2239">
        <v>89644</v>
      </c>
      <c r="M993" s="2239">
        <v>0</v>
      </c>
    </row>
    <row r="994">
      <c r="B994" s="2237" t="s">
        <v>2319</v>
      </c>
      <c r="C994" s="2237" t="s">
        <v>3948</v>
      </c>
      <c r="D994" s="2237" t="s">
        <v>3950</v>
      </c>
      <c r="E994" s="2237" t="s">
        <v>2081</v>
      </c>
      <c r="F994" s="2237" t="s">
        <v>1354</v>
      </c>
      <c r="G994" s="2238" t="s">
        <v>2082</v>
      </c>
      <c r="H994" s="2239">
        <v>0</v>
      </c>
      <c r="I994" s="2239">
        <v>0</v>
      </c>
      <c r="J994" s="2239">
        <v>8.21</v>
      </c>
      <c r="K994" s="2239">
        <v>0</v>
      </c>
      <c r="L994" s="2239">
        <v>8.21</v>
      </c>
      <c r="M994" s="2239">
        <v>0</v>
      </c>
    </row>
    <row r="995">
      <c r="B995" s="2237" t="s">
        <v>2319</v>
      </c>
      <c r="C995" s="2237" t="s">
        <v>3953</v>
      </c>
      <c r="D995" s="2237" t="s">
        <v>1354</v>
      </c>
      <c r="E995" s="2237" t="s">
        <v>1354</v>
      </c>
      <c r="F995" s="2237" t="s">
        <v>1354</v>
      </c>
      <c r="G995" s="2238" t="s">
        <v>3954</v>
      </c>
      <c r="H995" s="2239">
        <v>0</v>
      </c>
      <c r="I995" s="2239">
        <v>0</v>
      </c>
      <c r="J995" s="2239">
        <v>323701.95</v>
      </c>
      <c r="K995" s="2239">
        <v>0</v>
      </c>
      <c r="L995" s="2239">
        <v>323701.95</v>
      </c>
      <c r="M995" s="2239">
        <v>0</v>
      </c>
    </row>
    <row r="996">
      <c r="B996" s="2237" t="s">
        <v>2319</v>
      </c>
      <c r="C996" s="2237" t="s">
        <v>3953</v>
      </c>
      <c r="D996" s="2237" t="s">
        <v>3955</v>
      </c>
      <c r="E996" s="2237" t="s">
        <v>1354</v>
      </c>
      <c r="F996" s="2237" t="s">
        <v>1354</v>
      </c>
      <c r="G996" s="2238" t="s">
        <v>3956</v>
      </c>
      <c r="H996" s="2239">
        <v>0</v>
      </c>
      <c r="I996" s="2239">
        <v>0</v>
      </c>
      <c r="J996" s="2239">
        <v>1865.2</v>
      </c>
      <c r="K996" s="2239">
        <v>0</v>
      </c>
      <c r="L996" s="2239">
        <v>1865.2</v>
      </c>
      <c r="M996" s="2239">
        <v>0</v>
      </c>
    </row>
    <row r="997">
      <c r="B997" s="2237" t="s">
        <v>2319</v>
      </c>
      <c r="C997" s="2237" t="s">
        <v>3953</v>
      </c>
      <c r="D997" s="2237" t="s">
        <v>3955</v>
      </c>
      <c r="E997" s="2237" t="s">
        <v>1569</v>
      </c>
      <c r="F997" s="2237" t="s">
        <v>1354</v>
      </c>
      <c r="G997" s="2238" t="s">
        <v>1570</v>
      </c>
      <c r="H997" s="2239">
        <v>0</v>
      </c>
      <c r="I997" s="2239">
        <v>0</v>
      </c>
      <c r="J997" s="2239">
        <v>1348</v>
      </c>
      <c r="K997" s="2239">
        <v>0</v>
      </c>
      <c r="L997" s="2239">
        <v>1348</v>
      </c>
      <c r="M997" s="2239">
        <v>0</v>
      </c>
    </row>
    <row r="998">
      <c r="B998" s="2237" t="s">
        <v>2319</v>
      </c>
      <c r="C998" s="2237" t="s">
        <v>3953</v>
      </c>
      <c r="D998" s="2237" t="s">
        <v>3955</v>
      </c>
      <c r="E998" s="2237" t="s">
        <v>2086</v>
      </c>
      <c r="F998" s="2237" t="s">
        <v>1354</v>
      </c>
      <c r="G998" s="2238" t="s">
        <v>2087</v>
      </c>
      <c r="H998" s="2239">
        <v>0</v>
      </c>
      <c r="I998" s="2239">
        <v>0</v>
      </c>
      <c r="J998" s="2239">
        <v>517.2</v>
      </c>
      <c r="K998" s="2239">
        <v>0</v>
      </c>
      <c r="L998" s="2239">
        <v>517.2</v>
      </c>
      <c r="M998" s="2239">
        <v>0</v>
      </c>
    </row>
    <row r="999">
      <c r="B999" s="2237" t="s">
        <v>2319</v>
      </c>
      <c r="C999" s="2237" t="s">
        <v>3953</v>
      </c>
      <c r="D999" s="2237" t="s">
        <v>3957</v>
      </c>
      <c r="E999" s="2237" t="s">
        <v>1354</v>
      </c>
      <c r="F999" s="2237" t="s">
        <v>1354</v>
      </c>
      <c r="G999" s="2238" t="s">
        <v>3958</v>
      </c>
      <c r="H999" s="2239">
        <v>0</v>
      </c>
      <c r="I999" s="2239">
        <v>0</v>
      </c>
      <c r="J999" s="2239">
        <v>1348</v>
      </c>
      <c r="K999" s="2239">
        <v>0</v>
      </c>
      <c r="L999" s="2239">
        <v>1348</v>
      </c>
      <c r="M999" s="2239">
        <v>0</v>
      </c>
    </row>
    <row r="1000">
      <c r="B1000" s="2237" t="s">
        <v>2319</v>
      </c>
      <c r="C1000" s="2237" t="s">
        <v>3953</v>
      </c>
      <c r="D1000" s="2237" t="s">
        <v>3957</v>
      </c>
      <c r="E1000" s="2237" t="s">
        <v>1569</v>
      </c>
      <c r="F1000" s="2237" t="s">
        <v>1354</v>
      </c>
      <c r="G1000" s="2238" t="s">
        <v>1570</v>
      </c>
      <c r="H1000" s="2239">
        <v>0</v>
      </c>
      <c r="I1000" s="2239">
        <v>0</v>
      </c>
      <c r="J1000" s="2239">
        <v>1348</v>
      </c>
      <c r="K1000" s="2239">
        <v>0</v>
      </c>
      <c r="L1000" s="2239">
        <v>1348</v>
      </c>
      <c r="M1000" s="2239">
        <v>0</v>
      </c>
    </row>
    <row r="1001">
      <c r="B1001" s="2237" t="s">
        <v>2319</v>
      </c>
      <c r="C1001" s="2237" t="s">
        <v>3953</v>
      </c>
      <c r="D1001" s="2237" t="s">
        <v>3959</v>
      </c>
      <c r="E1001" s="2237" t="s">
        <v>1354</v>
      </c>
      <c r="F1001" s="2237" t="s">
        <v>1354</v>
      </c>
      <c r="G1001" s="2238" t="s">
        <v>3960</v>
      </c>
      <c r="H1001" s="2239">
        <v>0</v>
      </c>
      <c r="I1001" s="2239">
        <v>0</v>
      </c>
      <c r="J1001" s="2239">
        <v>1348</v>
      </c>
      <c r="K1001" s="2239">
        <v>0</v>
      </c>
      <c r="L1001" s="2239">
        <v>1348</v>
      </c>
      <c r="M1001" s="2239">
        <v>0</v>
      </c>
    </row>
    <row r="1002">
      <c r="B1002" s="2237" t="s">
        <v>2319</v>
      </c>
      <c r="C1002" s="2237" t="s">
        <v>3953</v>
      </c>
      <c r="D1002" s="2237" t="s">
        <v>3959</v>
      </c>
      <c r="E1002" s="2237" t="s">
        <v>1569</v>
      </c>
      <c r="F1002" s="2237" t="s">
        <v>1354</v>
      </c>
      <c r="G1002" s="2238" t="s">
        <v>1570</v>
      </c>
      <c r="H1002" s="2239">
        <v>0</v>
      </c>
      <c r="I1002" s="2239">
        <v>0</v>
      </c>
      <c r="J1002" s="2239">
        <v>1348</v>
      </c>
      <c r="K1002" s="2239">
        <v>0</v>
      </c>
      <c r="L1002" s="2239">
        <v>1348</v>
      </c>
      <c r="M1002" s="2239">
        <v>0</v>
      </c>
    </row>
    <row r="1003">
      <c r="B1003" s="2237" t="s">
        <v>2319</v>
      </c>
      <c r="C1003" s="2237" t="s">
        <v>3953</v>
      </c>
      <c r="D1003" s="2237" t="s">
        <v>3961</v>
      </c>
      <c r="E1003" s="2237" t="s">
        <v>1354</v>
      </c>
      <c r="F1003" s="2237" t="s">
        <v>1354</v>
      </c>
      <c r="G1003" s="2238" t="s">
        <v>3962</v>
      </c>
      <c r="H1003" s="2239">
        <v>0</v>
      </c>
      <c r="I1003" s="2239">
        <v>0</v>
      </c>
      <c r="J1003" s="2239">
        <v>79814.71</v>
      </c>
      <c r="K1003" s="2239">
        <v>0</v>
      </c>
      <c r="L1003" s="2239">
        <v>79814.71</v>
      </c>
      <c r="M1003" s="2239">
        <v>0</v>
      </c>
    </row>
    <row r="1004">
      <c r="B1004" s="2237" t="s">
        <v>2319</v>
      </c>
      <c r="C1004" s="2237" t="s">
        <v>3953</v>
      </c>
      <c r="D1004" s="2237" t="s">
        <v>3961</v>
      </c>
      <c r="E1004" s="2237" t="s">
        <v>1381</v>
      </c>
      <c r="F1004" s="2237" t="s">
        <v>1354</v>
      </c>
      <c r="G1004" s="2238" t="s">
        <v>1382</v>
      </c>
      <c r="H1004" s="2239">
        <v>0</v>
      </c>
      <c r="I1004" s="2239">
        <v>0</v>
      </c>
      <c r="J1004" s="2239">
        <v>64931.3</v>
      </c>
      <c r="K1004" s="2239">
        <v>0</v>
      </c>
      <c r="L1004" s="2239">
        <v>64931.3</v>
      </c>
      <c r="M1004" s="2239">
        <v>0</v>
      </c>
    </row>
    <row r="1005">
      <c r="B1005" s="2237" t="s">
        <v>2319</v>
      </c>
      <c r="C1005" s="2237" t="s">
        <v>3953</v>
      </c>
      <c r="D1005" s="2237" t="s">
        <v>3961</v>
      </c>
      <c r="E1005" s="2237" t="s">
        <v>1422</v>
      </c>
      <c r="F1005" s="2237" t="s">
        <v>1354</v>
      </c>
      <c r="G1005" s="2238" t="s">
        <v>1423</v>
      </c>
      <c r="H1005" s="2239">
        <v>0</v>
      </c>
      <c r="I1005" s="2239">
        <v>0</v>
      </c>
      <c r="J1005" s="2239">
        <v>4224.6</v>
      </c>
      <c r="K1005" s="2239">
        <v>0</v>
      </c>
      <c r="L1005" s="2239">
        <v>4224.6</v>
      </c>
      <c r="M1005" s="2239">
        <v>0</v>
      </c>
    </row>
    <row r="1006">
      <c r="B1006" s="2237" t="s">
        <v>2319</v>
      </c>
      <c r="C1006" s="2237" t="s">
        <v>3953</v>
      </c>
      <c r="D1006" s="2237" t="s">
        <v>3961</v>
      </c>
      <c r="E1006" s="2237" t="s">
        <v>1424</v>
      </c>
      <c r="F1006" s="2237" t="s">
        <v>1354</v>
      </c>
      <c r="G1006" s="2238" t="s">
        <v>1425</v>
      </c>
      <c r="H1006" s="2239">
        <v>0</v>
      </c>
      <c r="I1006" s="2239">
        <v>0</v>
      </c>
      <c r="J1006" s="2239">
        <v>6600.09</v>
      </c>
      <c r="K1006" s="2239">
        <v>0</v>
      </c>
      <c r="L1006" s="2239">
        <v>6600.09</v>
      </c>
      <c r="M1006" s="2239">
        <v>0</v>
      </c>
    </row>
    <row r="1007">
      <c r="B1007" s="2237" t="s">
        <v>2319</v>
      </c>
      <c r="C1007" s="2237" t="s">
        <v>3953</v>
      </c>
      <c r="D1007" s="2237" t="s">
        <v>3961</v>
      </c>
      <c r="E1007" s="2237" t="s">
        <v>1569</v>
      </c>
      <c r="F1007" s="2237" t="s">
        <v>1354</v>
      </c>
      <c r="G1007" s="2238" t="s">
        <v>1570</v>
      </c>
      <c r="H1007" s="2239">
        <v>0</v>
      </c>
      <c r="I1007" s="2239">
        <v>0</v>
      </c>
      <c r="J1007" s="2239">
        <v>1348</v>
      </c>
      <c r="K1007" s="2239">
        <v>0</v>
      </c>
      <c r="L1007" s="2239">
        <v>1348</v>
      </c>
      <c r="M1007" s="2239">
        <v>0</v>
      </c>
    </row>
    <row r="1008">
      <c r="B1008" s="2237" t="s">
        <v>2319</v>
      </c>
      <c r="C1008" s="2237" t="s">
        <v>3953</v>
      </c>
      <c r="D1008" s="2237" t="s">
        <v>3961</v>
      </c>
      <c r="E1008" s="2237" t="s">
        <v>1992</v>
      </c>
      <c r="F1008" s="2237" t="s">
        <v>1354</v>
      </c>
      <c r="G1008" s="2238" t="s">
        <v>1993</v>
      </c>
      <c r="H1008" s="2239">
        <v>0</v>
      </c>
      <c r="I1008" s="2239">
        <v>0</v>
      </c>
      <c r="J1008" s="2239">
        <v>84</v>
      </c>
      <c r="K1008" s="2239">
        <v>0</v>
      </c>
      <c r="L1008" s="2239">
        <v>84</v>
      </c>
      <c r="M1008" s="2239">
        <v>0</v>
      </c>
    </row>
    <row r="1009">
      <c r="B1009" s="2237" t="s">
        <v>2319</v>
      </c>
      <c r="C1009" s="2237" t="s">
        <v>3953</v>
      </c>
      <c r="D1009" s="2237" t="s">
        <v>3961</v>
      </c>
      <c r="E1009" s="2237" t="s">
        <v>2086</v>
      </c>
      <c r="F1009" s="2237" t="s">
        <v>1354</v>
      </c>
      <c r="G1009" s="2238" t="s">
        <v>2087</v>
      </c>
      <c r="H1009" s="2239">
        <v>0</v>
      </c>
      <c r="I1009" s="2239">
        <v>0</v>
      </c>
      <c r="J1009" s="2239">
        <v>2626.72</v>
      </c>
      <c r="K1009" s="2239">
        <v>0</v>
      </c>
      <c r="L1009" s="2239">
        <v>2626.72</v>
      </c>
      <c r="M1009" s="2239">
        <v>0</v>
      </c>
    </row>
    <row r="1010">
      <c r="B1010" s="2237" t="s">
        <v>2319</v>
      </c>
      <c r="C1010" s="2237" t="s">
        <v>3953</v>
      </c>
      <c r="D1010" s="2237" t="s">
        <v>3963</v>
      </c>
      <c r="E1010" s="2237" t="s">
        <v>1354</v>
      </c>
      <c r="F1010" s="2237" t="s">
        <v>1354</v>
      </c>
      <c r="G1010" s="2238" t="s">
        <v>3964</v>
      </c>
      <c r="H1010" s="2239">
        <v>0</v>
      </c>
      <c r="I1010" s="2239">
        <v>0</v>
      </c>
      <c r="J1010" s="2239">
        <v>94375.75</v>
      </c>
      <c r="K1010" s="2239">
        <v>0</v>
      </c>
      <c r="L1010" s="2239">
        <v>94375.75</v>
      </c>
      <c r="M1010" s="2239">
        <v>0</v>
      </c>
    </row>
    <row r="1011">
      <c r="B1011" s="2237" t="s">
        <v>2319</v>
      </c>
      <c r="C1011" s="2237" t="s">
        <v>3953</v>
      </c>
      <c r="D1011" s="2237" t="s">
        <v>3963</v>
      </c>
      <c r="E1011" s="2237" t="s">
        <v>1381</v>
      </c>
      <c r="F1011" s="2237" t="s">
        <v>1354</v>
      </c>
      <c r="G1011" s="2238" t="s">
        <v>1382</v>
      </c>
      <c r="H1011" s="2239">
        <v>0</v>
      </c>
      <c r="I1011" s="2239">
        <v>0</v>
      </c>
      <c r="J1011" s="2239">
        <v>76131.79</v>
      </c>
      <c r="K1011" s="2239">
        <v>0</v>
      </c>
      <c r="L1011" s="2239">
        <v>76131.79</v>
      </c>
      <c r="M1011" s="2239">
        <v>0</v>
      </c>
    </row>
    <row r="1012">
      <c r="B1012" s="2237" t="s">
        <v>2319</v>
      </c>
      <c r="C1012" s="2237" t="s">
        <v>3953</v>
      </c>
      <c r="D1012" s="2237" t="s">
        <v>3963</v>
      </c>
      <c r="E1012" s="2237" t="s">
        <v>1422</v>
      </c>
      <c r="F1012" s="2237" t="s">
        <v>1354</v>
      </c>
      <c r="G1012" s="2238" t="s">
        <v>1423</v>
      </c>
      <c r="H1012" s="2239">
        <v>0</v>
      </c>
      <c r="I1012" s="2239">
        <v>0</v>
      </c>
      <c r="J1012" s="2239">
        <v>4184.99</v>
      </c>
      <c r="K1012" s="2239">
        <v>0</v>
      </c>
      <c r="L1012" s="2239">
        <v>4184.99</v>
      </c>
      <c r="M1012" s="2239">
        <v>0</v>
      </c>
    </row>
    <row r="1013">
      <c r="B1013" s="2237" t="s">
        <v>2319</v>
      </c>
      <c r="C1013" s="2237" t="s">
        <v>3953</v>
      </c>
      <c r="D1013" s="2237" t="s">
        <v>3963</v>
      </c>
      <c r="E1013" s="2237" t="s">
        <v>1424</v>
      </c>
      <c r="F1013" s="2237" t="s">
        <v>1354</v>
      </c>
      <c r="G1013" s="2238" t="s">
        <v>1425</v>
      </c>
      <c r="H1013" s="2239">
        <v>0</v>
      </c>
      <c r="I1013" s="2239">
        <v>0</v>
      </c>
      <c r="J1013" s="2239">
        <v>8369.97</v>
      </c>
      <c r="K1013" s="2239">
        <v>0</v>
      </c>
      <c r="L1013" s="2239">
        <v>8369.97</v>
      </c>
      <c r="M1013" s="2239">
        <v>0</v>
      </c>
    </row>
    <row r="1014">
      <c r="B1014" s="2237" t="s">
        <v>2319</v>
      </c>
      <c r="C1014" s="2237" t="s">
        <v>3953</v>
      </c>
      <c r="D1014" s="2237" t="s">
        <v>3963</v>
      </c>
      <c r="E1014" s="2237" t="s">
        <v>1569</v>
      </c>
      <c r="F1014" s="2237" t="s">
        <v>1354</v>
      </c>
      <c r="G1014" s="2238" t="s">
        <v>1570</v>
      </c>
      <c r="H1014" s="2239">
        <v>0</v>
      </c>
      <c r="I1014" s="2239">
        <v>0</v>
      </c>
      <c r="J1014" s="2239">
        <v>1348</v>
      </c>
      <c r="K1014" s="2239">
        <v>0</v>
      </c>
      <c r="L1014" s="2239">
        <v>1348</v>
      </c>
      <c r="M1014" s="2239">
        <v>0</v>
      </c>
    </row>
    <row r="1015">
      <c r="B1015" s="2237" t="s">
        <v>2319</v>
      </c>
      <c r="C1015" s="2237" t="s">
        <v>3953</v>
      </c>
      <c r="D1015" s="2237" t="s">
        <v>3963</v>
      </c>
      <c r="E1015" s="2237" t="s">
        <v>1702</v>
      </c>
      <c r="F1015" s="2237" t="s">
        <v>1354</v>
      </c>
      <c r="G1015" s="2238" t="s">
        <v>1701</v>
      </c>
      <c r="H1015" s="2239">
        <v>0</v>
      </c>
      <c r="I1015" s="2239">
        <v>0</v>
      </c>
      <c r="J1015" s="2239">
        <v>3000</v>
      </c>
      <c r="K1015" s="2239">
        <v>0</v>
      </c>
      <c r="L1015" s="2239">
        <v>3000</v>
      </c>
      <c r="M1015" s="2239">
        <v>0</v>
      </c>
    </row>
    <row r="1016">
      <c r="B1016" s="2237" t="s">
        <v>2319</v>
      </c>
      <c r="C1016" s="2237" t="s">
        <v>3953</v>
      </c>
      <c r="D1016" s="2237" t="s">
        <v>3963</v>
      </c>
      <c r="E1016" s="2237" t="s">
        <v>1992</v>
      </c>
      <c r="F1016" s="2237" t="s">
        <v>1354</v>
      </c>
      <c r="G1016" s="2238" t="s">
        <v>1993</v>
      </c>
      <c r="H1016" s="2239">
        <v>0</v>
      </c>
      <c r="I1016" s="2239">
        <v>0</v>
      </c>
      <c r="J1016" s="2239">
        <v>346</v>
      </c>
      <c r="K1016" s="2239">
        <v>0</v>
      </c>
      <c r="L1016" s="2239">
        <v>346</v>
      </c>
      <c r="M1016" s="2239">
        <v>0</v>
      </c>
    </row>
    <row r="1017">
      <c r="B1017" s="2237" t="s">
        <v>2319</v>
      </c>
      <c r="C1017" s="2237" t="s">
        <v>3953</v>
      </c>
      <c r="D1017" s="2237" t="s">
        <v>3963</v>
      </c>
      <c r="E1017" s="2237" t="s">
        <v>2086</v>
      </c>
      <c r="F1017" s="2237" t="s">
        <v>1354</v>
      </c>
      <c r="G1017" s="2238" t="s">
        <v>2087</v>
      </c>
      <c r="H1017" s="2239">
        <v>0</v>
      </c>
      <c r="I1017" s="2239">
        <v>0</v>
      </c>
      <c r="J1017" s="2239">
        <v>995</v>
      </c>
      <c r="K1017" s="2239">
        <v>0</v>
      </c>
      <c r="L1017" s="2239">
        <v>995</v>
      </c>
      <c r="M1017" s="2239">
        <v>0</v>
      </c>
    </row>
    <row r="1018">
      <c r="B1018" s="2237" t="s">
        <v>2319</v>
      </c>
      <c r="C1018" s="2237" t="s">
        <v>3953</v>
      </c>
      <c r="D1018" s="2237" t="s">
        <v>3965</v>
      </c>
      <c r="E1018" s="2237" t="s">
        <v>1354</v>
      </c>
      <c r="F1018" s="2237" t="s">
        <v>1354</v>
      </c>
      <c r="G1018" s="2238" t="s">
        <v>3966</v>
      </c>
      <c r="H1018" s="2239">
        <v>0</v>
      </c>
      <c r="I1018" s="2239">
        <v>0</v>
      </c>
      <c r="J1018" s="2239">
        <v>140514.29</v>
      </c>
      <c r="K1018" s="2239">
        <v>0</v>
      </c>
      <c r="L1018" s="2239">
        <v>140514.29</v>
      </c>
      <c r="M1018" s="2239">
        <v>0</v>
      </c>
    </row>
    <row r="1019">
      <c r="B1019" s="2237" t="s">
        <v>2319</v>
      </c>
      <c r="C1019" s="2237" t="s">
        <v>3953</v>
      </c>
      <c r="D1019" s="2237" t="s">
        <v>3965</v>
      </c>
      <c r="E1019" s="2237" t="s">
        <v>1381</v>
      </c>
      <c r="F1019" s="2237" t="s">
        <v>1354</v>
      </c>
      <c r="G1019" s="2238" t="s">
        <v>1382</v>
      </c>
      <c r="H1019" s="2239">
        <v>0</v>
      </c>
      <c r="I1019" s="2239">
        <v>0</v>
      </c>
      <c r="J1019" s="2239">
        <v>121809.64</v>
      </c>
      <c r="K1019" s="2239">
        <v>0</v>
      </c>
      <c r="L1019" s="2239">
        <v>121809.64</v>
      </c>
      <c r="M1019" s="2239">
        <v>0</v>
      </c>
    </row>
    <row r="1020">
      <c r="B1020" s="2237" t="s">
        <v>2319</v>
      </c>
      <c r="C1020" s="2237" t="s">
        <v>3953</v>
      </c>
      <c r="D1020" s="2237" t="s">
        <v>3965</v>
      </c>
      <c r="E1020" s="2237" t="s">
        <v>1422</v>
      </c>
      <c r="F1020" s="2237" t="s">
        <v>1354</v>
      </c>
      <c r="G1020" s="2238" t="s">
        <v>1423</v>
      </c>
      <c r="H1020" s="2239">
        <v>0</v>
      </c>
      <c r="I1020" s="2239">
        <v>0</v>
      </c>
      <c r="J1020" s="2239">
        <v>4673.24</v>
      </c>
      <c r="K1020" s="2239">
        <v>0</v>
      </c>
      <c r="L1020" s="2239">
        <v>4673.24</v>
      </c>
      <c r="M1020" s="2239">
        <v>0</v>
      </c>
    </row>
    <row r="1021">
      <c r="B1021" s="2237" t="s">
        <v>2319</v>
      </c>
      <c r="C1021" s="2237" t="s">
        <v>3953</v>
      </c>
      <c r="D1021" s="2237" t="s">
        <v>3965</v>
      </c>
      <c r="E1021" s="2237" t="s">
        <v>1424</v>
      </c>
      <c r="F1021" s="2237" t="s">
        <v>1354</v>
      </c>
      <c r="G1021" s="2238" t="s">
        <v>1425</v>
      </c>
      <c r="H1021" s="2239">
        <v>0</v>
      </c>
      <c r="I1021" s="2239">
        <v>0</v>
      </c>
      <c r="J1021" s="2239">
        <v>9346.47</v>
      </c>
      <c r="K1021" s="2239">
        <v>0</v>
      </c>
      <c r="L1021" s="2239">
        <v>9346.47</v>
      </c>
      <c r="M1021" s="2239">
        <v>0</v>
      </c>
    </row>
    <row r="1022">
      <c r="B1022" s="2237" t="s">
        <v>2319</v>
      </c>
      <c r="C1022" s="2237" t="s">
        <v>3953</v>
      </c>
      <c r="D1022" s="2237" t="s">
        <v>3965</v>
      </c>
      <c r="E1022" s="2237" t="s">
        <v>1569</v>
      </c>
      <c r="F1022" s="2237" t="s">
        <v>1354</v>
      </c>
      <c r="G1022" s="2238" t="s">
        <v>1570</v>
      </c>
      <c r="H1022" s="2239">
        <v>0</v>
      </c>
      <c r="I1022" s="2239">
        <v>0</v>
      </c>
      <c r="J1022" s="2239">
        <v>1577.94</v>
      </c>
      <c r="K1022" s="2239">
        <v>0</v>
      </c>
      <c r="L1022" s="2239">
        <v>1577.94</v>
      </c>
      <c r="M1022" s="2239">
        <v>0</v>
      </c>
    </row>
    <row r="1023">
      <c r="B1023" s="2237" t="s">
        <v>2319</v>
      </c>
      <c r="C1023" s="2237" t="s">
        <v>3953</v>
      </c>
      <c r="D1023" s="2237" t="s">
        <v>3965</v>
      </c>
      <c r="E1023" s="2237" t="s">
        <v>2086</v>
      </c>
      <c r="F1023" s="2237" t="s">
        <v>1354</v>
      </c>
      <c r="G1023" s="2238" t="s">
        <v>2087</v>
      </c>
      <c r="H1023" s="2239">
        <v>0</v>
      </c>
      <c r="I1023" s="2239">
        <v>0</v>
      </c>
      <c r="J1023" s="2239">
        <v>3107</v>
      </c>
      <c r="K1023" s="2239">
        <v>0</v>
      </c>
      <c r="L1023" s="2239">
        <v>3107</v>
      </c>
      <c r="M1023" s="2239">
        <v>0</v>
      </c>
    </row>
    <row r="1024">
      <c r="B1024" s="2237" t="s">
        <v>2319</v>
      </c>
      <c r="C1024" s="2237" t="s">
        <v>3953</v>
      </c>
      <c r="D1024" s="2237" t="s">
        <v>3967</v>
      </c>
      <c r="E1024" s="2237" t="s">
        <v>1354</v>
      </c>
      <c r="F1024" s="2237" t="s">
        <v>1354</v>
      </c>
      <c r="G1024" s="2238" t="s">
        <v>3968</v>
      </c>
      <c r="H1024" s="2239">
        <v>0</v>
      </c>
      <c r="I1024" s="2239">
        <v>0</v>
      </c>
      <c r="J1024" s="2239">
        <v>1348</v>
      </c>
      <c r="K1024" s="2239">
        <v>0</v>
      </c>
      <c r="L1024" s="2239">
        <v>1348</v>
      </c>
      <c r="M1024" s="2239">
        <v>0</v>
      </c>
    </row>
    <row r="1025">
      <c r="B1025" s="2237" t="s">
        <v>2319</v>
      </c>
      <c r="C1025" s="2237" t="s">
        <v>3953</v>
      </c>
      <c r="D1025" s="2237" t="s">
        <v>3967</v>
      </c>
      <c r="E1025" s="2237" t="s">
        <v>1569</v>
      </c>
      <c r="F1025" s="2237" t="s">
        <v>1354</v>
      </c>
      <c r="G1025" s="2238" t="s">
        <v>1570</v>
      </c>
      <c r="H1025" s="2239">
        <v>0</v>
      </c>
      <c r="I1025" s="2239">
        <v>0</v>
      </c>
      <c r="J1025" s="2239">
        <v>1348</v>
      </c>
      <c r="K1025" s="2239">
        <v>0</v>
      </c>
      <c r="L1025" s="2239">
        <v>1348</v>
      </c>
      <c r="M1025" s="2239">
        <v>0</v>
      </c>
    </row>
    <row r="1026">
      <c r="B1026" s="2237" t="s">
        <v>2319</v>
      </c>
      <c r="C1026" s="2237" t="s">
        <v>3953</v>
      </c>
      <c r="D1026" s="2237" t="s">
        <v>3969</v>
      </c>
      <c r="E1026" s="2237" t="s">
        <v>1354</v>
      </c>
      <c r="F1026" s="2237" t="s">
        <v>1354</v>
      </c>
      <c r="G1026" s="2238" t="s">
        <v>3970</v>
      </c>
      <c r="H1026" s="2239">
        <v>0</v>
      </c>
      <c r="I1026" s="2239">
        <v>0</v>
      </c>
      <c r="J1026" s="2239">
        <v>1348</v>
      </c>
      <c r="K1026" s="2239">
        <v>0</v>
      </c>
      <c r="L1026" s="2239">
        <v>1348</v>
      </c>
      <c r="M1026" s="2239">
        <v>0</v>
      </c>
    </row>
    <row r="1027">
      <c r="B1027" s="2237" t="s">
        <v>2319</v>
      </c>
      <c r="C1027" s="2237" t="s">
        <v>3953</v>
      </c>
      <c r="D1027" s="2237" t="s">
        <v>3969</v>
      </c>
      <c r="E1027" s="2237" t="s">
        <v>1569</v>
      </c>
      <c r="F1027" s="2237" t="s">
        <v>1354</v>
      </c>
      <c r="G1027" s="2238" t="s">
        <v>1570</v>
      </c>
      <c r="H1027" s="2239">
        <v>0</v>
      </c>
      <c r="I1027" s="2239">
        <v>0</v>
      </c>
      <c r="J1027" s="2239">
        <v>1348</v>
      </c>
      <c r="K1027" s="2239">
        <v>0</v>
      </c>
      <c r="L1027" s="2239">
        <v>1348</v>
      </c>
      <c r="M1027" s="2239">
        <v>0</v>
      </c>
    </row>
    <row r="1028">
      <c r="B1028" s="2237" t="s">
        <v>2319</v>
      </c>
      <c r="C1028" s="2237" t="s">
        <v>3953</v>
      </c>
      <c r="D1028" s="2237" t="s">
        <v>3971</v>
      </c>
      <c r="E1028" s="2237" t="s">
        <v>1354</v>
      </c>
      <c r="F1028" s="2237" t="s">
        <v>1354</v>
      </c>
      <c r="G1028" s="2238" t="s">
        <v>3972</v>
      </c>
      <c r="H1028" s="2239">
        <v>0</v>
      </c>
      <c r="I1028" s="2239">
        <v>0</v>
      </c>
      <c r="J1028" s="2239">
        <v>1740</v>
      </c>
      <c r="K1028" s="2239">
        <v>0</v>
      </c>
      <c r="L1028" s="2239">
        <v>1740</v>
      </c>
      <c r="M1028" s="2239">
        <v>0</v>
      </c>
    </row>
    <row r="1029">
      <c r="B1029" s="2237" t="s">
        <v>2319</v>
      </c>
      <c r="C1029" s="2237" t="s">
        <v>3953</v>
      </c>
      <c r="D1029" s="2237" t="s">
        <v>3971</v>
      </c>
      <c r="E1029" s="2237" t="s">
        <v>1569</v>
      </c>
      <c r="F1029" s="2237" t="s">
        <v>1354</v>
      </c>
      <c r="G1029" s="2238" t="s">
        <v>1570</v>
      </c>
      <c r="H1029" s="2239">
        <v>0</v>
      </c>
      <c r="I1029" s="2239">
        <v>0</v>
      </c>
      <c r="J1029" s="2239">
        <v>1348</v>
      </c>
      <c r="K1029" s="2239">
        <v>0</v>
      </c>
      <c r="L1029" s="2239">
        <v>1348</v>
      </c>
      <c r="M1029" s="2239">
        <v>0</v>
      </c>
    </row>
    <row r="1030">
      <c r="B1030" s="2237" t="s">
        <v>2319</v>
      </c>
      <c r="C1030" s="2237" t="s">
        <v>3953</v>
      </c>
      <c r="D1030" s="2237" t="s">
        <v>3971</v>
      </c>
      <c r="E1030" s="2237" t="s">
        <v>2086</v>
      </c>
      <c r="F1030" s="2237" t="s">
        <v>1354</v>
      </c>
      <c r="G1030" s="2238" t="s">
        <v>2087</v>
      </c>
      <c r="H1030" s="2239">
        <v>0</v>
      </c>
      <c r="I1030" s="2239">
        <v>0</v>
      </c>
      <c r="J1030" s="2239">
        <v>392</v>
      </c>
      <c r="K1030" s="2239">
        <v>0</v>
      </c>
      <c r="L1030" s="2239">
        <v>392</v>
      </c>
      <c r="M1030" s="2239">
        <v>0</v>
      </c>
    </row>
    <row r="1031">
      <c r="B1031" s="2237" t="s">
        <v>2319</v>
      </c>
      <c r="C1031" s="2237" t="s">
        <v>3973</v>
      </c>
      <c r="D1031" s="2237" t="s">
        <v>1354</v>
      </c>
      <c r="E1031" s="2237" t="s">
        <v>1354</v>
      </c>
      <c r="F1031" s="2237" t="s">
        <v>1354</v>
      </c>
      <c r="G1031" s="2238" t="s">
        <v>3974</v>
      </c>
      <c r="H1031" s="2239">
        <v>0</v>
      </c>
      <c r="I1031" s="2239">
        <v>0</v>
      </c>
      <c r="J1031" s="2239">
        <v>590026.55</v>
      </c>
      <c r="K1031" s="2239">
        <v>0</v>
      </c>
      <c r="L1031" s="2239">
        <v>590026.55</v>
      </c>
      <c r="M1031" s="2239">
        <v>0</v>
      </c>
    </row>
    <row r="1032">
      <c r="B1032" s="2237" t="s">
        <v>2319</v>
      </c>
      <c r="C1032" s="2237" t="s">
        <v>3973</v>
      </c>
      <c r="D1032" s="2237" t="s">
        <v>3975</v>
      </c>
      <c r="E1032" s="2237" t="s">
        <v>1354</v>
      </c>
      <c r="F1032" s="2237" t="s">
        <v>1354</v>
      </c>
      <c r="G1032" s="2238" t="s">
        <v>3976</v>
      </c>
      <c r="H1032" s="2239">
        <v>0</v>
      </c>
      <c r="I1032" s="2239">
        <v>0</v>
      </c>
      <c r="J1032" s="2239">
        <v>98776.66</v>
      </c>
      <c r="K1032" s="2239">
        <v>0</v>
      </c>
      <c r="L1032" s="2239">
        <v>98776.66</v>
      </c>
      <c r="M1032" s="2239">
        <v>0</v>
      </c>
    </row>
    <row r="1033">
      <c r="B1033" s="2237" t="s">
        <v>2319</v>
      </c>
      <c r="C1033" s="2237" t="s">
        <v>3973</v>
      </c>
      <c r="D1033" s="2237" t="s">
        <v>3975</v>
      </c>
      <c r="E1033" s="2237" t="s">
        <v>1381</v>
      </c>
      <c r="F1033" s="2237" t="s">
        <v>1354</v>
      </c>
      <c r="G1033" s="2238" t="s">
        <v>1382</v>
      </c>
      <c r="H1033" s="2239">
        <v>0</v>
      </c>
      <c r="I1033" s="2239">
        <v>0</v>
      </c>
      <c r="J1033" s="2239">
        <v>76768.02</v>
      </c>
      <c r="K1033" s="2239">
        <v>0</v>
      </c>
      <c r="L1033" s="2239">
        <v>76768.02</v>
      </c>
      <c r="M1033" s="2239">
        <v>0</v>
      </c>
    </row>
    <row r="1034">
      <c r="B1034" s="2237" t="s">
        <v>2319</v>
      </c>
      <c r="C1034" s="2237" t="s">
        <v>3973</v>
      </c>
      <c r="D1034" s="2237" t="s">
        <v>3975</v>
      </c>
      <c r="E1034" s="2237" t="s">
        <v>1422</v>
      </c>
      <c r="F1034" s="2237" t="s">
        <v>1354</v>
      </c>
      <c r="G1034" s="2238" t="s">
        <v>1423</v>
      </c>
      <c r="H1034" s="2239">
        <v>0</v>
      </c>
      <c r="I1034" s="2239">
        <v>0</v>
      </c>
      <c r="J1034" s="2239">
        <v>4224.6</v>
      </c>
      <c r="K1034" s="2239">
        <v>0</v>
      </c>
      <c r="L1034" s="2239">
        <v>4224.6</v>
      </c>
      <c r="M1034" s="2239">
        <v>0</v>
      </c>
    </row>
    <row r="1035">
      <c r="B1035" s="2237" t="s">
        <v>2319</v>
      </c>
      <c r="C1035" s="2237" t="s">
        <v>3973</v>
      </c>
      <c r="D1035" s="2237" t="s">
        <v>3975</v>
      </c>
      <c r="E1035" s="2237" t="s">
        <v>1424</v>
      </c>
      <c r="F1035" s="2237" t="s">
        <v>1354</v>
      </c>
      <c r="G1035" s="2238" t="s">
        <v>1425</v>
      </c>
      <c r="H1035" s="2239">
        <v>0</v>
      </c>
      <c r="I1035" s="2239">
        <v>0</v>
      </c>
      <c r="J1035" s="2239">
        <v>8449.2</v>
      </c>
      <c r="K1035" s="2239">
        <v>0</v>
      </c>
      <c r="L1035" s="2239">
        <v>8449.2</v>
      </c>
      <c r="M1035" s="2239">
        <v>0</v>
      </c>
    </row>
    <row r="1036">
      <c r="B1036" s="2237" t="s">
        <v>2319</v>
      </c>
      <c r="C1036" s="2237" t="s">
        <v>3973</v>
      </c>
      <c r="D1036" s="2237" t="s">
        <v>3975</v>
      </c>
      <c r="E1036" s="2237" t="s">
        <v>1569</v>
      </c>
      <c r="F1036" s="2237" t="s">
        <v>1354</v>
      </c>
      <c r="G1036" s="2238" t="s">
        <v>1570</v>
      </c>
      <c r="H1036" s="2239">
        <v>0</v>
      </c>
      <c r="I1036" s="2239">
        <v>0</v>
      </c>
      <c r="J1036" s="2239">
        <v>1496.99</v>
      </c>
      <c r="K1036" s="2239">
        <v>0</v>
      </c>
      <c r="L1036" s="2239">
        <v>1496.99</v>
      </c>
      <c r="M1036" s="2239">
        <v>0</v>
      </c>
    </row>
    <row r="1037">
      <c r="B1037" s="2237" t="s">
        <v>2319</v>
      </c>
      <c r="C1037" s="2237" t="s">
        <v>3973</v>
      </c>
      <c r="D1037" s="2237" t="s">
        <v>3975</v>
      </c>
      <c r="E1037" s="2237" t="s">
        <v>1702</v>
      </c>
      <c r="F1037" s="2237" t="s">
        <v>1354</v>
      </c>
      <c r="G1037" s="2238" t="s">
        <v>1701</v>
      </c>
      <c r="H1037" s="2239">
        <v>0</v>
      </c>
      <c r="I1037" s="2239">
        <v>0</v>
      </c>
      <c r="J1037" s="2239">
        <v>4499.85</v>
      </c>
      <c r="K1037" s="2239">
        <v>0</v>
      </c>
      <c r="L1037" s="2239">
        <v>4499.85</v>
      </c>
      <c r="M1037" s="2239">
        <v>0</v>
      </c>
    </row>
    <row r="1038">
      <c r="B1038" s="2237" t="s">
        <v>2319</v>
      </c>
      <c r="C1038" s="2237" t="s">
        <v>3973</v>
      </c>
      <c r="D1038" s="2237" t="s">
        <v>3975</v>
      </c>
      <c r="E1038" s="2237" t="s">
        <v>1992</v>
      </c>
      <c r="F1038" s="2237" t="s">
        <v>1354</v>
      </c>
      <c r="G1038" s="2238" t="s">
        <v>1993</v>
      </c>
      <c r="H1038" s="2239">
        <v>0</v>
      </c>
      <c r="I1038" s="2239">
        <v>0</v>
      </c>
      <c r="J1038" s="2239">
        <v>889</v>
      </c>
      <c r="K1038" s="2239">
        <v>0</v>
      </c>
      <c r="L1038" s="2239">
        <v>889</v>
      </c>
      <c r="M1038" s="2239">
        <v>0</v>
      </c>
    </row>
    <row r="1039">
      <c r="B1039" s="2237" t="s">
        <v>2319</v>
      </c>
      <c r="C1039" s="2237" t="s">
        <v>3973</v>
      </c>
      <c r="D1039" s="2237" t="s">
        <v>3975</v>
      </c>
      <c r="E1039" s="2237" t="s">
        <v>2002</v>
      </c>
      <c r="F1039" s="2237" t="s">
        <v>1354</v>
      </c>
      <c r="G1039" s="2238" t="s">
        <v>2003</v>
      </c>
      <c r="H1039" s="2239">
        <v>0</v>
      </c>
      <c r="I1039" s="2239">
        <v>0</v>
      </c>
      <c r="J1039" s="2239">
        <v>1685</v>
      </c>
      <c r="K1039" s="2239">
        <v>0</v>
      </c>
      <c r="L1039" s="2239">
        <v>1685</v>
      </c>
      <c r="M1039" s="2239">
        <v>0</v>
      </c>
    </row>
    <row r="1040">
      <c r="B1040" s="2237" t="s">
        <v>2319</v>
      </c>
      <c r="C1040" s="2237" t="s">
        <v>3973</v>
      </c>
      <c r="D1040" s="2237" t="s">
        <v>3975</v>
      </c>
      <c r="E1040" s="2237" t="s">
        <v>2086</v>
      </c>
      <c r="F1040" s="2237" t="s">
        <v>1354</v>
      </c>
      <c r="G1040" s="2238" t="s">
        <v>2087</v>
      </c>
      <c r="H1040" s="2239">
        <v>0</v>
      </c>
      <c r="I1040" s="2239">
        <v>0</v>
      </c>
      <c r="J1040" s="2239">
        <v>764</v>
      </c>
      <c r="K1040" s="2239">
        <v>0</v>
      </c>
      <c r="L1040" s="2239">
        <v>764</v>
      </c>
      <c r="M1040" s="2239">
        <v>0</v>
      </c>
    </row>
    <row r="1041">
      <c r="B1041" s="2237" t="s">
        <v>2319</v>
      </c>
      <c r="C1041" s="2237" t="s">
        <v>3973</v>
      </c>
      <c r="D1041" s="2237" t="s">
        <v>3977</v>
      </c>
      <c r="E1041" s="2237" t="s">
        <v>1354</v>
      </c>
      <c r="F1041" s="2237" t="s">
        <v>1354</v>
      </c>
      <c r="G1041" s="2238" t="s">
        <v>3978</v>
      </c>
      <c r="H1041" s="2239">
        <v>0</v>
      </c>
      <c r="I1041" s="2239">
        <v>0</v>
      </c>
      <c r="J1041" s="2239">
        <v>265923.51</v>
      </c>
      <c r="K1041" s="2239">
        <v>0</v>
      </c>
      <c r="L1041" s="2239">
        <v>265923.51</v>
      </c>
      <c r="M1041" s="2239">
        <v>0</v>
      </c>
    </row>
    <row r="1042">
      <c r="B1042" s="2237" t="s">
        <v>2319</v>
      </c>
      <c r="C1042" s="2237" t="s">
        <v>3973</v>
      </c>
      <c r="D1042" s="2237" t="s">
        <v>3977</v>
      </c>
      <c r="E1042" s="2237" t="s">
        <v>1381</v>
      </c>
      <c r="F1042" s="2237" t="s">
        <v>1354</v>
      </c>
      <c r="G1042" s="2238" t="s">
        <v>1382</v>
      </c>
      <c r="H1042" s="2239">
        <v>0</v>
      </c>
      <c r="I1042" s="2239">
        <v>0</v>
      </c>
      <c r="J1042" s="2239">
        <v>174660.23</v>
      </c>
      <c r="K1042" s="2239">
        <v>0</v>
      </c>
      <c r="L1042" s="2239">
        <v>174660.23</v>
      </c>
      <c r="M1042" s="2239">
        <v>0</v>
      </c>
    </row>
    <row r="1043">
      <c r="B1043" s="2237" t="s">
        <v>2319</v>
      </c>
      <c r="C1043" s="2237" t="s">
        <v>3973</v>
      </c>
      <c r="D1043" s="2237" t="s">
        <v>3977</v>
      </c>
      <c r="E1043" s="2237" t="s">
        <v>1422</v>
      </c>
      <c r="F1043" s="2237" t="s">
        <v>1354</v>
      </c>
      <c r="G1043" s="2238" t="s">
        <v>1423</v>
      </c>
      <c r="H1043" s="2239">
        <v>0</v>
      </c>
      <c r="I1043" s="2239">
        <v>0</v>
      </c>
      <c r="J1043" s="2239">
        <v>10558.74</v>
      </c>
      <c r="K1043" s="2239">
        <v>0</v>
      </c>
      <c r="L1043" s="2239">
        <v>10558.74</v>
      </c>
      <c r="M1043" s="2239">
        <v>0</v>
      </c>
    </row>
    <row r="1044">
      <c r="B1044" s="2237" t="s">
        <v>2319</v>
      </c>
      <c r="C1044" s="2237" t="s">
        <v>3973</v>
      </c>
      <c r="D1044" s="2237" t="s">
        <v>3977</v>
      </c>
      <c r="E1044" s="2237" t="s">
        <v>1424</v>
      </c>
      <c r="F1044" s="2237" t="s">
        <v>1354</v>
      </c>
      <c r="G1044" s="2238" t="s">
        <v>1425</v>
      </c>
      <c r="H1044" s="2239">
        <v>0</v>
      </c>
      <c r="I1044" s="2239">
        <v>0</v>
      </c>
      <c r="J1044" s="2239">
        <v>21117.5</v>
      </c>
      <c r="K1044" s="2239">
        <v>0</v>
      </c>
      <c r="L1044" s="2239">
        <v>21117.5</v>
      </c>
      <c r="M1044" s="2239">
        <v>0</v>
      </c>
    </row>
    <row r="1045">
      <c r="B1045" s="2237" t="s">
        <v>2319</v>
      </c>
      <c r="C1045" s="2237" t="s">
        <v>3973</v>
      </c>
      <c r="D1045" s="2237" t="s">
        <v>3977</v>
      </c>
      <c r="E1045" s="2237" t="s">
        <v>1569</v>
      </c>
      <c r="F1045" s="2237" t="s">
        <v>1354</v>
      </c>
      <c r="G1045" s="2238" t="s">
        <v>1570</v>
      </c>
      <c r="H1045" s="2239">
        <v>0</v>
      </c>
      <c r="I1045" s="2239">
        <v>0</v>
      </c>
      <c r="J1045" s="2239">
        <v>1348</v>
      </c>
      <c r="K1045" s="2239">
        <v>0</v>
      </c>
      <c r="L1045" s="2239">
        <v>1348</v>
      </c>
      <c r="M1045" s="2239">
        <v>0</v>
      </c>
    </row>
    <row r="1046">
      <c r="B1046" s="2237" t="s">
        <v>2319</v>
      </c>
      <c r="C1046" s="2237" t="s">
        <v>3973</v>
      </c>
      <c r="D1046" s="2237" t="s">
        <v>3977</v>
      </c>
      <c r="E1046" s="2237" t="s">
        <v>1688</v>
      </c>
      <c r="F1046" s="2237" t="s">
        <v>1354</v>
      </c>
      <c r="G1046" s="2238" t="s">
        <v>1687</v>
      </c>
      <c r="H1046" s="2239">
        <v>0</v>
      </c>
      <c r="I1046" s="2239">
        <v>0</v>
      </c>
      <c r="J1046" s="2239">
        <v>53888.88</v>
      </c>
      <c r="K1046" s="2239">
        <v>0</v>
      </c>
      <c r="L1046" s="2239">
        <v>53888.88</v>
      </c>
      <c r="M1046" s="2239">
        <v>0</v>
      </c>
    </row>
    <row r="1047">
      <c r="B1047" s="2237" t="s">
        <v>2319</v>
      </c>
      <c r="C1047" s="2237" t="s">
        <v>3973</v>
      </c>
      <c r="D1047" s="2237" t="s">
        <v>3977</v>
      </c>
      <c r="E1047" s="2237" t="s">
        <v>1702</v>
      </c>
      <c r="F1047" s="2237" t="s">
        <v>1354</v>
      </c>
      <c r="G1047" s="2238" t="s">
        <v>1701</v>
      </c>
      <c r="H1047" s="2239">
        <v>0</v>
      </c>
      <c r="I1047" s="2239">
        <v>0</v>
      </c>
      <c r="J1047" s="2239">
        <v>3100</v>
      </c>
      <c r="K1047" s="2239">
        <v>0</v>
      </c>
      <c r="L1047" s="2239">
        <v>3100</v>
      </c>
      <c r="M1047" s="2239">
        <v>0</v>
      </c>
    </row>
    <row r="1048">
      <c r="B1048" s="2237" t="s">
        <v>2319</v>
      </c>
      <c r="C1048" s="2237" t="s">
        <v>3973</v>
      </c>
      <c r="D1048" s="2237" t="s">
        <v>3977</v>
      </c>
      <c r="E1048" s="2237" t="s">
        <v>1992</v>
      </c>
      <c r="F1048" s="2237" t="s">
        <v>1354</v>
      </c>
      <c r="G1048" s="2238" t="s">
        <v>1993</v>
      </c>
      <c r="H1048" s="2239">
        <v>0</v>
      </c>
      <c r="I1048" s="2239">
        <v>0</v>
      </c>
      <c r="J1048" s="2239">
        <v>1011.16</v>
      </c>
      <c r="K1048" s="2239">
        <v>0</v>
      </c>
      <c r="L1048" s="2239">
        <v>1011.16</v>
      </c>
      <c r="M1048" s="2239">
        <v>0</v>
      </c>
    </row>
    <row r="1049">
      <c r="B1049" s="2237" t="s">
        <v>2319</v>
      </c>
      <c r="C1049" s="2237" t="s">
        <v>3973</v>
      </c>
      <c r="D1049" s="2237" t="s">
        <v>3977</v>
      </c>
      <c r="E1049" s="2237" t="s">
        <v>2086</v>
      </c>
      <c r="F1049" s="2237" t="s">
        <v>1354</v>
      </c>
      <c r="G1049" s="2238" t="s">
        <v>2087</v>
      </c>
      <c r="H1049" s="2239">
        <v>0</v>
      </c>
      <c r="I1049" s="2239">
        <v>0</v>
      </c>
      <c r="J1049" s="2239">
        <v>239</v>
      </c>
      <c r="K1049" s="2239">
        <v>0</v>
      </c>
      <c r="L1049" s="2239">
        <v>239</v>
      </c>
      <c r="M1049" s="2239">
        <v>0</v>
      </c>
    </row>
    <row r="1050">
      <c r="B1050" s="2237" t="s">
        <v>2319</v>
      </c>
      <c r="C1050" s="2237" t="s">
        <v>3973</v>
      </c>
      <c r="D1050" s="2237" t="s">
        <v>3979</v>
      </c>
      <c r="E1050" s="2237" t="s">
        <v>1354</v>
      </c>
      <c r="F1050" s="2237" t="s">
        <v>1354</v>
      </c>
      <c r="G1050" s="2238" t="s">
        <v>3980</v>
      </c>
      <c r="H1050" s="2239">
        <v>0</v>
      </c>
      <c r="I1050" s="2239">
        <v>0</v>
      </c>
      <c r="J1050" s="2239">
        <v>223569.78</v>
      </c>
      <c r="K1050" s="2239">
        <v>0</v>
      </c>
      <c r="L1050" s="2239">
        <v>223569.78</v>
      </c>
      <c r="M1050" s="2239">
        <v>0</v>
      </c>
    </row>
    <row r="1051">
      <c r="B1051" s="2237" t="s">
        <v>2319</v>
      </c>
      <c r="C1051" s="2237" t="s">
        <v>3973</v>
      </c>
      <c r="D1051" s="2237" t="s">
        <v>3979</v>
      </c>
      <c r="E1051" s="2237" t="s">
        <v>1381</v>
      </c>
      <c r="F1051" s="2237" t="s">
        <v>1354</v>
      </c>
      <c r="G1051" s="2238" t="s">
        <v>1382</v>
      </c>
      <c r="H1051" s="2239">
        <v>0</v>
      </c>
      <c r="I1051" s="2239">
        <v>0</v>
      </c>
      <c r="J1051" s="2239">
        <v>119784.37</v>
      </c>
      <c r="K1051" s="2239">
        <v>0</v>
      </c>
      <c r="L1051" s="2239">
        <v>119784.37</v>
      </c>
      <c r="M1051" s="2239">
        <v>0</v>
      </c>
    </row>
    <row r="1052">
      <c r="B1052" s="2237" t="s">
        <v>2319</v>
      </c>
      <c r="C1052" s="2237" t="s">
        <v>3973</v>
      </c>
      <c r="D1052" s="2237" t="s">
        <v>3979</v>
      </c>
      <c r="E1052" s="2237" t="s">
        <v>1422</v>
      </c>
      <c r="F1052" s="2237" t="s">
        <v>1354</v>
      </c>
      <c r="G1052" s="2238" t="s">
        <v>1423</v>
      </c>
      <c r="H1052" s="2239">
        <v>0</v>
      </c>
      <c r="I1052" s="2239">
        <v>0</v>
      </c>
      <c r="J1052" s="2239">
        <v>7227.68</v>
      </c>
      <c r="K1052" s="2239">
        <v>0</v>
      </c>
      <c r="L1052" s="2239">
        <v>7227.68</v>
      </c>
      <c r="M1052" s="2239">
        <v>0</v>
      </c>
    </row>
    <row r="1053">
      <c r="B1053" s="2237" t="s">
        <v>2319</v>
      </c>
      <c r="C1053" s="2237" t="s">
        <v>3973</v>
      </c>
      <c r="D1053" s="2237" t="s">
        <v>3979</v>
      </c>
      <c r="E1053" s="2237" t="s">
        <v>1424</v>
      </c>
      <c r="F1053" s="2237" t="s">
        <v>1354</v>
      </c>
      <c r="G1053" s="2238" t="s">
        <v>1425</v>
      </c>
      <c r="H1053" s="2239">
        <v>0</v>
      </c>
      <c r="I1053" s="2239">
        <v>0</v>
      </c>
      <c r="J1053" s="2239">
        <v>9321.29</v>
      </c>
      <c r="K1053" s="2239">
        <v>0</v>
      </c>
      <c r="L1053" s="2239">
        <v>9321.29</v>
      </c>
      <c r="M1053" s="2239">
        <v>0</v>
      </c>
    </row>
    <row r="1054">
      <c r="B1054" s="2237" t="s">
        <v>2319</v>
      </c>
      <c r="C1054" s="2237" t="s">
        <v>3973</v>
      </c>
      <c r="D1054" s="2237" t="s">
        <v>3979</v>
      </c>
      <c r="E1054" s="2237" t="s">
        <v>1445</v>
      </c>
      <c r="F1054" s="2237" t="s">
        <v>1354</v>
      </c>
      <c r="G1054" s="2238" t="s">
        <v>1446</v>
      </c>
      <c r="H1054" s="2239">
        <v>0</v>
      </c>
      <c r="I1054" s="2239">
        <v>0</v>
      </c>
      <c r="J1054" s="2239">
        <v>1000</v>
      </c>
      <c r="K1054" s="2239">
        <v>0</v>
      </c>
      <c r="L1054" s="2239">
        <v>1000</v>
      </c>
      <c r="M1054" s="2239">
        <v>0</v>
      </c>
    </row>
    <row r="1055">
      <c r="B1055" s="2237" t="s">
        <v>2319</v>
      </c>
      <c r="C1055" s="2237" t="s">
        <v>3973</v>
      </c>
      <c r="D1055" s="2237" t="s">
        <v>3979</v>
      </c>
      <c r="E1055" s="2237" t="s">
        <v>1569</v>
      </c>
      <c r="F1055" s="2237" t="s">
        <v>1354</v>
      </c>
      <c r="G1055" s="2238" t="s">
        <v>1570</v>
      </c>
      <c r="H1055" s="2239">
        <v>0</v>
      </c>
      <c r="I1055" s="2239">
        <v>0</v>
      </c>
      <c r="J1055" s="2239">
        <v>1348</v>
      </c>
      <c r="K1055" s="2239">
        <v>0</v>
      </c>
      <c r="L1055" s="2239">
        <v>1348</v>
      </c>
      <c r="M1055" s="2239">
        <v>0</v>
      </c>
    </row>
    <row r="1056">
      <c r="B1056" s="2237" t="s">
        <v>2319</v>
      </c>
      <c r="C1056" s="2237" t="s">
        <v>3973</v>
      </c>
      <c r="D1056" s="2237" t="s">
        <v>3979</v>
      </c>
      <c r="E1056" s="2237" t="s">
        <v>1685</v>
      </c>
      <c r="F1056" s="2237" t="s">
        <v>1354</v>
      </c>
      <c r="G1056" s="2238" t="s">
        <v>1684</v>
      </c>
      <c r="H1056" s="2239">
        <v>0</v>
      </c>
      <c r="I1056" s="2239">
        <v>0</v>
      </c>
      <c r="J1056" s="2239">
        <v>5035.25</v>
      </c>
      <c r="K1056" s="2239">
        <v>0</v>
      </c>
      <c r="L1056" s="2239">
        <v>5035.25</v>
      </c>
      <c r="M1056" s="2239">
        <v>0</v>
      </c>
    </row>
    <row r="1057">
      <c r="B1057" s="2237" t="s">
        <v>2319</v>
      </c>
      <c r="C1057" s="2237" t="s">
        <v>3973</v>
      </c>
      <c r="D1057" s="2237" t="s">
        <v>3979</v>
      </c>
      <c r="E1057" s="2237" t="s">
        <v>1688</v>
      </c>
      <c r="F1057" s="2237" t="s">
        <v>1354</v>
      </c>
      <c r="G1057" s="2238" t="s">
        <v>1687</v>
      </c>
      <c r="H1057" s="2239">
        <v>0</v>
      </c>
      <c r="I1057" s="2239">
        <v>0</v>
      </c>
      <c r="J1057" s="2239">
        <v>68074.5</v>
      </c>
      <c r="K1057" s="2239">
        <v>0</v>
      </c>
      <c r="L1057" s="2239">
        <v>68074.5</v>
      </c>
      <c r="M1057" s="2239">
        <v>0</v>
      </c>
    </row>
    <row r="1058">
      <c r="B1058" s="2237" t="s">
        <v>2319</v>
      </c>
      <c r="C1058" s="2237" t="s">
        <v>3973</v>
      </c>
      <c r="D1058" s="2237" t="s">
        <v>3979</v>
      </c>
      <c r="E1058" s="2237" t="s">
        <v>1702</v>
      </c>
      <c r="F1058" s="2237" t="s">
        <v>1354</v>
      </c>
      <c r="G1058" s="2238" t="s">
        <v>1701</v>
      </c>
      <c r="H1058" s="2239">
        <v>0</v>
      </c>
      <c r="I1058" s="2239">
        <v>0</v>
      </c>
      <c r="J1058" s="2239">
        <v>8155.41</v>
      </c>
      <c r="K1058" s="2239">
        <v>0</v>
      </c>
      <c r="L1058" s="2239">
        <v>8155.41</v>
      </c>
      <c r="M1058" s="2239">
        <v>0</v>
      </c>
    </row>
    <row r="1059">
      <c r="B1059" s="2237" t="s">
        <v>2319</v>
      </c>
      <c r="C1059" s="2237" t="s">
        <v>3973</v>
      </c>
      <c r="D1059" s="2237" t="s">
        <v>3979</v>
      </c>
      <c r="E1059" s="2237" t="s">
        <v>1992</v>
      </c>
      <c r="F1059" s="2237" t="s">
        <v>1354</v>
      </c>
      <c r="G1059" s="2238" t="s">
        <v>1993</v>
      </c>
      <c r="H1059" s="2239">
        <v>0</v>
      </c>
      <c r="I1059" s="2239">
        <v>0</v>
      </c>
      <c r="J1059" s="2239">
        <v>108</v>
      </c>
      <c r="K1059" s="2239">
        <v>0</v>
      </c>
      <c r="L1059" s="2239">
        <v>108</v>
      </c>
      <c r="M1059" s="2239">
        <v>0</v>
      </c>
    </row>
    <row r="1060">
      <c r="B1060" s="2237" t="s">
        <v>2319</v>
      </c>
      <c r="C1060" s="2237" t="s">
        <v>3973</v>
      </c>
      <c r="D1060" s="2237" t="s">
        <v>3979</v>
      </c>
      <c r="E1060" s="2237" t="s">
        <v>2002</v>
      </c>
      <c r="F1060" s="2237" t="s">
        <v>1354</v>
      </c>
      <c r="G1060" s="2238" t="s">
        <v>2003</v>
      </c>
      <c r="H1060" s="2239">
        <v>0</v>
      </c>
      <c r="I1060" s="2239">
        <v>0</v>
      </c>
      <c r="J1060" s="2239">
        <v>1269</v>
      </c>
      <c r="K1060" s="2239">
        <v>0</v>
      </c>
      <c r="L1060" s="2239">
        <v>1269</v>
      </c>
      <c r="M1060" s="2239">
        <v>0</v>
      </c>
    </row>
    <row r="1061">
      <c r="B1061" s="2237" t="s">
        <v>2319</v>
      </c>
      <c r="C1061" s="2237" t="s">
        <v>3973</v>
      </c>
      <c r="D1061" s="2237" t="s">
        <v>3979</v>
      </c>
      <c r="E1061" s="2237" t="s">
        <v>2086</v>
      </c>
      <c r="F1061" s="2237" t="s">
        <v>1354</v>
      </c>
      <c r="G1061" s="2238" t="s">
        <v>2087</v>
      </c>
      <c r="H1061" s="2239">
        <v>0</v>
      </c>
      <c r="I1061" s="2239">
        <v>0</v>
      </c>
      <c r="J1061" s="2239">
        <v>2246.28</v>
      </c>
      <c r="K1061" s="2239">
        <v>0</v>
      </c>
      <c r="L1061" s="2239">
        <v>2246.28</v>
      </c>
      <c r="M1061" s="2239">
        <v>0</v>
      </c>
    </row>
    <row r="1062">
      <c r="B1062" s="2237" t="s">
        <v>2319</v>
      </c>
      <c r="C1062" s="2237" t="s">
        <v>3973</v>
      </c>
      <c r="D1062" s="2237" t="s">
        <v>3981</v>
      </c>
      <c r="E1062" s="2237" t="s">
        <v>1354</v>
      </c>
      <c r="F1062" s="2237" t="s">
        <v>1354</v>
      </c>
      <c r="G1062" s="2238" t="s">
        <v>3982</v>
      </c>
      <c r="H1062" s="2239">
        <v>0</v>
      </c>
      <c r="I1062" s="2239">
        <v>0</v>
      </c>
      <c r="J1062" s="2239">
        <v>1756.6</v>
      </c>
      <c r="K1062" s="2239">
        <v>0</v>
      </c>
      <c r="L1062" s="2239">
        <v>1756.6</v>
      </c>
      <c r="M1062" s="2239">
        <v>0</v>
      </c>
    </row>
    <row r="1063">
      <c r="B1063" s="2237" t="s">
        <v>2319</v>
      </c>
      <c r="C1063" s="2237" t="s">
        <v>3973</v>
      </c>
      <c r="D1063" s="2237" t="s">
        <v>3981</v>
      </c>
      <c r="E1063" s="2237" t="s">
        <v>1569</v>
      </c>
      <c r="F1063" s="2237" t="s">
        <v>1354</v>
      </c>
      <c r="G1063" s="2238" t="s">
        <v>1570</v>
      </c>
      <c r="H1063" s="2239">
        <v>0</v>
      </c>
      <c r="I1063" s="2239">
        <v>0</v>
      </c>
      <c r="J1063" s="2239">
        <v>1356.6</v>
      </c>
      <c r="K1063" s="2239">
        <v>0</v>
      </c>
      <c r="L1063" s="2239">
        <v>1356.6</v>
      </c>
      <c r="M1063" s="2239">
        <v>0</v>
      </c>
    </row>
    <row r="1064">
      <c r="B1064" s="2237" t="s">
        <v>2319</v>
      </c>
      <c r="C1064" s="2237" t="s">
        <v>3973</v>
      </c>
      <c r="D1064" s="2237" t="s">
        <v>3981</v>
      </c>
      <c r="E1064" s="2237" t="s">
        <v>1702</v>
      </c>
      <c r="F1064" s="2237" t="s">
        <v>1354</v>
      </c>
      <c r="G1064" s="2238" t="s">
        <v>1701</v>
      </c>
      <c r="H1064" s="2239">
        <v>0</v>
      </c>
      <c r="I1064" s="2239">
        <v>0</v>
      </c>
      <c r="J1064" s="2239">
        <v>400</v>
      </c>
      <c r="K1064" s="2239">
        <v>0</v>
      </c>
      <c r="L1064" s="2239">
        <v>400</v>
      </c>
      <c r="M1064" s="2239">
        <v>0</v>
      </c>
    </row>
    <row r="1065">
      <c r="B1065" s="2237" t="s">
        <v>2319</v>
      </c>
      <c r="C1065" s="2237" t="s">
        <v>3983</v>
      </c>
      <c r="D1065" s="2237" t="s">
        <v>1354</v>
      </c>
      <c r="E1065" s="2237" t="s">
        <v>1354</v>
      </c>
      <c r="F1065" s="2237" t="s">
        <v>1354</v>
      </c>
      <c r="G1065" s="2238" t="s">
        <v>3984</v>
      </c>
      <c r="H1065" s="2239">
        <v>0</v>
      </c>
      <c r="I1065" s="2239">
        <v>0</v>
      </c>
      <c r="J1065" s="2239">
        <v>220021.26</v>
      </c>
      <c r="K1065" s="2239">
        <v>0</v>
      </c>
      <c r="L1065" s="2239">
        <v>220021.26</v>
      </c>
      <c r="M1065" s="2239">
        <v>0</v>
      </c>
    </row>
    <row r="1066">
      <c r="B1066" s="2237" t="s">
        <v>2319</v>
      </c>
      <c r="C1066" s="2237" t="s">
        <v>3983</v>
      </c>
      <c r="D1066" s="2237" t="s">
        <v>3985</v>
      </c>
      <c r="E1066" s="2237" t="s">
        <v>1354</v>
      </c>
      <c r="F1066" s="2237" t="s">
        <v>1354</v>
      </c>
      <c r="G1066" s="2238" t="s">
        <v>3986</v>
      </c>
      <c r="H1066" s="2239">
        <v>0</v>
      </c>
      <c r="I1066" s="2239">
        <v>0</v>
      </c>
      <c r="J1066" s="2239">
        <v>119718.98</v>
      </c>
      <c r="K1066" s="2239">
        <v>0</v>
      </c>
      <c r="L1066" s="2239">
        <v>119718.98</v>
      </c>
      <c r="M1066" s="2239">
        <v>0</v>
      </c>
    </row>
    <row r="1067">
      <c r="B1067" s="2237" t="s">
        <v>2319</v>
      </c>
      <c r="C1067" s="2237" t="s">
        <v>3983</v>
      </c>
      <c r="D1067" s="2237" t="s">
        <v>3985</v>
      </c>
      <c r="E1067" s="2237" t="s">
        <v>1381</v>
      </c>
      <c r="F1067" s="2237" t="s">
        <v>1354</v>
      </c>
      <c r="G1067" s="2238" t="s">
        <v>1382</v>
      </c>
      <c r="H1067" s="2239">
        <v>0</v>
      </c>
      <c r="I1067" s="2239">
        <v>0</v>
      </c>
      <c r="J1067" s="2239">
        <v>71452.01</v>
      </c>
      <c r="K1067" s="2239">
        <v>0</v>
      </c>
      <c r="L1067" s="2239">
        <v>71452.01</v>
      </c>
      <c r="M1067" s="2239">
        <v>0</v>
      </c>
    </row>
    <row r="1068">
      <c r="B1068" s="2237" t="s">
        <v>2319</v>
      </c>
      <c r="C1068" s="2237" t="s">
        <v>3983</v>
      </c>
      <c r="D1068" s="2237" t="s">
        <v>3985</v>
      </c>
      <c r="E1068" s="2237" t="s">
        <v>1569</v>
      </c>
      <c r="F1068" s="2237" t="s">
        <v>1354</v>
      </c>
      <c r="G1068" s="2238" t="s">
        <v>1570</v>
      </c>
      <c r="H1068" s="2239">
        <v>0</v>
      </c>
      <c r="I1068" s="2239">
        <v>0</v>
      </c>
      <c r="J1068" s="2239">
        <v>1160</v>
      </c>
      <c r="K1068" s="2239">
        <v>0</v>
      </c>
      <c r="L1068" s="2239">
        <v>1160</v>
      </c>
      <c r="M1068" s="2239">
        <v>0</v>
      </c>
    </row>
    <row r="1069">
      <c r="B1069" s="2237" t="s">
        <v>2319</v>
      </c>
      <c r="C1069" s="2237" t="s">
        <v>3983</v>
      </c>
      <c r="D1069" s="2237" t="s">
        <v>3985</v>
      </c>
      <c r="E1069" s="2237" t="s">
        <v>1598</v>
      </c>
      <c r="F1069" s="2237" t="s">
        <v>1354</v>
      </c>
      <c r="G1069" s="2238" t="s">
        <v>1597</v>
      </c>
      <c r="H1069" s="2239">
        <v>0</v>
      </c>
      <c r="I1069" s="2239">
        <v>0</v>
      </c>
      <c r="J1069" s="2239">
        <v>18081</v>
      </c>
      <c r="K1069" s="2239">
        <v>0</v>
      </c>
      <c r="L1069" s="2239">
        <v>18081</v>
      </c>
      <c r="M1069" s="2239">
        <v>0</v>
      </c>
    </row>
    <row r="1070">
      <c r="B1070" s="2237" t="s">
        <v>2319</v>
      </c>
      <c r="C1070" s="2237" t="s">
        <v>3983</v>
      </c>
      <c r="D1070" s="2237" t="s">
        <v>3985</v>
      </c>
      <c r="E1070" s="2237" t="s">
        <v>1702</v>
      </c>
      <c r="F1070" s="2237" t="s">
        <v>1354</v>
      </c>
      <c r="G1070" s="2238" t="s">
        <v>1701</v>
      </c>
      <c r="H1070" s="2239">
        <v>0</v>
      </c>
      <c r="I1070" s="2239">
        <v>0</v>
      </c>
      <c r="J1070" s="2239">
        <v>14800</v>
      </c>
      <c r="K1070" s="2239">
        <v>0</v>
      </c>
      <c r="L1070" s="2239">
        <v>14800</v>
      </c>
      <c r="M1070" s="2239">
        <v>0</v>
      </c>
    </row>
    <row r="1071">
      <c r="B1071" s="2237" t="s">
        <v>2319</v>
      </c>
      <c r="C1071" s="2237" t="s">
        <v>3983</v>
      </c>
      <c r="D1071" s="2237" t="s">
        <v>3985</v>
      </c>
      <c r="E1071" s="2237" t="s">
        <v>1758</v>
      </c>
      <c r="F1071" s="2237" t="s">
        <v>1354</v>
      </c>
      <c r="G1071" s="2238" t="s">
        <v>1757</v>
      </c>
      <c r="H1071" s="2239">
        <v>0</v>
      </c>
      <c r="I1071" s="2239">
        <v>0</v>
      </c>
      <c r="J1071" s="2239">
        <v>13614.06</v>
      </c>
      <c r="K1071" s="2239">
        <v>0</v>
      </c>
      <c r="L1071" s="2239">
        <v>13614.06</v>
      </c>
      <c r="M1071" s="2239">
        <v>0</v>
      </c>
    </row>
    <row r="1072">
      <c r="B1072" s="2237" t="s">
        <v>2319</v>
      </c>
      <c r="C1072" s="2237" t="s">
        <v>3983</v>
      </c>
      <c r="D1072" s="2237" t="s">
        <v>3985</v>
      </c>
      <c r="E1072" s="2237" t="s">
        <v>2086</v>
      </c>
      <c r="F1072" s="2237" t="s">
        <v>1354</v>
      </c>
      <c r="G1072" s="2238" t="s">
        <v>2087</v>
      </c>
      <c r="H1072" s="2239">
        <v>0</v>
      </c>
      <c r="I1072" s="2239">
        <v>0</v>
      </c>
      <c r="J1072" s="2239">
        <v>611.91</v>
      </c>
      <c r="K1072" s="2239">
        <v>0</v>
      </c>
      <c r="L1072" s="2239">
        <v>611.91</v>
      </c>
      <c r="M1072" s="2239">
        <v>0</v>
      </c>
    </row>
    <row r="1073">
      <c r="B1073" s="2237" t="s">
        <v>2319</v>
      </c>
      <c r="C1073" s="2237" t="s">
        <v>3983</v>
      </c>
      <c r="D1073" s="2237" t="s">
        <v>3987</v>
      </c>
      <c r="E1073" s="2237" t="s">
        <v>1354</v>
      </c>
      <c r="F1073" s="2237" t="s">
        <v>1354</v>
      </c>
      <c r="G1073" s="2238" t="s">
        <v>3988</v>
      </c>
      <c r="H1073" s="2239">
        <v>0</v>
      </c>
      <c r="I1073" s="2239">
        <v>0</v>
      </c>
      <c r="J1073" s="2239">
        <v>99142.28</v>
      </c>
      <c r="K1073" s="2239">
        <v>0</v>
      </c>
      <c r="L1073" s="2239">
        <v>99142.28</v>
      </c>
      <c r="M1073" s="2239">
        <v>0</v>
      </c>
    </row>
    <row r="1074">
      <c r="B1074" s="2237" t="s">
        <v>2319</v>
      </c>
      <c r="C1074" s="2237" t="s">
        <v>3983</v>
      </c>
      <c r="D1074" s="2237" t="s">
        <v>3987</v>
      </c>
      <c r="E1074" s="2237" t="s">
        <v>1381</v>
      </c>
      <c r="F1074" s="2237" t="s">
        <v>1354</v>
      </c>
      <c r="G1074" s="2238" t="s">
        <v>1382</v>
      </c>
      <c r="H1074" s="2239">
        <v>0</v>
      </c>
      <c r="I1074" s="2239">
        <v>0</v>
      </c>
      <c r="J1074" s="2239">
        <v>76768.02</v>
      </c>
      <c r="K1074" s="2239">
        <v>0</v>
      </c>
      <c r="L1074" s="2239">
        <v>76768.02</v>
      </c>
      <c r="M1074" s="2239">
        <v>0</v>
      </c>
    </row>
    <row r="1075">
      <c r="B1075" s="2237" t="s">
        <v>2319</v>
      </c>
      <c r="C1075" s="2237" t="s">
        <v>3983</v>
      </c>
      <c r="D1075" s="2237" t="s">
        <v>3987</v>
      </c>
      <c r="E1075" s="2237" t="s">
        <v>1422</v>
      </c>
      <c r="F1075" s="2237" t="s">
        <v>1354</v>
      </c>
      <c r="G1075" s="2238" t="s">
        <v>1423</v>
      </c>
      <c r="H1075" s="2239">
        <v>0</v>
      </c>
      <c r="I1075" s="2239">
        <v>0</v>
      </c>
      <c r="J1075" s="2239">
        <v>4224.6</v>
      </c>
      <c r="K1075" s="2239">
        <v>0</v>
      </c>
      <c r="L1075" s="2239">
        <v>4224.6</v>
      </c>
      <c r="M1075" s="2239">
        <v>0</v>
      </c>
    </row>
    <row r="1076">
      <c r="B1076" s="2237" t="s">
        <v>2319</v>
      </c>
      <c r="C1076" s="2237" t="s">
        <v>3983</v>
      </c>
      <c r="D1076" s="2237" t="s">
        <v>3987</v>
      </c>
      <c r="E1076" s="2237" t="s">
        <v>1424</v>
      </c>
      <c r="F1076" s="2237" t="s">
        <v>1354</v>
      </c>
      <c r="G1076" s="2238" t="s">
        <v>1425</v>
      </c>
      <c r="H1076" s="2239">
        <v>0</v>
      </c>
      <c r="I1076" s="2239">
        <v>0</v>
      </c>
      <c r="J1076" s="2239">
        <v>8449.2</v>
      </c>
      <c r="K1076" s="2239">
        <v>0</v>
      </c>
      <c r="L1076" s="2239">
        <v>8449.2</v>
      </c>
      <c r="M1076" s="2239">
        <v>0</v>
      </c>
    </row>
    <row r="1077">
      <c r="B1077" s="2237" t="s">
        <v>2319</v>
      </c>
      <c r="C1077" s="2237" t="s">
        <v>3983</v>
      </c>
      <c r="D1077" s="2237" t="s">
        <v>3987</v>
      </c>
      <c r="E1077" s="2237" t="s">
        <v>1445</v>
      </c>
      <c r="F1077" s="2237" t="s">
        <v>1354</v>
      </c>
      <c r="G1077" s="2238" t="s">
        <v>1446</v>
      </c>
      <c r="H1077" s="2239">
        <v>0</v>
      </c>
      <c r="I1077" s="2239">
        <v>0</v>
      </c>
      <c r="J1077" s="2239">
        <v>1000</v>
      </c>
      <c r="K1077" s="2239">
        <v>0</v>
      </c>
      <c r="L1077" s="2239">
        <v>1000</v>
      </c>
      <c r="M1077" s="2239">
        <v>0</v>
      </c>
    </row>
    <row r="1078">
      <c r="B1078" s="2237" t="s">
        <v>2319</v>
      </c>
      <c r="C1078" s="2237" t="s">
        <v>3983</v>
      </c>
      <c r="D1078" s="2237" t="s">
        <v>3987</v>
      </c>
      <c r="E1078" s="2237" t="s">
        <v>1569</v>
      </c>
      <c r="F1078" s="2237" t="s">
        <v>1354</v>
      </c>
      <c r="G1078" s="2238" t="s">
        <v>1570</v>
      </c>
      <c r="H1078" s="2239">
        <v>0</v>
      </c>
      <c r="I1078" s="2239">
        <v>0</v>
      </c>
      <c r="J1078" s="2239">
        <v>1160</v>
      </c>
      <c r="K1078" s="2239">
        <v>0</v>
      </c>
      <c r="L1078" s="2239">
        <v>1160</v>
      </c>
      <c r="M1078" s="2239">
        <v>0</v>
      </c>
    </row>
    <row r="1079">
      <c r="B1079" s="2237" t="s">
        <v>2319</v>
      </c>
      <c r="C1079" s="2237" t="s">
        <v>3983</v>
      </c>
      <c r="D1079" s="2237" t="s">
        <v>3987</v>
      </c>
      <c r="E1079" s="2237" t="s">
        <v>1598</v>
      </c>
      <c r="F1079" s="2237" t="s">
        <v>1354</v>
      </c>
      <c r="G1079" s="2238" t="s">
        <v>1597</v>
      </c>
      <c r="H1079" s="2239">
        <v>0</v>
      </c>
      <c r="I1079" s="2239">
        <v>0</v>
      </c>
      <c r="J1079" s="2239">
        <v>346.46</v>
      </c>
      <c r="K1079" s="2239">
        <v>0</v>
      </c>
      <c r="L1079" s="2239">
        <v>346.46</v>
      </c>
      <c r="M1079" s="2239">
        <v>0</v>
      </c>
    </row>
    <row r="1080">
      <c r="B1080" s="2237" t="s">
        <v>2319</v>
      </c>
      <c r="C1080" s="2237" t="s">
        <v>3983</v>
      </c>
      <c r="D1080" s="2237" t="s">
        <v>3987</v>
      </c>
      <c r="E1080" s="2237" t="s">
        <v>1702</v>
      </c>
      <c r="F1080" s="2237" t="s">
        <v>1354</v>
      </c>
      <c r="G1080" s="2238" t="s">
        <v>1701</v>
      </c>
      <c r="H1080" s="2239">
        <v>0</v>
      </c>
      <c r="I1080" s="2239">
        <v>0</v>
      </c>
      <c r="J1080" s="2239">
        <v>3500</v>
      </c>
      <c r="K1080" s="2239">
        <v>0</v>
      </c>
      <c r="L1080" s="2239">
        <v>3500</v>
      </c>
      <c r="M1080" s="2239">
        <v>0</v>
      </c>
    </row>
    <row r="1081">
      <c r="B1081" s="2237" t="s">
        <v>2319</v>
      </c>
      <c r="C1081" s="2237" t="s">
        <v>3983</v>
      </c>
      <c r="D1081" s="2237" t="s">
        <v>3987</v>
      </c>
      <c r="E1081" s="2237" t="s">
        <v>1992</v>
      </c>
      <c r="F1081" s="2237" t="s">
        <v>1354</v>
      </c>
      <c r="G1081" s="2238" t="s">
        <v>1993</v>
      </c>
      <c r="H1081" s="2239">
        <v>0</v>
      </c>
      <c r="I1081" s="2239">
        <v>0</v>
      </c>
      <c r="J1081" s="2239">
        <v>656</v>
      </c>
      <c r="K1081" s="2239">
        <v>0</v>
      </c>
      <c r="L1081" s="2239">
        <v>656</v>
      </c>
      <c r="M1081" s="2239">
        <v>0</v>
      </c>
    </row>
    <row r="1082">
      <c r="B1082" s="2237" t="s">
        <v>2319</v>
      </c>
      <c r="C1082" s="2237" t="s">
        <v>3983</v>
      </c>
      <c r="D1082" s="2237" t="s">
        <v>3987</v>
      </c>
      <c r="E1082" s="2237" t="s">
        <v>2002</v>
      </c>
      <c r="F1082" s="2237" t="s">
        <v>1354</v>
      </c>
      <c r="G1082" s="2238" t="s">
        <v>2003</v>
      </c>
      <c r="H1082" s="2239">
        <v>0</v>
      </c>
      <c r="I1082" s="2239">
        <v>0</v>
      </c>
      <c r="J1082" s="2239">
        <v>1221</v>
      </c>
      <c r="K1082" s="2239">
        <v>0</v>
      </c>
      <c r="L1082" s="2239">
        <v>1221</v>
      </c>
      <c r="M1082" s="2239">
        <v>0</v>
      </c>
    </row>
    <row r="1083">
      <c r="B1083" s="2237" t="s">
        <v>2319</v>
      </c>
      <c r="C1083" s="2237" t="s">
        <v>3983</v>
      </c>
      <c r="D1083" s="2237" t="s">
        <v>3987</v>
      </c>
      <c r="E1083" s="2237" t="s">
        <v>2086</v>
      </c>
      <c r="F1083" s="2237" t="s">
        <v>1354</v>
      </c>
      <c r="G1083" s="2238" t="s">
        <v>2087</v>
      </c>
      <c r="H1083" s="2239">
        <v>0</v>
      </c>
      <c r="I1083" s="2239">
        <v>0</v>
      </c>
      <c r="J1083" s="2239">
        <v>1817</v>
      </c>
      <c r="K1083" s="2239">
        <v>0</v>
      </c>
      <c r="L1083" s="2239">
        <v>1817</v>
      </c>
      <c r="M1083" s="2239">
        <v>0</v>
      </c>
    </row>
    <row r="1084">
      <c r="B1084" s="2237" t="s">
        <v>2319</v>
      </c>
      <c r="C1084" s="2237" t="s">
        <v>3983</v>
      </c>
      <c r="D1084" s="2237" t="s">
        <v>3989</v>
      </c>
      <c r="E1084" s="2237" t="s">
        <v>1354</v>
      </c>
      <c r="F1084" s="2237" t="s">
        <v>1354</v>
      </c>
      <c r="G1084" s="2238" t="s">
        <v>3990</v>
      </c>
      <c r="H1084" s="2239">
        <v>0</v>
      </c>
      <c r="I1084" s="2239">
        <v>0</v>
      </c>
      <c r="J1084" s="2239">
        <v>1160</v>
      </c>
      <c r="K1084" s="2239">
        <v>0</v>
      </c>
      <c r="L1084" s="2239">
        <v>1160</v>
      </c>
      <c r="M1084" s="2239">
        <v>0</v>
      </c>
    </row>
    <row r="1085">
      <c r="B1085" s="2237" t="s">
        <v>2319</v>
      </c>
      <c r="C1085" s="2237" t="s">
        <v>3983</v>
      </c>
      <c r="D1085" s="2237" t="s">
        <v>3989</v>
      </c>
      <c r="E1085" s="2237" t="s">
        <v>1569</v>
      </c>
      <c r="F1085" s="2237" t="s">
        <v>1354</v>
      </c>
      <c r="G1085" s="2238" t="s">
        <v>1570</v>
      </c>
      <c r="H1085" s="2239">
        <v>0</v>
      </c>
      <c r="I1085" s="2239">
        <v>0</v>
      </c>
      <c r="J1085" s="2239">
        <v>1160</v>
      </c>
      <c r="K1085" s="2239">
        <v>0</v>
      </c>
      <c r="L1085" s="2239">
        <v>1160</v>
      </c>
      <c r="M1085" s="2239">
        <v>0</v>
      </c>
    </row>
    <row r="1086">
      <c r="B1086" s="2237" t="s">
        <v>2319</v>
      </c>
      <c r="C1086" s="2237" t="s">
        <v>3991</v>
      </c>
      <c r="D1086" s="2237" t="s">
        <v>1354</v>
      </c>
      <c r="E1086" s="2237" t="s">
        <v>1354</v>
      </c>
      <c r="F1086" s="2237" t="s">
        <v>1354</v>
      </c>
      <c r="G1086" s="2238" t="s">
        <v>3992</v>
      </c>
      <c r="H1086" s="2239">
        <v>0</v>
      </c>
      <c r="I1086" s="2239">
        <v>0</v>
      </c>
      <c r="J1086" s="2239">
        <v>477605.3</v>
      </c>
      <c r="K1086" s="2239">
        <v>0</v>
      </c>
      <c r="L1086" s="2239">
        <v>477605.3</v>
      </c>
      <c r="M1086" s="2239">
        <v>0</v>
      </c>
    </row>
    <row r="1087">
      <c r="B1087" s="2237" t="s">
        <v>2319</v>
      </c>
      <c r="C1087" s="2237" t="s">
        <v>3991</v>
      </c>
      <c r="D1087" s="2237" t="s">
        <v>3993</v>
      </c>
      <c r="E1087" s="2237" t="s">
        <v>1354</v>
      </c>
      <c r="F1087" s="2237" t="s">
        <v>1354</v>
      </c>
      <c r="G1087" s="2238" t="s">
        <v>3994</v>
      </c>
      <c r="H1087" s="2239">
        <v>0</v>
      </c>
      <c r="I1087" s="2239">
        <v>0</v>
      </c>
      <c r="J1087" s="2239">
        <v>37546.72</v>
      </c>
      <c r="K1087" s="2239">
        <v>0</v>
      </c>
      <c r="L1087" s="2239">
        <v>37546.72</v>
      </c>
      <c r="M1087" s="2239">
        <v>0</v>
      </c>
    </row>
    <row r="1088">
      <c r="B1088" s="2237" t="s">
        <v>2319</v>
      </c>
      <c r="C1088" s="2237" t="s">
        <v>3991</v>
      </c>
      <c r="D1088" s="2237" t="s">
        <v>3993</v>
      </c>
      <c r="E1088" s="2237" t="s">
        <v>1569</v>
      </c>
      <c r="F1088" s="2237" t="s">
        <v>1354</v>
      </c>
      <c r="G1088" s="2238" t="s">
        <v>1570</v>
      </c>
      <c r="H1088" s="2239">
        <v>0</v>
      </c>
      <c r="I1088" s="2239">
        <v>0</v>
      </c>
      <c r="J1088" s="2239">
        <v>3108.11</v>
      </c>
      <c r="K1088" s="2239">
        <v>0</v>
      </c>
      <c r="L1088" s="2239">
        <v>3108.11</v>
      </c>
      <c r="M1088" s="2239">
        <v>0</v>
      </c>
    </row>
    <row r="1089">
      <c r="B1089" s="2237" t="s">
        <v>2319</v>
      </c>
      <c r="C1089" s="2237" t="s">
        <v>3991</v>
      </c>
      <c r="D1089" s="2237" t="s">
        <v>3993</v>
      </c>
      <c r="E1089" s="2237" t="s">
        <v>1598</v>
      </c>
      <c r="F1089" s="2237" t="s">
        <v>1354</v>
      </c>
      <c r="G1089" s="2238" t="s">
        <v>1597</v>
      </c>
      <c r="H1089" s="2239">
        <v>0</v>
      </c>
      <c r="I1089" s="2239">
        <v>0</v>
      </c>
      <c r="J1089" s="2239">
        <v>23828.61</v>
      </c>
      <c r="K1089" s="2239">
        <v>0</v>
      </c>
      <c r="L1089" s="2239">
        <v>23828.61</v>
      </c>
      <c r="M1089" s="2239">
        <v>0</v>
      </c>
    </row>
    <row r="1090">
      <c r="B1090" s="2237" t="s">
        <v>2319</v>
      </c>
      <c r="C1090" s="2237" t="s">
        <v>3991</v>
      </c>
      <c r="D1090" s="2237" t="s">
        <v>3993</v>
      </c>
      <c r="E1090" s="2237" t="s">
        <v>1702</v>
      </c>
      <c r="F1090" s="2237" t="s">
        <v>1354</v>
      </c>
      <c r="G1090" s="2238" t="s">
        <v>1701</v>
      </c>
      <c r="H1090" s="2239">
        <v>0</v>
      </c>
      <c r="I1090" s="2239">
        <v>0</v>
      </c>
      <c r="J1090" s="2239">
        <v>6100</v>
      </c>
      <c r="K1090" s="2239">
        <v>0</v>
      </c>
      <c r="L1090" s="2239">
        <v>6100</v>
      </c>
      <c r="M1090" s="2239">
        <v>0</v>
      </c>
    </row>
    <row r="1091">
      <c r="B1091" s="2237" t="s">
        <v>2319</v>
      </c>
      <c r="C1091" s="2237" t="s">
        <v>3991</v>
      </c>
      <c r="D1091" s="2237" t="s">
        <v>3993</v>
      </c>
      <c r="E1091" s="2237" t="s">
        <v>2086</v>
      </c>
      <c r="F1091" s="2237" t="s">
        <v>1354</v>
      </c>
      <c r="G1091" s="2238" t="s">
        <v>2087</v>
      </c>
      <c r="H1091" s="2239">
        <v>0</v>
      </c>
      <c r="I1091" s="2239">
        <v>0</v>
      </c>
      <c r="J1091" s="2239">
        <v>4510</v>
      </c>
      <c r="K1091" s="2239">
        <v>0</v>
      </c>
      <c r="L1091" s="2239">
        <v>4510</v>
      </c>
      <c r="M1091" s="2239">
        <v>0</v>
      </c>
    </row>
    <row r="1092">
      <c r="B1092" s="2237" t="s">
        <v>2319</v>
      </c>
      <c r="C1092" s="2237" t="s">
        <v>3991</v>
      </c>
      <c r="D1092" s="2237" t="s">
        <v>3995</v>
      </c>
      <c r="E1092" s="2237" t="s">
        <v>1354</v>
      </c>
      <c r="F1092" s="2237" t="s">
        <v>1354</v>
      </c>
      <c r="G1092" s="2238" t="s">
        <v>3996</v>
      </c>
      <c r="H1092" s="2239">
        <v>0</v>
      </c>
      <c r="I1092" s="2239">
        <v>0</v>
      </c>
      <c r="J1092" s="2239">
        <v>440058.58</v>
      </c>
      <c r="K1092" s="2239">
        <v>0</v>
      </c>
      <c r="L1092" s="2239">
        <v>440058.58</v>
      </c>
      <c r="M1092" s="2239">
        <v>0</v>
      </c>
    </row>
    <row r="1093">
      <c r="B1093" s="2237" t="s">
        <v>2319</v>
      </c>
      <c r="C1093" s="2237" t="s">
        <v>3991</v>
      </c>
      <c r="D1093" s="2237" t="s">
        <v>3995</v>
      </c>
      <c r="E1093" s="2237" t="s">
        <v>1381</v>
      </c>
      <c r="F1093" s="2237" t="s">
        <v>1354</v>
      </c>
      <c r="G1093" s="2238" t="s">
        <v>1382</v>
      </c>
      <c r="H1093" s="2239">
        <v>0</v>
      </c>
      <c r="I1093" s="2239">
        <v>0</v>
      </c>
      <c r="J1093" s="2239">
        <v>347649.59</v>
      </c>
      <c r="K1093" s="2239">
        <v>0</v>
      </c>
      <c r="L1093" s="2239">
        <v>347649.59</v>
      </c>
      <c r="M1093" s="2239">
        <v>0</v>
      </c>
    </row>
    <row r="1094">
      <c r="B1094" s="2237" t="s">
        <v>2319</v>
      </c>
      <c r="C1094" s="2237" t="s">
        <v>3991</v>
      </c>
      <c r="D1094" s="2237" t="s">
        <v>3995</v>
      </c>
      <c r="E1094" s="2237" t="s">
        <v>1422</v>
      </c>
      <c r="F1094" s="2237" t="s">
        <v>1354</v>
      </c>
      <c r="G1094" s="2238" t="s">
        <v>1423</v>
      </c>
      <c r="H1094" s="2239">
        <v>0</v>
      </c>
      <c r="I1094" s="2239">
        <v>0</v>
      </c>
      <c r="J1094" s="2239">
        <v>16224.11</v>
      </c>
      <c r="K1094" s="2239">
        <v>0</v>
      </c>
      <c r="L1094" s="2239">
        <v>16224.11</v>
      </c>
      <c r="M1094" s="2239">
        <v>0</v>
      </c>
    </row>
    <row r="1095">
      <c r="B1095" s="2237" t="s">
        <v>2319</v>
      </c>
      <c r="C1095" s="2237" t="s">
        <v>3991</v>
      </c>
      <c r="D1095" s="2237" t="s">
        <v>3995</v>
      </c>
      <c r="E1095" s="2237" t="s">
        <v>1424</v>
      </c>
      <c r="F1095" s="2237" t="s">
        <v>1354</v>
      </c>
      <c r="G1095" s="2238" t="s">
        <v>1425</v>
      </c>
      <c r="H1095" s="2239">
        <v>0</v>
      </c>
      <c r="I1095" s="2239">
        <v>0</v>
      </c>
      <c r="J1095" s="2239">
        <v>35398.21</v>
      </c>
      <c r="K1095" s="2239">
        <v>0</v>
      </c>
      <c r="L1095" s="2239">
        <v>35398.21</v>
      </c>
      <c r="M1095" s="2239">
        <v>0</v>
      </c>
    </row>
    <row r="1096">
      <c r="B1096" s="2237" t="s">
        <v>2319</v>
      </c>
      <c r="C1096" s="2237" t="s">
        <v>3991</v>
      </c>
      <c r="D1096" s="2237" t="s">
        <v>3995</v>
      </c>
      <c r="E1096" s="2237" t="s">
        <v>1445</v>
      </c>
      <c r="F1096" s="2237" t="s">
        <v>1354</v>
      </c>
      <c r="G1096" s="2238" t="s">
        <v>1446</v>
      </c>
      <c r="H1096" s="2239">
        <v>0</v>
      </c>
      <c r="I1096" s="2239">
        <v>0</v>
      </c>
      <c r="J1096" s="2239">
        <v>1000</v>
      </c>
      <c r="K1096" s="2239">
        <v>0</v>
      </c>
      <c r="L1096" s="2239">
        <v>1000</v>
      </c>
      <c r="M1096" s="2239">
        <v>0</v>
      </c>
    </row>
    <row r="1097">
      <c r="B1097" s="2237" t="s">
        <v>2319</v>
      </c>
      <c r="C1097" s="2237" t="s">
        <v>3991</v>
      </c>
      <c r="D1097" s="2237" t="s">
        <v>3995</v>
      </c>
      <c r="E1097" s="2237" t="s">
        <v>1569</v>
      </c>
      <c r="F1097" s="2237" t="s">
        <v>1354</v>
      </c>
      <c r="G1097" s="2238" t="s">
        <v>1570</v>
      </c>
      <c r="H1097" s="2239">
        <v>0</v>
      </c>
      <c r="I1097" s="2239">
        <v>0</v>
      </c>
      <c r="J1097" s="2239">
        <v>3402.24</v>
      </c>
      <c r="K1097" s="2239">
        <v>0</v>
      </c>
      <c r="L1097" s="2239">
        <v>3402.24</v>
      </c>
      <c r="M1097" s="2239">
        <v>0</v>
      </c>
    </row>
    <row r="1098">
      <c r="B1098" s="2237" t="s">
        <v>2319</v>
      </c>
      <c r="C1098" s="2237" t="s">
        <v>3991</v>
      </c>
      <c r="D1098" s="2237" t="s">
        <v>3995</v>
      </c>
      <c r="E1098" s="2237" t="s">
        <v>1587</v>
      </c>
      <c r="F1098" s="2237" t="s">
        <v>1354</v>
      </c>
      <c r="G1098" s="2238" t="s">
        <v>1588</v>
      </c>
      <c r="H1098" s="2239">
        <v>0</v>
      </c>
      <c r="I1098" s="2239">
        <v>0</v>
      </c>
      <c r="J1098" s="2239">
        <v>5289.41</v>
      </c>
      <c r="K1098" s="2239">
        <v>0</v>
      </c>
      <c r="L1098" s="2239">
        <v>5289.41</v>
      </c>
      <c r="M1098" s="2239">
        <v>0</v>
      </c>
    </row>
    <row r="1099">
      <c r="B1099" s="2237" t="s">
        <v>2319</v>
      </c>
      <c r="C1099" s="2237" t="s">
        <v>3991</v>
      </c>
      <c r="D1099" s="2237" t="s">
        <v>3995</v>
      </c>
      <c r="E1099" s="2237" t="s">
        <v>1688</v>
      </c>
      <c r="F1099" s="2237" t="s">
        <v>1354</v>
      </c>
      <c r="G1099" s="2238" t="s">
        <v>1687</v>
      </c>
      <c r="H1099" s="2239">
        <v>0</v>
      </c>
      <c r="I1099" s="2239">
        <v>0</v>
      </c>
      <c r="J1099" s="2239">
        <v>545.25</v>
      </c>
      <c r="K1099" s="2239">
        <v>0</v>
      </c>
      <c r="L1099" s="2239">
        <v>545.25</v>
      </c>
      <c r="M1099" s="2239">
        <v>0</v>
      </c>
    </row>
    <row r="1100">
      <c r="B1100" s="2237" t="s">
        <v>2319</v>
      </c>
      <c r="C1100" s="2237" t="s">
        <v>3991</v>
      </c>
      <c r="D1100" s="2237" t="s">
        <v>3995</v>
      </c>
      <c r="E1100" s="2237" t="s">
        <v>1702</v>
      </c>
      <c r="F1100" s="2237" t="s">
        <v>1354</v>
      </c>
      <c r="G1100" s="2238" t="s">
        <v>1701</v>
      </c>
      <c r="H1100" s="2239">
        <v>0</v>
      </c>
      <c r="I1100" s="2239">
        <v>0</v>
      </c>
      <c r="J1100" s="2239">
        <v>13250.87</v>
      </c>
      <c r="K1100" s="2239">
        <v>0</v>
      </c>
      <c r="L1100" s="2239">
        <v>13250.87</v>
      </c>
      <c r="M1100" s="2239">
        <v>0</v>
      </c>
    </row>
    <row r="1101">
      <c r="B1101" s="2237" t="s">
        <v>2319</v>
      </c>
      <c r="C1101" s="2237" t="s">
        <v>3991</v>
      </c>
      <c r="D1101" s="2237" t="s">
        <v>3995</v>
      </c>
      <c r="E1101" s="2237" t="s">
        <v>1751</v>
      </c>
      <c r="F1101" s="2237" t="s">
        <v>1354</v>
      </c>
      <c r="G1101" s="2238" t="s">
        <v>1752</v>
      </c>
      <c r="H1101" s="2239">
        <v>0</v>
      </c>
      <c r="I1101" s="2239">
        <v>0</v>
      </c>
      <c r="J1101" s="2239">
        <v>1358</v>
      </c>
      <c r="K1101" s="2239">
        <v>0</v>
      </c>
      <c r="L1101" s="2239">
        <v>1358</v>
      </c>
      <c r="M1101" s="2239">
        <v>0</v>
      </c>
    </row>
    <row r="1102">
      <c r="B1102" s="2237" t="s">
        <v>2319</v>
      </c>
      <c r="C1102" s="2237" t="s">
        <v>3991</v>
      </c>
      <c r="D1102" s="2237" t="s">
        <v>3995</v>
      </c>
      <c r="E1102" s="2237" t="s">
        <v>1772</v>
      </c>
      <c r="F1102" s="2237" t="s">
        <v>1354</v>
      </c>
      <c r="G1102" s="2238" t="s">
        <v>1773</v>
      </c>
      <c r="H1102" s="2239">
        <v>0</v>
      </c>
      <c r="I1102" s="2239">
        <v>0</v>
      </c>
      <c r="J1102" s="2239">
        <v>6382.9</v>
      </c>
      <c r="K1102" s="2239">
        <v>0</v>
      </c>
      <c r="L1102" s="2239">
        <v>6382.9</v>
      </c>
      <c r="M1102" s="2239">
        <v>0</v>
      </c>
    </row>
    <row r="1103">
      <c r="B1103" s="2237" t="s">
        <v>2319</v>
      </c>
      <c r="C1103" s="2237" t="s">
        <v>3991</v>
      </c>
      <c r="D1103" s="2237" t="s">
        <v>3995</v>
      </c>
      <c r="E1103" s="2237" t="s">
        <v>1992</v>
      </c>
      <c r="F1103" s="2237" t="s">
        <v>1354</v>
      </c>
      <c r="G1103" s="2238" t="s">
        <v>1993</v>
      </c>
      <c r="H1103" s="2239">
        <v>0</v>
      </c>
      <c r="I1103" s="2239">
        <v>0</v>
      </c>
      <c r="J1103" s="2239">
        <v>390</v>
      </c>
      <c r="K1103" s="2239">
        <v>0</v>
      </c>
      <c r="L1103" s="2239">
        <v>390</v>
      </c>
      <c r="M1103" s="2239">
        <v>0</v>
      </c>
    </row>
    <row r="1104">
      <c r="B1104" s="2237" t="s">
        <v>2319</v>
      </c>
      <c r="C1104" s="2237" t="s">
        <v>3991</v>
      </c>
      <c r="D1104" s="2237" t="s">
        <v>3995</v>
      </c>
      <c r="E1104" s="2237" t="s">
        <v>2002</v>
      </c>
      <c r="F1104" s="2237" t="s">
        <v>1354</v>
      </c>
      <c r="G1104" s="2238" t="s">
        <v>2003</v>
      </c>
      <c r="H1104" s="2239">
        <v>0</v>
      </c>
      <c r="I1104" s="2239">
        <v>0</v>
      </c>
      <c r="J1104" s="2239">
        <v>1795</v>
      </c>
      <c r="K1104" s="2239">
        <v>0</v>
      </c>
      <c r="L1104" s="2239">
        <v>1795</v>
      </c>
      <c r="M1104" s="2239">
        <v>0</v>
      </c>
    </row>
    <row r="1105">
      <c r="B1105" s="2237" t="s">
        <v>2319</v>
      </c>
      <c r="C1105" s="2237" t="s">
        <v>3991</v>
      </c>
      <c r="D1105" s="2237" t="s">
        <v>3995</v>
      </c>
      <c r="E1105" s="2237" t="s">
        <v>2086</v>
      </c>
      <c r="F1105" s="2237" t="s">
        <v>1354</v>
      </c>
      <c r="G1105" s="2238" t="s">
        <v>2087</v>
      </c>
      <c r="H1105" s="2239">
        <v>0</v>
      </c>
      <c r="I1105" s="2239">
        <v>0</v>
      </c>
      <c r="J1105" s="2239">
        <v>7373</v>
      </c>
      <c r="K1105" s="2239">
        <v>0</v>
      </c>
      <c r="L1105" s="2239">
        <v>7373</v>
      </c>
      <c r="M1105" s="2239">
        <v>0</v>
      </c>
    </row>
    <row r="1106">
      <c r="B1106" s="2237" t="s">
        <v>2319</v>
      </c>
      <c r="C1106" s="2237" t="s">
        <v>3997</v>
      </c>
      <c r="D1106" s="2237" t="s">
        <v>1354</v>
      </c>
      <c r="E1106" s="2237" t="s">
        <v>1354</v>
      </c>
      <c r="F1106" s="2237" t="s">
        <v>1354</v>
      </c>
      <c r="G1106" s="2238" t="s">
        <v>3998</v>
      </c>
      <c r="H1106" s="2239">
        <v>0</v>
      </c>
      <c r="I1106" s="2239">
        <v>0</v>
      </c>
      <c r="J1106" s="2239">
        <v>516302.06</v>
      </c>
      <c r="K1106" s="2239">
        <v>0</v>
      </c>
      <c r="L1106" s="2239">
        <v>516302.06</v>
      </c>
      <c r="M1106" s="2239">
        <v>0</v>
      </c>
    </row>
    <row r="1107">
      <c r="B1107" s="2237" t="s">
        <v>2319</v>
      </c>
      <c r="C1107" s="2237" t="s">
        <v>3997</v>
      </c>
      <c r="D1107" s="2237" t="s">
        <v>3999</v>
      </c>
      <c r="E1107" s="2237" t="s">
        <v>1354</v>
      </c>
      <c r="F1107" s="2237" t="s">
        <v>1354</v>
      </c>
      <c r="G1107" s="2238" t="s">
        <v>4000</v>
      </c>
      <c r="H1107" s="2239">
        <v>0</v>
      </c>
      <c r="I1107" s="2239">
        <v>0</v>
      </c>
      <c r="J1107" s="2239">
        <v>133002.34</v>
      </c>
      <c r="K1107" s="2239">
        <v>0</v>
      </c>
      <c r="L1107" s="2239">
        <v>133002.34</v>
      </c>
      <c r="M1107" s="2239">
        <v>0</v>
      </c>
    </row>
    <row r="1108">
      <c r="B1108" s="2237" t="s">
        <v>2319</v>
      </c>
      <c r="C1108" s="2237" t="s">
        <v>3997</v>
      </c>
      <c r="D1108" s="2237" t="s">
        <v>3999</v>
      </c>
      <c r="E1108" s="2237" t="s">
        <v>1381</v>
      </c>
      <c r="F1108" s="2237" t="s">
        <v>1354</v>
      </c>
      <c r="G1108" s="2238" t="s">
        <v>1382</v>
      </c>
      <c r="H1108" s="2239">
        <v>0</v>
      </c>
      <c r="I1108" s="2239">
        <v>0</v>
      </c>
      <c r="J1108" s="2239">
        <v>76768.02</v>
      </c>
      <c r="K1108" s="2239">
        <v>0</v>
      </c>
      <c r="L1108" s="2239">
        <v>76768.02</v>
      </c>
      <c r="M1108" s="2239">
        <v>0</v>
      </c>
    </row>
    <row r="1109">
      <c r="B1109" s="2237" t="s">
        <v>2319</v>
      </c>
      <c r="C1109" s="2237" t="s">
        <v>3997</v>
      </c>
      <c r="D1109" s="2237" t="s">
        <v>3999</v>
      </c>
      <c r="E1109" s="2237" t="s">
        <v>1422</v>
      </c>
      <c r="F1109" s="2237" t="s">
        <v>1354</v>
      </c>
      <c r="G1109" s="2238" t="s">
        <v>1423</v>
      </c>
      <c r="H1109" s="2239">
        <v>0</v>
      </c>
      <c r="I1109" s="2239">
        <v>0</v>
      </c>
      <c r="J1109" s="2239">
        <v>4224.6</v>
      </c>
      <c r="K1109" s="2239">
        <v>0</v>
      </c>
      <c r="L1109" s="2239">
        <v>4224.6</v>
      </c>
      <c r="M1109" s="2239">
        <v>0</v>
      </c>
    </row>
    <row r="1110">
      <c r="B1110" s="2237" t="s">
        <v>2319</v>
      </c>
      <c r="C1110" s="2237" t="s">
        <v>3997</v>
      </c>
      <c r="D1110" s="2237" t="s">
        <v>3999</v>
      </c>
      <c r="E1110" s="2237" t="s">
        <v>1424</v>
      </c>
      <c r="F1110" s="2237" t="s">
        <v>1354</v>
      </c>
      <c r="G1110" s="2238" t="s">
        <v>1425</v>
      </c>
      <c r="H1110" s="2239">
        <v>0</v>
      </c>
      <c r="I1110" s="2239">
        <v>0</v>
      </c>
      <c r="J1110" s="2239">
        <v>8449.2</v>
      </c>
      <c r="K1110" s="2239">
        <v>0</v>
      </c>
      <c r="L1110" s="2239">
        <v>8449.2</v>
      </c>
      <c r="M1110" s="2239">
        <v>0</v>
      </c>
    </row>
    <row r="1111">
      <c r="B1111" s="2237" t="s">
        <v>2319</v>
      </c>
      <c r="C1111" s="2237" t="s">
        <v>3997</v>
      </c>
      <c r="D1111" s="2237" t="s">
        <v>3999</v>
      </c>
      <c r="E1111" s="2237" t="s">
        <v>1445</v>
      </c>
      <c r="F1111" s="2237" t="s">
        <v>1354</v>
      </c>
      <c r="G1111" s="2238" t="s">
        <v>1446</v>
      </c>
      <c r="H1111" s="2239">
        <v>0</v>
      </c>
      <c r="I1111" s="2239">
        <v>0</v>
      </c>
      <c r="J1111" s="2239">
        <v>1000</v>
      </c>
      <c r="K1111" s="2239">
        <v>0</v>
      </c>
      <c r="L1111" s="2239">
        <v>1000</v>
      </c>
      <c r="M1111" s="2239">
        <v>0</v>
      </c>
    </row>
    <row r="1112">
      <c r="B1112" s="2237" t="s">
        <v>2319</v>
      </c>
      <c r="C1112" s="2237" t="s">
        <v>3997</v>
      </c>
      <c r="D1112" s="2237" t="s">
        <v>3999</v>
      </c>
      <c r="E1112" s="2237" t="s">
        <v>1569</v>
      </c>
      <c r="F1112" s="2237" t="s">
        <v>1354</v>
      </c>
      <c r="G1112" s="2238" t="s">
        <v>1570</v>
      </c>
      <c r="H1112" s="2239">
        <v>0</v>
      </c>
      <c r="I1112" s="2239">
        <v>0</v>
      </c>
      <c r="J1112" s="2239">
        <v>4539.56</v>
      </c>
      <c r="K1112" s="2239">
        <v>0</v>
      </c>
      <c r="L1112" s="2239">
        <v>4539.56</v>
      </c>
      <c r="M1112" s="2239">
        <v>0</v>
      </c>
    </row>
    <row r="1113">
      <c r="B1113" s="2237" t="s">
        <v>2319</v>
      </c>
      <c r="C1113" s="2237" t="s">
        <v>3997</v>
      </c>
      <c r="D1113" s="2237" t="s">
        <v>3999</v>
      </c>
      <c r="E1113" s="2237" t="s">
        <v>1702</v>
      </c>
      <c r="F1113" s="2237" t="s">
        <v>1354</v>
      </c>
      <c r="G1113" s="2238" t="s">
        <v>1701</v>
      </c>
      <c r="H1113" s="2239">
        <v>0</v>
      </c>
      <c r="I1113" s="2239">
        <v>0</v>
      </c>
      <c r="J1113" s="2239">
        <v>22400</v>
      </c>
      <c r="K1113" s="2239">
        <v>0</v>
      </c>
      <c r="L1113" s="2239">
        <v>22400</v>
      </c>
      <c r="M1113" s="2239">
        <v>0</v>
      </c>
    </row>
    <row r="1114">
      <c r="B1114" s="2237" t="s">
        <v>2319</v>
      </c>
      <c r="C1114" s="2237" t="s">
        <v>3997</v>
      </c>
      <c r="D1114" s="2237" t="s">
        <v>3999</v>
      </c>
      <c r="E1114" s="2237" t="s">
        <v>1758</v>
      </c>
      <c r="F1114" s="2237" t="s">
        <v>1354</v>
      </c>
      <c r="G1114" s="2238" t="s">
        <v>1757</v>
      </c>
      <c r="H1114" s="2239">
        <v>0</v>
      </c>
      <c r="I1114" s="2239">
        <v>0</v>
      </c>
      <c r="J1114" s="2239">
        <v>4912.6</v>
      </c>
      <c r="K1114" s="2239">
        <v>0</v>
      </c>
      <c r="L1114" s="2239">
        <v>4912.6</v>
      </c>
      <c r="M1114" s="2239">
        <v>0</v>
      </c>
    </row>
    <row r="1115">
      <c r="B1115" s="2237" t="s">
        <v>2319</v>
      </c>
      <c r="C1115" s="2237" t="s">
        <v>3997</v>
      </c>
      <c r="D1115" s="2237" t="s">
        <v>3999</v>
      </c>
      <c r="E1115" s="2237" t="s">
        <v>1936</v>
      </c>
      <c r="F1115" s="2237" t="s">
        <v>1354</v>
      </c>
      <c r="G1115" s="2238" t="s">
        <v>1937</v>
      </c>
      <c r="H1115" s="2239">
        <v>0</v>
      </c>
      <c r="I1115" s="2239">
        <v>0</v>
      </c>
      <c r="J1115" s="2239">
        <v>5289.6</v>
      </c>
      <c r="K1115" s="2239">
        <v>0</v>
      </c>
      <c r="L1115" s="2239">
        <v>5289.6</v>
      </c>
      <c r="M1115" s="2239">
        <v>0</v>
      </c>
    </row>
    <row r="1116">
      <c r="B1116" s="2237" t="s">
        <v>2319</v>
      </c>
      <c r="C1116" s="2237" t="s">
        <v>3997</v>
      </c>
      <c r="D1116" s="2237" t="s">
        <v>3999</v>
      </c>
      <c r="E1116" s="2237" t="s">
        <v>2086</v>
      </c>
      <c r="F1116" s="2237" t="s">
        <v>1354</v>
      </c>
      <c r="G1116" s="2238" t="s">
        <v>2087</v>
      </c>
      <c r="H1116" s="2239">
        <v>0</v>
      </c>
      <c r="I1116" s="2239">
        <v>0</v>
      </c>
      <c r="J1116" s="2239">
        <v>5418.76</v>
      </c>
      <c r="K1116" s="2239">
        <v>0</v>
      </c>
      <c r="L1116" s="2239">
        <v>5418.76</v>
      </c>
      <c r="M1116" s="2239">
        <v>0</v>
      </c>
    </row>
    <row r="1117">
      <c r="B1117" s="2237" t="s">
        <v>2319</v>
      </c>
      <c r="C1117" s="2237" t="s">
        <v>3997</v>
      </c>
      <c r="D1117" s="2237" t="s">
        <v>4001</v>
      </c>
      <c r="E1117" s="2237" t="s">
        <v>1354</v>
      </c>
      <c r="F1117" s="2237" t="s">
        <v>1354</v>
      </c>
      <c r="G1117" s="2238" t="s">
        <v>4002</v>
      </c>
      <c r="H1117" s="2239">
        <v>0</v>
      </c>
      <c r="I1117" s="2239">
        <v>0</v>
      </c>
      <c r="J1117" s="2239">
        <v>986.03</v>
      </c>
      <c r="K1117" s="2239">
        <v>0</v>
      </c>
      <c r="L1117" s="2239">
        <v>986.03</v>
      </c>
      <c r="M1117" s="2239">
        <v>0</v>
      </c>
    </row>
    <row r="1118">
      <c r="B1118" s="2237" t="s">
        <v>2319</v>
      </c>
      <c r="C1118" s="2237" t="s">
        <v>3997</v>
      </c>
      <c r="D1118" s="2237" t="s">
        <v>4001</v>
      </c>
      <c r="E1118" s="2237" t="s">
        <v>1569</v>
      </c>
      <c r="F1118" s="2237" t="s">
        <v>1354</v>
      </c>
      <c r="G1118" s="2238" t="s">
        <v>1570</v>
      </c>
      <c r="H1118" s="2239">
        <v>0</v>
      </c>
      <c r="I1118" s="2239">
        <v>0</v>
      </c>
      <c r="J1118" s="2239">
        <v>684</v>
      </c>
      <c r="K1118" s="2239">
        <v>0</v>
      </c>
      <c r="L1118" s="2239">
        <v>684</v>
      </c>
      <c r="M1118" s="2239">
        <v>0</v>
      </c>
    </row>
    <row r="1119">
      <c r="B1119" s="2237" t="s">
        <v>2319</v>
      </c>
      <c r="C1119" s="2237" t="s">
        <v>3997</v>
      </c>
      <c r="D1119" s="2237" t="s">
        <v>4001</v>
      </c>
      <c r="E1119" s="2237" t="s">
        <v>2086</v>
      </c>
      <c r="F1119" s="2237" t="s">
        <v>1354</v>
      </c>
      <c r="G1119" s="2238" t="s">
        <v>2087</v>
      </c>
      <c r="H1119" s="2239">
        <v>0</v>
      </c>
      <c r="I1119" s="2239">
        <v>0</v>
      </c>
      <c r="J1119" s="2239">
        <v>302.03</v>
      </c>
      <c r="K1119" s="2239">
        <v>0</v>
      </c>
      <c r="L1119" s="2239">
        <v>302.03</v>
      </c>
      <c r="M1119" s="2239">
        <v>0</v>
      </c>
    </row>
    <row r="1120">
      <c r="B1120" s="2237" t="s">
        <v>2319</v>
      </c>
      <c r="C1120" s="2237" t="s">
        <v>3997</v>
      </c>
      <c r="D1120" s="2237" t="s">
        <v>4003</v>
      </c>
      <c r="E1120" s="2237" t="s">
        <v>1354</v>
      </c>
      <c r="F1120" s="2237" t="s">
        <v>1354</v>
      </c>
      <c r="G1120" s="2238" t="s">
        <v>4004</v>
      </c>
      <c r="H1120" s="2239">
        <v>0</v>
      </c>
      <c r="I1120" s="2239">
        <v>0</v>
      </c>
      <c r="J1120" s="2239">
        <v>314523.12</v>
      </c>
      <c r="K1120" s="2239">
        <v>0</v>
      </c>
      <c r="L1120" s="2239">
        <v>314523.12</v>
      </c>
      <c r="M1120" s="2239">
        <v>0</v>
      </c>
    </row>
    <row r="1121">
      <c r="B1121" s="2237" t="s">
        <v>2319</v>
      </c>
      <c r="C1121" s="2237" t="s">
        <v>3997</v>
      </c>
      <c r="D1121" s="2237" t="s">
        <v>4003</v>
      </c>
      <c r="E1121" s="2237" t="s">
        <v>1381</v>
      </c>
      <c r="F1121" s="2237" t="s">
        <v>1354</v>
      </c>
      <c r="G1121" s="2238" t="s">
        <v>1382</v>
      </c>
      <c r="H1121" s="2239">
        <v>0</v>
      </c>
      <c r="I1121" s="2239">
        <v>0</v>
      </c>
      <c r="J1121" s="2239">
        <v>156914.22</v>
      </c>
      <c r="K1121" s="2239">
        <v>0</v>
      </c>
      <c r="L1121" s="2239">
        <v>156914.22</v>
      </c>
      <c r="M1121" s="2239">
        <v>0</v>
      </c>
    </row>
    <row r="1122">
      <c r="B1122" s="2237" t="s">
        <v>2319</v>
      </c>
      <c r="C1122" s="2237" t="s">
        <v>3997</v>
      </c>
      <c r="D1122" s="2237" t="s">
        <v>4003</v>
      </c>
      <c r="E1122" s="2237" t="s">
        <v>1422</v>
      </c>
      <c r="F1122" s="2237" t="s">
        <v>1354</v>
      </c>
      <c r="G1122" s="2238" t="s">
        <v>1423</v>
      </c>
      <c r="H1122" s="2239">
        <v>0</v>
      </c>
      <c r="I1122" s="2239">
        <v>0</v>
      </c>
      <c r="J1122" s="2239">
        <v>9236.08</v>
      </c>
      <c r="K1122" s="2239">
        <v>0</v>
      </c>
      <c r="L1122" s="2239">
        <v>9236.08</v>
      </c>
      <c r="M1122" s="2239">
        <v>0</v>
      </c>
    </row>
    <row r="1123">
      <c r="B1123" s="2237" t="s">
        <v>2319</v>
      </c>
      <c r="C1123" s="2237" t="s">
        <v>3997</v>
      </c>
      <c r="D1123" s="2237" t="s">
        <v>4003</v>
      </c>
      <c r="E1123" s="2237" t="s">
        <v>1424</v>
      </c>
      <c r="F1123" s="2237" t="s">
        <v>1354</v>
      </c>
      <c r="G1123" s="2238" t="s">
        <v>1425</v>
      </c>
      <c r="H1123" s="2239">
        <v>0</v>
      </c>
      <c r="I1123" s="2239">
        <v>0</v>
      </c>
      <c r="J1123" s="2239">
        <v>22732.18</v>
      </c>
      <c r="K1123" s="2239">
        <v>0</v>
      </c>
      <c r="L1123" s="2239">
        <v>22732.18</v>
      </c>
      <c r="M1123" s="2239">
        <v>0</v>
      </c>
    </row>
    <row r="1124">
      <c r="B1124" s="2237" t="s">
        <v>2319</v>
      </c>
      <c r="C1124" s="2237" t="s">
        <v>3997</v>
      </c>
      <c r="D1124" s="2237" t="s">
        <v>4003</v>
      </c>
      <c r="E1124" s="2237" t="s">
        <v>1445</v>
      </c>
      <c r="F1124" s="2237" t="s">
        <v>1354</v>
      </c>
      <c r="G1124" s="2238" t="s">
        <v>1446</v>
      </c>
      <c r="H1124" s="2239">
        <v>0</v>
      </c>
      <c r="I1124" s="2239">
        <v>0</v>
      </c>
      <c r="J1124" s="2239">
        <v>3200</v>
      </c>
      <c r="K1124" s="2239">
        <v>0</v>
      </c>
      <c r="L1124" s="2239">
        <v>3200</v>
      </c>
      <c r="M1124" s="2239">
        <v>0</v>
      </c>
    </row>
    <row r="1125">
      <c r="B1125" s="2237" t="s">
        <v>2319</v>
      </c>
      <c r="C1125" s="2237" t="s">
        <v>3997</v>
      </c>
      <c r="D1125" s="2237" t="s">
        <v>4003</v>
      </c>
      <c r="E1125" s="2237" t="s">
        <v>1569</v>
      </c>
      <c r="F1125" s="2237" t="s">
        <v>1354</v>
      </c>
      <c r="G1125" s="2238" t="s">
        <v>1570</v>
      </c>
      <c r="H1125" s="2239">
        <v>0</v>
      </c>
      <c r="I1125" s="2239">
        <v>0</v>
      </c>
      <c r="J1125" s="2239">
        <v>4354.72</v>
      </c>
      <c r="K1125" s="2239">
        <v>0</v>
      </c>
      <c r="L1125" s="2239">
        <v>4354.72</v>
      </c>
      <c r="M1125" s="2239">
        <v>0</v>
      </c>
    </row>
    <row r="1126">
      <c r="B1126" s="2237" t="s">
        <v>2319</v>
      </c>
      <c r="C1126" s="2237" t="s">
        <v>3997</v>
      </c>
      <c r="D1126" s="2237" t="s">
        <v>4003</v>
      </c>
      <c r="E1126" s="2237" t="s">
        <v>1587</v>
      </c>
      <c r="F1126" s="2237" t="s">
        <v>1354</v>
      </c>
      <c r="G1126" s="2238" t="s">
        <v>1588</v>
      </c>
      <c r="H1126" s="2239">
        <v>0</v>
      </c>
      <c r="I1126" s="2239">
        <v>0</v>
      </c>
      <c r="J1126" s="2239">
        <v>2991</v>
      </c>
      <c r="K1126" s="2239">
        <v>0</v>
      </c>
      <c r="L1126" s="2239">
        <v>2991</v>
      </c>
      <c r="M1126" s="2239">
        <v>0</v>
      </c>
    </row>
    <row r="1127">
      <c r="B1127" s="2237" t="s">
        <v>2319</v>
      </c>
      <c r="C1127" s="2237" t="s">
        <v>3997</v>
      </c>
      <c r="D1127" s="2237" t="s">
        <v>4003</v>
      </c>
      <c r="E1127" s="2237" t="s">
        <v>1598</v>
      </c>
      <c r="F1127" s="2237" t="s">
        <v>1354</v>
      </c>
      <c r="G1127" s="2238" t="s">
        <v>1597</v>
      </c>
      <c r="H1127" s="2239">
        <v>0</v>
      </c>
      <c r="I1127" s="2239">
        <v>0</v>
      </c>
      <c r="J1127" s="2239">
        <v>986</v>
      </c>
      <c r="K1127" s="2239">
        <v>0</v>
      </c>
      <c r="L1127" s="2239">
        <v>986</v>
      </c>
      <c r="M1127" s="2239">
        <v>0</v>
      </c>
    </row>
    <row r="1128">
      <c r="B1128" s="2237" t="s">
        <v>2319</v>
      </c>
      <c r="C1128" s="2237" t="s">
        <v>3997</v>
      </c>
      <c r="D1128" s="2237" t="s">
        <v>4003</v>
      </c>
      <c r="E1128" s="2237" t="s">
        <v>1702</v>
      </c>
      <c r="F1128" s="2237" t="s">
        <v>1354</v>
      </c>
      <c r="G1128" s="2238" t="s">
        <v>1701</v>
      </c>
      <c r="H1128" s="2239">
        <v>0</v>
      </c>
      <c r="I1128" s="2239">
        <v>0</v>
      </c>
      <c r="J1128" s="2239">
        <v>28695.85</v>
      </c>
      <c r="K1128" s="2239">
        <v>0</v>
      </c>
      <c r="L1128" s="2239">
        <v>28695.85</v>
      </c>
      <c r="M1128" s="2239">
        <v>0</v>
      </c>
    </row>
    <row r="1129">
      <c r="B1129" s="2237" t="s">
        <v>2319</v>
      </c>
      <c r="C1129" s="2237" t="s">
        <v>3997</v>
      </c>
      <c r="D1129" s="2237" t="s">
        <v>4003</v>
      </c>
      <c r="E1129" s="2237" t="s">
        <v>1751</v>
      </c>
      <c r="F1129" s="2237" t="s">
        <v>1354</v>
      </c>
      <c r="G1129" s="2238" t="s">
        <v>1752</v>
      </c>
      <c r="H1129" s="2239">
        <v>0</v>
      </c>
      <c r="I1129" s="2239">
        <v>0</v>
      </c>
      <c r="J1129" s="2239">
        <v>2885</v>
      </c>
      <c r="K1129" s="2239">
        <v>0</v>
      </c>
      <c r="L1129" s="2239">
        <v>2885</v>
      </c>
      <c r="M1129" s="2239">
        <v>0</v>
      </c>
    </row>
    <row r="1130">
      <c r="B1130" s="2237" t="s">
        <v>2319</v>
      </c>
      <c r="C1130" s="2237" t="s">
        <v>3997</v>
      </c>
      <c r="D1130" s="2237" t="s">
        <v>4003</v>
      </c>
      <c r="E1130" s="2237" t="s">
        <v>1772</v>
      </c>
      <c r="F1130" s="2237" t="s">
        <v>1354</v>
      </c>
      <c r="G1130" s="2238" t="s">
        <v>1773</v>
      </c>
      <c r="H1130" s="2239">
        <v>0</v>
      </c>
      <c r="I1130" s="2239">
        <v>0</v>
      </c>
      <c r="J1130" s="2239">
        <v>1789.8</v>
      </c>
      <c r="K1130" s="2239">
        <v>0</v>
      </c>
      <c r="L1130" s="2239">
        <v>1789.8</v>
      </c>
      <c r="M1130" s="2239">
        <v>0</v>
      </c>
    </row>
    <row r="1131">
      <c r="B1131" s="2237" t="s">
        <v>2319</v>
      </c>
      <c r="C1131" s="2237" t="s">
        <v>3997</v>
      </c>
      <c r="D1131" s="2237" t="s">
        <v>4003</v>
      </c>
      <c r="E1131" s="2237" t="s">
        <v>1878</v>
      </c>
      <c r="F1131" s="2237" t="s">
        <v>1354</v>
      </c>
      <c r="G1131" s="2238" t="s">
        <v>1879</v>
      </c>
      <c r="H1131" s="2239">
        <v>0</v>
      </c>
      <c r="I1131" s="2239">
        <v>0</v>
      </c>
      <c r="J1131" s="2239">
        <v>62290</v>
      </c>
      <c r="K1131" s="2239">
        <v>0</v>
      </c>
      <c r="L1131" s="2239">
        <v>62290</v>
      </c>
      <c r="M1131" s="2239">
        <v>0</v>
      </c>
    </row>
    <row r="1132">
      <c r="B1132" s="2237" t="s">
        <v>2319</v>
      </c>
      <c r="C1132" s="2237" t="s">
        <v>3997</v>
      </c>
      <c r="D1132" s="2237" t="s">
        <v>4003</v>
      </c>
      <c r="E1132" s="2237" t="s">
        <v>1952</v>
      </c>
      <c r="F1132" s="2237" t="s">
        <v>1354</v>
      </c>
      <c r="G1132" s="2238" t="s">
        <v>1953</v>
      </c>
      <c r="H1132" s="2239">
        <v>0</v>
      </c>
      <c r="I1132" s="2239">
        <v>0</v>
      </c>
      <c r="J1132" s="2239">
        <v>10324</v>
      </c>
      <c r="K1132" s="2239">
        <v>0</v>
      </c>
      <c r="L1132" s="2239">
        <v>10324</v>
      </c>
      <c r="M1132" s="2239">
        <v>0</v>
      </c>
    </row>
    <row r="1133">
      <c r="B1133" s="2237" t="s">
        <v>2319</v>
      </c>
      <c r="C1133" s="2237" t="s">
        <v>3997</v>
      </c>
      <c r="D1133" s="2237" t="s">
        <v>4003</v>
      </c>
      <c r="E1133" s="2237" t="s">
        <v>1992</v>
      </c>
      <c r="F1133" s="2237" t="s">
        <v>1354</v>
      </c>
      <c r="G1133" s="2238" t="s">
        <v>1993</v>
      </c>
      <c r="H1133" s="2239">
        <v>0</v>
      </c>
      <c r="I1133" s="2239">
        <v>0</v>
      </c>
      <c r="J1133" s="2239">
        <v>4154.38</v>
      </c>
      <c r="K1133" s="2239">
        <v>0</v>
      </c>
      <c r="L1133" s="2239">
        <v>4154.38</v>
      </c>
      <c r="M1133" s="2239">
        <v>0</v>
      </c>
    </row>
    <row r="1134">
      <c r="B1134" s="2237" t="s">
        <v>2319</v>
      </c>
      <c r="C1134" s="2237" t="s">
        <v>3997</v>
      </c>
      <c r="D1134" s="2237" t="s">
        <v>4003</v>
      </c>
      <c r="E1134" s="2237" t="s">
        <v>2002</v>
      </c>
      <c r="F1134" s="2237" t="s">
        <v>1354</v>
      </c>
      <c r="G1134" s="2238" t="s">
        <v>2003</v>
      </c>
      <c r="H1134" s="2239">
        <v>0</v>
      </c>
      <c r="I1134" s="2239">
        <v>0</v>
      </c>
      <c r="J1134" s="2239">
        <v>3969.89</v>
      </c>
      <c r="K1134" s="2239">
        <v>0</v>
      </c>
      <c r="L1134" s="2239">
        <v>3969.89</v>
      </c>
      <c r="M1134" s="2239">
        <v>0</v>
      </c>
    </row>
    <row r="1135">
      <c r="B1135" s="2237" t="s">
        <v>2319</v>
      </c>
      <c r="C1135" s="2237" t="s">
        <v>3997</v>
      </c>
      <c r="D1135" s="2237" t="s">
        <v>4005</v>
      </c>
      <c r="E1135" s="2237" t="s">
        <v>1354</v>
      </c>
      <c r="F1135" s="2237" t="s">
        <v>1354</v>
      </c>
      <c r="G1135" s="2238" t="s">
        <v>4006</v>
      </c>
      <c r="H1135" s="2239">
        <v>0</v>
      </c>
      <c r="I1135" s="2239">
        <v>0</v>
      </c>
      <c r="J1135" s="2239">
        <v>67790.57</v>
      </c>
      <c r="K1135" s="2239">
        <v>0</v>
      </c>
      <c r="L1135" s="2239">
        <v>67790.57</v>
      </c>
      <c r="M1135" s="2239">
        <v>0</v>
      </c>
    </row>
    <row r="1136">
      <c r="B1136" s="2237" t="s">
        <v>2319</v>
      </c>
      <c r="C1136" s="2237" t="s">
        <v>3997</v>
      </c>
      <c r="D1136" s="2237" t="s">
        <v>4005</v>
      </c>
      <c r="E1136" s="2237" t="s">
        <v>1381</v>
      </c>
      <c r="F1136" s="2237" t="s">
        <v>1354</v>
      </c>
      <c r="G1136" s="2238" t="s">
        <v>1382</v>
      </c>
      <c r="H1136" s="2239">
        <v>0</v>
      </c>
      <c r="I1136" s="2239">
        <v>0</v>
      </c>
      <c r="J1136" s="2239">
        <v>4990.51</v>
      </c>
      <c r="K1136" s="2239">
        <v>0</v>
      </c>
      <c r="L1136" s="2239">
        <v>4990.51</v>
      </c>
      <c r="M1136" s="2239">
        <v>0</v>
      </c>
    </row>
    <row r="1137">
      <c r="B1137" s="2237" t="s">
        <v>2319</v>
      </c>
      <c r="C1137" s="2237" t="s">
        <v>3997</v>
      </c>
      <c r="D1137" s="2237" t="s">
        <v>4005</v>
      </c>
      <c r="E1137" s="2237" t="s">
        <v>1445</v>
      </c>
      <c r="F1137" s="2237" t="s">
        <v>1354</v>
      </c>
      <c r="G1137" s="2238" t="s">
        <v>1446</v>
      </c>
      <c r="H1137" s="2239">
        <v>0</v>
      </c>
      <c r="I1137" s="2239">
        <v>0</v>
      </c>
      <c r="J1137" s="2239">
        <v>24939.49</v>
      </c>
      <c r="K1137" s="2239">
        <v>0</v>
      </c>
      <c r="L1137" s="2239">
        <v>24939.49</v>
      </c>
      <c r="M1137" s="2239">
        <v>0</v>
      </c>
    </row>
    <row r="1138">
      <c r="B1138" s="2237" t="s">
        <v>2319</v>
      </c>
      <c r="C1138" s="2237" t="s">
        <v>3997</v>
      </c>
      <c r="D1138" s="2237" t="s">
        <v>4005</v>
      </c>
      <c r="E1138" s="2237" t="s">
        <v>1569</v>
      </c>
      <c r="F1138" s="2237" t="s">
        <v>1354</v>
      </c>
      <c r="G1138" s="2238" t="s">
        <v>1570</v>
      </c>
      <c r="H1138" s="2239">
        <v>0</v>
      </c>
      <c r="I1138" s="2239">
        <v>0</v>
      </c>
      <c r="J1138" s="2239">
        <v>1857.73</v>
      </c>
      <c r="K1138" s="2239">
        <v>0</v>
      </c>
      <c r="L1138" s="2239">
        <v>1857.73</v>
      </c>
      <c r="M1138" s="2239">
        <v>0</v>
      </c>
    </row>
    <row r="1139">
      <c r="B1139" s="2237" t="s">
        <v>2319</v>
      </c>
      <c r="C1139" s="2237" t="s">
        <v>3997</v>
      </c>
      <c r="D1139" s="2237" t="s">
        <v>4005</v>
      </c>
      <c r="E1139" s="2237" t="s">
        <v>1587</v>
      </c>
      <c r="F1139" s="2237" t="s">
        <v>1354</v>
      </c>
      <c r="G1139" s="2238" t="s">
        <v>1588</v>
      </c>
      <c r="H1139" s="2239">
        <v>0</v>
      </c>
      <c r="I1139" s="2239">
        <v>0</v>
      </c>
      <c r="J1139" s="2239">
        <v>1560.53</v>
      </c>
      <c r="K1139" s="2239">
        <v>0</v>
      </c>
      <c r="L1139" s="2239">
        <v>1560.53</v>
      </c>
      <c r="M1139" s="2239">
        <v>0</v>
      </c>
    </row>
    <row r="1140">
      <c r="B1140" s="2237" t="s">
        <v>2319</v>
      </c>
      <c r="C1140" s="2237" t="s">
        <v>3997</v>
      </c>
      <c r="D1140" s="2237" t="s">
        <v>4005</v>
      </c>
      <c r="E1140" s="2237" t="s">
        <v>1688</v>
      </c>
      <c r="F1140" s="2237" t="s">
        <v>1354</v>
      </c>
      <c r="G1140" s="2238" t="s">
        <v>1687</v>
      </c>
      <c r="H1140" s="2239">
        <v>0</v>
      </c>
      <c r="I1140" s="2239">
        <v>0</v>
      </c>
      <c r="J1140" s="2239">
        <v>32896.29</v>
      </c>
      <c r="K1140" s="2239">
        <v>0</v>
      </c>
      <c r="L1140" s="2239">
        <v>32896.29</v>
      </c>
      <c r="M1140" s="2239">
        <v>0</v>
      </c>
    </row>
    <row r="1141">
      <c r="B1141" s="2237" t="s">
        <v>2319</v>
      </c>
      <c r="C1141" s="2237" t="s">
        <v>3997</v>
      </c>
      <c r="D1141" s="2237" t="s">
        <v>4005</v>
      </c>
      <c r="E1141" s="2237" t="s">
        <v>1702</v>
      </c>
      <c r="F1141" s="2237" t="s">
        <v>1354</v>
      </c>
      <c r="G1141" s="2238" t="s">
        <v>1701</v>
      </c>
      <c r="H1141" s="2239">
        <v>0</v>
      </c>
      <c r="I1141" s="2239">
        <v>0</v>
      </c>
      <c r="J1141" s="2239">
        <v>900</v>
      </c>
      <c r="K1141" s="2239">
        <v>0</v>
      </c>
      <c r="L1141" s="2239">
        <v>900</v>
      </c>
      <c r="M1141" s="2239">
        <v>0</v>
      </c>
    </row>
    <row r="1142">
      <c r="B1142" s="2237" t="s">
        <v>2319</v>
      </c>
      <c r="C1142" s="2237" t="s">
        <v>3997</v>
      </c>
      <c r="D1142" s="2237" t="s">
        <v>4005</v>
      </c>
      <c r="E1142" s="2237" t="s">
        <v>1772</v>
      </c>
      <c r="F1142" s="2237" t="s">
        <v>1354</v>
      </c>
      <c r="G1142" s="2238" t="s">
        <v>1773</v>
      </c>
      <c r="H1142" s="2239">
        <v>0</v>
      </c>
      <c r="I1142" s="2239">
        <v>0</v>
      </c>
      <c r="J1142" s="2239">
        <v>589.02</v>
      </c>
      <c r="K1142" s="2239">
        <v>0</v>
      </c>
      <c r="L1142" s="2239">
        <v>589.02</v>
      </c>
      <c r="M1142" s="2239">
        <v>0</v>
      </c>
    </row>
    <row r="1143">
      <c r="B1143" s="2237" t="s">
        <v>2319</v>
      </c>
      <c r="C1143" s="2237" t="s">
        <v>3997</v>
      </c>
      <c r="D1143" s="2237" t="s">
        <v>4005</v>
      </c>
      <c r="E1143" s="2237" t="s">
        <v>1992</v>
      </c>
      <c r="F1143" s="2237" t="s">
        <v>1354</v>
      </c>
      <c r="G1143" s="2238" t="s">
        <v>1993</v>
      </c>
      <c r="H1143" s="2239">
        <v>0</v>
      </c>
      <c r="I1143" s="2239">
        <v>0</v>
      </c>
      <c r="J1143" s="2239">
        <v>57</v>
      </c>
      <c r="K1143" s="2239">
        <v>0</v>
      </c>
      <c r="L1143" s="2239">
        <v>57</v>
      </c>
      <c r="M1143" s="2239">
        <v>0</v>
      </c>
    </row>
    <row r="1144">
      <c r="B1144" s="2237" t="s">
        <v>2319</v>
      </c>
      <c r="C1144" s="2237" t="s">
        <v>4007</v>
      </c>
      <c r="D1144" s="2237" t="s">
        <v>1354</v>
      </c>
      <c r="E1144" s="2237" t="s">
        <v>1354</v>
      </c>
      <c r="F1144" s="2237" t="s">
        <v>1354</v>
      </c>
      <c r="G1144" s="2238" t="s">
        <v>4008</v>
      </c>
      <c r="H1144" s="2239">
        <v>0</v>
      </c>
      <c r="I1144" s="2239">
        <v>0</v>
      </c>
      <c r="J1144" s="2239">
        <v>162596.33</v>
      </c>
      <c r="K1144" s="2239">
        <v>0</v>
      </c>
      <c r="L1144" s="2239">
        <v>162596.33</v>
      </c>
      <c r="M1144" s="2239">
        <v>0</v>
      </c>
    </row>
    <row r="1145">
      <c r="B1145" s="2237" t="s">
        <v>2319</v>
      </c>
      <c r="C1145" s="2237" t="s">
        <v>4007</v>
      </c>
      <c r="D1145" s="2237" t="s">
        <v>4009</v>
      </c>
      <c r="E1145" s="2237" t="s">
        <v>1354</v>
      </c>
      <c r="F1145" s="2237" t="s">
        <v>1354</v>
      </c>
      <c r="G1145" s="2238" t="s">
        <v>4010</v>
      </c>
      <c r="H1145" s="2239">
        <v>0</v>
      </c>
      <c r="I1145" s="2239">
        <v>0</v>
      </c>
      <c r="J1145" s="2239">
        <v>684</v>
      </c>
      <c r="K1145" s="2239">
        <v>0</v>
      </c>
      <c r="L1145" s="2239">
        <v>684</v>
      </c>
      <c r="M1145" s="2239">
        <v>0</v>
      </c>
    </row>
    <row r="1146">
      <c r="B1146" s="2237" t="s">
        <v>2319</v>
      </c>
      <c r="C1146" s="2237" t="s">
        <v>4007</v>
      </c>
      <c r="D1146" s="2237" t="s">
        <v>4009</v>
      </c>
      <c r="E1146" s="2237" t="s">
        <v>1569</v>
      </c>
      <c r="F1146" s="2237" t="s">
        <v>1354</v>
      </c>
      <c r="G1146" s="2238" t="s">
        <v>1570</v>
      </c>
      <c r="H1146" s="2239">
        <v>0</v>
      </c>
      <c r="I1146" s="2239">
        <v>0</v>
      </c>
      <c r="J1146" s="2239">
        <v>684</v>
      </c>
      <c r="K1146" s="2239">
        <v>0</v>
      </c>
      <c r="L1146" s="2239">
        <v>684</v>
      </c>
      <c r="M1146" s="2239">
        <v>0</v>
      </c>
    </row>
    <row r="1147">
      <c r="B1147" s="2237" t="s">
        <v>2319</v>
      </c>
      <c r="C1147" s="2237" t="s">
        <v>4007</v>
      </c>
      <c r="D1147" s="2237" t="s">
        <v>4003</v>
      </c>
      <c r="E1147" s="2237" t="s">
        <v>1354</v>
      </c>
      <c r="F1147" s="2237" t="s">
        <v>1354</v>
      </c>
      <c r="G1147" s="2238" t="s">
        <v>4004</v>
      </c>
      <c r="H1147" s="2239">
        <v>0</v>
      </c>
      <c r="I1147" s="2239">
        <v>0</v>
      </c>
      <c r="J1147" s="2239">
        <v>161912.33</v>
      </c>
      <c r="K1147" s="2239">
        <v>0</v>
      </c>
      <c r="L1147" s="2239">
        <v>161912.33</v>
      </c>
      <c r="M1147" s="2239">
        <v>0</v>
      </c>
    </row>
    <row r="1148">
      <c r="B1148" s="2237" t="s">
        <v>2319</v>
      </c>
      <c r="C1148" s="2237" t="s">
        <v>4007</v>
      </c>
      <c r="D1148" s="2237" t="s">
        <v>4003</v>
      </c>
      <c r="E1148" s="2237" t="s">
        <v>1381</v>
      </c>
      <c r="F1148" s="2237" t="s">
        <v>1354</v>
      </c>
      <c r="G1148" s="2238" t="s">
        <v>1382</v>
      </c>
      <c r="H1148" s="2239">
        <v>0</v>
      </c>
      <c r="I1148" s="2239">
        <v>0</v>
      </c>
      <c r="J1148" s="2239">
        <v>119370.42</v>
      </c>
      <c r="K1148" s="2239">
        <v>0</v>
      </c>
      <c r="L1148" s="2239">
        <v>119370.42</v>
      </c>
      <c r="M1148" s="2239">
        <v>0</v>
      </c>
    </row>
    <row r="1149">
      <c r="B1149" s="2237" t="s">
        <v>2319</v>
      </c>
      <c r="C1149" s="2237" t="s">
        <v>4007</v>
      </c>
      <c r="D1149" s="2237" t="s">
        <v>4003</v>
      </c>
      <c r="E1149" s="2237" t="s">
        <v>1422</v>
      </c>
      <c r="F1149" s="2237" t="s">
        <v>1354</v>
      </c>
      <c r="G1149" s="2238" t="s">
        <v>1423</v>
      </c>
      <c r="H1149" s="2239">
        <v>0</v>
      </c>
      <c r="I1149" s="2239">
        <v>0</v>
      </c>
      <c r="J1149" s="2239">
        <v>6617.28</v>
      </c>
      <c r="K1149" s="2239">
        <v>0</v>
      </c>
      <c r="L1149" s="2239">
        <v>6617.28</v>
      </c>
      <c r="M1149" s="2239">
        <v>0</v>
      </c>
    </row>
    <row r="1150">
      <c r="B1150" s="2237" t="s">
        <v>2319</v>
      </c>
      <c r="C1150" s="2237" t="s">
        <v>4007</v>
      </c>
      <c r="D1150" s="2237" t="s">
        <v>4003</v>
      </c>
      <c r="E1150" s="2237" t="s">
        <v>1424</v>
      </c>
      <c r="F1150" s="2237" t="s">
        <v>1354</v>
      </c>
      <c r="G1150" s="2238" t="s">
        <v>1425</v>
      </c>
      <c r="H1150" s="2239">
        <v>0</v>
      </c>
      <c r="I1150" s="2239">
        <v>0</v>
      </c>
      <c r="J1150" s="2239">
        <v>13234.56</v>
      </c>
      <c r="K1150" s="2239">
        <v>0</v>
      </c>
      <c r="L1150" s="2239">
        <v>13234.56</v>
      </c>
      <c r="M1150" s="2239">
        <v>0</v>
      </c>
    </row>
    <row r="1151">
      <c r="B1151" s="2237" t="s">
        <v>2319</v>
      </c>
      <c r="C1151" s="2237" t="s">
        <v>4007</v>
      </c>
      <c r="D1151" s="2237" t="s">
        <v>4003</v>
      </c>
      <c r="E1151" s="2237" t="s">
        <v>1445</v>
      </c>
      <c r="F1151" s="2237" t="s">
        <v>1354</v>
      </c>
      <c r="G1151" s="2238" t="s">
        <v>1446</v>
      </c>
      <c r="H1151" s="2239">
        <v>0</v>
      </c>
      <c r="I1151" s="2239">
        <v>0</v>
      </c>
      <c r="J1151" s="2239">
        <v>1000</v>
      </c>
      <c r="K1151" s="2239">
        <v>0</v>
      </c>
      <c r="L1151" s="2239">
        <v>1000</v>
      </c>
      <c r="M1151" s="2239">
        <v>0</v>
      </c>
    </row>
    <row r="1152">
      <c r="B1152" s="2237" t="s">
        <v>2319</v>
      </c>
      <c r="C1152" s="2237" t="s">
        <v>4007</v>
      </c>
      <c r="D1152" s="2237" t="s">
        <v>4003</v>
      </c>
      <c r="E1152" s="2237" t="s">
        <v>1569</v>
      </c>
      <c r="F1152" s="2237" t="s">
        <v>1354</v>
      </c>
      <c r="G1152" s="2238" t="s">
        <v>1570</v>
      </c>
      <c r="H1152" s="2239">
        <v>0</v>
      </c>
      <c r="I1152" s="2239">
        <v>0</v>
      </c>
      <c r="J1152" s="2239">
        <v>684</v>
      </c>
      <c r="K1152" s="2239">
        <v>0</v>
      </c>
      <c r="L1152" s="2239">
        <v>684</v>
      </c>
      <c r="M1152" s="2239">
        <v>0</v>
      </c>
    </row>
    <row r="1153">
      <c r="B1153" s="2237" t="s">
        <v>2319</v>
      </c>
      <c r="C1153" s="2237" t="s">
        <v>4007</v>
      </c>
      <c r="D1153" s="2237" t="s">
        <v>4003</v>
      </c>
      <c r="E1153" s="2237" t="s">
        <v>1702</v>
      </c>
      <c r="F1153" s="2237" t="s">
        <v>1354</v>
      </c>
      <c r="G1153" s="2238" t="s">
        <v>1701</v>
      </c>
      <c r="H1153" s="2239">
        <v>0</v>
      </c>
      <c r="I1153" s="2239">
        <v>0</v>
      </c>
      <c r="J1153" s="2239">
        <v>14800</v>
      </c>
      <c r="K1153" s="2239">
        <v>0</v>
      </c>
      <c r="L1153" s="2239">
        <v>14800</v>
      </c>
      <c r="M1153" s="2239">
        <v>0</v>
      </c>
    </row>
    <row r="1154">
      <c r="B1154" s="2237" t="s">
        <v>2319</v>
      </c>
      <c r="C1154" s="2237" t="s">
        <v>4007</v>
      </c>
      <c r="D1154" s="2237" t="s">
        <v>4003</v>
      </c>
      <c r="E1154" s="2237" t="s">
        <v>1772</v>
      </c>
      <c r="F1154" s="2237" t="s">
        <v>1354</v>
      </c>
      <c r="G1154" s="2238" t="s">
        <v>1773</v>
      </c>
      <c r="H1154" s="2239">
        <v>0</v>
      </c>
      <c r="I1154" s="2239">
        <v>0</v>
      </c>
      <c r="J1154" s="2239">
        <v>440.4</v>
      </c>
      <c r="K1154" s="2239">
        <v>0</v>
      </c>
      <c r="L1154" s="2239">
        <v>440.4</v>
      </c>
      <c r="M1154" s="2239">
        <v>0</v>
      </c>
    </row>
    <row r="1155">
      <c r="B1155" s="2237" t="s">
        <v>2319</v>
      </c>
      <c r="C1155" s="2237" t="s">
        <v>4007</v>
      </c>
      <c r="D1155" s="2237" t="s">
        <v>4003</v>
      </c>
      <c r="E1155" s="2237" t="s">
        <v>1992</v>
      </c>
      <c r="F1155" s="2237" t="s">
        <v>1354</v>
      </c>
      <c r="G1155" s="2238" t="s">
        <v>1993</v>
      </c>
      <c r="H1155" s="2239">
        <v>0</v>
      </c>
      <c r="I1155" s="2239">
        <v>0</v>
      </c>
      <c r="J1155" s="2239">
        <v>3828</v>
      </c>
      <c r="K1155" s="2239">
        <v>0</v>
      </c>
      <c r="L1155" s="2239">
        <v>3828</v>
      </c>
      <c r="M1155" s="2239">
        <v>0</v>
      </c>
    </row>
    <row r="1156">
      <c r="B1156" s="2237" t="s">
        <v>2319</v>
      </c>
      <c r="C1156" s="2237" t="s">
        <v>4007</v>
      </c>
      <c r="D1156" s="2237" t="s">
        <v>4003</v>
      </c>
      <c r="E1156" s="2237" t="s">
        <v>2002</v>
      </c>
      <c r="F1156" s="2237" t="s">
        <v>1354</v>
      </c>
      <c r="G1156" s="2238" t="s">
        <v>2003</v>
      </c>
      <c r="H1156" s="2239">
        <v>0</v>
      </c>
      <c r="I1156" s="2239">
        <v>0</v>
      </c>
      <c r="J1156" s="2239">
        <v>1507.67</v>
      </c>
      <c r="K1156" s="2239">
        <v>0</v>
      </c>
      <c r="L1156" s="2239">
        <v>1507.67</v>
      </c>
      <c r="M1156" s="2239">
        <v>0</v>
      </c>
    </row>
    <row r="1157">
      <c r="B1157" s="2237" t="s">
        <v>2319</v>
      </c>
      <c r="C1157" s="2237" t="s">
        <v>4007</v>
      </c>
      <c r="D1157" s="2237" t="s">
        <v>4003</v>
      </c>
      <c r="E1157" s="2237" t="s">
        <v>2086</v>
      </c>
      <c r="F1157" s="2237" t="s">
        <v>1354</v>
      </c>
      <c r="G1157" s="2238" t="s">
        <v>2087</v>
      </c>
      <c r="H1157" s="2239">
        <v>0</v>
      </c>
      <c r="I1157" s="2239">
        <v>0</v>
      </c>
      <c r="J1157" s="2239">
        <v>430</v>
      </c>
      <c r="K1157" s="2239">
        <v>0</v>
      </c>
      <c r="L1157" s="2239">
        <v>430</v>
      </c>
      <c r="M1157" s="2239">
        <v>0</v>
      </c>
    </row>
    <row r="1158">
      <c r="B1158" s="2237" t="s">
        <v>2319</v>
      </c>
      <c r="C1158" s="2237" t="s">
        <v>4011</v>
      </c>
      <c r="D1158" s="2237" t="s">
        <v>1354</v>
      </c>
      <c r="E1158" s="2237" t="s">
        <v>1354</v>
      </c>
      <c r="F1158" s="2237" t="s">
        <v>1354</v>
      </c>
      <c r="G1158" s="2238" t="s">
        <v>4012</v>
      </c>
      <c r="H1158" s="2239">
        <v>0</v>
      </c>
      <c r="I1158" s="2239">
        <v>0</v>
      </c>
      <c r="J1158" s="2239">
        <v>184501.66</v>
      </c>
      <c r="K1158" s="2239">
        <v>0</v>
      </c>
      <c r="L1158" s="2239">
        <v>184501.66</v>
      </c>
      <c r="M1158" s="2239">
        <v>0</v>
      </c>
    </row>
    <row r="1159">
      <c r="B1159" s="2237" t="s">
        <v>2319</v>
      </c>
      <c r="C1159" s="2237" t="s">
        <v>4011</v>
      </c>
      <c r="D1159" s="2237" t="s">
        <v>4013</v>
      </c>
      <c r="E1159" s="2237" t="s">
        <v>1354</v>
      </c>
      <c r="F1159" s="2237" t="s">
        <v>1354</v>
      </c>
      <c r="G1159" s="2238" t="s">
        <v>4014</v>
      </c>
      <c r="H1159" s="2239">
        <v>0</v>
      </c>
      <c r="I1159" s="2239">
        <v>0</v>
      </c>
      <c r="J1159" s="2239">
        <v>5095.73</v>
      </c>
      <c r="K1159" s="2239">
        <v>0</v>
      </c>
      <c r="L1159" s="2239">
        <v>5095.73</v>
      </c>
      <c r="M1159" s="2239">
        <v>0</v>
      </c>
    </row>
    <row r="1160">
      <c r="B1160" s="2237" t="s">
        <v>2319</v>
      </c>
      <c r="C1160" s="2237" t="s">
        <v>4011</v>
      </c>
      <c r="D1160" s="2237" t="s">
        <v>4013</v>
      </c>
      <c r="E1160" s="2237" t="s">
        <v>1569</v>
      </c>
      <c r="F1160" s="2237" t="s">
        <v>1354</v>
      </c>
      <c r="G1160" s="2238" t="s">
        <v>1570</v>
      </c>
      <c r="H1160" s="2239">
        <v>0</v>
      </c>
      <c r="I1160" s="2239">
        <v>0</v>
      </c>
      <c r="J1160" s="2239">
        <v>622.23</v>
      </c>
      <c r="K1160" s="2239">
        <v>0</v>
      </c>
      <c r="L1160" s="2239">
        <v>622.23</v>
      </c>
      <c r="M1160" s="2239">
        <v>0</v>
      </c>
    </row>
    <row r="1161">
      <c r="B1161" s="2237" t="s">
        <v>2319</v>
      </c>
      <c r="C1161" s="2237" t="s">
        <v>4011</v>
      </c>
      <c r="D1161" s="2237" t="s">
        <v>4013</v>
      </c>
      <c r="E1161" s="2237" t="s">
        <v>1702</v>
      </c>
      <c r="F1161" s="2237" t="s">
        <v>1354</v>
      </c>
      <c r="G1161" s="2238" t="s">
        <v>1701</v>
      </c>
      <c r="H1161" s="2239">
        <v>0</v>
      </c>
      <c r="I1161" s="2239">
        <v>0</v>
      </c>
      <c r="J1161" s="2239">
        <v>3500</v>
      </c>
      <c r="K1161" s="2239">
        <v>0</v>
      </c>
      <c r="L1161" s="2239">
        <v>3500</v>
      </c>
      <c r="M1161" s="2239">
        <v>0</v>
      </c>
    </row>
    <row r="1162">
      <c r="B1162" s="2237" t="s">
        <v>2319</v>
      </c>
      <c r="C1162" s="2237" t="s">
        <v>4011</v>
      </c>
      <c r="D1162" s="2237" t="s">
        <v>4013</v>
      </c>
      <c r="E1162" s="2237" t="s">
        <v>2086</v>
      </c>
      <c r="F1162" s="2237" t="s">
        <v>1354</v>
      </c>
      <c r="G1162" s="2238" t="s">
        <v>2087</v>
      </c>
      <c r="H1162" s="2239">
        <v>0</v>
      </c>
      <c r="I1162" s="2239">
        <v>0</v>
      </c>
      <c r="J1162" s="2239">
        <v>973.5</v>
      </c>
      <c r="K1162" s="2239">
        <v>0</v>
      </c>
      <c r="L1162" s="2239">
        <v>973.5</v>
      </c>
      <c r="M1162" s="2239">
        <v>0</v>
      </c>
    </row>
    <row r="1163">
      <c r="B1163" s="2237" t="s">
        <v>2319</v>
      </c>
      <c r="C1163" s="2237" t="s">
        <v>4011</v>
      </c>
      <c r="D1163" s="2237" t="s">
        <v>4015</v>
      </c>
      <c r="E1163" s="2237" t="s">
        <v>1354</v>
      </c>
      <c r="F1163" s="2237" t="s">
        <v>1354</v>
      </c>
      <c r="G1163" s="2238" t="s">
        <v>4016</v>
      </c>
      <c r="H1163" s="2239">
        <v>0</v>
      </c>
      <c r="I1163" s="2239">
        <v>0</v>
      </c>
      <c r="J1163" s="2239">
        <v>179405.93</v>
      </c>
      <c r="K1163" s="2239">
        <v>0</v>
      </c>
      <c r="L1163" s="2239">
        <v>179405.93</v>
      </c>
      <c r="M1163" s="2239">
        <v>0</v>
      </c>
    </row>
    <row r="1164">
      <c r="B1164" s="2237" t="s">
        <v>2319</v>
      </c>
      <c r="C1164" s="2237" t="s">
        <v>4011</v>
      </c>
      <c r="D1164" s="2237" t="s">
        <v>4015</v>
      </c>
      <c r="E1164" s="2237" t="s">
        <v>1381</v>
      </c>
      <c r="F1164" s="2237" t="s">
        <v>1354</v>
      </c>
      <c r="G1164" s="2238" t="s">
        <v>1382</v>
      </c>
      <c r="H1164" s="2239">
        <v>0</v>
      </c>
      <c r="I1164" s="2239">
        <v>0</v>
      </c>
      <c r="J1164" s="2239">
        <v>119370.42</v>
      </c>
      <c r="K1164" s="2239">
        <v>0</v>
      </c>
      <c r="L1164" s="2239">
        <v>119370.42</v>
      </c>
      <c r="M1164" s="2239">
        <v>0</v>
      </c>
    </row>
    <row r="1165">
      <c r="B1165" s="2237" t="s">
        <v>2319</v>
      </c>
      <c r="C1165" s="2237" t="s">
        <v>4011</v>
      </c>
      <c r="D1165" s="2237" t="s">
        <v>4015</v>
      </c>
      <c r="E1165" s="2237" t="s">
        <v>1422</v>
      </c>
      <c r="F1165" s="2237" t="s">
        <v>1354</v>
      </c>
      <c r="G1165" s="2238" t="s">
        <v>1423</v>
      </c>
      <c r="H1165" s="2239">
        <v>0</v>
      </c>
      <c r="I1165" s="2239">
        <v>0</v>
      </c>
      <c r="J1165" s="2239">
        <v>8730.73</v>
      </c>
      <c r="K1165" s="2239">
        <v>0</v>
      </c>
      <c r="L1165" s="2239">
        <v>8730.73</v>
      </c>
      <c r="M1165" s="2239">
        <v>0</v>
      </c>
    </row>
    <row r="1166">
      <c r="B1166" s="2237" t="s">
        <v>2319</v>
      </c>
      <c r="C1166" s="2237" t="s">
        <v>4011</v>
      </c>
      <c r="D1166" s="2237" t="s">
        <v>4015</v>
      </c>
      <c r="E1166" s="2237" t="s">
        <v>1424</v>
      </c>
      <c r="F1166" s="2237" t="s">
        <v>1354</v>
      </c>
      <c r="G1166" s="2238" t="s">
        <v>1425</v>
      </c>
      <c r="H1166" s="2239">
        <v>0</v>
      </c>
      <c r="I1166" s="2239">
        <v>0</v>
      </c>
      <c r="J1166" s="2239">
        <v>14865.95</v>
      </c>
      <c r="K1166" s="2239">
        <v>0</v>
      </c>
      <c r="L1166" s="2239">
        <v>14865.95</v>
      </c>
      <c r="M1166" s="2239">
        <v>0</v>
      </c>
    </row>
    <row r="1167">
      <c r="B1167" s="2237" t="s">
        <v>2319</v>
      </c>
      <c r="C1167" s="2237" t="s">
        <v>4011</v>
      </c>
      <c r="D1167" s="2237" t="s">
        <v>4015</v>
      </c>
      <c r="E1167" s="2237" t="s">
        <v>1445</v>
      </c>
      <c r="F1167" s="2237" t="s">
        <v>1354</v>
      </c>
      <c r="G1167" s="2238" t="s">
        <v>1446</v>
      </c>
      <c r="H1167" s="2239">
        <v>0</v>
      </c>
      <c r="I1167" s="2239">
        <v>0</v>
      </c>
      <c r="J1167" s="2239">
        <v>1000</v>
      </c>
      <c r="K1167" s="2239">
        <v>0</v>
      </c>
      <c r="L1167" s="2239">
        <v>1000</v>
      </c>
      <c r="M1167" s="2239">
        <v>0</v>
      </c>
    </row>
    <row r="1168">
      <c r="B1168" s="2237" t="s">
        <v>2319</v>
      </c>
      <c r="C1168" s="2237" t="s">
        <v>4011</v>
      </c>
      <c r="D1168" s="2237" t="s">
        <v>4015</v>
      </c>
      <c r="E1168" s="2237" t="s">
        <v>1569</v>
      </c>
      <c r="F1168" s="2237" t="s">
        <v>1354</v>
      </c>
      <c r="G1168" s="2238" t="s">
        <v>1570</v>
      </c>
      <c r="H1168" s="2239">
        <v>0</v>
      </c>
      <c r="I1168" s="2239">
        <v>0</v>
      </c>
      <c r="J1168" s="2239">
        <v>527.04</v>
      </c>
      <c r="K1168" s="2239">
        <v>0</v>
      </c>
      <c r="L1168" s="2239">
        <v>527.04</v>
      </c>
      <c r="M1168" s="2239">
        <v>0</v>
      </c>
    </row>
    <row r="1169">
      <c r="B1169" s="2237" t="s">
        <v>2319</v>
      </c>
      <c r="C1169" s="2237" t="s">
        <v>4011</v>
      </c>
      <c r="D1169" s="2237" t="s">
        <v>4015</v>
      </c>
      <c r="E1169" s="2237" t="s">
        <v>1702</v>
      </c>
      <c r="F1169" s="2237" t="s">
        <v>1354</v>
      </c>
      <c r="G1169" s="2238" t="s">
        <v>1701</v>
      </c>
      <c r="H1169" s="2239">
        <v>0</v>
      </c>
      <c r="I1169" s="2239">
        <v>0</v>
      </c>
      <c r="J1169" s="2239">
        <v>29200.03</v>
      </c>
      <c r="K1169" s="2239">
        <v>0</v>
      </c>
      <c r="L1169" s="2239">
        <v>29200.03</v>
      </c>
      <c r="M1169" s="2239">
        <v>0</v>
      </c>
    </row>
    <row r="1170">
      <c r="B1170" s="2237" t="s">
        <v>2319</v>
      </c>
      <c r="C1170" s="2237" t="s">
        <v>4011</v>
      </c>
      <c r="D1170" s="2237" t="s">
        <v>4015</v>
      </c>
      <c r="E1170" s="2237" t="s">
        <v>1992</v>
      </c>
      <c r="F1170" s="2237" t="s">
        <v>1354</v>
      </c>
      <c r="G1170" s="2238" t="s">
        <v>1993</v>
      </c>
      <c r="H1170" s="2239">
        <v>0</v>
      </c>
      <c r="I1170" s="2239">
        <v>0</v>
      </c>
      <c r="J1170" s="2239">
        <v>2761.77</v>
      </c>
      <c r="K1170" s="2239">
        <v>0</v>
      </c>
      <c r="L1170" s="2239">
        <v>2761.77</v>
      </c>
      <c r="M1170" s="2239">
        <v>0</v>
      </c>
    </row>
    <row r="1171">
      <c r="B1171" s="2237" t="s">
        <v>2319</v>
      </c>
      <c r="C1171" s="2237" t="s">
        <v>4011</v>
      </c>
      <c r="D1171" s="2237" t="s">
        <v>4015</v>
      </c>
      <c r="E1171" s="2237" t="s">
        <v>2002</v>
      </c>
      <c r="F1171" s="2237" t="s">
        <v>1354</v>
      </c>
      <c r="G1171" s="2238" t="s">
        <v>2003</v>
      </c>
      <c r="H1171" s="2239">
        <v>0</v>
      </c>
      <c r="I1171" s="2239">
        <v>0</v>
      </c>
      <c r="J1171" s="2239">
        <v>2310.99</v>
      </c>
      <c r="K1171" s="2239">
        <v>0</v>
      </c>
      <c r="L1171" s="2239">
        <v>2310.99</v>
      </c>
      <c r="M1171" s="2239">
        <v>0</v>
      </c>
    </row>
    <row r="1172">
      <c r="B1172" s="2237" t="s">
        <v>2319</v>
      </c>
      <c r="C1172" s="2237" t="s">
        <v>4011</v>
      </c>
      <c r="D1172" s="2237" t="s">
        <v>4015</v>
      </c>
      <c r="E1172" s="2237" t="s">
        <v>2086</v>
      </c>
      <c r="F1172" s="2237" t="s">
        <v>1354</v>
      </c>
      <c r="G1172" s="2238" t="s">
        <v>2087</v>
      </c>
      <c r="H1172" s="2239">
        <v>0</v>
      </c>
      <c r="I1172" s="2239">
        <v>0</v>
      </c>
      <c r="J1172" s="2239">
        <v>639</v>
      </c>
      <c r="K1172" s="2239">
        <v>0</v>
      </c>
      <c r="L1172" s="2239">
        <v>639</v>
      </c>
      <c r="M1172" s="2239">
        <v>0</v>
      </c>
    </row>
    <row r="1173">
      <c r="B1173" s="2234" t="s">
        <v>2351</v>
      </c>
      <c r="C1173" s="2234" t="s">
        <v>1354</v>
      </c>
      <c r="D1173" s="2234" t="s">
        <v>1354</v>
      </c>
      <c r="E1173" s="2234" t="s">
        <v>1354</v>
      </c>
      <c r="F1173" s="2234" t="s">
        <v>1354</v>
      </c>
      <c r="G1173" s="2235" t="s">
        <v>605</v>
      </c>
      <c r="H1173" s="2236">
        <v>0</v>
      </c>
      <c r="I1173" s="2236">
        <v>0</v>
      </c>
      <c r="J1173" s="2236">
        <v>598126.05</v>
      </c>
      <c r="K1173" s="2236">
        <v>0</v>
      </c>
      <c r="L1173" s="2236">
        <v>598126.05</v>
      </c>
      <c r="M1173" s="2236">
        <v>0</v>
      </c>
    </row>
    <row r="1174">
      <c r="B1174" s="2237" t="s">
        <v>2351</v>
      </c>
      <c r="C1174" s="2237" t="s">
        <v>3940</v>
      </c>
      <c r="D1174" s="2237" t="s">
        <v>1354</v>
      </c>
      <c r="E1174" s="2237" t="s">
        <v>1354</v>
      </c>
      <c r="F1174" s="2237" t="s">
        <v>1354</v>
      </c>
      <c r="G1174" s="2238" t="s">
        <v>3941</v>
      </c>
      <c r="H1174" s="2239">
        <v>0</v>
      </c>
      <c r="I1174" s="2239">
        <v>0</v>
      </c>
      <c r="J1174" s="2239">
        <v>598126.05</v>
      </c>
      <c r="K1174" s="2239">
        <v>0</v>
      </c>
      <c r="L1174" s="2239">
        <v>598126.05</v>
      </c>
      <c r="M1174" s="2239">
        <v>0</v>
      </c>
    </row>
    <row r="1175">
      <c r="B1175" s="2237" t="s">
        <v>2351</v>
      </c>
      <c r="C1175" s="2237" t="s">
        <v>3940</v>
      </c>
      <c r="D1175" s="2237" t="s">
        <v>3942</v>
      </c>
      <c r="E1175" s="2237" t="s">
        <v>1354</v>
      </c>
      <c r="F1175" s="2237" t="s">
        <v>1354</v>
      </c>
      <c r="G1175" s="2238" t="s">
        <v>3943</v>
      </c>
      <c r="H1175" s="2239">
        <v>0</v>
      </c>
      <c r="I1175" s="2239">
        <v>0</v>
      </c>
      <c r="J1175" s="2239">
        <v>598126.05</v>
      </c>
      <c r="K1175" s="2239">
        <v>0</v>
      </c>
      <c r="L1175" s="2239">
        <v>598126.05</v>
      </c>
      <c r="M1175" s="2239">
        <v>0</v>
      </c>
    </row>
    <row r="1176">
      <c r="B1176" s="2237" t="s">
        <v>2351</v>
      </c>
      <c r="C1176" s="2237" t="s">
        <v>3940</v>
      </c>
      <c r="D1176" s="2237" t="s">
        <v>3942</v>
      </c>
      <c r="E1176" s="2237" t="s">
        <v>2198</v>
      </c>
      <c r="F1176" s="2237" t="s">
        <v>1354</v>
      </c>
      <c r="G1176" s="2238" t="s">
        <v>2199</v>
      </c>
      <c r="H1176" s="2239">
        <v>0</v>
      </c>
      <c r="I1176" s="2239">
        <v>0</v>
      </c>
      <c r="J1176" s="2239">
        <v>359746.05</v>
      </c>
      <c r="K1176" s="2239">
        <v>0</v>
      </c>
      <c r="L1176" s="2239">
        <v>359746.05</v>
      </c>
      <c r="M1176" s="2239">
        <v>0</v>
      </c>
    </row>
    <row r="1177">
      <c r="B1177" s="2237" t="s">
        <v>2351</v>
      </c>
      <c r="C1177" s="2237" t="s">
        <v>3940</v>
      </c>
      <c r="D1177" s="2237" t="s">
        <v>3942</v>
      </c>
      <c r="E1177" s="2237" t="s">
        <v>2200</v>
      </c>
      <c r="F1177" s="2237" t="s">
        <v>1354</v>
      </c>
      <c r="G1177" s="2238" t="s">
        <v>2201</v>
      </c>
      <c r="H1177" s="2239">
        <v>0</v>
      </c>
      <c r="I1177" s="2239">
        <v>0</v>
      </c>
      <c r="J1177" s="2239">
        <v>238380</v>
      </c>
      <c r="K1177" s="2239">
        <v>0</v>
      </c>
      <c r="L1177" s="2239">
        <v>238380</v>
      </c>
      <c r="M1177" s="2239">
        <v>0</v>
      </c>
    </row>
    <row r="1178">
      <c r="B1178" s="2234" t="s">
        <v>2401</v>
      </c>
      <c r="C1178" s="2234" t="s">
        <v>1354</v>
      </c>
      <c r="D1178" s="2234" t="s">
        <v>1354</v>
      </c>
      <c r="E1178" s="2234" t="s">
        <v>1354</v>
      </c>
      <c r="F1178" s="2234" t="s">
        <v>1354</v>
      </c>
      <c r="G1178" s="2235" t="s">
        <v>4017</v>
      </c>
      <c r="H1178" s="2236">
        <v>0</v>
      </c>
      <c r="I1178" s="2236">
        <v>0</v>
      </c>
      <c r="J1178" s="2236">
        <v>626545.21</v>
      </c>
      <c r="K1178" s="2236">
        <v>87477.09</v>
      </c>
      <c r="L1178" s="2236">
        <v>539068.12</v>
      </c>
      <c r="M1178" s="2236">
        <v>0</v>
      </c>
    </row>
    <row r="1179">
      <c r="B1179" s="2237" t="s">
        <v>2401</v>
      </c>
      <c r="C1179" s="2237" t="s">
        <v>3565</v>
      </c>
      <c r="D1179" s="2237" t="s">
        <v>1354</v>
      </c>
      <c r="E1179" s="2237" t="s">
        <v>1354</v>
      </c>
      <c r="F1179" s="2237" t="s">
        <v>1354</v>
      </c>
      <c r="G1179" s="2238" t="s">
        <v>4018</v>
      </c>
      <c r="H1179" s="2239">
        <v>0</v>
      </c>
      <c r="I1179" s="2239">
        <v>0</v>
      </c>
      <c r="J1179" s="2239">
        <v>60460.04</v>
      </c>
      <c r="K1179" s="2239">
        <v>322.91</v>
      </c>
      <c r="L1179" s="2239">
        <v>60137.13</v>
      </c>
      <c r="M1179" s="2239">
        <v>0</v>
      </c>
    </row>
    <row r="1180">
      <c r="B1180" s="2237" t="s">
        <v>2401</v>
      </c>
      <c r="C1180" s="2237" t="s">
        <v>3578</v>
      </c>
      <c r="D1180" s="2237" t="s">
        <v>1354</v>
      </c>
      <c r="E1180" s="2237" t="s">
        <v>1354</v>
      </c>
      <c r="F1180" s="2237" t="s">
        <v>1354</v>
      </c>
      <c r="G1180" s="2238" t="s">
        <v>4019</v>
      </c>
      <c r="H1180" s="2239">
        <v>0</v>
      </c>
      <c r="I1180" s="2239">
        <v>0</v>
      </c>
      <c r="J1180" s="2239">
        <v>15220.68</v>
      </c>
      <c r="K1180" s="2239">
        <v>21800</v>
      </c>
      <c r="L1180" s="2239">
        <v>-6579.32</v>
      </c>
      <c r="M1180" s="2239">
        <v>0</v>
      </c>
    </row>
    <row r="1181">
      <c r="B1181" s="2237" t="s">
        <v>2401</v>
      </c>
      <c r="C1181" s="2237" t="s">
        <v>3588</v>
      </c>
      <c r="D1181" s="2237" t="s">
        <v>1354</v>
      </c>
      <c r="E1181" s="2237" t="s">
        <v>1354</v>
      </c>
      <c r="F1181" s="2237" t="s">
        <v>1354</v>
      </c>
      <c r="G1181" s="2238" t="s">
        <v>4020</v>
      </c>
      <c r="H1181" s="2239">
        <v>0</v>
      </c>
      <c r="I1181" s="2239">
        <v>0</v>
      </c>
      <c r="J1181" s="2239">
        <v>61408.19</v>
      </c>
      <c r="K1181" s="2239">
        <v>25354.18</v>
      </c>
      <c r="L1181" s="2239">
        <v>36054.01</v>
      </c>
      <c r="M1181" s="2239">
        <v>0</v>
      </c>
    </row>
    <row r="1182">
      <c r="B1182" s="2237" t="s">
        <v>2401</v>
      </c>
      <c r="C1182" s="2237" t="s">
        <v>3602</v>
      </c>
      <c r="D1182" s="2237" t="s">
        <v>1354</v>
      </c>
      <c r="E1182" s="2237" t="s">
        <v>1354</v>
      </c>
      <c r="F1182" s="2237" t="s">
        <v>1354</v>
      </c>
      <c r="G1182" s="2238" t="s">
        <v>3728</v>
      </c>
      <c r="H1182" s="2239">
        <v>0</v>
      </c>
      <c r="I1182" s="2239">
        <v>0</v>
      </c>
      <c r="J1182" s="2239">
        <v>269690</v>
      </c>
      <c r="K1182" s="2239">
        <v>25000</v>
      </c>
      <c r="L1182" s="2239">
        <v>244690</v>
      </c>
      <c r="M1182" s="2239">
        <v>0</v>
      </c>
    </row>
    <row r="1183">
      <c r="B1183" s="2237" t="s">
        <v>2401</v>
      </c>
      <c r="C1183" s="2237" t="s">
        <v>3608</v>
      </c>
      <c r="D1183" s="2237" t="s">
        <v>1354</v>
      </c>
      <c r="E1183" s="2237" t="s">
        <v>1354</v>
      </c>
      <c r="F1183" s="2237" t="s">
        <v>1354</v>
      </c>
      <c r="G1183" s="2238" t="s">
        <v>4021</v>
      </c>
      <c r="H1183" s="2239">
        <v>0</v>
      </c>
      <c r="I1183" s="2239">
        <v>0</v>
      </c>
      <c r="J1183" s="2239">
        <v>152106</v>
      </c>
      <c r="K1183" s="2239">
        <v>15000</v>
      </c>
      <c r="L1183" s="2239">
        <v>137106</v>
      </c>
      <c r="M1183" s="2239">
        <v>0</v>
      </c>
    </row>
    <row r="1184">
      <c r="B1184" s="2237" t="s">
        <v>2401</v>
      </c>
      <c r="C1184" s="2237" t="s">
        <v>3692</v>
      </c>
      <c r="D1184" s="2237" t="s">
        <v>1354</v>
      </c>
      <c r="E1184" s="2237" t="s">
        <v>1354</v>
      </c>
      <c r="F1184" s="2237" t="s">
        <v>1354</v>
      </c>
      <c r="G1184" s="2238" t="s">
        <v>4022</v>
      </c>
      <c r="H1184" s="2239">
        <v>0</v>
      </c>
      <c r="I1184" s="2239">
        <v>0</v>
      </c>
      <c r="J1184" s="2239">
        <v>67660.3</v>
      </c>
      <c r="K1184" s="2239">
        <v>0</v>
      </c>
      <c r="L1184" s="2239">
        <v>67660.3</v>
      </c>
      <c r="M1184" s="2239">
        <v>0</v>
      </c>
    </row>
    <row r="1185">
      <c r="B1185" s="2234" t="s">
        <v>2442</v>
      </c>
      <c r="C1185" s="2234" t="s">
        <v>1354</v>
      </c>
      <c r="D1185" s="2234" t="s">
        <v>1354</v>
      </c>
      <c r="E1185" s="2234" t="s">
        <v>1354</v>
      </c>
      <c r="F1185" s="2234" t="s">
        <v>1354</v>
      </c>
      <c r="G1185" s="2235" t="s">
        <v>3264</v>
      </c>
      <c r="H1185" s="2236">
        <v>0</v>
      </c>
      <c r="I1185" s="2236">
        <v>0</v>
      </c>
      <c r="J1185" s="2236">
        <v>70397.32</v>
      </c>
      <c r="K1185" s="2236">
        <v>0</v>
      </c>
      <c r="L1185" s="2236">
        <v>70397.32</v>
      </c>
      <c r="M1185" s="2236">
        <v>0</v>
      </c>
    </row>
    <row r="1186">
      <c r="B1186" s="2237" t="s">
        <v>2442</v>
      </c>
      <c r="C1186" s="2237" t="s">
        <v>3940</v>
      </c>
      <c r="D1186" s="2237" t="s">
        <v>1354</v>
      </c>
      <c r="E1186" s="2237" t="s">
        <v>1354</v>
      </c>
      <c r="F1186" s="2237" t="s">
        <v>1354</v>
      </c>
      <c r="G1186" s="2238" t="s">
        <v>3941</v>
      </c>
      <c r="H1186" s="2239">
        <v>0</v>
      </c>
      <c r="I1186" s="2239">
        <v>0</v>
      </c>
      <c r="J1186" s="2239">
        <v>0</v>
      </c>
      <c r="K1186" s="2239">
        <v>0</v>
      </c>
      <c r="L1186" s="2239">
        <v>0</v>
      </c>
      <c r="M1186" s="2239">
        <v>0</v>
      </c>
    </row>
    <row r="1187">
      <c r="B1187" s="2237" t="s">
        <v>2442</v>
      </c>
      <c r="C1187" s="2237" t="s">
        <v>3940</v>
      </c>
      <c r="D1187" s="2237" t="s">
        <v>3942</v>
      </c>
      <c r="E1187" s="2237" t="s">
        <v>1354</v>
      </c>
      <c r="F1187" s="2237" t="s">
        <v>1354</v>
      </c>
      <c r="G1187" s="2238" t="s">
        <v>3943</v>
      </c>
      <c r="H1187" s="2239">
        <v>0</v>
      </c>
      <c r="I1187" s="2239">
        <v>0</v>
      </c>
      <c r="J1187" s="2239">
        <v>0</v>
      </c>
      <c r="K1187" s="2239">
        <v>0</v>
      </c>
      <c r="L1187" s="2239">
        <v>0</v>
      </c>
      <c r="M1187" s="2239">
        <v>0</v>
      </c>
    </row>
    <row r="1188">
      <c r="B1188" s="2237" t="s">
        <v>2442</v>
      </c>
      <c r="C1188" s="2237" t="s">
        <v>3944</v>
      </c>
      <c r="D1188" s="2237" t="s">
        <v>1354</v>
      </c>
      <c r="E1188" s="2237" t="s">
        <v>1354</v>
      </c>
      <c r="F1188" s="2237" t="s">
        <v>1354</v>
      </c>
      <c r="G1188" s="2238" t="s">
        <v>3945</v>
      </c>
      <c r="H1188" s="2239">
        <v>0</v>
      </c>
      <c r="I1188" s="2239">
        <v>0</v>
      </c>
      <c r="J1188" s="2239">
        <v>5469</v>
      </c>
      <c r="K1188" s="2239">
        <v>0</v>
      </c>
      <c r="L1188" s="2239">
        <v>5469</v>
      </c>
      <c r="M1188" s="2239">
        <v>0</v>
      </c>
    </row>
    <row r="1189">
      <c r="B1189" s="2237" t="s">
        <v>2442</v>
      </c>
      <c r="C1189" s="2237" t="s">
        <v>3944</v>
      </c>
      <c r="D1189" s="2237" t="s">
        <v>3946</v>
      </c>
      <c r="E1189" s="2237" t="s">
        <v>1354</v>
      </c>
      <c r="F1189" s="2237" t="s">
        <v>1354</v>
      </c>
      <c r="G1189" s="2238" t="s">
        <v>3947</v>
      </c>
      <c r="H1189" s="2239">
        <v>0</v>
      </c>
      <c r="I1189" s="2239">
        <v>0</v>
      </c>
      <c r="J1189" s="2239">
        <v>5469</v>
      </c>
      <c r="K1189" s="2239">
        <v>0</v>
      </c>
      <c r="L1189" s="2239">
        <v>5469</v>
      </c>
      <c r="M1189" s="2239">
        <v>0</v>
      </c>
    </row>
    <row r="1190">
      <c r="B1190" s="2237" t="s">
        <v>2442</v>
      </c>
      <c r="C1190" s="2237" t="s">
        <v>3944</v>
      </c>
      <c r="D1190" s="2237" t="s">
        <v>3946</v>
      </c>
      <c r="E1190" s="2237" t="s">
        <v>2323</v>
      </c>
      <c r="F1190" s="2237" t="s">
        <v>1354</v>
      </c>
      <c r="G1190" s="2238" t="s">
        <v>2324</v>
      </c>
      <c r="H1190" s="2239">
        <v>0</v>
      </c>
      <c r="I1190" s="2239">
        <v>0</v>
      </c>
      <c r="J1190" s="2239">
        <v>3389</v>
      </c>
      <c r="K1190" s="2239">
        <v>0</v>
      </c>
      <c r="L1190" s="2239">
        <v>3389</v>
      </c>
      <c r="M1190" s="2239">
        <v>0</v>
      </c>
    </row>
    <row r="1191">
      <c r="B1191" s="2237" t="s">
        <v>2442</v>
      </c>
      <c r="C1191" s="2237" t="s">
        <v>3944</v>
      </c>
      <c r="D1191" s="2237" t="s">
        <v>3946</v>
      </c>
      <c r="E1191" s="2237" t="s">
        <v>2343</v>
      </c>
      <c r="F1191" s="2237" t="s">
        <v>1354</v>
      </c>
      <c r="G1191" s="2238" t="s">
        <v>2344</v>
      </c>
      <c r="H1191" s="2239">
        <v>0</v>
      </c>
      <c r="I1191" s="2239">
        <v>0</v>
      </c>
      <c r="J1191" s="2239">
        <v>2080</v>
      </c>
      <c r="K1191" s="2239">
        <v>0</v>
      </c>
      <c r="L1191" s="2239">
        <v>2080</v>
      </c>
      <c r="M1191" s="2239">
        <v>0</v>
      </c>
    </row>
    <row r="1192">
      <c r="B1192" s="2237" t="s">
        <v>2442</v>
      </c>
      <c r="C1192" s="2237" t="s">
        <v>3948</v>
      </c>
      <c r="D1192" s="2237" t="s">
        <v>1354</v>
      </c>
      <c r="E1192" s="2237" t="s">
        <v>1354</v>
      </c>
      <c r="F1192" s="2237" t="s">
        <v>1354</v>
      </c>
      <c r="G1192" s="2238" t="s">
        <v>3949</v>
      </c>
      <c r="H1192" s="2239">
        <v>0</v>
      </c>
      <c r="I1192" s="2239">
        <v>0</v>
      </c>
      <c r="J1192" s="2239">
        <v>0</v>
      </c>
      <c r="K1192" s="2239">
        <v>0</v>
      </c>
      <c r="L1192" s="2239">
        <v>0</v>
      </c>
      <c r="M1192" s="2239">
        <v>0</v>
      </c>
    </row>
    <row r="1193">
      <c r="B1193" s="2237" t="s">
        <v>2442</v>
      </c>
      <c r="C1193" s="2237" t="s">
        <v>3948</v>
      </c>
      <c r="D1193" s="2237" t="s">
        <v>3950</v>
      </c>
      <c r="E1193" s="2237" t="s">
        <v>1354</v>
      </c>
      <c r="F1193" s="2237" t="s">
        <v>1354</v>
      </c>
      <c r="G1193" s="2238" t="s">
        <v>3951</v>
      </c>
      <c r="H1193" s="2239">
        <v>0</v>
      </c>
      <c r="I1193" s="2239">
        <v>0</v>
      </c>
      <c r="J1193" s="2239">
        <v>0</v>
      </c>
      <c r="K1193" s="2239">
        <v>0</v>
      </c>
      <c r="L1193" s="2239">
        <v>0</v>
      </c>
      <c r="M1193" s="2239">
        <v>0</v>
      </c>
    </row>
    <row r="1194">
      <c r="B1194" s="2237" t="s">
        <v>2442</v>
      </c>
      <c r="C1194" s="2237" t="s">
        <v>3973</v>
      </c>
      <c r="D1194" s="2237" t="s">
        <v>1354</v>
      </c>
      <c r="E1194" s="2237" t="s">
        <v>1354</v>
      </c>
      <c r="F1194" s="2237" t="s">
        <v>1354</v>
      </c>
      <c r="G1194" s="2238" t="s">
        <v>3974</v>
      </c>
      <c r="H1194" s="2239">
        <v>0</v>
      </c>
      <c r="I1194" s="2239">
        <v>0</v>
      </c>
      <c r="J1194" s="2239">
        <v>5943</v>
      </c>
      <c r="K1194" s="2239">
        <v>0</v>
      </c>
      <c r="L1194" s="2239">
        <v>5943</v>
      </c>
      <c r="M1194" s="2239">
        <v>0</v>
      </c>
    </row>
    <row r="1195">
      <c r="B1195" s="2237" t="s">
        <v>2442</v>
      </c>
      <c r="C1195" s="2237" t="s">
        <v>3973</v>
      </c>
      <c r="D1195" s="2237" t="s">
        <v>3977</v>
      </c>
      <c r="E1195" s="2237" t="s">
        <v>1354</v>
      </c>
      <c r="F1195" s="2237" t="s">
        <v>1354</v>
      </c>
      <c r="G1195" s="2238" t="s">
        <v>3978</v>
      </c>
      <c r="H1195" s="2239">
        <v>0</v>
      </c>
      <c r="I1195" s="2239">
        <v>0</v>
      </c>
      <c r="J1195" s="2239">
        <v>0</v>
      </c>
      <c r="K1195" s="2239">
        <v>0</v>
      </c>
      <c r="L1195" s="2239">
        <v>0</v>
      </c>
      <c r="M1195" s="2239">
        <v>0</v>
      </c>
    </row>
    <row r="1196">
      <c r="B1196" s="2237" t="s">
        <v>2442</v>
      </c>
      <c r="C1196" s="2237" t="s">
        <v>3973</v>
      </c>
      <c r="D1196" s="2237" t="s">
        <v>3979</v>
      </c>
      <c r="E1196" s="2237" t="s">
        <v>1354</v>
      </c>
      <c r="F1196" s="2237" t="s">
        <v>1354</v>
      </c>
      <c r="G1196" s="2238" t="s">
        <v>3980</v>
      </c>
      <c r="H1196" s="2239">
        <v>0</v>
      </c>
      <c r="I1196" s="2239">
        <v>0</v>
      </c>
      <c r="J1196" s="2239">
        <v>5943</v>
      </c>
      <c r="K1196" s="2239">
        <v>0</v>
      </c>
      <c r="L1196" s="2239">
        <v>5943</v>
      </c>
      <c r="M1196" s="2239">
        <v>0</v>
      </c>
    </row>
    <row r="1197">
      <c r="B1197" s="2237" t="s">
        <v>2442</v>
      </c>
      <c r="C1197" s="2237" t="s">
        <v>3973</v>
      </c>
      <c r="D1197" s="2237" t="s">
        <v>3979</v>
      </c>
      <c r="E1197" s="2237" t="s">
        <v>2372</v>
      </c>
      <c r="F1197" s="2237" t="s">
        <v>1354</v>
      </c>
      <c r="G1197" s="2238" t="s">
        <v>2371</v>
      </c>
      <c r="H1197" s="2239">
        <v>0</v>
      </c>
      <c r="I1197" s="2239">
        <v>0</v>
      </c>
      <c r="J1197" s="2239">
        <v>5943</v>
      </c>
      <c r="K1197" s="2239">
        <v>0</v>
      </c>
      <c r="L1197" s="2239">
        <v>5943</v>
      </c>
      <c r="M1197" s="2239">
        <v>0</v>
      </c>
    </row>
    <row r="1198">
      <c r="B1198" s="2237" t="s">
        <v>2442</v>
      </c>
      <c r="C1198" s="2237" t="s">
        <v>3991</v>
      </c>
      <c r="D1198" s="2237" t="s">
        <v>1354</v>
      </c>
      <c r="E1198" s="2237" t="s">
        <v>1354</v>
      </c>
      <c r="F1198" s="2237" t="s">
        <v>1354</v>
      </c>
      <c r="G1198" s="2238" t="s">
        <v>3992</v>
      </c>
      <c r="H1198" s="2239">
        <v>0</v>
      </c>
      <c r="I1198" s="2239">
        <v>0</v>
      </c>
      <c r="J1198" s="2239">
        <v>58985.32</v>
      </c>
      <c r="K1198" s="2239">
        <v>0</v>
      </c>
      <c r="L1198" s="2239">
        <v>58985.32</v>
      </c>
      <c r="M1198" s="2239">
        <v>0</v>
      </c>
    </row>
    <row r="1199">
      <c r="B1199" s="2237" t="s">
        <v>2442</v>
      </c>
      <c r="C1199" s="2237" t="s">
        <v>3991</v>
      </c>
      <c r="D1199" s="2237" t="s">
        <v>3995</v>
      </c>
      <c r="E1199" s="2237" t="s">
        <v>1354</v>
      </c>
      <c r="F1199" s="2237" t="s">
        <v>1354</v>
      </c>
      <c r="G1199" s="2238" t="s">
        <v>3996</v>
      </c>
      <c r="H1199" s="2239">
        <v>0</v>
      </c>
      <c r="I1199" s="2239">
        <v>0</v>
      </c>
      <c r="J1199" s="2239">
        <v>58985.32</v>
      </c>
      <c r="K1199" s="2239">
        <v>0</v>
      </c>
      <c r="L1199" s="2239">
        <v>58985.32</v>
      </c>
      <c r="M1199" s="2239">
        <v>0</v>
      </c>
    </row>
    <row r="1200">
      <c r="B1200" s="2237" t="s">
        <v>2442</v>
      </c>
      <c r="C1200" s="2237" t="s">
        <v>3991</v>
      </c>
      <c r="D1200" s="2237" t="s">
        <v>3995</v>
      </c>
      <c r="E1200" s="2237" t="s">
        <v>2323</v>
      </c>
      <c r="F1200" s="2237" t="s">
        <v>1354</v>
      </c>
      <c r="G1200" s="2238" t="s">
        <v>2324</v>
      </c>
      <c r="H1200" s="2239">
        <v>0</v>
      </c>
      <c r="I1200" s="2239">
        <v>0</v>
      </c>
      <c r="J1200" s="2239">
        <v>48833</v>
      </c>
      <c r="K1200" s="2239">
        <v>0</v>
      </c>
      <c r="L1200" s="2239">
        <v>48833</v>
      </c>
      <c r="M1200" s="2239">
        <v>0</v>
      </c>
    </row>
    <row r="1201">
      <c r="B1201" s="2237" t="s">
        <v>2442</v>
      </c>
      <c r="C1201" s="2237" t="s">
        <v>3991</v>
      </c>
      <c r="D1201" s="2237" t="s">
        <v>3995</v>
      </c>
      <c r="E1201" s="2237" t="s">
        <v>2358</v>
      </c>
      <c r="F1201" s="2237" t="s">
        <v>1354</v>
      </c>
      <c r="G1201" s="2238" t="s">
        <v>2359</v>
      </c>
      <c r="H1201" s="2239">
        <v>0</v>
      </c>
      <c r="I1201" s="2239">
        <v>0</v>
      </c>
      <c r="J1201" s="2239">
        <v>0</v>
      </c>
      <c r="K1201" s="2239">
        <v>0</v>
      </c>
      <c r="L1201" s="2239">
        <v>0</v>
      </c>
      <c r="M1201" s="2239">
        <v>0</v>
      </c>
    </row>
    <row r="1202">
      <c r="B1202" s="2237" t="s">
        <v>2442</v>
      </c>
      <c r="C1202" s="2237" t="s">
        <v>3991</v>
      </c>
      <c r="D1202" s="2237" t="s">
        <v>3995</v>
      </c>
      <c r="E1202" s="2237" t="s">
        <v>2366</v>
      </c>
      <c r="F1202" s="2237" t="s">
        <v>1354</v>
      </c>
      <c r="G1202" s="2238" t="s">
        <v>2367</v>
      </c>
      <c r="H1202" s="2239">
        <v>0</v>
      </c>
      <c r="I1202" s="2239">
        <v>0</v>
      </c>
      <c r="J1202" s="2239">
        <v>10152.32</v>
      </c>
      <c r="K1202" s="2239">
        <v>0</v>
      </c>
      <c r="L1202" s="2239">
        <v>10152.32</v>
      </c>
      <c r="M1202" s="2239">
        <v>0</v>
      </c>
    </row>
    <row r="1203">
      <c r="B1203" s="2237" t="s">
        <v>2442</v>
      </c>
      <c r="C1203" s="2237" t="s">
        <v>3997</v>
      </c>
      <c r="D1203" s="2237" t="s">
        <v>1354</v>
      </c>
      <c r="E1203" s="2237" t="s">
        <v>1354</v>
      </c>
      <c r="F1203" s="2237" t="s">
        <v>1354</v>
      </c>
      <c r="G1203" s="2238" t="s">
        <v>3998</v>
      </c>
      <c r="H1203" s="2239">
        <v>0</v>
      </c>
      <c r="I1203" s="2239">
        <v>0</v>
      </c>
      <c r="J1203" s="2239">
        <v>0</v>
      </c>
      <c r="K1203" s="2239">
        <v>0</v>
      </c>
      <c r="L1203" s="2239">
        <v>0</v>
      </c>
      <c r="M1203" s="2239">
        <v>0</v>
      </c>
    </row>
    <row r="1204">
      <c r="B1204" s="2237" t="s">
        <v>2442</v>
      </c>
      <c r="C1204" s="2237" t="s">
        <v>3997</v>
      </c>
      <c r="D1204" s="2237" t="s">
        <v>4003</v>
      </c>
      <c r="E1204" s="2237" t="s">
        <v>1354</v>
      </c>
      <c r="F1204" s="2237" t="s">
        <v>1354</v>
      </c>
      <c r="G1204" s="2238" t="s">
        <v>4004</v>
      </c>
      <c r="H1204" s="2239">
        <v>0</v>
      </c>
      <c r="I1204" s="2239">
        <v>0</v>
      </c>
      <c r="J1204" s="2239">
        <v>0</v>
      </c>
      <c r="K1204" s="2239">
        <v>0</v>
      </c>
      <c r="L1204" s="2239">
        <v>0</v>
      </c>
      <c r="M1204" s="2239">
        <v>0</v>
      </c>
    </row>
    <row r="1205">
      <c r="B1205" s="2234" t="s">
        <v>2520</v>
      </c>
      <c r="C1205" s="2234" t="s">
        <v>1354</v>
      </c>
      <c r="D1205" s="2234" t="s">
        <v>1354</v>
      </c>
      <c r="E1205" s="2234" t="s">
        <v>1354</v>
      </c>
      <c r="F1205" s="2234" t="s">
        <v>1354</v>
      </c>
      <c r="G1205" s="2235" t="s">
        <v>4023</v>
      </c>
      <c r="H1205" s="2236">
        <v>0</v>
      </c>
      <c r="I1205" s="2236">
        <v>0</v>
      </c>
      <c r="J1205" s="2236">
        <v>0</v>
      </c>
      <c r="K1205" s="2236">
        <v>0</v>
      </c>
      <c r="L1205" s="2236">
        <v>0</v>
      </c>
      <c r="M1205" s="2236">
        <v>0</v>
      </c>
    </row>
    <row r="1206">
      <c r="B1206" s="2234" t="s">
        <v>2620</v>
      </c>
      <c r="C1206" s="2234" t="s">
        <v>1354</v>
      </c>
      <c r="D1206" s="2234" t="s">
        <v>1354</v>
      </c>
      <c r="E1206" s="2234" t="s">
        <v>1354</v>
      </c>
      <c r="F1206" s="2234" t="s">
        <v>1354</v>
      </c>
      <c r="G1206" s="2235" t="s">
        <v>4024</v>
      </c>
      <c r="H1206" s="2236">
        <v>0</v>
      </c>
      <c r="I1206" s="2236">
        <v>0</v>
      </c>
      <c r="J1206" s="2236">
        <v>0</v>
      </c>
      <c r="K1206" s="2236">
        <v>0</v>
      </c>
      <c r="L1206" s="2236">
        <v>0</v>
      </c>
      <c r="M1206" s="2236">
        <v>0</v>
      </c>
    </row>
    <row r="1207">
      <c r="B1207" s="2234" t="s">
        <v>2622</v>
      </c>
      <c r="C1207" s="2234" t="s">
        <v>1354</v>
      </c>
      <c r="D1207" s="2234" t="s">
        <v>1354</v>
      </c>
      <c r="E1207" s="2234" t="s">
        <v>1354</v>
      </c>
      <c r="F1207" s="2234" t="s">
        <v>1354</v>
      </c>
      <c r="G1207" s="2235" t="s">
        <v>4025</v>
      </c>
      <c r="H1207" s="2236">
        <v>0</v>
      </c>
      <c r="I1207" s="2236">
        <v>0</v>
      </c>
      <c r="J1207" s="2236">
        <v>0</v>
      </c>
      <c r="K1207" s="2236">
        <v>0</v>
      </c>
      <c r="L1207" s="2236">
        <v>0</v>
      </c>
      <c r="M1207" s="2236">
        <v>0</v>
      </c>
    </row>
    <row r="1208">
      <c r="B1208" s="2234" t="s">
        <v>4026</v>
      </c>
      <c r="C1208" s="2234" t="s">
        <v>1354</v>
      </c>
      <c r="D1208" s="2234" t="s">
        <v>1354</v>
      </c>
      <c r="E1208" s="2234" t="s">
        <v>1354</v>
      </c>
      <c r="F1208" s="2234" t="s">
        <v>1354</v>
      </c>
      <c r="G1208" s="2235" t="s">
        <v>4027</v>
      </c>
      <c r="H1208" s="2236">
        <v>0</v>
      </c>
      <c r="I1208" s="2236">
        <v>0</v>
      </c>
      <c r="J1208" s="2236">
        <v>0</v>
      </c>
      <c r="K1208" s="2236">
        <v>0</v>
      </c>
      <c r="L1208" s="2236">
        <v>0</v>
      </c>
      <c r="M1208" s="2236">
        <v>0</v>
      </c>
    </row>
    <row r="1209">
      <c r="B1209" s="2234" t="s">
        <v>4028</v>
      </c>
      <c r="C1209" s="2234" t="s">
        <v>1354</v>
      </c>
      <c r="D1209" s="2234" t="s">
        <v>1354</v>
      </c>
      <c r="E1209" s="2234" t="s">
        <v>1354</v>
      </c>
      <c r="F1209" s="2234" t="s">
        <v>1354</v>
      </c>
      <c r="G1209" s="2235" t="s">
        <v>4029</v>
      </c>
      <c r="H1209" s="2236">
        <v>0</v>
      </c>
      <c r="I1209" s="2236">
        <v>0</v>
      </c>
      <c r="J1209" s="2236">
        <v>0</v>
      </c>
      <c r="K1209" s="2236">
        <v>0</v>
      </c>
      <c r="L1209" s="2236">
        <v>0</v>
      </c>
      <c r="M1209" s="2236">
        <v>0</v>
      </c>
    </row>
    <row r="1210">
      <c r="B1210" s="2234" t="s">
        <v>4030</v>
      </c>
      <c r="C1210" s="2234" t="s">
        <v>1354</v>
      </c>
      <c r="D1210" s="2234" t="s">
        <v>1354</v>
      </c>
      <c r="E1210" s="2234" t="s">
        <v>1354</v>
      </c>
      <c r="F1210" s="2234" t="s">
        <v>1354</v>
      </c>
      <c r="G1210" s="2235" t="s">
        <v>4031</v>
      </c>
      <c r="H1210" s="2236">
        <v>0</v>
      </c>
      <c r="I1210" s="2236">
        <v>0</v>
      </c>
      <c r="J1210" s="2236">
        <v>0</v>
      </c>
      <c r="K1210" s="2236">
        <v>0</v>
      </c>
      <c r="L1210" s="2236">
        <v>0</v>
      </c>
      <c r="M1210" s="2236">
        <v>0</v>
      </c>
    </row>
    <row r="1211">
      <c r="B1211" s="2234" t="s">
        <v>4032</v>
      </c>
      <c r="C1211" s="2234" t="s">
        <v>1354</v>
      </c>
      <c r="D1211" s="2234" t="s">
        <v>1354</v>
      </c>
      <c r="E1211" s="2234" t="s">
        <v>1354</v>
      </c>
      <c r="F1211" s="2234" t="s">
        <v>1354</v>
      </c>
      <c r="G1211" s="2235" t="s">
        <v>4033</v>
      </c>
      <c r="H1211" s="2236">
        <v>0</v>
      </c>
      <c r="I1211" s="2236">
        <v>0</v>
      </c>
      <c r="J1211" s="2236">
        <v>0</v>
      </c>
      <c r="K1211" s="2236">
        <v>0</v>
      </c>
      <c r="L1211" s="2236">
        <v>0</v>
      </c>
      <c r="M1211" s="2236">
        <v>0</v>
      </c>
    </row>
    <row r="1212">
      <c r="B1212" s="2234" t="s">
        <v>2638</v>
      </c>
      <c r="C1212" s="2234" t="s">
        <v>1354</v>
      </c>
      <c r="D1212" s="2234" t="s">
        <v>1354</v>
      </c>
      <c r="E1212" s="2234" t="s">
        <v>1354</v>
      </c>
      <c r="F1212" s="2234" t="s">
        <v>1354</v>
      </c>
      <c r="G1212" s="2235" t="s">
        <v>4034</v>
      </c>
      <c r="H1212" s="2236">
        <v>0</v>
      </c>
      <c r="I1212" s="2236">
        <v>0</v>
      </c>
      <c r="J1212" s="2236">
        <v>0</v>
      </c>
      <c r="K1212" s="2236">
        <v>0</v>
      </c>
      <c r="L1212" s="2236">
        <v>0</v>
      </c>
      <c r="M1212" s="2236">
        <v>0</v>
      </c>
    </row>
    <row r="1213">
      <c r="B1213" s="2234" t="s">
        <v>4035</v>
      </c>
      <c r="C1213" s="2234" t="s">
        <v>1354</v>
      </c>
      <c r="D1213" s="2234" t="s">
        <v>1354</v>
      </c>
      <c r="E1213" s="2234" t="s">
        <v>1354</v>
      </c>
      <c r="F1213" s="2234" t="s">
        <v>1354</v>
      </c>
      <c r="G1213" s="2235" t="s">
        <v>4036</v>
      </c>
      <c r="H1213" s="2236">
        <v>0</v>
      </c>
      <c r="I1213" s="2236">
        <v>0</v>
      </c>
      <c r="J1213" s="2236">
        <v>0</v>
      </c>
      <c r="K1213" s="2236">
        <v>0</v>
      </c>
      <c r="L1213" s="2236">
        <v>0</v>
      </c>
      <c r="M1213" s="2236">
        <v>0</v>
      </c>
    </row>
    <row r="1214">
      <c r="B1214" s="2234" t="s">
        <v>4037</v>
      </c>
      <c r="C1214" s="2234" t="s">
        <v>1354</v>
      </c>
      <c r="D1214" s="2234" t="s">
        <v>1354</v>
      </c>
      <c r="E1214" s="2234" t="s">
        <v>1354</v>
      </c>
      <c r="F1214" s="2234" t="s">
        <v>1354</v>
      </c>
      <c r="G1214" s="2235" t="s">
        <v>4038</v>
      </c>
      <c r="H1214" s="2236">
        <v>0</v>
      </c>
      <c r="I1214" s="2236">
        <v>0</v>
      </c>
      <c r="J1214" s="2236">
        <v>0</v>
      </c>
      <c r="K1214" s="2236">
        <v>0</v>
      </c>
      <c r="L1214" s="2236">
        <v>0</v>
      </c>
      <c r="M1214" s="2236">
        <v>0</v>
      </c>
    </row>
    <row r="1215">
      <c r="B1215" s="2234" t="s">
        <v>4039</v>
      </c>
      <c r="C1215" s="2234" t="s">
        <v>1354</v>
      </c>
      <c r="D1215" s="2234" t="s">
        <v>1354</v>
      </c>
      <c r="E1215" s="2234" t="s">
        <v>1354</v>
      </c>
      <c r="F1215" s="2234" t="s">
        <v>1354</v>
      </c>
      <c r="G1215" s="2235" t="s">
        <v>4040</v>
      </c>
      <c r="H1215" s="2236">
        <v>0</v>
      </c>
      <c r="I1215" s="2236">
        <v>0</v>
      </c>
      <c r="J1215" s="2236">
        <v>0</v>
      </c>
      <c r="K1215" s="2236">
        <v>0</v>
      </c>
      <c r="L1215" s="2236">
        <v>0</v>
      </c>
      <c r="M1215" s="2236">
        <v>0</v>
      </c>
    </row>
    <row r="1216">
      <c r="B1216" s="2234" t="s">
        <v>4041</v>
      </c>
      <c r="C1216" s="2234" t="s">
        <v>1354</v>
      </c>
      <c r="D1216" s="2234" t="s">
        <v>1354</v>
      </c>
      <c r="E1216" s="2234" t="s">
        <v>1354</v>
      </c>
      <c r="F1216" s="2234" t="s">
        <v>1354</v>
      </c>
      <c r="G1216" s="2235" t="s">
        <v>4042</v>
      </c>
      <c r="H1216" s="2236">
        <v>0</v>
      </c>
      <c r="I1216" s="2236">
        <v>0</v>
      </c>
      <c r="J1216" s="2236">
        <v>0</v>
      </c>
      <c r="K1216" s="2236">
        <v>0</v>
      </c>
      <c r="L1216" s="2236">
        <v>0</v>
      </c>
      <c r="M1216" s="2236">
        <v>0</v>
      </c>
    </row>
    <row r="1217">
      <c r="B1217" s="2234" t="s">
        <v>4043</v>
      </c>
      <c r="C1217" s="2234" t="s">
        <v>1354</v>
      </c>
      <c r="D1217" s="2234" t="s">
        <v>1354</v>
      </c>
      <c r="E1217" s="2234" t="s">
        <v>1354</v>
      </c>
      <c r="F1217" s="2234" t="s">
        <v>1354</v>
      </c>
      <c r="G1217" s="2235" t="s">
        <v>4044</v>
      </c>
      <c r="H1217" s="2236">
        <v>0</v>
      </c>
      <c r="I1217" s="2236">
        <v>0</v>
      </c>
      <c r="J1217" s="2236">
        <v>0</v>
      </c>
      <c r="K1217" s="2236">
        <v>0</v>
      </c>
      <c r="L1217" s="2236">
        <v>0</v>
      </c>
      <c r="M1217" s="2236">
        <v>0</v>
      </c>
    </row>
    <row r="1218">
      <c r="B1218" s="2234" t="s">
        <v>2669</v>
      </c>
      <c r="C1218" s="2234" t="s">
        <v>1354</v>
      </c>
      <c r="D1218" s="2234" t="s">
        <v>1354</v>
      </c>
      <c r="E1218" s="2234" t="s">
        <v>1354</v>
      </c>
      <c r="F1218" s="2234" t="s">
        <v>1354</v>
      </c>
      <c r="G1218" s="2235" t="s">
        <v>4045</v>
      </c>
      <c r="H1218" s="2236">
        <v>0</v>
      </c>
      <c r="I1218" s="2236">
        <v>0</v>
      </c>
      <c r="J1218" s="2236">
        <v>0</v>
      </c>
      <c r="K1218" s="2236">
        <v>0</v>
      </c>
      <c r="L1218" s="2236">
        <v>0</v>
      </c>
      <c r="M1218" s="2236">
        <v>0</v>
      </c>
    </row>
    <row r="1219">
      <c r="B1219" s="2234" t="s">
        <v>4046</v>
      </c>
      <c r="C1219" s="2234" t="s">
        <v>1354</v>
      </c>
      <c r="D1219" s="2234" t="s">
        <v>1354</v>
      </c>
      <c r="E1219" s="2234" t="s">
        <v>1354</v>
      </c>
      <c r="F1219" s="2234" t="s">
        <v>1354</v>
      </c>
      <c r="G1219" s="2235" t="s">
        <v>4047</v>
      </c>
      <c r="H1219" s="2236">
        <v>0</v>
      </c>
      <c r="I1219" s="2236">
        <v>0</v>
      </c>
      <c r="J1219" s="2236">
        <v>0</v>
      </c>
      <c r="K1219" s="2236">
        <v>0</v>
      </c>
      <c r="L1219" s="2236">
        <v>0</v>
      </c>
      <c r="M1219" s="2236">
        <v>0</v>
      </c>
    </row>
    <row r="1220">
      <c r="B1220" s="2234" t="s">
        <v>4048</v>
      </c>
      <c r="C1220" s="2234" t="s">
        <v>1354</v>
      </c>
      <c r="D1220" s="2234" t="s">
        <v>1354</v>
      </c>
      <c r="E1220" s="2234" t="s">
        <v>1354</v>
      </c>
      <c r="F1220" s="2234" t="s">
        <v>1354</v>
      </c>
      <c r="G1220" s="2235" t="s">
        <v>4049</v>
      </c>
      <c r="H1220" s="2236">
        <v>0</v>
      </c>
      <c r="I1220" s="2236">
        <v>0</v>
      </c>
      <c r="J1220" s="2236">
        <v>0</v>
      </c>
      <c r="K1220" s="2236">
        <v>0</v>
      </c>
      <c r="L1220" s="2236">
        <v>0</v>
      </c>
      <c r="M1220" s="2236">
        <v>0</v>
      </c>
    </row>
    <row r="1221">
      <c r="B1221" s="2234" t="s">
        <v>4050</v>
      </c>
      <c r="C1221" s="2234" t="s">
        <v>1354</v>
      </c>
      <c r="D1221" s="2234" t="s">
        <v>1354</v>
      </c>
      <c r="E1221" s="2234" t="s">
        <v>1354</v>
      </c>
      <c r="F1221" s="2234" t="s">
        <v>1354</v>
      </c>
      <c r="G1221" s="2235" t="s">
        <v>4051</v>
      </c>
      <c r="H1221" s="2236">
        <v>0</v>
      </c>
      <c r="I1221" s="2236">
        <v>0</v>
      </c>
      <c r="J1221" s="2236">
        <v>0</v>
      </c>
      <c r="K1221" s="2236">
        <v>0</v>
      </c>
      <c r="L1221" s="2236">
        <v>0</v>
      </c>
      <c r="M1221" s="2236">
        <v>0</v>
      </c>
    </row>
    <row r="1222">
      <c r="B1222" s="2234" t="s">
        <v>4052</v>
      </c>
      <c r="C1222" s="2234" t="s">
        <v>1354</v>
      </c>
      <c r="D1222" s="2234" t="s">
        <v>1354</v>
      </c>
      <c r="E1222" s="2234" t="s">
        <v>1354</v>
      </c>
      <c r="F1222" s="2234" t="s">
        <v>1354</v>
      </c>
      <c r="G1222" s="2235" t="s">
        <v>4053</v>
      </c>
      <c r="H1222" s="2236">
        <v>0</v>
      </c>
      <c r="I1222" s="2236">
        <v>0</v>
      </c>
      <c r="J1222" s="2236">
        <v>0</v>
      </c>
      <c r="K1222" s="2236">
        <v>0</v>
      </c>
      <c r="L1222" s="2236">
        <v>0</v>
      </c>
      <c r="M1222" s="2236">
        <v>0</v>
      </c>
    </row>
    <row r="1223">
      <c r="B1223" s="2234" t="s">
        <v>4054</v>
      </c>
      <c r="C1223" s="2234" t="s">
        <v>1354</v>
      </c>
      <c r="D1223" s="2234" t="s">
        <v>1354</v>
      </c>
      <c r="E1223" s="2234" t="s">
        <v>1354</v>
      </c>
      <c r="F1223" s="2234" t="s">
        <v>1354</v>
      </c>
      <c r="G1223" s="2235" t="s">
        <v>4055</v>
      </c>
      <c r="H1223" s="2236">
        <v>0</v>
      </c>
      <c r="I1223" s="2236">
        <v>0</v>
      </c>
      <c r="J1223" s="2236">
        <v>0</v>
      </c>
      <c r="K1223" s="2236">
        <v>0</v>
      </c>
      <c r="L1223" s="2236">
        <v>0</v>
      </c>
      <c r="M1223" s="2236">
        <v>0</v>
      </c>
    </row>
    <row r="1224">
      <c r="B1224" s="2234" t="s">
        <v>2696</v>
      </c>
      <c r="C1224" s="2234" t="s">
        <v>1354</v>
      </c>
      <c r="D1224" s="2234" t="s">
        <v>1354</v>
      </c>
      <c r="E1224" s="2234" t="s">
        <v>1354</v>
      </c>
      <c r="F1224" s="2234" t="s">
        <v>1354</v>
      </c>
      <c r="G1224" s="2235" t="s">
        <v>4056</v>
      </c>
      <c r="H1224" s="2236">
        <v>0</v>
      </c>
      <c r="I1224" s="2236">
        <v>0</v>
      </c>
      <c r="J1224" s="2236">
        <v>0</v>
      </c>
      <c r="K1224" s="2236">
        <v>0</v>
      </c>
      <c r="L1224" s="2236">
        <v>0</v>
      </c>
      <c r="M1224" s="2236">
        <v>0</v>
      </c>
    </row>
    <row r="1225">
      <c r="B1225" s="2234" t="s">
        <v>4057</v>
      </c>
      <c r="C1225" s="2234" t="s">
        <v>1354</v>
      </c>
      <c r="D1225" s="2234" t="s">
        <v>1354</v>
      </c>
      <c r="E1225" s="2234" t="s">
        <v>1354</v>
      </c>
      <c r="F1225" s="2234" t="s">
        <v>1354</v>
      </c>
      <c r="G1225" s="2235" t="s">
        <v>4058</v>
      </c>
      <c r="H1225" s="2236">
        <v>0</v>
      </c>
      <c r="I1225" s="2236">
        <v>0</v>
      </c>
      <c r="J1225" s="2236">
        <v>0</v>
      </c>
      <c r="K1225" s="2236">
        <v>0</v>
      </c>
      <c r="L1225" s="2236">
        <v>0</v>
      </c>
      <c r="M1225" s="2236">
        <v>0</v>
      </c>
    </row>
    <row r="1226">
      <c r="B1226" s="2234" t="s">
        <v>2725</v>
      </c>
      <c r="C1226" s="2234" t="s">
        <v>1354</v>
      </c>
      <c r="D1226" s="2234" t="s">
        <v>1354</v>
      </c>
      <c r="E1226" s="2234" t="s">
        <v>1354</v>
      </c>
      <c r="F1226" s="2234" t="s">
        <v>1354</v>
      </c>
      <c r="G1226" s="2235" t="s">
        <v>4059</v>
      </c>
      <c r="H1226" s="2236">
        <v>0</v>
      </c>
      <c r="I1226" s="2236">
        <v>0</v>
      </c>
      <c r="J1226" s="2236">
        <v>0</v>
      </c>
      <c r="K1226" s="2236">
        <v>0</v>
      </c>
      <c r="L1226" s="2236">
        <v>0</v>
      </c>
      <c r="M1226" s="2236">
        <v>0</v>
      </c>
    </row>
    <row r="1227">
      <c r="B1227" s="2234" t="s">
        <v>4060</v>
      </c>
      <c r="C1227" s="2234" t="s">
        <v>1354</v>
      </c>
      <c r="D1227" s="2234" t="s">
        <v>1354</v>
      </c>
      <c r="E1227" s="2234" t="s">
        <v>1354</v>
      </c>
      <c r="F1227" s="2234" t="s">
        <v>1354</v>
      </c>
      <c r="G1227" s="2235" t="s">
        <v>4061</v>
      </c>
      <c r="H1227" s="2236">
        <v>0</v>
      </c>
      <c r="I1227" s="2236">
        <v>0</v>
      </c>
      <c r="J1227" s="2236">
        <v>0</v>
      </c>
      <c r="K1227" s="2236">
        <v>0</v>
      </c>
      <c r="L1227" s="2236">
        <v>0</v>
      </c>
      <c r="M1227" s="2236">
        <v>0</v>
      </c>
    </row>
    <row r="1228">
      <c r="B1228" s="2234" t="s">
        <v>2754</v>
      </c>
      <c r="C1228" s="2234" t="s">
        <v>1354</v>
      </c>
      <c r="D1228" s="2234" t="s">
        <v>1354</v>
      </c>
      <c r="E1228" s="2234" t="s">
        <v>1354</v>
      </c>
      <c r="F1228" s="2234" t="s">
        <v>1354</v>
      </c>
      <c r="G1228" s="2235" t="s">
        <v>4062</v>
      </c>
      <c r="H1228" s="2236">
        <v>0</v>
      </c>
      <c r="I1228" s="2236">
        <v>0</v>
      </c>
      <c r="J1228" s="2236">
        <v>0</v>
      </c>
      <c r="K1228" s="2236">
        <v>0</v>
      </c>
      <c r="L1228" s="2236">
        <v>0</v>
      </c>
      <c r="M1228" s="2236">
        <v>0</v>
      </c>
    </row>
    <row r="1229">
      <c r="B1229" s="2234" t="s">
        <v>4063</v>
      </c>
      <c r="C1229" s="2234" t="s">
        <v>1354</v>
      </c>
      <c r="D1229" s="2234" t="s">
        <v>1354</v>
      </c>
      <c r="E1229" s="2234" t="s">
        <v>1354</v>
      </c>
      <c r="F1229" s="2234" t="s">
        <v>1354</v>
      </c>
      <c r="G1229" s="2235" t="s">
        <v>4064</v>
      </c>
      <c r="H1229" s="2236">
        <v>0</v>
      </c>
      <c r="I1229" s="2236">
        <v>0</v>
      </c>
      <c r="J1229" s="2236">
        <v>0</v>
      </c>
      <c r="K1229" s="2236">
        <v>0</v>
      </c>
      <c r="L1229" s="2236">
        <v>0</v>
      </c>
      <c r="M1229" s="2236">
        <v>0</v>
      </c>
    </row>
    <row r="1230">
      <c r="B1230" s="2234" t="s">
        <v>4065</v>
      </c>
      <c r="C1230" s="2234" t="s">
        <v>1354</v>
      </c>
      <c r="D1230" s="2234" t="s">
        <v>1354</v>
      </c>
      <c r="E1230" s="2234" t="s">
        <v>1354</v>
      </c>
      <c r="F1230" s="2234" t="s">
        <v>1354</v>
      </c>
      <c r="G1230" s="2235" t="s">
        <v>4066</v>
      </c>
      <c r="H1230" s="2236">
        <v>0</v>
      </c>
      <c r="I1230" s="2236">
        <v>0</v>
      </c>
      <c r="J1230" s="2236">
        <v>0</v>
      </c>
      <c r="K1230" s="2236">
        <v>0</v>
      </c>
      <c r="L1230" s="2236">
        <v>0</v>
      </c>
      <c r="M1230" s="2236">
        <v>0</v>
      </c>
    </row>
    <row r="1231">
      <c r="B1231" s="2234" t="s">
        <v>4067</v>
      </c>
      <c r="C1231" s="2234" t="s">
        <v>1354</v>
      </c>
      <c r="D1231" s="2234" t="s">
        <v>1354</v>
      </c>
      <c r="E1231" s="2234" t="s">
        <v>1354</v>
      </c>
      <c r="F1231" s="2234" t="s">
        <v>1354</v>
      </c>
      <c r="G1231" s="2235" t="s">
        <v>4068</v>
      </c>
      <c r="H1231" s="2236">
        <v>0</v>
      </c>
      <c r="I1231" s="2236">
        <v>0</v>
      </c>
      <c r="J1231" s="2236">
        <v>0</v>
      </c>
      <c r="K1231" s="2236">
        <v>0</v>
      </c>
      <c r="L1231" s="2236">
        <v>0</v>
      </c>
      <c r="M1231" s="2236">
        <v>0</v>
      </c>
    </row>
    <row r="1232">
      <c r="B1232" s="2234" t="s">
        <v>4069</v>
      </c>
      <c r="C1232" s="2234" t="s">
        <v>1354</v>
      </c>
      <c r="D1232" s="2234" t="s">
        <v>1354</v>
      </c>
      <c r="E1232" s="2234" t="s">
        <v>1354</v>
      </c>
      <c r="F1232" s="2234" t="s">
        <v>1354</v>
      </c>
      <c r="G1232" s="2235" t="s">
        <v>4070</v>
      </c>
      <c r="H1232" s="2236">
        <v>0</v>
      </c>
      <c r="I1232" s="2236">
        <v>0</v>
      </c>
      <c r="J1232" s="2236">
        <v>0</v>
      </c>
      <c r="K1232" s="2236">
        <v>0</v>
      </c>
      <c r="L1232" s="2236">
        <v>0</v>
      </c>
      <c r="M1232" s="2236">
        <v>0</v>
      </c>
    </row>
    <row r="1233">
      <c r="B1233" s="2234" t="s">
        <v>4071</v>
      </c>
      <c r="C1233" s="2234" t="s">
        <v>1354</v>
      </c>
      <c r="D1233" s="2234" t="s">
        <v>1354</v>
      </c>
      <c r="E1233" s="2234" t="s">
        <v>1354</v>
      </c>
      <c r="F1233" s="2234" t="s">
        <v>1354</v>
      </c>
      <c r="G1233" s="2235" t="s">
        <v>4072</v>
      </c>
      <c r="H1233" s="2236">
        <v>0</v>
      </c>
      <c r="I1233" s="2236">
        <v>0</v>
      </c>
      <c r="J1233" s="2236">
        <v>0</v>
      </c>
      <c r="K1233" s="2236">
        <v>0</v>
      </c>
      <c r="L1233" s="2236">
        <v>0</v>
      </c>
      <c r="M1233" s="2236">
        <v>0</v>
      </c>
    </row>
    <row r="1234">
      <c r="B1234" s="2234" t="s">
        <v>4073</v>
      </c>
      <c r="C1234" s="2234" t="s">
        <v>1354</v>
      </c>
      <c r="D1234" s="2234" t="s">
        <v>1354</v>
      </c>
      <c r="E1234" s="2234" t="s">
        <v>1354</v>
      </c>
      <c r="F1234" s="2234" t="s">
        <v>1354</v>
      </c>
      <c r="G1234" s="2235" t="s">
        <v>4074</v>
      </c>
      <c r="H1234" s="2236">
        <v>0</v>
      </c>
      <c r="I1234" s="2236">
        <v>0</v>
      </c>
      <c r="J1234" s="2236">
        <v>0</v>
      </c>
      <c r="K1234" s="2236">
        <v>0</v>
      </c>
      <c r="L1234" s="2236">
        <v>0</v>
      </c>
      <c r="M1234" s="2236">
        <v>0</v>
      </c>
    </row>
    <row r="1235">
      <c r="B1235" s="2234" t="s">
        <v>4075</v>
      </c>
      <c r="C1235" s="2234" t="s">
        <v>1354</v>
      </c>
      <c r="D1235" s="2234" t="s">
        <v>1354</v>
      </c>
      <c r="E1235" s="2234" t="s">
        <v>1354</v>
      </c>
      <c r="F1235" s="2234" t="s">
        <v>1354</v>
      </c>
      <c r="G1235" s="2235" t="s">
        <v>4076</v>
      </c>
      <c r="H1235" s="2236">
        <v>0</v>
      </c>
      <c r="I1235" s="2236">
        <v>0</v>
      </c>
      <c r="J1235" s="2236">
        <v>0</v>
      </c>
      <c r="K1235" s="2236">
        <v>0</v>
      </c>
      <c r="L1235" s="2236">
        <v>0</v>
      </c>
      <c r="M1235" s="2236">
        <v>0</v>
      </c>
    </row>
    <row r="1236">
      <c r="B1236" s="2234" t="s">
        <v>4077</v>
      </c>
      <c r="C1236" s="2234" t="s">
        <v>1354</v>
      </c>
      <c r="D1236" s="2234" t="s">
        <v>1354</v>
      </c>
      <c r="E1236" s="2234" t="s">
        <v>1354</v>
      </c>
      <c r="F1236" s="2234" t="s">
        <v>1354</v>
      </c>
      <c r="G1236" s="2235" t="s">
        <v>3682</v>
      </c>
      <c r="H1236" s="2236">
        <v>0</v>
      </c>
      <c r="I1236" s="2236">
        <v>0</v>
      </c>
      <c r="J1236" s="2236">
        <v>0</v>
      </c>
      <c r="K1236" s="2236">
        <v>0</v>
      </c>
      <c r="L1236" s="2236">
        <v>0</v>
      </c>
      <c r="M1236" s="2236">
        <v>0</v>
      </c>
    </row>
    <row r="1237">
      <c r="B1237" s="2234" t="s">
        <v>4078</v>
      </c>
      <c r="C1237" s="2234" t="s">
        <v>1354</v>
      </c>
      <c r="D1237" s="2234" t="s">
        <v>1354</v>
      </c>
      <c r="E1237" s="2234" t="s">
        <v>1354</v>
      </c>
      <c r="F1237" s="2234" t="s">
        <v>1354</v>
      </c>
      <c r="G1237" s="2235" t="s">
        <v>4079</v>
      </c>
      <c r="H1237" s="2236">
        <v>0</v>
      </c>
      <c r="I1237" s="2236">
        <v>0</v>
      </c>
      <c r="J1237" s="2236">
        <v>0</v>
      </c>
      <c r="K1237" s="2236">
        <v>0</v>
      </c>
      <c r="L1237" s="2236">
        <v>0</v>
      </c>
      <c r="M1237" s="2236">
        <v>0</v>
      </c>
    </row>
    <row r="1238">
      <c r="B1238" s="2234" t="s">
        <v>4080</v>
      </c>
      <c r="C1238" s="2234" t="s">
        <v>1354</v>
      </c>
      <c r="D1238" s="2234" t="s">
        <v>1354</v>
      </c>
      <c r="E1238" s="2234" t="s">
        <v>1354</v>
      </c>
      <c r="F1238" s="2234" t="s">
        <v>1354</v>
      </c>
      <c r="G1238" s="2235" t="s">
        <v>4081</v>
      </c>
      <c r="H1238" s="2236">
        <v>0</v>
      </c>
      <c r="I1238" s="2236">
        <v>0</v>
      </c>
      <c r="J1238" s="2236">
        <v>0</v>
      </c>
      <c r="K1238" s="2236">
        <v>0</v>
      </c>
      <c r="L1238" s="2236">
        <v>0</v>
      </c>
      <c r="M1238" s="2236">
        <v>0</v>
      </c>
    </row>
    <row r="1239">
      <c r="B1239" s="2234" t="s">
        <v>4082</v>
      </c>
      <c r="C1239" s="2234" t="s">
        <v>1354</v>
      </c>
      <c r="D1239" s="2234" t="s">
        <v>1354</v>
      </c>
      <c r="E1239" s="2234" t="s">
        <v>1354</v>
      </c>
      <c r="F1239" s="2234" t="s">
        <v>1354</v>
      </c>
      <c r="G1239" s="2235" t="s">
        <v>4083</v>
      </c>
      <c r="H1239" s="2236">
        <v>0</v>
      </c>
      <c r="I1239" s="2236">
        <v>0</v>
      </c>
      <c r="J1239" s="2236">
        <v>0</v>
      </c>
      <c r="K1239" s="2236">
        <v>0</v>
      </c>
      <c r="L1239" s="2236">
        <v>0</v>
      </c>
      <c r="M1239" s="2236">
        <v>0</v>
      </c>
    </row>
    <row r="1240">
      <c r="B1240" s="2234" t="s">
        <v>4084</v>
      </c>
      <c r="C1240" s="2234" t="s">
        <v>1354</v>
      </c>
      <c r="D1240" s="2234" t="s">
        <v>1354</v>
      </c>
      <c r="E1240" s="2234" t="s">
        <v>1354</v>
      </c>
      <c r="F1240" s="2234" t="s">
        <v>1354</v>
      </c>
      <c r="G1240" s="2235" t="s">
        <v>4085</v>
      </c>
      <c r="H1240" s="2236">
        <v>0</v>
      </c>
      <c r="I1240" s="2236">
        <v>0</v>
      </c>
      <c r="J1240" s="2236">
        <v>0</v>
      </c>
      <c r="K1240" s="2236">
        <v>0</v>
      </c>
      <c r="L1240" s="2236">
        <v>0</v>
      </c>
      <c r="M1240" s="2236">
        <v>0</v>
      </c>
    </row>
    <row r="1241">
      <c r="B1241" s="2234" t="s">
        <v>4086</v>
      </c>
      <c r="C1241" s="2234" t="s">
        <v>1354</v>
      </c>
      <c r="D1241" s="2234" t="s">
        <v>1354</v>
      </c>
      <c r="E1241" s="2234" t="s">
        <v>1354</v>
      </c>
      <c r="F1241" s="2234" t="s">
        <v>1354</v>
      </c>
      <c r="G1241" s="2235" t="s">
        <v>4087</v>
      </c>
      <c r="H1241" s="2236">
        <v>0</v>
      </c>
      <c r="I1241" s="2236">
        <v>0</v>
      </c>
      <c r="J1241" s="2236">
        <v>0</v>
      </c>
      <c r="K1241" s="2236">
        <v>0</v>
      </c>
      <c r="L1241" s="2236">
        <v>0</v>
      </c>
      <c r="M1241" s="2236">
        <v>0</v>
      </c>
    </row>
    <row r="1242">
      <c r="B1242" s="2234" t="s">
        <v>4088</v>
      </c>
      <c r="C1242" s="2234" t="s">
        <v>1354</v>
      </c>
      <c r="D1242" s="2234" t="s">
        <v>1354</v>
      </c>
      <c r="E1242" s="2234" t="s">
        <v>1354</v>
      </c>
      <c r="F1242" s="2234" t="s">
        <v>1354</v>
      </c>
      <c r="G1242" s="2235" t="s">
        <v>4089</v>
      </c>
      <c r="H1242" s="2236">
        <v>0</v>
      </c>
      <c r="I1242" s="2236">
        <v>0</v>
      </c>
      <c r="J1242" s="2236">
        <v>0</v>
      </c>
      <c r="K1242" s="2236">
        <v>0</v>
      </c>
      <c r="L1242" s="2236">
        <v>0</v>
      </c>
      <c r="M1242" s="2236">
        <v>0</v>
      </c>
    </row>
    <row r="1243">
      <c r="B1243" s="2234" t="s">
        <v>4090</v>
      </c>
      <c r="C1243" s="2234" t="s">
        <v>1354</v>
      </c>
      <c r="D1243" s="2234" t="s">
        <v>1354</v>
      </c>
      <c r="E1243" s="2234" t="s">
        <v>1354</v>
      </c>
      <c r="F1243" s="2234" t="s">
        <v>1354</v>
      </c>
      <c r="G1243" s="2235" t="s">
        <v>4091</v>
      </c>
      <c r="H1243" s="2236">
        <v>0</v>
      </c>
      <c r="I1243" s="2236">
        <v>0</v>
      </c>
      <c r="J1243" s="2236">
        <v>0</v>
      </c>
      <c r="K1243" s="2236">
        <v>0</v>
      </c>
      <c r="L1243" s="2236">
        <v>0</v>
      </c>
      <c r="M1243" s="2236">
        <v>0</v>
      </c>
    </row>
    <row r="1244">
      <c r="B1244" s="2234" t="s">
        <v>4092</v>
      </c>
      <c r="C1244" s="2234" t="s">
        <v>1354</v>
      </c>
      <c r="D1244" s="2234" t="s">
        <v>1354</v>
      </c>
      <c r="E1244" s="2234" t="s">
        <v>1354</v>
      </c>
      <c r="F1244" s="2234" t="s">
        <v>1354</v>
      </c>
      <c r="G1244" s="2235" t="s">
        <v>4093</v>
      </c>
      <c r="H1244" s="2236">
        <v>0</v>
      </c>
      <c r="I1244" s="2236">
        <v>0</v>
      </c>
      <c r="J1244" s="2236">
        <v>0</v>
      </c>
      <c r="K1244" s="2236">
        <v>0</v>
      </c>
      <c r="L1244" s="2236">
        <v>0</v>
      </c>
      <c r="M1244" s="2236">
        <v>0</v>
      </c>
    </row>
    <row r="1245">
      <c r="B1245" s="2234" t="s">
        <v>4094</v>
      </c>
      <c r="C1245" s="2234" t="s">
        <v>1354</v>
      </c>
      <c r="D1245" s="2234" t="s">
        <v>1354</v>
      </c>
      <c r="E1245" s="2234" t="s">
        <v>1354</v>
      </c>
      <c r="F1245" s="2234" t="s">
        <v>1354</v>
      </c>
      <c r="G1245" s="2235" t="s">
        <v>4095</v>
      </c>
      <c r="H1245" s="2236">
        <v>0</v>
      </c>
      <c r="I1245" s="2236">
        <v>0</v>
      </c>
      <c r="J1245" s="2236">
        <v>0</v>
      </c>
      <c r="K1245" s="2236">
        <v>0</v>
      </c>
      <c r="L1245" s="2236">
        <v>0</v>
      </c>
      <c r="M1245" s="2236">
        <v>0</v>
      </c>
    </row>
    <row r="1246">
      <c r="B1246" s="2234" t="s">
        <v>4096</v>
      </c>
      <c r="C1246" s="2234" t="s">
        <v>1354</v>
      </c>
      <c r="D1246" s="2234" t="s">
        <v>1354</v>
      </c>
      <c r="E1246" s="2234" t="s">
        <v>1354</v>
      </c>
      <c r="F1246" s="2234" t="s">
        <v>1354</v>
      </c>
      <c r="G1246" s="2235" t="s">
        <v>4097</v>
      </c>
      <c r="H1246" s="2236">
        <v>0</v>
      </c>
      <c r="I1246" s="2236">
        <v>0</v>
      </c>
      <c r="J1246" s="2236">
        <v>0</v>
      </c>
      <c r="K1246" s="2236">
        <v>0</v>
      </c>
      <c r="L1246" s="2236">
        <v>0</v>
      </c>
      <c r="M1246" s="2236">
        <v>0</v>
      </c>
    </row>
    <row r="1247">
      <c r="B1247" s="2234" t="s">
        <v>4098</v>
      </c>
      <c r="C1247" s="2234" t="s">
        <v>1354</v>
      </c>
      <c r="D1247" s="2234" t="s">
        <v>1354</v>
      </c>
      <c r="E1247" s="2234" t="s">
        <v>1354</v>
      </c>
      <c r="F1247" s="2234" t="s">
        <v>1354</v>
      </c>
      <c r="G1247" s="2235" t="s">
        <v>4099</v>
      </c>
      <c r="H1247" s="2236">
        <v>0</v>
      </c>
      <c r="I1247" s="2236">
        <v>0</v>
      </c>
      <c r="J1247" s="2236">
        <v>0</v>
      </c>
      <c r="K1247" s="2236">
        <v>0</v>
      </c>
      <c r="L1247" s="2236">
        <v>0</v>
      </c>
      <c r="M1247" s="2236">
        <v>0</v>
      </c>
    </row>
    <row r="1248">
      <c r="B1248" s="2234" t="s">
        <v>4100</v>
      </c>
      <c r="C1248" s="2234" t="s">
        <v>1354</v>
      </c>
      <c r="D1248" s="2234" t="s">
        <v>1354</v>
      </c>
      <c r="E1248" s="2234" t="s">
        <v>1354</v>
      </c>
      <c r="F1248" s="2234" t="s">
        <v>1354</v>
      </c>
      <c r="G1248" s="2235" t="s">
        <v>4101</v>
      </c>
      <c r="H1248" s="2236">
        <v>0</v>
      </c>
      <c r="I1248" s="2236">
        <v>0</v>
      </c>
      <c r="J1248" s="2236">
        <v>0</v>
      </c>
      <c r="K1248" s="2236">
        <v>0</v>
      </c>
      <c r="L1248" s="2236">
        <v>0</v>
      </c>
      <c r="M1248" s="2236">
        <v>0</v>
      </c>
    </row>
    <row r="1249">
      <c r="B1249" s="2234" t="s">
        <v>4102</v>
      </c>
      <c r="C1249" s="2234" t="s">
        <v>1354</v>
      </c>
      <c r="D1249" s="2234" t="s">
        <v>1354</v>
      </c>
      <c r="E1249" s="2234" t="s">
        <v>1354</v>
      </c>
      <c r="F1249" s="2234" t="s">
        <v>1354</v>
      </c>
      <c r="G1249" s="2235" t="s">
        <v>4103</v>
      </c>
      <c r="H1249" s="2236">
        <v>0</v>
      </c>
      <c r="I1249" s="2236">
        <v>0</v>
      </c>
      <c r="J1249" s="2236">
        <v>0</v>
      </c>
      <c r="K1249" s="2236">
        <v>0</v>
      </c>
      <c r="L1249" s="2236">
        <v>0</v>
      </c>
      <c r="M1249" s="2236">
        <v>0</v>
      </c>
    </row>
    <row r="1250">
      <c r="B1250" s="2234" t="s">
        <v>4104</v>
      </c>
      <c r="C1250" s="2234" t="s">
        <v>1354</v>
      </c>
      <c r="D1250" s="2234" t="s">
        <v>1354</v>
      </c>
      <c r="E1250" s="2234" t="s">
        <v>1354</v>
      </c>
      <c r="F1250" s="2234" t="s">
        <v>1354</v>
      </c>
      <c r="G1250" s="2235" t="s">
        <v>4105</v>
      </c>
      <c r="H1250" s="2236">
        <v>0</v>
      </c>
      <c r="I1250" s="2236">
        <v>0</v>
      </c>
      <c r="J1250" s="2236">
        <v>0</v>
      </c>
      <c r="K1250" s="2236">
        <v>0</v>
      </c>
      <c r="L1250" s="2236">
        <v>0</v>
      </c>
      <c r="M1250" s="2236">
        <v>0</v>
      </c>
    </row>
    <row r="1251">
      <c r="B1251" s="2234" t="s">
        <v>4106</v>
      </c>
      <c r="C1251" s="2234" t="s">
        <v>1354</v>
      </c>
      <c r="D1251" s="2234" t="s">
        <v>1354</v>
      </c>
      <c r="E1251" s="2234" t="s">
        <v>1354</v>
      </c>
      <c r="F1251" s="2234" t="s">
        <v>1354</v>
      </c>
      <c r="G1251" s="2235" t="s">
        <v>4107</v>
      </c>
      <c r="H1251" s="2236">
        <v>0</v>
      </c>
      <c r="I1251" s="2236">
        <v>0</v>
      </c>
      <c r="J1251" s="2236">
        <v>0</v>
      </c>
      <c r="K1251" s="2236">
        <v>0</v>
      </c>
      <c r="L1251" s="2236">
        <v>0</v>
      </c>
      <c r="M1251" s="2236">
        <v>0</v>
      </c>
    </row>
    <row r="1252">
      <c r="B1252" s="2234" t="s">
        <v>4108</v>
      </c>
      <c r="C1252" s="2234" t="s">
        <v>1354</v>
      </c>
      <c r="D1252" s="2234" t="s">
        <v>1354</v>
      </c>
      <c r="E1252" s="2234" t="s">
        <v>1354</v>
      </c>
      <c r="F1252" s="2234" t="s">
        <v>1354</v>
      </c>
      <c r="G1252" s="2235" t="s">
        <v>4109</v>
      </c>
      <c r="H1252" s="2236">
        <v>0</v>
      </c>
      <c r="I1252" s="2236">
        <v>0</v>
      </c>
      <c r="J1252" s="2236">
        <v>0</v>
      </c>
      <c r="K1252" s="2236">
        <v>0</v>
      </c>
      <c r="L1252" s="2236">
        <v>0</v>
      </c>
      <c r="M1252" s="2236">
        <v>0</v>
      </c>
    </row>
    <row r="1253">
      <c r="B1253" s="2234" t="s">
        <v>4110</v>
      </c>
      <c r="C1253" s="2234" t="s">
        <v>1354</v>
      </c>
      <c r="D1253" s="2234" t="s">
        <v>1354</v>
      </c>
      <c r="E1253" s="2234" t="s">
        <v>1354</v>
      </c>
      <c r="F1253" s="2234" t="s">
        <v>1354</v>
      </c>
      <c r="G1253" s="2235" t="s">
        <v>4111</v>
      </c>
      <c r="H1253" s="2236">
        <v>0</v>
      </c>
      <c r="I1253" s="2236">
        <v>0</v>
      </c>
      <c r="J1253" s="2236">
        <v>0</v>
      </c>
      <c r="K1253" s="2236">
        <v>0</v>
      </c>
      <c r="L1253" s="2236">
        <v>0</v>
      </c>
      <c r="M1253" s="2236">
        <v>0</v>
      </c>
    </row>
    <row r="1254">
      <c r="B1254" s="2234" t="s">
        <v>4112</v>
      </c>
      <c r="C1254" s="2234" t="s">
        <v>1354</v>
      </c>
      <c r="D1254" s="2234" t="s">
        <v>1354</v>
      </c>
      <c r="E1254" s="2234" t="s">
        <v>1354</v>
      </c>
      <c r="F1254" s="2234" t="s">
        <v>1354</v>
      </c>
      <c r="G1254" s="2235" t="s">
        <v>4113</v>
      </c>
      <c r="H1254" s="2236">
        <v>0</v>
      </c>
      <c r="I1254" s="2236">
        <v>0</v>
      </c>
      <c r="J1254" s="2236">
        <v>0</v>
      </c>
      <c r="K1254" s="2236">
        <v>0</v>
      </c>
      <c r="L1254" s="2236">
        <v>0</v>
      </c>
      <c r="M1254" s="2236">
        <v>0</v>
      </c>
    </row>
    <row r="1255">
      <c r="B1255" s="2234" t="s">
        <v>4114</v>
      </c>
      <c r="C1255" s="2234" t="s">
        <v>1354</v>
      </c>
      <c r="D1255" s="2234" t="s">
        <v>1354</v>
      </c>
      <c r="E1255" s="2234" t="s">
        <v>1354</v>
      </c>
      <c r="F1255" s="2234" t="s">
        <v>1354</v>
      </c>
      <c r="G1255" s="2235" t="s">
        <v>4115</v>
      </c>
      <c r="H1255" s="2236">
        <v>0</v>
      </c>
      <c r="I1255" s="2236">
        <v>0</v>
      </c>
      <c r="J1255" s="2236">
        <v>0</v>
      </c>
      <c r="K1255" s="2236">
        <v>0</v>
      </c>
      <c r="L1255" s="2236">
        <v>0</v>
      </c>
      <c r="M1255" s="2236">
        <v>0</v>
      </c>
    </row>
    <row r="1256">
      <c r="B1256" s="2234" t="s">
        <v>4116</v>
      </c>
      <c r="C1256" s="2234" t="s">
        <v>1354</v>
      </c>
      <c r="D1256" s="2234" t="s">
        <v>1354</v>
      </c>
      <c r="E1256" s="2234" t="s">
        <v>1354</v>
      </c>
      <c r="F1256" s="2234" t="s">
        <v>1354</v>
      </c>
      <c r="G1256" s="2235" t="s">
        <v>4117</v>
      </c>
      <c r="H1256" s="2236">
        <v>0</v>
      </c>
      <c r="I1256" s="2236">
        <v>0</v>
      </c>
      <c r="J1256" s="2236">
        <v>0</v>
      </c>
      <c r="K1256" s="2236">
        <v>0</v>
      </c>
      <c r="L1256" s="2236">
        <v>0</v>
      </c>
      <c r="M1256" s="2236">
        <v>0</v>
      </c>
    </row>
    <row r="1257">
      <c r="B1257" s="2234" t="s">
        <v>4118</v>
      </c>
      <c r="C1257" s="2234" t="s">
        <v>1354</v>
      </c>
      <c r="D1257" s="2234" t="s">
        <v>1354</v>
      </c>
      <c r="E1257" s="2234" t="s">
        <v>1354</v>
      </c>
      <c r="F1257" s="2234" t="s">
        <v>1354</v>
      </c>
      <c r="G1257" s="2235" t="s">
        <v>4119</v>
      </c>
      <c r="H1257" s="2236">
        <v>0</v>
      </c>
      <c r="I1257" s="2236">
        <v>0</v>
      </c>
      <c r="J1257" s="2236">
        <v>0</v>
      </c>
      <c r="K1257" s="2236">
        <v>0</v>
      </c>
      <c r="L1257" s="2236">
        <v>0</v>
      </c>
      <c r="M1257" s="2236">
        <v>0</v>
      </c>
    </row>
    <row r="1258">
      <c r="B1258" s="2234" t="s">
        <v>4120</v>
      </c>
      <c r="C1258" s="2234" t="s">
        <v>1354</v>
      </c>
      <c r="D1258" s="2234" t="s">
        <v>1354</v>
      </c>
      <c r="E1258" s="2234" t="s">
        <v>1354</v>
      </c>
      <c r="F1258" s="2234" t="s">
        <v>1354</v>
      </c>
      <c r="G1258" s="2235" t="s">
        <v>4121</v>
      </c>
      <c r="H1258" s="2236">
        <v>0</v>
      </c>
      <c r="I1258" s="2236">
        <v>0</v>
      </c>
      <c r="J1258" s="2236">
        <v>0</v>
      </c>
      <c r="K1258" s="2236">
        <v>0</v>
      </c>
      <c r="L1258" s="2236">
        <v>0</v>
      </c>
      <c r="M1258" s="2236">
        <v>0</v>
      </c>
    </row>
    <row r="1259">
      <c r="B1259" s="2234" t="s">
        <v>4122</v>
      </c>
      <c r="C1259" s="2234" t="s">
        <v>1354</v>
      </c>
      <c r="D1259" s="2234" t="s">
        <v>1354</v>
      </c>
      <c r="E1259" s="2234" t="s">
        <v>1354</v>
      </c>
      <c r="F1259" s="2234" t="s">
        <v>1354</v>
      </c>
      <c r="G1259" s="2235" t="s">
        <v>4123</v>
      </c>
      <c r="H1259" s="2236">
        <v>0</v>
      </c>
      <c r="I1259" s="2236">
        <v>0</v>
      </c>
      <c r="J1259" s="2236">
        <v>0</v>
      </c>
      <c r="K1259" s="2236">
        <v>0</v>
      </c>
      <c r="L1259" s="2236">
        <v>0</v>
      </c>
      <c r="M1259" s="2236">
        <v>0</v>
      </c>
    </row>
    <row r="1260">
      <c r="B1260" s="2234" t="s">
        <v>4124</v>
      </c>
      <c r="C1260" s="2234" t="s">
        <v>1354</v>
      </c>
      <c r="D1260" s="2234" t="s">
        <v>1354</v>
      </c>
      <c r="E1260" s="2234" t="s">
        <v>1354</v>
      </c>
      <c r="F1260" s="2234" t="s">
        <v>1354</v>
      </c>
      <c r="G1260" s="2235" t="s">
        <v>4125</v>
      </c>
      <c r="H1260" s="2236">
        <v>0</v>
      </c>
      <c r="I1260" s="2236">
        <v>0</v>
      </c>
      <c r="J1260" s="2236">
        <v>0</v>
      </c>
      <c r="K1260" s="2236">
        <v>0</v>
      </c>
      <c r="L1260" s="2236">
        <v>0</v>
      </c>
      <c r="M1260" s="2236">
        <v>0</v>
      </c>
    </row>
    <row r="1261">
      <c r="B1261" s="2234" t="s">
        <v>4126</v>
      </c>
      <c r="C1261" s="2234" t="s">
        <v>1354</v>
      </c>
      <c r="D1261" s="2234" t="s">
        <v>1354</v>
      </c>
      <c r="E1261" s="2234" t="s">
        <v>1354</v>
      </c>
      <c r="F1261" s="2234" t="s">
        <v>1354</v>
      </c>
      <c r="G1261" s="2235" t="s">
        <v>4127</v>
      </c>
      <c r="H1261" s="2236">
        <v>0</v>
      </c>
      <c r="I1261" s="2236">
        <v>0</v>
      </c>
      <c r="J1261" s="2236">
        <v>0</v>
      </c>
      <c r="K1261" s="2236">
        <v>0</v>
      </c>
      <c r="L1261" s="2236">
        <v>0</v>
      </c>
      <c r="M1261" s="2236">
        <v>0</v>
      </c>
    </row>
    <row r="1262">
      <c r="B1262" s="2234" t="s">
        <v>4128</v>
      </c>
      <c r="C1262" s="2234" t="s">
        <v>1354</v>
      </c>
      <c r="D1262" s="2234" t="s">
        <v>1354</v>
      </c>
      <c r="E1262" s="2234" t="s">
        <v>1354</v>
      </c>
      <c r="F1262" s="2234" t="s">
        <v>1354</v>
      </c>
      <c r="G1262" s="2235" t="s">
        <v>4129</v>
      </c>
      <c r="H1262" s="2236">
        <v>0</v>
      </c>
      <c r="I1262" s="2236">
        <v>0</v>
      </c>
      <c r="J1262" s="2236">
        <v>0</v>
      </c>
      <c r="K1262" s="2236">
        <v>0</v>
      </c>
      <c r="L1262" s="2236">
        <v>0</v>
      </c>
      <c r="M1262" s="2236">
        <v>0</v>
      </c>
    </row>
    <row r="1263">
      <c r="B1263" s="2234" t="s">
        <v>4130</v>
      </c>
      <c r="C1263" s="2234" t="s">
        <v>1354</v>
      </c>
      <c r="D1263" s="2234" t="s">
        <v>1354</v>
      </c>
      <c r="E1263" s="2234" t="s">
        <v>1354</v>
      </c>
      <c r="F1263" s="2234" t="s">
        <v>1354</v>
      </c>
      <c r="G1263" s="2235" t="s">
        <v>4131</v>
      </c>
      <c r="H1263" s="2236">
        <v>0</v>
      </c>
      <c r="I1263" s="2236">
        <v>0</v>
      </c>
      <c r="J1263" s="2236">
        <v>0</v>
      </c>
      <c r="K1263" s="2236">
        <v>0</v>
      </c>
      <c r="L1263" s="2236">
        <v>0</v>
      </c>
      <c r="M1263" s="2236">
        <v>0</v>
      </c>
    </row>
    <row r="1264">
      <c r="B1264" s="2234" t="s">
        <v>4132</v>
      </c>
      <c r="C1264" s="2234" t="s">
        <v>1354</v>
      </c>
      <c r="D1264" s="2234" t="s">
        <v>1354</v>
      </c>
      <c r="E1264" s="2234" t="s">
        <v>1354</v>
      </c>
      <c r="F1264" s="2234" t="s">
        <v>1354</v>
      </c>
      <c r="G1264" s="2235" t="s">
        <v>4133</v>
      </c>
      <c r="H1264" s="2236">
        <v>0</v>
      </c>
      <c r="I1264" s="2236">
        <v>0</v>
      </c>
      <c r="J1264" s="2236">
        <v>0</v>
      </c>
      <c r="K1264" s="2236">
        <v>0</v>
      </c>
      <c r="L1264" s="2236">
        <v>0</v>
      </c>
      <c r="M1264" s="2236">
        <v>0</v>
      </c>
    </row>
    <row r="1265">
      <c r="B1265" s="2234" t="s">
        <v>4134</v>
      </c>
      <c r="C1265" s="2234" t="s">
        <v>1354</v>
      </c>
      <c r="D1265" s="2234" t="s">
        <v>1354</v>
      </c>
      <c r="E1265" s="2234" t="s">
        <v>1354</v>
      </c>
      <c r="F1265" s="2234" t="s">
        <v>1354</v>
      </c>
      <c r="G1265" s="2235" t="s">
        <v>4135</v>
      </c>
      <c r="H1265" s="2236">
        <v>0</v>
      </c>
      <c r="I1265" s="2236">
        <v>0</v>
      </c>
      <c r="J1265" s="2236">
        <v>0</v>
      </c>
      <c r="K1265" s="2236">
        <v>0</v>
      </c>
      <c r="L1265" s="2236">
        <v>0</v>
      </c>
      <c r="M1265" s="2236">
        <v>0</v>
      </c>
    </row>
    <row r="1266">
      <c r="B1266" s="2234" t="s">
        <v>4136</v>
      </c>
      <c r="C1266" s="2234" t="s">
        <v>1354</v>
      </c>
      <c r="D1266" s="2234" t="s">
        <v>1354</v>
      </c>
      <c r="E1266" s="2234" t="s">
        <v>1354</v>
      </c>
      <c r="F1266" s="2234" t="s">
        <v>1354</v>
      </c>
      <c r="G1266" s="2235" t="s">
        <v>4137</v>
      </c>
      <c r="H1266" s="2236">
        <v>0</v>
      </c>
      <c r="I1266" s="2236">
        <v>0</v>
      </c>
      <c r="J1266" s="2236">
        <v>0</v>
      </c>
      <c r="K1266" s="2236">
        <v>0</v>
      </c>
      <c r="L1266" s="2236">
        <v>0</v>
      </c>
      <c r="M1266" s="2236">
        <v>0</v>
      </c>
    </row>
    <row r="1267">
      <c r="B1267" s="2234" t="s">
        <v>4138</v>
      </c>
      <c r="C1267" s="2234" t="s">
        <v>1354</v>
      </c>
      <c r="D1267" s="2234" t="s">
        <v>1354</v>
      </c>
      <c r="E1267" s="2234" t="s">
        <v>1354</v>
      </c>
      <c r="F1267" s="2234" t="s">
        <v>1354</v>
      </c>
      <c r="G1267" s="2235" t="s">
        <v>4139</v>
      </c>
      <c r="H1267" s="2236">
        <v>0</v>
      </c>
      <c r="I1267" s="2236">
        <v>0</v>
      </c>
      <c r="J1267" s="2236">
        <v>0</v>
      </c>
      <c r="K1267" s="2236">
        <v>0</v>
      </c>
      <c r="L1267" s="2236">
        <v>0</v>
      </c>
      <c r="M1267" s="2236">
        <v>0</v>
      </c>
    </row>
    <row r="1268">
      <c r="B1268" s="2234" t="s">
        <v>4140</v>
      </c>
      <c r="C1268" s="2234" t="s">
        <v>1354</v>
      </c>
      <c r="D1268" s="2234" t="s">
        <v>1354</v>
      </c>
      <c r="E1268" s="2234" t="s">
        <v>1354</v>
      </c>
      <c r="F1268" s="2234" t="s">
        <v>1354</v>
      </c>
      <c r="G1268" s="2235" t="s">
        <v>4141</v>
      </c>
      <c r="H1268" s="2236">
        <v>0</v>
      </c>
      <c r="I1268" s="2236">
        <v>0</v>
      </c>
      <c r="J1268" s="2236">
        <v>0</v>
      </c>
      <c r="K1268" s="2236">
        <v>0</v>
      </c>
      <c r="L1268" s="2236">
        <v>0</v>
      </c>
      <c r="M1268" s="2236">
        <v>0</v>
      </c>
    </row>
    <row r="1269">
      <c r="B1269" s="2234" t="s">
        <v>4142</v>
      </c>
      <c r="C1269" s="2234" t="s">
        <v>1354</v>
      </c>
      <c r="D1269" s="2234" t="s">
        <v>1354</v>
      </c>
      <c r="E1269" s="2234" t="s">
        <v>1354</v>
      </c>
      <c r="F1269" s="2234" t="s">
        <v>1354</v>
      </c>
      <c r="G1269" s="2235" t="s">
        <v>4143</v>
      </c>
      <c r="H1269" s="2236">
        <v>0</v>
      </c>
      <c r="I1269" s="2236">
        <v>0</v>
      </c>
      <c r="J1269" s="2236">
        <v>0</v>
      </c>
      <c r="K1269" s="2236">
        <v>0</v>
      </c>
      <c r="L1269" s="2236">
        <v>0</v>
      </c>
      <c r="M1269" s="2236">
        <v>0</v>
      </c>
    </row>
    <row r="1270">
      <c r="B1270" s="2234" t="s">
        <v>4144</v>
      </c>
      <c r="C1270" s="2234" t="s">
        <v>1354</v>
      </c>
      <c r="D1270" s="2234" t="s">
        <v>1354</v>
      </c>
      <c r="E1270" s="2234" t="s">
        <v>1354</v>
      </c>
      <c r="F1270" s="2234" t="s">
        <v>1354</v>
      </c>
      <c r="G1270" s="2235" t="s">
        <v>4145</v>
      </c>
      <c r="H1270" s="2236">
        <v>0</v>
      </c>
      <c r="I1270" s="2236">
        <v>0</v>
      </c>
      <c r="J1270" s="2236">
        <v>0</v>
      </c>
      <c r="K1270" s="2236">
        <v>0</v>
      </c>
      <c r="L1270" s="2236">
        <v>0</v>
      </c>
      <c r="M1270" s="2236">
        <v>0</v>
      </c>
    </row>
    <row r="1271">
      <c r="B1271" s="2234" t="s">
        <v>4146</v>
      </c>
      <c r="C1271" s="2234" t="s">
        <v>1354</v>
      </c>
      <c r="D1271" s="2234" t="s">
        <v>1354</v>
      </c>
      <c r="E1271" s="2234" t="s">
        <v>1354</v>
      </c>
      <c r="F1271" s="2234" t="s">
        <v>1354</v>
      </c>
      <c r="G1271" s="2235" t="s">
        <v>4147</v>
      </c>
      <c r="H1271" s="2236">
        <v>0</v>
      </c>
      <c r="I1271" s="2236">
        <v>0</v>
      </c>
      <c r="J1271" s="2236">
        <v>0</v>
      </c>
      <c r="K1271" s="2236">
        <v>0</v>
      </c>
      <c r="L1271" s="2236">
        <v>0</v>
      </c>
      <c r="M1271" s="2236">
        <v>0</v>
      </c>
    </row>
    <row r="1272">
      <c r="B1272" s="2234" t="s">
        <v>4148</v>
      </c>
      <c r="C1272" s="2234" t="s">
        <v>1354</v>
      </c>
      <c r="D1272" s="2234" t="s">
        <v>1354</v>
      </c>
      <c r="E1272" s="2234" t="s">
        <v>1354</v>
      </c>
      <c r="F1272" s="2234" t="s">
        <v>1354</v>
      </c>
      <c r="G1272" s="2235" t="s">
        <v>4149</v>
      </c>
      <c r="H1272" s="2236">
        <v>0</v>
      </c>
      <c r="I1272" s="2236">
        <v>0</v>
      </c>
      <c r="J1272" s="2236">
        <v>0</v>
      </c>
      <c r="K1272" s="2236">
        <v>0</v>
      </c>
      <c r="L1272" s="2236">
        <v>0</v>
      </c>
      <c r="M1272" s="2236">
        <v>0</v>
      </c>
    </row>
    <row r="1273">
      <c r="B1273" s="2234" t="s">
        <v>4150</v>
      </c>
      <c r="C1273" s="2234" t="s">
        <v>1354</v>
      </c>
      <c r="D1273" s="2234" t="s">
        <v>1354</v>
      </c>
      <c r="E1273" s="2234" t="s">
        <v>1354</v>
      </c>
      <c r="F1273" s="2234" t="s">
        <v>1354</v>
      </c>
      <c r="G1273" s="2235" t="s">
        <v>4151</v>
      </c>
      <c r="H1273" s="2236">
        <v>0</v>
      </c>
      <c r="I1273" s="2236">
        <v>0</v>
      </c>
      <c r="J1273" s="2236">
        <v>0</v>
      </c>
      <c r="K1273" s="2236">
        <v>0</v>
      </c>
      <c r="L1273" s="2236">
        <v>0</v>
      </c>
      <c r="M1273" s="2236">
        <v>0</v>
      </c>
    </row>
    <row r="1274">
      <c r="B1274" s="2234" t="s">
        <v>4152</v>
      </c>
      <c r="C1274" s="2234" t="s">
        <v>1354</v>
      </c>
      <c r="D1274" s="2234" t="s">
        <v>1354</v>
      </c>
      <c r="E1274" s="2234" t="s">
        <v>1354</v>
      </c>
      <c r="F1274" s="2234" t="s">
        <v>1354</v>
      </c>
      <c r="G1274" s="2235" t="s">
        <v>4153</v>
      </c>
      <c r="H1274" s="2236">
        <v>0</v>
      </c>
      <c r="I1274" s="2236">
        <v>0</v>
      </c>
      <c r="J1274" s="2236">
        <v>0</v>
      </c>
      <c r="K1274" s="2236">
        <v>0</v>
      </c>
      <c r="L1274" s="2236">
        <v>0</v>
      </c>
      <c r="M1274" s="2236">
        <v>0</v>
      </c>
    </row>
    <row r="1275">
      <c r="B1275" s="2234" t="s">
        <v>4154</v>
      </c>
      <c r="C1275" s="2234" t="s">
        <v>1354</v>
      </c>
      <c r="D1275" s="2234" t="s">
        <v>1354</v>
      </c>
      <c r="E1275" s="2234" t="s">
        <v>1354</v>
      </c>
      <c r="F1275" s="2234" t="s">
        <v>1354</v>
      </c>
      <c r="G1275" s="2235" t="s">
        <v>4155</v>
      </c>
      <c r="H1275" s="2236">
        <v>0</v>
      </c>
      <c r="I1275" s="2236">
        <v>0</v>
      </c>
      <c r="J1275" s="2236">
        <v>0</v>
      </c>
      <c r="K1275" s="2236">
        <v>0</v>
      </c>
      <c r="L1275" s="2236">
        <v>0</v>
      </c>
      <c r="M1275" s="2236">
        <v>0</v>
      </c>
    </row>
    <row r="1276">
      <c r="B1276" s="2234" t="s">
        <v>4156</v>
      </c>
      <c r="C1276" s="2234" t="s">
        <v>1354</v>
      </c>
      <c r="D1276" s="2234" t="s">
        <v>1354</v>
      </c>
      <c r="E1276" s="2234" t="s">
        <v>1354</v>
      </c>
      <c r="F1276" s="2234" t="s">
        <v>1354</v>
      </c>
      <c r="G1276" s="2235" t="s">
        <v>4157</v>
      </c>
      <c r="H1276" s="2236">
        <v>0</v>
      </c>
      <c r="I1276" s="2236">
        <v>0</v>
      </c>
      <c r="J1276" s="2236">
        <v>0</v>
      </c>
      <c r="K1276" s="2236">
        <v>0</v>
      </c>
      <c r="L1276" s="2236">
        <v>0</v>
      </c>
      <c r="M1276" s="2236">
        <v>0</v>
      </c>
    </row>
    <row r="1277">
      <c r="B1277" s="2234" t="s">
        <v>4158</v>
      </c>
      <c r="C1277" s="2234" t="s">
        <v>1354</v>
      </c>
      <c r="D1277" s="2234" t="s">
        <v>1354</v>
      </c>
      <c r="E1277" s="2234" t="s">
        <v>1354</v>
      </c>
      <c r="F1277" s="2234" t="s">
        <v>1354</v>
      </c>
      <c r="G1277" s="2235" t="s">
        <v>4159</v>
      </c>
      <c r="H1277" s="2236">
        <v>0</v>
      </c>
      <c r="I1277" s="2236">
        <v>0</v>
      </c>
      <c r="J1277" s="2236">
        <v>0</v>
      </c>
      <c r="K1277" s="2236">
        <v>0</v>
      </c>
      <c r="L1277" s="2236">
        <v>0</v>
      </c>
      <c r="M1277" s="2236">
        <v>0</v>
      </c>
    </row>
    <row r="1278">
      <c r="B1278" s="2234" t="s">
        <v>4160</v>
      </c>
      <c r="C1278" s="2234" t="s">
        <v>1354</v>
      </c>
      <c r="D1278" s="2234" t="s">
        <v>1354</v>
      </c>
      <c r="E1278" s="2234" t="s">
        <v>1354</v>
      </c>
      <c r="F1278" s="2234" t="s">
        <v>1354</v>
      </c>
      <c r="G1278" s="2235" t="s">
        <v>4161</v>
      </c>
      <c r="H1278" s="2236">
        <v>0</v>
      </c>
      <c r="I1278" s="2236">
        <v>0</v>
      </c>
      <c r="J1278" s="2236">
        <v>0</v>
      </c>
      <c r="K1278" s="2236">
        <v>0</v>
      </c>
      <c r="L1278" s="2236">
        <v>0</v>
      </c>
      <c r="M1278" s="2236">
        <v>0</v>
      </c>
    </row>
    <row r="1279">
      <c r="B1279" s="2234" t="s">
        <v>4162</v>
      </c>
      <c r="C1279" s="2234" t="s">
        <v>1354</v>
      </c>
      <c r="D1279" s="2234" t="s">
        <v>1354</v>
      </c>
      <c r="E1279" s="2234" t="s">
        <v>1354</v>
      </c>
      <c r="F1279" s="2234" t="s">
        <v>1354</v>
      </c>
      <c r="G1279" s="2235" t="s">
        <v>4163</v>
      </c>
      <c r="H1279" s="2236">
        <v>0</v>
      </c>
      <c r="I1279" s="2236">
        <v>0</v>
      </c>
      <c r="J1279" s="2236">
        <v>0</v>
      </c>
      <c r="K1279" s="2236">
        <v>0</v>
      </c>
      <c r="L1279" s="2236">
        <v>0</v>
      </c>
      <c r="M1279" s="2236">
        <v>0</v>
      </c>
    </row>
    <row r="1280">
      <c r="B1280" s="2234" t="s">
        <v>4164</v>
      </c>
      <c r="C1280" s="2234" t="s">
        <v>1354</v>
      </c>
      <c r="D1280" s="2234" t="s">
        <v>1354</v>
      </c>
      <c r="E1280" s="2234" t="s">
        <v>1354</v>
      </c>
      <c r="F1280" s="2234" t="s">
        <v>1354</v>
      </c>
      <c r="G1280" s="2235" t="s">
        <v>4165</v>
      </c>
      <c r="H1280" s="2236">
        <v>0</v>
      </c>
      <c r="I1280" s="2236">
        <v>0</v>
      </c>
      <c r="J1280" s="2236">
        <v>0</v>
      </c>
      <c r="K1280" s="2236">
        <v>0</v>
      </c>
      <c r="L1280" s="2236">
        <v>0</v>
      </c>
      <c r="M1280" s="2236">
        <v>0</v>
      </c>
    </row>
    <row r="1281">
      <c r="B1281" s="2234" t="s">
        <v>4166</v>
      </c>
      <c r="C1281" s="2234" t="s">
        <v>1354</v>
      </c>
      <c r="D1281" s="2234" t="s">
        <v>1354</v>
      </c>
      <c r="E1281" s="2234" t="s">
        <v>1354</v>
      </c>
      <c r="F1281" s="2234" t="s">
        <v>1354</v>
      </c>
      <c r="G1281" s="2235" t="s">
        <v>4167</v>
      </c>
      <c r="H1281" s="2236">
        <v>0</v>
      </c>
      <c r="I1281" s="2236">
        <v>0</v>
      </c>
      <c r="J1281" s="2236">
        <v>0</v>
      </c>
      <c r="K1281" s="2236">
        <v>0</v>
      </c>
      <c r="L1281" s="2236">
        <v>0</v>
      </c>
      <c r="M1281" s="2236">
        <v>0</v>
      </c>
    </row>
    <row r="1282">
      <c r="B1282" s="2234" t="s">
        <v>4168</v>
      </c>
      <c r="C1282" s="2234" t="s">
        <v>1354</v>
      </c>
      <c r="D1282" s="2234" t="s">
        <v>1354</v>
      </c>
      <c r="E1282" s="2234" t="s">
        <v>1354</v>
      </c>
      <c r="F1282" s="2234" t="s">
        <v>1354</v>
      </c>
      <c r="G1282" s="2235" t="s">
        <v>4169</v>
      </c>
      <c r="H1282" s="2236">
        <v>0</v>
      </c>
      <c r="I1282" s="2236">
        <v>0</v>
      </c>
      <c r="J1282" s="2236">
        <v>0</v>
      </c>
      <c r="K1282" s="2236">
        <v>0</v>
      </c>
      <c r="L1282" s="2236">
        <v>0</v>
      </c>
      <c r="M1282" s="2236">
        <v>0</v>
      </c>
    </row>
    <row r="1283">
      <c r="B1283" s="2234" t="s">
        <v>4170</v>
      </c>
      <c r="C1283" s="2234" t="s">
        <v>1354</v>
      </c>
      <c r="D1283" s="2234" t="s">
        <v>1354</v>
      </c>
      <c r="E1283" s="2234" t="s">
        <v>1354</v>
      </c>
      <c r="F1283" s="2234" t="s">
        <v>1354</v>
      </c>
      <c r="G1283" s="2235" t="s">
        <v>4171</v>
      </c>
      <c r="H1283" s="2236">
        <v>0</v>
      </c>
      <c r="I1283" s="2236">
        <v>0</v>
      </c>
      <c r="J1283" s="2236">
        <v>0</v>
      </c>
      <c r="K1283" s="2236">
        <v>0</v>
      </c>
      <c r="L1283" s="2236">
        <v>0</v>
      </c>
      <c r="M1283" s="2236">
        <v>0</v>
      </c>
    </row>
    <row r="1284">
      <c r="B1284" s="2234" t="s">
        <v>4172</v>
      </c>
      <c r="C1284" s="2234" t="s">
        <v>1354</v>
      </c>
      <c r="D1284" s="2234" t="s">
        <v>1354</v>
      </c>
      <c r="E1284" s="2234" t="s">
        <v>1354</v>
      </c>
      <c r="F1284" s="2234" t="s">
        <v>1354</v>
      </c>
      <c r="G1284" s="2235" t="s">
        <v>4173</v>
      </c>
      <c r="H1284" s="2236">
        <v>0</v>
      </c>
      <c r="I1284" s="2236">
        <v>0</v>
      </c>
      <c r="J1284" s="2236">
        <v>0</v>
      </c>
      <c r="K1284" s="2236">
        <v>0</v>
      </c>
      <c r="L1284" s="2236">
        <v>0</v>
      </c>
      <c r="M1284" s="2236">
        <v>0</v>
      </c>
    </row>
    <row r="1285">
      <c r="B1285" s="2234" t="s">
        <v>4174</v>
      </c>
      <c r="C1285" s="2234" t="s">
        <v>1354</v>
      </c>
      <c r="D1285" s="2234" t="s">
        <v>1354</v>
      </c>
      <c r="E1285" s="2234" t="s">
        <v>1354</v>
      </c>
      <c r="F1285" s="2234" t="s">
        <v>1354</v>
      </c>
      <c r="G1285" s="2235" t="s">
        <v>4175</v>
      </c>
      <c r="H1285" s="2236">
        <v>0</v>
      </c>
      <c r="I1285" s="2236">
        <v>0</v>
      </c>
      <c r="J1285" s="2236">
        <v>0</v>
      </c>
      <c r="K1285" s="2236">
        <v>0</v>
      </c>
      <c r="L1285" s="2236">
        <v>0</v>
      </c>
      <c r="M1285" s="2236">
        <v>0</v>
      </c>
    </row>
    <row r="1286">
      <c r="B1286" s="2234" t="s">
        <v>4176</v>
      </c>
      <c r="C1286" s="2234" t="s">
        <v>1354</v>
      </c>
      <c r="D1286" s="2234" t="s">
        <v>1354</v>
      </c>
      <c r="E1286" s="2234" t="s">
        <v>1354</v>
      </c>
      <c r="F1286" s="2234" t="s">
        <v>1354</v>
      </c>
      <c r="G1286" s="2235" t="s">
        <v>4177</v>
      </c>
      <c r="H1286" s="2236">
        <v>0</v>
      </c>
      <c r="I1286" s="2236">
        <v>0</v>
      </c>
      <c r="J1286" s="2236">
        <v>0</v>
      </c>
      <c r="K1286" s="2236">
        <v>0</v>
      </c>
      <c r="L1286" s="2236">
        <v>0</v>
      </c>
      <c r="M1286" s="2236">
        <v>0</v>
      </c>
    </row>
    <row r="1287">
      <c r="B1287" s="2234" t="s">
        <v>4178</v>
      </c>
      <c r="C1287" s="2234" t="s">
        <v>1354</v>
      </c>
      <c r="D1287" s="2234" t="s">
        <v>1354</v>
      </c>
      <c r="E1287" s="2234" t="s">
        <v>1354</v>
      </c>
      <c r="F1287" s="2234" t="s">
        <v>1354</v>
      </c>
      <c r="G1287" s="2235" t="s">
        <v>4179</v>
      </c>
      <c r="H1287" s="2236">
        <v>0</v>
      </c>
      <c r="I1287" s="2236">
        <v>0</v>
      </c>
      <c r="J1287" s="2236">
        <v>0</v>
      </c>
      <c r="K1287" s="2236">
        <v>0</v>
      </c>
      <c r="L1287" s="2236">
        <v>0</v>
      </c>
      <c r="M1287" s="2236">
        <v>0</v>
      </c>
    </row>
    <row r="1288">
      <c r="B1288" s="2234" t="s">
        <v>4180</v>
      </c>
      <c r="C1288" s="2234" t="s">
        <v>1354</v>
      </c>
      <c r="D1288" s="2234" t="s">
        <v>1354</v>
      </c>
      <c r="E1288" s="2234" t="s">
        <v>1354</v>
      </c>
      <c r="F1288" s="2234" t="s">
        <v>1354</v>
      </c>
      <c r="G1288" s="2235" t="s">
        <v>4181</v>
      </c>
      <c r="H1288" s="2236">
        <v>0</v>
      </c>
      <c r="I1288" s="2236">
        <v>0</v>
      </c>
      <c r="J1288" s="2236">
        <v>0</v>
      </c>
      <c r="K1288" s="2236">
        <v>0</v>
      </c>
      <c r="L1288" s="2236">
        <v>0</v>
      </c>
      <c r="M1288" s="2236">
        <v>0</v>
      </c>
    </row>
    <row r="1289">
      <c r="B1289" s="2234" t="s">
        <v>2773</v>
      </c>
      <c r="C1289" s="2234" t="s">
        <v>1354</v>
      </c>
      <c r="D1289" s="2234" t="s">
        <v>1354</v>
      </c>
      <c r="E1289" s="2234" t="s">
        <v>1354</v>
      </c>
      <c r="F1289" s="2234" t="s">
        <v>1354</v>
      </c>
      <c r="G1289" s="2235" t="s">
        <v>3538</v>
      </c>
      <c r="H1289" s="2236">
        <v>8160100</v>
      </c>
      <c r="I1289" s="2236">
        <v>0</v>
      </c>
      <c r="J1289" s="2236">
        <v>177682.08</v>
      </c>
      <c r="K1289" s="2236">
        <v>577196.31</v>
      </c>
      <c r="L1289" s="2236">
        <v>7760585.77</v>
      </c>
      <c r="M1289" s="2236">
        <v>0</v>
      </c>
    </row>
    <row r="1290">
      <c r="B1290" s="2237" t="s">
        <v>2773</v>
      </c>
      <c r="C1290" s="2237" t="s">
        <v>4182</v>
      </c>
      <c r="D1290" s="2237" t="s">
        <v>1354</v>
      </c>
      <c r="E1290" s="2237" t="s">
        <v>1354</v>
      </c>
      <c r="F1290" s="2237" t="s">
        <v>1354</v>
      </c>
      <c r="G1290" s="2238" t="s">
        <v>3238</v>
      </c>
      <c r="H1290" s="2239">
        <v>0</v>
      </c>
      <c r="I1290" s="2239">
        <v>0</v>
      </c>
      <c r="J1290" s="2239">
        <v>0</v>
      </c>
      <c r="K1290" s="2239">
        <v>0</v>
      </c>
      <c r="L1290" s="2239">
        <v>0</v>
      </c>
      <c r="M1290" s="2239">
        <v>0</v>
      </c>
    </row>
    <row r="1291">
      <c r="B1291" s="2237" t="s">
        <v>2773</v>
      </c>
      <c r="C1291" s="2237" t="s">
        <v>4183</v>
      </c>
      <c r="D1291" s="2237" t="s">
        <v>1354</v>
      </c>
      <c r="E1291" s="2237" t="s">
        <v>1354</v>
      </c>
      <c r="F1291" s="2237" t="s">
        <v>1354</v>
      </c>
      <c r="G1291" s="2238" t="s">
        <v>2927</v>
      </c>
      <c r="H1291" s="2239">
        <v>0</v>
      </c>
      <c r="I1291" s="2239">
        <v>0</v>
      </c>
      <c r="J1291" s="2239">
        <v>0</v>
      </c>
      <c r="K1291" s="2239">
        <v>0</v>
      </c>
      <c r="L1291" s="2239">
        <v>0</v>
      </c>
      <c r="M1291" s="2239">
        <v>0</v>
      </c>
    </row>
    <row r="1292">
      <c r="B1292" s="2237" t="s">
        <v>2773</v>
      </c>
      <c r="C1292" s="2237" t="s">
        <v>4184</v>
      </c>
      <c r="D1292" s="2237" t="s">
        <v>1354</v>
      </c>
      <c r="E1292" s="2237" t="s">
        <v>1354</v>
      </c>
      <c r="F1292" s="2237" t="s">
        <v>1354</v>
      </c>
      <c r="G1292" s="2238" t="s">
        <v>596</v>
      </c>
      <c r="H1292" s="2239">
        <v>0</v>
      </c>
      <c r="I1292" s="2239">
        <v>0</v>
      </c>
      <c r="J1292" s="2239">
        <v>0</v>
      </c>
      <c r="K1292" s="2239">
        <v>0</v>
      </c>
      <c r="L1292" s="2239">
        <v>0</v>
      </c>
      <c r="M1292" s="2239">
        <v>0</v>
      </c>
    </row>
    <row r="1293">
      <c r="B1293" s="2237" t="s">
        <v>2773</v>
      </c>
      <c r="C1293" s="2237" t="s">
        <v>4185</v>
      </c>
      <c r="D1293" s="2237" t="s">
        <v>1354</v>
      </c>
      <c r="E1293" s="2237" t="s">
        <v>1354</v>
      </c>
      <c r="F1293" s="2237" t="s">
        <v>1354</v>
      </c>
      <c r="G1293" s="2238" t="s">
        <v>2928</v>
      </c>
      <c r="H1293" s="2239">
        <v>0</v>
      </c>
      <c r="I1293" s="2239">
        <v>0</v>
      </c>
      <c r="J1293" s="2239">
        <v>0</v>
      </c>
      <c r="K1293" s="2239">
        <v>0</v>
      </c>
      <c r="L1293" s="2239">
        <v>0</v>
      </c>
      <c r="M1293" s="2239">
        <v>0</v>
      </c>
    </row>
    <row r="1294">
      <c r="B1294" s="2237" t="s">
        <v>2773</v>
      </c>
      <c r="C1294" s="2237" t="s">
        <v>4185</v>
      </c>
      <c r="D1294" s="2237" t="s">
        <v>3567</v>
      </c>
      <c r="E1294" s="2237" t="s">
        <v>1354</v>
      </c>
      <c r="F1294" s="2237" t="s">
        <v>1354</v>
      </c>
      <c r="G1294" s="2238" t="s">
        <v>2928</v>
      </c>
      <c r="H1294" s="2239">
        <v>0</v>
      </c>
      <c r="I1294" s="2239">
        <v>0</v>
      </c>
      <c r="J1294" s="2239">
        <v>0</v>
      </c>
      <c r="K1294" s="2239">
        <v>0</v>
      </c>
      <c r="L1294" s="2239">
        <v>0</v>
      </c>
      <c r="M1294" s="2239">
        <v>0</v>
      </c>
    </row>
    <row r="1295">
      <c r="B1295" s="2237" t="s">
        <v>2773</v>
      </c>
      <c r="C1295" s="2237" t="s">
        <v>4185</v>
      </c>
      <c r="D1295" s="2237" t="s">
        <v>3567</v>
      </c>
      <c r="E1295" s="2237" t="s">
        <v>3569</v>
      </c>
      <c r="F1295" s="2237" t="s">
        <v>1354</v>
      </c>
      <c r="G1295" s="2238" t="s">
        <v>2928</v>
      </c>
      <c r="H1295" s="2239">
        <v>0</v>
      </c>
      <c r="I1295" s="2239">
        <v>0</v>
      </c>
      <c r="J1295" s="2239">
        <v>0</v>
      </c>
      <c r="K1295" s="2239">
        <v>0</v>
      </c>
      <c r="L1295" s="2239">
        <v>0</v>
      </c>
      <c r="M1295" s="2239">
        <v>0</v>
      </c>
    </row>
    <row r="1296">
      <c r="B1296" s="2237" t="s">
        <v>2773</v>
      </c>
      <c r="C1296" s="2237" t="s">
        <v>4185</v>
      </c>
      <c r="D1296" s="2237" t="s">
        <v>3567</v>
      </c>
      <c r="E1296" s="2237" t="s">
        <v>3569</v>
      </c>
      <c r="F1296" s="2237" t="s">
        <v>3569</v>
      </c>
      <c r="G1296" s="2238" t="s">
        <v>2928</v>
      </c>
      <c r="H1296" s="2239">
        <v>0</v>
      </c>
      <c r="I1296" s="2239">
        <v>0</v>
      </c>
      <c r="J1296" s="2239">
        <v>0</v>
      </c>
      <c r="K1296" s="2239">
        <v>0</v>
      </c>
      <c r="L1296" s="2239">
        <v>0</v>
      </c>
      <c r="M1296" s="2239">
        <v>0</v>
      </c>
    </row>
    <row r="1297">
      <c r="B1297" s="2237" t="s">
        <v>2773</v>
      </c>
      <c r="C1297" s="2237" t="s">
        <v>4186</v>
      </c>
      <c r="D1297" s="2237" t="s">
        <v>1354</v>
      </c>
      <c r="E1297" s="2237" t="s">
        <v>1354</v>
      </c>
      <c r="F1297" s="2237" t="s">
        <v>1354</v>
      </c>
      <c r="G1297" s="2238" t="s">
        <v>2931</v>
      </c>
      <c r="H1297" s="2239">
        <v>0</v>
      </c>
      <c r="I1297" s="2239">
        <v>0</v>
      </c>
      <c r="J1297" s="2239">
        <v>0</v>
      </c>
      <c r="K1297" s="2239">
        <v>0</v>
      </c>
      <c r="L1297" s="2239">
        <v>0</v>
      </c>
      <c r="M1297" s="2239">
        <v>0</v>
      </c>
    </row>
    <row r="1298">
      <c r="B1298" s="2237" t="s">
        <v>2773</v>
      </c>
      <c r="C1298" s="2237" t="s">
        <v>4186</v>
      </c>
      <c r="D1298" s="2237" t="s">
        <v>3567</v>
      </c>
      <c r="E1298" s="2237" t="s">
        <v>1354</v>
      </c>
      <c r="F1298" s="2237" t="s">
        <v>1354</v>
      </c>
      <c r="G1298" s="2238" t="s">
        <v>2931</v>
      </c>
      <c r="H1298" s="2239">
        <v>0</v>
      </c>
      <c r="I1298" s="2239">
        <v>0</v>
      </c>
      <c r="J1298" s="2239">
        <v>0</v>
      </c>
      <c r="K1298" s="2239">
        <v>0</v>
      </c>
      <c r="L1298" s="2239">
        <v>0</v>
      </c>
      <c r="M1298" s="2239">
        <v>0</v>
      </c>
    </row>
    <row r="1299">
      <c r="B1299" s="2237" t="s">
        <v>2773</v>
      </c>
      <c r="C1299" s="2237" t="s">
        <v>4186</v>
      </c>
      <c r="D1299" s="2237" t="s">
        <v>3567</v>
      </c>
      <c r="E1299" s="2237" t="s">
        <v>3569</v>
      </c>
      <c r="F1299" s="2237" t="s">
        <v>1354</v>
      </c>
      <c r="G1299" s="2238" t="s">
        <v>2931</v>
      </c>
      <c r="H1299" s="2239">
        <v>0</v>
      </c>
      <c r="I1299" s="2239">
        <v>0</v>
      </c>
      <c r="J1299" s="2239">
        <v>0</v>
      </c>
      <c r="K1299" s="2239">
        <v>0</v>
      </c>
      <c r="L1299" s="2239">
        <v>0</v>
      </c>
      <c r="M1299" s="2239">
        <v>0</v>
      </c>
    </row>
    <row r="1300">
      <c r="B1300" s="2237" t="s">
        <v>2773</v>
      </c>
      <c r="C1300" s="2237" t="s">
        <v>4186</v>
      </c>
      <c r="D1300" s="2237" t="s">
        <v>3567</v>
      </c>
      <c r="E1300" s="2237" t="s">
        <v>3569</v>
      </c>
      <c r="F1300" s="2237" t="s">
        <v>3569</v>
      </c>
      <c r="G1300" s="2238" t="s">
        <v>2932</v>
      </c>
      <c r="H1300" s="2239">
        <v>0</v>
      </c>
      <c r="I1300" s="2239">
        <v>0</v>
      </c>
      <c r="J1300" s="2239">
        <v>0</v>
      </c>
      <c r="K1300" s="2239">
        <v>0</v>
      </c>
      <c r="L1300" s="2239">
        <v>0</v>
      </c>
      <c r="M1300" s="2239">
        <v>0</v>
      </c>
    </row>
    <row r="1301">
      <c r="B1301" s="2237" t="s">
        <v>2773</v>
      </c>
      <c r="C1301" s="2237" t="s">
        <v>4186</v>
      </c>
      <c r="D1301" s="2237" t="s">
        <v>3567</v>
      </c>
      <c r="E1301" s="2237" t="s">
        <v>3569</v>
      </c>
      <c r="F1301" s="2237" t="s">
        <v>3570</v>
      </c>
      <c r="G1301" s="2238" t="s">
        <v>2934</v>
      </c>
      <c r="H1301" s="2239">
        <v>0</v>
      </c>
      <c r="I1301" s="2239">
        <v>0</v>
      </c>
      <c r="J1301" s="2239">
        <v>0</v>
      </c>
      <c r="K1301" s="2239">
        <v>0</v>
      </c>
      <c r="L1301" s="2239">
        <v>0</v>
      </c>
      <c r="M1301" s="2239">
        <v>0</v>
      </c>
    </row>
    <row r="1302">
      <c r="B1302" s="2237" t="s">
        <v>2773</v>
      </c>
      <c r="C1302" s="2237" t="s">
        <v>4186</v>
      </c>
      <c r="D1302" s="2237" t="s">
        <v>3567</v>
      </c>
      <c r="E1302" s="2237" t="s">
        <v>3569</v>
      </c>
      <c r="F1302" s="2237" t="s">
        <v>3572</v>
      </c>
      <c r="G1302" s="2238" t="s">
        <v>2936</v>
      </c>
      <c r="H1302" s="2239">
        <v>0</v>
      </c>
      <c r="I1302" s="2239">
        <v>0</v>
      </c>
      <c r="J1302" s="2239">
        <v>0</v>
      </c>
      <c r="K1302" s="2239">
        <v>0</v>
      </c>
      <c r="L1302" s="2239">
        <v>0</v>
      </c>
      <c r="M1302" s="2239">
        <v>0</v>
      </c>
    </row>
    <row r="1303">
      <c r="B1303" s="2237" t="s">
        <v>2773</v>
      </c>
      <c r="C1303" s="2237" t="s">
        <v>4187</v>
      </c>
      <c r="D1303" s="2237" t="s">
        <v>1354</v>
      </c>
      <c r="E1303" s="2237" t="s">
        <v>1354</v>
      </c>
      <c r="F1303" s="2237" t="s">
        <v>1354</v>
      </c>
      <c r="G1303" s="2238" t="s">
        <v>2938</v>
      </c>
      <c r="H1303" s="2239">
        <v>0</v>
      </c>
      <c r="I1303" s="2239">
        <v>0</v>
      </c>
      <c r="J1303" s="2239">
        <v>0</v>
      </c>
      <c r="K1303" s="2239">
        <v>0</v>
      </c>
      <c r="L1303" s="2239">
        <v>0</v>
      </c>
      <c r="M1303" s="2239">
        <v>0</v>
      </c>
    </row>
    <row r="1304">
      <c r="B1304" s="2237" t="s">
        <v>2773</v>
      </c>
      <c r="C1304" s="2237" t="s">
        <v>4187</v>
      </c>
      <c r="D1304" s="2237" t="s">
        <v>3567</v>
      </c>
      <c r="E1304" s="2237" t="s">
        <v>1354</v>
      </c>
      <c r="F1304" s="2237" t="s">
        <v>1354</v>
      </c>
      <c r="G1304" s="2238" t="s">
        <v>2938</v>
      </c>
      <c r="H1304" s="2239">
        <v>0</v>
      </c>
      <c r="I1304" s="2239">
        <v>0</v>
      </c>
      <c r="J1304" s="2239">
        <v>0</v>
      </c>
      <c r="K1304" s="2239">
        <v>0</v>
      </c>
      <c r="L1304" s="2239">
        <v>0</v>
      </c>
      <c r="M1304" s="2239">
        <v>0</v>
      </c>
    </row>
    <row r="1305">
      <c r="B1305" s="2237" t="s">
        <v>2773</v>
      </c>
      <c r="C1305" s="2237" t="s">
        <v>4187</v>
      </c>
      <c r="D1305" s="2237" t="s">
        <v>3567</v>
      </c>
      <c r="E1305" s="2237" t="s">
        <v>3569</v>
      </c>
      <c r="F1305" s="2237" t="s">
        <v>1354</v>
      </c>
      <c r="G1305" s="2238" t="s">
        <v>2938</v>
      </c>
      <c r="H1305" s="2239">
        <v>0</v>
      </c>
      <c r="I1305" s="2239">
        <v>0</v>
      </c>
      <c r="J1305" s="2239">
        <v>0</v>
      </c>
      <c r="K1305" s="2239">
        <v>0</v>
      </c>
      <c r="L1305" s="2239">
        <v>0</v>
      </c>
      <c r="M1305" s="2239">
        <v>0</v>
      </c>
    </row>
    <row r="1306">
      <c r="B1306" s="2237" t="s">
        <v>2773</v>
      </c>
      <c r="C1306" s="2237" t="s">
        <v>4187</v>
      </c>
      <c r="D1306" s="2237" t="s">
        <v>3567</v>
      </c>
      <c r="E1306" s="2237" t="s">
        <v>3569</v>
      </c>
      <c r="F1306" s="2237" t="s">
        <v>3569</v>
      </c>
      <c r="G1306" s="2238" t="s">
        <v>2938</v>
      </c>
      <c r="H1306" s="2239">
        <v>0</v>
      </c>
      <c r="I1306" s="2239">
        <v>0</v>
      </c>
      <c r="J1306" s="2239">
        <v>0</v>
      </c>
      <c r="K1306" s="2239">
        <v>0</v>
      </c>
      <c r="L1306" s="2239">
        <v>0</v>
      </c>
      <c r="M1306" s="2239">
        <v>0</v>
      </c>
    </row>
    <row r="1307">
      <c r="B1307" s="2237" t="s">
        <v>2773</v>
      </c>
      <c r="C1307" s="2237" t="s">
        <v>4188</v>
      </c>
      <c r="D1307" s="2237" t="s">
        <v>1354</v>
      </c>
      <c r="E1307" s="2237" t="s">
        <v>1354</v>
      </c>
      <c r="F1307" s="2237" t="s">
        <v>1354</v>
      </c>
      <c r="G1307" s="2238" t="s">
        <v>2940</v>
      </c>
      <c r="H1307" s="2239">
        <v>0</v>
      </c>
      <c r="I1307" s="2239">
        <v>0</v>
      </c>
      <c r="J1307" s="2239">
        <v>0</v>
      </c>
      <c r="K1307" s="2239">
        <v>0</v>
      </c>
      <c r="L1307" s="2239">
        <v>0</v>
      </c>
      <c r="M1307" s="2239">
        <v>0</v>
      </c>
    </row>
    <row r="1308">
      <c r="B1308" s="2237" t="s">
        <v>2773</v>
      </c>
      <c r="C1308" s="2237" t="s">
        <v>4188</v>
      </c>
      <c r="D1308" s="2237" t="s">
        <v>3567</v>
      </c>
      <c r="E1308" s="2237" t="s">
        <v>1354</v>
      </c>
      <c r="F1308" s="2237" t="s">
        <v>1354</v>
      </c>
      <c r="G1308" s="2238" t="s">
        <v>2940</v>
      </c>
      <c r="H1308" s="2239">
        <v>0</v>
      </c>
      <c r="I1308" s="2239">
        <v>0</v>
      </c>
      <c r="J1308" s="2239">
        <v>0</v>
      </c>
      <c r="K1308" s="2239">
        <v>0</v>
      </c>
      <c r="L1308" s="2239">
        <v>0</v>
      </c>
      <c r="M1308" s="2239">
        <v>0</v>
      </c>
    </row>
    <row r="1309">
      <c r="B1309" s="2237" t="s">
        <v>2773</v>
      </c>
      <c r="C1309" s="2237" t="s">
        <v>4188</v>
      </c>
      <c r="D1309" s="2237" t="s">
        <v>3567</v>
      </c>
      <c r="E1309" s="2237" t="s">
        <v>3569</v>
      </c>
      <c r="F1309" s="2237" t="s">
        <v>1354</v>
      </c>
      <c r="G1309" s="2238" t="s">
        <v>2940</v>
      </c>
      <c r="H1309" s="2239">
        <v>0</v>
      </c>
      <c r="I1309" s="2239">
        <v>0</v>
      </c>
      <c r="J1309" s="2239">
        <v>0</v>
      </c>
      <c r="K1309" s="2239">
        <v>0</v>
      </c>
      <c r="L1309" s="2239">
        <v>0</v>
      </c>
      <c r="M1309" s="2239">
        <v>0</v>
      </c>
    </row>
    <row r="1310">
      <c r="B1310" s="2237" t="s">
        <v>2773</v>
      </c>
      <c r="C1310" s="2237" t="s">
        <v>4188</v>
      </c>
      <c r="D1310" s="2237" t="s">
        <v>3567</v>
      </c>
      <c r="E1310" s="2237" t="s">
        <v>3569</v>
      </c>
      <c r="F1310" s="2237" t="s">
        <v>3569</v>
      </c>
      <c r="G1310" s="2238" t="s">
        <v>2940</v>
      </c>
      <c r="H1310" s="2239">
        <v>0</v>
      </c>
      <c r="I1310" s="2239">
        <v>0</v>
      </c>
      <c r="J1310" s="2239">
        <v>0</v>
      </c>
      <c r="K1310" s="2239">
        <v>0</v>
      </c>
      <c r="L1310" s="2239">
        <v>0</v>
      </c>
      <c r="M1310" s="2239">
        <v>0</v>
      </c>
    </row>
    <row r="1311">
      <c r="B1311" s="2237" t="s">
        <v>2773</v>
      </c>
      <c r="C1311" s="2237" t="s">
        <v>4189</v>
      </c>
      <c r="D1311" s="2237" t="s">
        <v>1354</v>
      </c>
      <c r="E1311" s="2237" t="s">
        <v>1354</v>
      </c>
      <c r="F1311" s="2237" t="s">
        <v>1354</v>
      </c>
      <c r="G1311" s="2238" t="s">
        <v>2942</v>
      </c>
      <c r="H1311" s="2239">
        <v>0</v>
      </c>
      <c r="I1311" s="2239">
        <v>0</v>
      </c>
      <c r="J1311" s="2239">
        <v>0</v>
      </c>
      <c r="K1311" s="2239">
        <v>0</v>
      </c>
      <c r="L1311" s="2239">
        <v>0</v>
      </c>
      <c r="M1311" s="2239">
        <v>0</v>
      </c>
    </row>
    <row r="1312">
      <c r="B1312" s="2237" t="s">
        <v>2773</v>
      </c>
      <c r="C1312" s="2237" t="s">
        <v>4189</v>
      </c>
      <c r="D1312" s="2237" t="s">
        <v>3567</v>
      </c>
      <c r="E1312" s="2237" t="s">
        <v>1354</v>
      </c>
      <c r="F1312" s="2237" t="s">
        <v>1354</v>
      </c>
      <c r="G1312" s="2238" t="s">
        <v>2942</v>
      </c>
      <c r="H1312" s="2239">
        <v>0</v>
      </c>
      <c r="I1312" s="2239">
        <v>0</v>
      </c>
      <c r="J1312" s="2239">
        <v>0</v>
      </c>
      <c r="K1312" s="2239">
        <v>0</v>
      </c>
      <c r="L1312" s="2239">
        <v>0</v>
      </c>
      <c r="M1312" s="2239">
        <v>0</v>
      </c>
    </row>
    <row r="1313">
      <c r="B1313" s="2237" t="s">
        <v>2773</v>
      </c>
      <c r="C1313" s="2237" t="s">
        <v>4189</v>
      </c>
      <c r="D1313" s="2237" t="s">
        <v>3567</v>
      </c>
      <c r="E1313" s="2237" t="s">
        <v>3569</v>
      </c>
      <c r="F1313" s="2237" t="s">
        <v>1354</v>
      </c>
      <c r="G1313" s="2238" t="s">
        <v>2942</v>
      </c>
      <c r="H1313" s="2239">
        <v>0</v>
      </c>
      <c r="I1313" s="2239">
        <v>0</v>
      </c>
      <c r="J1313" s="2239">
        <v>0</v>
      </c>
      <c r="K1313" s="2239">
        <v>0</v>
      </c>
      <c r="L1313" s="2239">
        <v>0</v>
      </c>
      <c r="M1313" s="2239">
        <v>0</v>
      </c>
    </row>
    <row r="1314">
      <c r="B1314" s="2237" t="s">
        <v>2773</v>
      </c>
      <c r="C1314" s="2237" t="s">
        <v>4189</v>
      </c>
      <c r="D1314" s="2237" t="s">
        <v>3567</v>
      </c>
      <c r="E1314" s="2237" t="s">
        <v>3569</v>
      </c>
      <c r="F1314" s="2237" t="s">
        <v>3569</v>
      </c>
      <c r="G1314" s="2238" t="s">
        <v>2942</v>
      </c>
      <c r="H1314" s="2239">
        <v>0</v>
      </c>
      <c r="I1314" s="2239">
        <v>0</v>
      </c>
      <c r="J1314" s="2239">
        <v>0</v>
      </c>
      <c r="K1314" s="2239">
        <v>0</v>
      </c>
      <c r="L1314" s="2239">
        <v>0</v>
      </c>
      <c r="M1314" s="2239">
        <v>0</v>
      </c>
    </row>
    <row r="1315">
      <c r="B1315" s="2237" t="s">
        <v>2773</v>
      </c>
      <c r="C1315" s="2237" t="s">
        <v>4190</v>
      </c>
      <c r="D1315" s="2237" t="s">
        <v>1354</v>
      </c>
      <c r="E1315" s="2237" t="s">
        <v>1354</v>
      </c>
      <c r="F1315" s="2237" t="s">
        <v>1354</v>
      </c>
      <c r="G1315" s="2238" t="s">
        <v>2944</v>
      </c>
      <c r="H1315" s="2239">
        <v>0</v>
      </c>
      <c r="I1315" s="2239">
        <v>0</v>
      </c>
      <c r="J1315" s="2239">
        <v>0</v>
      </c>
      <c r="K1315" s="2239">
        <v>0</v>
      </c>
      <c r="L1315" s="2239">
        <v>0</v>
      </c>
      <c r="M1315" s="2239">
        <v>0</v>
      </c>
    </row>
    <row r="1316">
      <c r="B1316" s="2237" t="s">
        <v>2773</v>
      </c>
      <c r="C1316" s="2237" t="s">
        <v>4190</v>
      </c>
      <c r="D1316" s="2237" t="s">
        <v>3567</v>
      </c>
      <c r="E1316" s="2237" t="s">
        <v>1354</v>
      </c>
      <c r="F1316" s="2237" t="s">
        <v>1354</v>
      </c>
      <c r="G1316" s="2238" t="s">
        <v>2944</v>
      </c>
      <c r="H1316" s="2239">
        <v>0</v>
      </c>
      <c r="I1316" s="2239">
        <v>0</v>
      </c>
      <c r="J1316" s="2239">
        <v>0</v>
      </c>
      <c r="K1316" s="2239">
        <v>0</v>
      </c>
      <c r="L1316" s="2239">
        <v>0</v>
      </c>
      <c r="M1316" s="2239">
        <v>0</v>
      </c>
    </row>
    <row r="1317">
      <c r="B1317" s="2237" t="s">
        <v>2773</v>
      </c>
      <c r="C1317" s="2237" t="s">
        <v>4190</v>
      </c>
      <c r="D1317" s="2237" t="s">
        <v>3567</v>
      </c>
      <c r="E1317" s="2237" t="s">
        <v>3569</v>
      </c>
      <c r="F1317" s="2237" t="s">
        <v>1354</v>
      </c>
      <c r="G1317" s="2238" t="s">
        <v>2944</v>
      </c>
      <c r="H1317" s="2239">
        <v>0</v>
      </c>
      <c r="I1317" s="2239">
        <v>0</v>
      </c>
      <c r="J1317" s="2239">
        <v>0</v>
      </c>
      <c r="K1317" s="2239">
        <v>0</v>
      </c>
      <c r="L1317" s="2239">
        <v>0</v>
      </c>
      <c r="M1317" s="2239">
        <v>0</v>
      </c>
    </row>
    <row r="1318">
      <c r="B1318" s="2237" t="s">
        <v>2773</v>
      </c>
      <c r="C1318" s="2237" t="s">
        <v>4190</v>
      </c>
      <c r="D1318" s="2237" t="s">
        <v>3567</v>
      </c>
      <c r="E1318" s="2237" t="s">
        <v>3569</v>
      </c>
      <c r="F1318" s="2237" t="s">
        <v>3569</v>
      </c>
      <c r="G1318" s="2238" t="s">
        <v>2944</v>
      </c>
      <c r="H1318" s="2239">
        <v>0</v>
      </c>
      <c r="I1318" s="2239">
        <v>0</v>
      </c>
      <c r="J1318" s="2239">
        <v>0</v>
      </c>
      <c r="K1318" s="2239">
        <v>0</v>
      </c>
      <c r="L1318" s="2239">
        <v>0</v>
      </c>
      <c r="M1318" s="2239">
        <v>0</v>
      </c>
    </row>
    <row r="1319">
      <c r="B1319" s="2237" t="s">
        <v>2773</v>
      </c>
      <c r="C1319" s="2237" t="s">
        <v>4191</v>
      </c>
      <c r="D1319" s="2237" t="s">
        <v>1354</v>
      </c>
      <c r="E1319" s="2237" t="s">
        <v>1354</v>
      </c>
      <c r="F1319" s="2237" t="s">
        <v>1354</v>
      </c>
      <c r="G1319" s="2238" t="s">
        <v>2946</v>
      </c>
      <c r="H1319" s="2239">
        <v>0</v>
      </c>
      <c r="I1319" s="2239">
        <v>0</v>
      </c>
      <c r="J1319" s="2239">
        <v>0</v>
      </c>
      <c r="K1319" s="2239">
        <v>0</v>
      </c>
      <c r="L1319" s="2239">
        <v>0</v>
      </c>
      <c r="M1319" s="2239">
        <v>0</v>
      </c>
    </row>
    <row r="1320">
      <c r="B1320" s="2237" t="s">
        <v>2773</v>
      </c>
      <c r="C1320" s="2237" t="s">
        <v>4191</v>
      </c>
      <c r="D1320" s="2237" t="s">
        <v>3567</v>
      </c>
      <c r="E1320" s="2237" t="s">
        <v>1354</v>
      </c>
      <c r="F1320" s="2237" t="s">
        <v>1354</v>
      </c>
      <c r="G1320" s="2238" t="s">
        <v>2946</v>
      </c>
      <c r="H1320" s="2239">
        <v>0</v>
      </c>
      <c r="I1320" s="2239">
        <v>0</v>
      </c>
      <c r="J1320" s="2239">
        <v>0</v>
      </c>
      <c r="K1320" s="2239">
        <v>0</v>
      </c>
      <c r="L1320" s="2239">
        <v>0</v>
      </c>
      <c r="M1320" s="2239">
        <v>0</v>
      </c>
    </row>
    <row r="1321">
      <c r="B1321" s="2237" t="s">
        <v>2773</v>
      </c>
      <c r="C1321" s="2237" t="s">
        <v>4191</v>
      </c>
      <c r="D1321" s="2237" t="s">
        <v>3567</v>
      </c>
      <c r="E1321" s="2237" t="s">
        <v>3569</v>
      </c>
      <c r="F1321" s="2237" t="s">
        <v>1354</v>
      </c>
      <c r="G1321" s="2238" t="s">
        <v>2946</v>
      </c>
      <c r="H1321" s="2239">
        <v>0</v>
      </c>
      <c r="I1321" s="2239">
        <v>0</v>
      </c>
      <c r="J1321" s="2239">
        <v>0</v>
      </c>
      <c r="K1321" s="2239">
        <v>0</v>
      </c>
      <c r="L1321" s="2239">
        <v>0</v>
      </c>
      <c r="M1321" s="2239">
        <v>0</v>
      </c>
    </row>
    <row r="1322">
      <c r="B1322" s="2237" t="s">
        <v>2773</v>
      </c>
      <c r="C1322" s="2237" t="s">
        <v>4191</v>
      </c>
      <c r="D1322" s="2237" t="s">
        <v>3567</v>
      </c>
      <c r="E1322" s="2237" t="s">
        <v>3569</v>
      </c>
      <c r="F1322" s="2237" t="s">
        <v>3569</v>
      </c>
      <c r="G1322" s="2238" t="s">
        <v>2947</v>
      </c>
      <c r="H1322" s="2239">
        <v>0</v>
      </c>
      <c r="I1322" s="2239">
        <v>0</v>
      </c>
      <c r="J1322" s="2239">
        <v>0</v>
      </c>
      <c r="K1322" s="2239">
        <v>0</v>
      </c>
      <c r="L1322" s="2239">
        <v>0</v>
      </c>
      <c r="M1322" s="2239">
        <v>0</v>
      </c>
    </row>
    <row r="1323">
      <c r="B1323" s="2237" t="s">
        <v>2773</v>
      </c>
      <c r="C1323" s="2237" t="s">
        <v>4191</v>
      </c>
      <c r="D1323" s="2237" t="s">
        <v>3567</v>
      </c>
      <c r="E1323" s="2237" t="s">
        <v>3569</v>
      </c>
      <c r="F1323" s="2237" t="s">
        <v>3570</v>
      </c>
      <c r="G1323" s="2238" t="s">
        <v>2948</v>
      </c>
      <c r="H1323" s="2239">
        <v>0</v>
      </c>
      <c r="I1323" s="2239">
        <v>0</v>
      </c>
      <c r="J1323" s="2239">
        <v>0</v>
      </c>
      <c r="K1323" s="2239">
        <v>0</v>
      </c>
      <c r="L1323" s="2239">
        <v>0</v>
      </c>
      <c r="M1323" s="2239">
        <v>0</v>
      </c>
    </row>
    <row r="1324">
      <c r="B1324" s="2237" t="s">
        <v>2773</v>
      </c>
      <c r="C1324" s="2237" t="s">
        <v>4191</v>
      </c>
      <c r="D1324" s="2237" t="s">
        <v>3567</v>
      </c>
      <c r="E1324" s="2237" t="s">
        <v>3569</v>
      </c>
      <c r="F1324" s="2237" t="s">
        <v>3572</v>
      </c>
      <c r="G1324" s="2238" t="s">
        <v>2949</v>
      </c>
      <c r="H1324" s="2239">
        <v>0</v>
      </c>
      <c r="I1324" s="2239">
        <v>0</v>
      </c>
      <c r="J1324" s="2239">
        <v>0</v>
      </c>
      <c r="K1324" s="2239">
        <v>0</v>
      </c>
      <c r="L1324" s="2239">
        <v>0</v>
      </c>
      <c r="M1324" s="2239">
        <v>0</v>
      </c>
    </row>
    <row r="1325">
      <c r="B1325" s="2237" t="s">
        <v>2773</v>
      </c>
      <c r="C1325" s="2237" t="s">
        <v>4191</v>
      </c>
      <c r="D1325" s="2237" t="s">
        <v>3567</v>
      </c>
      <c r="E1325" s="2237" t="s">
        <v>3569</v>
      </c>
      <c r="F1325" s="2237" t="s">
        <v>3574</v>
      </c>
      <c r="G1325" s="2238" t="s">
        <v>2951</v>
      </c>
      <c r="H1325" s="2239">
        <v>0</v>
      </c>
      <c r="I1325" s="2239">
        <v>0</v>
      </c>
      <c r="J1325" s="2239">
        <v>0</v>
      </c>
      <c r="K1325" s="2239">
        <v>0</v>
      </c>
      <c r="L1325" s="2239">
        <v>0</v>
      </c>
      <c r="M1325" s="2239">
        <v>0</v>
      </c>
    </row>
    <row r="1326">
      <c r="B1326" s="2237" t="s">
        <v>2773</v>
      </c>
      <c r="C1326" s="2237" t="s">
        <v>4192</v>
      </c>
      <c r="D1326" s="2237" t="s">
        <v>1354</v>
      </c>
      <c r="E1326" s="2237" t="s">
        <v>1354</v>
      </c>
      <c r="F1326" s="2237" t="s">
        <v>1354</v>
      </c>
      <c r="G1326" s="2238" t="s">
        <v>2953</v>
      </c>
      <c r="H1326" s="2239">
        <v>0</v>
      </c>
      <c r="I1326" s="2239">
        <v>0</v>
      </c>
      <c r="J1326" s="2239">
        <v>0</v>
      </c>
      <c r="K1326" s="2239">
        <v>0</v>
      </c>
      <c r="L1326" s="2239">
        <v>0</v>
      </c>
      <c r="M1326" s="2239">
        <v>0</v>
      </c>
    </row>
    <row r="1327">
      <c r="B1327" s="2237" t="s">
        <v>2773</v>
      </c>
      <c r="C1327" s="2237" t="s">
        <v>4192</v>
      </c>
      <c r="D1327" s="2237" t="s">
        <v>3567</v>
      </c>
      <c r="E1327" s="2237" t="s">
        <v>1354</v>
      </c>
      <c r="F1327" s="2237" t="s">
        <v>1354</v>
      </c>
      <c r="G1327" s="2238" t="s">
        <v>2953</v>
      </c>
      <c r="H1327" s="2239">
        <v>0</v>
      </c>
      <c r="I1327" s="2239">
        <v>0</v>
      </c>
      <c r="J1327" s="2239">
        <v>0</v>
      </c>
      <c r="K1327" s="2239">
        <v>0</v>
      </c>
      <c r="L1327" s="2239">
        <v>0</v>
      </c>
      <c r="M1327" s="2239">
        <v>0</v>
      </c>
    </row>
    <row r="1328">
      <c r="B1328" s="2237" t="s">
        <v>2773</v>
      </c>
      <c r="C1328" s="2237" t="s">
        <v>4192</v>
      </c>
      <c r="D1328" s="2237" t="s">
        <v>3567</v>
      </c>
      <c r="E1328" s="2237" t="s">
        <v>3569</v>
      </c>
      <c r="F1328" s="2237" t="s">
        <v>1354</v>
      </c>
      <c r="G1328" s="2238" t="s">
        <v>2953</v>
      </c>
      <c r="H1328" s="2239">
        <v>0</v>
      </c>
      <c r="I1328" s="2239">
        <v>0</v>
      </c>
      <c r="J1328" s="2239">
        <v>0</v>
      </c>
      <c r="K1328" s="2239">
        <v>0</v>
      </c>
      <c r="L1328" s="2239">
        <v>0</v>
      </c>
      <c r="M1328" s="2239">
        <v>0</v>
      </c>
    </row>
    <row r="1329">
      <c r="B1329" s="2237" t="s">
        <v>2773</v>
      </c>
      <c r="C1329" s="2237" t="s">
        <v>4192</v>
      </c>
      <c r="D1329" s="2237" t="s">
        <v>3567</v>
      </c>
      <c r="E1329" s="2237" t="s">
        <v>3569</v>
      </c>
      <c r="F1329" s="2237" t="s">
        <v>3569</v>
      </c>
      <c r="G1329" s="2238" t="s">
        <v>2953</v>
      </c>
      <c r="H1329" s="2239">
        <v>0</v>
      </c>
      <c r="I1329" s="2239">
        <v>0</v>
      </c>
      <c r="J1329" s="2239">
        <v>0</v>
      </c>
      <c r="K1329" s="2239">
        <v>0</v>
      </c>
      <c r="L1329" s="2239">
        <v>0</v>
      </c>
      <c r="M1329" s="2239">
        <v>0</v>
      </c>
    </row>
    <row r="1330">
      <c r="B1330" s="2237" t="s">
        <v>2773</v>
      </c>
      <c r="C1330" s="2237" t="s">
        <v>4193</v>
      </c>
      <c r="D1330" s="2237" t="s">
        <v>1354</v>
      </c>
      <c r="E1330" s="2237" t="s">
        <v>1354</v>
      </c>
      <c r="F1330" s="2237" t="s">
        <v>1354</v>
      </c>
      <c r="G1330" s="2238" t="s">
        <v>2955</v>
      </c>
      <c r="H1330" s="2239">
        <v>0</v>
      </c>
      <c r="I1330" s="2239">
        <v>0</v>
      </c>
      <c r="J1330" s="2239">
        <v>0</v>
      </c>
      <c r="K1330" s="2239">
        <v>0</v>
      </c>
      <c r="L1330" s="2239">
        <v>0</v>
      </c>
      <c r="M1330" s="2239">
        <v>0</v>
      </c>
    </row>
    <row r="1331">
      <c r="B1331" s="2237" t="s">
        <v>2773</v>
      </c>
      <c r="C1331" s="2237" t="s">
        <v>4193</v>
      </c>
      <c r="D1331" s="2237" t="s">
        <v>3567</v>
      </c>
      <c r="E1331" s="2237" t="s">
        <v>1354</v>
      </c>
      <c r="F1331" s="2237" t="s">
        <v>1354</v>
      </c>
      <c r="G1331" s="2238" t="s">
        <v>2955</v>
      </c>
      <c r="H1331" s="2239">
        <v>0</v>
      </c>
      <c r="I1331" s="2239">
        <v>0</v>
      </c>
      <c r="J1331" s="2239">
        <v>0</v>
      </c>
      <c r="K1331" s="2239">
        <v>0</v>
      </c>
      <c r="L1331" s="2239">
        <v>0</v>
      </c>
      <c r="M1331" s="2239">
        <v>0</v>
      </c>
    </row>
    <row r="1332">
      <c r="B1332" s="2237" t="s">
        <v>2773</v>
      </c>
      <c r="C1332" s="2237" t="s">
        <v>4193</v>
      </c>
      <c r="D1332" s="2237" t="s">
        <v>3567</v>
      </c>
      <c r="E1332" s="2237" t="s">
        <v>3569</v>
      </c>
      <c r="F1332" s="2237" t="s">
        <v>1354</v>
      </c>
      <c r="G1332" s="2238" t="s">
        <v>2955</v>
      </c>
      <c r="H1332" s="2239">
        <v>0</v>
      </c>
      <c r="I1332" s="2239">
        <v>0</v>
      </c>
      <c r="J1332" s="2239">
        <v>0</v>
      </c>
      <c r="K1332" s="2239">
        <v>0</v>
      </c>
      <c r="L1332" s="2239">
        <v>0</v>
      </c>
      <c r="M1332" s="2239">
        <v>0</v>
      </c>
    </row>
    <row r="1333">
      <c r="B1333" s="2237" t="s">
        <v>2773</v>
      </c>
      <c r="C1333" s="2237" t="s">
        <v>4193</v>
      </c>
      <c r="D1333" s="2237" t="s">
        <v>3567</v>
      </c>
      <c r="E1333" s="2237" t="s">
        <v>3569</v>
      </c>
      <c r="F1333" s="2237" t="s">
        <v>3569</v>
      </c>
      <c r="G1333" s="2238" t="s">
        <v>2956</v>
      </c>
      <c r="H1333" s="2239">
        <v>0</v>
      </c>
      <c r="I1333" s="2239">
        <v>0</v>
      </c>
      <c r="J1333" s="2239">
        <v>0</v>
      </c>
      <c r="K1333" s="2239">
        <v>0</v>
      </c>
      <c r="L1333" s="2239">
        <v>0</v>
      </c>
      <c r="M1333" s="2239">
        <v>0</v>
      </c>
    </row>
    <row r="1334">
      <c r="B1334" s="2237" t="s">
        <v>2773</v>
      </c>
      <c r="C1334" s="2237" t="s">
        <v>4193</v>
      </c>
      <c r="D1334" s="2237" t="s">
        <v>3567</v>
      </c>
      <c r="E1334" s="2237" t="s">
        <v>3569</v>
      </c>
      <c r="F1334" s="2237" t="s">
        <v>3570</v>
      </c>
      <c r="G1334" s="2238" t="s">
        <v>2957</v>
      </c>
      <c r="H1334" s="2239">
        <v>0</v>
      </c>
      <c r="I1334" s="2239">
        <v>0</v>
      </c>
      <c r="J1334" s="2239">
        <v>0</v>
      </c>
      <c r="K1334" s="2239">
        <v>0</v>
      </c>
      <c r="L1334" s="2239">
        <v>0</v>
      </c>
      <c r="M1334" s="2239">
        <v>0</v>
      </c>
    </row>
    <row r="1335">
      <c r="B1335" s="2237" t="s">
        <v>2773</v>
      </c>
      <c r="C1335" s="2237" t="s">
        <v>4194</v>
      </c>
      <c r="D1335" s="2237" t="s">
        <v>1354</v>
      </c>
      <c r="E1335" s="2237" t="s">
        <v>1354</v>
      </c>
      <c r="F1335" s="2237" t="s">
        <v>1354</v>
      </c>
      <c r="G1335" s="2238" t="s">
        <v>597</v>
      </c>
      <c r="H1335" s="2239">
        <v>0</v>
      </c>
      <c r="I1335" s="2239">
        <v>0</v>
      </c>
      <c r="J1335" s="2239">
        <v>0</v>
      </c>
      <c r="K1335" s="2239">
        <v>0</v>
      </c>
      <c r="L1335" s="2239">
        <v>0</v>
      </c>
      <c r="M1335" s="2239">
        <v>0</v>
      </c>
    </row>
    <row r="1336">
      <c r="B1336" s="2237" t="s">
        <v>2773</v>
      </c>
      <c r="C1336" s="2237" t="s">
        <v>4195</v>
      </c>
      <c r="D1336" s="2237" t="s">
        <v>1354</v>
      </c>
      <c r="E1336" s="2237" t="s">
        <v>1354</v>
      </c>
      <c r="F1336" s="2237" t="s">
        <v>1354</v>
      </c>
      <c r="G1336" s="2238" t="s">
        <v>2959</v>
      </c>
      <c r="H1336" s="2239">
        <v>0</v>
      </c>
      <c r="I1336" s="2239">
        <v>0</v>
      </c>
      <c r="J1336" s="2239">
        <v>0</v>
      </c>
      <c r="K1336" s="2239">
        <v>0</v>
      </c>
      <c r="L1336" s="2239">
        <v>0</v>
      </c>
      <c r="M1336" s="2239">
        <v>0</v>
      </c>
    </row>
    <row r="1337">
      <c r="B1337" s="2237" t="s">
        <v>2773</v>
      </c>
      <c r="C1337" s="2237" t="s">
        <v>4195</v>
      </c>
      <c r="D1337" s="2237" t="s">
        <v>3567</v>
      </c>
      <c r="E1337" s="2237" t="s">
        <v>1354</v>
      </c>
      <c r="F1337" s="2237" t="s">
        <v>1354</v>
      </c>
      <c r="G1337" s="2238" t="s">
        <v>2959</v>
      </c>
      <c r="H1337" s="2239">
        <v>0</v>
      </c>
      <c r="I1337" s="2239">
        <v>0</v>
      </c>
      <c r="J1337" s="2239">
        <v>0</v>
      </c>
      <c r="K1337" s="2239">
        <v>0</v>
      </c>
      <c r="L1337" s="2239">
        <v>0</v>
      </c>
      <c r="M1337" s="2239">
        <v>0</v>
      </c>
    </row>
    <row r="1338">
      <c r="B1338" s="2237" t="s">
        <v>2773</v>
      </c>
      <c r="C1338" s="2237" t="s">
        <v>4195</v>
      </c>
      <c r="D1338" s="2237" t="s">
        <v>3567</v>
      </c>
      <c r="E1338" s="2237" t="s">
        <v>3569</v>
      </c>
      <c r="F1338" s="2237" t="s">
        <v>1354</v>
      </c>
      <c r="G1338" s="2238" t="s">
        <v>2959</v>
      </c>
      <c r="H1338" s="2239">
        <v>0</v>
      </c>
      <c r="I1338" s="2239">
        <v>0</v>
      </c>
      <c r="J1338" s="2239">
        <v>0</v>
      </c>
      <c r="K1338" s="2239">
        <v>0</v>
      </c>
      <c r="L1338" s="2239">
        <v>0</v>
      </c>
      <c r="M1338" s="2239">
        <v>0</v>
      </c>
    </row>
    <row r="1339">
      <c r="B1339" s="2237" t="s">
        <v>2773</v>
      </c>
      <c r="C1339" s="2237" t="s">
        <v>4195</v>
      </c>
      <c r="D1339" s="2237" t="s">
        <v>3567</v>
      </c>
      <c r="E1339" s="2237" t="s">
        <v>3569</v>
      </c>
      <c r="F1339" s="2237" t="s">
        <v>3569</v>
      </c>
      <c r="G1339" s="2238" t="s">
        <v>2959</v>
      </c>
      <c r="H1339" s="2239">
        <v>0</v>
      </c>
      <c r="I1339" s="2239">
        <v>0</v>
      </c>
      <c r="J1339" s="2239">
        <v>0</v>
      </c>
      <c r="K1339" s="2239">
        <v>0</v>
      </c>
      <c r="L1339" s="2239">
        <v>0</v>
      </c>
      <c r="M1339" s="2239">
        <v>0</v>
      </c>
    </row>
    <row r="1340">
      <c r="B1340" s="2237" t="s">
        <v>2773</v>
      </c>
      <c r="C1340" s="2237" t="s">
        <v>4196</v>
      </c>
      <c r="D1340" s="2237" t="s">
        <v>1354</v>
      </c>
      <c r="E1340" s="2237" t="s">
        <v>1354</v>
      </c>
      <c r="F1340" s="2237" t="s">
        <v>1354</v>
      </c>
      <c r="G1340" s="2238" t="s">
        <v>2961</v>
      </c>
      <c r="H1340" s="2239">
        <v>0</v>
      </c>
      <c r="I1340" s="2239">
        <v>0</v>
      </c>
      <c r="J1340" s="2239">
        <v>0</v>
      </c>
      <c r="K1340" s="2239">
        <v>0</v>
      </c>
      <c r="L1340" s="2239">
        <v>0</v>
      </c>
      <c r="M1340" s="2239">
        <v>0</v>
      </c>
    </row>
    <row r="1341">
      <c r="B1341" s="2237" t="s">
        <v>2773</v>
      </c>
      <c r="C1341" s="2237" t="s">
        <v>4196</v>
      </c>
      <c r="D1341" s="2237" t="s">
        <v>3567</v>
      </c>
      <c r="E1341" s="2237" t="s">
        <v>1354</v>
      </c>
      <c r="F1341" s="2237" t="s">
        <v>1354</v>
      </c>
      <c r="G1341" s="2238" t="s">
        <v>2961</v>
      </c>
      <c r="H1341" s="2239">
        <v>0</v>
      </c>
      <c r="I1341" s="2239">
        <v>0</v>
      </c>
      <c r="J1341" s="2239">
        <v>0</v>
      </c>
      <c r="K1341" s="2239">
        <v>0</v>
      </c>
      <c r="L1341" s="2239">
        <v>0</v>
      </c>
      <c r="M1341" s="2239">
        <v>0</v>
      </c>
    </row>
    <row r="1342">
      <c r="B1342" s="2237" t="s">
        <v>2773</v>
      </c>
      <c r="C1342" s="2237" t="s">
        <v>4196</v>
      </c>
      <c r="D1342" s="2237" t="s">
        <v>3567</v>
      </c>
      <c r="E1342" s="2237" t="s">
        <v>3569</v>
      </c>
      <c r="F1342" s="2237" t="s">
        <v>1354</v>
      </c>
      <c r="G1342" s="2238" t="s">
        <v>2961</v>
      </c>
      <c r="H1342" s="2239">
        <v>0</v>
      </c>
      <c r="I1342" s="2239">
        <v>0</v>
      </c>
      <c r="J1342" s="2239">
        <v>0</v>
      </c>
      <c r="K1342" s="2239">
        <v>0</v>
      </c>
      <c r="L1342" s="2239">
        <v>0</v>
      </c>
      <c r="M1342" s="2239">
        <v>0</v>
      </c>
    </row>
    <row r="1343">
      <c r="B1343" s="2237" t="s">
        <v>2773</v>
      </c>
      <c r="C1343" s="2237" t="s">
        <v>4196</v>
      </c>
      <c r="D1343" s="2237" t="s">
        <v>3567</v>
      </c>
      <c r="E1343" s="2237" t="s">
        <v>3569</v>
      </c>
      <c r="F1343" s="2237" t="s">
        <v>3569</v>
      </c>
      <c r="G1343" s="2238" t="s">
        <v>2961</v>
      </c>
      <c r="H1343" s="2239">
        <v>0</v>
      </c>
      <c r="I1343" s="2239">
        <v>0</v>
      </c>
      <c r="J1343" s="2239">
        <v>0</v>
      </c>
      <c r="K1343" s="2239">
        <v>0</v>
      </c>
      <c r="L1343" s="2239">
        <v>0</v>
      </c>
      <c r="M1343" s="2239">
        <v>0</v>
      </c>
    </row>
    <row r="1344">
      <c r="B1344" s="2237" t="s">
        <v>2773</v>
      </c>
      <c r="C1344" s="2237" t="s">
        <v>4197</v>
      </c>
      <c r="D1344" s="2237" t="s">
        <v>1354</v>
      </c>
      <c r="E1344" s="2237" t="s">
        <v>1354</v>
      </c>
      <c r="F1344" s="2237" t="s">
        <v>1354</v>
      </c>
      <c r="G1344" s="2238" t="s">
        <v>2963</v>
      </c>
      <c r="H1344" s="2239">
        <v>0</v>
      </c>
      <c r="I1344" s="2239">
        <v>0</v>
      </c>
      <c r="J1344" s="2239">
        <v>0</v>
      </c>
      <c r="K1344" s="2239">
        <v>0</v>
      </c>
      <c r="L1344" s="2239">
        <v>0</v>
      </c>
      <c r="M1344" s="2239">
        <v>0</v>
      </c>
    </row>
    <row r="1345">
      <c r="B1345" s="2237" t="s">
        <v>2773</v>
      </c>
      <c r="C1345" s="2237" t="s">
        <v>4197</v>
      </c>
      <c r="D1345" s="2237" t="s">
        <v>3567</v>
      </c>
      <c r="E1345" s="2237" t="s">
        <v>1354</v>
      </c>
      <c r="F1345" s="2237" t="s">
        <v>1354</v>
      </c>
      <c r="G1345" s="2238" t="s">
        <v>2963</v>
      </c>
      <c r="H1345" s="2239">
        <v>0</v>
      </c>
      <c r="I1345" s="2239">
        <v>0</v>
      </c>
      <c r="J1345" s="2239">
        <v>0</v>
      </c>
      <c r="K1345" s="2239">
        <v>0</v>
      </c>
      <c r="L1345" s="2239">
        <v>0</v>
      </c>
      <c r="M1345" s="2239">
        <v>0</v>
      </c>
    </row>
    <row r="1346">
      <c r="B1346" s="2237" t="s">
        <v>2773</v>
      </c>
      <c r="C1346" s="2237" t="s">
        <v>4197</v>
      </c>
      <c r="D1346" s="2237" t="s">
        <v>3567</v>
      </c>
      <c r="E1346" s="2237" t="s">
        <v>3569</v>
      </c>
      <c r="F1346" s="2237" t="s">
        <v>1354</v>
      </c>
      <c r="G1346" s="2238" t="s">
        <v>2963</v>
      </c>
      <c r="H1346" s="2239">
        <v>0</v>
      </c>
      <c r="I1346" s="2239">
        <v>0</v>
      </c>
      <c r="J1346" s="2239">
        <v>0</v>
      </c>
      <c r="K1346" s="2239">
        <v>0</v>
      </c>
      <c r="L1346" s="2239">
        <v>0</v>
      </c>
      <c r="M1346" s="2239">
        <v>0</v>
      </c>
    </row>
    <row r="1347">
      <c r="B1347" s="2237" t="s">
        <v>2773</v>
      </c>
      <c r="C1347" s="2237" t="s">
        <v>4197</v>
      </c>
      <c r="D1347" s="2237" t="s">
        <v>3567</v>
      </c>
      <c r="E1347" s="2237" t="s">
        <v>3569</v>
      </c>
      <c r="F1347" s="2237" t="s">
        <v>3569</v>
      </c>
      <c r="G1347" s="2238" t="s">
        <v>2963</v>
      </c>
      <c r="H1347" s="2239">
        <v>0</v>
      </c>
      <c r="I1347" s="2239">
        <v>0</v>
      </c>
      <c r="J1347" s="2239">
        <v>0</v>
      </c>
      <c r="K1347" s="2239">
        <v>0</v>
      </c>
      <c r="L1347" s="2239">
        <v>0</v>
      </c>
      <c r="M1347" s="2239">
        <v>0</v>
      </c>
    </row>
    <row r="1348">
      <c r="B1348" s="2237" t="s">
        <v>2773</v>
      </c>
      <c r="C1348" s="2237" t="s">
        <v>4198</v>
      </c>
      <c r="D1348" s="2237" t="s">
        <v>1354</v>
      </c>
      <c r="E1348" s="2237" t="s">
        <v>1354</v>
      </c>
      <c r="F1348" s="2237" t="s">
        <v>1354</v>
      </c>
      <c r="G1348" s="2238" t="s">
        <v>2965</v>
      </c>
      <c r="H1348" s="2239">
        <v>0</v>
      </c>
      <c r="I1348" s="2239">
        <v>0</v>
      </c>
      <c r="J1348" s="2239">
        <v>0</v>
      </c>
      <c r="K1348" s="2239">
        <v>0</v>
      </c>
      <c r="L1348" s="2239">
        <v>0</v>
      </c>
      <c r="M1348" s="2239">
        <v>0</v>
      </c>
    </row>
    <row r="1349">
      <c r="B1349" s="2237" t="s">
        <v>2773</v>
      </c>
      <c r="C1349" s="2237" t="s">
        <v>4198</v>
      </c>
      <c r="D1349" s="2237" t="s">
        <v>3567</v>
      </c>
      <c r="E1349" s="2237" t="s">
        <v>1354</v>
      </c>
      <c r="F1349" s="2237" t="s">
        <v>1354</v>
      </c>
      <c r="G1349" s="2238" t="s">
        <v>2965</v>
      </c>
      <c r="H1349" s="2239">
        <v>0</v>
      </c>
      <c r="I1349" s="2239">
        <v>0</v>
      </c>
      <c r="J1349" s="2239">
        <v>0</v>
      </c>
      <c r="K1349" s="2239">
        <v>0</v>
      </c>
      <c r="L1349" s="2239">
        <v>0</v>
      </c>
      <c r="M1349" s="2239">
        <v>0</v>
      </c>
    </row>
    <row r="1350">
      <c r="B1350" s="2237" t="s">
        <v>2773</v>
      </c>
      <c r="C1350" s="2237" t="s">
        <v>4198</v>
      </c>
      <c r="D1350" s="2237" t="s">
        <v>3567</v>
      </c>
      <c r="E1350" s="2237" t="s">
        <v>3569</v>
      </c>
      <c r="F1350" s="2237" t="s">
        <v>1354</v>
      </c>
      <c r="G1350" s="2238" t="s">
        <v>2965</v>
      </c>
      <c r="H1350" s="2239">
        <v>0</v>
      </c>
      <c r="I1350" s="2239">
        <v>0</v>
      </c>
      <c r="J1350" s="2239">
        <v>0</v>
      </c>
      <c r="K1350" s="2239">
        <v>0</v>
      </c>
      <c r="L1350" s="2239">
        <v>0</v>
      </c>
      <c r="M1350" s="2239">
        <v>0</v>
      </c>
    </row>
    <row r="1351">
      <c r="B1351" s="2237" t="s">
        <v>2773</v>
      </c>
      <c r="C1351" s="2237" t="s">
        <v>4198</v>
      </c>
      <c r="D1351" s="2237" t="s">
        <v>3567</v>
      </c>
      <c r="E1351" s="2237" t="s">
        <v>3569</v>
      </c>
      <c r="F1351" s="2237" t="s">
        <v>3569</v>
      </c>
      <c r="G1351" s="2238" t="s">
        <v>2965</v>
      </c>
      <c r="H1351" s="2239">
        <v>0</v>
      </c>
      <c r="I1351" s="2239">
        <v>0</v>
      </c>
      <c r="J1351" s="2239">
        <v>0</v>
      </c>
      <c r="K1351" s="2239">
        <v>0</v>
      </c>
      <c r="L1351" s="2239">
        <v>0</v>
      </c>
      <c r="M1351" s="2239">
        <v>0</v>
      </c>
    </row>
    <row r="1352">
      <c r="B1352" s="2237" t="s">
        <v>2773</v>
      </c>
      <c r="C1352" s="2237" t="s">
        <v>4199</v>
      </c>
      <c r="D1352" s="2237" t="s">
        <v>1354</v>
      </c>
      <c r="E1352" s="2237" t="s">
        <v>1354</v>
      </c>
      <c r="F1352" s="2237" t="s">
        <v>1354</v>
      </c>
      <c r="G1352" s="2238" t="s">
        <v>2967</v>
      </c>
      <c r="H1352" s="2239">
        <v>0</v>
      </c>
      <c r="I1352" s="2239">
        <v>0</v>
      </c>
      <c r="J1352" s="2239">
        <v>0</v>
      </c>
      <c r="K1352" s="2239">
        <v>0</v>
      </c>
      <c r="L1352" s="2239">
        <v>0</v>
      </c>
      <c r="M1352" s="2239">
        <v>0</v>
      </c>
    </row>
    <row r="1353">
      <c r="B1353" s="2237" t="s">
        <v>2773</v>
      </c>
      <c r="C1353" s="2237" t="s">
        <v>4199</v>
      </c>
      <c r="D1353" s="2237" t="s">
        <v>3567</v>
      </c>
      <c r="E1353" s="2237" t="s">
        <v>1354</v>
      </c>
      <c r="F1353" s="2237" t="s">
        <v>1354</v>
      </c>
      <c r="G1353" s="2238" t="s">
        <v>2967</v>
      </c>
      <c r="H1353" s="2239">
        <v>0</v>
      </c>
      <c r="I1353" s="2239">
        <v>0</v>
      </c>
      <c r="J1353" s="2239">
        <v>0</v>
      </c>
      <c r="K1353" s="2239">
        <v>0</v>
      </c>
      <c r="L1353" s="2239">
        <v>0</v>
      </c>
      <c r="M1353" s="2239">
        <v>0</v>
      </c>
    </row>
    <row r="1354">
      <c r="B1354" s="2237" t="s">
        <v>2773</v>
      </c>
      <c r="C1354" s="2237" t="s">
        <v>4199</v>
      </c>
      <c r="D1354" s="2237" t="s">
        <v>3567</v>
      </c>
      <c r="E1354" s="2237" t="s">
        <v>3569</v>
      </c>
      <c r="F1354" s="2237" t="s">
        <v>1354</v>
      </c>
      <c r="G1354" s="2238" t="s">
        <v>2967</v>
      </c>
      <c r="H1354" s="2239">
        <v>0</v>
      </c>
      <c r="I1354" s="2239">
        <v>0</v>
      </c>
      <c r="J1354" s="2239">
        <v>0</v>
      </c>
      <c r="K1354" s="2239">
        <v>0</v>
      </c>
      <c r="L1354" s="2239">
        <v>0</v>
      </c>
      <c r="M1354" s="2239">
        <v>0</v>
      </c>
    </row>
    <row r="1355">
      <c r="B1355" s="2237" t="s">
        <v>2773</v>
      </c>
      <c r="C1355" s="2237" t="s">
        <v>4199</v>
      </c>
      <c r="D1355" s="2237" t="s">
        <v>3567</v>
      </c>
      <c r="E1355" s="2237" t="s">
        <v>3569</v>
      </c>
      <c r="F1355" s="2237" t="s">
        <v>3569</v>
      </c>
      <c r="G1355" s="2238" t="s">
        <v>2967</v>
      </c>
      <c r="H1355" s="2239">
        <v>0</v>
      </c>
      <c r="I1355" s="2239">
        <v>0</v>
      </c>
      <c r="J1355" s="2239">
        <v>0</v>
      </c>
      <c r="K1355" s="2239">
        <v>0</v>
      </c>
      <c r="L1355" s="2239">
        <v>0</v>
      </c>
      <c r="M1355" s="2239">
        <v>0</v>
      </c>
    </row>
    <row r="1356">
      <c r="B1356" s="2237" t="s">
        <v>2773</v>
      </c>
      <c r="C1356" s="2237" t="s">
        <v>4200</v>
      </c>
      <c r="D1356" s="2237" t="s">
        <v>1354</v>
      </c>
      <c r="E1356" s="2237" t="s">
        <v>1354</v>
      </c>
      <c r="F1356" s="2237" t="s">
        <v>1354</v>
      </c>
      <c r="G1356" s="2238" t="s">
        <v>2968</v>
      </c>
      <c r="H1356" s="2239">
        <v>0</v>
      </c>
      <c r="I1356" s="2239">
        <v>0</v>
      </c>
      <c r="J1356" s="2239">
        <v>0</v>
      </c>
      <c r="K1356" s="2239">
        <v>0</v>
      </c>
      <c r="L1356" s="2239">
        <v>0</v>
      </c>
      <c r="M1356" s="2239">
        <v>0</v>
      </c>
    </row>
    <row r="1357">
      <c r="B1357" s="2237" t="s">
        <v>2773</v>
      </c>
      <c r="C1357" s="2237" t="s">
        <v>4201</v>
      </c>
      <c r="D1357" s="2237" t="s">
        <v>1354</v>
      </c>
      <c r="E1357" s="2237" t="s">
        <v>1354</v>
      </c>
      <c r="F1357" s="2237" t="s">
        <v>1354</v>
      </c>
      <c r="G1357" s="2238" t="s">
        <v>2969</v>
      </c>
      <c r="H1357" s="2239">
        <v>0</v>
      </c>
      <c r="I1357" s="2239">
        <v>0</v>
      </c>
      <c r="J1357" s="2239">
        <v>0</v>
      </c>
      <c r="K1357" s="2239">
        <v>0</v>
      </c>
      <c r="L1357" s="2239">
        <v>0</v>
      </c>
      <c r="M1357" s="2239">
        <v>0</v>
      </c>
    </row>
    <row r="1358">
      <c r="B1358" s="2237" t="s">
        <v>2773</v>
      </c>
      <c r="C1358" s="2237" t="s">
        <v>4201</v>
      </c>
      <c r="D1358" s="2237" t="s">
        <v>3567</v>
      </c>
      <c r="E1358" s="2237" t="s">
        <v>1354</v>
      </c>
      <c r="F1358" s="2237" t="s">
        <v>1354</v>
      </c>
      <c r="G1358" s="2238" t="s">
        <v>2969</v>
      </c>
      <c r="H1358" s="2239">
        <v>0</v>
      </c>
      <c r="I1358" s="2239">
        <v>0</v>
      </c>
      <c r="J1358" s="2239">
        <v>0</v>
      </c>
      <c r="K1358" s="2239">
        <v>0</v>
      </c>
      <c r="L1358" s="2239">
        <v>0</v>
      </c>
      <c r="M1358" s="2239">
        <v>0</v>
      </c>
    </row>
    <row r="1359">
      <c r="B1359" s="2237" t="s">
        <v>2773</v>
      </c>
      <c r="C1359" s="2237" t="s">
        <v>4201</v>
      </c>
      <c r="D1359" s="2237" t="s">
        <v>3567</v>
      </c>
      <c r="E1359" s="2237" t="s">
        <v>3569</v>
      </c>
      <c r="F1359" s="2237" t="s">
        <v>1354</v>
      </c>
      <c r="G1359" s="2238" t="s">
        <v>2969</v>
      </c>
      <c r="H1359" s="2239">
        <v>0</v>
      </c>
      <c r="I1359" s="2239">
        <v>0</v>
      </c>
      <c r="J1359" s="2239">
        <v>0</v>
      </c>
      <c r="K1359" s="2239">
        <v>0</v>
      </c>
      <c r="L1359" s="2239">
        <v>0</v>
      </c>
      <c r="M1359" s="2239">
        <v>0</v>
      </c>
    </row>
    <row r="1360">
      <c r="B1360" s="2237" t="s">
        <v>2773</v>
      </c>
      <c r="C1360" s="2237" t="s">
        <v>4201</v>
      </c>
      <c r="D1360" s="2237" t="s">
        <v>3567</v>
      </c>
      <c r="E1360" s="2237" t="s">
        <v>3569</v>
      </c>
      <c r="F1360" s="2237" t="s">
        <v>3569</v>
      </c>
      <c r="G1360" s="2238" t="s">
        <v>2970</v>
      </c>
      <c r="H1360" s="2239">
        <v>0</v>
      </c>
      <c r="I1360" s="2239">
        <v>0</v>
      </c>
      <c r="J1360" s="2239">
        <v>0</v>
      </c>
      <c r="K1360" s="2239">
        <v>0</v>
      </c>
      <c r="L1360" s="2239">
        <v>0</v>
      </c>
      <c r="M1360" s="2239">
        <v>0</v>
      </c>
    </row>
    <row r="1361">
      <c r="B1361" s="2237" t="s">
        <v>2773</v>
      </c>
      <c r="C1361" s="2237" t="s">
        <v>4201</v>
      </c>
      <c r="D1361" s="2237" t="s">
        <v>3567</v>
      </c>
      <c r="E1361" s="2237" t="s">
        <v>3569</v>
      </c>
      <c r="F1361" s="2237" t="s">
        <v>3570</v>
      </c>
      <c r="G1361" s="2238" t="s">
        <v>2971</v>
      </c>
      <c r="H1361" s="2239">
        <v>0</v>
      </c>
      <c r="I1361" s="2239">
        <v>0</v>
      </c>
      <c r="J1361" s="2239">
        <v>0</v>
      </c>
      <c r="K1361" s="2239">
        <v>0</v>
      </c>
      <c r="L1361" s="2239">
        <v>0</v>
      </c>
      <c r="M1361" s="2239">
        <v>0</v>
      </c>
    </row>
    <row r="1362">
      <c r="B1362" s="2237" t="s">
        <v>2773</v>
      </c>
      <c r="C1362" s="2237" t="s">
        <v>4201</v>
      </c>
      <c r="D1362" s="2237" t="s">
        <v>3567</v>
      </c>
      <c r="E1362" s="2237" t="s">
        <v>3569</v>
      </c>
      <c r="F1362" s="2237" t="s">
        <v>3572</v>
      </c>
      <c r="G1362" s="2238" t="s">
        <v>2972</v>
      </c>
      <c r="H1362" s="2239">
        <v>0</v>
      </c>
      <c r="I1362" s="2239">
        <v>0</v>
      </c>
      <c r="J1362" s="2239">
        <v>0</v>
      </c>
      <c r="K1362" s="2239">
        <v>0</v>
      </c>
      <c r="L1362" s="2239">
        <v>0</v>
      </c>
      <c r="M1362" s="2239">
        <v>0</v>
      </c>
    </row>
    <row r="1363">
      <c r="B1363" s="2237" t="s">
        <v>2773</v>
      </c>
      <c r="C1363" s="2237" t="s">
        <v>4201</v>
      </c>
      <c r="D1363" s="2237" t="s">
        <v>3567</v>
      </c>
      <c r="E1363" s="2237" t="s">
        <v>3570</v>
      </c>
      <c r="F1363" s="2237" t="s">
        <v>1354</v>
      </c>
      <c r="G1363" s="2238" t="s">
        <v>2973</v>
      </c>
      <c r="H1363" s="2239">
        <v>0</v>
      </c>
      <c r="I1363" s="2239">
        <v>0</v>
      </c>
      <c r="J1363" s="2239">
        <v>0</v>
      </c>
      <c r="K1363" s="2239">
        <v>0</v>
      </c>
      <c r="L1363" s="2239">
        <v>0</v>
      </c>
      <c r="M1363" s="2239">
        <v>0</v>
      </c>
    </row>
    <row r="1364">
      <c r="B1364" s="2237" t="s">
        <v>2773</v>
      </c>
      <c r="C1364" s="2237" t="s">
        <v>4201</v>
      </c>
      <c r="D1364" s="2237" t="s">
        <v>3567</v>
      </c>
      <c r="E1364" s="2237" t="s">
        <v>3570</v>
      </c>
      <c r="F1364" s="2237" t="s">
        <v>3569</v>
      </c>
      <c r="G1364" s="2238" t="s">
        <v>2947</v>
      </c>
      <c r="H1364" s="2239">
        <v>0</v>
      </c>
      <c r="I1364" s="2239">
        <v>0</v>
      </c>
      <c r="J1364" s="2239">
        <v>0</v>
      </c>
      <c r="K1364" s="2239">
        <v>0</v>
      </c>
      <c r="L1364" s="2239">
        <v>0</v>
      </c>
      <c r="M1364" s="2239">
        <v>0</v>
      </c>
    </row>
    <row r="1365">
      <c r="B1365" s="2237" t="s">
        <v>2773</v>
      </c>
      <c r="C1365" s="2237" t="s">
        <v>4201</v>
      </c>
      <c r="D1365" s="2237" t="s">
        <v>3567</v>
      </c>
      <c r="E1365" s="2237" t="s">
        <v>3570</v>
      </c>
      <c r="F1365" s="2237" t="s">
        <v>3570</v>
      </c>
      <c r="G1365" s="2238" t="s">
        <v>2948</v>
      </c>
      <c r="H1365" s="2239">
        <v>0</v>
      </c>
      <c r="I1365" s="2239">
        <v>0</v>
      </c>
      <c r="J1365" s="2239">
        <v>0</v>
      </c>
      <c r="K1365" s="2239">
        <v>0</v>
      </c>
      <c r="L1365" s="2239">
        <v>0</v>
      </c>
      <c r="M1365" s="2239">
        <v>0</v>
      </c>
    </row>
    <row r="1366">
      <c r="B1366" s="2237" t="s">
        <v>2773</v>
      </c>
      <c r="C1366" s="2237" t="s">
        <v>4201</v>
      </c>
      <c r="D1366" s="2237" t="s">
        <v>3567</v>
      </c>
      <c r="E1366" s="2237" t="s">
        <v>3570</v>
      </c>
      <c r="F1366" s="2237" t="s">
        <v>3572</v>
      </c>
      <c r="G1366" s="2238" t="s">
        <v>2949</v>
      </c>
      <c r="H1366" s="2239">
        <v>0</v>
      </c>
      <c r="I1366" s="2239">
        <v>0</v>
      </c>
      <c r="J1366" s="2239">
        <v>0</v>
      </c>
      <c r="K1366" s="2239">
        <v>0</v>
      </c>
      <c r="L1366" s="2239">
        <v>0</v>
      </c>
      <c r="M1366" s="2239">
        <v>0</v>
      </c>
    </row>
    <row r="1367">
      <c r="B1367" s="2237" t="s">
        <v>2773</v>
      </c>
      <c r="C1367" s="2237" t="s">
        <v>4201</v>
      </c>
      <c r="D1367" s="2237" t="s">
        <v>3567</v>
      </c>
      <c r="E1367" s="2237" t="s">
        <v>3570</v>
      </c>
      <c r="F1367" s="2237" t="s">
        <v>3574</v>
      </c>
      <c r="G1367" s="2238" t="s">
        <v>2951</v>
      </c>
      <c r="H1367" s="2239">
        <v>0</v>
      </c>
      <c r="I1367" s="2239">
        <v>0</v>
      </c>
      <c r="J1367" s="2239">
        <v>0</v>
      </c>
      <c r="K1367" s="2239">
        <v>0</v>
      </c>
      <c r="L1367" s="2239">
        <v>0</v>
      </c>
      <c r="M1367" s="2239">
        <v>0</v>
      </c>
    </row>
    <row r="1368">
      <c r="B1368" s="2237" t="s">
        <v>2773</v>
      </c>
      <c r="C1368" s="2237" t="s">
        <v>4202</v>
      </c>
      <c r="D1368" s="2237" t="s">
        <v>1354</v>
      </c>
      <c r="E1368" s="2237" t="s">
        <v>1354</v>
      </c>
      <c r="F1368" s="2237" t="s">
        <v>1354</v>
      </c>
      <c r="G1368" s="2238" t="s">
        <v>2975</v>
      </c>
      <c r="H1368" s="2239">
        <v>0</v>
      </c>
      <c r="I1368" s="2239">
        <v>0</v>
      </c>
      <c r="J1368" s="2239">
        <v>0</v>
      </c>
      <c r="K1368" s="2239">
        <v>0</v>
      </c>
      <c r="L1368" s="2239">
        <v>0</v>
      </c>
      <c r="M1368" s="2239">
        <v>0</v>
      </c>
    </row>
    <row r="1369">
      <c r="B1369" s="2237" t="s">
        <v>2773</v>
      </c>
      <c r="C1369" s="2237" t="s">
        <v>4202</v>
      </c>
      <c r="D1369" s="2237" t="s">
        <v>3567</v>
      </c>
      <c r="E1369" s="2237" t="s">
        <v>1354</v>
      </c>
      <c r="F1369" s="2237" t="s">
        <v>1354</v>
      </c>
      <c r="G1369" s="2238" t="s">
        <v>2975</v>
      </c>
      <c r="H1369" s="2239">
        <v>0</v>
      </c>
      <c r="I1369" s="2239">
        <v>0</v>
      </c>
      <c r="J1369" s="2239">
        <v>0</v>
      </c>
      <c r="K1369" s="2239">
        <v>0</v>
      </c>
      <c r="L1369" s="2239">
        <v>0</v>
      </c>
      <c r="M1369" s="2239">
        <v>0</v>
      </c>
    </row>
    <row r="1370">
      <c r="B1370" s="2237" t="s">
        <v>2773</v>
      </c>
      <c r="C1370" s="2237" t="s">
        <v>4202</v>
      </c>
      <c r="D1370" s="2237" t="s">
        <v>3567</v>
      </c>
      <c r="E1370" s="2237" t="s">
        <v>3569</v>
      </c>
      <c r="F1370" s="2237" t="s">
        <v>1354</v>
      </c>
      <c r="G1370" s="2238" t="s">
        <v>2975</v>
      </c>
      <c r="H1370" s="2239">
        <v>0</v>
      </c>
      <c r="I1370" s="2239">
        <v>0</v>
      </c>
      <c r="J1370" s="2239">
        <v>0</v>
      </c>
      <c r="K1370" s="2239">
        <v>0</v>
      </c>
      <c r="L1370" s="2239">
        <v>0</v>
      </c>
      <c r="M1370" s="2239">
        <v>0</v>
      </c>
    </row>
    <row r="1371">
      <c r="B1371" s="2237" t="s">
        <v>2773</v>
      </c>
      <c r="C1371" s="2237" t="s">
        <v>4202</v>
      </c>
      <c r="D1371" s="2237" t="s">
        <v>3567</v>
      </c>
      <c r="E1371" s="2237" t="s">
        <v>3569</v>
      </c>
      <c r="F1371" s="2237" t="s">
        <v>3569</v>
      </c>
      <c r="G1371" s="2238" t="s">
        <v>2975</v>
      </c>
      <c r="H1371" s="2239">
        <v>0</v>
      </c>
      <c r="I1371" s="2239">
        <v>0</v>
      </c>
      <c r="J1371" s="2239">
        <v>0</v>
      </c>
      <c r="K1371" s="2239">
        <v>0</v>
      </c>
      <c r="L1371" s="2239">
        <v>0</v>
      </c>
      <c r="M1371" s="2239">
        <v>0</v>
      </c>
    </row>
    <row r="1372">
      <c r="B1372" s="2237" t="s">
        <v>2773</v>
      </c>
      <c r="C1372" s="2237" t="s">
        <v>4203</v>
      </c>
      <c r="D1372" s="2237" t="s">
        <v>1354</v>
      </c>
      <c r="E1372" s="2237" t="s">
        <v>1354</v>
      </c>
      <c r="F1372" s="2237" t="s">
        <v>1354</v>
      </c>
      <c r="G1372" s="2238" t="s">
        <v>600</v>
      </c>
      <c r="H1372" s="2239">
        <v>0</v>
      </c>
      <c r="I1372" s="2239">
        <v>0</v>
      </c>
      <c r="J1372" s="2239">
        <v>0</v>
      </c>
      <c r="K1372" s="2239">
        <v>0</v>
      </c>
      <c r="L1372" s="2239">
        <v>0</v>
      </c>
      <c r="M1372" s="2239">
        <v>0</v>
      </c>
    </row>
    <row r="1373">
      <c r="B1373" s="2237" t="s">
        <v>2773</v>
      </c>
      <c r="C1373" s="2237" t="s">
        <v>4204</v>
      </c>
      <c r="D1373" s="2237" t="s">
        <v>1354</v>
      </c>
      <c r="E1373" s="2237" t="s">
        <v>1354</v>
      </c>
      <c r="F1373" s="2237" t="s">
        <v>1354</v>
      </c>
      <c r="G1373" s="2238" t="s">
        <v>2976</v>
      </c>
      <c r="H1373" s="2239">
        <v>0</v>
      </c>
      <c r="I1373" s="2239">
        <v>0</v>
      </c>
      <c r="J1373" s="2239">
        <v>0</v>
      </c>
      <c r="K1373" s="2239">
        <v>0</v>
      </c>
      <c r="L1373" s="2239">
        <v>0</v>
      </c>
      <c r="M1373" s="2239">
        <v>0</v>
      </c>
    </row>
    <row r="1374">
      <c r="B1374" s="2237" t="s">
        <v>2773</v>
      </c>
      <c r="C1374" s="2237" t="s">
        <v>4204</v>
      </c>
      <c r="D1374" s="2237" t="s">
        <v>3567</v>
      </c>
      <c r="E1374" s="2237" t="s">
        <v>1354</v>
      </c>
      <c r="F1374" s="2237" t="s">
        <v>1354</v>
      </c>
      <c r="G1374" s="2238" t="s">
        <v>2976</v>
      </c>
      <c r="H1374" s="2239">
        <v>0</v>
      </c>
      <c r="I1374" s="2239">
        <v>0</v>
      </c>
      <c r="J1374" s="2239">
        <v>0</v>
      </c>
      <c r="K1374" s="2239">
        <v>0</v>
      </c>
      <c r="L1374" s="2239">
        <v>0</v>
      </c>
      <c r="M1374" s="2239">
        <v>0</v>
      </c>
    </row>
    <row r="1375">
      <c r="B1375" s="2237" t="s">
        <v>2773</v>
      </c>
      <c r="C1375" s="2237" t="s">
        <v>4204</v>
      </c>
      <c r="D1375" s="2237" t="s">
        <v>3567</v>
      </c>
      <c r="E1375" s="2237" t="s">
        <v>3569</v>
      </c>
      <c r="F1375" s="2237" t="s">
        <v>1354</v>
      </c>
      <c r="G1375" s="2238" t="s">
        <v>2976</v>
      </c>
      <c r="H1375" s="2239">
        <v>0</v>
      </c>
      <c r="I1375" s="2239">
        <v>0</v>
      </c>
      <c r="J1375" s="2239">
        <v>0</v>
      </c>
      <c r="K1375" s="2239">
        <v>0</v>
      </c>
      <c r="L1375" s="2239">
        <v>0</v>
      </c>
      <c r="M1375" s="2239">
        <v>0</v>
      </c>
    </row>
    <row r="1376">
      <c r="B1376" s="2237" t="s">
        <v>2773</v>
      </c>
      <c r="C1376" s="2237" t="s">
        <v>4204</v>
      </c>
      <c r="D1376" s="2237" t="s">
        <v>3567</v>
      </c>
      <c r="E1376" s="2237" t="s">
        <v>3569</v>
      </c>
      <c r="F1376" s="2237" t="s">
        <v>3569</v>
      </c>
      <c r="G1376" s="2238" t="s">
        <v>2977</v>
      </c>
      <c r="H1376" s="2239">
        <v>0</v>
      </c>
      <c r="I1376" s="2239">
        <v>0</v>
      </c>
      <c r="J1376" s="2239">
        <v>0</v>
      </c>
      <c r="K1376" s="2239">
        <v>0</v>
      </c>
      <c r="L1376" s="2239">
        <v>0</v>
      </c>
      <c r="M1376" s="2239">
        <v>0</v>
      </c>
    </row>
    <row r="1377">
      <c r="B1377" s="2237" t="s">
        <v>2773</v>
      </c>
      <c r="C1377" s="2237" t="s">
        <v>4204</v>
      </c>
      <c r="D1377" s="2237" t="s">
        <v>3567</v>
      </c>
      <c r="E1377" s="2237" t="s">
        <v>3569</v>
      </c>
      <c r="F1377" s="2237" t="s">
        <v>3570</v>
      </c>
      <c r="G1377" s="2238" t="s">
        <v>2978</v>
      </c>
      <c r="H1377" s="2239">
        <v>0</v>
      </c>
      <c r="I1377" s="2239">
        <v>0</v>
      </c>
      <c r="J1377" s="2239">
        <v>0</v>
      </c>
      <c r="K1377" s="2239">
        <v>0</v>
      </c>
      <c r="L1377" s="2239">
        <v>0</v>
      </c>
      <c r="M1377" s="2239">
        <v>0</v>
      </c>
    </row>
    <row r="1378">
      <c r="B1378" s="2237" t="s">
        <v>2773</v>
      </c>
      <c r="C1378" s="2237" t="s">
        <v>4205</v>
      </c>
      <c r="D1378" s="2237" t="s">
        <v>1354</v>
      </c>
      <c r="E1378" s="2237" t="s">
        <v>1354</v>
      </c>
      <c r="F1378" s="2237" t="s">
        <v>1354</v>
      </c>
      <c r="G1378" s="2238" t="s">
        <v>2980</v>
      </c>
      <c r="H1378" s="2239">
        <v>0</v>
      </c>
      <c r="I1378" s="2239">
        <v>0</v>
      </c>
      <c r="J1378" s="2239">
        <v>0</v>
      </c>
      <c r="K1378" s="2239">
        <v>0</v>
      </c>
      <c r="L1378" s="2239">
        <v>0</v>
      </c>
      <c r="M1378" s="2239">
        <v>0</v>
      </c>
    </row>
    <row r="1379">
      <c r="B1379" s="2237" t="s">
        <v>2773</v>
      </c>
      <c r="C1379" s="2237" t="s">
        <v>4205</v>
      </c>
      <c r="D1379" s="2237" t="s">
        <v>3567</v>
      </c>
      <c r="E1379" s="2237" t="s">
        <v>1354</v>
      </c>
      <c r="F1379" s="2237" t="s">
        <v>1354</v>
      </c>
      <c r="G1379" s="2238" t="s">
        <v>2981</v>
      </c>
      <c r="H1379" s="2239">
        <v>0</v>
      </c>
      <c r="I1379" s="2239">
        <v>0</v>
      </c>
      <c r="J1379" s="2239">
        <v>0</v>
      </c>
      <c r="K1379" s="2239">
        <v>0</v>
      </c>
      <c r="L1379" s="2239">
        <v>0</v>
      </c>
      <c r="M1379" s="2239">
        <v>0</v>
      </c>
    </row>
    <row r="1380">
      <c r="B1380" s="2237" t="s">
        <v>2773</v>
      </c>
      <c r="C1380" s="2237" t="s">
        <v>4205</v>
      </c>
      <c r="D1380" s="2237" t="s">
        <v>3567</v>
      </c>
      <c r="E1380" s="2237" t="s">
        <v>3569</v>
      </c>
      <c r="F1380" s="2237" t="s">
        <v>1354</v>
      </c>
      <c r="G1380" s="2238" t="s">
        <v>2980</v>
      </c>
      <c r="H1380" s="2239">
        <v>0</v>
      </c>
      <c r="I1380" s="2239">
        <v>0</v>
      </c>
      <c r="J1380" s="2239">
        <v>0</v>
      </c>
      <c r="K1380" s="2239">
        <v>0</v>
      </c>
      <c r="L1380" s="2239">
        <v>0</v>
      </c>
      <c r="M1380" s="2239">
        <v>0</v>
      </c>
    </row>
    <row r="1381">
      <c r="B1381" s="2237" t="s">
        <v>2773</v>
      </c>
      <c r="C1381" s="2237" t="s">
        <v>4205</v>
      </c>
      <c r="D1381" s="2237" t="s">
        <v>3567</v>
      </c>
      <c r="E1381" s="2237" t="s">
        <v>3569</v>
      </c>
      <c r="F1381" s="2237" t="s">
        <v>3569</v>
      </c>
      <c r="G1381" s="2238" t="s">
        <v>2982</v>
      </c>
      <c r="H1381" s="2239">
        <v>0</v>
      </c>
      <c r="I1381" s="2239">
        <v>0</v>
      </c>
      <c r="J1381" s="2239">
        <v>0</v>
      </c>
      <c r="K1381" s="2239">
        <v>0</v>
      </c>
      <c r="L1381" s="2239">
        <v>0</v>
      </c>
      <c r="M1381" s="2239">
        <v>0</v>
      </c>
    </row>
    <row r="1382">
      <c r="B1382" s="2237" t="s">
        <v>2773</v>
      </c>
      <c r="C1382" s="2237" t="s">
        <v>4205</v>
      </c>
      <c r="D1382" s="2237" t="s">
        <v>3567</v>
      </c>
      <c r="E1382" s="2237" t="s">
        <v>3569</v>
      </c>
      <c r="F1382" s="2237" t="s">
        <v>3570</v>
      </c>
      <c r="G1382" s="2238" t="s">
        <v>2983</v>
      </c>
      <c r="H1382" s="2239">
        <v>0</v>
      </c>
      <c r="I1382" s="2239">
        <v>0</v>
      </c>
      <c r="J1382" s="2239">
        <v>0</v>
      </c>
      <c r="K1382" s="2239">
        <v>0</v>
      </c>
      <c r="L1382" s="2239">
        <v>0</v>
      </c>
      <c r="M1382" s="2239">
        <v>0</v>
      </c>
    </row>
    <row r="1383">
      <c r="B1383" s="2237" t="s">
        <v>2773</v>
      </c>
      <c r="C1383" s="2237" t="s">
        <v>4205</v>
      </c>
      <c r="D1383" s="2237" t="s">
        <v>3567</v>
      </c>
      <c r="E1383" s="2237" t="s">
        <v>3569</v>
      </c>
      <c r="F1383" s="2237" t="s">
        <v>3572</v>
      </c>
      <c r="G1383" s="2238" t="s">
        <v>2984</v>
      </c>
      <c r="H1383" s="2239">
        <v>0</v>
      </c>
      <c r="I1383" s="2239">
        <v>0</v>
      </c>
      <c r="J1383" s="2239">
        <v>0</v>
      </c>
      <c r="K1383" s="2239">
        <v>0</v>
      </c>
      <c r="L1383" s="2239">
        <v>0</v>
      </c>
      <c r="M1383" s="2239">
        <v>0</v>
      </c>
    </row>
    <row r="1384">
      <c r="B1384" s="2237" t="s">
        <v>2773</v>
      </c>
      <c r="C1384" s="2237" t="s">
        <v>4205</v>
      </c>
      <c r="D1384" s="2237" t="s">
        <v>3567</v>
      </c>
      <c r="E1384" s="2237" t="s">
        <v>3569</v>
      </c>
      <c r="F1384" s="2237" t="s">
        <v>3574</v>
      </c>
      <c r="G1384" s="2238" t="s">
        <v>2985</v>
      </c>
      <c r="H1384" s="2239">
        <v>0</v>
      </c>
      <c r="I1384" s="2239">
        <v>0</v>
      </c>
      <c r="J1384" s="2239">
        <v>0</v>
      </c>
      <c r="K1384" s="2239">
        <v>0</v>
      </c>
      <c r="L1384" s="2239">
        <v>0</v>
      </c>
      <c r="M1384" s="2239">
        <v>0</v>
      </c>
    </row>
    <row r="1385">
      <c r="B1385" s="2237" t="s">
        <v>2773</v>
      </c>
      <c r="C1385" s="2237" t="s">
        <v>4205</v>
      </c>
      <c r="D1385" s="2237" t="s">
        <v>3567</v>
      </c>
      <c r="E1385" s="2237" t="s">
        <v>3569</v>
      </c>
      <c r="F1385" s="2237" t="s">
        <v>3576</v>
      </c>
      <c r="G1385" s="2238" t="s">
        <v>2987</v>
      </c>
      <c r="H1385" s="2239">
        <v>0</v>
      </c>
      <c r="I1385" s="2239">
        <v>0</v>
      </c>
      <c r="J1385" s="2239">
        <v>0</v>
      </c>
      <c r="K1385" s="2239">
        <v>0</v>
      </c>
      <c r="L1385" s="2239">
        <v>0</v>
      </c>
      <c r="M1385" s="2239">
        <v>0</v>
      </c>
    </row>
    <row r="1386">
      <c r="B1386" s="2237" t="s">
        <v>2773</v>
      </c>
      <c r="C1386" s="2237" t="s">
        <v>4205</v>
      </c>
      <c r="D1386" s="2237" t="s">
        <v>3567</v>
      </c>
      <c r="E1386" s="2237" t="s">
        <v>3569</v>
      </c>
      <c r="F1386" s="2237" t="s">
        <v>3625</v>
      </c>
      <c r="G1386" s="2238" t="s">
        <v>2989</v>
      </c>
      <c r="H1386" s="2239">
        <v>0</v>
      </c>
      <c r="I1386" s="2239">
        <v>0</v>
      </c>
      <c r="J1386" s="2239">
        <v>0</v>
      </c>
      <c r="K1386" s="2239">
        <v>0</v>
      </c>
      <c r="L1386" s="2239">
        <v>0</v>
      </c>
      <c r="M1386" s="2239">
        <v>0</v>
      </c>
    </row>
    <row r="1387">
      <c r="B1387" s="2237" t="s">
        <v>2773</v>
      </c>
      <c r="C1387" s="2237" t="s">
        <v>4205</v>
      </c>
      <c r="D1387" s="2237" t="s">
        <v>3567</v>
      </c>
      <c r="E1387" s="2237" t="s">
        <v>3569</v>
      </c>
      <c r="F1387" s="2237" t="s">
        <v>3627</v>
      </c>
      <c r="G1387" s="2238" t="s">
        <v>2991</v>
      </c>
      <c r="H1387" s="2239">
        <v>0</v>
      </c>
      <c r="I1387" s="2239">
        <v>0</v>
      </c>
      <c r="J1387" s="2239">
        <v>0</v>
      </c>
      <c r="K1387" s="2239">
        <v>0</v>
      </c>
      <c r="L1387" s="2239">
        <v>0</v>
      </c>
      <c r="M1387" s="2239">
        <v>0</v>
      </c>
    </row>
    <row r="1388">
      <c r="B1388" s="2237" t="s">
        <v>2773</v>
      </c>
      <c r="C1388" s="2237" t="s">
        <v>4205</v>
      </c>
      <c r="D1388" s="2237" t="s">
        <v>3567</v>
      </c>
      <c r="E1388" s="2237" t="s">
        <v>3569</v>
      </c>
      <c r="F1388" s="2237" t="s">
        <v>3629</v>
      </c>
      <c r="G1388" s="2238" t="s">
        <v>2993</v>
      </c>
      <c r="H1388" s="2239">
        <v>0</v>
      </c>
      <c r="I1388" s="2239">
        <v>0</v>
      </c>
      <c r="J1388" s="2239">
        <v>0</v>
      </c>
      <c r="K1388" s="2239">
        <v>0</v>
      </c>
      <c r="L1388" s="2239">
        <v>0</v>
      </c>
      <c r="M1388" s="2239">
        <v>0</v>
      </c>
    </row>
    <row r="1389">
      <c r="B1389" s="2237" t="s">
        <v>2773</v>
      </c>
      <c r="C1389" s="2237" t="s">
        <v>4205</v>
      </c>
      <c r="D1389" s="2237" t="s">
        <v>3567</v>
      </c>
      <c r="E1389" s="2237" t="s">
        <v>3569</v>
      </c>
      <c r="F1389" s="2237" t="s">
        <v>3631</v>
      </c>
      <c r="G1389" s="2238" t="s">
        <v>2995</v>
      </c>
      <c r="H1389" s="2239">
        <v>0</v>
      </c>
      <c r="I1389" s="2239">
        <v>0</v>
      </c>
      <c r="J1389" s="2239">
        <v>0</v>
      </c>
      <c r="K1389" s="2239">
        <v>0</v>
      </c>
      <c r="L1389" s="2239">
        <v>0</v>
      </c>
      <c r="M1389" s="2239">
        <v>0</v>
      </c>
    </row>
    <row r="1390">
      <c r="B1390" s="2237" t="s">
        <v>2773</v>
      </c>
      <c r="C1390" s="2237" t="s">
        <v>4205</v>
      </c>
      <c r="D1390" s="2237" t="s">
        <v>3567</v>
      </c>
      <c r="E1390" s="2237" t="s">
        <v>3569</v>
      </c>
      <c r="F1390" s="2237" t="s">
        <v>3633</v>
      </c>
      <c r="G1390" s="2238" t="s">
        <v>2997</v>
      </c>
      <c r="H1390" s="2239">
        <v>0</v>
      </c>
      <c r="I1390" s="2239">
        <v>0</v>
      </c>
      <c r="J1390" s="2239">
        <v>0</v>
      </c>
      <c r="K1390" s="2239">
        <v>0</v>
      </c>
      <c r="L1390" s="2239">
        <v>0</v>
      </c>
      <c r="M1390" s="2239">
        <v>0</v>
      </c>
    </row>
    <row r="1391">
      <c r="B1391" s="2237" t="s">
        <v>2773</v>
      </c>
      <c r="C1391" s="2237" t="s">
        <v>4205</v>
      </c>
      <c r="D1391" s="2237" t="s">
        <v>3567</v>
      </c>
      <c r="E1391" s="2237" t="s">
        <v>3569</v>
      </c>
      <c r="F1391" s="2237" t="s">
        <v>3635</v>
      </c>
      <c r="G1391" s="2238" t="s">
        <v>2999</v>
      </c>
      <c r="H1391" s="2239">
        <v>0</v>
      </c>
      <c r="I1391" s="2239">
        <v>0</v>
      </c>
      <c r="J1391" s="2239">
        <v>0</v>
      </c>
      <c r="K1391" s="2239">
        <v>0</v>
      </c>
      <c r="L1391" s="2239">
        <v>0</v>
      </c>
      <c r="M1391" s="2239">
        <v>0</v>
      </c>
    </row>
    <row r="1392">
      <c r="B1392" s="2237" t="s">
        <v>2773</v>
      </c>
      <c r="C1392" s="2237" t="s">
        <v>4205</v>
      </c>
      <c r="D1392" s="2237" t="s">
        <v>3567</v>
      </c>
      <c r="E1392" s="2237" t="s">
        <v>3569</v>
      </c>
      <c r="F1392" s="2237" t="s">
        <v>3660</v>
      </c>
      <c r="G1392" s="2238" t="s">
        <v>3001</v>
      </c>
      <c r="H1392" s="2239">
        <v>0</v>
      </c>
      <c r="I1392" s="2239">
        <v>0</v>
      </c>
      <c r="J1392" s="2239">
        <v>0</v>
      </c>
      <c r="K1392" s="2239">
        <v>0</v>
      </c>
      <c r="L1392" s="2239">
        <v>0</v>
      </c>
      <c r="M1392" s="2239">
        <v>0</v>
      </c>
    </row>
    <row r="1393">
      <c r="B1393" s="2237" t="s">
        <v>2773</v>
      </c>
      <c r="C1393" s="2237" t="s">
        <v>4205</v>
      </c>
      <c r="D1393" s="2237" t="s">
        <v>3567</v>
      </c>
      <c r="E1393" s="2237" t="s">
        <v>3569</v>
      </c>
      <c r="F1393" s="2237" t="s">
        <v>3662</v>
      </c>
      <c r="G1393" s="2238" t="s">
        <v>3003</v>
      </c>
      <c r="H1393" s="2239">
        <v>0</v>
      </c>
      <c r="I1393" s="2239">
        <v>0</v>
      </c>
      <c r="J1393" s="2239">
        <v>0</v>
      </c>
      <c r="K1393" s="2239">
        <v>0</v>
      </c>
      <c r="L1393" s="2239">
        <v>0</v>
      </c>
      <c r="M1393" s="2239">
        <v>0</v>
      </c>
    </row>
    <row r="1394">
      <c r="B1394" s="2237" t="s">
        <v>2773</v>
      </c>
      <c r="C1394" s="2237" t="s">
        <v>4205</v>
      </c>
      <c r="D1394" s="2237" t="s">
        <v>3567</v>
      </c>
      <c r="E1394" s="2237" t="s">
        <v>3569</v>
      </c>
      <c r="F1394" s="2237" t="s">
        <v>3664</v>
      </c>
      <c r="G1394" s="2238" t="s">
        <v>3005</v>
      </c>
      <c r="H1394" s="2239">
        <v>0</v>
      </c>
      <c r="I1394" s="2239">
        <v>0</v>
      </c>
      <c r="J1394" s="2239">
        <v>0</v>
      </c>
      <c r="K1394" s="2239">
        <v>0</v>
      </c>
      <c r="L1394" s="2239">
        <v>0</v>
      </c>
      <c r="M1394" s="2239">
        <v>0</v>
      </c>
    </row>
    <row r="1395">
      <c r="B1395" s="2237" t="s">
        <v>2773</v>
      </c>
      <c r="C1395" s="2237" t="s">
        <v>4205</v>
      </c>
      <c r="D1395" s="2237" t="s">
        <v>3567</v>
      </c>
      <c r="E1395" s="2237" t="s">
        <v>3569</v>
      </c>
      <c r="F1395" s="2237" t="s">
        <v>3666</v>
      </c>
      <c r="G1395" s="2238" t="s">
        <v>3007</v>
      </c>
      <c r="H1395" s="2239">
        <v>0</v>
      </c>
      <c r="I1395" s="2239">
        <v>0</v>
      </c>
      <c r="J1395" s="2239">
        <v>0</v>
      </c>
      <c r="K1395" s="2239">
        <v>0</v>
      </c>
      <c r="L1395" s="2239">
        <v>0</v>
      </c>
      <c r="M1395" s="2239">
        <v>0</v>
      </c>
    </row>
    <row r="1396">
      <c r="B1396" s="2237" t="s">
        <v>2773</v>
      </c>
      <c r="C1396" s="2237" t="s">
        <v>4205</v>
      </c>
      <c r="D1396" s="2237" t="s">
        <v>3567</v>
      </c>
      <c r="E1396" s="2237" t="s">
        <v>3569</v>
      </c>
      <c r="F1396" s="2237" t="s">
        <v>3751</v>
      </c>
      <c r="G1396" s="2238" t="s">
        <v>3009</v>
      </c>
      <c r="H1396" s="2239">
        <v>0</v>
      </c>
      <c r="I1396" s="2239">
        <v>0</v>
      </c>
      <c r="J1396" s="2239">
        <v>0</v>
      </c>
      <c r="K1396" s="2239">
        <v>0</v>
      </c>
      <c r="L1396" s="2239">
        <v>0</v>
      </c>
      <c r="M1396" s="2239">
        <v>0</v>
      </c>
    </row>
    <row r="1397">
      <c r="B1397" s="2237" t="s">
        <v>2773</v>
      </c>
      <c r="C1397" s="2237" t="s">
        <v>4205</v>
      </c>
      <c r="D1397" s="2237" t="s">
        <v>3567</v>
      </c>
      <c r="E1397" s="2237" t="s">
        <v>3569</v>
      </c>
      <c r="F1397" s="2237" t="s">
        <v>3753</v>
      </c>
      <c r="G1397" s="2238" t="s">
        <v>1164</v>
      </c>
      <c r="H1397" s="2239">
        <v>0</v>
      </c>
      <c r="I1397" s="2239">
        <v>0</v>
      </c>
      <c r="J1397" s="2239">
        <v>0</v>
      </c>
      <c r="K1397" s="2239">
        <v>0</v>
      </c>
      <c r="L1397" s="2239">
        <v>0</v>
      </c>
      <c r="M1397" s="2239">
        <v>0</v>
      </c>
    </row>
    <row r="1398">
      <c r="B1398" s="2237" t="s">
        <v>2773</v>
      </c>
      <c r="C1398" s="2237" t="s">
        <v>4205</v>
      </c>
      <c r="D1398" s="2237" t="s">
        <v>3567</v>
      </c>
      <c r="E1398" s="2237" t="s">
        <v>3569</v>
      </c>
      <c r="F1398" s="2237" t="s">
        <v>3755</v>
      </c>
      <c r="G1398" s="2238" t="s">
        <v>3012</v>
      </c>
      <c r="H1398" s="2239">
        <v>0</v>
      </c>
      <c r="I1398" s="2239">
        <v>0</v>
      </c>
      <c r="J1398" s="2239">
        <v>0</v>
      </c>
      <c r="K1398" s="2239">
        <v>0</v>
      </c>
      <c r="L1398" s="2239">
        <v>0</v>
      </c>
      <c r="M1398" s="2239">
        <v>0</v>
      </c>
    </row>
    <row r="1399">
      <c r="B1399" s="2237" t="s">
        <v>2773</v>
      </c>
      <c r="C1399" s="2237" t="s">
        <v>4205</v>
      </c>
      <c r="D1399" s="2237" t="s">
        <v>3567</v>
      </c>
      <c r="E1399" s="2237" t="s">
        <v>3569</v>
      </c>
      <c r="F1399" s="2237" t="s">
        <v>3757</v>
      </c>
      <c r="G1399" s="2238" t="s">
        <v>3014</v>
      </c>
      <c r="H1399" s="2239">
        <v>0</v>
      </c>
      <c r="I1399" s="2239">
        <v>0</v>
      </c>
      <c r="J1399" s="2239">
        <v>0</v>
      </c>
      <c r="K1399" s="2239">
        <v>0</v>
      </c>
      <c r="L1399" s="2239">
        <v>0</v>
      </c>
      <c r="M1399" s="2239">
        <v>0</v>
      </c>
    </row>
    <row r="1400">
      <c r="B1400" s="2237" t="s">
        <v>2773</v>
      </c>
      <c r="C1400" s="2237" t="s">
        <v>4205</v>
      </c>
      <c r="D1400" s="2237" t="s">
        <v>3583</v>
      </c>
      <c r="E1400" s="2237" t="s">
        <v>1354</v>
      </c>
      <c r="F1400" s="2237" t="s">
        <v>1354</v>
      </c>
      <c r="G1400" s="2238" t="s">
        <v>3015</v>
      </c>
      <c r="H1400" s="2239">
        <v>0</v>
      </c>
      <c r="I1400" s="2239">
        <v>0</v>
      </c>
      <c r="J1400" s="2239">
        <v>0</v>
      </c>
      <c r="K1400" s="2239">
        <v>0</v>
      </c>
      <c r="L1400" s="2239">
        <v>0</v>
      </c>
      <c r="M1400" s="2239">
        <v>0</v>
      </c>
    </row>
    <row r="1401">
      <c r="B1401" s="2237" t="s">
        <v>2773</v>
      </c>
      <c r="C1401" s="2237" t="s">
        <v>4205</v>
      </c>
      <c r="D1401" s="2237" t="s">
        <v>3583</v>
      </c>
      <c r="E1401" s="2237" t="s">
        <v>3569</v>
      </c>
      <c r="F1401" s="2237" t="s">
        <v>1354</v>
      </c>
      <c r="G1401" s="2238" t="s">
        <v>3015</v>
      </c>
      <c r="H1401" s="2239">
        <v>0</v>
      </c>
      <c r="I1401" s="2239">
        <v>0</v>
      </c>
      <c r="J1401" s="2239">
        <v>0</v>
      </c>
      <c r="K1401" s="2239">
        <v>0</v>
      </c>
      <c r="L1401" s="2239">
        <v>0</v>
      </c>
      <c r="M1401" s="2239">
        <v>0</v>
      </c>
    </row>
    <row r="1402">
      <c r="B1402" s="2237" t="s">
        <v>2773</v>
      </c>
      <c r="C1402" s="2237" t="s">
        <v>4205</v>
      </c>
      <c r="D1402" s="2237" t="s">
        <v>3583</v>
      </c>
      <c r="E1402" s="2237" t="s">
        <v>3569</v>
      </c>
      <c r="F1402" s="2237" t="s">
        <v>3569</v>
      </c>
      <c r="G1402" s="2238" t="s">
        <v>3015</v>
      </c>
      <c r="H1402" s="2239">
        <v>0</v>
      </c>
      <c r="I1402" s="2239">
        <v>0</v>
      </c>
      <c r="J1402" s="2239">
        <v>0</v>
      </c>
      <c r="K1402" s="2239">
        <v>0</v>
      </c>
      <c r="L1402" s="2239">
        <v>0</v>
      </c>
      <c r="M1402" s="2239">
        <v>0</v>
      </c>
    </row>
    <row r="1403">
      <c r="B1403" s="2237" t="s">
        <v>2773</v>
      </c>
      <c r="C1403" s="2237" t="s">
        <v>4205</v>
      </c>
      <c r="D1403" s="2237" t="s">
        <v>3590</v>
      </c>
      <c r="E1403" s="2237" t="s">
        <v>1354</v>
      </c>
      <c r="F1403" s="2237" t="s">
        <v>1354</v>
      </c>
      <c r="G1403" s="2238" t="s">
        <v>3016</v>
      </c>
      <c r="H1403" s="2239">
        <v>0</v>
      </c>
      <c r="I1403" s="2239">
        <v>0</v>
      </c>
      <c r="J1403" s="2239">
        <v>0</v>
      </c>
      <c r="K1403" s="2239">
        <v>0</v>
      </c>
      <c r="L1403" s="2239">
        <v>0</v>
      </c>
      <c r="M1403" s="2239">
        <v>0</v>
      </c>
    </row>
    <row r="1404">
      <c r="B1404" s="2237" t="s">
        <v>2773</v>
      </c>
      <c r="C1404" s="2237" t="s">
        <v>4205</v>
      </c>
      <c r="D1404" s="2237" t="s">
        <v>3590</v>
      </c>
      <c r="E1404" s="2237" t="s">
        <v>3569</v>
      </c>
      <c r="F1404" s="2237" t="s">
        <v>1354</v>
      </c>
      <c r="G1404" s="2238" t="s">
        <v>3016</v>
      </c>
      <c r="H1404" s="2239">
        <v>0</v>
      </c>
      <c r="I1404" s="2239">
        <v>0</v>
      </c>
      <c r="J1404" s="2239">
        <v>0</v>
      </c>
      <c r="K1404" s="2239">
        <v>0</v>
      </c>
      <c r="L1404" s="2239">
        <v>0</v>
      </c>
      <c r="M1404" s="2239">
        <v>0</v>
      </c>
    </row>
    <row r="1405">
      <c r="B1405" s="2237" t="s">
        <v>2773</v>
      </c>
      <c r="C1405" s="2237" t="s">
        <v>4205</v>
      </c>
      <c r="D1405" s="2237" t="s">
        <v>3590</v>
      </c>
      <c r="E1405" s="2237" t="s">
        <v>3569</v>
      </c>
      <c r="F1405" s="2237" t="s">
        <v>3569</v>
      </c>
      <c r="G1405" s="2238" t="s">
        <v>3016</v>
      </c>
      <c r="H1405" s="2239">
        <v>0</v>
      </c>
      <c r="I1405" s="2239">
        <v>0</v>
      </c>
      <c r="J1405" s="2239">
        <v>0</v>
      </c>
      <c r="K1405" s="2239">
        <v>0</v>
      </c>
      <c r="L1405" s="2239">
        <v>0</v>
      </c>
      <c r="M1405" s="2239">
        <v>0</v>
      </c>
    </row>
    <row r="1406">
      <c r="B1406" s="2237" t="s">
        <v>2773</v>
      </c>
      <c r="C1406" s="2237" t="s">
        <v>4205</v>
      </c>
      <c r="D1406" s="2237" t="s">
        <v>3592</v>
      </c>
      <c r="E1406" s="2237" t="s">
        <v>1354</v>
      </c>
      <c r="F1406" s="2237" t="s">
        <v>1354</v>
      </c>
      <c r="G1406" s="2238" t="s">
        <v>3017</v>
      </c>
      <c r="H1406" s="2239">
        <v>0</v>
      </c>
      <c r="I1406" s="2239">
        <v>0</v>
      </c>
      <c r="J1406" s="2239">
        <v>0</v>
      </c>
      <c r="K1406" s="2239">
        <v>0</v>
      </c>
      <c r="L1406" s="2239">
        <v>0</v>
      </c>
      <c r="M1406" s="2239">
        <v>0</v>
      </c>
    </row>
    <row r="1407">
      <c r="B1407" s="2237" t="s">
        <v>2773</v>
      </c>
      <c r="C1407" s="2237" t="s">
        <v>4205</v>
      </c>
      <c r="D1407" s="2237" t="s">
        <v>3592</v>
      </c>
      <c r="E1407" s="2237" t="s">
        <v>3569</v>
      </c>
      <c r="F1407" s="2237" t="s">
        <v>1354</v>
      </c>
      <c r="G1407" s="2238" t="s">
        <v>3017</v>
      </c>
      <c r="H1407" s="2239">
        <v>0</v>
      </c>
      <c r="I1407" s="2239">
        <v>0</v>
      </c>
      <c r="J1407" s="2239">
        <v>0</v>
      </c>
      <c r="K1407" s="2239">
        <v>0</v>
      </c>
      <c r="L1407" s="2239">
        <v>0</v>
      </c>
      <c r="M1407" s="2239">
        <v>0</v>
      </c>
    </row>
    <row r="1408">
      <c r="B1408" s="2237" t="s">
        <v>2773</v>
      </c>
      <c r="C1408" s="2237" t="s">
        <v>4205</v>
      </c>
      <c r="D1408" s="2237" t="s">
        <v>3592</v>
      </c>
      <c r="E1408" s="2237" t="s">
        <v>3569</v>
      </c>
      <c r="F1408" s="2237" t="s">
        <v>3569</v>
      </c>
      <c r="G1408" s="2238" t="s">
        <v>3017</v>
      </c>
      <c r="H1408" s="2239">
        <v>0</v>
      </c>
      <c r="I1408" s="2239">
        <v>0</v>
      </c>
      <c r="J1408" s="2239">
        <v>0</v>
      </c>
      <c r="K1408" s="2239">
        <v>0</v>
      </c>
      <c r="L1408" s="2239">
        <v>0</v>
      </c>
      <c r="M1408" s="2239">
        <v>0</v>
      </c>
    </row>
    <row r="1409">
      <c r="B1409" s="2237" t="s">
        <v>2773</v>
      </c>
      <c r="C1409" s="2237" t="s">
        <v>4205</v>
      </c>
      <c r="D1409" s="2237" t="s">
        <v>3594</v>
      </c>
      <c r="E1409" s="2237" t="s">
        <v>1354</v>
      </c>
      <c r="F1409" s="2237" t="s">
        <v>1354</v>
      </c>
      <c r="G1409" s="2238" t="s">
        <v>3018</v>
      </c>
      <c r="H1409" s="2239">
        <v>0</v>
      </c>
      <c r="I1409" s="2239">
        <v>0</v>
      </c>
      <c r="J1409" s="2239">
        <v>0</v>
      </c>
      <c r="K1409" s="2239">
        <v>0</v>
      </c>
      <c r="L1409" s="2239">
        <v>0</v>
      </c>
      <c r="M1409" s="2239">
        <v>0</v>
      </c>
    </row>
    <row r="1410">
      <c r="B1410" s="2237" t="s">
        <v>2773</v>
      </c>
      <c r="C1410" s="2237" t="s">
        <v>4205</v>
      </c>
      <c r="D1410" s="2237" t="s">
        <v>3594</v>
      </c>
      <c r="E1410" s="2237" t="s">
        <v>3569</v>
      </c>
      <c r="F1410" s="2237" t="s">
        <v>1354</v>
      </c>
      <c r="G1410" s="2238" t="s">
        <v>3018</v>
      </c>
      <c r="H1410" s="2239">
        <v>0</v>
      </c>
      <c r="I1410" s="2239">
        <v>0</v>
      </c>
      <c r="J1410" s="2239">
        <v>0</v>
      </c>
      <c r="K1410" s="2239">
        <v>0</v>
      </c>
      <c r="L1410" s="2239">
        <v>0</v>
      </c>
      <c r="M1410" s="2239">
        <v>0</v>
      </c>
    </row>
    <row r="1411">
      <c r="B1411" s="2237" t="s">
        <v>2773</v>
      </c>
      <c r="C1411" s="2237" t="s">
        <v>4205</v>
      </c>
      <c r="D1411" s="2237" t="s">
        <v>3594</v>
      </c>
      <c r="E1411" s="2237" t="s">
        <v>3569</v>
      </c>
      <c r="F1411" s="2237" t="s">
        <v>3569</v>
      </c>
      <c r="G1411" s="2238" t="s">
        <v>3018</v>
      </c>
      <c r="H1411" s="2239">
        <v>0</v>
      </c>
      <c r="I1411" s="2239">
        <v>0</v>
      </c>
      <c r="J1411" s="2239">
        <v>0</v>
      </c>
      <c r="K1411" s="2239">
        <v>0</v>
      </c>
      <c r="L1411" s="2239">
        <v>0</v>
      </c>
      <c r="M1411" s="2239">
        <v>0</v>
      </c>
    </row>
    <row r="1412">
      <c r="B1412" s="2237" t="s">
        <v>2773</v>
      </c>
      <c r="C1412" s="2237" t="s">
        <v>4205</v>
      </c>
      <c r="D1412" s="2237" t="s">
        <v>3596</v>
      </c>
      <c r="E1412" s="2237" t="s">
        <v>1354</v>
      </c>
      <c r="F1412" s="2237" t="s">
        <v>1354</v>
      </c>
      <c r="G1412" s="2238" t="s">
        <v>3019</v>
      </c>
      <c r="H1412" s="2239">
        <v>0</v>
      </c>
      <c r="I1412" s="2239">
        <v>0</v>
      </c>
      <c r="J1412" s="2239">
        <v>0</v>
      </c>
      <c r="K1412" s="2239">
        <v>0</v>
      </c>
      <c r="L1412" s="2239">
        <v>0</v>
      </c>
      <c r="M1412" s="2239">
        <v>0</v>
      </c>
    </row>
    <row r="1413">
      <c r="B1413" s="2237" t="s">
        <v>2773</v>
      </c>
      <c r="C1413" s="2237" t="s">
        <v>4205</v>
      </c>
      <c r="D1413" s="2237" t="s">
        <v>3596</v>
      </c>
      <c r="E1413" s="2237" t="s">
        <v>3569</v>
      </c>
      <c r="F1413" s="2237" t="s">
        <v>1354</v>
      </c>
      <c r="G1413" s="2238" t="s">
        <v>3019</v>
      </c>
      <c r="H1413" s="2239">
        <v>0</v>
      </c>
      <c r="I1413" s="2239">
        <v>0</v>
      </c>
      <c r="J1413" s="2239">
        <v>0</v>
      </c>
      <c r="K1413" s="2239">
        <v>0</v>
      </c>
      <c r="L1413" s="2239">
        <v>0</v>
      </c>
      <c r="M1413" s="2239">
        <v>0</v>
      </c>
    </row>
    <row r="1414">
      <c r="B1414" s="2237" t="s">
        <v>2773</v>
      </c>
      <c r="C1414" s="2237" t="s">
        <v>4205</v>
      </c>
      <c r="D1414" s="2237" t="s">
        <v>3596</v>
      </c>
      <c r="E1414" s="2237" t="s">
        <v>3569</v>
      </c>
      <c r="F1414" s="2237" t="s">
        <v>3569</v>
      </c>
      <c r="G1414" s="2238" t="s">
        <v>3019</v>
      </c>
      <c r="H1414" s="2239">
        <v>0</v>
      </c>
      <c r="I1414" s="2239">
        <v>0</v>
      </c>
      <c r="J1414" s="2239">
        <v>0</v>
      </c>
      <c r="K1414" s="2239">
        <v>0</v>
      </c>
      <c r="L1414" s="2239">
        <v>0</v>
      </c>
      <c r="M1414" s="2239">
        <v>0</v>
      </c>
    </row>
    <row r="1415">
      <c r="B1415" s="2237" t="s">
        <v>2773</v>
      </c>
      <c r="C1415" s="2237" t="s">
        <v>4205</v>
      </c>
      <c r="D1415" s="2237" t="s">
        <v>3598</v>
      </c>
      <c r="E1415" s="2237" t="s">
        <v>1354</v>
      </c>
      <c r="F1415" s="2237" t="s">
        <v>1354</v>
      </c>
      <c r="G1415" s="2238" t="s">
        <v>3020</v>
      </c>
      <c r="H1415" s="2239">
        <v>0</v>
      </c>
      <c r="I1415" s="2239">
        <v>0</v>
      </c>
      <c r="J1415" s="2239">
        <v>0</v>
      </c>
      <c r="K1415" s="2239">
        <v>0</v>
      </c>
      <c r="L1415" s="2239">
        <v>0</v>
      </c>
      <c r="M1415" s="2239">
        <v>0</v>
      </c>
    </row>
    <row r="1416">
      <c r="B1416" s="2237" t="s">
        <v>2773</v>
      </c>
      <c r="C1416" s="2237" t="s">
        <v>4205</v>
      </c>
      <c r="D1416" s="2237" t="s">
        <v>3598</v>
      </c>
      <c r="E1416" s="2237" t="s">
        <v>3569</v>
      </c>
      <c r="F1416" s="2237" t="s">
        <v>1354</v>
      </c>
      <c r="G1416" s="2238" t="s">
        <v>3020</v>
      </c>
      <c r="H1416" s="2239">
        <v>0</v>
      </c>
      <c r="I1416" s="2239">
        <v>0</v>
      </c>
      <c r="J1416" s="2239">
        <v>0</v>
      </c>
      <c r="K1416" s="2239">
        <v>0</v>
      </c>
      <c r="L1416" s="2239">
        <v>0</v>
      </c>
      <c r="M1416" s="2239">
        <v>0</v>
      </c>
    </row>
    <row r="1417">
      <c r="B1417" s="2237" t="s">
        <v>2773</v>
      </c>
      <c r="C1417" s="2237" t="s">
        <v>4205</v>
      </c>
      <c r="D1417" s="2237" t="s">
        <v>3598</v>
      </c>
      <c r="E1417" s="2237" t="s">
        <v>3569</v>
      </c>
      <c r="F1417" s="2237" t="s">
        <v>3569</v>
      </c>
      <c r="G1417" s="2238" t="s">
        <v>3020</v>
      </c>
      <c r="H1417" s="2239">
        <v>0</v>
      </c>
      <c r="I1417" s="2239">
        <v>0</v>
      </c>
      <c r="J1417" s="2239">
        <v>0</v>
      </c>
      <c r="K1417" s="2239">
        <v>0</v>
      </c>
      <c r="L1417" s="2239">
        <v>0</v>
      </c>
      <c r="M1417" s="2239">
        <v>0</v>
      </c>
    </row>
    <row r="1418">
      <c r="B1418" s="2237" t="s">
        <v>2773</v>
      </c>
      <c r="C1418" s="2237" t="s">
        <v>4205</v>
      </c>
      <c r="D1418" s="2237" t="s">
        <v>3600</v>
      </c>
      <c r="E1418" s="2237" t="s">
        <v>1354</v>
      </c>
      <c r="F1418" s="2237" t="s">
        <v>1354</v>
      </c>
      <c r="G1418" s="2238" t="s">
        <v>3021</v>
      </c>
      <c r="H1418" s="2239">
        <v>0</v>
      </c>
      <c r="I1418" s="2239">
        <v>0</v>
      </c>
      <c r="J1418" s="2239">
        <v>0</v>
      </c>
      <c r="K1418" s="2239">
        <v>0</v>
      </c>
      <c r="L1418" s="2239">
        <v>0</v>
      </c>
      <c r="M1418" s="2239">
        <v>0</v>
      </c>
    </row>
    <row r="1419">
      <c r="B1419" s="2237" t="s">
        <v>2773</v>
      </c>
      <c r="C1419" s="2237" t="s">
        <v>4205</v>
      </c>
      <c r="D1419" s="2237" t="s">
        <v>3600</v>
      </c>
      <c r="E1419" s="2237" t="s">
        <v>3569</v>
      </c>
      <c r="F1419" s="2237" t="s">
        <v>1354</v>
      </c>
      <c r="G1419" s="2238" t="s">
        <v>3021</v>
      </c>
      <c r="H1419" s="2239">
        <v>0</v>
      </c>
      <c r="I1419" s="2239">
        <v>0</v>
      </c>
      <c r="J1419" s="2239">
        <v>0</v>
      </c>
      <c r="K1419" s="2239">
        <v>0</v>
      </c>
      <c r="L1419" s="2239">
        <v>0</v>
      </c>
      <c r="M1419" s="2239">
        <v>0</v>
      </c>
    </row>
    <row r="1420">
      <c r="B1420" s="2237" t="s">
        <v>2773</v>
      </c>
      <c r="C1420" s="2237" t="s">
        <v>4205</v>
      </c>
      <c r="D1420" s="2237" t="s">
        <v>3600</v>
      </c>
      <c r="E1420" s="2237" t="s">
        <v>3569</v>
      </c>
      <c r="F1420" s="2237" t="s">
        <v>3569</v>
      </c>
      <c r="G1420" s="2238" t="s">
        <v>3021</v>
      </c>
      <c r="H1420" s="2239">
        <v>0</v>
      </c>
      <c r="I1420" s="2239">
        <v>0</v>
      </c>
      <c r="J1420" s="2239">
        <v>0</v>
      </c>
      <c r="K1420" s="2239">
        <v>0</v>
      </c>
      <c r="L1420" s="2239">
        <v>0</v>
      </c>
      <c r="M1420" s="2239">
        <v>0</v>
      </c>
    </row>
    <row r="1421">
      <c r="B1421" s="2237" t="s">
        <v>2773</v>
      </c>
      <c r="C1421" s="2237" t="s">
        <v>4205</v>
      </c>
      <c r="D1421" s="2237" t="s">
        <v>4206</v>
      </c>
      <c r="E1421" s="2237" t="s">
        <v>1354</v>
      </c>
      <c r="F1421" s="2237" t="s">
        <v>1354</v>
      </c>
      <c r="G1421" s="2238" t="s">
        <v>3022</v>
      </c>
      <c r="H1421" s="2239">
        <v>0</v>
      </c>
      <c r="I1421" s="2239">
        <v>0</v>
      </c>
      <c r="J1421" s="2239">
        <v>0</v>
      </c>
      <c r="K1421" s="2239">
        <v>0</v>
      </c>
      <c r="L1421" s="2239">
        <v>0</v>
      </c>
      <c r="M1421" s="2239">
        <v>0</v>
      </c>
    </row>
    <row r="1422">
      <c r="B1422" s="2237" t="s">
        <v>2773</v>
      </c>
      <c r="C1422" s="2237" t="s">
        <v>4205</v>
      </c>
      <c r="D1422" s="2237" t="s">
        <v>4206</v>
      </c>
      <c r="E1422" s="2237" t="s">
        <v>3569</v>
      </c>
      <c r="F1422" s="2237" t="s">
        <v>1354</v>
      </c>
      <c r="G1422" s="2238" t="s">
        <v>3022</v>
      </c>
      <c r="H1422" s="2239">
        <v>0</v>
      </c>
      <c r="I1422" s="2239">
        <v>0</v>
      </c>
      <c r="J1422" s="2239">
        <v>0</v>
      </c>
      <c r="K1422" s="2239">
        <v>0</v>
      </c>
      <c r="L1422" s="2239">
        <v>0</v>
      </c>
      <c r="M1422" s="2239">
        <v>0</v>
      </c>
    </row>
    <row r="1423">
      <c r="B1423" s="2237" t="s">
        <v>2773</v>
      </c>
      <c r="C1423" s="2237" t="s">
        <v>4205</v>
      </c>
      <c r="D1423" s="2237" t="s">
        <v>4206</v>
      </c>
      <c r="E1423" s="2237" t="s">
        <v>3569</v>
      </c>
      <c r="F1423" s="2237" t="s">
        <v>3569</v>
      </c>
      <c r="G1423" s="2238" t="s">
        <v>3022</v>
      </c>
      <c r="H1423" s="2239">
        <v>0</v>
      </c>
      <c r="I1423" s="2239">
        <v>0</v>
      </c>
      <c r="J1423" s="2239">
        <v>0</v>
      </c>
      <c r="K1423" s="2239">
        <v>0</v>
      </c>
      <c r="L1423" s="2239">
        <v>0</v>
      </c>
      <c r="M1423" s="2239">
        <v>0</v>
      </c>
    </row>
    <row r="1424">
      <c r="B1424" s="2237" t="s">
        <v>2773</v>
      </c>
      <c r="C1424" s="2237" t="s">
        <v>4205</v>
      </c>
      <c r="D1424" s="2237" t="s">
        <v>4207</v>
      </c>
      <c r="E1424" s="2237" t="s">
        <v>1354</v>
      </c>
      <c r="F1424" s="2237" t="s">
        <v>1354</v>
      </c>
      <c r="G1424" s="2238" t="s">
        <v>3023</v>
      </c>
      <c r="H1424" s="2239">
        <v>0</v>
      </c>
      <c r="I1424" s="2239">
        <v>0</v>
      </c>
      <c r="J1424" s="2239">
        <v>0</v>
      </c>
      <c r="K1424" s="2239">
        <v>0</v>
      </c>
      <c r="L1424" s="2239">
        <v>0</v>
      </c>
      <c r="M1424" s="2239">
        <v>0</v>
      </c>
    </row>
    <row r="1425">
      <c r="B1425" s="2237" t="s">
        <v>2773</v>
      </c>
      <c r="C1425" s="2237" t="s">
        <v>4205</v>
      </c>
      <c r="D1425" s="2237" t="s">
        <v>4207</v>
      </c>
      <c r="E1425" s="2237" t="s">
        <v>3569</v>
      </c>
      <c r="F1425" s="2237" t="s">
        <v>1354</v>
      </c>
      <c r="G1425" s="2238" t="s">
        <v>3023</v>
      </c>
      <c r="H1425" s="2239">
        <v>0</v>
      </c>
      <c r="I1425" s="2239">
        <v>0</v>
      </c>
      <c r="J1425" s="2239">
        <v>0</v>
      </c>
      <c r="K1425" s="2239">
        <v>0</v>
      </c>
      <c r="L1425" s="2239">
        <v>0</v>
      </c>
      <c r="M1425" s="2239">
        <v>0</v>
      </c>
    </row>
    <row r="1426">
      <c r="B1426" s="2237" t="s">
        <v>2773</v>
      </c>
      <c r="C1426" s="2237" t="s">
        <v>4205</v>
      </c>
      <c r="D1426" s="2237" t="s">
        <v>4207</v>
      </c>
      <c r="E1426" s="2237" t="s">
        <v>3569</v>
      </c>
      <c r="F1426" s="2237" t="s">
        <v>3569</v>
      </c>
      <c r="G1426" s="2238" t="s">
        <v>3023</v>
      </c>
      <c r="H1426" s="2239">
        <v>0</v>
      </c>
      <c r="I1426" s="2239">
        <v>0</v>
      </c>
      <c r="J1426" s="2239">
        <v>0</v>
      </c>
      <c r="K1426" s="2239">
        <v>0</v>
      </c>
      <c r="L1426" s="2239">
        <v>0</v>
      </c>
      <c r="M1426" s="2239">
        <v>0</v>
      </c>
    </row>
    <row r="1427">
      <c r="B1427" s="2237" t="s">
        <v>2773</v>
      </c>
      <c r="C1427" s="2237" t="s">
        <v>4205</v>
      </c>
      <c r="D1427" s="2237" t="s">
        <v>4208</v>
      </c>
      <c r="E1427" s="2237" t="s">
        <v>1354</v>
      </c>
      <c r="F1427" s="2237" t="s">
        <v>1354</v>
      </c>
      <c r="G1427" s="2238" t="s">
        <v>3024</v>
      </c>
      <c r="H1427" s="2239">
        <v>0</v>
      </c>
      <c r="I1427" s="2239">
        <v>0</v>
      </c>
      <c r="J1427" s="2239">
        <v>0</v>
      </c>
      <c r="K1427" s="2239">
        <v>0</v>
      </c>
      <c r="L1427" s="2239">
        <v>0</v>
      </c>
      <c r="M1427" s="2239">
        <v>0</v>
      </c>
    </row>
    <row r="1428">
      <c r="B1428" s="2237" t="s">
        <v>2773</v>
      </c>
      <c r="C1428" s="2237" t="s">
        <v>4205</v>
      </c>
      <c r="D1428" s="2237" t="s">
        <v>4208</v>
      </c>
      <c r="E1428" s="2237" t="s">
        <v>3569</v>
      </c>
      <c r="F1428" s="2237" t="s">
        <v>1354</v>
      </c>
      <c r="G1428" s="2238" t="s">
        <v>3024</v>
      </c>
      <c r="H1428" s="2239">
        <v>0</v>
      </c>
      <c r="I1428" s="2239">
        <v>0</v>
      </c>
      <c r="J1428" s="2239">
        <v>0</v>
      </c>
      <c r="K1428" s="2239">
        <v>0</v>
      </c>
      <c r="L1428" s="2239">
        <v>0</v>
      </c>
      <c r="M1428" s="2239">
        <v>0</v>
      </c>
    </row>
    <row r="1429">
      <c r="B1429" s="2237" t="s">
        <v>2773</v>
      </c>
      <c r="C1429" s="2237" t="s">
        <v>4205</v>
      </c>
      <c r="D1429" s="2237" t="s">
        <v>4208</v>
      </c>
      <c r="E1429" s="2237" t="s">
        <v>3569</v>
      </c>
      <c r="F1429" s="2237" t="s">
        <v>3569</v>
      </c>
      <c r="G1429" s="2238" t="s">
        <v>3024</v>
      </c>
      <c r="H1429" s="2239">
        <v>0</v>
      </c>
      <c r="I1429" s="2239">
        <v>0</v>
      </c>
      <c r="J1429" s="2239">
        <v>0</v>
      </c>
      <c r="K1429" s="2239">
        <v>0</v>
      </c>
      <c r="L1429" s="2239">
        <v>0</v>
      </c>
      <c r="M1429" s="2239">
        <v>0</v>
      </c>
    </row>
    <row r="1430">
      <c r="B1430" s="2237" t="s">
        <v>2773</v>
      </c>
      <c r="C1430" s="2237" t="s">
        <v>4205</v>
      </c>
      <c r="D1430" s="2237" t="s">
        <v>4209</v>
      </c>
      <c r="E1430" s="2237" t="s">
        <v>1354</v>
      </c>
      <c r="F1430" s="2237" t="s">
        <v>1354</v>
      </c>
      <c r="G1430" s="2238" t="s">
        <v>3025</v>
      </c>
      <c r="H1430" s="2239">
        <v>0</v>
      </c>
      <c r="I1430" s="2239">
        <v>0</v>
      </c>
      <c r="J1430" s="2239">
        <v>0</v>
      </c>
      <c r="K1430" s="2239">
        <v>0</v>
      </c>
      <c r="L1430" s="2239">
        <v>0</v>
      </c>
      <c r="M1430" s="2239">
        <v>0</v>
      </c>
    </row>
    <row r="1431">
      <c r="B1431" s="2237" t="s">
        <v>2773</v>
      </c>
      <c r="C1431" s="2237" t="s">
        <v>4205</v>
      </c>
      <c r="D1431" s="2237" t="s">
        <v>4209</v>
      </c>
      <c r="E1431" s="2237" t="s">
        <v>3569</v>
      </c>
      <c r="F1431" s="2237" t="s">
        <v>1354</v>
      </c>
      <c r="G1431" s="2238" t="s">
        <v>3025</v>
      </c>
      <c r="H1431" s="2239">
        <v>0</v>
      </c>
      <c r="I1431" s="2239">
        <v>0</v>
      </c>
      <c r="J1431" s="2239">
        <v>0</v>
      </c>
      <c r="K1431" s="2239">
        <v>0</v>
      </c>
      <c r="L1431" s="2239">
        <v>0</v>
      </c>
      <c r="M1431" s="2239">
        <v>0</v>
      </c>
    </row>
    <row r="1432">
      <c r="B1432" s="2237" t="s">
        <v>2773</v>
      </c>
      <c r="C1432" s="2237" t="s">
        <v>4205</v>
      </c>
      <c r="D1432" s="2237" t="s">
        <v>4209</v>
      </c>
      <c r="E1432" s="2237" t="s">
        <v>3569</v>
      </c>
      <c r="F1432" s="2237" t="s">
        <v>3569</v>
      </c>
      <c r="G1432" s="2238" t="s">
        <v>3025</v>
      </c>
      <c r="H1432" s="2239">
        <v>0</v>
      </c>
      <c r="I1432" s="2239">
        <v>0</v>
      </c>
      <c r="J1432" s="2239">
        <v>0</v>
      </c>
      <c r="K1432" s="2239">
        <v>0</v>
      </c>
      <c r="L1432" s="2239">
        <v>0</v>
      </c>
      <c r="M1432" s="2239">
        <v>0</v>
      </c>
    </row>
    <row r="1433">
      <c r="B1433" s="2237" t="s">
        <v>2773</v>
      </c>
      <c r="C1433" s="2237" t="s">
        <v>4210</v>
      </c>
      <c r="D1433" s="2237" t="s">
        <v>1354</v>
      </c>
      <c r="E1433" s="2237" t="s">
        <v>1354</v>
      </c>
      <c r="F1433" s="2237" t="s">
        <v>1354</v>
      </c>
      <c r="G1433" s="2238" t="s">
        <v>3027</v>
      </c>
      <c r="H1433" s="2239">
        <v>0</v>
      </c>
      <c r="I1433" s="2239">
        <v>0</v>
      </c>
      <c r="J1433" s="2239">
        <v>0</v>
      </c>
      <c r="K1433" s="2239">
        <v>0</v>
      </c>
      <c r="L1433" s="2239">
        <v>0</v>
      </c>
      <c r="M1433" s="2239">
        <v>0</v>
      </c>
    </row>
    <row r="1434">
      <c r="B1434" s="2237" t="s">
        <v>2773</v>
      </c>
      <c r="C1434" s="2237" t="s">
        <v>4210</v>
      </c>
      <c r="D1434" s="2237" t="s">
        <v>3567</v>
      </c>
      <c r="E1434" s="2237" t="s">
        <v>1354</v>
      </c>
      <c r="F1434" s="2237" t="s">
        <v>1354</v>
      </c>
      <c r="G1434" s="2238" t="s">
        <v>3027</v>
      </c>
      <c r="H1434" s="2239">
        <v>0</v>
      </c>
      <c r="I1434" s="2239">
        <v>0</v>
      </c>
      <c r="J1434" s="2239">
        <v>0</v>
      </c>
      <c r="K1434" s="2239">
        <v>0</v>
      </c>
      <c r="L1434" s="2239">
        <v>0</v>
      </c>
      <c r="M1434" s="2239">
        <v>0</v>
      </c>
    </row>
    <row r="1435">
      <c r="B1435" s="2237" t="s">
        <v>2773</v>
      </c>
      <c r="C1435" s="2237" t="s">
        <v>4210</v>
      </c>
      <c r="D1435" s="2237" t="s">
        <v>3567</v>
      </c>
      <c r="E1435" s="2237" t="s">
        <v>3569</v>
      </c>
      <c r="F1435" s="2237" t="s">
        <v>1354</v>
      </c>
      <c r="G1435" s="2238" t="s">
        <v>3027</v>
      </c>
      <c r="H1435" s="2239">
        <v>0</v>
      </c>
      <c r="I1435" s="2239">
        <v>0</v>
      </c>
      <c r="J1435" s="2239">
        <v>0</v>
      </c>
      <c r="K1435" s="2239">
        <v>0</v>
      </c>
      <c r="L1435" s="2239">
        <v>0</v>
      </c>
      <c r="M1435" s="2239">
        <v>0</v>
      </c>
    </row>
    <row r="1436">
      <c r="B1436" s="2237" t="s">
        <v>2773</v>
      </c>
      <c r="C1436" s="2237" t="s">
        <v>4210</v>
      </c>
      <c r="D1436" s="2237" t="s">
        <v>3567</v>
      </c>
      <c r="E1436" s="2237" t="s">
        <v>3569</v>
      </c>
      <c r="F1436" s="2237" t="s">
        <v>3569</v>
      </c>
      <c r="G1436" s="2238" t="s">
        <v>2947</v>
      </c>
      <c r="H1436" s="2239">
        <v>0</v>
      </c>
      <c r="I1436" s="2239">
        <v>0</v>
      </c>
      <c r="J1436" s="2239">
        <v>0</v>
      </c>
      <c r="K1436" s="2239">
        <v>0</v>
      </c>
      <c r="L1436" s="2239">
        <v>0</v>
      </c>
      <c r="M1436" s="2239">
        <v>0</v>
      </c>
    </row>
    <row r="1437">
      <c r="B1437" s="2237" t="s">
        <v>2773</v>
      </c>
      <c r="C1437" s="2237" t="s">
        <v>4210</v>
      </c>
      <c r="D1437" s="2237" t="s">
        <v>3567</v>
      </c>
      <c r="E1437" s="2237" t="s">
        <v>3569</v>
      </c>
      <c r="F1437" s="2237" t="s">
        <v>3570</v>
      </c>
      <c r="G1437" s="2238" t="s">
        <v>2948</v>
      </c>
      <c r="H1437" s="2239">
        <v>0</v>
      </c>
      <c r="I1437" s="2239">
        <v>0</v>
      </c>
      <c r="J1437" s="2239">
        <v>0</v>
      </c>
      <c r="K1437" s="2239">
        <v>0</v>
      </c>
      <c r="L1437" s="2239">
        <v>0</v>
      </c>
      <c r="M1437" s="2239">
        <v>0</v>
      </c>
    </row>
    <row r="1438">
      <c r="B1438" s="2237" t="s">
        <v>2773</v>
      </c>
      <c r="C1438" s="2237" t="s">
        <v>4210</v>
      </c>
      <c r="D1438" s="2237" t="s">
        <v>3567</v>
      </c>
      <c r="E1438" s="2237" t="s">
        <v>3569</v>
      </c>
      <c r="F1438" s="2237" t="s">
        <v>3572</v>
      </c>
      <c r="G1438" s="2238" t="s">
        <v>2949</v>
      </c>
      <c r="H1438" s="2239">
        <v>0</v>
      </c>
      <c r="I1438" s="2239">
        <v>0</v>
      </c>
      <c r="J1438" s="2239">
        <v>0</v>
      </c>
      <c r="K1438" s="2239">
        <v>0</v>
      </c>
      <c r="L1438" s="2239">
        <v>0</v>
      </c>
      <c r="M1438" s="2239">
        <v>0</v>
      </c>
    </row>
    <row r="1439">
      <c r="B1439" s="2237" t="s">
        <v>2773</v>
      </c>
      <c r="C1439" s="2237" t="s">
        <v>4210</v>
      </c>
      <c r="D1439" s="2237" t="s">
        <v>3567</v>
      </c>
      <c r="E1439" s="2237" t="s">
        <v>3569</v>
      </c>
      <c r="F1439" s="2237" t="s">
        <v>3574</v>
      </c>
      <c r="G1439" s="2238" t="s">
        <v>2951</v>
      </c>
      <c r="H1439" s="2239">
        <v>0</v>
      </c>
      <c r="I1439" s="2239">
        <v>0</v>
      </c>
      <c r="J1439" s="2239">
        <v>0</v>
      </c>
      <c r="K1439" s="2239">
        <v>0</v>
      </c>
      <c r="L1439" s="2239">
        <v>0</v>
      </c>
      <c r="M1439" s="2239">
        <v>0</v>
      </c>
    </row>
    <row r="1440">
      <c r="B1440" s="2237" t="s">
        <v>2773</v>
      </c>
      <c r="C1440" s="2237" t="s">
        <v>4211</v>
      </c>
      <c r="D1440" s="2237" t="s">
        <v>1354</v>
      </c>
      <c r="E1440" s="2237" t="s">
        <v>1354</v>
      </c>
      <c r="F1440" s="2237" t="s">
        <v>1354</v>
      </c>
      <c r="G1440" s="2238" t="s">
        <v>3029</v>
      </c>
      <c r="H1440" s="2239">
        <v>0</v>
      </c>
      <c r="I1440" s="2239">
        <v>0</v>
      </c>
      <c r="J1440" s="2239">
        <v>0</v>
      </c>
      <c r="K1440" s="2239">
        <v>0</v>
      </c>
      <c r="L1440" s="2239">
        <v>0</v>
      </c>
      <c r="M1440" s="2239">
        <v>0</v>
      </c>
    </row>
    <row r="1441">
      <c r="B1441" s="2237" t="s">
        <v>2773</v>
      </c>
      <c r="C1441" s="2237" t="s">
        <v>4211</v>
      </c>
      <c r="D1441" s="2237" t="s">
        <v>3567</v>
      </c>
      <c r="E1441" s="2237" t="s">
        <v>1354</v>
      </c>
      <c r="F1441" s="2237" t="s">
        <v>1354</v>
      </c>
      <c r="G1441" s="2238" t="s">
        <v>3029</v>
      </c>
      <c r="H1441" s="2239">
        <v>0</v>
      </c>
      <c r="I1441" s="2239">
        <v>0</v>
      </c>
      <c r="J1441" s="2239">
        <v>0</v>
      </c>
      <c r="K1441" s="2239">
        <v>0</v>
      </c>
      <c r="L1441" s="2239">
        <v>0</v>
      </c>
      <c r="M1441" s="2239">
        <v>0</v>
      </c>
    </row>
    <row r="1442">
      <c r="B1442" s="2237" t="s">
        <v>2773</v>
      </c>
      <c r="C1442" s="2237" t="s">
        <v>4211</v>
      </c>
      <c r="D1442" s="2237" t="s">
        <v>3567</v>
      </c>
      <c r="E1442" s="2237" t="s">
        <v>3569</v>
      </c>
      <c r="F1442" s="2237" t="s">
        <v>1354</v>
      </c>
      <c r="G1442" s="2238" t="s">
        <v>3029</v>
      </c>
      <c r="H1442" s="2239">
        <v>0</v>
      </c>
      <c r="I1442" s="2239">
        <v>0</v>
      </c>
      <c r="J1442" s="2239">
        <v>0</v>
      </c>
      <c r="K1442" s="2239">
        <v>0</v>
      </c>
      <c r="L1442" s="2239">
        <v>0</v>
      </c>
      <c r="M1442" s="2239">
        <v>0</v>
      </c>
    </row>
    <row r="1443">
      <c r="B1443" s="2237" t="s">
        <v>2773</v>
      </c>
      <c r="C1443" s="2237" t="s">
        <v>4211</v>
      </c>
      <c r="D1443" s="2237" t="s">
        <v>3567</v>
      </c>
      <c r="E1443" s="2237" t="s">
        <v>3569</v>
      </c>
      <c r="F1443" s="2237" t="s">
        <v>3569</v>
      </c>
      <c r="G1443" s="2238" t="s">
        <v>3029</v>
      </c>
      <c r="H1443" s="2239">
        <v>0</v>
      </c>
      <c r="I1443" s="2239">
        <v>0</v>
      </c>
      <c r="J1443" s="2239">
        <v>0</v>
      </c>
      <c r="K1443" s="2239">
        <v>0</v>
      </c>
      <c r="L1443" s="2239">
        <v>0</v>
      </c>
      <c r="M1443" s="2239">
        <v>0</v>
      </c>
    </row>
    <row r="1444">
      <c r="B1444" s="2237" t="s">
        <v>2773</v>
      </c>
      <c r="C1444" s="2237" t="s">
        <v>4212</v>
      </c>
      <c r="D1444" s="2237" t="s">
        <v>1354</v>
      </c>
      <c r="E1444" s="2237" t="s">
        <v>1354</v>
      </c>
      <c r="F1444" s="2237" t="s">
        <v>1354</v>
      </c>
      <c r="G1444" s="2238" t="s">
        <v>3031</v>
      </c>
      <c r="H1444" s="2239">
        <v>0</v>
      </c>
      <c r="I1444" s="2239">
        <v>0</v>
      </c>
      <c r="J1444" s="2239">
        <v>0</v>
      </c>
      <c r="K1444" s="2239">
        <v>0</v>
      </c>
      <c r="L1444" s="2239">
        <v>0</v>
      </c>
      <c r="M1444" s="2239">
        <v>0</v>
      </c>
    </row>
    <row r="1445">
      <c r="B1445" s="2237" t="s">
        <v>2773</v>
      </c>
      <c r="C1445" s="2237" t="s">
        <v>4212</v>
      </c>
      <c r="D1445" s="2237" t="s">
        <v>3567</v>
      </c>
      <c r="E1445" s="2237" t="s">
        <v>1354</v>
      </c>
      <c r="F1445" s="2237" t="s">
        <v>1354</v>
      </c>
      <c r="G1445" s="2238" t="s">
        <v>3031</v>
      </c>
      <c r="H1445" s="2239">
        <v>0</v>
      </c>
      <c r="I1445" s="2239">
        <v>0</v>
      </c>
      <c r="J1445" s="2239">
        <v>0</v>
      </c>
      <c r="K1445" s="2239">
        <v>0</v>
      </c>
      <c r="L1445" s="2239">
        <v>0</v>
      </c>
      <c r="M1445" s="2239">
        <v>0</v>
      </c>
    </row>
    <row r="1446">
      <c r="B1446" s="2237" t="s">
        <v>2773</v>
      </c>
      <c r="C1446" s="2237" t="s">
        <v>4212</v>
      </c>
      <c r="D1446" s="2237" t="s">
        <v>3567</v>
      </c>
      <c r="E1446" s="2237" t="s">
        <v>3569</v>
      </c>
      <c r="F1446" s="2237" t="s">
        <v>1354</v>
      </c>
      <c r="G1446" s="2238" t="s">
        <v>3031</v>
      </c>
      <c r="H1446" s="2239">
        <v>0</v>
      </c>
      <c r="I1446" s="2239">
        <v>0</v>
      </c>
      <c r="J1446" s="2239">
        <v>0</v>
      </c>
      <c r="K1446" s="2239">
        <v>0</v>
      </c>
      <c r="L1446" s="2239">
        <v>0</v>
      </c>
      <c r="M1446" s="2239">
        <v>0</v>
      </c>
    </row>
    <row r="1447">
      <c r="B1447" s="2237" t="s">
        <v>2773</v>
      </c>
      <c r="C1447" s="2237" t="s">
        <v>4212</v>
      </c>
      <c r="D1447" s="2237" t="s">
        <v>3567</v>
      </c>
      <c r="E1447" s="2237" t="s">
        <v>3569</v>
      </c>
      <c r="F1447" s="2237" t="s">
        <v>3569</v>
      </c>
      <c r="G1447" s="2238" t="s">
        <v>3031</v>
      </c>
      <c r="H1447" s="2239">
        <v>0</v>
      </c>
      <c r="I1447" s="2239">
        <v>0</v>
      </c>
      <c r="J1447" s="2239">
        <v>0</v>
      </c>
      <c r="K1447" s="2239">
        <v>0</v>
      </c>
      <c r="L1447" s="2239">
        <v>0</v>
      </c>
      <c r="M1447" s="2239">
        <v>0</v>
      </c>
    </row>
    <row r="1448">
      <c r="B1448" s="2237" t="s">
        <v>2773</v>
      </c>
      <c r="C1448" s="2237" t="s">
        <v>4213</v>
      </c>
      <c r="D1448" s="2237" t="s">
        <v>1354</v>
      </c>
      <c r="E1448" s="2237" t="s">
        <v>1354</v>
      </c>
      <c r="F1448" s="2237" t="s">
        <v>1354</v>
      </c>
      <c r="G1448" s="2238" t="s">
        <v>3032</v>
      </c>
      <c r="H1448" s="2239">
        <v>0</v>
      </c>
      <c r="I1448" s="2239">
        <v>0</v>
      </c>
      <c r="J1448" s="2239">
        <v>0</v>
      </c>
      <c r="K1448" s="2239">
        <v>0</v>
      </c>
      <c r="L1448" s="2239">
        <v>0</v>
      </c>
      <c r="M1448" s="2239">
        <v>0</v>
      </c>
    </row>
    <row r="1449">
      <c r="B1449" s="2237" t="s">
        <v>2773</v>
      </c>
      <c r="C1449" s="2237" t="s">
        <v>4214</v>
      </c>
      <c r="D1449" s="2237" t="s">
        <v>1354</v>
      </c>
      <c r="E1449" s="2237" t="s">
        <v>1354</v>
      </c>
      <c r="F1449" s="2237" t="s">
        <v>1354</v>
      </c>
      <c r="G1449" s="2238" t="s">
        <v>3032</v>
      </c>
      <c r="H1449" s="2239">
        <v>0</v>
      </c>
      <c r="I1449" s="2239">
        <v>0</v>
      </c>
      <c r="J1449" s="2239">
        <v>0</v>
      </c>
      <c r="K1449" s="2239">
        <v>0</v>
      </c>
      <c r="L1449" s="2239">
        <v>0</v>
      </c>
      <c r="M1449" s="2239">
        <v>0</v>
      </c>
    </row>
    <row r="1450">
      <c r="B1450" s="2237" t="s">
        <v>2773</v>
      </c>
      <c r="C1450" s="2237" t="s">
        <v>4214</v>
      </c>
      <c r="D1450" s="2237" t="s">
        <v>3567</v>
      </c>
      <c r="E1450" s="2237" t="s">
        <v>1354</v>
      </c>
      <c r="F1450" s="2237" t="s">
        <v>1354</v>
      </c>
      <c r="G1450" s="2238" t="s">
        <v>3032</v>
      </c>
      <c r="H1450" s="2239">
        <v>0</v>
      </c>
      <c r="I1450" s="2239">
        <v>0</v>
      </c>
      <c r="J1450" s="2239">
        <v>0</v>
      </c>
      <c r="K1450" s="2239">
        <v>0</v>
      </c>
      <c r="L1450" s="2239">
        <v>0</v>
      </c>
      <c r="M1450" s="2239">
        <v>0</v>
      </c>
    </row>
    <row r="1451">
      <c r="B1451" s="2237" t="s">
        <v>2773</v>
      </c>
      <c r="C1451" s="2237" t="s">
        <v>4214</v>
      </c>
      <c r="D1451" s="2237" t="s">
        <v>3567</v>
      </c>
      <c r="E1451" s="2237" t="s">
        <v>3569</v>
      </c>
      <c r="F1451" s="2237" t="s">
        <v>1354</v>
      </c>
      <c r="G1451" s="2238" t="s">
        <v>3033</v>
      </c>
      <c r="H1451" s="2239">
        <v>0</v>
      </c>
      <c r="I1451" s="2239">
        <v>0</v>
      </c>
      <c r="J1451" s="2239">
        <v>0</v>
      </c>
      <c r="K1451" s="2239">
        <v>0</v>
      </c>
      <c r="L1451" s="2239">
        <v>0</v>
      </c>
      <c r="M1451" s="2239">
        <v>0</v>
      </c>
    </row>
    <row r="1452">
      <c r="B1452" s="2237" t="s">
        <v>2773</v>
      </c>
      <c r="C1452" s="2237" t="s">
        <v>4214</v>
      </c>
      <c r="D1452" s="2237" t="s">
        <v>3567</v>
      </c>
      <c r="E1452" s="2237" t="s">
        <v>3569</v>
      </c>
      <c r="F1452" s="2237" t="s">
        <v>3569</v>
      </c>
      <c r="G1452" s="2238" t="s">
        <v>3034</v>
      </c>
      <c r="H1452" s="2239">
        <v>0</v>
      </c>
      <c r="I1452" s="2239">
        <v>0</v>
      </c>
      <c r="J1452" s="2239">
        <v>0</v>
      </c>
      <c r="K1452" s="2239">
        <v>0</v>
      </c>
      <c r="L1452" s="2239">
        <v>0</v>
      </c>
      <c r="M1452" s="2239">
        <v>0</v>
      </c>
    </row>
    <row r="1453">
      <c r="B1453" s="2237" t="s">
        <v>2773</v>
      </c>
      <c r="C1453" s="2237" t="s">
        <v>4214</v>
      </c>
      <c r="D1453" s="2237" t="s">
        <v>3567</v>
      </c>
      <c r="E1453" s="2237" t="s">
        <v>3569</v>
      </c>
      <c r="F1453" s="2237" t="s">
        <v>3570</v>
      </c>
      <c r="G1453" s="2238" t="s">
        <v>3035</v>
      </c>
      <c r="H1453" s="2239">
        <v>0</v>
      </c>
      <c r="I1453" s="2239">
        <v>0</v>
      </c>
      <c r="J1453" s="2239">
        <v>0</v>
      </c>
      <c r="K1453" s="2239">
        <v>0</v>
      </c>
      <c r="L1453" s="2239">
        <v>0</v>
      </c>
      <c r="M1453" s="2239">
        <v>0</v>
      </c>
    </row>
    <row r="1454">
      <c r="B1454" s="2237" t="s">
        <v>2773</v>
      </c>
      <c r="C1454" s="2237" t="s">
        <v>4214</v>
      </c>
      <c r="D1454" s="2237" t="s">
        <v>3567</v>
      </c>
      <c r="E1454" s="2237" t="s">
        <v>3569</v>
      </c>
      <c r="F1454" s="2237" t="s">
        <v>3572</v>
      </c>
      <c r="G1454" s="2238" t="s">
        <v>3036</v>
      </c>
      <c r="H1454" s="2239">
        <v>0</v>
      </c>
      <c r="I1454" s="2239">
        <v>0</v>
      </c>
      <c r="J1454" s="2239">
        <v>0</v>
      </c>
      <c r="K1454" s="2239">
        <v>0</v>
      </c>
      <c r="L1454" s="2239">
        <v>0</v>
      </c>
      <c r="M1454" s="2239">
        <v>0</v>
      </c>
    </row>
    <row r="1455">
      <c r="B1455" s="2237" t="s">
        <v>2773</v>
      </c>
      <c r="C1455" s="2237" t="s">
        <v>4214</v>
      </c>
      <c r="D1455" s="2237" t="s">
        <v>3567</v>
      </c>
      <c r="E1455" s="2237" t="s">
        <v>3570</v>
      </c>
      <c r="F1455" s="2237" t="s">
        <v>1354</v>
      </c>
      <c r="G1455" s="2238" t="s">
        <v>3037</v>
      </c>
      <c r="H1455" s="2239">
        <v>0</v>
      </c>
      <c r="I1455" s="2239">
        <v>0</v>
      </c>
      <c r="J1455" s="2239">
        <v>0</v>
      </c>
      <c r="K1455" s="2239">
        <v>0</v>
      </c>
      <c r="L1455" s="2239">
        <v>0</v>
      </c>
      <c r="M1455" s="2239">
        <v>0</v>
      </c>
    </row>
    <row r="1456">
      <c r="B1456" s="2237" t="s">
        <v>2773</v>
      </c>
      <c r="C1456" s="2237" t="s">
        <v>4214</v>
      </c>
      <c r="D1456" s="2237" t="s">
        <v>3567</v>
      </c>
      <c r="E1456" s="2237" t="s">
        <v>3570</v>
      </c>
      <c r="F1456" s="2237" t="s">
        <v>3569</v>
      </c>
      <c r="G1456" s="2238" t="s">
        <v>3038</v>
      </c>
      <c r="H1456" s="2239">
        <v>0</v>
      </c>
      <c r="I1456" s="2239">
        <v>0</v>
      </c>
      <c r="J1456" s="2239">
        <v>0</v>
      </c>
      <c r="K1456" s="2239">
        <v>0</v>
      </c>
      <c r="L1456" s="2239">
        <v>0</v>
      </c>
      <c r="M1456" s="2239">
        <v>0</v>
      </c>
    </row>
    <row r="1457">
      <c r="B1457" s="2237" t="s">
        <v>2773</v>
      </c>
      <c r="C1457" s="2237" t="s">
        <v>4214</v>
      </c>
      <c r="D1457" s="2237" t="s">
        <v>3567</v>
      </c>
      <c r="E1457" s="2237" t="s">
        <v>3570</v>
      </c>
      <c r="F1457" s="2237" t="s">
        <v>3570</v>
      </c>
      <c r="G1457" s="2238" t="s">
        <v>3039</v>
      </c>
      <c r="H1457" s="2239">
        <v>0</v>
      </c>
      <c r="I1457" s="2239">
        <v>0</v>
      </c>
      <c r="J1457" s="2239">
        <v>0</v>
      </c>
      <c r="K1457" s="2239">
        <v>0</v>
      </c>
      <c r="L1457" s="2239">
        <v>0</v>
      </c>
      <c r="M1457" s="2239">
        <v>0</v>
      </c>
    </row>
    <row r="1458">
      <c r="B1458" s="2237" t="s">
        <v>2773</v>
      </c>
      <c r="C1458" s="2237" t="s">
        <v>4214</v>
      </c>
      <c r="D1458" s="2237" t="s">
        <v>3567</v>
      </c>
      <c r="E1458" s="2237" t="s">
        <v>3570</v>
      </c>
      <c r="F1458" s="2237" t="s">
        <v>3572</v>
      </c>
      <c r="G1458" s="2238" t="s">
        <v>3040</v>
      </c>
      <c r="H1458" s="2239">
        <v>0</v>
      </c>
      <c r="I1458" s="2239">
        <v>0</v>
      </c>
      <c r="J1458" s="2239">
        <v>0</v>
      </c>
      <c r="K1458" s="2239">
        <v>0</v>
      </c>
      <c r="L1458" s="2239">
        <v>0</v>
      </c>
      <c r="M1458" s="2239">
        <v>0</v>
      </c>
    </row>
    <row r="1459">
      <c r="B1459" s="2237" t="s">
        <v>2773</v>
      </c>
      <c r="C1459" s="2237" t="s">
        <v>4214</v>
      </c>
      <c r="D1459" s="2237" t="s">
        <v>3567</v>
      </c>
      <c r="E1459" s="2237" t="s">
        <v>3570</v>
      </c>
      <c r="F1459" s="2237" t="s">
        <v>3574</v>
      </c>
      <c r="G1459" s="2238" t="s">
        <v>3041</v>
      </c>
      <c r="H1459" s="2239">
        <v>0</v>
      </c>
      <c r="I1459" s="2239">
        <v>0</v>
      </c>
      <c r="J1459" s="2239">
        <v>0</v>
      </c>
      <c r="K1459" s="2239">
        <v>0</v>
      </c>
      <c r="L1459" s="2239">
        <v>0</v>
      </c>
      <c r="M1459" s="2239">
        <v>0</v>
      </c>
    </row>
    <row r="1460">
      <c r="B1460" s="2237" t="s">
        <v>2773</v>
      </c>
      <c r="C1460" s="2237" t="s">
        <v>4214</v>
      </c>
      <c r="D1460" s="2237" t="s">
        <v>3567</v>
      </c>
      <c r="E1460" s="2237" t="s">
        <v>3570</v>
      </c>
      <c r="F1460" s="2237" t="s">
        <v>3576</v>
      </c>
      <c r="G1460" s="2238" t="s">
        <v>3042</v>
      </c>
      <c r="H1460" s="2239">
        <v>0</v>
      </c>
      <c r="I1460" s="2239">
        <v>0</v>
      </c>
      <c r="J1460" s="2239">
        <v>0</v>
      </c>
      <c r="K1460" s="2239">
        <v>0</v>
      </c>
      <c r="L1460" s="2239">
        <v>0</v>
      </c>
      <c r="M1460" s="2239">
        <v>0</v>
      </c>
    </row>
    <row r="1461">
      <c r="B1461" s="2237" t="s">
        <v>2773</v>
      </c>
      <c r="C1461" s="2237" t="s">
        <v>4214</v>
      </c>
      <c r="D1461" s="2237" t="s">
        <v>3567</v>
      </c>
      <c r="E1461" s="2237" t="s">
        <v>3570</v>
      </c>
      <c r="F1461" s="2237" t="s">
        <v>3625</v>
      </c>
      <c r="G1461" s="2238" t="s">
        <v>3043</v>
      </c>
      <c r="H1461" s="2239">
        <v>0</v>
      </c>
      <c r="I1461" s="2239">
        <v>0</v>
      </c>
      <c r="J1461" s="2239">
        <v>0</v>
      </c>
      <c r="K1461" s="2239">
        <v>0</v>
      </c>
      <c r="L1461" s="2239">
        <v>0</v>
      </c>
      <c r="M1461" s="2239">
        <v>0</v>
      </c>
    </row>
    <row r="1462">
      <c r="B1462" s="2237" t="s">
        <v>2773</v>
      </c>
      <c r="C1462" s="2237" t="s">
        <v>4214</v>
      </c>
      <c r="D1462" s="2237" t="s">
        <v>3567</v>
      </c>
      <c r="E1462" s="2237" t="s">
        <v>3570</v>
      </c>
      <c r="F1462" s="2237" t="s">
        <v>3627</v>
      </c>
      <c r="G1462" s="2238" t="s">
        <v>3044</v>
      </c>
      <c r="H1462" s="2239">
        <v>0</v>
      </c>
      <c r="I1462" s="2239">
        <v>0</v>
      </c>
      <c r="J1462" s="2239">
        <v>0</v>
      </c>
      <c r="K1462" s="2239">
        <v>0</v>
      </c>
      <c r="L1462" s="2239">
        <v>0</v>
      </c>
      <c r="M1462" s="2239">
        <v>0</v>
      </c>
    </row>
    <row r="1463">
      <c r="B1463" s="2237" t="s">
        <v>2773</v>
      </c>
      <c r="C1463" s="2237" t="s">
        <v>4214</v>
      </c>
      <c r="D1463" s="2237" t="s">
        <v>3567</v>
      </c>
      <c r="E1463" s="2237" t="s">
        <v>3570</v>
      </c>
      <c r="F1463" s="2237" t="s">
        <v>3629</v>
      </c>
      <c r="G1463" s="2238" t="s">
        <v>3935</v>
      </c>
      <c r="H1463" s="2239">
        <v>0</v>
      </c>
      <c r="I1463" s="2239">
        <v>0</v>
      </c>
      <c r="J1463" s="2239">
        <v>0</v>
      </c>
      <c r="K1463" s="2239">
        <v>0</v>
      </c>
      <c r="L1463" s="2239">
        <v>0</v>
      </c>
      <c r="M1463" s="2239">
        <v>0</v>
      </c>
    </row>
    <row r="1464">
      <c r="B1464" s="2237" t="s">
        <v>2773</v>
      </c>
      <c r="C1464" s="2237" t="s">
        <v>4215</v>
      </c>
      <c r="D1464" s="2237" t="s">
        <v>1354</v>
      </c>
      <c r="E1464" s="2237" t="s">
        <v>1354</v>
      </c>
      <c r="F1464" s="2237" t="s">
        <v>1354</v>
      </c>
      <c r="G1464" s="2238" t="s">
        <v>3047</v>
      </c>
      <c r="H1464" s="2239">
        <v>0</v>
      </c>
      <c r="I1464" s="2239">
        <v>0</v>
      </c>
      <c r="J1464" s="2239">
        <v>0</v>
      </c>
      <c r="K1464" s="2239">
        <v>0</v>
      </c>
      <c r="L1464" s="2239">
        <v>0</v>
      </c>
      <c r="M1464" s="2239">
        <v>0</v>
      </c>
    </row>
    <row r="1465">
      <c r="B1465" s="2237" t="s">
        <v>2773</v>
      </c>
      <c r="C1465" s="2237" t="s">
        <v>4215</v>
      </c>
      <c r="D1465" s="2237" t="s">
        <v>3567</v>
      </c>
      <c r="E1465" s="2237" t="s">
        <v>1354</v>
      </c>
      <c r="F1465" s="2237" t="s">
        <v>1354</v>
      </c>
      <c r="G1465" s="2238" t="s">
        <v>3047</v>
      </c>
      <c r="H1465" s="2239">
        <v>0</v>
      </c>
      <c r="I1465" s="2239">
        <v>0</v>
      </c>
      <c r="J1465" s="2239">
        <v>0</v>
      </c>
      <c r="K1465" s="2239">
        <v>0</v>
      </c>
      <c r="L1465" s="2239">
        <v>0</v>
      </c>
      <c r="M1465" s="2239">
        <v>0</v>
      </c>
    </row>
    <row r="1466">
      <c r="B1466" s="2237" t="s">
        <v>2773</v>
      </c>
      <c r="C1466" s="2237" t="s">
        <v>4215</v>
      </c>
      <c r="D1466" s="2237" t="s">
        <v>3567</v>
      </c>
      <c r="E1466" s="2237" t="s">
        <v>3569</v>
      </c>
      <c r="F1466" s="2237" t="s">
        <v>1354</v>
      </c>
      <c r="G1466" s="2238" t="s">
        <v>3047</v>
      </c>
      <c r="H1466" s="2239">
        <v>0</v>
      </c>
      <c r="I1466" s="2239">
        <v>0</v>
      </c>
      <c r="J1466" s="2239">
        <v>0</v>
      </c>
      <c r="K1466" s="2239">
        <v>0</v>
      </c>
      <c r="L1466" s="2239">
        <v>0</v>
      </c>
      <c r="M1466" s="2239">
        <v>0</v>
      </c>
    </row>
    <row r="1467">
      <c r="B1467" s="2237" t="s">
        <v>2773</v>
      </c>
      <c r="C1467" s="2237" t="s">
        <v>4215</v>
      </c>
      <c r="D1467" s="2237" t="s">
        <v>3567</v>
      </c>
      <c r="E1467" s="2237" t="s">
        <v>3569</v>
      </c>
      <c r="F1467" s="2237" t="s">
        <v>3569</v>
      </c>
      <c r="G1467" s="2238" t="s">
        <v>3047</v>
      </c>
      <c r="H1467" s="2239">
        <v>0</v>
      </c>
      <c r="I1467" s="2239">
        <v>0</v>
      </c>
      <c r="J1467" s="2239">
        <v>0</v>
      </c>
      <c r="K1467" s="2239">
        <v>0</v>
      </c>
      <c r="L1467" s="2239">
        <v>0</v>
      </c>
      <c r="M1467" s="2239">
        <v>0</v>
      </c>
    </row>
    <row r="1468">
      <c r="B1468" s="2237" t="s">
        <v>2773</v>
      </c>
      <c r="C1468" s="2237" t="s">
        <v>4216</v>
      </c>
      <c r="D1468" s="2237" t="s">
        <v>1354</v>
      </c>
      <c r="E1468" s="2237" t="s">
        <v>1354</v>
      </c>
      <c r="F1468" s="2237" t="s">
        <v>1354</v>
      </c>
      <c r="G1468" s="2238" t="s">
        <v>3048</v>
      </c>
      <c r="H1468" s="2239">
        <v>0</v>
      </c>
      <c r="I1468" s="2239">
        <v>0</v>
      </c>
      <c r="J1468" s="2239">
        <v>0</v>
      </c>
      <c r="K1468" s="2239">
        <v>0</v>
      </c>
      <c r="L1468" s="2239">
        <v>0</v>
      </c>
      <c r="M1468" s="2239">
        <v>0</v>
      </c>
    </row>
    <row r="1469">
      <c r="B1469" s="2237" t="s">
        <v>2773</v>
      </c>
      <c r="C1469" s="2237" t="s">
        <v>4217</v>
      </c>
      <c r="D1469" s="2237" t="s">
        <v>1354</v>
      </c>
      <c r="E1469" s="2237" t="s">
        <v>1354</v>
      </c>
      <c r="F1469" s="2237" t="s">
        <v>1354</v>
      </c>
      <c r="G1469" s="2238" t="s">
        <v>2947</v>
      </c>
      <c r="H1469" s="2239">
        <v>0</v>
      </c>
      <c r="I1469" s="2239">
        <v>0</v>
      </c>
      <c r="J1469" s="2239">
        <v>0</v>
      </c>
      <c r="K1469" s="2239">
        <v>0</v>
      </c>
      <c r="L1469" s="2239">
        <v>0</v>
      </c>
      <c r="M1469" s="2239">
        <v>0</v>
      </c>
    </row>
    <row r="1470">
      <c r="B1470" s="2237" t="s">
        <v>2773</v>
      </c>
      <c r="C1470" s="2237" t="s">
        <v>4217</v>
      </c>
      <c r="D1470" s="2237" t="s">
        <v>3567</v>
      </c>
      <c r="E1470" s="2237" t="s">
        <v>1354</v>
      </c>
      <c r="F1470" s="2237" t="s">
        <v>1354</v>
      </c>
      <c r="G1470" s="2238" t="s">
        <v>2947</v>
      </c>
      <c r="H1470" s="2239">
        <v>0</v>
      </c>
      <c r="I1470" s="2239">
        <v>0</v>
      </c>
      <c r="J1470" s="2239">
        <v>0</v>
      </c>
      <c r="K1470" s="2239">
        <v>0</v>
      </c>
      <c r="L1470" s="2239">
        <v>0</v>
      </c>
      <c r="M1470" s="2239">
        <v>0</v>
      </c>
    </row>
    <row r="1471">
      <c r="B1471" s="2237" t="s">
        <v>2773</v>
      </c>
      <c r="C1471" s="2237" t="s">
        <v>4217</v>
      </c>
      <c r="D1471" s="2237" t="s">
        <v>3567</v>
      </c>
      <c r="E1471" s="2237" t="s">
        <v>3569</v>
      </c>
      <c r="F1471" s="2237" t="s">
        <v>1354</v>
      </c>
      <c r="G1471" s="2238" t="s">
        <v>2947</v>
      </c>
      <c r="H1471" s="2239">
        <v>0</v>
      </c>
      <c r="I1471" s="2239">
        <v>0</v>
      </c>
      <c r="J1471" s="2239">
        <v>0</v>
      </c>
      <c r="K1471" s="2239">
        <v>0</v>
      </c>
      <c r="L1471" s="2239">
        <v>0</v>
      </c>
      <c r="M1471" s="2239">
        <v>0</v>
      </c>
    </row>
    <row r="1472">
      <c r="B1472" s="2237" t="s">
        <v>2773</v>
      </c>
      <c r="C1472" s="2237" t="s">
        <v>4217</v>
      </c>
      <c r="D1472" s="2237" t="s">
        <v>3567</v>
      </c>
      <c r="E1472" s="2237" t="s">
        <v>3569</v>
      </c>
      <c r="F1472" s="2237" t="s">
        <v>3569</v>
      </c>
      <c r="G1472" s="2238" t="s">
        <v>3050</v>
      </c>
      <c r="H1472" s="2239">
        <v>0</v>
      </c>
      <c r="I1472" s="2239">
        <v>0</v>
      </c>
      <c r="J1472" s="2239">
        <v>0</v>
      </c>
      <c r="K1472" s="2239">
        <v>0</v>
      </c>
      <c r="L1472" s="2239">
        <v>0</v>
      </c>
      <c r="M1472" s="2239">
        <v>0</v>
      </c>
    </row>
    <row r="1473">
      <c r="B1473" s="2237" t="s">
        <v>2773</v>
      </c>
      <c r="C1473" s="2237" t="s">
        <v>4218</v>
      </c>
      <c r="D1473" s="2237" t="s">
        <v>1354</v>
      </c>
      <c r="E1473" s="2237" t="s">
        <v>1354</v>
      </c>
      <c r="F1473" s="2237" t="s">
        <v>1354</v>
      </c>
      <c r="G1473" s="2238" t="s">
        <v>1506</v>
      </c>
      <c r="H1473" s="2239">
        <v>0</v>
      </c>
      <c r="I1473" s="2239">
        <v>0</v>
      </c>
      <c r="J1473" s="2239">
        <v>0</v>
      </c>
      <c r="K1473" s="2239">
        <v>0</v>
      </c>
      <c r="L1473" s="2239">
        <v>0</v>
      </c>
      <c r="M1473" s="2239">
        <v>0</v>
      </c>
    </row>
    <row r="1474">
      <c r="B1474" s="2237" t="s">
        <v>2773</v>
      </c>
      <c r="C1474" s="2237" t="s">
        <v>4218</v>
      </c>
      <c r="D1474" s="2237" t="s">
        <v>3567</v>
      </c>
      <c r="E1474" s="2237" t="s">
        <v>1354</v>
      </c>
      <c r="F1474" s="2237" t="s">
        <v>1354</v>
      </c>
      <c r="G1474" s="2238" t="s">
        <v>1506</v>
      </c>
      <c r="H1474" s="2239">
        <v>0</v>
      </c>
      <c r="I1474" s="2239">
        <v>0</v>
      </c>
      <c r="J1474" s="2239">
        <v>0</v>
      </c>
      <c r="K1474" s="2239">
        <v>0</v>
      </c>
      <c r="L1474" s="2239">
        <v>0</v>
      </c>
      <c r="M1474" s="2239">
        <v>0</v>
      </c>
    </row>
    <row r="1475">
      <c r="B1475" s="2237" t="s">
        <v>2773</v>
      </c>
      <c r="C1475" s="2237" t="s">
        <v>4218</v>
      </c>
      <c r="D1475" s="2237" t="s">
        <v>3567</v>
      </c>
      <c r="E1475" s="2237" t="s">
        <v>3569</v>
      </c>
      <c r="F1475" s="2237" t="s">
        <v>1354</v>
      </c>
      <c r="G1475" s="2238" t="s">
        <v>1506</v>
      </c>
      <c r="H1475" s="2239">
        <v>0</v>
      </c>
      <c r="I1475" s="2239">
        <v>0</v>
      </c>
      <c r="J1475" s="2239">
        <v>0</v>
      </c>
      <c r="K1475" s="2239">
        <v>0</v>
      </c>
      <c r="L1475" s="2239">
        <v>0</v>
      </c>
      <c r="M1475" s="2239">
        <v>0</v>
      </c>
    </row>
    <row r="1476">
      <c r="B1476" s="2237" t="s">
        <v>2773</v>
      </c>
      <c r="C1476" s="2237" t="s">
        <v>4218</v>
      </c>
      <c r="D1476" s="2237" t="s">
        <v>3567</v>
      </c>
      <c r="E1476" s="2237" t="s">
        <v>3569</v>
      </c>
      <c r="F1476" s="2237" t="s">
        <v>3569</v>
      </c>
      <c r="G1476" s="2238" t="s">
        <v>3052</v>
      </c>
      <c r="H1476" s="2239">
        <v>0</v>
      </c>
      <c r="I1476" s="2239">
        <v>0</v>
      </c>
      <c r="J1476" s="2239">
        <v>0</v>
      </c>
      <c r="K1476" s="2239">
        <v>0</v>
      </c>
      <c r="L1476" s="2239">
        <v>0</v>
      </c>
      <c r="M1476" s="2239">
        <v>0</v>
      </c>
    </row>
    <row r="1477">
      <c r="B1477" s="2237" t="s">
        <v>2773</v>
      </c>
      <c r="C1477" s="2237" t="s">
        <v>4218</v>
      </c>
      <c r="D1477" s="2237" t="s">
        <v>3567</v>
      </c>
      <c r="E1477" s="2237" t="s">
        <v>3569</v>
      </c>
      <c r="F1477" s="2237" t="s">
        <v>3570</v>
      </c>
      <c r="G1477" s="2238" t="s">
        <v>3053</v>
      </c>
      <c r="H1477" s="2239">
        <v>0</v>
      </c>
      <c r="I1477" s="2239">
        <v>0</v>
      </c>
      <c r="J1477" s="2239">
        <v>0</v>
      </c>
      <c r="K1477" s="2239">
        <v>0</v>
      </c>
      <c r="L1477" s="2239">
        <v>0</v>
      </c>
      <c r="M1477" s="2239">
        <v>0</v>
      </c>
    </row>
    <row r="1478">
      <c r="B1478" s="2237" t="s">
        <v>2773</v>
      </c>
      <c r="C1478" s="2237" t="s">
        <v>4219</v>
      </c>
      <c r="D1478" s="2237" t="s">
        <v>1354</v>
      </c>
      <c r="E1478" s="2237" t="s">
        <v>1354</v>
      </c>
      <c r="F1478" s="2237" t="s">
        <v>1354</v>
      </c>
      <c r="G1478" s="2238" t="s">
        <v>3055</v>
      </c>
      <c r="H1478" s="2239">
        <v>0</v>
      </c>
      <c r="I1478" s="2239">
        <v>0</v>
      </c>
      <c r="J1478" s="2239">
        <v>0</v>
      </c>
      <c r="K1478" s="2239">
        <v>0</v>
      </c>
      <c r="L1478" s="2239">
        <v>0</v>
      </c>
      <c r="M1478" s="2239">
        <v>0</v>
      </c>
    </row>
    <row r="1479">
      <c r="B1479" s="2237" t="s">
        <v>2773</v>
      </c>
      <c r="C1479" s="2237" t="s">
        <v>4219</v>
      </c>
      <c r="D1479" s="2237" t="s">
        <v>3567</v>
      </c>
      <c r="E1479" s="2237" t="s">
        <v>1354</v>
      </c>
      <c r="F1479" s="2237" t="s">
        <v>1354</v>
      </c>
      <c r="G1479" s="2238" t="s">
        <v>3055</v>
      </c>
      <c r="H1479" s="2239">
        <v>0</v>
      </c>
      <c r="I1479" s="2239">
        <v>0</v>
      </c>
      <c r="J1479" s="2239">
        <v>0</v>
      </c>
      <c r="K1479" s="2239">
        <v>0</v>
      </c>
      <c r="L1479" s="2239">
        <v>0</v>
      </c>
      <c r="M1479" s="2239">
        <v>0</v>
      </c>
    </row>
    <row r="1480">
      <c r="B1480" s="2237" t="s">
        <v>2773</v>
      </c>
      <c r="C1480" s="2237" t="s">
        <v>4219</v>
      </c>
      <c r="D1480" s="2237" t="s">
        <v>3567</v>
      </c>
      <c r="E1480" s="2237" t="s">
        <v>3569</v>
      </c>
      <c r="F1480" s="2237" t="s">
        <v>1354</v>
      </c>
      <c r="G1480" s="2238" t="s">
        <v>3055</v>
      </c>
      <c r="H1480" s="2239">
        <v>0</v>
      </c>
      <c r="I1480" s="2239">
        <v>0</v>
      </c>
      <c r="J1480" s="2239">
        <v>0</v>
      </c>
      <c r="K1480" s="2239">
        <v>0</v>
      </c>
      <c r="L1480" s="2239">
        <v>0</v>
      </c>
      <c r="M1480" s="2239">
        <v>0</v>
      </c>
    </row>
    <row r="1481">
      <c r="B1481" s="2237" t="s">
        <v>2773</v>
      </c>
      <c r="C1481" s="2237" t="s">
        <v>4219</v>
      </c>
      <c r="D1481" s="2237" t="s">
        <v>3567</v>
      </c>
      <c r="E1481" s="2237" t="s">
        <v>3569</v>
      </c>
      <c r="F1481" s="2237" t="s">
        <v>3569</v>
      </c>
      <c r="G1481" s="2238" t="s">
        <v>3055</v>
      </c>
      <c r="H1481" s="2239">
        <v>0</v>
      </c>
      <c r="I1481" s="2239">
        <v>0</v>
      </c>
      <c r="J1481" s="2239">
        <v>0</v>
      </c>
      <c r="K1481" s="2239">
        <v>0</v>
      </c>
      <c r="L1481" s="2239">
        <v>0</v>
      </c>
      <c r="M1481" s="2239">
        <v>0</v>
      </c>
    </row>
    <row r="1482">
      <c r="B1482" s="2237" t="s">
        <v>2773</v>
      </c>
      <c r="C1482" s="2237" t="s">
        <v>4220</v>
      </c>
      <c r="D1482" s="2237" t="s">
        <v>1354</v>
      </c>
      <c r="E1482" s="2237" t="s">
        <v>1354</v>
      </c>
      <c r="F1482" s="2237" t="s">
        <v>1354</v>
      </c>
      <c r="G1482" s="2238" t="s">
        <v>3057</v>
      </c>
      <c r="H1482" s="2239">
        <v>0</v>
      </c>
      <c r="I1482" s="2239">
        <v>0</v>
      </c>
      <c r="J1482" s="2239">
        <v>0</v>
      </c>
      <c r="K1482" s="2239">
        <v>0</v>
      </c>
      <c r="L1482" s="2239">
        <v>0</v>
      </c>
      <c r="M1482" s="2239">
        <v>0</v>
      </c>
    </row>
    <row r="1483">
      <c r="B1483" s="2237" t="s">
        <v>2773</v>
      </c>
      <c r="C1483" s="2237" t="s">
        <v>4220</v>
      </c>
      <c r="D1483" s="2237" t="s">
        <v>3567</v>
      </c>
      <c r="E1483" s="2237" t="s">
        <v>1354</v>
      </c>
      <c r="F1483" s="2237" t="s">
        <v>1354</v>
      </c>
      <c r="G1483" s="2238" t="s">
        <v>3057</v>
      </c>
      <c r="H1483" s="2239">
        <v>0</v>
      </c>
      <c r="I1483" s="2239">
        <v>0</v>
      </c>
      <c r="J1483" s="2239">
        <v>0</v>
      </c>
      <c r="K1483" s="2239">
        <v>0</v>
      </c>
      <c r="L1483" s="2239">
        <v>0</v>
      </c>
      <c r="M1483" s="2239">
        <v>0</v>
      </c>
    </row>
    <row r="1484">
      <c r="B1484" s="2237" t="s">
        <v>2773</v>
      </c>
      <c r="C1484" s="2237" t="s">
        <v>4220</v>
      </c>
      <c r="D1484" s="2237" t="s">
        <v>3567</v>
      </c>
      <c r="E1484" s="2237" t="s">
        <v>3569</v>
      </c>
      <c r="F1484" s="2237" t="s">
        <v>1354</v>
      </c>
      <c r="G1484" s="2238" t="s">
        <v>3057</v>
      </c>
      <c r="H1484" s="2239">
        <v>0</v>
      </c>
      <c r="I1484" s="2239">
        <v>0</v>
      </c>
      <c r="J1484" s="2239">
        <v>0</v>
      </c>
      <c r="K1484" s="2239">
        <v>0</v>
      </c>
      <c r="L1484" s="2239">
        <v>0</v>
      </c>
      <c r="M1484" s="2239">
        <v>0</v>
      </c>
    </row>
    <row r="1485">
      <c r="B1485" s="2237" t="s">
        <v>2773</v>
      </c>
      <c r="C1485" s="2237" t="s">
        <v>4220</v>
      </c>
      <c r="D1485" s="2237" t="s">
        <v>3567</v>
      </c>
      <c r="E1485" s="2237" t="s">
        <v>3569</v>
      </c>
      <c r="F1485" s="2237" t="s">
        <v>3569</v>
      </c>
      <c r="G1485" s="2238" t="s">
        <v>3057</v>
      </c>
      <c r="H1485" s="2239">
        <v>0</v>
      </c>
      <c r="I1485" s="2239">
        <v>0</v>
      </c>
      <c r="J1485" s="2239">
        <v>0</v>
      </c>
      <c r="K1485" s="2239">
        <v>0</v>
      </c>
      <c r="L1485" s="2239">
        <v>0</v>
      </c>
      <c r="M1485" s="2239">
        <v>0</v>
      </c>
    </row>
    <row r="1486">
      <c r="B1486" s="2237" t="s">
        <v>2773</v>
      </c>
      <c r="C1486" s="2237" t="s">
        <v>4221</v>
      </c>
      <c r="D1486" s="2237" t="s">
        <v>1354</v>
      </c>
      <c r="E1486" s="2237" t="s">
        <v>1354</v>
      </c>
      <c r="F1486" s="2237" t="s">
        <v>1354</v>
      </c>
      <c r="G1486" s="2238" t="s">
        <v>3059</v>
      </c>
      <c r="H1486" s="2239">
        <v>0</v>
      </c>
      <c r="I1486" s="2239">
        <v>0</v>
      </c>
      <c r="J1486" s="2239">
        <v>0</v>
      </c>
      <c r="K1486" s="2239">
        <v>0</v>
      </c>
      <c r="L1486" s="2239">
        <v>0</v>
      </c>
      <c r="M1486" s="2239">
        <v>0</v>
      </c>
    </row>
    <row r="1487">
      <c r="B1487" s="2237" t="s">
        <v>2773</v>
      </c>
      <c r="C1487" s="2237" t="s">
        <v>4221</v>
      </c>
      <c r="D1487" s="2237" t="s">
        <v>3567</v>
      </c>
      <c r="E1487" s="2237" t="s">
        <v>1354</v>
      </c>
      <c r="F1487" s="2237" t="s">
        <v>1354</v>
      </c>
      <c r="G1487" s="2238" t="s">
        <v>3059</v>
      </c>
      <c r="H1487" s="2239">
        <v>0</v>
      </c>
      <c r="I1487" s="2239">
        <v>0</v>
      </c>
      <c r="J1487" s="2239">
        <v>0</v>
      </c>
      <c r="K1487" s="2239">
        <v>0</v>
      </c>
      <c r="L1487" s="2239">
        <v>0</v>
      </c>
      <c r="M1487" s="2239">
        <v>0</v>
      </c>
    </row>
    <row r="1488">
      <c r="B1488" s="2237" t="s">
        <v>2773</v>
      </c>
      <c r="C1488" s="2237" t="s">
        <v>4221</v>
      </c>
      <c r="D1488" s="2237" t="s">
        <v>3567</v>
      </c>
      <c r="E1488" s="2237" t="s">
        <v>3569</v>
      </c>
      <c r="F1488" s="2237" t="s">
        <v>1354</v>
      </c>
      <c r="G1488" s="2238" t="s">
        <v>3059</v>
      </c>
      <c r="H1488" s="2239">
        <v>0</v>
      </c>
      <c r="I1488" s="2239">
        <v>0</v>
      </c>
      <c r="J1488" s="2239">
        <v>0</v>
      </c>
      <c r="K1488" s="2239">
        <v>0</v>
      </c>
      <c r="L1488" s="2239">
        <v>0</v>
      </c>
      <c r="M1488" s="2239">
        <v>0</v>
      </c>
    </row>
    <row r="1489">
      <c r="B1489" s="2237" t="s">
        <v>2773</v>
      </c>
      <c r="C1489" s="2237" t="s">
        <v>4221</v>
      </c>
      <c r="D1489" s="2237" t="s">
        <v>3567</v>
      </c>
      <c r="E1489" s="2237" t="s">
        <v>3569</v>
      </c>
      <c r="F1489" s="2237" t="s">
        <v>3569</v>
      </c>
      <c r="G1489" s="2238" t="s">
        <v>3059</v>
      </c>
      <c r="H1489" s="2239">
        <v>0</v>
      </c>
      <c r="I1489" s="2239">
        <v>0</v>
      </c>
      <c r="J1489" s="2239">
        <v>0</v>
      </c>
      <c r="K1489" s="2239">
        <v>0</v>
      </c>
      <c r="L1489" s="2239">
        <v>0</v>
      </c>
      <c r="M1489" s="2239">
        <v>0</v>
      </c>
    </row>
    <row r="1490">
      <c r="B1490" s="2237" t="s">
        <v>2773</v>
      </c>
      <c r="C1490" s="2237" t="s">
        <v>4222</v>
      </c>
      <c r="D1490" s="2237" t="s">
        <v>1354</v>
      </c>
      <c r="E1490" s="2237" t="s">
        <v>1354</v>
      </c>
      <c r="F1490" s="2237" t="s">
        <v>1354</v>
      </c>
      <c r="G1490" s="2238" t="s">
        <v>3061</v>
      </c>
      <c r="H1490" s="2239">
        <v>0</v>
      </c>
      <c r="I1490" s="2239">
        <v>0</v>
      </c>
      <c r="J1490" s="2239">
        <v>0</v>
      </c>
      <c r="K1490" s="2239">
        <v>0</v>
      </c>
      <c r="L1490" s="2239">
        <v>0</v>
      </c>
      <c r="M1490" s="2239">
        <v>0</v>
      </c>
    </row>
    <row r="1491">
      <c r="B1491" s="2237" t="s">
        <v>2773</v>
      </c>
      <c r="C1491" s="2237" t="s">
        <v>4222</v>
      </c>
      <c r="D1491" s="2237" t="s">
        <v>3567</v>
      </c>
      <c r="E1491" s="2237" t="s">
        <v>1354</v>
      </c>
      <c r="F1491" s="2237" t="s">
        <v>1354</v>
      </c>
      <c r="G1491" s="2238" t="s">
        <v>3061</v>
      </c>
      <c r="H1491" s="2239">
        <v>0</v>
      </c>
      <c r="I1491" s="2239">
        <v>0</v>
      </c>
      <c r="J1491" s="2239">
        <v>0</v>
      </c>
      <c r="K1491" s="2239">
        <v>0</v>
      </c>
      <c r="L1491" s="2239">
        <v>0</v>
      </c>
      <c r="M1491" s="2239">
        <v>0</v>
      </c>
    </row>
    <row r="1492">
      <c r="B1492" s="2237" t="s">
        <v>2773</v>
      </c>
      <c r="C1492" s="2237" t="s">
        <v>4222</v>
      </c>
      <c r="D1492" s="2237" t="s">
        <v>3567</v>
      </c>
      <c r="E1492" s="2237" t="s">
        <v>3569</v>
      </c>
      <c r="F1492" s="2237" t="s">
        <v>1354</v>
      </c>
      <c r="G1492" s="2238" t="s">
        <v>3061</v>
      </c>
      <c r="H1492" s="2239">
        <v>0</v>
      </c>
      <c r="I1492" s="2239">
        <v>0</v>
      </c>
      <c r="J1492" s="2239">
        <v>0</v>
      </c>
      <c r="K1492" s="2239">
        <v>0</v>
      </c>
      <c r="L1492" s="2239">
        <v>0</v>
      </c>
      <c r="M1492" s="2239">
        <v>0</v>
      </c>
    </row>
    <row r="1493">
      <c r="B1493" s="2237" t="s">
        <v>2773</v>
      </c>
      <c r="C1493" s="2237" t="s">
        <v>4222</v>
      </c>
      <c r="D1493" s="2237" t="s">
        <v>3567</v>
      </c>
      <c r="E1493" s="2237" t="s">
        <v>3569</v>
      </c>
      <c r="F1493" s="2237" t="s">
        <v>3569</v>
      </c>
      <c r="G1493" s="2238" t="s">
        <v>2947</v>
      </c>
      <c r="H1493" s="2239">
        <v>0</v>
      </c>
      <c r="I1493" s="2239">
        <v>0</v>
      </c>
      <c r="J1493" s="2239">
        <v>0</v>
      </c>
      <c r="K1493" s="2239">
        <v>0</v>
      </c>
      <c r="L1493" s="2239">
        <v>0</v>
      </c>
      <c r="M1493" s="2239">
        <v>0</v>
      </c>
    </row>
    <row r="1494">
      <c r="B1494" s="2237" t="s">
        <v>2773</v>
      </c>
      <c r="C1494" s="2237" t="s">
        <v>4222</v>
      </c>
      <c r="D1494" s="2237" t="s">
        <v>3567</v>
      </c>
      <c r="E1494" s="2237" t="s">
        <v>3569</v>
      </c>
      <c r="F1494" s="2237" t="s">
        <v>3570</v>
      </c>
      <c r="G1494" s="2238" t="s">
        <v>2948</v>
      </c>
      <c r="H1494" s="2239">
        <v>0</v>
      </c>
      <c r="I1494" s="2239">
        <v>0</v>
      </c>
      <c r="J1494" s="2239">
        <v>0</v>
      </c>
      <c r="K1494" s="2239">
        <v>0</v>
      </c>
      <c r="L1494" s="2239">
        <v>0</v>
      </c>
      <c r="M1494" s="2239">
        <v>0</v>
      </c>
    </row>
    <row r="1495">
      <c r="B1495" s="2237" t="s">
        <v>2773</v>
      </c>
      <c r="C1495" s="2237" t="s">
        <v>4222</v>
      </c>
      <c r="D1495" s="2237" t="s">
        <v>3567</v>
      </c>
      <c r="E1495" s="2237" t="s">
        <v>3569</v>
      </c>
      <c r="F1495" s="2237" t="s">
        <v>3572</v>
      </c>
      <c r="G1495" s="2238" t="s">
        <v>2949</v>
      </c>
      <c r="H1495" s="2239">
        <v>0</v>
      </c>
      <c r="I1495" s="2239">
        <v>0</v>
      </c>
      <c r="J1495" s="2239">
        <v>0</v>
      </c>
      <c r="K1495" s="2239">
        <v>0</v>
      </c>
      <c r="L1495" s="2239">
        <v>0</v>
      </c>
      <c r="M1495" s="2239">
        <v>0</v>
      </c>
    </row>
    <row r="1496">
      <c r="B1496" s="2237" t="s">
        <v>2773</v>
      </c>
      <c r="C1496" s="2237" t="s">
        <v>4222</v>
      </c>
      <c r="D1496" s="2237" t="s">
        <v>3567</v>
      </c>
      <c r="E1496" s="2237" t="s">
        <v>3569</v>
      </c>
      <c r="F1496" s="2237" t="s">
        <v>3574</v>
      </c>
      <c r="G1496" s="2238" t="s">
        <v>2951</v>
      </c>
      <c r="H1496" s="2239">
        <v>0</v>
      </c>
      <c r="I1496" s="2239">
        <v>0</v>
      </c>
      <c r="J1496" s="2239">
        <v>0</v>
      </c>
      <c r="K1496" s="2239">
        <v>0</v>
      </c>
      <c r="L1496" s="2239">
        <v>0</v>
      </c>
      <c r="M1496" s="2239">
        <v>0</v>
      </c>
    </row>
    <row r="1497">
      <c r="B1497" s="2237" t="s">
        <v>2773</v>
      </c>
      <c r="C1497" s="2237" t="s">
        <v>4223</v>
      </c>
      <c r="D1497" s="2237" t="s">
        <v>1354</v>
      </c>
      <c r="E1497" s="2237" t="s">
        <v>1354</v>
      </c>
      <c r="F1497" s="2237" t="s">
        <v>1354</v>
      </c>
      <c r="G1497" s="2238" t="s">
        <v>3063</v>
      </c>
      <c r="H1497" s="2239">
        <v>0</v>
      </c>
      <c r="I1497" s="2239">
        <v>0</v>
      </c>
      <c r="J1497" s="2239">
        <v>134945.41</v>
      </c>
      <c r="K1497" s="2239">
        <v>0</v>
      </c>
      <c r="L1497" s="2239">
        <v>134945.41</v>
      </c>
      <c r="M1497" s="2239">
        <v>0</v>
      </c>
    </row>
    <row r="1498">
      <c r="B1498" s="2237" t="s">
        <v>2773</v>
      </c>
      <c r="C1498" s="2237" t="s">
        <v>4223</v>
      </c>
      <c r="D1498" s="2237" t="s">
        <v>3567</v>
      </c>
      <c r="E1498" s="2237" t="s">
        <v>1354</v>
      </c>
      <c r="F1498" s="2237" t="s">
        <v>1354</v>
      </c>
      <c r="G1498" s="2238" t="s">
        <v>3063</v>
      </c>
      <c r="H1498" s="2239">
        <v>0</v>
      </c>
      <c r="I1498" s="2239">
        <v>0</v>
      </c>
      <c r="J1498" s="2239">
        <v>134945.41</v>
      </c>
      <c r="K1498" s="2239">
        <v>0</v>
      </c>
      <c r="L1498" s="2239">
        <v>134945.41</v>
      </c>
      <c r="M1498" s="2239">
        <v>0</v>
      </c>
    </row>
    <row r="1499">
      <c r="B1499" s="2237" t="s">
        <v>2773</v>
      </c>
      <c r="C1499" s="2237" t="s">
        <v>4223</v>
      </c>
      <c r="D1499" s="2237" t="s">
        <v>3567</v>
      </c>
      <c r="E1499" s="2237" t="s">
        <v>3569</v>
      </c>
      <c r="F1499" s="2237" t="s">
        <v>1354</v>
      </c>
      <c r="G1499" s="2238" t="s">
        <v>3063</v>
      </c>
      <c r="H1499" s="2239">
        <v>0</v>
      </c>
      <c r="I1499" s="2239">
        <v>0</v>
      </c>
      <c r="J1499" s="2239">
        <v>134945.41</v>
      </c>
      <c r="K1499" s="2239">
        <v>0</v>
      </c>
      <c r="L1499" s="2239">
        <v>134945.41</v>
      </c>
      <c r="M1499" s="2239">
        <v>0</v>
      </c>
    </row>
    <row r="1500">
      <c r="B1500" s="2237" t="s">
        <v>2773</v>
      </c>
      <c r="C1500" s="2237" t="s">
        <v>4223</v>
      </c>
      <c r="D1500" s="2237" t="s">
        <v>3567</v>
      </c>
      <c r="E1500" s="2237" t="s">
        <v>3569</v>
      </c>
      <c r="F1500" s="2237" t="s">
        <v>3569</v>
      </c>
      <c r="G1500" s="2238" t="s">
        <v>3064</v>
      </c>
      <c r="H1500" s="2239">
        <v>0</v>
      </c>
      <c r="I1500" s="2239">
        <v>0</v>
      </c>
      <c r="J1500" s="2239">
        <v>0</v>
      </c>
      <c r="K1500" s="2239">
        <v>0</v>
      </c>
      <c r="L1500" s="2239">
        <v>0</v>
      </c>
      <c r="M1500" s="2239">
        <v>0</v>
      </c>
    </row>
    <row r="1501">
      <c r="B1501" s="2237" t="s">
        <v>2773</v>
      </c>
      <c r="C1501" s="2237" t="s">
        <v>4223</v>
      </c>
      <c r="D1501" s="2237" t="s">
        <v>3567</v>
      </c>
      <c r="E1501" s="2237" t="s">
        <v>3569</v>
      </c>
      <c r="F1501" s="2237" t="s">
        <v>3570</v>
      </c>
      <c r="G1501" s="2238" t="s">
        <v>3065</v>
      </c>
      <c r="H1501" s="2239">
        <v>0</v>
      </c>
      <c r="I1501" s="2239">
        <v>0</v>
      </c>
      <c r="J1501" s="2239">
        <v>134945.41</v>
      </c>
      <c r="K1501" s="2239">
        <v>0</v>
      </c>
      <c r="L1501" s="2239">
        <v>134945.41</v>
      </c>
      <c r="M1501" s="2239">
        <v>0</v>
      </c>
    </row>
    <row r="1502">
      <c r="B1502" s="2237" t="s">
        <v>2773</v>
      </c>
      <c r="C1502" s="2237" t="s">
        <v>4223</v>
      </c>
      <c r="D1502" s="2237" t="s">
        <v>3567</v>
      </c>
      <c r="E1502" s="2237" t="s">
        <v>3569</v>
      </c>
      <c r="F1502" s="2237" t="s">
        <v>3572</v>
      </c>
      <c r="G1502" s="2238" t="s">
        <v>3066</v>
      </c>
      <c r="H1502" s="2239">
        <v>0</v>
      </c>
      <c r="I1502" s="2239">
        <v>0</v>
      </c>
      <c r="J1502" s="2239">
        <v>0</v>
      </c>
      <c r="K1502" s="2239">
        <v>0</v>
      </c>
      <c r="L1502" s="2239">
        <v>0</v>
      </c>
      <c r="M1502" s="2239">
        <v>0</v>
      </c>
    </row>
    <row r="1503">
      <c r="B1503" s="2237" t="s">
        <v>2773</v>
      </c>
      <c r="C1503" s="2237" t="s">
        <v>4224</v>
      </c>
      <c r="D1503" s="2237" t="s">
        <v>1354</v>
      </c>
      <c r="E1503" s="2237" t="s">
        <v>1354</v>
      </c>
      <c r="F1503" s="2237" t="s">
        <v>1354</v>
      </c>
      <c r="G1503" s="2238" t="s">
        <v>3067</v>
      </c>
      <c r="H1503" s="2239">
        <v>0</v>
      </c>
      <c r="I1503" s="2239">
        <v>0</v>
      </c>
      <c r="J1503" s="2239">
        <v>0</v>
      </c>
      <c r="K1503" s="2239">
        <v>0</v>
      </c>
      <c r="L1503" s="2239">
        <v>0</v>
      </c>
      <c r="M1503" s="2239">
        <v>0</v>
      </c>
    </row>
    <row r="1504">
      <c r="B1504" s="2237" t="s">
        <v>2773</v>
      </c>
      <c r="C1504" s="2237" t="s">
        <v>4225</v>
      </c>
      <c r="D1504" s="2237" t="s">
        <v>1354</v>
      </c>
      <c r="E1504" s="2237" t="s">
        <v>1354</v>
      </c>
      <c r="F1504" s="2237" t="s">
        <v>1354</v>
      </c>
      <c r="G1504" s="2238" t="s">
        <v>3068</v>
      </c>
      <c r="H1504" s="2239">
        <v>0</v>
      </c>
      <c r="I1504" s="2239">
        <v>0</v>
      </c>
      <c r="J1504" s="2239">
        <v>0</v>
      </c>
      <c r="K1504" s="2239">
        <v>0</v>
      </c>
      <c r="L1504" s="2239">
        <v>0</v>
      </c>
      <c r="M1504" s="2239">
        <v>0</v>
      </c>
    </row>
    <row r="1505">
      <c r="B1505" s="2237" t="s">
        <v>2773</v>
      </c>
      <c r="C1505" s="2237" t="s">
        <v>4225</v>
      </c>
      <c r="D1505" s="2237" t="s">
        <v>3567</v>
      </c>
      <c r="E1505" s="2237" t="s">
        <v>1354</v>
      </c>
      <c r="F1505" s="2237" t="s">
        <v>1354</v>
      </c>
      <c r="G1505" s="2238" t="s">
        <v>3068</v>
      </c>
      <c r="H1505" s="2239">
        <v>0</v>
      </c>
      <c r="I1505" s="2239">
        <v>0</v>
      </c>
      <c r="J1505" s="2239">
        <v>0</v>
      </c>
      <c r="K1505" s="2239">
        <v>0</v>
      </c>
      <c r="L1505" s="2239">
        <v>0</v>
      </c>
      <c r="M1505" s="2239">
        <v>0</v>
      </c>
    </row>
    <row r="1506">
      <c r="B1506" s="2237" t="s">
        <v>2773</v>
      </c>
      <c r="C1506" s="2237" t="s">
        <v>4225</v>
      </c>
      <c r="D1506" s="2237" t="s">
        <v>3567</v>
      </c>
      <c r="E1506" s="2237" t="s">
        <v>3569</v>
      </c>
      <c r="F1506" s="2237" t="s">
        <v>1354</v>
      </c>
      <c r="G1506" s="2238" t="s">
        <v>3068</v>
      </c>
      <c r="H1506" s="2239">
        <v>0</v>
      </c>
      <c r="I1506" s="2239">
        <v>0</v>
      </c>
      <c r="J1506" s="2239">
        <v>0</v>
      </c>
      <c r="K1506" s="2239">
        <v>0</v>
      </c>
      <c r="L1506" s="2239">
        <v>0</v>
      </c>
      <c r="M1506" s="2239">
        <v>0</v>
      </c>
    </row>
    <row r="1507">
      <c r="B1507" s="2237" t="s">
        <v>2773</v>
      </c>
      <c r="C1507" s="2237" t="s">
        <v>4225</v>
      </c>
      <c r="D1507" s="2237" t="s">
        <v>3567</v>
      </c>
      <c r="E1507" s="2237" t="s">
        <v>3569</v>
      </c>
      <c r="F1507" s="2237" t="s">
        <v>3569</v>
      </c>
      <c r="G1507" s="2238" t="s">
        <v>3068</v>
      </c>
      <c r="H1507" s="2239">
        <v>0</v>
      </c>
      <c r="I1507" s="2239">
        <v>0</v>
      </c>
      <c r="J1507" s="2239">
        <v>0</v>
      </c>
      <c r="K1507" s="2239">
        <v>0</v>
      </c>
      <c r="L1507" s="2239">
        <v>0</v>
      </c>
      <c r="M1507" s="2239">
        <v>0</v>
      </c>
    </row>
    <row r="1508">
      <c r="B1508" s="2237" t="s">
        <v>2773</v>
      </c>
      <c r="C1508" s="2237" t="s">
        <v>4226</v>
      </c>
      <c r="D1508" s="2237" t="s">
        <v>1354</v>
      </c>
      <c r="E1508" s="2237" t="s">
        <v>1354</v>
      </c>
      <c r="F1508" s="2237" t="s">
        <v>1354</v>
      </c>
      <c r="G1508" s="2238" t="s">
        <v>3070</v>
      </c>
      <c r="H1508" s="2239">
        <v>0</v>
      </c>
      <c r="I1508" s="2239">
        <v>0</v>
      </c>
      <c r="J1508" s="2239">
        <v>0</v>
      </c>
      <c r="K1508" s="2239">
        <v>0</v>
      </c>
      <c r="L1508" s="2239">
        <v>0</v>
      </c>
      <c r="M1508" s="2239">
        <v>0</v>
      </c>
    </row>
    <row r="1509">
      <c r="B1509" s="2237" t="s">
        <v>2773</v>
      </c>
      <c r="C1509" s="2237" t="s">
        <v>4226</v>
      </c>
      <c r="D1509" s="2237" t="s">
        <v>3567</v>
      </c>
      <c r="E1509" s="2237" t="s">
        <v>1354</v>
      </c>
      <c r="F1509" s="2237" t="s">
        <v>1354</v>
      </c>
      <c r="G1509" s="2238" t="s">
        <v>3070</v>
      </c>
      <c r="H1509" s="2239">
        <v>0</v>
      </c>
      <c r="I1509" s="2239">
        <v>0</v>
      </c>
      <c r="J1509" s="2239">
        <v>0</v>
      </c>
      <c r="K1509" s="2239">
        <v>0</v>
      </c>
      <c r="L1509" s="2239">
        <v>0</v>
      </c>
      <c r="M1509" s="2239">
        <v>0</v>
      </c>
    </row>
    <row r="1510">
      <c r="B1510" s="2237" t="s">
        <v>2773</v>
      </c>
      <c r="C1510" s="2237" t="s">
        <v>4226</v>
      </c>
      <c r="D1510" s="2237" t="s">
        <v>3567</v>
      </c>
      <c r="E1510" s="2237" t="s">
        <v>3569</v>
      </c>
      <c r="F1510" s="2237" t="s">
        <v>1354</v>
      </c>
      <c r="G1510" s="2238" t="s">
        <v>3070</v>
      </c>
      <c r="H1510" s="2239">
        <v>0</v>
      </c>
      <c r="I1510" s="2239">
        <v>0</v>
      </c>
      <c r="J1510" s="2239">
        <v>0</v>
      </c>
      <c r="K1510" s="2239">
        <v>0</v>
      </c>
      <c r="L1510" s="2239">
        <v>0</v>
      </c>
      <c r="M1510" s="2239">
        <v>0</v>
      </c>
    </row>
    <row r="1511">
      <c r="B1511" s="2237" t="s">
        <v>2773</v>
      </c>
      <c r="C1511" s="2237" t="s">
        <v>4226</v>
      </c>
      <c r="D1511" s="2237" t="s">
        <v>3567</v>
      </c>
      <c r="E1511" s="2237" t="s">
        <v>3569</v>
      </c>
      <c r="F1511" s="2237" t="s">
        <v>3569</v>
      </c>
      <c r="G1511" s="2238" t="s">
        <v>3070</v>
      </c>
      <c r="H1511" s="2239">
        <v>0</v>
      </c>
      <c r="I1511" s="2239">
        <v>0</v>
      </c>
      <c r="J1511" s="2239">
        <v>0</v>
      </c>
      <c r="K1511" s="2239">
        <v>0</v>
      </c>
      <c r="L1511" s="2239">
        <v>0</v>
      </c>
      <c r="M1511" s="2239">
        <v>0</v>
      </c>
    </row>
    <row r="1512">
      <c r="B1512" s="2237" t="s">
        <v>2773</v>
      </c>
      <c r="C1512" s="2237" t="s">
        <v>4227</v>
      </c>
      <c r="D1512" s="2237" t="s">
        <v>1354</v>
      </c>
      <c r="E1512" s="2237" t="s">
        <v>1354</v>
      </c>
      <c r="F1512" s="2237" t="s">
        <v>1354</v>
      </c>
      <c r="G1512" s="2238" t="s">
        <v>3072</v>
      </c>
      <c r="H1512" s="2239">
        <v>572311</v>
      </c>
      <c r="I1512" s="2239">
        <v>0</v>
      </c>
      <c r="J1512" s="2239">
        <v>40853</v>
      </c>
      <c r="K1512" s="2239">
        <v>227196.31</v>
      </c>
      <c r="L1512" s="2239">
        <v>385967.69</v>
      </c>
      <c r="M1512" s="2239">
        <v>0</v>
      </c>
    </row>
    <row r="1513">
      <c r="B1513" s="2237" t="s">
        <v>2773</v>
      </c>
      <c r="C1513" s="2237" t="s">
        <v>4227</v>
      </c>
      <c r="D1513" s="2237" t="s">
        <v>3567</v>
      </c>
      <c r="E1513" s="2237" t="s">
        <v>1354</v>
      </c>
      <c r="F1513" s="2237" t="s">
        <v>1354</v>
      </c>
      <c r="G1513" s="2238" t="s">
        <v>3072</v>
      </c>
      <c r="H1513" s="2239">
        <v>572311</v>
      </c>
      <c r="I1513" s="2239">
        <v>0</v>
      </c>
      <c r="J1513" s="2239">
        <v>40853</v>
      </c>
      <c r="K1513" s="2239">
        <v>227196.31</v>
      </c>
      <c r="L1513" s="2239">
        <v>385967.69</v>
      </c>
      <c r="M1513" s="2239">
        <v>0</v>
      </c>
    </row>
    <row r="1514">
      <c r="B1514" s="2237" t="s">
        <v>2773</v>
      </c>
      <c r="C1514" s="2237" t="s">
        <v>4227</v>
      </c>
      <c r="D1514" s="2237" t="s">
        <v>3567</v>
      </c>
      <c r="E1514" s="2237" t="s">
        <v>3569</v>
      </c>
      <c r="F1514" s="2237" t="s">
        <v>1354</v>
      </c>
      <c r="G1514" s="2238" t="s">
        <v>3072</v>
      </c>
      <c r="H1514" s="2239">
        <v>572311</v>
      </c>
      <c r="I1514" s="2239">
        <v>0</v>
      </c>
      <c r="J1514" s="2239">
        <v>40853</v>
      </c>
      <c r="K1514" s="2239">
        <v>227196.31</v>
      </c>
      <c r="L1514" s="2239">
        <v>385967.69</v>
      </c>
      <c r="M1514" s="2239">
        <v>0</v>
      </c>
    </row>
    <row r="1515">
      <c r="B1515" s="2237" t="s">
        <v>2773</v>
      </c>
      <c r="C1515" s="2237" t="s">
        <v>4227</v>
      </c>
      <c r="D1515" s="2237" t="s">
        <v>3567</v>
      </c>
      <c r="E1515" s="2237" t="s">
        <v>3569</v>
      </c>
      <c r="F1515" s="2237" t="s">
        <v>3569</v>
      </c>
      <c r="G1515" s="2238" t="s">
        <v>3073</v>
      </c>
      <c r="H1515" s="2239">
        <v>0</v>
      </c>
      <c r="I1515" s="2239">
        <v>0</v>
      </c>
      <c r="J1515" s="2239">
        <v>0</v>
      </c>
      <c r="K1515" s="2239">
        <v>0</v>
      </c>
      <c r="L1515" s="2239">
        <v>0</v>
      </c>
      <c r="M1515" s="2239">
        <v>0</v>
      </c>
    </row>
    <row r="1516">
      <c r="B1516" s="2237" t="s">
        <v>2773</v>
      </c>
      <c r="C1516" s="2237" t="s">
        <v>4227</v>
      </c>
      <c r="D1516" s="2237" t="s">
        <v>3567</v>
      </c>
      <c r="E1516" s="2237" t="s">
        <v>3569</v>
      </c>
      <c r="F1516" s="2237" t="s">
        <v>3570</v>
      </c>
      <c r="G1516" s="2238" t="s">
        <v>3074</v>
      </c>
      <c r="H1516" s="2239">
        <v>0</v>
      </c>
      <c r="I1516" s="2239">
        <v>0</v>
      </c>
      <c r="J1516" s="2239">
        <v>0</v>
      </c>
      <c r="K1516" s="2239">
        <v>0</v>
      </c>
      <c r="L1516" s="2239">
        <v>0</v>
      </c>
      <c r="M1516" s="2239">
        <v>0</v>
      </c>
    </row>
    <row r="1517">
      <c r="B1517" s="2237" t="s">
        <v>2773</v>
      </c>
      <c r="C1517" s="2237" t="s">
        <v>4227</v>
      </c>
      <c r="D1517" s="2237" t="s">
        <v>3567</v>
      </c>
      <c r="E1517" s="2237" t="s">
        <v>3569</v>
      </c>
      <c r="F1517" s="2237" t="s">
        <v>3572</v>
      </c>
      <c r="G1517" s="2238" t="s">
        <v>3075</v>
      </c>
      <c r="H1517" s="2239">
        <v>116180</v>
      </c>
      <c r="I1517" s="2239">
        <v>0</v>
      </c>
      <c r="J1517" s="2239">
        <v>32258</v>
      </c>
      <c r="K1517" s="2239">
        <v>0</v>
      </c>
      <c r="L1517" s="2239">
        <v>148438</v>
      </c>
      <c r="M1517" s="2239">
        <v>0</v>
      </c>
    </row>
    <row r="1518">
      <c r="B1518" s="2237" t="s">
        <v>2773</v>
      </c>
      <c r="C1518" s="2237" t="s">
        <v>4227</v>
      </c>
      <c r="D1518" s="2237" t="s">
        <v>3567</v>
      </c>
      <c r="E1518" s="2237" t="s">
        <v>3569</v>
      </c>
      <c r="F1518" s="2237" t="s">
        <v>3574</v>
      </c>
      <c r="G1518" s="2238" t="s">
        <v>3076</v>
      </c>
      <c r="H1518" s="2239">
        <v>0</v>
      </c>
      <c r="I1518" s="2239">
        <v>0</v>
      </c>
      <c r="J1518" s="2239">
        <v>0</v>
      </c>
      <c r="K1518" s="2239">
        <v>0</v>
      </c>
      <c r="L1518" s="2239">
        <v>0</v>
      </c>
      <c r="M1518" s="2239">
        <v>0</v>
      </c>
    </row>
    <row r="1519">
      <c r="B1519" s="2237" t="s">
        <v>2773</v>
      </c>
      <c r="C1519" s="2237" t="s">
        <v>4227</v>
      </c>
      <c r="D1519" s="2237" t="s">
        <v>3567</v>
      </c>
      <c r="E1519" s="2237" t="s">
        <v>3569</v>
      </c>
      <c r="F1519" s="2237" t="s">
        <v>3576</v>
      </c>
      <c r="G1519" s="2238" t="s">
        <v>3077</v>
      </c>
      <c r="H1519" s="2239">
        <v>0</v>
      </c>
      <c r="I1519" s="2239">
        <v>0</v>
      </c>
      <c r="J1519" s="2239">
        <v>0</v>
      </c>
      <c r="K1519" s="2239">
        <v>0</v>
      </c>
      <c r="L1519" s="2239">
        <v>0</v>
      </c>
      <c r="M1519" s="2239">
        <v>0</v>
      </c>
    </row>
    <row r="1520">
      <c r="B1520" s="2237" t="s">
        <v>2773</v>
      </c>
      <c r="C1520" s="2237" t="s">
        <v>4227</v>
      </c>
      <c r="D1520" s="2237" t="s">
        <v>3567</v>
      </c>
      <c r="E1520" s="2237" t="s">
        <v>3569</v>
      </c>
      <c r="F1520" s="2237" t="s">
        <v>3625</v>
      </c>
      <c r="G1520" s="2238" t="s">
        <v>3078</v>
      </c>
      <c r="H1520" s="2239">
        <v>0</v>
      </c>
      <c r="I1520" s="2239">
        <v>0</v>
      </c>
      <c r="J1520" s="2239">
        <v>0</v>
      </c>
      <c r="K1520" s="2239">
        <v>0</v>
      </c>
      <c r="L1520" s="2239">
        <v>0</v>
      </c>
      <c r="M1520" s="2239">
        <v>0</v>
      </c>
    </row>
    <row r="1521">
      <c r="B1521" s="2237" t="s">
        <v>2773</v>
      </c>
      <c r="C1521" s="2237" t="s">
        <v>4227</v>
      </c>
      <c r="D1521" s="2237" t="s">
        <v>3567</v>
      </c>
      <c r="E1521" s="2237" t="s">
        <v>3569</v>
      </c>
      <c r="F1521" s="2237" t="s">
        <v>3627</v>
      </c>
      <c r="G1521" s="2238" t="s">
        <v>3079</v>
      </c>
      <c r="H1521" s="2239">
        <v>10600</v>
      </c>
      <c r="I1521" s="2239">
        <v>0</v>
      </c>
      <c r="J1521" s="2239">
        <v>0</v>
      </c>
      <c r="K1521" s="2239">
        <v>10600</v>
      </c>
      <c r="L1521" s="2239">
        <v>0</v>
      </c>
      <c r="M1521" s="2239">
        <v>0</v>
      </c>
    </row>
    <row r="1522">
      <c r="B1522" s="2237" t="s">
        <v>2773</v>
      </c>
      <c r="C1522" s="2237" t="s">
        <v>4227</v>
      </c>
      <c r="D1522" s="2237" t="s">
        <v>3567</v>
      </c>
      <c r="E1522" s="2237" t="s">
        <v>3569</v>
      </c>
      <c r="F1522" s="2237" t="s">
        <v>3629</v>
      </c>
      <c r="G1522" s="2238" t="s">
        <v>3080</v>
      </c>
      <c r="H1522" s="2239">
        <v>0</v>
      </c>
      <c r="I1522" s="2239">
        <v>0</v>
      </c>
      <c r="J1522" s="2239">
        <v>0</v>
      </c>
      <c r="K1522" s="2239">
        <v>0</v>
      </c>
      <c r="L1522" s="2239">
        <v>0</v>
      </c>
      <c r="M1522" s="2239">
        <v>0</v>
      </c>
    </row>
    <row r="1523">
      <c r="B1523" s="2237" t="s">
        <v>2773</v>
      </c>
      <c r="C1523" s="2237" t="s">
        <v>4227</v>
      </c>
      <c r="D1523" s="2237" t="s">
        <v>3567</v>
      </c>
      <c r="E1523" s="2237" t="s">
        <v>3569</v>
      </c>
      <c r="F1523" s="2237" t="s">
        <v>3631</v>
      </c>
      <c r="G1523" s="2238" t="s">
        <v>3081</v>
      </c>
      <c r="H1523" s="2239">
        <v>0</v>
      </c>
      <c r="I1523" s="2239">
        <v>0</v>
      </c>
      <c r="J1523" s="2239">
        <v>0</v>
      </c>
      <c r="K1523" s="2239">
        <v>0</v>
      </c>
      <c r="L1523" s="2239">
        <v>0</v>
      </c>
      <c r="M1523" s="2239">
        <v>0</v>
      </c>
    </row>
    <row r="1524">
      <c r="B1524" s="2237" t="s">
        <v>2773</v>
      </c>
      <c r="C1524" s="2237" t="s">
        <v>4227</v>
      </c>
      <c r="D1524" s="2237" t="s">
        <v>3567</v>
      </c>
      <c r="E1524" s="2237" t="s">
        <v>3569</v>
      </c>
      <c r="F1524" s="2237" t="s">
        <v>3633</v>
      </c>
      <c r="G1524" s="2238" t="s">
        <v>3082</v>
      </c>
      <c r="H1524" s="2239">
        <v>0</v>
      </c>
      <c r="I1524" s="2239">
        <v>0</v>
      </c>
      <c r="J1524" s="2239">
        <v>0</v>
      </c>
      <c r="K1524" s="2239">
        <v>0</v>
      </c>
      <c r="L1524" s="2239">
        <v>0</v>
      </c>
      <c r="M1524" s="2239">
        <v>0</v>
      </c>
    </row>
    <row r="1525">
      <c r="B1525" s="2237" t="s">
        <v>2773</v>
      </c>
      <c r="C1525" s="2237" t="s">
        <v>4227</v>
      </c>
      <c r="D1525" s="2237" t="s">
        <v>3567</v>
      </c>
      <c r="E1525" s="2237" t="s">
        <v>3569</v>
      </c>
      <c r="F1525" s="2237" t="s">
        <v>3635</v>
      </c>
      <c r="G1525" s="2238" t="s">
        <v>3083</v>
      </c>
      <c r="H1525" s="2239">
        <v>0</v>
      </c>
      <c r="I1525" s="2239">
        <v>0</v>
      </c>
      <c r="J1525" s="2239">
        <v>0</v>
      </c>
      <c r="K1525" s="2239">
        <v>0</v>
      </c>
      <c r="L1525" s="2239">
        <v>0</v>
      </c>
      <c r="M1525" s="2239">
        <v>0</v>
      </c>
    </row>
    <row r="1526">
      <c r="B1526" s="2237" t="s">
        <v>2773</v>
      </c>
      <c r="C1526" s="2237" t="s">
        <v>4227</v>
      </c>
      <c r="D1526" s="2237" t="s">
        <v>3567</v>
      </c>
      <c r="E1526" s="2237" t="s">
        <v>3569</v>
      </c>
      <c r="F1526" s="2237" t="s">
        <v>3660</v>
      </c>
      <c r="G1526" s="2238" t="s">
        <v>3084</v>
      </c>
      <c r="H1526" s="2239">
        <v>0</v>
      </c>
      <c r="I1526" s="2239">
        <v>0</v>
      </c>
      <c r="J1526" s="2239">
        <v>0</v>
      </c>
      <c r="K1526" s="2239">
        <v>0</v>
      </c>
      <c r="L1526" s="2239">
        <v>0</v>
      </c>
      <c r="M1526" s="2239">
        <v>0</v>
      </c>
    </row>
    <row r="1527">
      <c r="B1527" s="2237" t="s">
        <v>2773</v>
      </c>
      <c r="C1527" s="2237" t="s">
        <v>4227</v>
      </c>
      <c r="D1527" s="2237" t="s">
        <v>3567</v>
      </c>
      <c r="E1527" s="2237" t="s">
        <v>3569</v>
      </c>
      <c r="F1527" s="2237" t="s">
        <v>3662</v>
      </c>
      <c r="G1527" s="2238" t="s">
        <v>3085</v>
      </c>
      <c r="H1527" s="2239">
        <v>109117</v>
      </c>
      <c r="I1527" s="2239">
        <v>0</v>
      </c>
      <c r="J1527" s="2239">
        <v>0</v>
      </c>
      <c r="K1527" s="2239">
        <v>88345.5</v>
      </c>
      <c r="L1527" s="2239">
        <v>20771.5</v>
      </c>
      <c r="M1527" s="2239">
        <v>0</v>
      </c>
    </row>
    <row r="1528">
      <c r="B1528" s="2237" t="s">
        <v>2773</v>
      </c>
      <c r="C1528" s="2237" t="s">
        <v>4227</v>
      </c>
      <c r="D1528" s="2237" t="s">
        <v>3567</v>
      </c>
      <c r="E1528" s="2237" t="s">
        <v>3569</v>
      </c>
      <c r="F1528" s="2237" t="s">
        <v>3664</v>
      </c>
      <c r="G1528" s="2238" t="s">
        <v>3086</v>
      </c>
      <c r="H1528" s="2239">
        <v>0</v>
      </c>
      <c r="I1528" s="2239">
        <v>0</v>
      </c>
      <c r="J1528" s="2239">
        <v>0</v>
      </c>
      <c r="K1528" s="2239">
        <v>0</v>
      </c>
      <c r="L1528" s="2239">
        <v>0</v>
      </c>
      <c r="M1528" s="2239">
        <v>0</v>
      </c>
    </row>
    <row r="1529">
      <c r="B1529" s="2237" t="s">
        <v>2773</v>
      </c>
      <c r="C1529" s="2237" t="s">
        <v>4227</v>
      </c>
      <c r="D1529" s="2237" t="s">
        <v>3567</v>
      </c>
      <c r="E1529" s="2237" t="s">
        <v>3569</v>
      </c>
      <c r="F1529" s="2237" t="s">
        <v>3666</v>
      </c>
      <c r="G1529" s="2238" t="s">
        <v>3087</v>
      </c>
      <c r="H1529" s="2239">
        <v>77090</v>
      </c>
      <c r="I1529" s="2239">
        <v>0</v>
      </c>
      <c r="J1529" s="2239">
        <v>0</v>
      </c>
      <c r="K1529" s="2239">
        <v>45920</v>
      </c>
      <c r="L1529" s="2239">
        <v>31170</v>
      </c>
      <c r="M1529" s="2239">
        <v>0</v>
      </c>
    </row>
    <row r="1530">
      <c r="B1530" s="2237" t="s">
        <v>2773</v>
      </c>
      <c r="C1530" s="2237" t="s">
        <v>4227</v>
      </c>
      <c r="D1530" s="2237" t="s">
        <v>3567</v>
      </c>
      <c r="E1530" s="2237" t="s">
        <v>3569</v>
      </c>
      <c r="F1530" s="2237" t="s">
        <v>3751</v>
      </c>
      <c r="G1530" s="2238" t="s">
        <v>3088</v>
      </c>
      <c r="H1530" s="2239">
        <v>100000</v>
      </c>
      <c r="I1530" s="2239">
        <v>0</v>
      </c>
      <c r="J1530" s="2239">
        <v>0</v>
      </c>
      <c r="K1530" s="2239">
        <v>38128.5</v>
      </c>
      <c r="L1530" s="2239">
        <v>61871.5</v>
      </c>
      <c r="M1530" s="2239">
        <v>0</v>
      </c>
    </row>
    <row r="1531">
      <c r="B1531" s="2237" t="s">
        <v>2773</v>
      </c>
      <c r="C1531" s="2237" t="s">
        <v>4227</v>
      </c>
      <c r="D1531" s="2237" t="s">
        <v>3567</v>
      </c>
      <c r="E1531" s="2237" t="s">
        <v>3569</v>
      </c>
      <c r="F1531" s="2237" t="s">
        <v>3753</v>
      </c>
      <c r="G1531" s="2238" t="s">
        <v>3089</v>
      </c>
      <c r="H1531" s="2239">
        <v>102000</v>
      </c>
      <c r="I1531" s="2239">
        <v>0</v>
      </c>
      <c r="J1531" s="2239">
        <v>8595</v>
      </c>
      <c r="K1531" s="2239">
        <v>0</v>
      </c>
      <c r="L1531" s="2239">
        <v>110595</v>
      </c>
      <c r="M1531" s="2239">
        <v>0</v>
      </c>
    </row>
    <row r="1532">
      <c r="B1532" s="2237" t="s">
        <v>2773</v>
      </c>
      <c r="C1532" s="2237" t="s">
        <v>4227</v>
      </c>
      <c r="D1532" s="2237" t="s">
        <v>3567</v>
      </c>
      <c r="E1532" s="2237" t="s">
        <v>3569</v>
      </c>
      <c r="F1532" s="2237" t="s">
        <v>3755</v>
      </c>
      <c r="G1532" s="2238" t="s">
        <v>3090</v>
      </c>
      <c r="H1532" s="2239">
        <v>57324</v>
      </c>
      <c r="I1532" s="2239">
        <v>0</v>
      </c>
      <c r="J1532" s="2239">
        <v>0</v>
      </c>
      <c r="K1532" s="2239">
        <v>44202.31</v>
      </c>
      <c r="L1532" s="2239">
        <v>13121.69</v>
      </c>
      <c r="M1532" s="2239">
        <v>0</v>
      </c>
    </row>
    <row r="1533">
      <c r="B1533" s="2237" t="s">
        <v>2773</v>
      </c>
      <c r="C1533" s="2237" t="s">
        <v>4227</v>
      </c>
      <c r="D1533" s="2237" t="s">
        <v>3567</v>
      </c>
      <c r="E1533" s="2237" t="s">
        <v>3569</v>
      </c>
      <c r="F1533" s="2237" t="s">
        <v>3757</v>
      </c>
      <c r="G1533" s="2238" t="s">
        <v>3091</v>
      </c>
      <c r="H1533" s="2239">
        <v>0</v>
      </c>
      <c r="I1533" s="2239">
        <v>0</v>
      </c>
      <c r="J1533" s="2239">
        <v>0</v>
      </c>
      <c r="K1533" s="2239">
        <v>0</v>
      </c>
      <c r="L1533" s="2239">
        <v>0</v>
      </c>
      <c r="M1533" s="2239">
        <v>0</v>
      </c>
    </row>
    <row r="1534">
      <c r="B1534" s="2237" t="s">
        <v>2773</v>
      </c>
      <c r="C1534" s="2237" t="s">
        <v>4227</v>
      </c>
      <c r="D1534" s="2237" t="s">
        <v>3567</v>
      </c>
      <c r="E1534" s="2237" t="s">
        <v>3569</v>
      </c>
      <c r="F1534" s="2237" t="s">
        <v>3759</v>
      </c>
      <c r="G1534" s="2238" t="s">
        <v>3093</v>
      </c>
      <c r="H1534" s="2239">
        <v>0</v>
      </c>
      <c r="I1534" s="2239">
        <v>0</v>
      </c>
      <c r="J1534" s="2239">
        <v>0</v>
      </c>
      <c r="K1534" s="2239">
        <v>0</v>
      </c>
      <c r="L1534" s="2239">
        <v>0</v>
      </c>
      <c r="M1534" s="2239">
        <v>0</v>
      </c>
    </row>
    <row r="1535">
      <c r="B1535" s="2237" t="s">
        <v>2773</v>
      </c>
      <c r="C1535" s="2237" t="s">
        <v>4227</v>
      </c>
      <c r="D1535" s="2237" t="s">
        <v>3567</v>
      </c>
      <c r="E1535" s="2237" t="s">
        <v>3569</v>
      </c>
      <c r="F1535" s="2237" t="s">
        <v>3761</v>
      </c>
      <c r="G1535" s="2238" t="s">
        <v>3095</v>
      </c>
      <c r="H1535" s="2239">
        <v>0</v>
      </c>
      <c r="I1535" s="2239">
        <v>0</v>
      </c>
      <c r="J1535" s="2239">
        <v>0</v>
      </c>
      <c r="K1535" s="2239">
        <v>0</v>
      </c>
      <c r="L1535" s="2239">
        <v>0</v>
      </c>
      <c r="M1535" s="2239">
        <v>0</v>
      </c>
    </row>
    <row r="1536">
      <c r="B1536" s="2237" t="s">
        <v>2773</v>
      </c>
      <c r="C1536" s="2237" t="s">
        <v>4227</v>
      </c>
      <c r="D1536" s="2237" t="s">
        <v>3567</v>
      </c>
      <c r="E1536" s="2237" t="s">
        <v>3569</v>
      </c>
      <c r="F1536" s="2237" t="s">
        <v>3762</v>
      </c>
      <c r="G1536" s="2238" t="s">
        <v>3936</v>
      </c>
      <c r="H1536" s="2239">
        <v>0</v>
      </c>
      <c r="I1536" s="2239">
        <v>0</v>
      </c>
      <c r="J1536" s="2239">
        <v>0</v>
      </c>
      <c r="K1536" s="2239">
        <v>0</v>
      </c>
      <c r="L1536" s="2239">
        <v>0</v>
      </c>
      <c r="M1536" s="2239">
        <v>0</v>
      </c>
    </row>
    <row r="1537">
      <c r="B1537" s="2237" t="s">
        <v>2773</v>
      </c>
      <c r="C1537" s="2237" t="s">
        <v>4228</v>
      </c>
      <c r="D1537" s="2237" t="s">
        <v>1354</v>
      </c>
      <c r="E1537" s="2237" t="s">
        <v>1354</v>
      </c>
      <c r="F1537" s="2237" t="s">
        <v>1354</v>
      </c>
      <c r="G1537" s="2238" t="s">
        <v>3099</v>
      </c>
      <c r="H1537" s="2239">
        <v>0</v>
      </c>
      <c r="I1537" s="2239">
        <v>0</v>
      </c>
      <c r="J1537" s="2239">
        <v>0</v>
      </c>
      <c r="K1537" s="2239">
        <v>0</v>
      </c>
      <c r="L1537" s="2239">
        <v>0</v>
      </c>
      <c r="M1537" s="2239">
        <v>0</v>
      </c>
    </row>
    <row r="1538">
      <c r="B1538" s="2237" t="s">
        <v>2773</v>
      </c>
      <c r="C1538" s="2237" t="s">
        <v>4228</v>
      </c>
      <c r="D1538" s="2237" t="s">
        <v>3567</v>
      </c>
      <c r="E1538" s="2237" t="s">
        <v>1354</v>
      </c>
      <c r="F1538" s="2237" t="s">
        <v>1354</v>
      </c>
      <c r="G1538" s="2238" t="s">
        <v>3099</v>
      </c>
      <c r="H1538" s="2239">
        <v>0</v>
      </c>
      <c r="I1538" s="2239">
        <v>0</v>
      </c>
      <c r="J1538" s="2239">
        <v>0</v>
      </c>
      <c r="K1538" s="2239">
        <v>0</v>
      </c>
      <c r="L1538" s="2239">
        <v>0</v>
      </c>
      <c r="M1538" s="2239">
        <v>0</v>
      </c>
    </row>
    <row r="1539">
      <c r="B1539" s="2237" t="s">
        <v>2773</v>
      </c>
      <c r="C1539" s="2237" t="s">
        <v>4228</v>
      </c>
      <c r="D1539" s="2237" t="s">
        <v>3567</v>
      </c>
      <c r="E1539" s="2237" t="s">
        <v>3569</v>
      </c>
      <c r="F1539" s="2237" t="s">
        <v>1354</v>
      </c>
      <c r="G1539" s="2238" t="s">
        <v>3099</v>
      </c>
      <c r="H1539" s="2239">
        <v>0</v>
      </c>
      <c r="I1539" s="2239">
        <v>0</v>
      </c>
      <c r="J1539" s="2239">
        <v>0</v>
      </c>
      <c r="K1539" s="2239">
        <v>0</v>
      </c>
      <c r="L1539" s="2239">
        <v>0</v>
      </c>
      <c r="M1539" s="2239">
        <v>0</v>
      </c>
    </row>
    <row r="1540">
      <c r="B1540" s="2237" t="s">
        <v>2773</v>
      </c>
      <c r="C1540" s="2237" t="s">
        <v>4228</v>
      </c>
      <c r="D1540" s="2237" t="s">
        <v>3567</v>
      </c>
      <c r="E1540" s="2237" t="s">
        <v>3569</v>
      </c>
      <c r="F1540" s="2237" t="s">
        <v>3569</v>
      </c>
      <c r="G1540" s="2238" t="s">
        <v>3099</v>
      </c>
      <c r="H1540" s="2239">
        <v>0</v>
      </c>
      <c r="I1540" s="2239">
        <v>0</v>
      </c>
      <c r="J1540" s="2239">
        <v>0</v>
      </c>
      <c r="K1540" s="2239">
        <v>0</v>
      </c>
      <c r="L1540" s="2239">
        <v>0</v>
      </c>
      <c r="M1540" s="2239">
        <v>0</v>
      </c>
    </row>
    <row r="1541">
      <c r="B1541" s="2237" t="s">
        <v>2773</v>
      </c>
      <c r="C1541" s="2237" t="s">
        <v>4229</v>
      </c>
      <c r="D1541" s="2237" t="s">
        <v>1354</v>
      </c>
      <c r="E1541" s="2237" t="s">
        <v>1354</v>
      </c>
      <c r="F1541" s="2237" t="s">
        <v>1354</v>
      </c>
      <c r="G1541" s="2238" t="s">
        <v>3101</v>
      </c>
      <c r="H1541" s="2239">
        <v>0</v>
      </c>
      <c r="I1541" s="2239">
        <v>0</v>
      </c>
      <c r="J1541" s="2239">
        <v>0</v>
      </c>
      <c r="K1541" s="2239">
        <v>0</v>
      </c>
      <c r="L1541" s="2239">
        <v>0</v>
      </c>
      <c r="M1541" s="2239">
        <v>0</v>
      </c>
    </row>
    <row r="1542">
      <c r="B1542" s="2237" t="s">
        <v>2773</v>
      </c>
      <c r="C1542" s="2237" t="s">
        <v>4229</v>
      </c>
      <c r="D1542" s="2237" t="s">
        <v>3567</v>
      </c>
      <c r="E1542" s="2237" t="s">
        <v>1354</v>
      </c>
      <c r="F1542" s="2237" t="s">
        <v>1354</v>
      </c>
      <c r="G1542" s="2238" t="s">
        <v>3101</v>
      </c>
      <c r="H1542" s="2239">
        <v>0</v>
      </c>
      <c r="I1542" s="2239">
        <v>0</v>
      </c>
      <c r="J1542" s="2239">
        <v>0</v>
      </c>
      <c r="K1542" s="2239">
        <v>0</v>
      </c>
      <c r="L1542" s="2239">
        <v>0</v>
      </c>
      <c r="M1542" s="2239">
        <v>0</v>
      </c>
    </row>
    <row r="1543">
      <c r="B1543" s="2237" t="s">
        <v>2773</v>
      </c>
      <c r="C1543" s="2237" t="s">
        <v>4229</v>
      </c>
      <c r="D1543" s="2237" t="s">
        <v>3567</v>
      </c>
      <c r="E1543" s="2237" t="s">
        <v>3569</v>
      </c>
      <c r="F1543" s="2237" t="s">
        <v>1354</v>
      </c>
      <c r="G1543" s="2238" t="s">
        <v>3101</v>
      </c>
      <c r="H1543" s="2239">
        <v>0</v>
      </c>
      <c r="I1543" s="2239">
        <v>0</v>
      </c>
      <c r="J1543" s="2239">
        <v>0</v>
      </c>
      <c r="K1543" s="2239">
        <v>0</v>
      </c>
      <c r="L1543" s="2239">
        <v>0</v>
      </c>
      <c r="M1543" s="2239">
        <v>0</v>
      </c>
    </row>
    <row r="1544">
      <c r="B1544" s="2237" t="s">
        <v>2773</v>
      </c>
      <c r="C1544" s="2237" t="s">
        <v>4229</v>
      </c>
      <c r="D1544" s="2237" t="s">
        <v>3567</v>
      </c>
      <c r="E1544" s="2237" t="s">
        <v>3569</v>
      </c>
      <c r="F1544" s="2237" t="s">
        <v>3569</v>
      </c>
      <c r="G1544" s="2238" t="s">
        <v>3101</v>
      </c>
      <c r="H1544" s="2239">
        <v>0</v>
      </c>
      <c r="I1544" s="2239">
        <v>0</v>
      </c>
      <c r="J1544" s="2239">
        <v>0</v>
      </c>
      <c r="K1544" s="2239">
        <v>0</v>
      </c>
      <c r="L1544" s="2239">
        <v>0</v>
      </c>
      <c r="M1544" s="2239">
        <v>0</v>
      </c>
    </row>
    <row r="1545">
      <c r="B1545" s="2237" t="s">
        <v>2773</v>
      </c>
      <c r="C1545" s="2237" t="s">
        <v>4230</v>
      </c>
      <c r="D1545" s="2237" t="s">
        <v>1354</v>
      </c>
      <c r="E1545" s="2237" t="s">
        <v>1354</v>
      </c>
      <c r="F1545" s="2237" t="s">
        <v>1354</v>
      </c>
      <c r="G1545" s="2238" t="s">
        <v>3103</v>
      </c>
      <c r="H1545" s="2239">
        <v>0</v>
      </c>
      <c r="I1545" s="2239">
        <v>0</v>
      </c>
      <c r="J1545" s="2239">
        <v>0</v>
      </c>
      <c r="K1545" s="2239">
        <v>0</v>
      </c>
      <c r="L1545" s="2239">
        <v>0</v>
      </c>
      <c r="M1545" s="2239">
        <v>0</v>
      </c>
    </row>
    <row r="1546">
      <c r="B1546" s="2237" t="s">
        <v>2773</v>
      </c>
      <c r="C1546" s="2237" t="s">
        <v>4230</v>
      </c>
      <c r="D1546" s="2237" t="s">
        <v>3567</v>
      </c>
      <c r="E1546" s="2237" t="s">
        <v>1354</v>
      </c>
      <c r="F1546" s="2237" t="s">
        <v>1354</v>
      </c>
      <c r="G1546" s="2238" t="s">
        <v>3103</v>
      </c>
      <c r="H1546" s="2239">
        <v>0</v>
      </c>
      <c r="I1546" s="2239">
        <v>0</v>
      </c>
      <c r="J1546" s="2239">
        <v>0</v>
      </c>
      <c r="K1546" s="2239">
        <v>0</v>
      </c>
      <c r="L1546" s="2239">
        <v>0</v>
      </c>
      <c r="M1546" s="2239">
        <v>0</v>
      </c>
    </row>
    <row r="1547">
      <c r="B1547" s="2237" t="s">
        <v>2773</v>
      </c>
      <c r="C1547" s="2237" t="s">
        <v>4230</v>
      </c>
      <c r="D1547" s="2237" t="s">
        <v>3567</v>
      </c>
      <c r="E1547" s="2237" t="s">
        <v>3569</v>
      </c>
      <c r="F1547" s="2237" t="s">
        <v>1354</v>
      </c>
      <c r="G1547" s="2238" t="s">
        <v>3103</v>
      </c>
      <c r="H1547" s="2239">
        <v>0</v>
      </c>
      <c r="I1547" s="2239">
        <v>0</v>
      </c>
      <c r="J1547" s="2239">
        <v>0</v>
      </c>
      <c r="K1547" s="2239">
        <v>0</v>
      </c>
      <c r="L1547" s="2239">
        <v>0</v>
      </c>
      <c r="M1547" s="2239">
        <v>0</v>
      </c>
    </row>
    <row r="1548">
      <c r="B1548" s="2237" t="s">
        <v>2773</v>
      </c>
      <c r="C1548" s="2237" t="s">
        <v>4230</v>
      </c>
      <c r="D1548" s="2237" t="s">
        <v>3567</v>
      </c>
      <c r="E1548" s="2237" t="s">
        <v>3569</v>
      </c>
      <c r="F1548" s="2237" t="s">
        <v>3569</v>
      </c>
      <c r="G1548" s="2238" t="s">
        <v>3103</v>
      </c>
      <c r="H1548" s="2239">
        <v>0</v>
      </c>
      <c r="I1548" s="2239">
        <v>0</v>
      </c>
      <c r="J1548" s="2239">
        <v>0</v>
      </c>
      <c r="K1548" s="2239">
        <v>0</v>
      </c>
      <c r="L1548" s="2239">
        <v>0</v>
      </c>
      <c r="M1548" s="2239">
        <v>0</v>
      </c>
    </row>
    <row r="1549">
      <c r="B1549" s="2237" t="s">
        <v>2773</v>
      </c>
      <c r="C1549" s="2237" t="s">
        <v>4231</v>
      </c>
      <c r="D1549" s="2237" t="s">
        <v>1354</v>
      </c>
      <c r="E1549" s="2237" t="s">
        <v>1354</v>
      </c>
      <c r="F1549" s="2237" t="s">
        <v>1354</v>
      </c>
      <c r="G1549" s="2238" t="s">
        <v>3105</v>
      </c>
      <c r="H1549" s="2239">
        <v>0</v>
      </c>
      <c r="I1549" s="2239">
        <v>0</v>
      </c>
      <c r="J1549" s="2239">
        <v>0</v>
      </c>
      <c r="K1549" s="2239">
        <v>0</v>
      </c>
      <c r="L1549" s="2239">
        <v>0</v>
      </c>
      <c r="M1549" s="2239">
        <v>0</v>
      </c>
    </row>
    <row r="1550">
      <c r="B1550" s="2237" t="s">
        <v>2773</v>
      </c>
      <c r="C1550" s="2237" t="s">
        <v>4231</v>
      </c>
      <c r="D1550" s="2237" t="s">
        <v>3567</v>
      </c>
      <c r="E1550" s="2237" t="s">
        <v>1354</v>
      </c>
      <c r="F1550" s="2237" t="s">
        <v>1354</v>
      </c>
      <c r="G1550" s="2238" t="s">
        <v>3105</v>
      </c>
      <c r="H1550" s="2239">
        <v>0</v>
      </c>
      <c r="I1550" s="2239">
        <v>0</v>
      </c>
      <c r="J1550" s="2239">
        <v>0</v>
      </c>
      <c r="K1550" s="2239">
        <v>0</v>
      </c>
      <c r="L1550" s="2239">
        <v>0</v>
      </c>
      <c r="M1550" s="2239">
        <v>0</v>
      </c>
    </row>
    <row r="1551">
      <c r="B1551" s="2237" t="s">
        <v>2773</v>
      </c>
      <c r="C1551" s="2237" t="s">
        <v>4231</v>
      </c>
      <c r="D1551" s="2237" t="s">
        <v>3567</v>
      </c>
      <c r="E1551" s="2237" t="s">
        <v>3569</v>
      </c>
      <c r="F1551" s="2237" t="s">
        <v>1354</v>
      </c>
      <c r="G1551" s="2238" t="s">
        <v>3105</v>
      </c>
      <c r="H1551" s="2239">
        <v>0</v>
      </c>
      <c r="I1551" s="2239">
        <v>0</v>
      </c>
      <c r="J1551" s="2239">
        <v>0</v>
      </c>
      <c r="K1551" s="2239">
        <v>0</v>
      </c>
      <c r="L1551" s="2239">
        <v>0</v>
      </c>
      <c r="M1551" s="2239">
        <v>0</v>
      </c>
    </row>
    <row r="1552">
      <c r="B1552" s="2237" t="s">
        <v>2773</v>
      </c>
      <c r="C1552" s="2237" t="s">
        <v>4231</v>
      </c>
      <c r="D1552" s="2237" t="s">
        <v>3567</v>
      </c>
      <c r="E1552" s="2237" t="s">
        <v>3569</v>
      </c>
      <c r="F1552" s="2237" t="s">
        <v>3569</v>
      </c>
      <c r="G1552" s="2238" t="s">
        <v>3105</v>
      </c>
      <c r="H1552" s="2239">
        <v>0</v>
      </c>
      <c r="I1552" s="2239">
        <v>0</v>
      </c>
      <c r="J1552" s="2239">
        <v>0</v>
      </c>
      <c r="K1552" s="2239">
        <v>0</v>
      </c>
      <c r="L1552" s="2239">
        <v>0</v>
      </c>
      <c r="M1552" s="2239">
        <v>0</v>
      </c>
    </row>
    <row r="1553">
      <c r="B1553" s="2237" t="s">
        <v>2773</v>
      </c>
      <c r="C1553" s="2237" t="s">
        <v>4232</v>
      </c>
      <c r="D1553" s="2237" t="s">
        <v>1354</v>
      </c>
      <c r="E1553" s="2237" t="s">
        <v>1354</v>
      </c>
      <c r="F1553" s="2237" t="s">
        <v>1354</v>
      </c>
      <c r="G1553" s="2238" t="s">
        <v>3107</v>
      </c>
      <c r="H1553" s="2239">
        <v>0</v>
      </c>
      <c r="I1553" s="2239">
        <v>0</v>
      </c>
      <c r="J1553" s="2239">
        <v>0</v>
      </c>
      <c r="K1553" s="2239">
        <v>0</v>
      </c>
      <c r="L1553" s="2239">
        <v>0</v>
      </c>
      <c r="M1553" s="2239">
        <v>0</v>
      </c>
    </row>
    <row r="1554">
      <c r="B1554" s="2237" t="s">
        <v>2773</v>
      </c>
      <c r="C1554" s="2237" t="s">
        <v>4232</v>
      </c>
      <c r="D1554" s="2237" t="s">
        <v>3567</v>
      </c>
      <c r="E1554" s="2237" t="s">
        <v>1354</v>
      </c>
      <c r="F1554" s="2237" t="s">
        <v>1354</v>
      </c>
      <c r="G1554" s="2238" t="s">
        <v>3107</v>
      </c>
      <c r="H1554" s="2239">
        <v>0</v>
      </c>
      <c r="I1554" s="2239">
        <v>0</v>
      </c>
      <c r="J1554" s="2239">
        <v>0</v>
      </c>
      <c r="K1554" s="2239">
        <v>0</v>
      </c>
      <c r="L1554" s="2239">
        <v>0</v>
      </c>
      <c r="M1554" s="2239">
        <v>0</v>
      </c>
    </row>
    <row r="1555">
      <c r="B1555" s="2237" t="s">
        <v>2773</v>
      </c>
      <c r="C1555" s="2237" t="s">
        <v>4232</v>
      </c>
      <c r="D1555" s="2237" t="s">
        <v>3567</v>
      </c>
      <c r="E1555" s="2237" t="s">
        <v>3569</v>
      </c>
      <c r="F1555" s="2237" t="s">
        <v>1354</v>
      </c>
      <c r="G1555" s="2238" t="s">
        <v>3107</v>
      </c>
      <c r="H1555" s="2239">
        <v>0</v>
      </c>
      <c r="I1555" s="2239">
        <v>0</v>
      </c>
      <c r="J1555" s="2239">
        <v>0</v>
      </c>
      <c r="K1555" s="2239">
        <v>0</v>
      </c>
      <c r="L1555" s="2239">
        <v>0</v>
      </c>
      <c r="M1555" s="2239">
        <v>0</v>
      </c>
    </row>
    <row r="1556">
      <c r="B1556" s="2237" t="s">
        <v>2773</v>
      </c>
      <c r="C1556" s="2237" t="s">
        <v>4232</v>
      </c>
      <c r="D1556" s="2237" t="s">
        <v>3567</v>
      </c>
      <c r="E1556" s="2237" t="s">
        <v>3569</v>
      </c>
      <c r="F1556" s="2237" t="s">
        <v>3569</v>
      </c>
      <c r="G1556" s="2238" t="s">
        <v>3107</v>
      </c>
      <c r="H1556" s="2239">
        <v>0</v>
      </c>
      <c r="I1556" s="2239">
        <v>0</v>
      </c>
      <c r="J1556" s="2239">
        <v>0</v>
      </c>
      <c r="K1556" s="2239">
        <v>0</v>
      </c>
      <c r="L1556" s="2239">
        <v>0</v>
      </c>
      <c r="M1556" s="2239">
        <v>0</v>
      </c>
    </row>
    <row r="1557">
      <c r="B1557" s="2237" t="s">
        <v>2773</v>
      </c>
      <c r="C1557" s="2237" t="s">
        <v>4233</v>
      </c>
      <c r="D1557" s="2237" t="s">
        <v>1354</v>
      </c>
      <c r="E1557" s="2237" t="s">
        <v>1354</v>
      </c>
      <c r="F1557" s="2237" t="s">
        <v>1354</v>
      </c>
      <c r="G1557" s="2238" t="s">
        <v>3108</v>
      </c>
      <c r="H1557" s="2239">
        <v>0</v>
      </c>
      <c r="I1557" s="2239">
        <v>0</v>
      </c>
      <c r="J1557" s="2239">
        <v>0</v>
      </c>
      <c r="K1557" s="2239">
        <v>0</v>
      </c>
      <c r="L1557" s="2239">
        <v>0</v>
      </c>
      <c r="M1557" s="2239">
        <v>0</v>
      </c>
    </row>
    <row r="1558">
      <c r="B1558" s="2237" t="s">
        <v>2773</v>
      </c>
      <c r="C1558" s="2237" t="s">
        <v>4234</v>
      </c>
      <c r="D1558" s="2237" t="s">
        <v>1354</v>
      </c>
      <c r="E1558" s="2237" t="s">
        <v>1354</v>
      </c>
      <c r="F1558" s="2237" t="s">
        <v>1354</v>
      </c>
      <c r="G1558" s="2238" t="s">
        <v>3109</v>
      </c>
      <c r="H1558" s="2239">
        <v>0</v>
      </c>
      <c r="I1558" s="2239">
        <v>0</v>
      </c>
      <c r="J1558" s="2239">
        <v>0</v>
      </c>
      <c r="K1558" s="2239">
        <v>0</v>
      </c>
      <c r="L1558" s="2239">
        <v>0</v>
      </c>
      <c r="M1558" s="2239">
        <v>0</v>
      </c>
    </row>
    <row r="1559">
      <c r="B1559" s="2237" t="s">
        <v>2773</v>
      </c>
      <c r="C1559" s="2237" t="s">
        <v>4235</v>
      </c>
      <c r="D1559" s="2237" t="s">
        <v>1354</v>
      </c>
      <c r="E1559" s="2237" t="s">
        <v>1354</v>
      </c>
      <c r="F1559" s="2237" t="s">
        <v>1354</v>
      </c>
      <c r="G1559" s="2238" t="s">
        <v>618</v>
      </c>
      <c r="H1559" s="2239">
        <v>0</v>
      </c>
      <c r="I1559" s="2239">
        <v>0</v>
      </c>
      <c r="J1559" s="2239">
        <v>0</v>
      </c>
      <c r="K1559" s="2239">
        <v>0</v>
      </c>
      <c r="L1559" s="2239">
        <v>0</v>
      </c>
      <c r="M1559" s="2239">
        <v>0</v>
      </c>
    </row>
    <row r="1560">
      <c r="B1560" s="2237" t="s">
        <v>2773</v>
      </c>
      <c r="C1560" s="2237" t="s">
        <v>4235</v>
      </c>
      <c r="D1560" s="2237" t="s">
        <v>3567</v>
      </c>
      <c r="E1560" s="2237" t="s">
        <v>1354</v>
      </c>
      <c r="F1560" s="2237" t="s">
        <v>1354</v>
      </c>
      <c r="G1560" s="2238" t="s">
        <v>618</v>
      </c>
      <c r="H1560" s="2239">
        <v>0</v>
      </c>
      <c r="I1560" s="2239">
        <v>0</v>
      </c>
      <c r="J1560" s="2239">
        <v>0</v>
      </c>
      <c r="K1560" s="2239">
        <v>0</v>
      </c>
      <c r="L1560" s="2239">
        <v>0</v>
      </c>
      <c r="M1560" s="2239">
        <v>0</v>
      </c>
    </row>
    <row r="1561">
      <c r="B1561" s="2237" t="s">
        <v>2773</v>
      </c>
      <c r="C1561" s="2237" t="s">
        <v>4235</v>
      </c>
      <c r="D1561" s="2237" t="s">
        <v>3567</v>
      </c>
      <c r="E1561" s="2237" t="s">
        <v>3569</v>
      </c>
      <c r="F1561" s="2237" t="s">
        <v>1354</v>
      </c>
      <c r="G1561" s="2238" t="s">
        <v>3110</v>
      </c>
      <c r="H1561" s="2239">
        <v>0</v>
      </c>
      <c r="I1561" s="2239">
        <v>0</v>
      </c>
      <c r="J1561" s="2239">
        <v>0</v>
      </c>
      <c r="K1561" s="2239">
        <v>0</v>
      </c>
      <c r="L1561" s="2239">
        <v>0</v>
      </c>
      <c r="M1561" s="2239">
        <v>0</v>
      </c>
    </row>
    <row r="1562">
      <c r="B1562" s="2237" t="s">
        <v>2773</v>
      </c>
      <c r="C1562" s="2237" t="s">
        <v>4235</v>
      </c>
      <c r="D1562" s="2237" t="s">
        <v>3567</v>
      </c>
      <c r="E1562" s="2237" t="s">
        <v>3569</v>
      </c>
      <c r="F1562" s="2237" t="s">
        <v>3569</v>
      </c>
      <c r="G1562" s="2238" t="s">
        <v>3111</v>
      </c>
      <c r="H1562" s="2239">
        <v>0</v>
      </c>
      <c r="I1562" s="2239">
        <v>0</v>
      </c>
      <c r="J1562" s="2239">
        <v>0</v>
      </c>
      <c r="K1562" s="2239">
        <v>0</v>
      </c>
      <c r="L1562" s="2239">
        <v>0</v>
      </c>
      <c r="M1562" s="2239">
        <v>0</v>
      </c>
    </row>
    <row r="1563">
      <c r="B1563" s="2237" t="s">
        <v>2773</v>
      </c>
      <c r="C1563" s="2237" t="s">
        <v>4235</v>
      </c>
      <c r="D1563" s="2237" t="s">
        <v>3567</v>
      </c>
      <c r="E1563" s="2237" t="s">
        <v>3569</v>
      </c>
      <c r="F1563" s="2237" t="s">
        <v>3570</v>
      </c>
      <c r="G1563" s="2238" t="s">
        <v>3112</v>
      </c>
      <c r="H1563" s="2239">
        <v>0</v>
      </c>
      <c r="I1563" s="2239">
        <v>0</v>
      </c>
      <c r="J1563" s="2239">
        <v>0</v>
      </c>
      <c r="K1563" s="2239">
        <v>0</v>
      </c>
      <c r="L1563" s="2239">
        <v>0</v>
      </c>
      <c r="M1563" s="2239">
        <v>0</v>
      </c>
    </row>
    <row r="1564">
      <c r="B1564" s="2237" t="s">
        <v>2773</v>
      </c>
      <c r="C1564" s="2237" t="s">
        <v>4235</v>
      </c>
      <c r="D1564" s="2237" t="s">
        <v>3567</v>
      </c>
      <c r="E1564" s="2237" t="s">
        <v>3569</v>
      </c>
      <c r="F1564" s="2237" t="s">
        <v>3572</v>
      </c>
      <c r="G1564" s="2238" t="s">
        <v>3113</v>
      </c>
      <c r="H1564" s="2239">
        <v>0</v>
      </c>
      <c r="I1564" s="2239">
        <v>0</v>
      </c>
      <c r="J1564" s="2239">
        <v>0</v>
      </c>
      <c r="K1564" s="2239">
        <v>0</v>
      </c>
      <c r="L1564" s="2239">
        <v>0</v>
      </c>
      <c r="M1564" s="2239">
        <v>0</v>
      </c>
    </row>
    <row r="1565">
      <c r="B1565" s="2237" t="s">
        <v>2773</v>
      </c>
      <c r="C1565" s="2237" t="s">
        <v>4235</v>
      </c>
      <c r="D1565" s="2237" t="s">
        <v>3567</v>
      </c>
      <c r="E1565" s="2237" t="s">
        <v>3569</v>
      </c>
      <c r="F1565" s="2237" t="s">
        <v>3574</v>
      </c>
      <c r="G1565" s="2238" t="s">
        <v>3114</v>
      </c>
      <c r="H1565" s="2239">
        <v>0</v>
      </c>
      <c r="I1565" s="2239">
        <v>0</v>
      </c>
      <c r="J1565" s="2239">
        <v>0</v>
      </c>
      <c r="K1565" s="2239">
        <v>0</v>
      </c>
      <c r="L1565" s="2239">
        <v>0</v>
      </c>
      <c r="M1565" s="2239">
        <v>0</v>
      </c>
    </row>
    <row r="1566">
      <c r="B1566" s="2237" t="s">
        <v>2773</v>
      </c>
      <c r="C1566" s="2237" t="s">
        <v>4235</v>
      </c>
      <c r="D1566" s="2237" t="s">
        <v>3567</v>
      </c>
      <c r="E1566" s="2237" t="s">
        <v>3569</v>
      </c>
      <c r="F1566" s="2237" t="s">
        <v>3576</v>
      </c>
      <c r="G1566" s="2238" t="s">
        <v>3115</v>
      </c>
      <c r="H1566" s="2239">
        <v>0</v>
      </c>
      <c r="I1566" s="2239">
        <v>0</v>
      </c>
      <c r="J1566" s="2239">
        <v>0</v>
      </c>
      <c r="K1566" s="2239">
        <v>0</v>
      </c>
      <c r="L1566" s="2239">
        <v>0</v>
      </c>
      <c r="M1566" s="2239">
        <v>0</v>
      </c>
    </row>
    <row r="1567">
      <c r="B1567" s="2237" t="s">
        <v>2773</v>
      </c>
      <c r="C1567" s="2237" t="s">
        <v>4235</v>
      </c>
      <c r="D1567" s="2237" t="s">
        <v>3567</v>
      </c>
      <c r="E1567" s="2237" t="s">
        <v>3569</v>
      </c>
      <c r="F1567" s="2237" t="s">
        <v>3625</v>
      </c>
      <c r="G1567" s="2238" t="s">
        <v>3116</v>
      </c>
      <c r="H1567" s="2239">
        <v>0</v>
      </c>
      <c r="I1567" s="2239">
        <v>0</v>
      </c>
      <c r="J1567" s="2239">
        <v>0</v>
      </c>
      <c r="K1567" s="2239">
        <v>0</v>
      </c>
      <c r="L1567" s="2239">
        <v>0</v>
      </c>
      <c r="M1567" s="2239">
        <v>0</v>
      </c>
    </row>
    <row r="1568">
      <c r="B1568" s="2237" t="s">
        <v>2773</v>
      </c>
      <c r="C1568" s="2237" t="s">
        <v>4235</v>
      </c>
      <c r="D1568" s="2237" t="s">
        <v>3567</v>
      </c>
      <c r="E1568" s="2237" t="s">
        <v>3569</v>
      </c>
      <c r="F1568" s="2237" t="s">
        <v>3627</v>
      </c>
      <c r="G1568" s="2238" t="s">
        <v>3117</v>
      </c>
      <c r="H1568" s="2239">
        <v>0</v>
      </c>
      <c r="I1568" s="2239">
        <v>0</v>
      </c>
      <c r="J1568" s="2239">
        <v>0</v>
      </c>
      <c r="K1568" s="2239">
        <v>0</v>
      </c>
      <c r="L1568" s="2239">
        <v>0</v>
      </c>
      <c r="M1568" s="2239">
        <v>0</v>
      </c>
    </row>
    <row r="1569">
      <c r="B1569" s="2237" t="s">
        <v>2773</v>
      </c>
      <c r="C1569" s="2237" t="s">
        <v>4235</v>
      </c>
      <c r="D1569" s="2237" t="s">
        <v>3567</v>
      </c>
      <c r="E1569" s="2237" t="s">
        <v>3569</v>
      </c>
      <c r="F1569" s="2237" t="s">
        <v>3629</v>
      </c>
      <c r="G1569" s="2238" t="s">
        <v>3118</v>
      </c>
      <c r="H1569" s="2239">
        <v>0</v>
      </c>
      <c r="I1569" s="2239">
        <v>0</v>
      </c>
      <c r="J1569" s="2239">
        <v>0</v>
      </c>
      <c r="K1569" s="2239">
        <v>0</v>
      </c>
      <c r="L1569" s="2239">
        <v>0</v>
      </c>
      <c r="M1569" s="2239">
        <v>0</v>
      </c>
    </row>
    <row r="1570">
      <c r="B1570" s="2237" t="s">
        <v>2773</v>
      </c>
      <c r="C1570" s="2237" t="s">
        <v>4235</v>
      </c>
      <c r="D1570" s="2237" t="s">
        <v>3567</v>
      </c>
      <c r="E1570" s="2237" t="s">
        <v>3569</v>
      </c>
      <c r="F1570" s="2237" t="s">
        <v>3631</v>
      </c>
      <c r="G1570" s="2238" t="s">
        <v>3119</v>
      </c>
      <c r="H1570" s="2239">
        <v>0</v>
      </c>
      <c r="I1570" s="2239">
        <v>0</v>
      </c>
      <c r="J1570" s="2239">
        <v>0</v>
      </c>
      <c r="K1570" s="2239">
        <v>0</v>
      </c>
      <c r="L1570" s="2239">
        <v>0</v>
      </c>
      <c r="M1570" s="2239">
        <v>0</v>
      </c>
    </row>
    <row r="1571">
      <c r="B1571" s="2237" t="s">
        <v>2773</v>
      </c>
      <c r="C1571" s="2237" t="s">
        <v>4235</v>
      </c>
      <c r="D1571" s="2237" t="s">
        <v>3567</v>
      </c>
      <c r="E1571" s="2237" t="s">
        <v>3569</v>
      </c>
      <c r="F1571" s="2237" t="s">
        <v>3633</v>
      </c>
      <c r="G1571" s="2238" t="s">
        <v>3937</v>
      </c>
      <c r="H1571" s="2239">
        <v>0</v>
      </c>
      <c r="I1571" s="2239">
        <v>0</v>
      </c>
      <c r="J1571" s="2239">
        <v>0</v>
      </c>
      <c r="K1571" s="2239">
        <v>0</v>
      </c>
      <c r="L1571" s="2239">
        <v>0</v>
      </c>
      <c r="M1571" s="2239">
        <v>0</v>
      </c>
    </row>
    <row r="1572">
      <c r="B1572" s="2237" t="s">
        <v>2773</v>
      </c>
      <c r="C1572" s="2237" t="s">
        <v>4235</v>
      </c>
      <c r="D1572" s="2237" t="s">
        <v>3567</v>
      </c>
      <c r="E1572" s="2237" t="s">
        <v>3569</v>
      </c>
      <c r="F1572" s="2237" t="s">
        <v>3635</v>
      </c>
      <c r="G1572" s="2238" t="s">
        <v>3121</v>
      </c>
      <c r="H1572" s="2239">
        <v>0</v>
      </c>
      <c r="I1572" s="2239">
        <v>0</v>
      </c>
      <c r="J1572" s="2239">
        <v>0</v>
      </c>
      <c r="K1572" s="2239">
        <v>0</v>
      </c>
      <c r="L1572" s="2239">
        <v>0</v>
      </c>
      <c r="M1572" s="2239">
        <v>0</v>
      </c>
    </row>
    <row r="1573">
      <c r="B1573" s="2237" t="s">
        <v>2773</v>
      </c>
      <c r="C1573" s="2237" t="s">
        <v>4235</v>
      </c>
      <c r="D1573" s="2237" t="s">
        <v>3567</v>
      </c>
      <c r="E1573" s="2237" t="s">
        <v>3569</v>
      </c>
      <c r="F1573" s="2237" t="s">
        <v>3660</v>
      </c>
      <c r="G1573" s="2238" t="s">
        <v>3122</v>
      </c>
      <c r="H1573" s="2239">
        <v>0</v>
      </c>
      <c r="I1573" s="2239">
        <v>0</v>
      </c>
      <c r="J1573" s="2239">
        <v>0</v>
      </c>
      <c r="K1573" s="2239">
        <v>0</v>
      </c>
      <c r="L1573" s="2239">
        <v>0</v>
      </c>
      <c r="M1573" s="2239">
        <v>0</v>
      </c>
    </row>
    <row r="1574">
      <c r="B1574" s="2237" t="s">
        <v>2773</v>
      </c>
      <c r="C1574" s="2237" t="s">
        <v>4235</v>
      </c>
      <c r="D1574" s="2237" t="s">
        <v>3567</v>
      </c>
      <c r="E1574" s="2237" t="s">
        <v>3570</v>
      </c>
      <c r="F1574" s="2237" t="s">
        <v>1354</v>
      </c>
      <c r="G1574" s="2238" t="s">
        <v>3123</v>
      </c>
      <c r="H1574" s="2239">
        <v>0</v>
      </c>
      <c r="I1574" s="2239">
        <v>0</v>
      </c>
      <c r="J1574" s="2239">
        <v>0</v>
      </c>
      <c r="K1574" s="2239">
        <v>0</v>
      </c>
      <c r="L1574" s="2239">
        <v>0</v>
      </c>
      <c r="M1574" s="2239">
        <v>0</v>
      </c>
    </row>
    <row r="1575">
      <c r="B1575" s="2237" t="s">
        <v>2773</v>
      </c>
      <c r="C1575" s="2237" t="s">
        <v>4235</v>
      </c>
      <c r="D1575" s="2237" t="s">
        <v>3567</v>
      </c>
      <c r="E1575" s="2237" t="s">
        <v>3570</v>
      </c>
      <c r="F1575" s="2237" t="s">
        <v>3569</v>
      </c>
      <c r="G1575" s="2238" t="s">
        <v>3124</v>
      </c>
      <c r="H1575" s="2239">
        <v>0</v>
      </c>
      <c r="I1575" s="2239">
        <v>0</v>
      </c>
      <c r="J1575" s="2239">
        <v>0</v>
      </c>
      <c r="K1575" s="2239">
        <v>0</v>
      </c>
      <c r="L1575" s="2239">
        <v>0</v>
      </c>
      <c r="M1575" s="2239">
        <v>0</v>
      </c>
    </row>
    <row r="1576">
      <c r="B1576" s="2237" t="s">
        <v>2773</v>
      </c>
      <c r="C1576" s="2237" t="s">
        <v>4235</v>
      </c>
      <c r="D1576" s="2237" t="s">
        <v>3567</v>
      </c>
      <c r="E1576" s="2237" t="s">
        <v>3570</v>
      </c>
      <c r="F1576" s="2237" t="s">
        <v>3570</v>
      </c>
      <c r="G1576" s="2238" t="s">
        <v>3125</v>
      </c>
      <c r="H1576" s="2239">
        <v>0</v>
      </c>
      <c r="I1576" s="2239">
        <v>0</v>
      </c>
      <c r="J1576" s="2239">
        <v>0</v>
      </c>
      <c r="K1576" s="2239">
        <v>0</v>
      </c>
      <c r="L1576" s="2239">
        <v>0</v>
      </c>
      <c r="M1576" s="2239">
        <v>0</v>
      </c>
    </row>
    <row r="1577">
      <c r="B1577" s="2237" t="s">
        <v>2773</v>
      </c>
      <c r="C1577" s="2237" t="s">
        <v>4235</v>
      </c>
      <c r="D1577" s="2237" t="s">
        <v>3567</v>
      </c>
      <c r="E1577" s="2237" t="s">
        <v>3570</v>
      </c>
      <c r="F1577" s="2237" t="s">
        <v>3572</v>
      </c>
      <c r="G1577" s="2238" t="s">
        <v>3126</v>
      </c>
      <c r="H1577" s="2239">
        <v>0</v>
      </c>
      <c r="I1577" s="2239">
        <v>0</v>
      </c>
      <c r="J1577" s="2239">
        <v>0</v>
      </c>
      <c r="K1577" s="2239">
        <v>0</v>
      </c>
      <c r="L1577" s="2239">
        <v>0</v>
      </c>
      <c r="M1577" s="2239">
        <v>0</v>
      </c>
    </row>
    <row r="1578">
      <c r="B1578" s="2237" t="s">
        <v>2773</v>
      </c>
      <c r="C1578" s="2237" t="s">
        <v>4235</v>
      </c>
      <c r="D1578" s="2237" t="s">
        <v>3567</v>
      </c>
      <c r="E1578" s="2237" t="s">
        <v>3570</v>
      </c>
      <c r="F1578" s="2237" t="s">
        <v>3574</v>
      </c>
      <c r="G1578" s="2238" t="s">
        <v>3127</v>
      </c>
      <c r="H1578" s="2239">
        <v>0</v>
      </c>
      <c r="I1578" s="2239">
        <v>0</v>
      </c>
      <c r="J1578" s="2239">
        <v>0</v>
      </c>
      <c r="K1578" s="2239">
        <v>0</v>
      </c>
      <c r="L1578" s="2239">
        <v>0</v>
      </c>
      <c r="M1578" s="2239">
        <v>0</v>
      </c>
    </row>
    <row r="1579">
      <c r="B1579" s="2237" t="s">
        <v>2773</v>
      </c>
      <c r="C1579" s="2237" t="s">
        <v>4235</v>
      </c>
      <c r="D1579" s="2237" t="s">
        <v>3567</v>
      </c>
      <c r="E1579" s="2237" t="s">
        <v>3570</v>
      </c>
      <c r="F1579" s="2237" t="s">
        <v>3576</v>
      </c>
      <c r="G1579" s="2238" t="s">
        <v>3128</v>
      </c>
      <c r="H1579" s="2239">
        <v>0</v>
      </c>
      <c r="I1579" s="2239">
        <v>0</v>
      </c>
      <c r="J1579" s="2239">
        <v>0</v>
      </c>
      <c r="K1579" s="2239">
        <v>0</v>
      </c>
      <c r="L1579" s="2239">
        <v>0</v>
      </c>
      <c r="M1579" s="2239">
        <v>0</v>
      </c>
    </row>
    <row r="1580">
      <c r="B1580" s="2237" t="s">
        <v>2773</v>
      </c>
      <c r="C1580" s="2237" t="s">
        <v>4235</v>
      </c>
      <c r="D1580" s="2237" t="s">
        <v>3567</v>
      </c>
      <c r="E1580" s="2237" t="s">
        <v>3570</v>
      </c>
      <c r="F1580" s="2237" t="s">
        <v>3625</v>
      </c>
      <c r="G1580" s="2238" t="s">
        <v>3129</v>
      </c>
      <c r="H1580" s="2239">
        <v>0</v>
      </c>
      <c r="I1580" s="2239">
        <v>0</v>
      </c>
      <c r="J1580" s="2239">
        <v>0</v>
      </c>
      <c r="K1580" s="2239">
        <v>0</v>
      </c>
      <c r="L1580" s="2239">
        <v>0</v>
      </c>
      <c r="M1580" s="2239">
        <v>0</v>
      </c>
    </row>
    <row r="1581">
      <c r="B1581" s="2237" t="s">
        <v>2773</v>
      </c>
      <c r="C1581" s="2237" t="s">
        <v>4235</v>
      </c>
      <c r="D1581" s="2237" t="s">
        <v>3567</v>
      </c>
      <c r="E1581" s="2237" t="s">
        <v>3570</v>
      </c>
      <c r="F1581" s="2237" t="s">
        <v>3627</v>
      </c>
      <c r="G1581" s="2238" t="s">
        <v>3130</v>
      </c>
      <c r="H1581" s="2239">
        <v>0</v>
      </c>
      <c r="I1581" s="2239">
        <v>0</v>
      </c>
      <c r="J1581" s="2239">
        <v>0</v>
      </c>
      <c r="K1581" s="2239">
        <v>0</v>
      </c>
      <c r="L1581" s="2239">
        <v>0</v>
      </c>
      <c r="M1581" s="2239">
        <v>0</v>
      </c>
    </row>
    <row r="1582">
      <c r="B1582" s="2237" t="s">
        <v>2773</v>
      </c>
      <c r="C1582" s="2237" t="s">
        <v>4235</v>
      </c>
      <c r="D1582" s="2237" t="s">
        <v>3567</v>
      </c>
      <c r="E1582" s="2237" t="s">
        <v>3570</v>
      </c>
      <c r="F1582" s="2237" t="s">
        <v>3629</v>
      </c>
      <c r="G1582" s="2238" t="s">
        <v>3131</v>
      </c>
      <c r="H1582" s="2239">
        <v>0</v>
      </c>
      <c r="I1582" s="2239">
        <v>0</v>
      </c>
      <c r="J1582" s="2239">
        <v>0</v>
      </c>
      <c r="K1582" s="2239">
        <v>0</v>
      </c>
      <c r="L1582" s="2239">
        <v>0</v>
      </c>
      <c r="M1582" s="2239">
        <v>0</v>
      </c>
    </row>
    <row r="1583">
      <c r="B1583" s="2237" t="s">
        <v>2773</v>
      </c>
      <c r="C1583" s="2237" t="s">
        <v>4235</v>
      </c>
      <c r="D1583" s="2237" t="s">
        <v>3567</v>
      </c>
      <c r="E1583" s="2237" t="s">
        <v>3570</v>
      </c>
      <c r="F1583" s="2237" t="s">
        <v>3631</v>
      </c>
      <c r="G1583" s="2238" t="s">
        <v>3132</v>
      </c>
      <c r="H1583" s="2239">
        <v>0</v>
      </c>
      <c r="I1583" s="2239">
        <v>0</v>
      </c>
      <c r="J1583" s="2239">
        <v>0</v>
      </c>
      <c r="K1583" s="2239">
        <v>0</v>
      </c>
      <c r="L1583" s="2239">
        <v>0</v>
      </c>
      <c r="M1583" s="2239">
        <v>0</v>
      </c>
    </row>
    <row r="1584">
      <c r="B1584" s="2237" t="s">
        <v>2773</v>
      </c>
      <c r="C1584" s="2237" t="s">
        <v>4235</v>
      </c>
      <c r="D1584" s="2237" t="s">
        <v>3567</v>
      </c>
      <c r="E1584" s="2237" t="s">
        <v>3570</v>
      </c>
      <c r="F1584" s="2237" t="s">
        <v>3633</v>
      </c>
      <c r="G1584" s="2238" t="s">
        <v>3133</v>
      </c>
      <c r="H1584" s="2239">
        <v>0</v>
      </c>
      <c r="I1584" s="2239">
        <v>0</v>
      </c>
      <c r="J1584" s="2239">
        <v>0</v>
      </c>
      <c r="K1584" s="2239">
        <v>0</v>
      </c>
      <c r="L1584" s="2239">
        <v>0</v>
      </c>
      <c r="M1584" s="2239">
        <v>0</v>
      </c>
    </row>
    <row r="1585">
      <c r="B1585" s="2237" t="s">
        <v>2773</v>
      </c>
      <c r="C1585" s="2237" t="s">
        <v>4235</v>
      </c>
      <c r="D1585" s="2237" t="s">
        <v>3567</v>
      </c>
      <c r="E1585" s="2237" t="s">
        <v>3570</v>
      </c>
      <c r="F1585" s="2237" t="s">
        <v>3635</v>
      </c>
      <c r="G1585" s="2238" t="s">
        <v>3134</v>
      </c>
      <c r="H1585" s="2239">
        <v>0</v>
      </c>
      <c r="I1585" s="2239">
        <v>0</v>
      </c>
      <c r="J1585" s="2239">
        <v>0</v>
      </c>
      <c r="K1585" s="2239">
        <v>0</v>
      </c>
      <c r="L1585" s="2239">
        <v>0</v>
      </c>
      <c r="M1585" s="2239">
        <v>0</v>
      </c>
    </row>
    <row r="1586">
      <c r="B1586" s="2237" t="s">
        <v>2773</v>
      </c>
      <c r="C1586" s="2237" t="s">
        <v>4235</v>
      </c>
      <c r="D1586" s="2237" t="s">
        <v>3567</v>
      </c>
      <c r="E1586" s="2237" t="s">
        <v>3570</v>
      </c>
      <c r="F1586" s="2237" t="s">
        <v>3660</v>
      </c>
      <c r="G1586" s="2238" t="s">
        <v>3135</v>
      </c>
      <c r="H1586" s="2239">
        <v>0</v>
      </c>
      <c r="I1586" s="2239">
        <v>0</v>
      </c>
      <c r="J1586" s="2239">
        <v>0</v>
      </c>
      <c r="K1586" s="2239">
        <v>0</v>
      </c>
      <c r="L1586" s="2239">
        <v>0</v>
      </c>
      <c r="M1586" s="2239">
        <v>0</v>
      </c>
    </row>
    <row r="1587">
      <c r="B1587" s="2237" t="s">
        <v>2773</v>
      </c>
      <c r="C1587" s="2237" t="s">
        <v>4235</v>
      </c>
      <c r="D1587" s="2237" t="s">
        <v>3567</v>
      </c>
      <c r="E1587" s="2237" t="s">
        <v>3570</v>
      </c>
      <c r="F1587" s="2237" t="s">
        <v>3662</v>
      </c>
      <c r="G1587" s="2238" t="s">
        <v>3136</v>
      </c>
      <c r="H1587" s="2239">
        <v>0</v>
      </c>
      <c r="I1587" s="2239">
        <v>0</v>
      </c>
      <c r="J1587" s="2239">
        <v>0</v>
      </c>
      <c r="K1587" s="2239">
        <v>0</v>
      </c>
      <c r="L1587" s="2239">
        <v>0</v>
      </c>
      <c r="M1587" s="2239">
        <v>0</v>
      </c>
    </row>
    <row r="1588">
      <c r="B1588" s="2237" t="s">
        <v>2773</v>
      </c>
      <c r="C1588" s="2237" t="s">
        <v>4236</v>
      </c>
      <c r="D1588" s="2237" t="s">
        <v>1354</v>
      </c>
      <c r="E1588" s="2237" t="s">
        <v>1354</v>
      </c>
      <c r="F1588" s="2237" t="s">
        <v>1354</v>
      </c>
      <c r="G1588" s="2238" t="s">
        <v>567</v>
      </c>
      <c r="H1588" s="2239">
        <v>0</v>
      </c>
      <c r="I1588" s="2239">
        <v>0</v>
      </c>
      <c r="J1588" s="2239">
        <v>0</v>
      </c>
      <c r="K1588" s="2239">
        <v>0</v>
      </c>
      <c r="L1588" s="2239">
        <v>0</v>
      </c>
      <c r="M1588" s="2239">
        <v>0</v>
      </c>
    </row>
    <row r="1589">
      <c r="B1589" s="2237" t="s">
        <v>2773</v>
      </c>
      <c r="C1589" s="2237" t="s">
        <v>4236</v>
      </c>
      <c r="D1589" s="2237" t="s">
        <v>3567</v>
      </c>
      <c r="E1589" s="2237" t="s">
        <v>1354</v>
      </c>
      <c r="F1589" s="2237" t="s">
        <v>1354</v>
      </c>
      <c r="G1589" s="2238" t="s">
        <v>567</v>
      </c>
      <c r="H1589" s="2239">
        <v>0</v>
      </c>
      <c r="I1589" s="2239">
        <v>0</v>
      </c>
      <c r="J1589" s="2239">
        <v>0</v>
      </c>
      <c r="K1589" s="2239">
        <v>0</v>
      </c>
      <c r="L1589" s="2239">
        <v>0</v>
      </c>
      <c r="M1589" s="2239">
        <v>0</v>
      </c>
    </row>
    <row r="1590">
      <c r="B1590" s="2237" t="s">
        <v>2773</v>
      </c>
      <c r="C1590" s="2237" t="s">
        <v>4236</v>
      </c>
      <c r="D1590" s="2237" t="s">
        <v>3567</v>
      </c>
      <c r="E1590" s="2237" t="s">
        <v>3569</v>
      </c>
      <c r="F1590" s="2237" t="s">
        <v>1354</v>
      </c>
      <c r="G1590" s="2238" t="s">
        <v>567</v>
      </c>
      <c r="H1590" s="2239">
        <v>0</v>
      </c>
      <c r="I1590" s="2239">
        <v>0</v>
      </c>
      <c r="J1590" s="2239">
        <v>0</v>
      </c>
      <c r="K1590" s="2239">
        <v>0</v>
      </c>
      <c r="L1590" s="2239">
        <v>0</v>
      </c>
      <c r="M1590" s="2239">
        <v>0</v>
      </c>
    </row>
    <row r="1591">
      <c r="B1591" s="2237" t="s">
        <v>2773</v>
      </c>
      <c r="C1591" s="2237" t="s">
        <v>4236</v>
      </c>
      <c r="D1591" s="2237" t="s">
        <v>3567</v>
      </c>
      <c r="E1591" s="2237" t="s">
        <v>3569</v>
      </c>
      <c r="F1591" s="2237" t="s">
        <v>3569</v>
      </c>
      <c r="G1591" s="2238" t="s">
        <v>3138</v>
      </c>
      <c r="H1591" s="2239">
        <v>0</v>
      </c>
      <c r="I1591" s="2239">
        <v>0</v>
      </c>
      <c r="J1591" s="2239">
        <v>0</v>
      </c>
      <c r="K1591" s="2239">
        <v>0</v>
      </c>
      <c r="L1591" s="2239">
        <v>0</v>
      </c>
      <c r="M1591" s="2239">
        <v>0</v>
      </c>
    </row>
    <row r="1592">
      <c r="B1592" s="2237" t="s">
        <v>2773</v>
      </c>
      <c r="C1592" s="2237" t="s">
        <v>4236</v>
      </c>
      <c r="D1592" s="2237" t="s">
        <v>3567</v>
      </c>
      <c r="E1592" s="2237" t="s">
        <v>3569</v>
      </c>
      <c r="F1592" s="2237" t="s">
        <v>3570</v>
      </c>
      <c r="G1592" s="2238" t="s">
        <v>3139</v>
      </c>
      <c r="H1592" s="2239">
        <v>0</v>
      </c>
      <c r="I1592" s="2239">
        <v>0</v>
      </c>
      <c r="J1592" s="2239">
        <v>0</v>
      </c>
      <c r="K1592" s="2239">
        <v>0</v>
      </c>
      <c r="L1592" s="2239">
        <v>0</v>
      </c>
      <c r="M1592" s="2239">
        <v>0</v>
      </c>
    </row>
    <row r="1593">
      <c r="B1593" s="2237" t="s">
        <v>2773</v>
      </c>
      <c r="C1593" s="2237" t="s">
        <v>4236</v>
      </c>
      <c r="D1593" s="2237" t="s">
        <v>3567</v>
      </c>
      <c r="E1593" s="2237" t="s">
        <v>3569</v>
      </c>
      <c r="F1593" s="2237" t="s">
        <v>3572</v>
      </c>
      <c r="G1593" s="2238" t="s">
        <v>3140</v>
      </c>
      <c r="H1593" s="2239">
        <v>0</v>
      </c>
      <c r="I1593" s="2239">
        <v>0</v>
      </c>
      <c r="J1593" s="2239">
        <v>0</v>
      </c>
      <c r="K1593" s="2239">
        <v>0</v>
      </c>
      <c r="L1593" s="2239">
        <v>0</v>
      </c>
      <c r="M1593" s="2239">
        <v>0</v>
      </c>
    </row>
    <row r="1594">
      <c r="B1594" s="2237" t="s">
        <v>2773</v>
      </c>
      <c r="C1594" s="2237" t="s">
        <v>4236</v>
      </c>
      <c r="D1594" s="2237" t="s">
        <v>3567</v>
      </c>
      <c r="E1594" s="2237" t="s">
        <v>3569</v>
      </c>
      <c r="F1594" s="2237" t="s">
        <v>3574</v>
      </c>
      <c r="G1594" s="2238" t="s">
        <v>3141</v>
      </c>
      <c r="H1594" s="2239">
        <v>0</v>
      </c>
      <c r="I1594" s="2239">
        <v>0</v>
      </c>
      <c r="J1594" s="2239">
        <v>0</v>
      </c>
      <c r="K1594" s="2239">
        <v>0</v>
      </c>
      <c r="L1594" s="2239">
        <v>0</v>
      </c>
      <c r="M1594" s="2239">
        <v>0</v>
      </c>
    </row>
    <row r="1595">
      <c r="B1595" s="2237" t="s">
        <v>2773</v>
      </c>
      <c r="C1595" s="2237" t="s">
        <v>4236</v>
      </c>
      <c r="D1595" s="2237" t="s">
        <v>3567</v>
      </c>
      <c r="E1595" s="2237" t="s">
        <v>3569</v>
      </c>
      <c r="F1595" s="2237" t="s">
        <v>3576</v>
      </c>
      <c r="G1595" s="2238" t="s">
        <v>3142</v>
      </c>
      <c r="H1595" s="2239">
        <v>0</v>
      </c>
      <c r="I1595" s="2239">
        <v>0</v>
      </c>
      <c r="J1595" s="2239">
        <v>0</v>
      </c>
      <c r="K1595" s="2239">
        <v>0</v>
      </c>
      <c r="L1595" s="2239">
        <v>0</v>
      </c>
      <c r="M1595" s="2239">
        <v>0</v>
      </c>
    </row>
    <row r="1596">
      <c r="B1596" s="2237" t="s">
        <v>2773</v>
      </c>
      <c r="C1596" s="2237" t="s">
        <v>4237</v>
      </c>
      <c r="D1596" s="2237" t="s">
        <v>1354</v>
      </c>
      <c r="E1596" s="2237" t="s">
        <v>1354</v>
      </c>
      <c r="F1596" s="2237" t="s">
        <v>1354</v>
      </c>
      <c r="G1596" s="2238" t="s">
        <v>619</v>
      </c>
      <c r="H1596" s="2239">
        <v>0</v>
      </c>
      <c r="I1596" s="2239">
        <v>0</v>
      </c>
      <c r="J1596" s="2239">
        <v>0</v>
      </c>
      <c r="K1596" s="2239">
        <v>0</v>
      </c>
      <c r="L1596" s="2239">
        <v>0</v>
      </c>
      <c r="M1596" s="2239">
        <v>0</v>
      </c>
    </row>
    <row r="1597">
      <c r="B1597" s="2237" t="s">
        <v>2773</v>
      </c>
      <c r="C1597" s="2237" t="s">
        <v>4237</v>
      </c>
      <c r="D1597" s="2237" t="s">
        <v>3567</v>
      </c>
      <c r="E1597" s="2237" t="s">
        <v>1354</v>
      </c>
      <c r="F1597" s="2237" t="s">
        <v>1354</v>
      </c>
      <c r="G1597" s="2238" t="s">
        <v>619</v>
      </c>
      <c r="H1597" s="2239">
        <v>0</v>
      </c>
      <c r="I1597" s="2239">
        <v>0</v>
      </c>
      <c r="J1597" s="2239">
        <v>0</v>
      </c>
      <c r="K1597" s="2239">
        <v>0</v>
      </c>
      <c r="L1597" s="2239">
        <v>0</v>
      </c>
      <c r="M1597" s="2239">
        <v>0</v>
      </c>
    </row>
    <row r="1598">
      <c r="B1598" s="2237" t="s">
        <v>2773</v>
      </c>
      <c r="C1598" s="2237" t="s">
        <v>4237</v>
      </c>
      <c r="D1598" s="2237" t="s">
        <v>3567</v>
      </c>
      <c r="E1598" s="2237" t="s">
        <v>3569</v>
      </c>
      <c r="F1598" s="2237" t="s">
        <v>1354</v>
      </c>
      <c r="G1598" s="2238" t="s">
        <v>619</v>
      </c>
      <c r="H1598" s="2239">
        <v>0</v>
      </c>
      <c r="I1598" s="2239">
        <v>0</v>
      </c>
      <c r="J1598" s="2239">
        <v>0</v>
      </c>
      <c r="K1598" s="2239">
        <v>0</v>
      </c>
      <c r="L1598" s="2239">
        <v>0</v>
      </c>
      <c r="M1598" s="2239">
        <v>0</v>
      </c>
    </row>
    <row r="1599">
      <c r="B1599" s="2237" t="s">
        <v>2773</v>
      </c>
      <c r="C1599" s="2237" t="s">
        <v>4237</v>
      </c>
      <c r="D1599" s="2237" t="s">
        <v>3567</v>
      </c>
      <c r="E1599" s="2237" t="s">
        <v>3569</v>
      </c>
      <c r="F1599" s="2237" t="s">
        <v>3569</v>
      </c>
      <c r="G1599" s="2238" t="s">
        <v>619</v>
      </c>
      <c r="H1599" s="2239">
        <v>0</v>
      </c>
      <c r="I1599" s="2239">
        <v>0</v>
      </c>
      <c r="J1599" s="2239">
        <v>0</v>
      </c>
      <c r="K1599" s="2239">
        <v>0</v>
      </c>
      <c r="L1599" s="2239">
        <v>0</v>
      </c>
      <c r="M1599" s="2239">
        <v>0</v>
      </c>
    </row>
    <row r="1600">
      <c r="B1600" s="2237" t="s">
        <v>2773</v>
      </c>
      <c r="C1600" s="2237" t="s">
        <v>4238</v>
      </c>
      <c r="D1600" s="2237" t="s">
        <v>1354</v>
      </c>
      <c r="E1600" s="2237" t="s">
        <v>1354</v>
      </c>
      <c r="F1600" s="2237" t="s">
        <v>1354</v>
      </c>
      <c r="G1600" s="2238" t="s">
        <v>3145</v>
      </c>
      <c r="H1600" s="2239">
        <v>0</v>
      </c>
      <c r="I1600" s="2239">
        <v>0</v>
      </c>
      <c r="J1600" s="2239">
        <v>0</v>
      </c>
      <c r="K1600" s="2239">
        <v>0</v>
      </c>
      <c r="L1600" s="2239">
        <v>0</v>
      </c>
      <c r="M1600" s="2239">
        <v>0</v>
      </c>
    </row>
    <row r="1601">
      <c r="B1601" s="2237" t="s">
        <v>2773</v>
      </c>
      <c r="C1601" s="2237" t="s">
        <v>4238</v>
      </c>
      <c r="D1601" s="2237" t="s">
        <v>3567</v>
      </c>
      <c r="E1601" s="2237" t="s">
        <v>1354</v>
      </c>
      <c r="F1601" s="2237" t="s">
        <v>1354</v>
      </c>
      <c r="G1601" s="2238" t="s">
        <v>3145</v>
      </c>
      <c r="H1601" s="2239">
        <v>0</v>
      </c>
      <c r="I1601" s="2239">
        <v>0</v>
      </c>
      <c r="J1601" s="2239">
        <v>0</v>
      </c>
      <c r="K1601" s="2239">
        <v>0</v>
      </c>
      <c r="L1601" s="2239">
        <v>0</v>
      </c>
      <c r="M1601" s="2239">
        <v>0</v>
      </c>
    </row>
    <row r="1602">
      <c r="B1602" s="2237" t="s">
        <v>2773</v>
      </c>
      <c r="C1602" s="2237" t="s">
        <v>4238</v>
      </c>
      <c r="D1602" s="2237" t="s">
        <v>3567</v>
      </c>
      <c r="E1602" s="2237" t="s">
        <v>3569</v>
      </c>
      <c r="F1602" s="2237" t="s">
        <v>1354</v>
      </c>
      <c r="G1602" s="2238" t="s">
        <v>3145</v>
      </c>
      <c r="H1602" s="2239">
        <v>0</v>
      </c>
      <c r="I1602" s="2239">
        <v>0</v>
      </c>
      <c r="J1602" s="2239">
        <v>0</v>
      </c>
      <c r="K1602" s="2239">
        <v>0</v>
      </c>
      <c r="L1602" s="2239">
        <v>0</v>
      </c>
      <c r="M1602" s="2239">
        <v>0</v>
      </c>
    </row>
    <row r="1603">
      <c r="B1603" s="2237" t="s">
        <v>2773</v>
      </c>
      <c r="C1603" s="2237" t="s">
        <v>4238</v>
      </c>
      <c r="D1603" s="2237" t="s">
        <v>3567</v>
      </c>
      <c r="E1603" s="2237" t="s">
        <v>3569</v>
      </c>
      <c r="F1603" s="2237" t="s">
        <v>3569</v>
      </c>
      <c r="G1603" s="2238" t="s">
        <v>3146</v>
      </c>
      <c r="H1603" s="2239">
        <v>0</v>
      </c>
      <c r="I1603" s="2239">
        <v>0</v>
      </c>
      <c r="J1603" s="2239">
        <v>0</v>
      </c>
      <c r="K1603" s="2239">
        <v>0</v>
      </c>
      <c r="L1603" s="2239">
        <v>0</v>
      </c>
      <c r="M1603" s="2239">
        <v>0</v>
      </c>
    </row>
    <row r="1604">
      <c r="B1604" s="2237" t="s">
        <v>2773</v>
      </c>
      <c r="C1604" s="2237" t="s">
        <v>4238</v>
      </c>
      <c r="D1604" s="2237" t="s">
        <v>3567</v>
      </c>
      <c r="E1604" s="2237" t="s">
        <v>3569</v>
      </c>
      <c r="F1604" s="2237" t="s">
        <v>3570</v>
      </c>
      <c r="G1604" s="2238" t="s">
        <v>3147</v>
      </c>
      <c r="H1604" s="2239">
        <v>0</v>
      </c>
      <c r="I1604" s="2239">
        <v>0</v>
      </c>
      <c r="J1604" s="2239">
        <v>0</v>
      </c>
      <c r="K1604" s="2239">
        <v>0</v>
      </c>
      <c r="L1604" s="2239">
        <v>0</v>
      </c>
      <c r="M1604" s="2239">
        <v>0</v>
      </c>
    </row>
    <row r="1605">
      <c r="B1605" s="2237" t="s">
        <v>2773</v>
      </c>
      <c r="C1605" s="2237" t="s">
        <v>4239</v>
      </c>
      <c r="D1605" s="2237" t="s">
        <v>1354</v>
      </c>
      <c r="E1605" s="2237" t="s">
        <v>1354</v>
      </c>
      <c r="F1605" s="2237" t="s">
        <v>1354</v>
      </c>
      <c r="G1605" s="2238" t="s">
        <v>3149</v>
      </c>
      <c r="H1605" s="2239">
        <v>0</v>
      </c>
      <c r="I1605" s="2239">
        <v>0</v>
      </c>
      <c r="J1605" s="2239">
        <v>0</v>
      </c>
      <c r="K1605" s="2239">
        <v>0</v>
      </c>
      <c r="L1605" s="2239">
        <v>0</v>
      </c>
      <c r="M1605" s="2239">
        <v>0</v>
      </c>
    </row>
    <row r="1606">
      <c r="B1606" s="2237" t="s">
        <v>2773</v>
      </c>
      <c r="C1606" s="2237" t="s">
        <v>4239</v>
      </c>
      <c r="D1606" s="2237" t="s">
        <v>3567</v>
      </c>
      <c r="E1606" s="2237" t="s">
        <v>1354</v>
      </c>
      <c r="F1606" s="2237" t="s">
        <v>1354</v>
      </c>
      <c r="G1606" s="2238" t="s">
        <v>3149</v>
      </c>
      <c r="H1606" s="2239">
        <v>0</v>
      </c>
      <c r="I1606" s="2239">
        <v>0</v>
      </c>
      <c r="J1606" s="2239">
        <v>0</v>
      </c>
      <c r="K1606" s="2239">
        <v>0</v>
      </c>
      <c r="L1606" s="2239">
        <v>0</v>
      </c>
      <c r="M1606" s="2239">
        <v>0</v>
      </c>
    </row>
    <row r="1607">
      <c r="B1607" s="2237" t="s">
        <v>2773</v>
      </c>
      <c r="C1607" s="2237" t="s">
        <v>4239</v>
      </c>
      <c r="D1607" s="2237" t="s">
        <v>3567</v>
      </c>
      <c r="E1607" s="2237" t="s">
        <v>3569</v>
      </c>
      <c r="F1607" s="2237" t="s">
        <v>1354</v>
      </c>
      <c r="G1607" s="2238" t="s">
        <v>3149</v>
      </c>
      <c r="H1607" s="2239">
        <v>0</v>
      </c>
      <c r="I1607" s="2239">
        <v>0</v>
      </c>
      <c r="J1607" s="2239">
        <v>0</v>
      </c>
      <c r="K1607" s="2239">
        <v>0</v>
      </c>
      <c r="L1607" s="2239">
        <v>0</v>
      </c>
      <c r="M1607" s="2239">
        <v>0</v>
      </c>
    </row>
    <row r="1608">
      <c r="B1608" s="2237" t="s">
        <v>2773</v>
      </c>
      <c r="C1608" s="2237" t="s">
        <v>4239</v>
      </c>
      <c r="D1608" s="2237" t="s">
        <v>3567</v>
      </c>
      <c r="E1608" s="2237" t="s">
        <v>3569</v>
      </c>
      <c r="F1608" s="2237" t="s">
        <v>3569</v>
      </c>
      <c r="G1608" s="2238" t="s">
        <v>3150</v>
      </c>
      <c r="H1608" s="2239">
        <v>0</v>
      </c>
      <c r="I1608" s="2239">
        <v>0</v>
      </c>
      <c r="J1608" s="2239">
        <v>0</v>
      </c>
      <c r="K1608" s="2239">
        <v>0</v>
      </c>
      <c r="L1608" s="2239">
        <v>0</v>
      </c>
      <c r="M1608" s="2239">
        <v>0</v>
      </c>
    </row>
    <row r="1609">
      <c r="B1609" s="2237" t="s">
        <v>2773</v>
      </c>
      <c r="C1609" s="2237" t="s">
        <v>4239</v>
      </c>
      <c r="D1609" s="2237" t="s">
        <v>3567</v>
      </c>
      <c r="E1609" s="2237" t="s">
        <v>3569</v>
      </c>
      <c r="F1609" s="2237" t="s">
        <v>3570</v>
      </c>
      <c r="G1609" s="2238" t="s">
        <v>3151</v>
      </c>
      <c r="H1609" s="2239">
        <v>0</v>
      </c>
      <c r="I1609" s="2239">
        <v>0</v>
      </c>
      <c r="J1609" s="2239">
        <v>0</v>
      </c>
      <c r="K1609" s="2239">
        <v>0</v>
      </c>
      <c r="L1609" s="2239">
        <v>0</v>
      </c>
      <c r="M1609" s="2239">
        <v>0</v>
      </c>
    </row>
    <row r="1610">
      <c r="B1610" s="2237" t="s">
        <v>2773</v>
      </c>
      <c r="C1610" s="2237" t="s">
        <v>4239</v>
      </c>
      <c r="D1610" s="2237" t="s">
        <v>3567</v>
      </c>
      <c r="E1610" s="2237" t="s">
        <v>3569</v>
      </c>
      <c r="F1610" s="2237" t="s">
        <v>3572</v>
      </c>
      <c r="G1610" s="2238" t="s">
        <v>3152</v>
      </c>
      <c r="H1610" s="2239">
        <v>0</v>
      </c>
      <c r="I1610" s="2239">
        <v>0</v>
      </c>
      <c r="J1610" s="2239">
        <v>0</v>
      </c>
      <c r="K1610" s="2239">
        <v>0</v>
      </c>
      <c r="L1610" s="2239">
        <v>0</v>
      </c>
      <c r="M1610" s="2239">
        <v>0</v>
      </c>
    </row>
    <row r="1611">
      <c r="B1611" s="2237" t="s">
        <v>2773</v>
      </c>
      <c r="C1611" s="2237" t="s">
        <v>4239</v>
      </c>
      <c r="D1611" s="2237" t="s">
        <v>3567</v>
      </c>
      <c r="E1611" s="2237" t="s">
        <v>3569</v>
      </c>
      <c r="F1611" s="2237" t="s">
        <v>3574</v>
      </c>
      <c r="G1611" s="2238" t="s">
        <v>3153</v>
      </c>
      <c r="H1611" s="2239">
        <v>0</v>
      </c>
      <c r="I1611" s="2239">
        <v>0</v>
      </c>
      <c r="J1611" s="2239">
        <v>0</v>
      </c>
      <c r="K1611" s="2239">
        <v>0</v>
      </c>
      <c r="L1611" s="2239">
        <v>0</v>
      </c>
      <c r="M1611" s="2239">
        <v>0</v>
      </c>
    </row>
    <row r="1612">
      <c r="B1612" s="2237" t="s">
        <v>2773</v>
      </c>
      <c r="C1612" s="2237" t="s">
        <v>4239</v>
      </c>
      <c r="D1612" s="2237" t="s">
        <v>3567</v>
      </c>
      <c r="E1612" s="2237" t="s">
        <v>3569</v>
      </c>
      <c r="F1612" s="2237" t="s">
        <v>3576</v>
      </c>
      <c r="G1612" s="2238" t="s">
        <v>3154</v>
      </c>
      <c r="H1612" s="2239">
        <v>0</v>
      </c>
      <c r="I1612" s="2239">
        <v>0</v>
      </c>
      <c r="J1612" s="2239">
        <v>0</v>
      </c>
      <c r="K1612" s="2239">
        <v>0</v>
      </c>
      <c r="L1612" s="2239">
        <v>0</v>
      </c>
      <c r="M1612" s="2239">
        <v>0</v>
      </c>
    </row>
    <row r="1613">
      <c r="B1613" s="2237" t="s">
        <v>2773</v>
      </c>
      <c r="C1613" s="2237" t="s">
        <v>4239</v>
      </c>
      <c r="D1613" s="2237" t="s">
        <v>3567</v>
      </c>
      <c r="E1613" s="2237" t="s">
        <v>3569</v>
      </c>
      <c r="F1613" s="2237" t="s">
        <v>3625</v>
      </c>
      <c r="G1613" s="2238" t="s">
        <v>3155</v>
      </c>
      <c r="H1613" s="2239">
        <v>0</v>
      </c>
      <c r="I1613" s="2239">
        <v>0</v>
      </c>
      <c r="J1613" s="2239">
        <v>0</v>
      </c>
      <c r="K1613" s="2239">
        <v>0</v>
      </c>
      <c r="L1613" s="2239">
        <v>0</v>
      </c>
      <c r="M1613" s="2239">
        <v>0</v>
      </c>
    </row>
    <row r="1614">
      <c r="B1614" s="2237" t="s">
        <v>2773</v>
      </c>
      <c r="C1614" s="2237" t="s">
        <v>4239</v>
      </c>
      <c r="D1614" s="2237" t="s">
        <v>3567</v>
      </c>
      <c r="E1614" s="2237" t="s">
        <v>3569</v>
      </c>
      <c r="F1614" s="2237" t="s">
        <v>3627</v>
      </c>
      <c r="G1614" s="2238" t="s">
        <v>3156</v>
      </c>
      <c r="H1614" s="2239">
        <v>0</v>
      </c>
      <c r="I1614" s="2239">
        <v>0</v>
      </c>
      <c r="J1614" s="2239">
        <v>0</v>
      </c>
      <c r="K1614" s="2239">
        <v>0</v>
      </c>
      <c r="L1614" s="2239">
        <v>0</v>
      </c>
      <c r="M1614" s="2239">
        <v>0</v>
      </c>
    </row>
    <row r="1615">
      <c r="B1615" s="2237" t="s">
        <v>2773</v>
      </c>
      <c r="C1615" s="2237" t="s">
        <v>4239</v>
      </c>
      <c r="D1615" s="2237" t="s">
        <v>3567</v>
      </c>
      <c r="E1615" s="2237" t="s">
        <v>3569</v>
      </c>
      <c r="F1615" s="2237" t="s">
        <v>3629</v>
      </c>
      <c r="G1615" s="2238" t="s">
        <v>3157</v>
      </c>
      <c r="H1615" s="2239">
        <v>0</v>
      </c>
      <c r="I1615" s="2239">
        <v>0</v>
      </c>
      <c r="J1615" s="2239">
        <v>0</v>
      </c>
      <c r="K1615" s="2239">
        <v>0</v>
      </c>
      <c r="L1615" s="2239">
        <v>0</v>
      </c>
      <c r="M1615" s="2239">
        <v>0</v>
      </c>
    </row>
    <row r="1616">
      <c r="B1616" s="2237" t="s">
        <v>2773</v>
      </c>
      <c r="C1616" s="2237" t="s">
        <v>4239</v>
      </c>
      <c r="D1616" s="2237" t="s">
        <v>3567</v>
      </c>
      <c r="E1616" s="2237" t="s">
        <v>3569</v>
      </c>
      <c r="F1616" s="2237" t="s">
        <v>3631</v>
      </c>
      <c r="G1616" s="2238" t="s">
        <v>3158</v>
      </c>
      <c r="H1616" s="2239">
        <v>0</v>
      </c>
      <c r="I1616" s="2239">
        <v>0</v>
      </c>
      <c r="J1616" s="2239">
        <v>0</v>
      </c>
      <c r="K1616" s="2239">
        <v>0</v>
      </c>
      <c r="L1616" s="2239">
        <v>0</v>
      </c>
      <c r="M1616" s="2239">
        <v>0</v>
      </c>
    </row>
    <row r="1617">
      <c r="B1617" s="2237" t="s">
        <v>2773</v>
      </c>
      <c r="C1617" s="2237" t="s">
        <v>4239</v>
      </c>
      <c r="D1617" s="2237" t="s">
        <v>3567</v>
      </c>
      <c r="E1617" s="2237" t="s">
        <v>3569</v>
      </c>
      <c r="F1617" s="2237" t="s">
        <v>3633</v>
      </c>
      <c r="G1617" s="2238" t="s">
        <v>3159</v>
      </c>
      <c r="H1617" s="2239">
        <v>0</v>
      </c>
      <c r="I1617" s="2239">
        <v>0</v>
      </c>
      <c r="J1617" s="2239">
        <v>0</v>
      </c>
      <c r="K1617" s="2239">
        <v>0</v>
      </c>
      <c r="L1617" s="2239">
        <v>0</v>
      </c>
      <c r="M1617" s="2239">
        <v>0</v>
      </c>
    </row>
    <row r="1618">
      <c r="B1618" s="2237" t="s">
        <v>2773</v>
      </c>
      <c r="C1618" s="2237" t="s">
        <v>4239</v>
      </c>
      <c r="D1618" s="2237" t="s">
        <v>3567</v>
      </c>
      <c r="E1618" s="2237" t="s">
        <v>3569</v>
      </c>
      <c r="F1618" s="2237" t="s">
        <v>3635</v>
      </c>
      <c r="G1618" s="2238" t="s">
        <v>3160</v>
      </c>
      <c r="H1618" s="2239">
        <v>0</v>
      </c>
      <c r="I1618" s="2239">
        <v>0</v>
      </c>
      <c r="J1618" s="2239">
        <v>0</v>
      </c>
      <c r="K1618" s="2239">
        <v>0</v>
      </c>
      <c r="L1618" s="2239">
        <v>0</v>
      </c>
      <c r="M1618" s="2239">
        <v>0</v>
      </c>
    </row>
    <row r="1619">
      <c r="B1619" s="2237" t="s">
        <v>2773</v>
      </c>
      <c r="C1619" s="2237" t="s">
        <v>4239</v>
      </c>
      <c r="D1619" s="2237" t="s">
        <v>3567</v>
      </c>
      <c r="E1619" s="2237" t="s">
        <v>3569</v>
      </c>
      <c r="F1619" s="2237" t="s">
        <v>3660</v>
      </c>
      <c r="G1619" s="2238" t="s">
        <v>3161</v>
      </c>
      <c r="H1619" s="2239">
        <v>0</v>
      </c>
      <c r="I1619" s="2239">
        <v>0</v>
      </c>
      <c r="J1619" s="2239">
        <v>0</v>
      </c>
      <c r="K1619" s="2239">
        <v>0</v>
      </c>
      <c r="L1619" s="2239">
        <v>0</v>
      </c>
      <c r="M1619" s="2239">
        <v>0</v>
      </c>
    </row>
    <row r="1620">
      <c r="B1620" s="2237" t="s">
        <v>2773</v>
      </c>
      <c r="C1620" s="2237" t="s">
        <v>4239</v>
      </c>
      <c r="D1620" s="2237" t="s">
        <v>3567</v>
      </c>
      <c r="E1620" s="2237" t="s">
        <v>3569</v>
      </c>
      <c r="F1620" s="2237" t="s">
        <v>3662</v>
      </c>
      <c r="G1620" s="2238" t="s">
        <v>3162</v>
      </c>
      <c r="H1620" s="2239">
        <v>0</v>
      </c>
      <c r="I1620" s="2239">
        <v>0</v>
      </c>
      <c r="J1620" s="2239">
        <v>0</v>
      </c>
      <c r="K1620" s="2239">
        <v>0</v>
      </c>
      <c r="L1620" s="2239">
        <v>0</v>
      </c>
      <c r="M1620" s="2239">
        <v>0</v>
      </c>
    </row>
    <row r="1621">
      <c r="B1621" s="2237" t="s">
        <v>2773</v>
      </c>
      <c r="C1621" s="2237" t="s">
        <v>4239</v>
      </c>
      <c r="D1621" s="2237" t="s">
        <v>3567</v>
      </c>
      <c r="E1621" s="2237" t="s">
        <v>3569</v>
      </c>
      <c r="F1621" s="2237" t="s">
        <v>3664</v>
      </c>
      <c r="G1621" s="2238" t="s">
        <v>3163</v>
      </c>
      <c r="H1621" s="2239">
        <v>0</v>
      </c>
      <c r="I1621" s="2239">
        <v>0</v>
      </c>
      <c r="J1621" s="2239">
        <v>0</v>
      </c>
      <c r="K1621" s="2239">
        <v>0</v>
      </c>
      <c r="L1621" s="2239">
        <v>0</v>
      </c>
      <c r="M1621" s="2239">
        <v>0</v>
      </c>
    </row>
    <row r="1622">
      <c r="B1622" s="2237" t="s">
        <v>2773</v>
      </c>
      <c r="C1622" s="2237" t="s">
        <v>4239</v>
      </c>
      <c r="D1622" s="2237" t="s">
        <v>3567</v>
      </c>
      <c r="E1622" s="2237" t="s">
        <v>3569</v>
      </c>
      <c r="F1622" s="2237" t="s">
        <v>3666</v>
      </c>
      <c r="G1622" s="2238" t="s">
        <v>3164</v>
      </c>
      <c r="H1622" s="2239">
        <v>0</v>
      </c>
      <c r="I1622" s="2239">
        <v>0</v>
      </c>
      <c r="J1622" s="2239">
        <v>0</v>
      </c>
      <c r="K1622" s="2239">
        <v>0</v>
      </c>
      <c r="L1622" s="2239">
        <v>0</v>
      </c>
      <c r="M1622" s="2239">
        <v>0</v>
      </c>
    </row>
    <row r="1623">
      <c r="B1623" s="2237" t="s">
        <v>2773</v>
      </c>
      <c r="C1623" s="2237" t="s">
        <v>4239</v>
      </c>
      <c r="D1623" s="2237" t="s">
        <v>3567</v>
      </c>
      <c r="E1623" s="2237" t="s">
        <v>3569</v>
      </c>
      <c r="F1623" s="2237" t="s">
        <v>3751</v>
      </c>
      <c r="G1623" s="2238" t="s">
        <v>3165</v>
      </c>
      <c r="H1623" s="2239">
        <v>0</v>
      </c>
      <c r="I1623" s="2239">
        <v>0</v>
      </c>
      <c r="J1623" s="2239">
        <v>0</v>
      </c>
      <c r="K1623" s="2239">
        <v>0</v>
      </c>
      <c r="L1623" s="2239">
        <v>0</v>
      </c>
      <c r="M1623" s="2239">
        <v>0</v>
      </c>
    </row>
    <row r="1624">
      <c r="B1624" s="2237" t="s">
        <v>2773</v>
      </c>
      <c r="C1624" s="2237" t="s">
        <v>4239</v>
      </c>
      <c r="D1624" s="2237" t="s">
        <v>3567</v>
      </c>
      <c r="E1624" s="2237" t="s">
        <v>3569</v>
      </c>
      <c r="F1624" s="2237" t="s">
        <v>3753</v>
      </c>
      <c r="G1624" s="2238" t="s">
        <v>3166</v>
      </c>
      <c r="H1624" s="2239">
        <v>0</v>
      </c>
      <c r="I1624" s="2239">
        <v>0</v>
      </c>
      <c r="J1624" s="2239">
        <v>0</v>
      </c>
      <c r="K1624" s="2239">
        <v>0</v>
      </c>
      <c r="L1624" s="2239">
        <v>0</v>
      </c>
      <c r="M1624" s="2239">
        <v>0</v>
      </c>
    </row>
    <row r="1625">
      <c r="B1625" s="2237" t="s">
        <v>2773</v>
      </c>
      <c r="C1625" s="2237" t="s">
        <v>4239</v>
      </c>
      <c r="D1625" s="2237" t="s">
        <v>3567</v>
      </c>
      <c r="E1625" s="2237" t="s">
        <v>3569</v>
      </c>
      <c r="F1625" s="2237" t="s">
        <v>3755</v>
      </c>
      <c r="G1625" s="2238" t="s">
        <v>3167</v>
      </c>
      <c r="H1625" s="2239">
        <v>0</v>
      </c>
      <c r="I1625" s="2239">
        <v>0</v>
      </c>
      <c r="J1625" s="2239">
        <v>0</v>
      </c>
      <c r="K1625" s="2239">
        <v>0</v>
      </c>
      <c r="L1625" s="2239">
        <v>0</v>
      </c>
      <c r="M1625" s="2239">
        <v>0</v>
      </c>
    </row>
    <row r="1626">
      <c r="B1626" s="2237" t="s">
        <v>2773</v>
      </c>
      <c r="C1626" s="2237" t="s">
        <v>4239</v>
      </c>
      <c r="D1626" s="2237" t="s">
        <v>3567</v>
      </c>
      <c r="E1626" s="2237" t="s">
        <v>3569</v>
      </c>
      <c r="F1626" s="2237" t="s">
        <v>3757</v>
      </c>
      <c r="G1626" s="2238" t="s">
        <v>3168</v>
      </c>
      <c r="H1626" s="2239">
        <v>0</v>
      </c>
      <c r="I1626" s="2239">
        <v>0</v>
      </c>
      <c r="J1626" s="2239">
        <v>0</v>
      </c>
      <c r="K1626" s="2239">
        <v>0</v>
      </c>
      <c r="L1626" s="2239">
        <v>0</v>
      </c>
      <c r="M1626" s="2239">
        <v>0</v>
      </c>
    </row>
    <row r="1627">
      <c r="B1627" s="2237" t="s">
        <v>2773</v>
      </c>
      <c r="C1627" s="2237" t="s">
        <v>4239</v>
      </c>
      <c r="D1627" s="2237" t="s">
        <v>3567</v>
      </c>
      <c r="E1627" s="2237" t="s">
        <v>3569</v>
      </c>
      <c r="F1627" s="2237" t="s">
        <v>3759</v>
      </c>
      <c r="G1627" s="2238" t="s">
        <v>3169</v>
      </c>
      <c r="H1627" s="2239">
        <v>0</v>
      </c>
      <c r="I1627" s="2239">
        <v>0</v>
      </c>
      <c r="J1627" s="2239">
        <v>0</v>
      </c>
      <c r="K1627" s="2239">
        <v>0</v>
      </c>
      <c r="L1627" s="2239">
        <v>0</v>
      </c>
      <c r="M1627" s="2239">
        <v>0</v>
      </c>
    </row>
    <row r="1628">
      <c r="B1628" s="2237" t="s">
        <v>2773</v>
      </c>
      <c r="C1628" s="2237" t="s">
        <v>4239</v>
      </c>
      <c r="D1628" s="2237" t="s">
        <v>3567</v>
      </c>
      <c r="E1628" s="2237" t="s">
        <v>3569</v>
      </c>
      <c r="F1628" s="2237" t="s">
        <v>3761</v>
      </c>
      <c r="G1628" s="2238" t="s">
        <v>3938</v>
      </c>
      <c r="H1628" s="2239">
        <v>0</v>
      </c>
      <c r="I1628" s="2239">
        <v>0</v>
      </c>
      <c r="J1628" s="2239">
        <v>0</v>
      </c>
      <c r="K1628" s="2239">
        <v>0</v>
      </c>
      <c r="L1628" s="2239">
        <v>0</v>
      </c>
      <c r="M1628" s="2239">
        <v>0</v>
      </c>
    </row>
    <row r="1629">
      <c r="B1629" s="2237" t="s">
        <v>2773</v>
      </c>
      <c r="C1629" s="2237" t="s">
        <v>4239</v>
      </c>
      <c r="D1629" s="2237" t="s">
        <v>3567</v>
      </c>
      <c r="E1629" s="2237" t="s">
        <v>3569</v>
      </c>
      <c r="F1629" s="2237" t="s">
        <v>3762</v>
      </c>
      <c r="G1629" s="2238" t="s">
        <v>3171</v>
      </c>
      <c r="H1629" s="2239">
        <v>0</v>
      </c>
      <c r="I1629" s="2239">
        <v>0</v>
      </c>
      <c r="J1629" s="2239">
        <v>0</v>
      </c>
      <c r="K1629" s="2239">
        <v>0</v>
      </c>
      <c r="L1629" s="2239">
        <v>0</v>
      </c>
      <c r="M1629" s="2239">
        <v>0</v>
      </c>
    </row>
    <row r="1630">
      <c r="B1630" s="2237" t="s">
        <v>2773</v>
      </c>
      <c r="C1630" s="2237" t="s">
        <v>4240</v>
      </c>
      <c r="D1630" s="2237" t="s">
        <v>1354</v>
      </c>
      <c r="E1630" s="2237" t="s">
        <v>1354</v>
      </c>
      <c r="F1630" s="2237" t="s">
        <v>1354</v>
      </c>
      <c r="G1630" s="2238" t="s">
        <v>3172</v>
      </c>
      <c r="H1630" s="2239">
        <v>0</v>
      </c>
      <c r="I1630" s="2239">
        <v>0</v>
      </c>
      <c r="J1630" s="2239">
        <v>0</v>
      </c>
      <c r="K1630" s="2239">
        <v>0</v>
      </c>
      <c r="L1630" s="2239">
        <v>0</v>
      </c>
      <c r="M1630" s="2239">
        <v>0</v>
      </c>
    </row>
    <row r="1631">
      <c r="B1631" s="2237" t="s">
        <v>2773</v>
      </c>
      <c r="C1631" s="2237" t="s">
        <v>4241</v>
      </c>
      <c r="D1631" s="2237" t="s">
        <v>1354</v>
      </c>
      <c r="E1631" s="2237" t="s">
        <v>1354</v>
      </c>
      <c r="F1631" s="2237" t="s">
        <v>1354</v>
      </c>
      <c r="G1631" s="2238" t="s">
        <v>3173</v>
      </c>
      <c r="H1631" s="2239">
        <v>0</v>
      </c>
      <c r="I1631" s="2239">
        <v>0</v>
      </c>
      <c r="J1631" s="2239">
        <v>0</v>
      </c>
      <c r="K1631" s="2239">
        <v>0</v>
      </c>
      <c r="L1631" s="2239">
        <v>0</v>
      </c>
      <c r="M1631" s="2239">
        <v>0</v>
      </c>
    </row>
    <row r="1632">
      <c r="B1632" s="2237" t="s">
        <v>2773</v>
      </c>
      <c r="C1632" s="2237" t="s">
        <v>4241</v>
      </c>
      <c r="D1632" s="2237" t="s">
        <v>3567</v>
      </c>
      <c r="E1632" s="2237" t="s">
        <v>1354</v>
      </c>
      <c r="F1632" s="2237" t="s">
        <v>1354</v>
      </c>
      <c r="G1632" s="2238" t="s">
        <v>3173</v>
      </c>
      <c r="H1632" s="2239">
        <v>0</v>
      </c>
      <c r="I1632" s="2239">
        <v>0</v>
      </c>
      <c r="J1632" s="2239">
        <v>0</v>
      </c>
      <c r="K1632" s="2239">
        <v>0</v>
      </c>
      <c r="L1632" s="2239">
        <v>0</v>
      </c>
      <c r="M1632" s="2239">
        <v>0</v>
      </c>
    </row>
    <row r="1633">
      <c r="B1633" s="2237" t="s">
        <v>2773</v>
      </c>
      <c r="C1633" s="2237" t="s">
        <v>4241</v>
      </c>
      <c r="D1633" s="2237" t="s">
        <v>3567</v>
      </c>
      <c r="E1633" s="2237" t="s">
        <v>3569</v>
      </c>
      <c r="F1633" s="2237" t="s">
        <v>1354</v>
      </c>
      <c r="G1633" s="2238" t="s">
        <v>3173</v>
      </c>
      <c r="H1633" s="2239">
        <v>0</v>
      </c>
      <c r="I1633" s="2239">
        <v>0</v>
      </c>
      <c r="J1633" s="2239">
        <v>0</v>
      </c>
      <c r="K1633" s="2239">
        <v>0</v>
      </c>
      <c r="L1633" s="2239">
        <v>0</v>
      </c>
      <c r="M1633" s="2239">
        <v>0</v>
      </c>
    </row>
    <row r="1634">
      <c r="B1634" s="2237" t="s">
        <v>2773</v>
      </c>
      <c r="C1634" s="2237" t="s">
        <v>4242</v>
      </c>
      <c r="D1634" s="2237" t="s">
        <v>1354</v>
      </c>
      <c r="E1634" s="2237" t="s">
        <v>1354</v>
      </c>
      <c r="F1634" s="2237" t="s">
        <v>1354</v>
      </c>
      <c r="G1634" s="2238" t="s">
        <v>611</v>
      </c>
      <c r="H1634" s="2239">
        <v>7350000</v>
      </c>
      <c r="I1634" s="2239">
        <v>0</v>
      </c>
      <c r="J1634" s="2239">
        <v>0</v>
      </c>
      <c r="K1634" s="2239">
        <v>350000</v>
      </c>
      <c r="L1634" s="2239">
        <v>7000000</v>
      </c>
      <c r="M1634" s="2239">
        <v>0</v>
      </c>
    </row>
    <row r="1635">
      <c r="B1635" s="2237" t="s">
        <v>2773</v>
      </c>
      <c r="C1635" s="2237" t="s">
        <v>4242</v>
      </c>
      <c r="D1635" s="2237" t="s">
        <v>3567</v>
      </c>
      <c r="E1635" s="2237" t="s">
        <v>1354</v>
      </c>
      <c r="F1635" s="2237" t="s">
        <v>1354</v>
      </c>
      <c r="G1635" s="2238" t="s">
        <v>611</v>
      </c>
      <c r="H1635" s="2239">
        <v>7350000</v>
      </c>
      <c r="I1635" s="2239">
        <v>0</v>
      </c>
      <c r="J1635" s="2239">
        <v>0</v>
      </c>
      <c r="K1635" s="2239">
        <v>350000</v>
      </c>
      <c r="L1635" s="2239">
        <v>7000000</v>
      </c>
      <c r="M1635" s="2239">
        <v>0</v>
      </c>
    </row>
    <row r="1636">
      <c r="B1636" s="2237" t="s">
        <v>2773</v>
      </c>
      <c r="C1636" s="2237" t="s">
        <v>4242</v>
      </c>
      <c r="D1636" s="2237" t="s">
        <v>3567</v>
      </c>
      <c r="E1636" s="2237" t="s">
        <v>3569</v>
      </c>
      <c r="F1636" s="2237" t="s">
        <v>1354</v>
      </c>
      <c r="G1636" s="2238" t="s">
        <v>611</v>
      </c>
      <c r="H1636" s="2239">
        <v>7350000</v>
      </c>
      <c r="I1636" s="2239">
        <v>0</v>
      </c>
      <c r="J1636" s="2239">
        <v>0</v>
      </c>
      <c r="K1636" s="2239">
        <v>350000</v>
      </c>
      <c r="L1636" s="2239">
        <v>7000000</v>
      </c>
      <c r="M1636" s="2239">
        <v>0</v>
      </c>
    </row>
    <row r="1637">
      <c r="B1637" s="2237" t="s">
        <v>2773</v>
      </c>
      <c r="C1637" s="2237" t="s">
        <v>4242</v>
      </c>
      <c r="D1637" s="2237" t="s">
        <v>3567</v>
      </c>
      <c r="E1637" s="2237" t="s">
        <v>3569</v>
      </c>
      <c r="F1637" s="2237" t="s">
        <v>3569</v>
      </c>
      <c r="G1637" s="2238" t="s">
        <v>611</v>
      </c>
      <c r="H1637" s="2239">
        <v>0</v>
      </c>
      <c r="I1637" s="2239">
        <v>0</v>
      </c>
      <c r="J1637" s="2239">
        <v>0</v>
      </c>
      <c r="K1637" s="2239">
        <v>0</v>
      </c>
      <c r="L1637" s="2239">
        <v>0</v>
      </c>
      <c r="M1637" s="2239">
        <v>0</v>
      </c>
    </row>
    <row r="1638">
      <c r="B1638" s="2237" t="s">
        <v>2773</v>
      </c>
      <c r="C1638" s="2237" t="s">
        <v>4242</v>
      </c>
      <c r="D1638" s="2237" t="s">
        <v>3567</v>
      </c>
      <c r="E1638" s="2237" t="s">
        <v>3569</v>
      </c>
      <c r="F1638" s="2237" t="s">
        <v>3570</v>
      </c>
      <c r="G1638" s="2238" t="s">
        <v>3175</v>
      </c>
      <c r="H1638" s="2239">
        <v>7350000</v>
      </c>
      <c r="I1638" s="2239">
        <v>0</v>
      </c>
      <c r="J1638" s="2239">
        <v>0</v>
      </c>
      <c r="K1638" s="2239">
        <v>350000</v>
      </c>
      <c r="L1638" s="2239">
        <v>7000000</v>
      </c>
      <c r="M1638" s="2239">
        <v>0</v>
      </c>
    </row>
    <row r="1639">
      <c r="B1639" s="2237" t="s">
        <v>2773</v>
      </c>
      <c r="C1639" s="2237" t="s">
        <v>4243</v>
      </c>
      <c r="D1639" s="2237" t="s">
        <v>1354</v>
      </c>
      <c r="E1639" s="2237" t="s">
        <v>1354</v>
      </c>
      <c r="F1639" s="2237" t="s">
        <v>1354</v>
      </c>
      <c r="G1639" s="2238" t="s">
        <v>613</v>
      </c>
      <c r="H1639" s="2239">
        <v>0</v>
      </c>
      <c r="I1639" s="2239">
        <v>0</v>
      </c>
      <c r="J1639" s="2239">
        <v>0</v>
      </c>
      <c r="K1639" s="2239">
        <v>0</v>
      </c>
      <c r="L1639" s="2239">
        <v>0</v>
      </c>
      <c r="M1639" s="2239">
        <v>0</v>
      </c>
    </row>
    <row r="1640">
      <c r="B1640" s="2237" t="s">
        <v>2773</v>
      </c>
      <c r="C1640" s="2237" t="s">
        <v>4243</v>
      </c>
      <c r="D1640" s="2237" t="s">
        <v>3567</v>
      </c>
      <c r="E1640" s="2237" t="s">
        <v>1354</v>
      </c>
      <c r="F1640" s="2237" t="s">
        <v>1354</v>
      </c>
      <c r="G1640" s="2238" t="s">
        <v>613</v>
      </c>
      <c r="H1640" s="2239">
        <v>0</v>
      </c>
      <c r="I1640" s="2239">
        <v>0</v>
      </c>
      <c r="J1640" s="2239">
        <v>0</v>
      </c>
      <c r="K1640" s="2239">
        <v>0</v>
      </c>
      <c r="L1640" s="2239">
        <v>0</v>
      </c>
      <c r="M1640" s="2239">
        <v>0</v>
      </c>
    </row>
    <row r="1641">
      <c r="B1641" s="2237" t="s">
        <v>2773</v>
      </c>
      <c r="C1641" s="2237" t="s">
        <v>4243</v>
      </c>
      <c r="D1641" s="2237" t="s">
        <v>3567</v>
      </c>
      <c r="E1641" s="2237" t="s">
        <v>3569</v>
      </c>
      <c r="F1641" s="2237" t="s">
        <v>1354</v>
      </c>
      <c r="G1641" s="2238" t="s">
        <v>613</v>
      </c>
      <c r="H1641" s="2239">
        <v>0</v>
      </c>
      <c r="I1641" s="2239">
        <v>0</v>
      </c>
      <c r="J1641" s="2239">
        <v>0</v>
      </c>
      <c r="K1641" s="2239">
        <v>0</v>
      </c>
      <c r="L1641" s="2239">
        <v>0</v>
      </c>
      <c r="M1641" s="2239">
        <v>0</v>
      </c>
    </row>
    <row r="1642">
      <c r="B1642" s="2237" t="s">
        <v>2773</v>
      </c>
      <c r="C1642" s="2237" t="s">
        <v>4243</v>
      </c>
      <c r="D1642" s="2237" t="s">
        <v>3567</v>
      </c>
      <c r="E1642" s="2237" t="s">
        <v>3569</v>
      </c>
      <c r="F1642" s="2237" t="s">
        <v>3569</v>
      </c>
      <c r="G1642" s="2238" t="s">
        <v>613</v>
      </c>
      <c r="H1642" s="2239">
        <v>0</v>
      </c>
      <c r="I1642" s="2239">
        <v>0</v>
      </c>
      <c r="J1642" s="2239">
        <v>0</v>
      </c>
      <c r="K1642" s="2239">
        <v>0</v>
      </c>
      <c r="L1642" s="2239">
        <v>0</v>
      </c>
      <c r="M1642" s="2239">
        <v>0</v>
      </c>
    </row>
    <row r="1643">
      <c r="B1643" s="2237" t="s">
        <v>2773</v>
      </c>
      <c r="C1643" s="2237" t="s">
        <v>4244</v>
      </c>
      <c r="D1643" s="2237" t="s">
        <v>1354</v>
      </c>
      <c r="E1643" s="2237" t="s">
        <v>1354</v>
      </c>
      <c r="F1643" s="2237" t="s">
        <v>1354</v>
      </c>
      <c r="G1643" s="2238" t="s">
        <v>3178</v>
      </c>
      <c r="H1643" s="2239">
        <v>0</v>
      </c>
      <c r="I1643" s="2239">
        <v>0</v>
      </c>
      <c r="J1643" s="2239">
        <v>0</v>
      </c>
      <c r="K1643" s="2239">
        <v>0</v>
      </c>
      <c r="L1643" s="2239">
        <v>0</v>
      </c>
      <c r="M1643" s="2239">
        <v>0</v>
      </c>
    </row>
    <row r="1644">
      <c r="B1644" s="2237" t="s">
        <v>2773</v>
      </c>
      <c r="C1644" s="2237" t="s">
        <v>4244</v>
      </c>
      <c r="D1644" s="2237" t="s">
        <v>3567</v>
      </c>
      <c r="E1644" s="2237" t="s">
        <v>1354</v>
      </c>
      <c r="F1644" s="2237" t="s">
        <v>1354</v>
      </c>
      <c r="G1644" s="2238" t="s">
        <v>3178</v>
      </c>
      <c r="H1644" s="2239">
        <v>0</v>
      </c>
      <c r="I1644" s="2239">
        <v>0</v>
      </c>
      <c r="J1644" s="2239">
        <v>0</v>
      </c>
      <c r="K1644" s="2239">
        <v>0</v>
      </c>
      <c r="L1644" s="2239">
        <v>0</v>
      </c>
      <c r="M1644" s="2239">
        <v>0</v>
      </c>
    </row>
    <row r="1645">
      <c r="B1645" s="2237" t="s">
        <v>2773</v>
      </c>
      <c r="C1645" s="2237" t="s">
        <v>4244</v>
      </c>
      <c r="D1645" s="2237" t="s">
        <v>3567</v>
      </c>
      <c r="E1645" s="2237" t="s">
        <v>3569</v>
      </c>
      <c r="F1645" s="2237" t="s">
        <v>1354</v>
      </c>
      <c r="G1645" s="2238" t="s">
        <v>3178</v>
      </c>
      <c r="H1645" s="2239">
        <v>0</v>
      </c>
      <c r="I1645" s="2239">
        <v>0</v>
      </c>
      <c r="J1645" s="2239">
        <v>0</v>
      </c>
      <c r="K1645" s="2239">
        <v>0</v>
      </c>
      <c r="L1645" s="2239">
        <v>0</v>
      </c>
      <c r="M1645" s="2239">
        <v>0</v>
      </c>
    </row>
    <row r="1646">
      <c r="B1646" s="2237" t="s">
        <v>2773</v>
      </c>
      <c r="C1646" s="2237" t="s">
        <v>4244</v>
      </c>
      <c r="D1646" s="2237" t="s">
        <v>3567</v>
      </c>
      <c r="E1646" s="2237" t="s">
        <v>3569</v>
      </c>
      <c r="F1646" s="2237" t="s">
        <v>3569</v>
      </c>
      <c r="G1646" s="2238" t="s">
        <v>3178</v>
      </c>
      <c r="H1646" s="2239">
        <v>0</v>
      </c>
      <c r="I1646" s="2239">
        <v>0</v>
      </c>
      <c r="J1646" s="2239">
        <v>0</v>
      </c>
      <c r="K1646" s="2239">
        <v>0</v>
      </c>
      <c r="L1646" s="2239">
        <v>0</v>
      </c>
      <c r="M1646" s="2239">
        <v>0</v>
      </c>
    </row>
    <row r="1647">
      <c r="B1647" s="2237" t="s">
        <v>2773</v>
      </c>
      <c r="C1647" s="2237" t="s">
        <v>4245</v>
      </c>
      <c r="D1647" s="2237" t="s">
        <v>1354</v>
      </c>
      <c r="E1647" s="2237" t="s">
        <v>1354</v>
      </c>
      <c r="F1647" s="2237" t="s">
        <v>1354</v>
      </c>
      <c r="G1647" s="2238" t="s">
        <v>3179</v>
      </c>
      <c r="H1647" s="2239">
        <v>0</v>
      </c>
      <c r="I1647" s="2239">
        <v>0</v>
      </c>
      <c r="J1647" s="2239">
        <v>0</v>
      </c>
      <c r="K1647" s="2239">
        <v>0</v>
      </c>
      <c r="L1647" s="2239">
        <v>0</v>
      </c>
      <c r="M1647" s="2239">
        <v>0</v>
      </c>
    </row>
    <row r="1648">
      <c r="B1648" s="2237" t="s">
        <v>2773</v>
      </c>
      <c r="C1648" s="2237" t="s">
        <v>4246</v>
      </c>
      <c r="D1648" s="2237" t="s">
        <v>1354</v>
      </c>
      <c r="E1648" s="2237" t="s">
        <v>1354</v>
      </c>
      <c r="F1648" s="2237" t="s">
        <v>1354</v>
      </c>
      <c r="G1648" s="2238" t="s">
        <v>3180</v>
      </c>
      <c r="H1648" s="2239">
        <v>0</v>
      </c>
      <c r="I1648" s="2239">
        <v>0</v>
      </c>
      <c r="J1648" s="2239">
        <v>0</v>
      </c>
      <c r="K1648" s="2239">
        <v>0</v>
      </c>
      <c r="L1648" s="2239">
        <v>0</v>
      </c>
      <c r="M1648" s="2239">
        <v>0</v>
      </c>
    </row>
    <row r="1649">
      <c r="B1649" s="2237" t="s">
        <v>2773</v>
      </c>
      <c r="C1649" s="2237" t="s">
        <v>4247</v>
      </c>
      <c r="D1649" s="2237" t="s">
        <v>1354</v>
      </c>
      <c r="E1649" s="2237" t="s">
        <v>1354</v>
      </c>
      <c r="F1649" s="2237" t="s">
        <v>1354</v>
      </c>
      <c r="G1649" s="2238" t="s">
        <v>3181</v>
      </c>
      <c r="H1649" s="2239">
        <v>0</v>
      </c>
      <c r="I1649" s="2239">
        <v>0</v>
      </c>
      <c r="J1649" s="2239">
        <v>1883.6</v>
      </c>
      <c r="K1649" s="2239">
        <v>0</v>
      </c>
      <c r="L1649" s="2239">
        <v>1883.6</v>
      </c>
      <c r="M1649" s="2239">
        <v>0</v>
      </c>
    </row>
    <row r="1650">
      <c r="B1650" s="2237" t="s">
        <v>2773</v>
      </c>
      <c r="C1650" s="2237" t="s">
        <v>4247</v>
      </c>
      <c r="D1650" s="2237" t="s">
        <v>3567</v>
      </c>
      <c r="E1650" s="2237" t="s">
        <v>1354</v>
      </c>
      <c r="F1650" s="2237" t="s">
        <v>1354</v>
      </c>
      <c r="G1650" s="2238" t="s">
        <v>3181</v>
      </c>
      <c r="H1650" s="2239">
        <v>0</v>
      </c>
      <c r="I1650" s="2239">
        <v>0</v>
      </c>
      <c r="J1650" s="2239">
        <v>1883.6</v>
      </c>
      <c r="K1650" s="2239">
        <v>0</v>
      </c>
      <c r="L1650" s="2239">
        <v>1883.6</v>
      </c>
      <c r="M1650" s="2239">
        <v>0</v>
      </c>
    </row>
    <row r="1651">
      <c r="B1651" s="2237" t="s">
        <v>2773</v>
      </c>
      <c r="C1651" s="2237" t="s">
        <v>4247</v>
      </c>
      <c r="D1651" s="2237" t="s">
        <v>3567</v>
      </c>
      <c r="E1651" s="2237" t="s">
        <v>3569</v>
      </c>
      <c r="F1651" s="2237" t="s">
        <v>1354</v>
      </c>
      <c r="G1651" s="2238" t="s">
        <v>3182</v>
      </c>
      <c r="H1651" s="2239">
        <v>0</v>
      </c>
      <c r="I1651" s="2239">
        <v>0</v>
      </c>
      <c r="J1651" s="2239">
        <v>1883.6</v>
      </c>
      <c r="K1651" s="2239">
        <v>0</v>
      </c>
      <c r="L1651" s="2239">
        <v>1883.6</v>
      </c>
      <c r="M1651" s="2239">
        <v>0</v>
      </c>
    </row>
    <row r="1652">
      <c r="B1652" s="2237" t="s">
        <v>2773</v>
      </c>
      <c r="C1652" s="2237" t="s">
        <v>4247</v>
      </c>
      <c r="D1652" s="2237" t="s">
        <v>3567</v>
      </c>
      <c r="E1652" s="2237" t="s">
        <v>3569</v>
      </c>
      <c r="F1652" s="2237" t="s">
        <v>3569</v>
      </c>
      <c r="G1652" s="2238" t="s">
        <v>3182</v>
      </c>
      <c r="H1652" s="2239">
        <v>0</v>
      </c>
      <c r="I1652" s="2239">
        <v>0</v>
      </c>
      <c r="J1652" s="2239">
        <v>1883.6</v>
      </c>
      <c r="K1652" s="2239">
        <v>0</v>
      </c>
      <c r="L1652" s="2239">
        <v>1883.6</v>
      </c>
      <c r="M1652" s="2239">
        <v>0</v>
      </c>
    </row>
    <row r="1653">
      <c r="B1653" s="2237" t="s">
        <v>2773</v>
      </c>
      <c r="C1653" s="2237" t="s">
        <v>4248</v>
      </c>
      <c r="D1653" s="2237" t="s">
        <v>1354</v>
      </c>
      <c r="E1653" s="2237" t="s">
        <v>1354</v>
      </c>
      <c r="F1653" s="2237" t="s">
        <v>1354</v>
      </c>
      <c r="G1653" s="2238" t="s">
        <v>3184</v>
      </c>
      <c r="H1653" s="2239">
        <v>0</v>
      </c>
      <c r="I1653" s="2239">
        <v>0</v>
      </c>
      <c r="J1653" s="2239">
        <v>0</v>
      </c>
      <c r="K1653" s="2239">
        <v>0</v>
      </c>
      <c r="L1653" s="2239">
        <v>0</v>
      </c>
      <c r="M1653" s="2239">
        <v>0</v>
      </c>
    </row>
    <row r="1654">
      <c r="B1654" s="2237" t="s">
        <v>2773</v>
      </c>
      <c r="C1654" s="2237" t="s">
        <v>4248</v>
      </c>
      <c r="D1654" s="2237" t="s">
        <v>3567</v>
      </c>
      <c r="E1654" s="2237" t="s">
        <v>1354</v>
      </c>
      <c r="F1654" s="2237" t="s">
        <v>1354</v>
      </c>
      <c r="G1654" s="2238" t="s">
        <v>3184</v>
      </c>
      <c r="H1654" s="2239">
        <v>0</v>
      </c>
      <c r="I1654" s="2239">
        <v>0</v>
      </c>
      <c r="J1654" s="2239">
        <v>0</v>
      </c>
      <c r="K1654" s="2239">
        <v>0</v>
      </c>
      <c r="L1654" s="2239">
        <v>0</v>
      </c>
      <c r="M1654" s="2239">
        <v>0</v>
      </c>
    </row>
    <row r="1655">
      <c r="B1655" s="2237" t="s">
        <v>2773</v>
      </c>
      <c r="C1655" s="2237" t="s">
        <v>4248</v>
      </c>
      <c r="D1655" s="2237" t="s">
        <v>3567</v>
      </c>
      <c r="E1655" s="2237" t="s">
        <v>3569</v>
      </c>
      <c r="F1655" s="2237" t="s">
        <v>1354</v>
      </c>
      <c r="G1655" s="2238" t="s">
        <v>3184</v>
      </c>
      <c r="H1655" s="2239">
        <v>0</v>
      </c>
      <c r="I1655" s="2239">
        <v>0</v>
      </c>
      <c r="J1655" s="2239">
        <v>0</v>
      </c>
      <c r="K1655" s="2239">
        <v>0</v>
      </c>
      <c r="L1655" s="2239">
        <v>0</v>
      </c>
      <c r="M1655" s="2239">
        <v>0</v>
      </c>
    </row>
    <row r="1656">
      <c r="B1656" s="2237" t="s">
        <v>2773</v>
      </c>
      <c r="C1656" s="2237" t="s">
        <v>4248</v>
      </c>
      <c r="D1656" s="2237" t="s">
        <v>3567</v>
      </c>
      <c r="E1656" s="2237" t="s">
        <v>3569</v>
      </c>
      <c r="F1656" s="2237" t="s">
        <v>3569</v>
      </c>
      <c r="G1656" s="2238" t="s">
        <v>3184</v>
      </c>
      <c r="H1656" s="2239">
        <v>0</v>
      </c>
      <c r="I1656" s="2239">
        <v>0</v>
      </c>
      <c r="J1656" s="2239">
        <v>0</v>
      </c>
      <c r="K1656" s="2239">
        <v>0</v>
      </c>
      <c r="L1656" s="2239">
        <v>0</v>
      </c>
      <c r="M1656" s="2239">
        <v>0</v>
      </c>
    </row>
    <row r="1657">
      <c r="B1657" s="2237" t="s">
        <v>2773</v>
      </c>
      <c r="C1657" s="2237" t="s">
        <v>4249</v>
      </c>
      <c r="D1657" s="2237" t="s">
        <v>1354</v>
      </c>
      <c r="E1657" s="2237" t="s">
        <v>1354</v>
      </c>
      <c r="F1657" s="2237" t="s">
        <v>1354</v>
      </c>
      <c r="G1657" s="2238" t="s">
        <v>3185</v>
      </c>
      <c r="H1657" s="2239">
        <v>0</v>
      </c>
      <c r="I1657" s="2239">
        <v>0</v>
      </c>
      <c r="J1657" s="2239">
        <v>0</v>
      </c>
      <c r="K1657" s="2239">
        <v>0</v>
      </c>
      <c r="L1657" s="2239">
        <v>0</v>
      </c>
      <c r="M1657" s="2239">
        <v>0</v>
      </c>
    </row>
    <row r="1658">
      <c r="B1658" s="2237" t="s">
        <v>2773</v>
      </c>
      <c r="C1658" s="2237" t="s">
        <v>4250</v>
      </c>
      <c r="D1658" s="2237" t="s">
        <v>1354</v>
      </c>
      <c r="E1658" s="2237" t="s">
        <v>1354</v>
      </c>
      <c r="F1658" s="2237" t="s">
        <v>1354</v>
      </c>
      <c r="G1658" s="2238" t="s">
        <v>3186</v>
      </c>
      <c r="H1658" s="2239">
        <v>0</v>
      </c>
      <c r="I1658" s="2239">
        <v>0</v>
      </c>
      <c r="J1658" s="2239">
        <v>0</v>
      </c>
      <c r="K1658" s="2239">
        <v>0</v>
      </c>
      <c r="L1658" s="2239">
        <v>0</v>
      </c>
      <c r="M1658" s="2239">
        <v>0</v>
      </c>
    </row>
    <row r="1659">
      <c r="B1659" s="2237" t="s">
        <v>2773</v>
      </c>
      <c r="C1659" s="2237" t="s">
        <v>4250</v>
      </c>
      <c r="D1659" s="2237" t="s">
        <v>3567</v>
      </c>
      <c r="E1659" s="2237" t="s">
        <v>1354</v>
      </c>
      <c r="F1659" s="2237" t="s">
        <v>1354</v>
      </c>
      <c r="G1659" s="2238" t="s">
        <v>3186</v>
      </c>
      <c r="H1659" s="2239">
        <v>0</v>
      </c>
      <c r="I1659" s="2239">
        <v>0</v>
      </c>
      <c r="J1659" s="2239">
        <v>0</v>
      </c>
      <c r="K1659" s="2239">
        <v>0</v>
      </c>
      <c r="L1659" s="2239">
        <v>0</v>
      </c>
      <c r="M1659" s="2239">
        <v>0</v>
      </c>
    </row>
    <row r="1660">
      <c r="B1660" s="2237" t="s">
        <v>2773</v>
      </c>
      <c r="C1660" s="2237" t="s">
        <v>4250</v>
      </c>
      <c r="D1660" s="2237" t="s">
        <v>3567</v>
      </c>
      <c r="E1660" s="2237" t="s">
        <v>3569</v>
      </c>
      <c r="F1660" s="2237" t="s">
        <v>1354</v>
      </c>
      <c r="G1660" s="2238" t="s">
        <v>3186</v>
      </c>
      <c r="H1660" s="2239">
        <v>0</v>
      </c>
      <c r="I1660" s="2239">
        <v>0</v>
      </c>
      <c r="J1660" s="2239">
        <v>0</v>
      </c>
      <c r="K1660" s="2239">
        <v>0</v>
      </c>
      <c r="L1660" s="2239">
        <v>0</v>
      </c>
      <c r="M1660" s="2239">
        <v>0</v>
      </c>
    </row>
    <row r="1661">
      <c r="B1661" s="2237" t="s">
        <v>2773</v>
      </c>
      <c r="C1661" s="2237" t="s">
        <v>4250</v>
      </c>
      <c r="D1661" s="2237" t="s">
        <v>3567</v>
      </c>
      <c r="E1661" s="2237" t="s">
        <v>3569</v>
      </c>
      <c r="F1661" s="2237" t="s">
        <v>3569</v>
      </c>
      <c r="G1661" s="2238" t="s">
        <v>3186</v>
      </c>
      <c r="H1661" s="2239">
        <v>0</v>
      </c>
      <c r="I1661" s="2239">
        <v>0</v>
      </c>
      <c r="J1661" s="2239">
        <v>0</v>
      </c>
      <c r="K1661" s="2239">
        <v>0</v>
      </c>
      <c r="L1661" s="2239">
        <v>0</v>
      </c>
      <c r="M1661" s="2239">
        <v>0</v>
      </c>
    </row>
    <row r="1662">
      <c r="B1662" s="2237" t="s">
        <v>2773</v>
      </c>
      <c r="C1662" s="2237" t="s">
        <v>4251</v>
      </c>
      <c r="D1662" s="2237" t="s">
        <v>1354</v>
      </c>
      <c r="E1662" s="2237" t="s">
        <v>1354</v>
      </c>
      <c r="F1662" s="2237" t="s">
        <v>1354</v>
      </c>
      <c r="G1662" s="2238" t="s">
        <v>3188</v>
      </c>
      <c r="H1662" s="2239">
        <v>0</v>
      </c>
      <c r="I1662" s="2239">
        <v>0</v>
      </c>
      <c r="J1662" s="2239">
        <v>0</v>
      </c>
      <c r="K1662" s="2239">
        <v>0</v>
      </c>
      <c r="L1662" s="2239">
        <v>0</v>
      </c>
      <c r="M1662" s="2239">
        <v>0</v>
      </c>
    </row>
    <row r="1663">
      <c r="B1663" s="2237" t="s">
        <v>2773</v>
      </c>
      <c r="C1663" s="2237" t="s">
        <v>4251</v>
      </c>
      <c r="D1663" s="2237" t="s">
        <v>3567</v>
      </c>
      <c r="E1663" s="2237" t="s">
        <v>1354</v>
      </c>
      <c r="F1663" s="2237" t="s">
        <v>1354</v>
      </c>
      <c r="G1663" s="2238" t="s">
        <v>3188</v>
      </c>
      <c r="H1663" s="2239">
        <v>0</v>
      </c>
      <c r="I1663" s="2239">
        <v>0</v>
      </c>
      <c r="J1663" s="2239">
        <v>0</v>
      </c>
      <c r="K1663" s="2239">
        <v>0</v>
      </c>
      <c r="L1663" s="2239">
        <v>0</v>
      </c>
      <c r="M1663" s="2239">
        <v>0</v>
      </c>
    </row>
    <row r="1664">
      <c r="B1664" s="2237" t="s">
        <v>2773</v>
      </c>
      <c r="C1664" s="2237" t="s">
        <v>4251</v>
      </c>
      <c r="D1664" s="2237" t="s">
        <v>3567</v>
      </c>
      <c r="E1664" s="2237" t="s">
        <v>3569</v>
      </c>
      <c r="F1664" s="2237" t="s">
        <v>1354</v>
      </c>
      <c r="G1664" s="2238" t="s">
        <v>3188</v>
      </c>
      <c r="H1664" s="2239">
        <v>0</v>
      </c>
      <c r="I1664" s="2239">
        <v>0</v>
      </c>
      <c r="J1664" s="2239">
        <v>0</v>
      </c>
      <c r="K1664" s="2239">
        <v>0</v>
      </c>
      <c r="L1664" s="2239">
        <v>0</v>
      </c>
      <c r="M1664" s="2239">
        <v>0</v>
      </c>
    </row>
    <row r="1665">
      <c r="B1665" s="2237" t="s">
        <v>2773</v>
      </c>
      <c r="C1665" s="2237" t="s">
        <v>4251</v>
      </c>
      <c r="D1665" s="2237" t="s">
        <v>3567</v>
      </c>
      <c r="E1665" s="2237" t="s">
        <v>3569</v>
      </c>
      <c r="F1665" s="2237" t="s">
        <v>3569</v>
      </c>
      <c r="G1665" s="2238" t="s">
        <v>3188</v>
      </c>
      <c r="H1665" s="2239">
        <v>0</v>
      </c>
      <c r="I1665" s="2239">
        <v>0</v>
      </c>
      <c r="J1665" s="2239">
        <v>0</v>
      </c>
      <c r="K1665" s="2239">
        <v>0</v>
      </c>
      <c r="L1665" s="2239">
        <v>0</v>
      </c>
      <c r="M1665" s="2239">
        <v>0</v>
      </c>
    </row>
    <row r="1666">
      <c r="B1666" s="2237" t="s">
        <v>2773</v>
      </c>
      <c r="C1666" s="2237" t="s">
        <v>4252</v>
      </c>
      <c r="D1666" s="2237" t="s">
        <v>1354</v>
      </c>
      <c r="E1666" s="2237" t="s">
        <v>1354</v>
      </c>
      <c r="F1666" s="2237" t="s">
        <v>1354</v>
      </c>
      <c r="G1666" s="2238" t="s">
        <v>3190</v>
      </c>
      <c r="H1666" s="2239">
        <v>0</v>
      </c>
      <c r="I1666" s="2239">
        <v>0</v>
      </c>
      <c r="J1666" s="2239">
        <v>0</v>
      </c>
      <c r="K1666" s="2239">
        <v>0</v>
      </c>
      <c r="L1666" s="2239">
        <v>0</v>
      </c>
      <c r="M1666" s="2239">
        <v>0</v>
      </c>
    </row>
    <row r="1667">
      <c r="B1667" s="2237" t="s">
        <v>2773</v>
      </c>
      <c r="C1667" s="2237" t="s">
        <v>4252</v>
      </c>
      <c r="D1667" s="2237" t="s">
        <v>3567</v>
      </c>
      <c r="E1667" s="2237" t="s">
        <v>1354</v>
      </c>
      <c r="F1667" s="2237" t="s">
        <v>1354</v>
      </c>
      <c r="G1667" s="2238" t="s">
        <v>3190</v>
      </c>
      <c r="H1667" s="2239">
        <v>0</v>
      </c>
      <c r="I1667" s="2239">
        <v>0</v>
      </c>
      <c r="J1667" s="2239">
        <v>0</v>
      </c>
      <c r="K1667" s="2239">
        <v>0</v>
      </c>
      <c r="L1667" s="2239">
        <v>0</v>
      </c>
      <c r="M1667" s="2239">
        <v>0</v>
      </c>
    </row>
    <row r="1668">
      <c r="B1668" s="2237" t="s">
        <v>2773</v>
      </c>
      <c r="C1668" s="2237" t="s">
        <v>4252</v>
      </c>
      <c r="D1668" s="2237" t="s">
        <v>3567</v>
      </c>
      <c r="E1668" s="2237" t="s">
        <v>3569</v>
      </c>
      <c r="F1668" s="2237" t="s">
        <v>1354</v>
      </c>
      <c r="G1668" s="2238" t="s">
        <v>3190</v>
      </c>
      <c r="H1668" s="2239">
        <v>0</v>
      </c>
      <c r="I1668" s="2239">
        <v>0</v>
      </c>
      <c r="J1668" s="2239">
        <v>0</v>
      </c>
      <c r="K1668" s="2239">
        <v>0</v>
      </c>
      <c r="L1668" s="2239">
        <v>0</v>
      </c>
      <c r="M1668" s="2239">
        <v>0</v>
      </c>
    </row>
    <row r="1669">
      <c r="B1669" s="2237" t="s">
        <v>2773</v>
      </c>
      <c r="C1669" s="2237" t="s">
        <v>4252</v>
      </c>
      <c r="D1669" s="2237" t="s">
        <v>3567</v>
      </c>
      <c r="E1669" s="2237" t="s">
        <v>3569</v>
      </c>
      <c r="F1669" s="2237" t="s">
        <v>3569</v>
      </c>
      <c r="G1669" s="2238" t="s">
        <v>3190</v>
      </c>
      <c r="H1669" s="2239">
        <v>0</v>
      </c>
      <c r="I1669" s="2239">
        <v>0</v>
      </c>
      <c r="J1669" s="2239">
        <v>0</v>
      </c>
      <c r="K1669" s="2239">
        <v>0</v>
      </c>
      <c r="L1669" s="2239">
        <v>0</v>
      </c>
      <c r="M1669" s="2239">
        <v>0</v>
      </c>
    </row>
    <row r="1670">
      <c r="B1670" s="2237" t="s">
        <v>2773</v>
      </c>
      <c r="C1670" s="2237" t="s">
        <v>4253</v>
      </c>
      <c r="D1670" s="2237" t="s">
        <v>1354</v>
      </c>
      <c r="E1670" s="2237" t="s">
        <v>1354</v>
      </c>
      <c r="F1670" s="2237" t="s">
        <v>1354</v>
      </c>
      <c r="G1670" s="2238" t="s">
        <v>3192</v>
      </c>
      <c r="H1670" s="2239">
        <v>0</v>
      </c>
      <c r="I1670" s="2239">
        <v>0</v>
      </c>
      <c r="J1670" s="2239">
        <v>0</v>
      </c>
      <c r="K1670" s="2239">
        <v>0</v>
      </c>
      <c r="L1670" s="2239">
        <v>0</v>
      </c>
      <c r="M1670" s="2239">
        <v>0</v>
      </c>
    </row>
    <row r="1671">
      <c r="B1671" s="2237" t="s">
        <v>2773</v>
      </c>
      <c r="C1671" s="2237" t="s">
        <v>4253</v>
      </c>
      <c r="D1671" s="2237" t="s">
        <v>3567</v>
      </c>
      <c r="E1671" s="2237" t="s">
        <v>1354</v>
      </c>
      <c r="F1671" s="2237" t="s">
        <v>1354</v>
      </c>
      <c r="G1671" s="2238" t="s">
        <v>3192</v>
      </c>
      <c r="H1671" s="2239">
        <v>0</v>
      </c>
      <c r="I1671" s="2239">
        <v>0</v>
      </c>
      <c r="J1671" s="2239">
        <v>0</v>
      </c>
      <c r="K1671" s="2239">
        <v>0</v>
      </c>
      <c r="L1671" s="2239">
        <v>0</v>
      </c>
      <c r="M1671" s="2239">
        <v>0</v>
      </c>
    </row>
    <row r="1672">
      <c r="B1672" s="2237" t="s">
        <v>2773</v>
      </c>
      <c r="C1672" s="2237" t="s">
        <v>4253</v>
      </c>
      <c r="D1672" s="2237" t="s">
        <v>3567</v>
      </c>
      <c r="E1672" s="2237" t="s">
        <v>3569</v>
      </c>
      <c r="F1672" s="2237" t="s">
        <v>1354</v>
      </c>
      <c r="G1672" s="2238" t="s">
        <v>3192</v>
      </c>
      <c r="H1672" s="2239">
        <v>0</v>
      </c>
      <c r="I1672" s="2239">
        <v>0</v>
      </c>
      <c r="J1672" s="2239">
        <v>0</v>
      </c>
      <c r="K1672" s="2239">
        <v>0</v>
      </c>
      <c r="L1672" s="2239">
        <v>0</v>
      </c>
      <c r="M1672" s="2239">
        <v>0</v>
      </c>
    </row>
    <row r="1673">
      <c r="B1673" s="2237" t="s">
        <v>2773</v>
      </c>
      <c r="C1673" s="2237" t="s">
        <v>4253</v>
      </c>
      <c r="D1673" s="2237" t="s">
        <v>3567</v>
      </c>
      <c r="E1673" s="2237" t="s">
        <v>3569</v>
      </c>
      <c r="F1673" s="2237" t="s">
        <v>3569</v>
      </c>
      <c r="G1673" s="2238" t="s">
        <v>3192</v>
      </c>
      <c r="H1673" s="2239">
        <v>0</v>
      </c>
      <c r="I1673" s="2239">
        <v>0</v>
      </c>
      <c r="J1673" s="2239">
        <v>0</v>
      </c>
      <c r="K1673" s="2239">
        <v>0</v>
      </c>
      <c r="L1673" s="2239">
        <v>0</v>
      </c>
      <c r="M1673" s="2239">
        <v>0</v>
      </c>
    </row>
    <row r="1674">
      <c r="B1674" s="2237" t="s">
        <v>2773</v>
      </c>
      <c r="C1674" s="2237" t="s">
        <v>4254</v>
      </c>
      <c r="D1674" s="2237" t="s">
        <v>1354</v>
      </c>
      <c r="E1674" s="2237" t="s">
        <v>1354</v>
      </c>
      <c r="F1674" s="2237" t="s">
        <v>1354</v>
      </c>
      <c r="G1674" s="2238" t="s">
        <v>3194</v>
      </c>
      <c r="H1674" s="2239">
        <v>0</v>
      </c>
      <c r="I1674" s="2239">
        <v>0</v>
      </c>
      <c r="J1674" s="2239">
        <v>0</v>
      </c>
      <c r="K1674" s="2239">
        <v>0</v>
      </c>
      <c r="L1674" s="2239">
        <v>0</v>
      </c>
      <c r="M1674" s="2239">
        <v>0</v>
      </c>
    </row>
    <row r="1675">
      <c r="B1675" s="2237" t="s">
        <v>2773</v>
      </c>
      <c r="C1675" s="2237" t="s">
        <v>4254</v>
      </c>
      <c r="D1675" s="2237" t="s">
        <v>3567</v>
      </c>
      <c r="E1675" s="2237" t="s">
        <v>1354</v>
      </c>
      <c r="F1675" s="2237" t="s">
        <v>1354</v>
      </c>
      <c r="G1675" s="2238" t="s">
        <v>3194</v>
      </c>
      <c r="H1675" s="2239">
        <v>0</v>
      </c>
      <c r="I1675" s="2239">
        <v>0</v>
      </c>
      <c r="J1675" s="2239">
        <v>0</v>
      </c>
      <c r="K1675" s="2239">
        <v>0</v>
      </c>
      <c r="L1675" s="2239">
        <v>0</v>
      </c>
      <c r="M1675" s="2239">
        <v>0</v>
      </c>
    </row>
    <row r="1676">
      <c r="B1676" s="2237" t="s">
        <v>2773</v>
      </c>
      <c r="C1676" s="2237" t="s">
        <v>4254</v>
      </c>
      <c r="D1676" s="2237" t="s">
        <v>3567</v>
      </c>
      <c r="E1676" s="2237" t="s">
        <v>3569</v>
      </c>
      <c r="F1676" s="2237" t="s">
        <v>1354</v>
      </c>
      <c r="G1676" s="2238" t="s">
        <v>3194</v>
      </c>
      <c r="H1676" s="2239">
        <v>0</v>
      </c>
      <c r="I1676" s="2239">
        <v>0</v>
      </c>
      <c r="J1676" s="2239">
        <v>0</v>
      </c>
      <c r="K1676" s="2239">
        <v>0</v>
      </c>
      <c r="L1676" s="2239">
        <v>0</v>
      </c>
      <c r="M1676" s="2239">
        <v>0</v>
      </c>
    </row>
    <row r="1677">
      <c r="B1677" s="2237" t="s">
        <v>2773</v>
      </c>
      <c r="C1677" s="2237" t="s">
        <v>4254</v>
      </c>
      <c r="D1677" s="2237" t="s">
        <v>3567</v>
      </c>
      <c r="E1677" s="2237" t="s">
        <v>3569</v>
      </c>
      <c r="F1677" s="2237" t="s">
        <v>3569</v>
      </c>
      <c r="G1677" s="2238" t="s">
        <v>3194</v>
      </c>
      <c r="H1677" s="2239">
        <v>0</v>
      </c>
      <c r="I1677" s="2239">
        <v>0</v>
      </c>
      <c r="J1677" s="2239">
        <v>0</v>
      </c>
      <c r="K1677" s="2239">
        <v>0</v>
      </c>
      <c r="L1677" s="2239">
        <v>0</v>
      </c>
      <c r="M1677" s="2239">
        <v>0</v>
      </c>
    </row>
    <row r="1678">
      <c r="B1678" s="2237" t="s">
        <v>2773</v>
      </c>
      <c r="C1678" s="2237" t="s">
        <v>4255</v>
      </c>
      <c r="D1678" s="2237" t="s">
        <v>1354</v>
      </c>
      <c r="E1678" s="2237" t="s">
        <v>1354</v>
      </c>
      <c r="F1678" s="2237" t="s">
        <v>1354</v>
      </c>
      <c r="G1678" s="2238" t="s">
        <v>3195</v>
      </c>
      <c r="H1678" s="2239">
        <v>0</v>
      </c>
      <c r="I1678" s="2239">
        <v>0</v>
      </c>
      <c r="J1678" s="2239">
        <v>0</v>
      </c>
      <c r="K1678" s="2239">
        <v>0</v>
      </c>
      <c r="L1678" s="2239">
        <v>0</v>
      </c>
      <c r="M1678" s="2239">
        <v>0</v>
      </c>
    </row>
    <row r="1679">
      <c r="B1679" s="2237" t="s">
        <v>2773</v>
      </c>
      <c r="C1679" s="2237" t="s">
        <v>4256</v>
      </c>
      <c r="D1679" s="2237" t="s">
        <v>1354</v>
      </c>
      <c r="E1679" s="2237" t="s">
        <v>1354</v>
      </c>
      <c r="F1679" s="2237" t="s">
        <v>1354</v>
      </c>
      <c r="G1679" s="2238" t="s">
        <v>3195</v>
      </c>
      <c r="H1679" s="2239">
        <v>0</v>
      </c>
      <c r="I1679" s="2239">
        <v>0</v>
      </c>
      <c r="J1679" s="2239">
        <v>0</v>
      </c>
      <c r="K1679" s="2239">
        <v>0</v>
      </c>
      <c r="L1679" s="2239">
        <v>0</v>
      </c>
      <c r="M1679" s="2239">
        <v>0</v>
      </c>
    </row>
    <row r="1680">
      <c r="B1680" s="2237" t="s">
        <v>2773</v>
      </c>
      <c r="C1680" s="2237" t="s">
        <v>4256</v>
      </c>
      <c r="D1680" s="2237" t="s">
        <v>3567</v>
      </c>
      <c r="E1680" s="2237" t="s">
        <v>1354</v>
      </c>
      <c r="F1680" s="2237" t="s">
        <v>1354</v>
      </c>
      <c r="G1680" s="2238" t="s">
        <v>3195</v>
      </c>
      <c r="H1680" s="2239">
        <v>0</v>
      </c>
      <c r="I1680" s="2239">
        <v>0</v>
      </c>
      <c r="J1680" s="2239">
        <v>0</v>
      </c>
      <c r="K1680" s="2239">
        <v>0</v>
      </c>
      <c r="L1680" s="2239">
        <v>0</v>
      </c>
      <c r="M1680" s="2239">
        <v>0</v>
      </c>
    </row>
    <row r="1681">
      <c r="B1681" s="2237" t="s">
        <v>2773</v>
      </c>
      <c r="C1681" s="2237" t="s">
        <v>4256</v>
      </c>
      <c r="D1681" s="2237" t="s">
        <v>3567</v>
      </c>
      <c r="E1681" s="2237" t="s">
        <v>3569</v>
      </c>
      <c r="F1681" s="2237" t="s">
        <v>1354</v>
      </c>
      <c r="G1681" s="2238" t="s">
        <v>3195</v>
      </c>
      <c r="H1681" s="2239">
        <v>0</v>
      </c>
      <c r="I1681" s="2239">
        <v>0</v>
      </c>
      <c r="J1681" s="2239">
        <v>0</v>
      </c>
      <c r="K1681" s="2239">
        <v>0</v>
      </c>
      <c r="L1681" s="2239">
        <v>0</v>
      </c>
      <c r="M1681" s="2239">
        <v>0</v>
      </c>
    </row>
    <row r="1682">
      <c r="B1682" s="2237" t="s">
        <v>2773</v>
      </c>
      <c r="C1682" s="2237" t="s">
        <v>4256</v>
      </c>
      <c r="D1682" s="2237" t="s">
        <v>3567</v>
      </c>
      <c r="E1682" s="2237" t="s">
        <v>3569</v>
      </c>
      <c r="F1682" s="2237" t="s">
        <v>3569</v>
      </c>
      <c r="G1682" s="2238" t="s">
        <v>3195</v>
      </c>
      <c r="H1682" s="2239">
        <v>0</v>
      </c>
      <c r="I1682" s="2239">
        <v>0</v>
      </c>
      <c r="J1682" s="2239">
        <v>0</v>
      </c>
      <c r="K1682" s="2239">
        <v>0</v>
      </c>
      <c r="L1682" s="2239">
        <v>0</v>
      </c>
      <c r="M1682" s="2239">
        <v>0</v>
      </c>
    </row>
    <row r="1683">
      <c r="B1683" s="2237" t="s">
        <v>2773</v>
      </c>
      <c r="C1683" s="2237" t="s">
        <v>4257</v>
      </c>
      <c r="D1683" s="2237" t="s">
        <v>1354</v>
      </c>
      <c r="E1683" s="2237" t="s">
        <v>1354</v>
      </c>
      <c r="F1683" s="2237" t="s">
        <v>1354</v>
      </c>
      <c r="G1683" s="2238" t="s">
        <v>3196</v>
      </c>
      <c r="H1683" s="2239">
        <v>0</v>
      </c>
      <c r="I1683" s="2239">
        <v>0</v>
      </c>
      <c r="J1683" s="2239">
        <v>0</v>
      </c>
      <c r="K1683" s="2239">
        <v>0</v>
      </c>
      <c r="L1683" s="2239">
        <v>0</v>
      </c>
      <c r="M1683" s="2239">
        <v>0</v>
      </c>
    </row>
    <row r="1684">
      <c r="B1684" s="2237" t="s">
        <v>2773</v>
      </c>
      <c r="C1684" s="2237" t="s">
        <v>4258</v>
      </c>
      <c r="D1684" s="2237" t="s">
        <v>1354</v>
      </c>
      <c r="E1684" s="2237" t="s">
        <v>1354</v>
      </c>
      <c r="F1684" s="2237" t="s">
        <v>1354</v>
      </c>
      <c r="G1684" s="2238" t="s">
        <v>3196</v>
      </c>
      <c r="H1684" s="2239">
        <v>0</v>
      </c>
      <c r="I1684" s="2239">
        <v>0</v>
      </c>
      <c r="J1684" s="2239">
        <v>0</v>
      </c>
      <c r="K1684" s="2239">
        <v>0</v>
      </c>
      <c r="L1684" s="2239">
        <v>0</v>
      </c>
      <c r="M1684" s="2239">
        <v>0</v>
      </c>
    </row>
    <row r="1685">
      <c r="B1685" s="2237" t="s">
        <v>2773</v>
      </c>
      <c r="C1685" s="2237" t="s">
        <v>4258</v>
      </c>
      <c r="D1685" s="2237" t="s">
        <v>3567</v>
      </c>
      <c r="E1685" s="2237" t="s">
        <v>1354</v>
      </c>
      <c r="F1685" s="2237" t="s">
        <v>1354</v>
      </c>
      <c r="G1685" s="2238" t="s">
        <v>3196</v>
      </c>
      <c r="H1685" s="2239">
        <v>0</v>
      </c>
      <c r="I1685" s="2239">
        <v>0</v>
      </c>
      <c r="J1685" s="2239">
        <v>0</v>
      </c>
      <c r="K1685" s="2239">
        <v>0</v>
      </c>
      <c r="L1685" s="2239">
        <v>0</v>
      </c>
      <c r="M1685" s="2239">
        <v>0</v>
      </c>
    </row>
    <row r="1686">
      <c r="B1686" s="2237" t="s">
        <v>2773</v>
      </c>
      <c r="C1686" s="2237" t="s">
        <v>4258</v>
      </c>
      <c r="D1686" s="2237" t="s">
        <v>3567</v>
      </c>
      <c r="E1686" s="2237" t="s">
        <v>3569</v>
      </c>
      <c r="F1686" s="2237" t="s">
        <v>1354</v>
      </c>
      <c r="G1686" s="2238" t="s">
        <v>3196</v>
      </c>
      <c r="H1686" s="2239">
        <v>0</v>
      </c>
      <c r="I1686" s="2239">
        <v>0</v>
      </c>
      <c r="J1686" s="2239">
        <v>0</v>
      </c>
      <c r="K1686" s="2239">
        <v>0</v>
      </c>
      <c r="L1686" s="2239">
        <v>0</v>
      </c>
      <c r="M1686" s="2239">
        <v>0</v>
      </c>
    </row>
    <row r="1687">
      <c r="B1687" s="2237" t="s">
        <v>2773</v>
      </c>
      <c r="C1687" s="2237" t="s">
        <v>4258</v>
      </c>
      <c r="D1687" s="2237" t="s">
        <v>3567</v>
      </c>
      <c r="E1687" s="2237" t="s">
        <v>3569</v>
      </c>
      <c r="F1687" s="2237" t="s">
        <v>3569</v>
      </c>
      <c r="G1687" s="2238" t="s">
        <v>3196</v>
      </c>
      <c r="H1687" s="2239">
        <v>0</v>
      </c>
      <c r="I1687" s="2239">
        <v>0</v>
      </c>
      <c r="J1687" s="2239">
        <v>0</v>
      </c>
      <c r="K1687" s="2239">
        <v>0</v>
      </c>
      <c r="L1687" s="2239">
        <v>0</v>
      </c>
      <c r="M1687" s="2239">
        <v>0</v>
      </c>
    </row>
    <row r="1688">
      <c r="B1688" s="2237" t="s">
        <v>2773</v>
      </c>
      <c r="C1688" s="2237" t="s">
        <v>4259</v>
      </c>
      <c r="D1688" s="2237" t="s">
        <v>1354</v>
      </c>
      <c r="E1688" s="2237" t="s">
        <v>1354</v>
      </c>
      <c r="F1688" s="2237" t="s">
        <v>1354</v>
      </c>
      <c r="G1688" s="2238" t="s">
        <v>3197</v>
      </c>
      <c r="H1688" s="2239">
        <v>0</v>
      </c>
      <c r="I1688" s="2239">
        <v>0</v>
      </c>
      <c r="J1688" s="2239">
        <v>0</v>
      </c>
      <c r="K1688" s="2239">
        <v>0</v>
      </c>
      <c r="L1688" s="2239">
        <v>0</v>
      </c>
      <c r="M1688" s="2239">
        <v>0</v>
      </c>
    </row>
    <row r="1689">
      <c r="B1689" s="2237" t="s">
        <v>2773</v>
      </c>
      <c r="C1689" s="2237" t="s">
        <v>4260</v>
      </c>
      <c r="D1689" s="2237" t="s">
        <v>1354</v>
      </c>
      <c r="E1689" s="2237" t="s">
        <v>1354</v>
      </c>
      <c r="F1689" s="2237" t="s">
        <v>1354</v>
      </c>
      <c r="G1689" s="2238" t="s">
        <v>3197</v>
      </c>
      <c r="H1689" s="2239">
        <v>0</v>
      </c>
      <c r="I1689" s="2239">
        <v>0</v>
      </c>
      <c r="J1689" s="2239">
        <v>0</v>
      </c>
      <c r="K1689" s="2239">
        <v>0</v>
      </c>
      <c r="L1689" s="2239">
        <v>0</v>
      </c>
      <c r="M1689" s="2239">
        <v>0</v>
      </c>
    </row>
    <row r="1690">
      <c r="B1690" s="2237" t="s">
        <v>2773</v>
      </c>
      <c r="C1690" s="2237" t="s">
        <v>4260</v>
      </c>
      <c r="D1690" s="2237" t="s">
        <v>3567</v>
      </c>
      <c r="E1690" s="2237" t="s">
        <v>1354</v>
      </c>
      <c r="F1690" s="2237" t="s">
        <v>1354</v>
      </c>
      <c r="G1690" s="2238" t="s">
        <v>3197</v>
      </c>
      <c r="H1690" s="2239">
        <v>0</v>
      </c>
      <c r="I1690" s="2239">
        <v>0</v>
      </c>
      <c r="J1690" s="2239">
        <v>0</v>
      </c>
      <c r="K1690" s="2239">
        <v>0</v>
      </c>
      <c r="L1690" s="2239">
        <v>0</v>
      </c>
      <c r="M1690" s="2239">
        <v>0</v>
      </c>
    </row>
    <row r="1691">
      <c r="B1691" s="2237" t="s">
        <v>2773</v>
      </c>
      <c r="C1691" s="2237" t="s">
        <v>4260</v>
      </c>
      <c r="D1691" s="2237" t="s">
        <v>3567</v>
      </c>
      <c r="E1691" s="2237" t="s">
        <v>3569</v>
      </c>
      <c r="F1691" s="2237" t="s">
        <v>1354</v>
      </c>
      <c r="G1691" s="2238" t="s">
        <v>3197</v>
      </c>
      <c r="H1691" s="2239">
        <v>0</v>
      </c>
      <c r="I1691" s="2239">
        <v>0</v>
      </c>
      <c r="J1691" s="2239">
        <v>0</v>
      </c>
      <c r="K1691" s="2239">
        <v>0</v>
      </c>
      <c r="L1691" s="2239">
        <v>0</v>
      </c>
      <c r="M1691" s="2239">
        <v>0</v>
      </c>
    </row>
    <row r="1692">
      <c r="B1692" s="2237" t="s">
        <v>2773</v>
      </c>
      <c r="C1692" s="2237" t="s">
        <v>4260</v>
      </c>
      <c r="D1692" s="2237" t="s">
        <v>3567</v>
      </c>
      <c r="E1692" s="2237" t="s">
        <v>3569</v>
      </c>
      <c r="F1692" s="2237" t="s">
        <v>3569</v>
      </c>
      <c r="G1692" s="2238" t="s">
        <v>3198</v>
      </c>
      <c r="H1692" s="2239">
        <v>0</v>
      </c>
      <c r="I1692" s="2239">
        <v>0</v>
      </c>
      <c r="J1692" s="2239">
        <v>0</v>
      </c>
      <c r="K1692" s="2239">
        <v>0</v>
      </c>
      <c r="L1692" s="2239">
        <v>0</v>
      </c>
      <c r="M1692" s="2239">
        <v>0</v>
      </c>
    </row>
    <row r="1693">
      <c r="B1693" s="2237" t="s">
        <v>2773</v>
      </c>
      <c r="C1693" s="2237" t="s">
        <v>4260</v>
      </c>
      <c r="D1693" s="2237" t="s">
        <v>3567</v>
      </c>
      <c r="E1693" s="2237" t="s">
        <v>3569</v>
      </c>
      <c r="F1693" s="2237" t="s">
        <v>3570</v>
      </c>
      <c r="G1693" s="2238" t="s">
        <v>3199</v>
      </c>
      <c r="H1693" s="2239">
        <v>0</v>
      </c>
      <c r="I1693" s="2239">
        <v>0</v>
      </c>
      <c r="J1693" s="2239">
        <v>0</v>
      </c>
      <c r="K1693" s="2239">
        <v>0</v>
      </c>
      <c r="L1693" s="2239">
        <v>0</v>
      </c>
      <c r="M1693" s="2239">
        <v>0</v>
      </c>
    </row>
    <row r="1694">
      <c r="B1694" s="2237" t="s">
        <v>2773</v>
      </c>
      <c r="C1694" s="2237" t="s">
        <v>4260</v>
      </c>
      <c r="D1694" s="2237" t="s">
        <v>3567</v>
      </c>
      <c r="E1694" s="2237" t="s">
        <v>3569</v>
      </c>
      <c r="F1694" s="2237" t="s">
        <v>3572</v>
      </c>
      <c r="G1694" s="2238" t="s">
        <v>3200</v>
      </c>
      <c r="H1694" s="2239">
        <v>0</v>
      </c>
      <c r="I1694" s="2239">
        <v>0</v>
      </c>
      <c r="J1694" s="2239">
        <v>0</v>
      </c>
      <c r="K1694" s="2239">
        <v>0</v>
      </c>
      <c r="L1694" s="2239">
        <v>0</v>
      </c>
      <c r="M1694" s="2239">
        <v>0</v>
      </c>
    </row>
    <row r="1695">
      <c r="B1695" s="2237" t="s">
        <v>2773</v>
      </c>
      <c r="C1695" s="2237" t="s">
        <v>4260</v>
      </c>
      <c r="D1695" s="2237" t="s">
        <v>3567</v>
      </c>
      <c r="E1695" s="2237" t="s">
        <v>3569</v>
      </c>
      <c r="F1695" s="2237" t="s">
        <v>3574</v>
      </c>
      <c r="G1695" s="2238" t="s">
        <v>3201</v>
      </c>
      <c r="H1695" s="2239">
        <v>0</v>
      </c>
      <c r="I1695" s="2239">
        <v>0</v>
      </c>
      <c r="J1695" s="2239">
        <v>0</v>
      </c>
      <c r="K1695" s="2239">
        <v>0</v>
      </c>
      <c r="L1695" s="2239">
        <v>0</v>
      </c>
      <c r="M1695" s="2239">
        <v>0</v>
      </c>
    </row>
    <row r="1696">
      <c r="B1696" s="2237" t="s">
        <v>2773</v>
      </c>
      <c r="C1696" s="2237" t="s">
        <v>4260</v>
      </c>
      <c r="D1696" s="2237" t="s">
        <v>3567</v>
      </c>
      <c r="E1696" s="2237" t="s">
        <v>3569</v>
      </c>
      <c r="F1696" s="2237" t="s">
        <v>3576</v>
      </c>
      <c r="G1696" s="2238" t="s">
        <v>3202</v>
      </c>
      <c r="H1696" s="2239">
        <v>0</v>
      </c>
      <c r="I1696" s="2239">
        <v>0</v>
      </c>
      <c r="J1696" s="2239">
        <v>0</v>
      </c>
      <c r="K1696" s="2239">
        <v>0</v>
      </c>
      <c r="L1696" s="2239">
        <v>0</v>
      </c>
      <c r="M1696" s="2239">
        <v>0</v>
      </c>
    </row>
    <row r="1697">
      <c r="B1697" s="2237" t="s">
        <v>2773</v>
      </c>
      <c r="C1697" s="2237" t="s">
        <v>4260</v>
      </c>
      <c r="D1697" s="2237" t="s">
        <v>3567</v>
      </c>
      <c r="E1697" s="2237" t="s">
        <v>3569</v>
      </c>
      <c r="F1697" s="2237" t="s">
        <v>3625</v>
      </c>
      <c r="G1697" s="2238" t="s">
        <v>3203</v>
      </c>
      <c r="H1697" s="2239">
        <v>0</v>
      </c>
      <c r="I1697" s="2239">
        <v>0</v>
      </c>
      <c r="J1697" s="2239">
        <v>0</v>
      </c>
      <c r="K1697" s="2239">
        <v>0</v>
      </c>
      <c r="L1697" s="2239">
        <v>0</v>
      </c>
      <c r="M1697" s="2239">
        <v>0</v>
      </c>
    </row>
    <row r="1698">
      <c r="B1698" s="2237" t="s">
        <v>2773</v>
      </c>
      <c r="C1698" s="2237" t="s">
        <v>4261</v>
      </c>
      <c r="D1698" s="2237" t="s">
        <v>1354</v>
      </c>
      <c r="E1698" s="2237" t="s">
        <v>1354</v>
      </c>
      <c r="F1698" s="2237" t="s">
        <v>1354</v>
      </c>
      <c r="G1698" s="2238" t="s">
        <v>3204</v>
      </c>
      <c r="H1698" s="2239">
        <v>0</v>
      </c>
      <c r="I1698" s="2239">
        <v>0</v>
      </c>
      <c r="J1698" s="2239">
        <v>0</v>
      </c>
      <c r="K1698" s="2239">
        <v>0</v>
      </c>
      <c r="L1698" s="2239">
        <v>0</v>
      </c>
      <c r="M1698" s="2239">
        <v>0</v>
      </c>
    </row>
    <row r="1699">
      <c r="B1699" s="2237" t="s">
        <v>2773</v>
      </c>
      <c r="C1699" s="2237" t="s">
        <v>4262</v>
      </c>
      <c r="D1699" s="2237" t="s">
        <v>1354</v>
      </c>
      <c r="E1699" s="2237" t="s">
        <v>1354</v>
      </c>
      <c r="F1699" s="2237" t="s">
        <v>1354</v>
      </c>
      <c r="G1699" s="2238" t="s">
        <v>3205</v>
      </c>
      <c r="H1699" s="2239">
        <v>0</v>
      </c>
      <c r="I1699" s="2239">
        <v>0</v>
      </c>
      <c r="J1699" s="2239">
        <v>0</v>
      </c>
      <c r="K1699" s="2239">
        <v>0</v>
      </c>
      <c r="L1699" s="2239">
        <v>0</v>
      </c>
      <c r="M1699" s="2239">
        <v>0</v>
      </c>
    </row>
    <row r="1700">
      <c r="B1700" s="2237" t="s">
        <v>2773</v>
      </c>
      <c r="C1700" s="2237" t="s">
        <v>4262</v>
      </c>
      <c r="D1700" s="2237" t="s">
        <v>3567</v>
      </c>
      <c r="E1700" s="2237" t="s">
        <v>1354</v>
      </c>
      <c r="F1700" s="2237" t="s">
        <v>1354</v>
      </c>
      <c r="G1700" s="2238" t="s">
        <v>3205</v>
      </c>
      <c r="H1700" s="2239">
        <v>0</v>
      </c>
      <c r="I1700" s="2239">
        <v>0</v>
      </c>
      <c r="J1700" s="2239">
        <v>0</v>
      </c>
      <c r="K1700" s="2239">
        <v>0</v>
      </c>
      <c r="L1700" s="2239">
        <v>0</v>
      </c>
      <c r="M1700" s="2239">
        <v>0</v>
      </c>
    </row>
    <row r="1701">
      <c r="B1701" s="2237" t="s">
        <v>2773</v>
      </c>
      <c r="C1701" s="2237" t="s">
        <v>4262</v>
      </c>
      <c r="D1701" s="2237" t="s">
        <v>3567</v>
      </c>
      <c r="E1701" s="2237" t="s">
        <v>3569</v>
      </c>
      <c r="F1701" s="2237" t="s">
        <v>1354</v>
      </c>
      <c r="G1701" s="2238" t="s">
        <v>3205</v>
      </c>
      <c r="H1701" s="2239">
        <v>0</v>
      </c>
      <c r="I1701" s="2239">
        <v>0</v>
      </c>
      <c r="J1701" s="2239">
        <v>0</v>
      </c>
      <c r="K1701" s="2239">
        <v>0</v>
      </c>
      <c r="L1701" s="2239">
        <v>0</v>
      </c>
      <c r="M1701" s="2239">
        <v>0</v>
      </c>
    </row>
    <row r="1702">
      <c r="B1702" s="2237" t="s">
        <v>2773</v>
      </c>
      <c r="C1702" s="2237" t="s">
        <v>4262</v>
      </c>
      <c r="D1702" s="2237" t="s">
        <v>3567</v>
      </c>
      <c r="E1702" s="2237" t="s">
        <v>3569</v>
      </c>
      <c r="F1702" s="2237" t="s">
        <v>3569</v>
      </c>
      <c r="G1702" s="2238" t="s">
        <v>3205</v>
      </c>
      <c r="H1702" s="2239">
        <v>0</v>
      </c>
      <c r="I1702" s="2239">
        <v>0</v>
      </c>
      <c r="J1702" s="2239">
        <v>0</v>
      </c>
      <c r="K1702" s="2239">
        <v>0</v>
      </c>
      <c r="L1702" s="2239">
        <v>0</v>
      </c>
      <c r="M1702" s="2239">
        <v>0</v>
      </c>
    </row>
    <row r="1703">
      <c r="B1703" s="2237" t="s">
        <v>2773</v>
      </c>
      <c r="C1703" s="2237" t="s">
        <v>4263</v>
      </c>
      <c r="D1703" s="2237" t="s">
        <v>1354</v>
      </c>
      <c r="E1703" s="2237" t="s">
        <v>1354</v>
      </c>
      <c r="F1703" s="2237" t="s">
        <v>1354</v>
      </c>
      <c r="G1703" s="2238" t="s">
        <v>3206</v>
      </c>
      <c r="H1703" s="2239">
        <v>0</v>
      </c>
      <c r="I1703" s="2239">
        <v>0</v>
      </c>
      <c r="J1703" s="2239">
        <v>0</v>
      </c>
      <c r="K1703" s="2239">
        <v>0</v>
      </c>
      <c r="L1703" s="2239">
        <v>0</v>
      </c>
      <c r="M1703" s="2239">
        <v>0</v>
      </c>
    </row>
    <row r="1704">
      <c r="B1704" s="2237" t="s">
        <v>2773</v>
      </c>
      <c r="C1704" s="2237" t="s">
        <v>4263</v>
      </c>
      <c r="D1704" s="2237" t="s">
        <v>3567</v>
      </c>
      <c r="E1704" s="2237" t="s">
        <v>1354</v>
      </c>
      <c r="F1704" s="2237" t="s">
        <v>1354</v>
      </c>
      <c r="G1704" s="2238" t="s">
        <v>3206</v>
      </c>
      <c r="H1704" s="2239">
        <v>0</v>
      </c>
      <c r="I1704" s="2239">
        <v>0</v>
      </c>
      <c r="J1704" s="2239">
        <v>0</v>
      </c>
      <c r="K1704" s="2239">
        <v>0</v>
      </c>
      <c r="L1704" s="2239">
        <v>0</v>
      </c>
      <c r="M1704" s="2239">
        <v>0</v>
      </c>
    </row>
    <row r="1705">
      <c r="B1705" s="2237" t="s">
        <v>2773</v>
      </c>
      <c r="C1705" s="2237" t="s">
        <v>4263</v>
      </c>
      <c r="D1705" s="2237" t="s">
        <v>3567</v>
      </c>
      <c r="E1705" s="2237" t="s">
        <v>3569</v>
      </c>
      <c r="F1705" s="2237" t="s">
        <v>1354</v>
      </c>
      <c r="G1705" s="2238" t="s">
        <v>3206</v>
      </c>
      <c r="H1705" s="2239">
        <v>0</v>
      </c>
      <c r="I1705" s="2239">
        <v>0</v>
      </c>
      <c r="J1705" s="2239">
        <v>0</v>
      </c>
      <c r="K1705" s="2239">
        <v>0</v>
      </c>
      <c r="L1705" s="2239">
        <v>0</v>
      </c>
      <c r="M1705" s="2239">
        <v>0</v>
      </c>
    </row>
    <row r="1706">
      <c r="B1706" s="2237" t="s">
        <v>2773</v>
      </c>
      <c r="C1706" s="2237" t="s">
        <v>4263</v>
      </c>
      <c r="D1706" s="2237" t="s">
        <v>3567</v>
      </c>
      <c r="E1706" s="2237" t="s">
        <v>3569</v>
      </c>
      <c r="F1706" s="2237" t="s">
        <v>3569</v>
      </c>
      <c r="G1706" s="2238" t="s">
        <v>3207</v>
      </c>
      <c r="H1706" s="2239">
        <v>0</v>
      </c>
      <c r="I1706" s="2239">
        <v>0</v>
      </c>
      <c r="J1706" s="2239">
        <v>0</v>
      </c>
      <c r="K1706" s="2239">
        <v>0</v>
      </c>
      <c r="L1706" s="2239">
        <v>0</v>
      </c>
      <c r="M1706" s="2239">
        <v>0</v>
      </c>
    </row>
    <row r="1707">
      <c r="B1707" s="2237" t="s">
        <v>2773</v>
      </c>
      <c r="C1707" s="2237" t="s">
        <v>4264</v>
      </c>
      <c r="D1707" s="2237" t="s">
        <v>1354</v>
      </c>
      <c r="E1707" s="2237" t="s">
        <v>1354</v>
      </c>
      <c r="F1707" s="2237" t="s">
        <v>1354</v>
      </c>
      <c r="G1707" s="2238" t="s">
        <v>3208</v>
      </c>
      <c r="H1707" s="2239">
        <v>0</v>
      </c>
      <c r="I1707" s="2239">
        <v>0</v>
      </c>
      <c r="J1707" s="2239">
        <v>0</v>
      </c>
      <c r="K1707" s="2239">
        <v>0</v>
      </c>
      <c r="L1707" s="2239">
        <v>0</v>
      </c>
      <c r="M1707" s="2239">
        <v>0</v>
      </c>
    </row>
    <row r="1708">
      <c r="B1708" s="2237" t="s">
        <v>2773</v>
      </c>
      <c r="C1708" s="2237" t="s">
        <v>4264</v>
      </c>
      <c r="D1708" s="2237" t="s">
        <v>3567</v>
      </c>
      <c r="E1708" s="2237" t="s">
        <v>1354</v>
      </c>
      <c r="F1708" s="2237" t="s">
        <v>1354</v>
      </c>
      <c r="G1708" s="2238" t="s">
        <v>3208</v>
      </c>
      <c r="H1708" s="2239">
        <v>0</v>
      </c>
      <c r="I1708" s="2239">
        <v>0</v>
      </c>
      <c r="J1708" s="2239">
        <v>0</v>
      </c>
      <c r="K1708" s="2239">
        <v>0</v>
      </c>
      <c r="L1708" s="2239">
        <v>0</v>
      </c>
      <c r="M1708" s="2239">
        <v>0</v>
      </c>
    </row>
    <row r="1709">
      <c r="B1709" s="2237" t="s">
        <v>2773</v>
      </c>
      <c r="C1709" s="2237" t="s">
        <v>4264</v>
      </c>
      <c r="D1709" s="2237" t="s">
        <v>3567</v>
      </c>
      <c r="E1709" s="2237" t="s">
        <v>3569</v>
      </c>
      <c r="F1709" s="2237" t="s">
        <v>1354</v>
      </c>
      <c r="G1709" s="2238" t="s">
        <v>3208</v>
      </c>
      <c r="H1709" s="2239">
        <v>0</v>
      </c>
      <c r="I1709" s="2239">
        <v>0</v>
      </c>
      <c r="J1709" s="2239">
        <v>0</v>
      </c>
      <c r="K1709" s="2239">
        <v>0</v>
      </c>
      <c r="L1709" s="2239">
        <v>0</v>
      </c>
      <c r="M1709" s="2239">
        <v>0</v>
      </c>
    </row>
    <row r="1710">
      <c r="B1710" s="2237" t="s">
        <v>2773</v>
      </c>
      <c r="C1710" s="2237" t="s">
        <v>4264</v>
      </c>
      <c r="D1710" s="2237" t="s">
        <v>3567</v>
      </c>
      <c r="E1710" s="2237" t="s">
        <v>3569</v>
      </c>
      <c r="F1710" s="2237" t="s">
        <v>3569</v>
      </c>
      <c r="G1710" s="2238" t="s">
        <v>3208</v>
      </c>
      <c r="H1710" s="2239">
        <v>0</v>
      </c>
      <c r="I1710" s="2239">
        <v>0</v>
      </c>
      <c r="J1710" s="2239">
        <v>0</v>
      </c>
      <c r="K1710" s="2239">
        <v>0</v>
      </c>
      <c r="L1710" s="2239">
        <v>0</v>
      </c>
      <c r="M1710" s="2239">
        <v>0</v>
      </c>
    </row>
    <row r="1711">
      <c r="B1711" s="2237" t="s">
        <v>2773</v>
      </c>
      <c r="C1711" s="2237" t="s">
        <v>4265</v>
      </c>
      <c r="D1711" s="2237" t="s">
        <v>1354</v>
      </c>
      <c r="E1711" s="2237" t="s">
        <v>1354</v>
      </c>
      <c r="F1711" s="2237" t="s">
        <v>1354</v>
      </c>
      <c r="G1711" s="2238" t="s">
        <v>587</v>
      </c>
      <c r="H1711" s="2239">
        <v>0</v>
      </c>
      <c r="I1711" s="2239">
        <v>0</v>
      </c>
      <c r="J1711" s="2239">
        <v>0</v>
      </c>
      <c r="K1711" s="2239">
        <v>0</v>
      </c>
      <c r="L1711" s="2239">
        <v>0</v>
      </c>
      <c r="M1711" s="2239">
        <v>0</v>
      </c>
    </row>
    <row r="1712">
      <c r="B1712" s="2237" t="s">
        <v>2773</v>
      </c>
      <c r="C1712" s="2237" t="s">
        <v>4265</v>
      </c>
      <c r="D1712" s="2237" t="s">
        <v>3567</v>
      </c>
      <c r="E1712" s="2237" t="s">
        <v>1354</v>
      </c>
      <c r="F1712" s="2237" t="s">
        <v>1354</v>
      </c>
      <c r="G1712" s="2238" t="s">
        <v>587</v>
      </c>
      <c r="H1712" s="2239">
        <v>0</v>
      </c>
      <c r="I1712" s="2239">
        <v>0</v>
      </c>
      <c r="J1712" s="2239">
        <v>0</v>
      </c>
      <c r="K1712" s="2239">
        <v>0</v>
      </c>
      <c r="L1712" s="2239">
        <v>0</v>
      </c>
      <c r="M1712" s="2239">
        <v>0</v>
      </c>
    </row>
    <row r="1713">
      <c r="B1713" s="2237" t="s">
        <v>2773</v>
      </c>
      <c r="C1713" s="2237" t="s">
        <v>4265</v>
      </c>
      <c r="D1713" s="2237" t="s">
        <v>3567</v>
      </c>
      <c r="E1713" s="2237" t="s">
        <v>3569</v>
      </c>
      <c r="F1713" s="2237" t="s">
        <v>1354</v>
      </c>
      <c r="G1713" s="2238" t="s">
        <v>587</v>
      </c>
      <c r="H1713" s="2239">
        <v>0</v>
      </c>
      <c r="I1713" s="2239">
        <v>0</v>
      </c>
      <c r="J1713" s="2239">
        <v>0</v>
      </c>
      <c r="K1713" s="2239">
        <v>0</v>
      </c>
      <c r="L1713" s="2239">
        <v>0</v>
      </c>
      <c r="M1713" s="2239">
        <v>0</v>
      </c>
    </row>
    <row r="1714">
      <c r="B1714" s="2237" t="s">
        <v>2773</v>
      </c>
      <c r="C1714" s="2237" t="s">
        <v>4265</v>
      </c>
      <c r="D1714" s="2237" t="s">
        <v>3567</v>
      </c>
      <c r="E1714" s="2237" t="s">
        <v>3569</v>
      </c>
      <c r="F1714" s="2237" t="s">
        <v>3569</v>
      </c>
      <c r="G1714" s="2238" t="s">
        <v>587</v>
      </c>
      <c r="H1714" s="2239">
        <v>0</v>
      </c>
      <c r="I1714" s="2239">
        <v>0</v>
      </c>
      <c r="J1714" s="2239">
        <v>0</v>
      </c>
      <c r="K1714" s="2239">
        <v>0</v>
      </c>
      <c r="L1714" s="2239">
        <v>0</v>
      </c>
      <c r="M1714" s="2239">
        <v>0</v>
      </c>
    </row>
    <row r="1715">
      <c r="B1715" s="2237" t="s">
        <v>2773</v>
      </c>
      <c r="C1715" s="2237" t="s">
        <v>4266</v>
      </c>
      <c r="D1715" s="2237" t="s">
        <v>1354</v>
      </c>
      <c r="E1715" s="2237" t="s">
        <v>1354</v>
      </c>
      <c r="F1715" s="2237" t="s">
        <v>1354</v>
      </c>
      <c r="G1715" s="2238" t="s">
        <v>3211</v>
      </c>
      <c r="H1715" s="2239">
        <v>0</v>
      </c>
      <c r="I1715" s="2239">
        <v>0</v>
      </c>
      <c r="J1715" s="2239">
        <v>0</v>
      </c>
      <c r="K1715" s="2239">
        <v>0</v>
      </c>
      <c r="L1715" s="2239">
        <v>0</v>
      </c>
      <c r="M1715" s="2239">
        <v>0</v>
      </c>
    </row>
    <row r="1716">
      <c r="B1716" s="2237" t="s">
        <v>2773</v>
      </c>
      <c r="C1716" s="2237" t="s">
        <v>4266</v>
      </c>
      <c r="D1716" s="2237" t="s">
        <v>3567</v>
      </c>
      <c r="E1716" s="2237" t="s">
        <v>1354</v>
      </c>
      <c r="F1716" s="2237" t="s">
        <v>1354</v>
      </c>
      <c r="G1716" s="2238" t="s">
        <v>3211</v>
      </c>
      <c r="H1716" s="2239">
        <v>0</v>
      </c>
      <c r="I1716" s="2239">
        <v>0</v>
      </c>
      <c r="J1716" s="2239">
        <v>0</v>
      </c>
      <c r="K1716" s="2239">
        <v>0</v>
      </c>
      <c r="L1716" s="2239">
        <v>0</v>
      </c>
      <c r="M1716" s="2239">
        <v>0</v>
      </c>
    </row>
    <row r="1717">
      <c r="B1717" s="2237" t="s">
        <v>2773</v>
      </c>
      <c r="C1717" s="2237" t="s">
        <v>4266</v>
      </c>
      <c r="D1717" s="2237" t="s">
        <v>3567</v>
      </c>
      <c r="E1717" s="2237" t="s">
        <v>3569</v>
      </c>
      <c r="F1717" s="2237" t="s">
        <v>1354</v>
      </c>
      <c r="G1717" s="2238" t="s">
        <v>3211</v>
      </c>
      <c r="H1717" s="2239">
        <v>0</v>
      </c>
      <c r="I1717" s="2239">
        <v>0</v>
      </c>
      <c r="J1717" s="2239">
        <v>0</v>
      </c>
      <c r="K1717" s="2239">
        <v>0</v>
      </c>
      <c r="L1717" s="2239">
        <v>0</v>
      </c>
      <c r="M1717" s="2239">
        <v>0</v>
      </c>
    </row>
    <row r="1718">
      <c r="B1718" s="2237" t="s">
        <v>2773</v>
      </c>
      <c r="C1718" s="2237" t="s">
        <v>4266</v>
      </c>
      <c r="D1718" s="2237" t="s">
        <v>3567</v>
      </c>
      <c r="E1718" s="2237" t="s">
        <v>3569</v>
      </c>
      <c r="F1718" s="2237" t="s">
        <v>3569</v>
      </c>
      <c r="G1718" s="2238" t="s">
        <v>3211</v>
      </c>
      <c r="H1718" s="2239">
        <v>0</v>
      </c>
      <c r="I1718" s="2239">
        <v>0</v>
      </c>
      <c r="J1718" s="2239">
        <v>0</v>
      </c>
      <c r="K1718" s="2239">
        <v>0</v>
      </c>
      <c r="L1718" s="2239">
        <v>0</v>
      </c>
      <c r="M1718" s="2239">
        <v>0</v>
      </c>
    </row>
    <row r="1719">
      <c r="B1719" s="2237" t="s">
        <v>2773</v>
      </c>
      <c r="C1719" s="2237" t="s">
        <v>4267</v>
      </c>
      <c r="D1719" s="2237" t="s">
        <v>1354</v>
      </c>
      <c r="E1719" s="2237" t="s">
        <v>1354</v>
      </c>
      <c r="F1719" s="2237" t="s">
        <v>1354</v>
      </c>
      <c r="G1719" s="2238" t="s">
        <v>3213</v>
      </c>
      <c r="H1719" s="2239">
        <v>0</v>
      </c>
      <c r="I1719" s="2239">
        <v>0</v>
      </c>
      <c r="J1719" s="2239">
        <v>0</v>
      </c>
      <c r="K1719" s="2239">
        <v>0</v>
      </c>
      <c r="L1719" s="2239">
        <v>0</v>
      </c>
      <c r="M1719" s="2239">
        <v>0</v>
      </c>
    </row>
    <row r="1720">
      <c r="B1720" s="2237" t="s">
        <v>2773</v>
      </c>
      <c r="C1720" s="2237" t="s">
        <v>4267</v>
      </c>
      <c r="D1720" s="2237" t="s">
        <v>3567</v>
      </c>
      <c r="E1720" s="2237" t="s">
        <v>1354</v>
      </c>
      <c r="F1720" s="2237" t="s">
        <v>1354</v>
      </c>
      <c r="G1720" s="2238" t="s">
        <v>3213</v>
      </c>
      <c r="H1720" s="2239">
        <v>0</v>
      </c>
      <c r="I1720" s="2239">
        <v>0</v>
      </c>
      <c r="J1720" s="2239">
        <v>0</v>
      </c>
      <c r="K1720" s="2239">
        <v>0</v>
      </c>
      <c r="L1720" s="2239">
        <v>0</v>
      </c>
      <c r="M1720" s="2239">
        <v>0</v>
      </c>
    </row>
    <row r="1721">
      <c r="B1721" s="2237" t="s">
        <v>2773</v>
      </c>
      <c r="C1721" s="2237" t="s">
        <v>4267</v>
      </c>
      <c r="D1721" s="2237" t="s">
        <v>3567</v>
      </c>
      <c r="E1721" s="2237" t="s">
        <v>3569</v>
      </c>
      <c r="F1721" s="2237" t="s">
        <v>1354</v>
      </c>
      <c r="G1721" s="2238" t="s">
        <v>3213</v>
      </c>
      <c r="H1721" s="2239">
        <v>0</v>
      </c>
      <c r="I1721" s="2239">
        <v>0</v>
      </c>
      <c r="J1721" s="2239">
        <v>0</v>
      </c>
      <c r="K1721" s="2239">
        <v>0</v>
      </c>
      <c r="L1721" s="2239">
        <v>0</v>
      </c>
      <c r="M1721" s="2239">
        <v>0</v>
      </c>
    </row>
    <row r="1722">
      <c r="B1722" s="2237" t="s">
        <v>2773</v>
      </c>
      <c r="C1722" s="2237" t="s">
        <v>4267</v>
      </c>
      <c r="D1722" s="2237" t="s">
        <v>3567</v>
      </c>
      <c r="E1722" s="2237" t="s">
        <v>3569</v>
      </c>
      <c r="F1722" s="2237" t="s">
        <v>3569</v>
      </c>
      <c r="G1722" s="2238" t="s">
        <v>3213</v>
      </c>
      <c r="H1722" s="2239">
        <v>0</v>
      </c>
      <c r="I1722" s="2239">
        <v>0</v>
      </c>
      <c r="J1722" s="2239">
        <v>0</v>
      </c>
      <c r="K1722" s="2239">
        <v>0</v>
      </c>
      <c r="L1722" s="2239">
        <v>0</v>
      </c>
      <c r="M1722" s="2239">
        <v>0</v>
      </c>
    </row>
    <row r="1723">
      <c r="B1723" s="2237" t="s">
        <v>2773</v>
      </c>
      <c r="C1723" s="2237" t="s">
        <v>4268</v>
      </c>
      <c r="D1723" s="2237" t="s">
        <v>1354</v>
      </c>
      <c r="E1723" s="2237" t="s">
        <v>1354</v>
      </c>
      <c r="F1723" s="2237" t="s">
        <v>1354</v>
      </c>
      <c r="G1723" s="2238" t="s">
        <v>3204</v>
      </c>
      <c r="H1723" s="2239">
        <v>237789</v>
      </c>
      <c r="I1723" s="2239">
        <v>0</v>
      </c>
      <c r="J1723" s="2239">
        <v>0.07</v>
      </c>
      <c r="K1723" s="2239">
        <v>0</v>
      </c>
      <c r="L1723" s="2239">
        <v>237789.07</v>
      </c>
      <c r="M1723" s="2239">
        <v>0</v>
      </c>
    </row>
    <row r="1724">
      <c r="B1724" s="2237" t="s">
        <v>2773</v>
      </c>
      <c r="C1724" s="2237" t="s">
        <v>4268</v>
      </c>
      <c r="D1724" s="2237" t="s">
        <v>3567</v>
      </c>
      <c r="E1724" s="2237" t="s">
        <v>1354</v>
      </c>
      <c r="F1724" s="2237" t="s">
        <v>1354</v>
      </c>
      <c r="G1724" s="2238" t="s">
        <v>3204</v>
      </c>
      <c r="H1724" s="2239">
        <v>237789</v>
      </c>
      <c r="I1724" s="2239">
        <v>0</v>
      </c>
      <c r="J1724" s="2239">
        <v>0.07</v>
      </c>
      <c r="K1724" s="2239">
        <v>0</v>
      </c>
      <c r="L1724" s="2239">
        <v>237789.07</v>
      </c>
      <c r="M1724" s="2239">
        <v>0</v>
      </c>
    </row>
    <row r="1725">
      <c r="B1725" s="2237" t="s">
        <v>2773</v>
      </c>
      <c r="C1725" s="2237" t="s">
        <v>4268</v>
      </c>
      <c r="D1725" s="2237" t="s">
        <v>3567</v>
      </c>
      <c r="E1725" s="2237" t="s">
        <v>3569</v>
      </c>
      <c r="F1725" s="2237" t="s">
        <v>1354</v>
      </c>
      <c r="G1725" s="2238" t="s">
        <v>3204</v>
      </c>
      <c r="H1725" s="2239">
        <v>237789</v>
      </c>
      <c r="I1725" s="2239">
        <v>0</v>
      </c>
      <c r="J1725" s="2239">
        <v>0.07</v>
      </c>
      <c r="K1725" s="2239">
        <v>0</v>
      </c>
      <c r="L1725" s="2239">
        <v>237789.07</v>
      </c>
      <c r="M1725" s="2239">
        <v>0</v>
      </c>
    </row>
    <row r="1726">
      <c r="B1726" s="2237" t="s">
        <v>2773</v>
      </c>
      <c r="C1726" s="2237" t="s">
        <v>4268</v>
      </c>
      <c r="D1726" s="2237" t="s">
        <v>3567</v>
      </c>
      <c r="E1726" s="2237" t="s">
        <v>3569</v>
      </c>
      <c r="F1726" s="2237" t="s">
        <v>3569</v>
      </c>
      <c r="G1726" s="2238" t="s">
        <v>3215</v>
      </c>
      <c r="H1726" s="2239">
        <v>0</v>
      </c>
      <c r="I1726" s="2239">
        <v>0</v>
      </c>
      <c r="J1726" s="2239">
        <v>0</v>
      </c>
      <c r="K1726" s="2239">
        <v>0</v>
      </c>
      <c r="L1726" s="2239">
        <v>0</v>
      </c>
      <c r="M1726" s="2239">
        <v>0</v>
      </c>
    </row>
    <row r="1727">
      <c r="B1727" s="2237" t="s">
        <v>2773</v>
      </c>
      <c r="C1727" s="2237" t="s">
        <v>4268</v>
      </c>
      <c r="D1727" s="2237" t="s">
        <v>3567</v>
      </c>
      <c r="E1727" s="2237" t="s">
        <v>3569</v>
      </c>
      <c r="F1727" s="2237" t="s">
        <v>3570</v>
      </c>
      <c r="G1727" s="2238" t="s">
        <v>3216</v>
      </c>
      <c r="H1727" s="2239">
        <v>0</v>
      </c>
      <c r="I1727" s="2239">
        <v>0</v>
      </c>
      <c r="J1727" s="2239">
        <v>0</v>
      </c>
      <c r="K1727" s="2239">
        <v>0</v>
      </c>
      <c r="L1727" s="2239">
        <v>0</v>
      </c>
      <c r="M1727" s="2239">
        <v>0</v>
      </c>
    </row>
    <row r="1728">
      <c r="B1728" s="2237" t="s">
        <v>2773</v>
      </c>
      <c r="C1728" s="2237" t="s">
        <v>4268</v>
      </c>
      <c r="D1728" s="2237" t="s">
        <v>3567</v>
      </c>
      <c r="E1728" s="2237" t="s">
        <v>3569</v>
      </c>
      <c r="F1728" s="2237" t="s">
        <v>3572</v>
      </c>
      <c r="G1728" s="2238" t="s">
        <v>3217</v>
      </c>
      <c r="H1728" s="2239">
        <v>0</v>
      </c>
      <c r="I1728" s="2239">
        <v>0</v>
      </c>
      <c r="J1728" s="2239">
        <v>0</v>
      </c>
      <c r="K1728" s="2239">
        <v>0</v>
      </c>
      <c r="L1728" s="2239">
        <v>0</v>
      </c>
      <c r="M1728" s="2239">
        <v>0</v>
      </c>
    </row>
    <row r="1729">
      <c r="B1729" s="2237" t="s">
        <v>2773</v>
      </c>
      <c r="C1729" s="2237" t="s">
        <v>4268</v>
      </c>
      <c r="D1729" s="2237" t="s">
        <v>3567</v>
      </c>
      <c r="E1729" s="2237" t="s">
        <v>3569</v>
      </c>
      <c r="F1729" s="2237" t="s">
        <v>3574</v>
      </c>
      <c r="G1729" s="2238" t="s">
        <v>3218</v>
      </c>
      <c r="H1729" s="2239">
        <v>0</v>
      </c>
      <c r="I1729" s="2239">
        <v>0</v>
      </c>
      <c r="J1729" s="2239">
        <v>0</v>
      </c>
      <c r="K1729" s="2239">
        <v>0</v>
      </c>
      <c r="L1729" s="2239">
        <v>0</v>
      </c>
      <c r="M1729" s="2239">
        <v>0</v>
      </c>
    </row>
    <row r="1730">
      <c r="B1730" s="2237" t="s">
        <v>2773</v>
      </c>
      <c r="C1730" s="2237" t="s">
        <v>4268</v>
      </c>
      <c r="D1730" s="2237" t="s">
        <v>3567</v>
      </c>
      <c r="E1730" s="2237" t="s">
        <v>3569</v>
      </c>
      <c r="F1730" s="2237" t="s">
        <v>3576</v>
      </c>
      <c r="G1730" s="2238" t="s">
        <v>3219</v>
      </c>
      <c r="H1730" s="2239">
        <v>0</v>
      </c>
      <c r="I1730" s="2239">
        <v>0</v>
      </c>
      <c r="J1730" s="2239">
        <v>0</v>
      </c>
      <c r="K1730" s="2239">
        <v>0</v>
      </c>
      <c r="L1730" s="2239">
        <v>0</v>
      </c>
      <c r="M1730" s="2239">
        <v>0</v>
      </c>
    </row>
    <row r="1731">
      <c r="B1731" s="2237" t="s">
        <v>2773</v>
      </c>
      <c r="C1731" s="2237" t="s">
        <v>4268</v>
      </c>
      <c r="D1731" s="2237" t="s">
        <v>3567</v>
      </c>
      <c r="E1731" s="2237" t="s">
        <v>3569</v>
      </c>
      <c r="F1731" s="2237" t="s">
        <v>3625</v>
      </c>
      <c r="G1731" s="2238" t="s">
        <v>3220</v>
      </c>
      <c r="H1731" s="2239">
        <v>237789</v>
      </c>
      <c r="I1731" s="2239">
        <v>0</v>
      </c>
      <c r="J1731" s="2239">
        <v>0.07</v>
      </c>
      <c r="K1731" s="2239">
        <v>0</v>
      </c>
      <c r="L1731" s="2239">
        <v>237789.07</v>
      </c>
      <c r="M1731" s="2239">
        <v>0</v>
      </c>
    </row>
    <row r="1732">
      <c r="B1732" s="2237" t="s">
        <v>2773</v>
      </c>
      <c r="C1732" s="2237" t="s">
        <v>4268</v>
      </c>
      <c r="D1732" s="2237" t="s">
        <v>3567</v>
      </c>
      <c r="E1732" s="2237" t="s">
        <v>3569</v>
      </c>
      <c r="F1732" s="2237" t="s">
        <v>3627</v>
      </c>
      <c r="G1732" s="2238" t="s">
        <v>3221</v>
      </c>
      <c r="H1732" s="2239">
        <v>0</v>
      </c>
      <c r="I1732" s="2239">
        <v>0</v>
      </c>
      <c r="J1732" s="2239">
        <v>0</v>
      </c>
      <c r="K1732" s="2239">
        <v>0</v>
      </c>
      <c r="L1732" s="2239">
        <v>0</v>
      </c>
      <c r="M1732" s="2239">
        <v>0</v>
      </c>
    </row>
    <row r="1733">
      <c r="B1733" s="2237" t="s">
        <v>2773</v>
      </c>
      <c r="C1733" s="2237" t="s">
        <v>4268</v>
      </c>
      <c r="D1733" s="2237" t="s">
        <v>3567</v>
      </c>
      <c r="E1733" s="2237" t="s">
        <v>3569</v>
      </c>
      <c r="F1733" s="2237" t="s">
        <v>3629</v>
      </c>
      <c r="G1733" s="2238" t="s">
        <v>3222</v>
      </c>
      <c r="H1733" s="2239">
        <v>0</v>
      </c>
      <c r="I1733" s="2239">
        <v>0</v>
      </c>
      <c r="J1733" s="2239">
        <v>0</v>
      </c>
      <c r="K1733" s="2239">
        <v>0</v>
      </c>
      <c r="L1733" s="2239">
        <v>0</v>
      </c>
      <c r="M1733" s="2239">
        <v>0</v>
      </c>
    </row>
    <row r="1734">
      <c r="B1734" s="2234" t="s">
        <v>2776</v>
      </c>
      <c r="C1734" s="2234" t="s">
        <v>1354</v>
      </c>
      <c r="D1734" s="2234" t="s">
        <v>1354</v>
      </c>
      <c r="E1734" s="2234" t="s">
        <v>1354</v>
      </c>
      <c r="F1734" s="2234" t="s">
        <v>1354</v>
      </c>
      <c r="G1734" s="2235" t="s">
        <v>4269</v>
      </c>
      <c r="H1734" s="2236">
        <v>0</v>
      </c>
      <c r="I1734" s="2236">
        <v>8160100</v>
      </c>
      <c r="J1734" s="2236">
        <v>8337782.08</v>
      </c>
      <c r="K1734" s="2236">
        <v>177682.08</v>
      </c>
      <c r="L1734" s="2236">
        <v>0</v>
      </c>
      <c r="M1734" s="2236">
        <v>0</v>
      </c>
    </row>
    <row r="1735">
      <c r="B1735" s="2237" t="s">
        <v>2776</v>
      </c>
      <c r="C1735" s="2237" t="s">
        <v>4182</v>
      </c>
      <c r="D1735" s="2237" t="s">
        <v>1354</v>
      </c>
      <c r="E1735" s="2237" t="s">
        <v>1354</v>
      </c>
      <c r="F1735" s="2237" t="s">
        <v>1354</v>
      </c>
      <c r="G1735" s="2238" t="s">
        <v>3238</v>
      </c>
      <c r="H1735" s="2239">
        <v>0</v>
      </c>
      <c r="I1735" s="2239">
        <v>0</v>
      </c>
      <c r="J1735" s="2239">
        <v>0</v>
      </c>
      <c r="K1735" s="2239">
        <v>0</v>
      </c>
      <c r="L1735" s="2239">
        <v>0</v>
      </c>
      <c r="M1735" s="2239">
        <v>0</v>
      </c>
    </row>
    <row r="1736">
      <c r="B1736" s="2237" t="s">
        <v>2776</v>
      </c>
      <c r="C1736" s="2237" t="s">
        <v>4183</v>
      </c>
      <c r="D1736" s="2237" t="s">
        <v>1354</v>
      </c>
      <c r="E1736" s="2237" t="s">
        <v>1354</v>
      </c>
      <c r="F1736" s="2237" t="s">
        <v>1354</v>
      </c>
      <c r="G1736" s="2238" t="s">
        <v>2927</v>
      </c>
      <c r="H1736" s="2239">
        <v>0</v>
      </c>
      <c r="I1736" s="2239">
        <v>0</v>
      </c>
      <c r="J1736" s="2239">
        <v>0</v>
      </c>
      <c r="K1736" s="2239">
        <v>0</v>
      </c>
      <c r="L1736" s="2239">
        <v>0</v>
      </c>
      <c r="M1736" s="2239">
        <v>0</v>
      </c>
    </row>
    <row r="1737">
      <c r="B1737" s="2237" t="s">
        <v>2776</v>
      </c>
      <c r="C1737" s="2237" t="s">
        <v>4184</v>
      </c>
      <c r="D1737" s="2237" t="s">
        <v>1354</v>
      </c>
      <c r="E1737" s="2237" t="s">
        <v>1354</v>
      </c>
      <c r="F1737" s="2237" t="s">
        <v>1354</v>
      </c>
      <c r="G1737" s="2238" t="s">
        <v>596</v>
      </c>
      <c r="H1737" s="2239">
        <v>0</v>
      </c>
      <c r="I1737" s="2239">
        <v>0</v>
      </c>
      <c r="J1737" s="2239">
        <v>0</v>
      </c>
      <c r="K1737" s="2239">
        <v>0</v>
      </c>
      <c r="L1737" s="2239">
        <v>0</v>
      </c>
      <c r="M1737" s="2239">
        <v>0</v>
      </c>
    </row>
    <row r="1738">
      <c r="B1738" s="2237" t="s">
        <v>2776</v>
      </c>
      <c r="C1738" s="2237" t="s">
        <v>4185</v>
      </c>
      <c r="D1738" s="2237" t="s">
        <v>1354</v>
      </c>
      <c r="E1738" s="2237" t="s">
        <v>1354</v>
      </c>
      <c r="F1738" s="2237" t="s">
        <v>1354</v>
      </c>
      <c r="G1738" s="2238" t="s">
        <v>2928</v>
      </c>
      <c r="H1738" s="2239">
        <v>0</v>
      </c>
      <c r="I1738" s="2239">
        <v>0</v>
      </c>
      <c r="J1738" s="2239">
        <v>0</v>
      </c>
      <c r="K1738" s="2239">
        <v>0</v>
      </c>
      <c r="L1738" s="2239">
        <v>0</v>
      </c>
      <c r="M1738" s="2239">
        <v>0</v>
      </c>
    </row>
    <row r="1739">
      <c r="B1739" s="2237" t="s">
        <v>2776</v>
      </c>
      <c r="C1739" s="2237" t="s">
        <v>4185</v>
      </c>
      <c r="D1739" s="2237" t="s">
        <v>3567</v>
      </c>
      <c r="E1739" s="2237" t="s">
        <v>1354</v>
      </c>
      <c r="F1739" s="2237" t="s">
        <v>1354</v>
      </c>
      <c r="G1739" s="2238" t="s">
        <v>2928</v>
      </c>
      <c r="H1739" s="2239">
        <v>0</v>
      </c>
      <c r="I1739" s="2239">
        <v>0</v>
      </c>
      <c r="J1739" s="2239">
        <v>0</v>
      </c>
      <c r="K1739" s="2239">
        <v>0</v>
      </c>
      <c r="L1739" s="2239">
        <v>0</v>
      </c>
      <c r="M1739" s="2239">
        <v>0</v>
      </c>
    </row>
    <row r="1740">
      <c r="B1740" s="2237" t="s">
        <v>2776</v>
      </c>
      <c r="C1740" s="2237" t="s">
        <v>4185</v>
      </c>
      <c r="D1740" s="2237" t="s">
        <v>3567</v>
      </c>
      <c r="E1740" s="2237" t="s">
        <v>3569</v>
      </c>
      <c r="F1740" s="2237" t="s">
        <v>1354</v>
      </c>
      <c r="G1740" s="2238" t="s">
        <v>2928</v>
      </c>
      <c r="H1740" s="2239">
        <v>0</v>
      </c>
      <c r="I1740" s="2239">
        <v>0</v>
      </c>
      <c r="J1740" s="2239">
        <v>0</v>
      </c>
      <c r="K1740" s="2239">
        <v>0</v>
      </c>
      <c r="L1740" s="2239">
        <v>0</v>
      </c>
      <c r="M1740" s="2239">
        <v>0</v>
      </c>
    </row>
    <row r="1741">
      <c r="B1741" s="2237" t="s">
        <v>2776</v>
      </c>
      <c r="C1741" s="2237" t="s">
        <v>4185</v>
      </c>
      <c r="D1741" s="2237" t="s">
        <v>3567</v>
      </c>
      <c r="E1741" s="2237" t="s">
        <v>3569</v>
      </c>
      <c r="F1741" s="2237" t="s">
        <v>3569</v>
      </c>
      <c r="G1741" s="2238" t="s">
        <v>2928</v>
      </c>
      <c r="H1741" s="2239">
        <v>0</v>
      </c>
      <c r="I1741" s="2239">
        <v>0</v>
      </c>
      <c r="J1741" s="2239">
        <v>0</v>
      </c>
      <c r="K1741" s="2239">
        <v>0</v>
      </c>
      <c r="L1741" s="2239">
        <v>0</v>
      </c>
      <c r="M1741" s="2239">
        <v>0</v>
      </c>
    </row>
    <row r="1742">
      <c r="B1742" s="2237" t="s">
        <v>2776</v>
      </c>
      <c r="C1742" s="2237" t="s">
        <v>4186</v>
      </c>
      <c r="D1742" s="2237" t="s">
        <v>1354</v>
      </c>
      <c r="E1742" s="2237" t="s">
        <v>1354</v>
      </c>
      <c r="F1742" s="2237" t="s">
        <v>1354</v>
      </c>
      <c r="G1742" s="2238" t="s">
        <v>2931</v>
      </c>
      <c r="H1742" s="2239">
        <v>0</v>
      </c>
      <c r="I1742" s="2239">
        <v>0</v>
      </c>
      <c r="J1742" s="2239">
        <v>0</v>
      </c>
      <c r="K1742" s="2239">
        <v>0</v>
      </c>
      <c r="L1742" s="2239">
        <v>0</v>
      </c>
      <c r="M1742" s="2239">
        <v>0</v>
      </c>
    </row>
    <row r="1743">
      <c r="B1743" s="2237" t="s">
        <v>2776</v>
      </c>
      <c r="C1743" s="2237" t="s">
        <v>4186</v>
      </c>
      <c r="D1743" s="2237" t="s">
        <v>3567</v>
      </c>
      <c r="E1743" s="2237" t="s">
        <v>1354</v>
      </c>
      <c r="F1743" s="2237" t="s">
        <v>1354</v>
      </c>
      <c r="G1743" s="2238" t="s">
        <v>2931</v>
      </c>
      <c r="H1743" s="2239">
        <v>0</v>
      </c>
      <c r="I1743" s="2239">
        <v>0</v>
      </c>
      <c r="J1743" s="2239">
        <v>0</v>
      </c>
      <c r="K1743" s="2239">
        <v>0</v>
      </c>
      <c r="L1743" s="2239">
        <v>0</v>
      </c>
      <c r="M1743" s="2239">
        <v>0</v>
      </c>
    </row>
    <row r="1744">
      <c r="B1744" s="2237" t="s">
        <v>2776</v>
      </c>
      <c r="C1744" s="2237" t="s">
        <v>4186</v>
      </c>
      <c r="D1744" s="2237" t="s">
        <v>3567</v>
      </c>
      <c r="E1744" s="2237" t="s">
        <v>3569</v>
      </c>
      <c r="F1744" s="2237" t="s">
        <v>1354</v>
      </c>
      <c r="G1744" s="2238" t="s">
        <v>2931</v>
      </c>
      <c r="H1744" s="2239">
        <v>0</v>
      </c>
      <c r="I1744" s="2239">
        <v>0</v>
      </c>
      <c r="J1744" s="2239">
        <v>0</v>
      </c>
      <c r="K1744" s="2239">
        <v>0</v>
      </c>
      <c r="L1744" s="2239">
        <v>0</v>
      </c>
      <c r="M1744" s="2239">
        <v>0</v>
      </c>
    </row>
    <row r="1745">
      <c r="B1745" s="2237" t="s">
        <v>2776</v>
      </c>
      <c r="C1745" s="2237" t="s">
        <v>4186</v>
      </c>
      <c r="D1745" s="2237" t="s">
        <v>3567</v>
      </c>
      <c r="E1745" s="2237" t="s">
        <v>3569</v>
      </c>
      <c r="F1745" s="2237" t="s">
        <v>3569</v>
      </c>
      <c r="G1745" s="2238" t="s">
        <v>2932</v>
      </c>
      <c r="H1745" s="2239">
        <v>0</v>
      </c>
      <c r="I1745" s="2239">
        <v>0</v>
      </c>
      <c r="J1745" s="2239">
        <v>0</v>
      </c>
      <c r="K1745" s="2239">
        <v>0</v>
      </c>
      <c r="L1745" s="2239">
        <v>0</v>
      </c>
      <c r="M1745" s="2239">
        <v>0</v>
      </c>
    </row>
    <row r="1746">
      <c r="B1746" s="2237" t="s">
        <v>2776</v>
      </c>
      <c r="C1746" s="2237" t="s">
        <v>4186</v>
      </c>
      <c r="D1746" s="2237" t="s">
        <v>3567</v>
      </c>
      <c r="E1746" s="2237" t="s">
        <v>3569</v>
      </c>
      <c r="F1746" s="2237" t="s">
        <v>3570</v>
      </c>
      <c r="G1746" s="2238" t="s">
        <v>2934</v>
      </c>
      <c r="H1746" s="2239">
        <v>0</v>
      </c>
      <c r="I1746" s="2239">
        <v>0</v>
      </c>
      <c r="J1746" s="2239">
        <v>0</v>
      </c>
      <c r="K1746" s="2239">
        <v>0</v>
      </c>
      <c r="L1746" s="2239">
        <v>0</v>
      </c>
      <c r="M1746" s="2239">
        <v>0</v>
      </c>
    </row>
    <row r="1747">
      <c r="B1747" s="2237" t="s">
        <v>2776</v>
      </c>
      <c r="C1747" s="2237" t="s">
        <v>4186</v>
      </c>
      <c r="D1747" s="2237" t="s">
        <v>3567</v>
      </c>
      <c r="E1747" s="2237" t="s">
        <v>3569</v>
      </c>
      <c r="F1747" s="2237" t="s">
        <v>3572</v>
      </c>
      <c r="G1747" s="2238" t="s">
        <v>2936</v>
      </c>
      <c r="H1747" s="2239">
        <v>0</v>
      </c>
      <c r="I1747" s="2239">
        <v>0</v>
      </c>
      <c r="J1747" s="2239">
        <v>0</v>
      </c>
      <c r="K1747" s="2239">
        <v>0</v>
      </c>
      <c r="L1747" s="2239">
        <v>0</v>
      </c>
      <c r="M1747" s="2239">
        <v>0</v>
      </c>
    </row>
    <row r="1748">
      <c r="B1748" s="2237" t="s">
        <v>2776</v>
      </c>
      <c r="C1748" s="2237" t="s">
        <v>4187</v>
      </c>
      <c r="D1748" s="2237" t="s">
        <v>1354</v>
      </c>
      <c r="E1748" s="2237" t="s">
        <v>1354</v>
      </c>
      <c r="F1748" s="2237" t="s">
        <v>1354</v>
      </c>
      <c r="G1748" s="2238" t="s">
        <v>2938</v>
      </c>
      <c r="H1748" s="2239">
        <v>0</v>
      </c>
      <c r="I1748" s="2239">
        <v>0</v>
      </c>
      <c r="J1748" s="2239">
        <v>0</v>
      </c>
      <c r="K1748" s="2239">
        <v>0</v>
      </c>
      <c r="L1748" s="2239">
        <v>0</v>
      </c>
      <c r="M1748" s="2239">
        <v>0</v>
      </c>
    </row>
    <row r="1749">
      <c r="B1749" s="2237" t="s">
        <v>2776</v>
      </c>
      <c r="C1749" s="2237" t="s">
        <v>4187</v>
      </c>
      <c r="D1749" s="2237" t="s">
        <v>3567</v>
      </c>
      <c r="E1749" s="2237" t="s">
        <v>1354</v>
      </c>
      <c r="F1749" s="2237" t="s">
        <v>1354</v>
      </c>
      <c r="G1749" s="2238" t="s">
        <v>2938</v>
      </c>
      <c r="H1749" s="2239">
        <v>0</v>
      </c>
      <c r="I1749" s="2239">
        <v>0</v>
      </c>
      <c r="J1749" s="2239">
        <v>0</v>
      </c>
      <c r="K1749" s="2239">
        <v>0</v>
      </c>
      <c r="L1749" s="2239">
        <v>0</v>
      </c>
      <c r="M1749" s="2239">
        <v>0</v>
      </c>
    </row>
    <row r="1750">
      <c r="B1750" s="2237" t="s">
        <v>2776</v>
      </c>
      <c r="C1750" s="2237" t="s">
        <v>4187</v>
      </c>
      <c r="D1750" s="2237" t="s">
        <v>3567</v>
      </c>
      <c r="E1750" s="2237" t="s">
        <v>3569</v>
      </c>
      <c r="F1750" s="2237" t="s">
        <v>1354</v>
      </c>
      <c r="G1750" s="2238" t="s">
        <v>2938</v>
      </c>
      <c r="H1750" s="2239">
        <v>0</v>
      </c>
      <c r="I1750" s="2239">
        <v>0</v>
      </c>
      <c r="J1750" s="2239">
        <v>0</v>
      </c>
      <c r="K1750" s="2239">
        <v>0</v>
      </c>
      <c r="L1750" s="2239">
        <v>0</v>
      </c>
      <c r="M1750" s="2239">
        <v>0</v>
      </c>
    </row>
    <row r="1751">
      <c r="B1751" s="2237" t="s">
        <v>2776</v>
      </c>
      <c r="C1751" s="2237" t="s">
        <v>4187</v>
      </c>
      <c r="D1751" s="2237" t="s">
        <v>3567</v>
      </c>
      <c r="E1751" s="2237" t="s">
        <v>3569</v>
      </c>
      <c r="F1751" s="2237" t="s">
        <v>3569</v>
      </c>
      <c r="G1751" s="2238" t="s">
        <v>2938</v>
      </c>
      <c r="H1751" s="2239">
        <v>0</v>
      </c>
      <c r="I1751" s="2239">
        <v>0</v>
      </c>
      <c r="J1751" s="2239">
        <v>0</v>
      </c>
      <c r="K1751" s="2239">
        <v>0</v>
      </c>
      <c r="L1751" s="2239">
        <v>0</v>
      </c>
      <c r="M1751" s="2239">
        <v>0</v>
      </c>
    </row>
    <row r="1752">
      <c r="B1752" s="2237" t="s">
        <v>2776</v>
      </c>
      <c r="C1752" s="2237" t="s">
        <v>4188</v>
      </c>
      <c r="D1752" s="2237" t="s">
        <v>1354</v>
      </c>
      <c r="E1752" s="2237" t="s">
        <v>1354</v>
      </c>
      <c r="F1752" s="2237" t="s">
        <v>1354</v>
      </c>
      <c r="G1752" s="2238" t="s">
        <v>2940</v>
      </c>
      <c r="H1752" s="2239">
        <v>0</v>
      </c>
      <c r="I1752" s="2239">
        <v>0</v>
      </c>
      <c r="J1752" s="2239">
        <v>0</v>
      </c>
      <c r="K1752" s="2239">
        <v>0</v>
      </c>
      <c r="L1752" s="2239">
        <v>0</v>
      </c>
      <c r="M1752" s="2239">
        <v>0</v>
      </c>
    </row>
    <row r="1753">
      <c r="B1753" s="2237" t="s">
        <v>2776</v>
      </c>
      <c r="C1753" s="2237" t="s">
        <v>4188</v>
      </c>
      <c r="D1753" s="2237" t="s">
        <v>3567</v>
      </c>
      <c r="E1753" s="2237" t="s">
        <v>1354</v>
      </c>
      <c r="F1753" s="2237" t="s">
        <v>1354</v>
      </c>
      <c r="G1753" s="2238" t="s">
        <v>2940</v>
      </c>
      <c r="H1753" s="2239">
        <v>0</v>
      </c>
      <c r="I1753" s="2239">
        <v>0</v>
      </c>
      <c r="J1753" s="2239">
        <v>0</v>
      </c>
      <c r="K1753" s="2239">
        <v>0</v>
      </c>
      <c r="L1753" s="2239">
        <v>0</v>
      </c>
      <c r="M1753" s="2239">
        <v>0</v>
      </c>
    </row>
    <row r="1754">
      <c r="B1754" s="2237" t="s">
        <v>2776</v>
      </c>
      <c r="C1754" s="2237" t="s">
        <v>4188</v>
      </c>
      <c r="D1754" s="2237" t="s">
        <v>3567</v>
      </c>
      <c r="E1754" s="2237" t="s">
        <v>3569</v>
      </c>
      <c r="F1754" s="2237" t="s">
        <v>1354</v>
      </c>
      <c r="G1754" s="2238" t="s">
        <v>2940</v>
      </c>
      <c r="H1754" s="2239">
        <v>0</v>
      </c>
      <c r="I1754" s="2239">
        <v>0</v>
      </c>
      <c r="J1754" s="2239">
        <v>0</v>
      </c>
      <c r="K1754" s="2239">
        <v>0</v>
      </c>
      <c r="L1754" s="2239">
        <v>0</v>
      </c>
      <c r="M1754" s="2239">
        <v>0</v>
      </c>
    </row>
    <row r="1755">
      <c r="B1755" s="2237" t="s">
        <v>2776</v>
      </c>
      <c r="C1755" s="2237" t="s">
        <v>4188</v>
      </c>
      <c r="D1755" s="2237" t="s">
        <v>3567</v>
      </c>
      <c r="E1755" s="2237" t="s">
        <v>3569</v>
      </c>
      <c r="F1755" s="2237" t="s">
        <v>3569</v>
      </c>
      <c r="G1755" s="2238" t="s">
        <v>2940</v>
      </c>
      <c r="H1755" s="2239">
        <v>0</v>
      </c>
      <c r="I1755" s="2239">
        <v>0</v>
      </c>
      <c r="J1755" s="2239">
        <v>0</v>
      </c>
      <c r="K1755" s="2239">
        <v>0</v>
      </c>
      <c r="L1755" s="2239">
        <v>0</v>
      </c>
      <c r="M1755" s="2239">
        <v>0</v>
      </c>
    </row>
    <row r="1756">
      <c r="B1756" s="2237" t="s">
        <v>2776</v>
      </c>
      <c r="C1756" s="2237" t="s">
        <v>4189</v>
      </c>
      <c r="D1756" s="2237" t="s">
        <v>1354</v>
      </c>
      <c r="E1756" s="2237" t="s">
        <v>1354</v>
      </c>
      <c r="F1756" s="2237" t="s">
        <v>1354</v>
      </c>
      <c r="G1756" s="2238" t="s">
        <v>2942</v>
      </c>
      <c r="H1756" s="2239">
        <v>0</v>
      </c>
      <c r="I1756" s="2239">
        <v>0</v>
      </c>
      <c r="J1756" s="2239">
        <v>0</v>
      </c>
      <c r="K1756" s="2239">
        <v>0</v>
      </c>
      <c r="L1756" s="2239">
        <v>0</v>
      </c>
      <c r="M1756" s="2239">
        <v>0</v>
      </c>
    </row>
    <row r="1757">
      <c r="B1757" s="2237" t="s">
        <v>2776</v>
      </c>
      <c r="C1757" s="2237" t="s">
        <v>4189</v>
      </c>
      <c r="D1757" s="2237" t="s">
        <v>3567</v>
      </c>
      <c r="E1757" s="2237" t="s">
        <v>1354</v>
      </c>
      <c r="F1757" s="2237" t="s">
        <v>1354</v>
      </c>
      <c r="G1757" s="2238" t="s">
        <v>2942</v>
      </c>
      <c r="H1757" s="2239">
        <v>0</v>
      </c>
      <c r="I1757" s="2239">
        <v>0</v>
      </c>
      <c r="J1757" s="2239">
        <v>0</v>
      </c>
      <c r="K1757" s="2239">
        <v>0</v>
      </c>
      <c r="L1757" s="2239">
        <v>0</v>
      </c>
      <c r="M1757" s="2239">
        <v>0</v>
      </c>
    </row>
    <row r="1758">
      <c r="B1758" s="2237" t="s">
        <v>2776</v>
      </c>
      <c r="C1758" s="2237" t="s">
        <v>4189</v>
      </c>
      <c r="D1758" s="2237" t="s">
        <v>3567</v>
      </c>
      <c r="E1758" s="2237" t="s">
        <v>3569</v>
      </c>
      <c r="F1758" s="2237" t="s">
        <v>1354</v>
      </c>
      <c r="G1758" s="2238" t="s">
        <v>2942</v>
      </c>
      <c r="H1758" s="2239">
        <v>0</v>
      </c>
      <c r="I1758" s="2239">
        <v>0</v>
      </c>
      <c r="J1758" s="2239">
        <v>0</v>
      </c>
      <c r="K1758" s="2239">
        <v>0</v>
      </c>
      <c r="L1758" s="2239">
        <v>0</v>
      </c>
      <c r="M1758" s="2239">
        <v>0</v>
      </c>
    </row>
    <row r="1759">
      <c r="B1759" s="2237" t="s">
        <v>2776</v>
      </c>
      <c r="C1759" s="2237" t="s">
        <v>4189</v>
      </c>
      <c r="D1759" s="2237" t="s">
        <v>3567</v>
      </c>
      <c r="E1759" s="2237" t="s">
        <v>3569</v>
      </c>
      <c r="F1759" s="2237" t="s">
        <v>3569</v>
      </c>
      <c r="G1759" s="2238" t="s">
        <v>2942</v>
      </c>
      <c r="H1759" s="2239">
        <v>0</v>
      </c>
      <c r="I1759" s="2239">
        <v>0</v>
      </c>
      <c r="J1759" s="2239">
        <v>0</v>
      </c>
      <c r="K1759" s="2239">
        <v>0</v>
      </c>
      <c r="L1759" s="2239">
        <v>0</v>
      </c>
      <c r="M1759" s="2239">
        <v>0</v>
      </c>
    </row>
    <row r="1760">
      <c r="B1760" s="2237" t="s">
        <v>2776</v>
      </c>
      <c r="C1760" s="2237" t="s">
        <v>4190</v>
      </c>
      <c r="D1760" s="2237" t="s">
        <v>1354</v>
      </c>
      <c r="E1760" s="2237" t="s">
        <v>1354</v>
      </c>
      <c r="F1760" s="2237" t="s">
        <v>1354</v>
      </c>
      <c r="G1760" s="2238" t="s">
        <v>2944</v>
      </c>
      <c r="H1760" s="2239">
        <v>0</v>
      </c>
      <c r="I1760" s="2239">
        <v>0</v>
      </c>
      <c r="J1760" s="2239">
        <v>0</v>
      </c>
      <c r="K1760" s="2239">
        <v>0</v>
      </c>
      <c r="L1760" s="2239">
        <v>0</v>
      </c>
      <c r="M1760" s="2239">
        <v>0</v>
      </c>
    </row>
    <row r="1761">
      <c r="B1761" s="2237" t="s">
        <v>2776</v>
      </c>
      <c r="C1761" s="2237" t="s">
        <v>4190</v>
      </c>
      <c r="D1761" s="2237" t="s">
        <v>3567</v>
      </c>
      <c r="E1761" s="2237" t="s">
        <v>1354</v>
      </c>
      <c r="F1761" s="2237" t="s">
        <v>1354</v>
      </c>
      <c r="G1761" s="2238" t="s">
        <v>2944</v>
      </c>
      <c r="H1761" s="2239">
        <v>0</v>
      </c>
      <c r="I1761" s="2239">
        <v>0</v>
      </c>
      <c r="J1761" s="2239">
        <v>0</v>
      </c>
      <c r="K1761" s="2239">
        <v>0</v>
      </c>
      <c r="L1761" s="2239">
        <v>0</v>
      </c>
      <c r="M1761" s="2239">
        <v>0</v>
      </c>
    </row>
    <row r="1762">
      <c r="B1762" s="2237" t="s">
        <v>2776</v>
      </c>
      <c r="C1762" s="2237" t="s">
        <v>4190</v>
      </c>
      <c r="D1762" s="2237" t="s">
        <v>3567</v>
      </c>
      <c r="E1762" s="2237" t="s">
        <v>3569</v>
      </c>
      <c r="F1762" s="2237" t="s">
        <v>1354</v>
      </c>
      <c r="G1762" s="2238" t="s">
        <v>2944</v>
      </c>
      <c r="H1762" s="2239">
        <v>0</v>
      </c>
      <c r="I1762" s="2239">
        <v>0</v>
      </c>
      <c r="J1762" s="2239">
        <v>0</v>
      </c>
      <c r="K1762" s="2239">
        <v>0</v>
      </c>
      <c r="L1762" s="2239">
        <v>0</v>
      </c>
      <c r="M1762" s="2239">
        <v>0</v>
      </c>
    </row>
    <row r="1763">
      <c r="B1763" s="2237" t="s">
        <v>2776</v>
      </c>
      <c r="C1763" s="2237" t="s">
        <v>4190</v>
      </c>
      <c r="D1763" s="2237" t="s">
        <v>3567</v>
      </c>
      <c r="E1763" s="2237" t="s">
        <v>3569</v>
      </c>
      <c r="F1763" s="2237" t="s">
        <v>3569</v>
      </c>
      <c r="G1763" s="2238" t="s">
        <v>2944</v>
      </c>
      <c r="H1763" s="2239">
        <v>0</v>
      </c>
      <c r="I1763" s="2239">
        <v>0</v>
      </c>
      <c r="J1763" s="2239">
        <v>0</v>
      </c>
      <c r="K1763" s="2239">
        <v>0</v>
      </c>
      <c r="L1763" s="2239">
        <v>0</v>
      </c>
      <c r="M1763" s="2239">
        <v>0</v>
      </c>
    </row>
    <row r="1764">
      <c r="B1764" s="2237" t="s">
        <v>2776</v>
      </c>
      <c r="C1764" s="2237" t="s">
        <v>4191</v>
      </c>
      <c r="D1764" s="2237" t="s">
        <v>1354</v>
      </c>
      <c r="E1764" s="2237" t="s">
        <v>1354</v>
      </c>
      <c r="F1764" s="2237" t="s">
        <v>1354</v>
      </c>
      <c r="G1764" s="2238" t="s">
        <v>2946</v>
      </c>
      <c r="H1764" s="2239">
        <v>0</v>
      </c>
      <c r="I1764" s="2239">
        <v>0</v>
      </c>
      <c r="J1764" s="2239">
        <v>0</v>
      </c>
      <c r="K1764" s="2239">
        <v>0</v>
      </c>
      <c r="L1764" s="2239">
        <v>0</v>
      </c>
      <c r="M1764" s="2239">
        <v>0</v>
      </c>
    </row>
    <row r="1765">
      <c r="B1765" s="2237" t="s">
        <v>2776</v>
      </c>
      <c r="C1765" s="2237" t="s">
        <v>4191</v>
      </c>
      <c r="D1765" s="2237" t="s">
        <v>3567</v>
      </c>
      <c r="E1765" s="2237" t="s">
        <v>1354</v>
      </c>
      <c r="F1765" s="2237" t="s">
        <v>1354</v>
      </c>
      <c r="G1765" s="2238" t="s">
        <v>2946</v>
      </c>
      <c r="H1765" s="2239">
        <v>0</v>
      </c>
      <c r="I1765" s="2239">
        <v>0</v>
      </c>
      <c r="J1765" s="2239">
        <v>0</v>
      </c>
      <c r="K1765" s="2239">
        <v>0</v>
      </c>
      <c r="L1765" s="2239">
        <v>0</v>
      </c>
      <c r="M1765" s="2239">
        <v>0</v>
      </c>
    </row>
    <row r="1766">
      <c r="B1766" s="2237" t="s">
        <v>2776</v>
      </c>
      <c r="C1766" s="2237" t="s">
        <v>4191</v>
      </c>
      <c r="D1766" s="2237" t="s">
        <v>3567</v>
      </c>
      <c r="E1766" s="2237" t="s">
        <v>3569</v>
      </c>
      <c r="F1766" s="2237" t="s">
        <v>1354</v>
      </c>
      <c r="G1766" s="2238" t="s">
        <v>2946</v>
      </c>
      <c r="H1766" s="2239">
        <v>0</v>
      </c>
      <c r="I1766" s="2239">
        <v>0</v>
      </c>
      <c r="J1766" s="2239">
        <v>0</v>
      </c>
      <c r="K1766" s="2239">
        <v>0</v>
      </c>
      <c r="L1766" s="2239">
        <v>0</v>
      </c>
      <c r="M1766" s="2239">
        <v>0</v>
      </c>
    </row>
    <row r="1767">
      <c r="B1767" s="2237" t="s">
        <v>2776</v>
      </c>
      <c r="C1767" s="2237" t="s">
        <v>4191</v>
      </c>
      <c r="D1767" s="2237" t="s">
        <v>3567</v>
      </c>
      <c r="E1767" s="2237" t="s">
        <v>3569</v>
      </c>
      <c r="F1767" s="2237" t="s">
        <v>3569</v>
      </c>
      <c r="G1767" s="2238" t="s">
        <v>2947</v>
      </c>
      <c r="H1767" s="2239">
        <v>0</v>
      </c>
      <c r="I1767" s="2239">
        <v>0</v>
      </c>
      <c r="J1767" s="2239">
        <v>0</v>
      </c>
      <c r="K1767" s="2239">
        <v>0</v>
      </c>
      <c r="L1767" s="2239">
        <v>0</v>
      </c>
      <c r="M1767" s="2239">
        <v>0</v>
      </c>
    </row>
    <row r="1768">
      <c r="B1768" s="2237" t="s">
        <v>2776</v>
      </c>
      <c r="C1768" s="2237" t="s">
        <v>4191</v>
      </c>
      <c r="D1768" s="2237" t="s">
        <v>3567</v>
      </c>
      <c r="E1768" s="2237" t="s">
        <v>3569</v>
      </c>
      <c r="F1768" s="2237" t="s">
        <v>3570</v>
      </c>
      <c r="G1768" s="2238" t="s">
        <v>2948</v>
      </c>
      <c r="H1768" s="2239">
        <v>0</v>
      </c>
      <c r="I1768" s="2239">
        <v>0</v>
      </c>
      <c r="J1768" s="2239">
        <v>0</v>
      </c>
      <c r="K1768" s="2239">
        <v>0</v>
      </c>
      <c r="L1768" s="2239">
        <v>0</v>
      </c>
      <c r="M1768" s="2239">
        <v>0</v>
      </c>
    </row>
    <row r="1769">
      <c r="B1769" s="2237" t="s">
        <v>2776</v>
      </c>
      <c r="C1769" s="2237" t="s">
        <v>4191</v>
      </c>
      <c r="D1769" s="2237" t="s">
        <v>3567</v>
      </c>
      <c r="E1769" s="2237" t="s">
        <v>3569</v>
      </c>
      <c r="F1769" s="2237" t="s">
        <v>3572</v>
      </c>
      <c r="G1769" s="2238" t="s">
        <v>2949</v>
      </c>
      <c r="H1769" s="2239">
        <v>0</v>
      </c>
      <c r="I1769" s="2239">
        <v>0</v>
      </c>
      <c r="J1769" s="2239">
        <v>0</v>
      </c>
      <c r="K1769" s="2239">
        <v>0</v>
      </c>
      <c r="L1769" s="2239">
        <v>0</v>
      </c>
      <c r="M1769" s="2239">
        <v>0</v>
      </c>
    </row>
    <row r="1770">
      <c r="B1770" s="2237" t="s">
        <v>2776</v>
      </c>
      <c r="C1770" s="2237" t="s">
        <v>4191</v>
      </c>
      <c r="D1770" s="2237" t="s">
        <v>3567</v>
      </c>
      <c r="E1770" s="2237" t="s">
        <v>3569</v>
      </c>
      <c r="F1770" s="2237" t="s">
        <v>3574</v>
      </c>
      <c r="G1770" s="2238" t="s">
        <v>2951</v>
      </c>
      <c r="H1770" s="2239">
        <v>0</v>
      </c>
      <c r="I1770" s="2239">
        <v>0</v>
      </c>
      <c r="J1770" s="2239">
        <v>0</v>
      </c>
      <c r="K1770" s="2239">
        <v>0</v>
      </c>
      <c r="L1770" s="2239">
        <v>0</v>
      </c>
      <c r="M1770" s="2239">
        <v>0</v>
      </c>
    </row>
    <row r="1771">
      <c r="B1771" s="2237" t="s">
        <v>2776</v>
      </c>
      <c r="C1771" s="2237" t="s">
        <v>4192</v>
      </c>
      <c r="D1771" s="2237" t="s">
        <v>1354</v>
      </c>
      <c r="E1771" s="2237" t="s">
        <v>1354</v>
      </c>
      <c r="F1771" s="2237" t="s">
        <v>1354</v>
      </c>
      <c r="G1771" s="2238" t="s">
        <v>2953</v>
      </c>
      <c r="H1771" s="2239">
        <v>0</v>
      </c>
      <c r="I1771" s="2239">
        <v>0</v>
      </c>
      <c r="J1771" s="2239">
        <v>0</v>
      </c>
      <c r="K1771" s="2239">
        <v>0</v>
      </c>
      <c r="L1771" s="2239">
        <v>0</v>
      </c>
      <c r="M1771" s="2239">
        <v>0</v>
      </c>
    </row>
    <row r="1772">
      <c r="B1772" s="2237" t="s">
        <v>2776</v>
      </c>
      <c r="C1772" s="2237" t="s">
        <v>4192</v>
      </c>
      <c r="D1772" s="2237" t="s">
        <v>3567</v>
      </c>
      <c r="E1772" s="2237" t="s">
        <v>1354</v>
      </c>
      <c r="F1772" s="2237" t="s">
        <v>1354</v>
      </c>
      <c r="G1772" s="2238" t="s">
        <v>2953</v>
      </c>
      <c r="H1772" s="2239">
        <v>0</v>
      </c>
      <c r="I1772" s="2239">
        <v>0</v>
      </c>
      <c r="J1772" s="2239">
        <v>0</v>
      </c>
      <c r="K1772" s="2239">
        <v>0</v>
      </c>
      <c r="L1772" s="2239">
        <v>0</v>
      </c>
      <c r="M1772" s="2239">
        <v>0</v>
      </c>
    </row>
    <row r="1773">
      <c r="B1773" s="2237" t="s">
        <v>2776</v>
      </c>
      <c r="C1773" s="2237" t="s">
        <v>4192</v>
      </c>
      <c r="D1773" s="2237" t="s">
        <v>3567</v>
      </c>
      <c r="E1773" s="2237" t="s">
        <v>3569</v>
      </c>
      <c r="F1773" s="2237" t="s">
        <v>1354</v>
      </c>
      <c r="G1773" s="2238" t="s">
        <v>2953</v>
      </c>
      <c r="H1773" s="2239">
        <v>0</v>
      </c>
      <c r="I1773" s="2239">
        <v>0</v>
      </c>
      <c r="J1773" s="2239">
        <v>0</v>
      </c>
      <c r="K1773" s="2239">
        <v>0</v>
      </c>
      <c r="L1773" s="2239">
        <v>0</v>
      </c>
      <c r="M1773" s="2239">
        <v>0</v>
      </c>
    </row>
    <row r="1774">
      <c r="B1774" s="2237" t="s">
        <v>2776</v>
      </c>
      <c r="C1774" s="2237" t="s">
        <v>4192</v>
      </c>
      <c r="D1774" s="2237" t="s">
        <v>3567</v>
      </c>
      <c r="E1774" s="2237" t="s">
        <v>3569</v>
      </c>
      <c r="F1774" s="2237" t="s">
        <v>3569</v>
      </c>
      <c r="G1774" s="2238" t="s">
        <v>2953</v>
      </c>
      <c r="H1774" s="2239">
        <v>0</v>
      </c>
      <c r="I1774" s="2239">
        <v>0</v>
      </c>
      <c r="J1774" s="2239">
        <v>0</v>
      </c>
      <c r="K1774" s="2239">
        <v>0</v>
      </c>
      <c r="L1774" s="2239">
        <v>0</v>
      </c>
      <c r="M1774" s="2239">
        <v>0</v>
      </c>
    </row>
    <row r="1775">
      <c r="B1775" s="2237" t="s">
        <v>2776</v>
      </c>
      <c r="C1775" s="2237" t="s">
        <v>4193</v>
      </c>
      <c r="D1775" s="2237" t="s">
        <v>1354</v>
      </c>
      <c r="E1775" s="2237" t="s">
        <v>1354</v>
      </c>
      <c r="F1775" s="2237" t="s">
        <v>1354</v>
      </c>
      <c r="G1775" s="2238" t="s">
        <v>2955</v>
      </c>
      <c r="H1775" s="2239">
        <v>0</v>
      </c>
      <c r="I1775" s="2239">
        <v>0</v>
      </c>
      <c r="J1775" s="2239">
        <v>0</v>
      </c>
      <c r="K1775" s="2239">
        <v>0</v>
      </c>
      <c r="L1775" s="2239">
        <v>0</v>
      </c>
      <c r="M1775" s="2239">
        <v>0</v>
      </c>
    </row>
    <row r="1776">
      <c r="B1776" s="2237" t="s">
        <v>2776</v>
      </c>
      <c r="C1776" s="2237" t="s">
        <v>4193</v>
      </c>
      <c r="D1776" s="2237" t="s">
        <v>3567</v>
      </c>
      <c r="E1776" s="2237" t="s">
        <v>1354</v>
      </c>
      <c r="F1776" s="2237" t="s">
        <v>1354</v>
      </c>
      <c r="G1776" s="2238" t="s">
        <v>2955</v>
      </c>
      <c r="H1776" s="2239">
        <v>0</v>
      </c>
      <c r="I1776" s="2239">
        <v>0</v>
      </c>
      <c r="J1776" s="2239">
        <v>0</v>
      </c>
      <c r="K1776" s="2239">
        <v>0</v>
      </c>
      <c r="L1776" s="2239">
        <v>0</v>
      </c>
      <c r="M1776" s="2239">
        <v>0</v>
      </c>
    </row>
    <row r="1777">
      <c r="B1777" s="2237" t="s">
        <v>2776</v>
      </c>
      <c r="C1777" s="2237" t="s">
        <v>4193</v>
      </c>
      <c r="D1777" s="2237" t="s">
        <v>3567</v>
      </c>
      <c r="E1777" s="2237" t="s">
        <v>3569</v>
      </c>
      <c r="F1777" s="2237" t="s">
        <v>1354</v>
      </c>
      <c r="G1777" s="2238" t="s">
        <v>2955</v>
      </c>
      <c r="H1777" s="2239">
        <v>0</v>
      </c>
      <c r="I1777" s="2239">
        <v>0</v>
      </c>
      <c r="J1777" s="2239">
        <v>0</v>
      </c>
      <c r="K1777" s="2239">
        <v>0</v>
      </c>
      <c r="L1777" s="2239">
        <v>0</v>
      </c>
      <c r="M1777" s="2239">
        <v>0</v>
      </c>
    </row>
    <row r="1778">
      <c r="B1778" s="2237" t="s">
        <v>2776</v>
      </c>
      <c r="C1778" s="2237" t="s">
        <v>4193</v>
      </c>
      <c r="D1778" s="2237" t="s">
        <v>3567</v>
      </c>
      <c r="E1778" s="2237" t="s">
        <v>3569</v>
      </c>
      <c r="F1778" s="2237" t="s">
        <v>3569</v>
      </c>
      <c r="G1778" s="2238" t="s">
        <v>2956</v>
      </c>
      <c r="H1778" s="2239">
        <v>0</v>
      </c>
      <c r="I1778" s="2239">
        <v>0</v>
      </c>
      <c r="J1778" s="2239">
        <v>0</v>
      </c>
      <c r="K1778" s="2239">
        <v>0</v>
      </c>
      <c r="L1778" s="2239">
        <v>0</v>
      </c>
      <c r="M1778" s="2239">
        <v>0</v>
      </c>
    </row>
    <row r="1779">
      <c r="B1779" s="2237" t="s">
        <v>2776</v>
      </c>
      <c r="C1779" s="2237" t="s">
        <v>4193</v>
      </c>
      <c r="D1779" s="2237" t="s">
        <v>3567</v>
      </c>
      <c r="E1779" s="2237" t="s">
        <v>3569</v>
      </c>
      <c r="F1779" s="2237" t="s">
        <v>3570</v>
      </c>
      <c r="G1779" s="2238" t="s">
        <v>2957</v>
      </c>
      <c r="H1779" s="2239">
        <v>0</v>
      </c>
      <c r="I1779" s="2239">
        <v>0</v>
      </c>
      <c r="J1779" s="2239">
        <v>0</v>
      </c>
      <c r="K1779" s="2239">
        <v>0</v>
      </c>
      <c r="L1779" s="2239">
        <v>0</v>
      </c>
      <c r="M1779" s="2239">
        <v>0</v>
      </c>
    </row>
    <row r="1780">
      <c r="B1780" s="2237" t="s">
        <v>2776</v>
      </c>
      <c r="C1780" s="2237" t="s">
        <v>4194</v>
      </c>
      <c r="D1780" s="2237" t="s">
        <v>1354</v>
      </c>
      <c r="E1780" s="2237" t="s">
        <v>1354</v>
      </c>
      <c r="F1780" s="2237" t="s">
        <v>1354</v>
      </c>
      <c r="G1780" s="2238" t="s">
        <v>597</v>
      </c>
      <c r="H1780" s="2239">
        <v>0</v>
      </c>
      <c r="I1780" s="2239">
        <v>0</v>
      </c>
      <c r="J1780" s="2239">
        <v>0</v>
      </c>
      <c r="K1780" s="2239">
        <v>0</v>
      </c>
      <c r="L1780" s="2239">
        <v>0</v>
      </c>
      <c r="M1780" s="2239">
        <v>0</v>
      </c>
    </row>
    <row r="1781">
      <c r="B1781" s="2237" t="s">
        <v>2776</v>
      </c>
      <c r="C1781" s="2237" t="s">
        <v>4195</v>
      </c>
      <c r="D1781" s="2237" t="s">
        <v>1354</v>
      </c>
      <c r="E1781" s="2237" t="s">
        <v>1354</v>
      </c>
      <c r="F1781" s="2237" t="s">
        <v>1354</v>
      </c>
      <c r="G1781" s="2238" t="s">
        <v>2959</v>
      </c>
      <c r="H1781" s="2239">
        <v>0</v>
      </c>
      <c r="I1781" s="2239">
        <v>0</v>
      </c>
      <c r="J1781" s="2239">
        <v>0</v>
      </c>
      <c r="K1781" s="2239">
        <v>0</v>
      </c>
      <c r="L1781" s="2239">
        <v>0</v>
      </c>
      <c r="M1781" s="2239">
        <v>0</v>
      </c>
    </row>
    <row r="1782">
      <c r="B1782" s="2237" t="s">
        <v>2776</v>
      </c>
      <c r="C1782" s="2237" t="s">
        <v>4195</v>
      </c>
      <c r="D1782" s="2237" t="s">
        <v>3567</v>
      </c>
      <c r="E1782" s="2237" t="s">
        <v>1354</v>
      </c>
      <c r="F1782" s="2237" t="s">
        <v>1354</v>
      </c>
      <c r="G1782" s="2238" t="s">
        <v>2959</v>
      </c>
      <c r="H1782" s="2239">
        <v>0</v>
      </c>
      <c r="I1782" s="2239">
        <v>0</v>
      </c>
      <c r="J1782" s="2239">
        <v>0</v>
      </c>
      <c r="K1782" s="2239">
        <v>0</v>
      </c>
      <c r="L1782" s="2239">
        <v>0</v>
      </c>
      <c r="M1782" s="2239">
        <v>0</v>
      </c>
    </row>
    <row r="1783">
      <c r="B1783" s="2237" t="s">
        <v>2776</v>
      </c>
      <c r="C1783" s="2237" t="s">
        <v>4195</v>
      </c>
      <c r="D1783" s="2237" t="s">
        <v>3567</v>
      </c>
      <c r="E1783" s="2237" t="s">
        <v>3569</v>
      </c>
      <c r="F1783" s="2237" t="s">
        <v>1354</v>
      </c>
      <c r="G1783" s="2238" t="s">
        <v>2959</v>
      </c>
      <c r="H1783" s="2239">
        <v>0</v>
      </c>
      <c r="I1783" s="2239">
        <v>0</v>
      </c>
      <c r="J1783" s="2239">
        <v>0</v>
      </c>
      <c r="K1783" s="2239">
        <v>0</v>
      </c>
      <c r="L1783" s="2239">
        <v>0</v>
      </c>
      <c r="M1783" s="2239">
        <v>0</v>
      </c>
    </row>
    <row r="1784">
      <c r="B1784" s="2237" t="s">
        <v>2776</v>
      </c>
      <c r="C1784" s="2237" t="s">
        <v>4195</v>
      </c>
      <c r="D1784" s="2237" t="s">
        <v>3567</v>
      </c>
      <c r="E1784" s="2237" t="s">
        <v>3569</v>
      </c>
      <c r="F1784" s="2237" t="s">
        <v>3569</v>
      </c>
      <c r="G1784" s="2238" t="s">
        <v>2959</v>
      </c>
      <c r="H1784" s="2239">
        <v>0</v>
      </c>
      <c r="I1784" s="2239">
        <v>0</v>
      </c>
      <c r="J1784" s="2239">
        <v>0</v>
      </c>
      <c r="K1784" s="2239">
        <v>0</v>
      </c>
      <c r="L1784" s="2239">
        <v>0</v>
      </c>
      <c r="M1784" s="2239">
        <v>0</v>
      </c>
    </row>
    <row r="1785">
      <c r="B1785" s="2237" t="s">
        <v>2776</v>
      </c>
      <c r="C1785" s="2237" t="s">
        <v>4196</v>
      </c>
      <c r="D1785" s="2237" t="s">
        <v>1354</v>
      </c>
      <c r="E1785" s="2237" t="s">
        <v>1354</v>
      </c>
      <c r="F1785" s="2237" t="s">
        <v>1354</v>
      </c>
      <c r="G1785" s="2238" t="s">
        <v>2961</v>
      </c>
      <c r="H1785" s="2239">
        <v>0</v>
      </c>
      <c r="I1785" s="2239">
        <v>0</v>
      </c>
      <c r="J1785" s="2239">
        <v>0</v>
      </c>
      <c r="K1785" s="2239">
        <v>0</v>
      </c>
      <c r="L1785" s="2239">
        <v>0</v>
      </c>
      <c r="M1785" s="2239">
        <v>0</v>
      </c>
    </row>
    <row r="1786">
      <c r="B1786" s="2237" t="s">
        <v>2776</v>
      </c>
      <c r="C1786" s="2237" t="s">
        <v>4196</v>
      </c>
      <c r="D1786" s="2237" t="s">
        <v>3567</v>
      </c>
      <c r="E1786" s="2237" t="s">
        <v>1354</v>
      </c>
      <c r="F1786" s="2237" t="s">
        <v>1354</v>
      </c>
      <c r="G1786" s="2238" t="s">
        <v>2961</v>
      </c>
      <c r="H1786" s="2239">
        <v>0</v>
      </c>
      <c r="I1786" s="2239">
        <v>0</v>
      </c>
      <c r="J1786" s="2239">
        <v>0</v>
      </c>
      <c r="K1786" s="2239">
        <v>0</v>
      </c>
      <c r="L1786" s="2239">
        <v>0</v>
      </c>
      <c r="M1786" s="2239">
        <v>0</v>
      </c>
    </row>
    <row r="1787">
      <c r="B1787" s="2237" t="s">
        <v>2776</v>
      </c>
      <c r="C1787" s="2237" t="s">
        <v>4196</v>
      </c>
      <c r="D1787" s="2237" t="s">
        <v>3567</v>
      </c>
      <c r="E1787" s="2237" t="s">
        <v>3569</v>
      </c>
      <c r="F1787" s="2237" t="s">
        <v>1354</v>
      </c>
      <c r="G1787" s="2238" t="s">
        <v>2961</v>
      </c>
      <c r="H1787" s="2239">
        <v>0</v>
      </c>
      <c r="I1787" s="2239">
        <v>0</v>
      </c>
      <c r="J1787" s="2239">
        <v>0</v>
      </c>
      <c r="K1787" s="2239">
        <v>0</v>
      </c>
      <c r="L1787" s="2239">
        <v>0</v>
      </c>
      <c r="M1787" s="2239">
        <v>0</v>
      </c>
    </row>
    <row r="1788">
      <c r="B1788" s="2237" t="s">
        <v>2776</v>
      </c>
      <c r="C1788" s="2237" t="s">
        <v>4196</v>
      </c>
      <c r="D1788" s="2237" t="s">
        <v>3567</v>
      </c>
      <c r="E1788" s="2237" t="s">
        <v>3569</v>
      </c>
      <c r="F1788" s="2237" t="s">
        <v>3569</v>
      </c>
      <c r="G1788" s="2238" t="s">
        <v>2961</v>
      </c>
      <c r="H1788" s="2239">
        <v>0</v>
      </c>
      <c r="I1788" s="2239">
        <v>0</v>
      </c>
      <c r="J1788" s="2239">
        <v>0</v>
      </c>
      <c r="K1788" s="2239">
        <v>0</v>
      </c>
      <c r="L1788" s="2239">
        <v>0</v>
      </c>
      <c r="M1788" s="2239">
        <v>0</v>
      </c>
    </row>
    <row r="1789">
      <c r="B1789" s="2237" t="s">
        <v>2776</v>
      </c>
      <c r="C1789" s="2237" t="s">
        <v>4197</v>
      </c>
      <c r="D1789" s="2237" t="s">
        <v>1354</v>
      </c>
      <c r="E1789" s="2237" t="s">
        <v>1354</v>
      </c>
      <c r="F1789" s="2237" t="s">
        <v>1354</v>
      </c>
      <c r="G1789" s="2238" t="s">
        <v>2963</v>
      </c>
      <c r="H1789" s="2239">
        <v>0</v>
      </c>
      <c r="I1789" s="2239">
        <v>0</v>
      </c>
      <c r="J1789" s="2239">
        <v>0</v>
      </c>
      <c r="K1789" s="2239">
        <v>0</v>
      </c>
      <c r="L1789" s="2239">
        <v>0</v>
      </c>
      <c r="M1789" s="2239">
        <v>0</v>
      </c>
    </row>
    <row r="1790">
      <c r="B1790" s="2237" t="s">
        <v>2776</v>
      </c>
      <c r="C1790" s="2237" t="s">
        <v>4197</v>
      </c>
      <c r="D1790" s="2237" t="s">
        <v>3567</v>
      </c>
      <c r="E1790" s="2237" t="s">
        <v>1354</v>
      </c>
      <c r="F1790" s="2237" t="s">
        <v>1354</v>
      </c>
      <c r="G1790" s="2238" t="s">
        <v>2963</v>
      </c>
      <c r="H1790" s="2239">
        <v>0</v>
      </c>
      <c r="I1790" s="2239">
        <v>0</v>
      </c>
      <c r="J1790" s="2239">
        <v>0</v>
      </c>
      <c r="K1790" s="2239">
        <v>0</v>
      </c>
      <c r="L1790" s="2239">
        <v>0</v>
      </c>
      <c r="M1790" s="2239">
        <v>0</v>
      </c>
    </row>
    <row r="1791">
      <c r="B1791" s="2237" t="s">
        <v>2776</v>
      </c>
      <c r="C1791" s="2237" t="s">
        <v>4197</v>
      </c>
      <c r="D1791" s="2237" t="s">
        <v>3567</v>
      </c>
      <c r="E1791" s="2237" t="s">
        <v>3569</v>
      </c>
      <c r="F1791" s="2237" t="s">
        <v>1354</v>
      </c>
      <c r="G1791" s="2238" t="s">
        <v>2963</v>
      </c>
      <c r="H1791" s="2239">
        <v>0</v>
      </c>
      <c r="I1791" s="2239">
        <v>0</v>
      </c>
      <c r="J1791" s="2239">
        <v>0</v>
      </c>
      <c r="K1791" s="2239">
        <v>0</v>
      </c>
      <c r="L1791" s="2239">
        <v>0</v>
      </c>
      <c r="M1791" s="2239">
        <v>0</v>
      </c>
    </row>
    <row r="1792">
      <c r="B1792" s="2237" t="s">
        <v>2776</v>
      </c>
      <c r="C1792" s="2237" t="s">
        <v>4197</v>
      </c>
      <c r="D1792" s="2237" t="s">
        <v>3567</v>
      </c>
      <c r="E1792" s="2237" t="s">
        <v>3569</v>
      </c>
      <c r="F1792" s="2237" t="s">
        <v>3569</v>
      </c>
      <c r="G1792" s="2238" t="s">
        <v>2963</v>
      </c>
      <c r="H1792" s="2239">
        <v>0</v>
      </c>
      <c r="I1792" s="2239">
        <v>0</v>
      </c>
      <c r="J1792" s="2239">
        <v>0</v>
      </c>
      <c r="K1792" s="2239">
        <v>0</v>
      </c>
      <c r="L1792" s="2239">
        <v>0</v>
      </c>
      <c r="M1792" s="2239">
        <v>0</v>
      </c>
    </row>
    <row r="1793">
      <c r="B1793" s="2237" t="s">
        <v>2776</v>
      </c>
      <c r="C1793" s="2237" t="s">
        <v>4198</v>
      </c>
      <c r="D1793" s="2237" t="s">
        <v>1354</v>
      </c>
      <c r="E1793" s="2237" t="s">
        <v>1354</v>
      </c>
      <c r="F1793" s="2237" t="s">
        <v>1354</v>
      </c>
      <c r="G1793" s="2238" t="s">
        <v>2965</v>
      </c>
      <c r="H1793" s="2239">
        <v>0</v>
      </c>
      <c r="I1793" s="2239">
        <v>0</v>
      </c>
      <c r="J1793" s="2239">
        <v>0</v>
      </c>
      <c r="K1793" s="2239">
        <v>0</v>
      </c>
      <c r="L1793" s="2239">
        <v>0</v>
      </c>
      <c r="M1793" s="2239">
        <v>0</v>
      </c>
    </row>
    <row r="1794">
      <c r="B1794" s="2237" t="s">
        <v>2776</v>
      </c>
      <c r="C1794" s="2237" t="s">
        <v>4198</v>
      </c>
      <c r="D1794" s="2237" t="s">
        <v>3567</v>
      </c>
      <c r="E1794" s="2237" t="s">
        <v>1354</v>
      </c>
      <c r="F1794" s="2237" t="s">
        <v>1354</v>
      </c>
      <c r="G1794" s="2238" t="s">
        <v>2965</v>
      </c>
      <c r="H1794" s="2239">
        <v>0</v>
      </c>
      <c r="I1794" s="2239">
        <v>0</v>
      </c>
      <c r="J1794" s="2239">
        <v>0</v>
      </c>
      <c r="K1794" s="2239">
        <v>0</v>
      </c>
      <c r="L1794" s="2239">
        <v>0</v>
      </c>
      <c r="M1794" s="2239">
        <v>0</v>
      </c>
    </row>
    <row r="1795">
      <c r="B1795" s="2237" t="s">
        <v>2776</v>
      </c>
      <c r="C1795" s="2237" t="s">
        <v>4198</v>
      </c>
      <c r="D1795" s="2237" t="s">
        <v>3567</v>
      </c>
      <c r="E1795" s="2237" t="s">
        <v>3569</v>
      </c>
      <c r="F1795" s="2237" t="s">
        <v>1354</v>
      </c>
      <c r="G1795" s="2238" t="s">
        <v>2965</v>
      </c>
      <c r="H1795" s="2239">
        <v>0</v>
      </c>
      <c r="I1795" s="2239">
        <v>0</v>
      </c>
      <c r="J1795" s="2239">
        <v>0</v>
      </c>
      <c r="K1795" s="2239">
        <v>0</v>
      </c>
      <c r="L1795" s="2239">
        <v>0</v>
      </c>
      <c r="M1795" s="2239">
        <v>0</v>
      </c>
    </row>
    <row r="1796">
      <c r="B1796" s="2237" t="s">
        <v>2776</v>
      </c>
      <c r="C1796" s="2237" t="s">
        <v>4198</v>
      </c>
      <c r="D1796" s="2237" t="s">
        <v>3567</v>
      </c>
      <c r="E1796" s="2237" t="s">
        <v>3569</v>
      </c>
      <c r="F1796" s="2237" t="s">
        <v>3569</v>
      </c>
      <c r="G1796" s="2238" t="s">
        <v>2965</v>
      </c>
      <c r="H1796" s="2239">
        <v>0</v>
      </c>
      <c r="I1796" s="2239">
        <v>0</v>
      </c>
      <c r="J1796" s="2239">
        <v>0</v>
      </c>
      <c r="K1796" s="2239">
        <v>0</v>
      </c>
      <c r="L1796" s="2239">
        <v>0</v>
      </c>
      <c r="M1796" s="2239">
        <v>0</v>
      </c>
    </row>
    <row r="1797">
      <c r="B1797" s="2237" t="s">
        <v>2776</v>
      </c>
      <c r="C1797" s="2237" t="s">
        <v>4199</v>
      </c>
      <c r="D1797" s="2237" t="s">
        <v>1354</v>
      </c>
      <c r="E1797" s="2237" t="s">
        <v>1354</v>
      </c>
      <c r="F1797" s="2237" t="s">
        <v>1354</v>
      </c>
      <c r="G1797" s="2238" t="s">
        <v>2967</v>
      </c>
      <c r="H1797" s="2239">
        <v>0</v>
      </c>
      <c r="I1797" s="2239">
        <v>0</v>
      </c>
      <c r="J1797" s="2239">
        <v>0</v>
      </c>
      <c r="K1797" s="2239">
        <v>0</v>
      </c>
      <c r="L1797" s="2239">
        <v>0</v>
      </c>
      <c r="M1797" s="2239">
        <v>0</v>
      </c>
    </row>
    <row r="1798">
      <c r="B1798" s="2237" t="s">
        <v>2776</v>
      </c>
      <c r="C1798" s="2237" t="s">
        <v>4199</v>
      </c>
      <c r="D1798" s="2237" t="s">
        <v>3567</v>
      </c>
      <c r="E1798" s="2237" t="s">
        <v>1354</v>
      </c>
      <c r="F1798" s="2237" t="s">
        <v>1354</v>
      </c>
      <c r="G1798" s="2238" t="s">
        <v>2967</v>
      </c>
      <c r="H1798" s="2239">
        <v>0</v>
      </c>
      <c r="I1798" s="2239">
        <v>0</v>
      </c>
      <c r="J1798" s="2239">
        <v>0</v>
      </c>
      <c r="K1798" s="2239">
        <v>0</v>
      </c>
      <c r="L1798" s="2239">
        <v>0</v>
      </c>
      <c r="M1798" s="2239">
        <v>0</v>
      </c>
    </row>
    <row r="1799">
      <c r="B1799" s="2237" t="s">
        <v>2776</v>
      </c>
      <c r="C1799" s="2237" t="s">
        <v>4199</v>
      </c>
      <c r="D1799" s="2237" t="s">
        <v>3567</v>
      </c>
      <c r="E1799" s="2237" t="s">
        <v>3569</v>
      </c>
      <c r="F1799" s="2237" t="s">
        <v>1354</v>
      </c>
      <c r="G1799" s="2238" t="s">
        <v>2967</v>
      </c>
      <c r="H1799" s="2239">
        <v>0</v>
      </c>
      <c r="I1799" s="2239">
        <v>0</v>
      </c>
      <c r="J1799" s="2239">
        <v>0</v>
      </c>
      <c r="K1799" s="2239">
        <v>0</v>
      </c>
      <c r="L1799" s="2239">
        <v>0</v>
      </c>
      <c r="M1799" s="2239">
        <v>0</v>
      </c>
    </row>
    <row r="1800">
      <c r="B1800" s="2237" t="s">
        <v>2776</v>
      </c>
      <c r="C1800" s="2237" t="s">
        <v>4199</v>
      </c>
      <c r="D1800" s="2237" t="s">
        <v>3567</v>
      </c>
      <c r="E1800" s="2237" t="s">
        <v>3569</v>
      </c>
      <c r="F1800" s="2237" t="s">
        <v>3569</v>
      </c>
      <c r="G1800" s="2238" t="s">
        <v>2967</v>
      </c>
      <c r="H1800" s="2239">
        <v>0</v>
      </c>
      <c r="I1800" s="2239">
        <v>0</v>
      </c>
      <c r="J1800" s="2239">
        <v>0</v>
      </c>
      <c r="K1800" s="2239">
        <v>0</v>
      </c>
      <c r="L1800" s="2239">
        <v>0</v>
      </c>
      <c r="M1800" s="2239">
        <v>0</v>
      </c>
    </row>
    <row r="1801">
      <c r="B1801" s="2237" t="s">
        <v>2776</v>
      </c>
      <c r="C1801" s="2237" t="s">
        <v>4200</v>
      </c>
      <c r="D1801" s="2237" t="s">
        <v>1354</v>
      </c>
      <c r="E1801" s="2237" t="s">
        <v>1354</v>
      </c>
      <c r="F1801" s="2237" t="s">
        <v>1354</v>
      </c>
      <c r="G1801" s="2238" t="s">
        <v>2968</v>
      </c>
      <c r="H1801" s="2239">
        <v>0</v>
      </c>
      <c r="I1801" s="2239">
        <v>0</v>
      </c>
      <c r="J1801" s="2239">
        <v>0</v>
      </c>
      <c r="K1801" s="2239">
        <v>0</v>
      </c>
      <c r="L1801" s="2239">
        <v>0</v>
      </c>
      <c r="M1801" s="2239">
        <v>0</v>
      </c>
    </row>
    <row r="1802">
      <c r="B1802" s="2237" t="s">
        <v>2776</v>
      </c>
      <c r="C1802" s="2237" t="s">
        <v>4201</v>
      </c>
      <c r="D1802" s="2237" t="s">
        <v>1354</v>
      </c>
      <c r="E1802" s="2237" t="s">
        <v>1354</v>
      </c>
      <c r="F1802" s="2237" t="s">
        <v>1354</v>
      </c>
      <c r="G1802" s="2238" t="s">
        <v>2969</v>
      </c>
      <c r="H1802" s="2239">
        <v>0</v>
      </c>
      <c r="I1802" s="2239">
        <v>0</v>
      </c>
      <c r="J1802" s="2239">
        <v>0</v>
      </c>
      <c r="K1802" s="2239">
        <v>0</v>
      </c>
      <c r="L1802" s="2239">
        <v>0</v>
      </c>
      <c r="M1802" s="2239">
        <v>0</v>
      </c>
    </row>
    <row r="1803">
      <c r="B1803" s="2237" t="s">
        <v>2776</v>
      </c>
      <c r="C1803" s="2237" t="s">
        <v>4201</v>
      </c>
      <c r="D1803" s="2237" t="s">
        <v>3567</v>
      </c>
      <c r="E1803" s="2237" t="s">
        <v>1354</v>
      </c>
      <c r="F1803" s="2237" t="s">
        <v>1354</v>
      </c>
      <c r="G1803" s="2238" t="s">
        <v>2969</v>
      </c>
      <c r="H1803" s="2239">
        <v>0</v>
      </c>
      <c r="I1803" s="2239">
        <v>0</v>
      </c>
      <c r="J1803" s="2239">
        <v>0</v>
      </c>
      <c r="K1803" s="2239">
        <v>0</v>
      </c>
      <c r="L1803" s="2239">
        <v>0</v>
      </c>
      <c r="M1803" s="2239">
        <v>0</v>
      </c>
    </row>
    <row r="1804">
      <c r="B1804" s="2237" t="s">
        <v>2776</v>
      </c>
      <c r="C1804" s="2237" t="s">
        <v>4201</v>
      </c>
      <c r="D1804" s="2237" t="s">
        <v>3567</v>
      </c>
      <c r="E1804" s="2237" t="s">
        <v>3569</v>
      </c>
      <c r="F1804" s="2237" t="s">
        <v>1354</v>
      </c>
      <c r="G1804" s="2238" t="s">
        <v>2969</v>
      </c>
      <c r="H1804" s="2239">
        <v>0</v>
      </c>
      <c r="I1804" s="2239">
        <v>0</v>
      </c>
      <c r="J1804" s="2239">
        <v>0</v>
      </c>
      <c r="K1804" s="2239">
        <v>0</v>
      </c>
      <c r="L1804" s="2239">
        <v>0</v>
      </c>
      <c r="M1804" s="2239">
        <v>0</v>
      </c>
    </row>
    <row r="1805">
      <c r="B1805" s="2237" t="s">
        <v>2776</v>
      </c>
      <c r="C1805" s="2237" t="s">
        <v>4201</v>
      </c>
      <c r="D1805" s="2237" t="s">
        <v>3567</v>
      </c>
      <c r="E1805" s="2237" t="s">
        <v>3569</v>
      </c>
      <c r="F1805" s="2237" t="s">
        <v>3569</v>
      </c>
      <c r="G1805" s="2238" t="s">
        <v>2970</v>
      </c>
      <c r="H1805" s="2239">
        <v>0</v>
      </c>
      <c r="I1805" s="2239">
        <v>0</v>
      </c>
      <c r="J1805" s="2239">
        <v>0</v>
      </c>
      <c r="K1805" s="2239">
        <v>0</v>
      </c>
      <c r="L1805" s="2239">
        <v>0</v>
      </c>
      <c r="M1805" s="2239">
        <v>0</v>
      </c>
    </row>
    <row r="1806">
      <c r="B1806" s="2237" t="s">
        <v>2776</v>
      </c>
      <c r="C1806" s="2237" t="s">
        <v>4201</v>
      </c>
      <c r="D1806" s="2237" t="s">
        <v>3567</v>
      </c>
      <c r="E1806" s="2237" t="s">
        <v>3569</v>
      </c>
      <c r="F1806" s="2237" t="s">
        <v>3570</v>
      </c>
      <c r="G1806" s="2238" t="s">
        <v>2971</v>
      </c>
      <c r="H1806" s="2239">
        <v>0</v>
      </c>
      <c r="I1806" s="2239">
        <v>0</v>
      </c>
      <c r="J1806" s="2239">
        <v>0</v>
      </c>
      <c r="K1806" s="2239">
        <v>0</v>
      </c>
      <c r="L1806" s="2239">
        <v>0</v>
      </c>
      <c r="M1806" s="2239">
        <v>0</v>
      </c>
    </row>
    <row r="1807">
      <c r="B1807" s="2237" t="s">
        <v>2776</v>
      </c>
      <c r="C1807" s="2237" t="s">
        <v>4201</v>
      </c>
      <c r="D1807" s="2237" t="s">
        <v>3567</v>
      </c>
      <c r="E1807" s="2237" t="s">
        <v>3569</v>
      </c>
      <c r="F1807" s="2237" t="s">
        <v>3572</v>
      </c>
      <c r="G1807" s="2238" t="s">
        <v>2972</v>
      </c>
      <c r="H1807" s="2239">
        <v>0</v>
      </c>
      <c r="I1807" s="2239">
        <v>0</v>
      </c>
      <c r="J1807" s="2239">
        <v>0</v>
      </c>
      <c r="K1807" s="2239">
        <v>0</v>
      </c>
      <c r="L1807" s="2239">
        <v>0</v>
      </c>
      <c r="M1807" s="2239">
        <v>0</v>
      </c>
    </row>
    <row r="1808">
      <c r="B1808" s="2237" t="s">
        <v>2776</v>
      </c>
      <c r="C1808" s="2237" t="s">
        <v>4201</v>
      </c>
      <c r="D1808" s="2237" t="s">
        <v>3567</v>
      </c>
      <c r="E1808" s="2237" t="s">
        <v>3570</v>
      </c>
      <c r="F1808" s="2237" t="s">
        <v>1354</v>
      </c>
      <c r="G1808" s="2238" t="s">
        <v>2973</v>
      </c>
      <c r="H1808" s="2239">
        <v>0</v>
      </c>
      <c r="I1808" s="2239">
        <v>0</v>
      </c>
      <c r="J1808" s="2239">
        <v>0</v>
      </c>
      <c r="K1808" s="2239">
        <v>0</v>
      </c>
      <c r="L1808" s="2239">
        <v>0</v>
      </c>
      <c r="M1808" s="2239">
        <v>0</v>
      </c>
    </row>
    <row r="1809">
      <c r="B1809" s="2237" t="s">
        <v>2776</v>
      </c>
      <c r="C1809" s="2237" t="s">
        <v>4201</v>
      </c>
      <c r="D1809" s="2237" t="s">
        <v>3567</v>
      </c>
      <c r="E1809" s="2237" t="s">
        <v>3570</v>
      </c>
      <c r="F1809" s="2237" t="s">
        <v>3569</v>
      </c>
      <c r="G1809" s="2238" t="s">
        <v>2947</v>
      </c>
      <c r="H1809" s="2239">
        <v>0</v>
      </c>
      <c r="I1809" s="2239">
        <v>0</v>
      </c>
      <c r="J1809" s="2239">
        <v>0</v>
      </c>
      <c r="K1809" s="2239">
        <v>0</v>
      </c>
      <c r="L1809" s="2239">
        <v>0</v>
      </c>
      <c r="M1809" s="2239">
        <v>0</v>
      </c>
    </row>
    <row r="1810">
      <c r="B1810" s="2237" t="s">
        <v>2776</v>
      </c>
      <c r="C1810" s="2237" t="s">
        <v>4201</v>
      </c>
      <c r="D1810" s="2237" t="s">
        <v>3567</v>
      </c>
      <c r="E1810" s="2237" t="s">
        <v>3570</v>
      </c>
      <c r="F1810" s="2237" t="s">
        <v>3570</v>
      </c>
      <c r="G1810" s="2238" t="s">
        <v>2948</v>
      </c>
      <c r="H1810" s="2239">
        <v>0</v>
      </c>
      <c r="I1810" s="2239">
        <v>0</v>
      </c>
      <c r="J1810" s="2239">
        <v>0</v>
      </c>
      <c r="K1810" s="2239">
        <v>0</v>
      </c>
      <c r="L1810" s="2239">
        <v>0</v>
      </c>
      <c r="M1810" s="2239">
        <v>0</v>
      </c>
    </row>
    <row r="1811">
      <c r="B1811" s="2237" t="s">
        <v>2776</v>
      </c>
      <c r="C1811" s="2237" t="s">
        <v>4201</v>
      </c>
      <c r="D1811" s="2237" t="s">
        <v>3567</v>
      </c>
      <c r="E1811" s="2237" t="s">
        <v>3570</v>
      </c>
      <c r="F1811" s="2237" t="s">
        <v>3572</v>
      </c>
      <c r="G1811" s="2238" t="s">
        <v>2949</v>
      </c>
      <c r="H1811" s="2239">
        <v>0</v>
      </c>
      <c r="I1811" s="2239">
        <v>0</v>
      </c>
      <c r="J1811" s="2239">
        <v>0</v>
      </c>
      <c r="K1811" s="2239">
        <v>0</v>
      </c>
      <c r="L1811" s="2239">
        <v>0</v>
      </c>
      <c r="M1811" s="2239">
        <v>0</v>
      </c>
    </row>
    <row r="1812">
      <c r="B1812" s="2237" t="s">
        <v>2776</v>
      </c>
      <c r="C1812" s="2237" t="s">
        <v>4201</v>
      </c>
      <c r="D1812" s="2237" t="s">
        <v>3567</v>
      </c>
      <c r="E1812" s="2237" t="s">
        <v>3570</v>
      </c>
      <c r="F1812" s="2237" t="s">
        <v>3574</v>
      </c>
      <c r="G1812" s="2238" t="s">
        <v>2951</v>
      </c>
      <c r="H1812" s="2239">
        <v>0</v>
      </c>
      <c r="I1812" s="2239">
        <v>0</v>
      </c>
      <c r="J1812" s="2239">
        <v>0</v>
      </c>
      <c r="K1812" s="2239">
        <v>0</v>
      </c>
      <c r="L1812" s="2239">
        <v>0</v>
      </c>
      <c r="M1812" s="2239">
        <v>0</v>
      </c>
    </row>
    <row r="1813">
      <c r="B1813" s="2237" t="s">
        <v>2776</v>
      </c>
      <c r="C1813" s="2237" t="s">
        <v>4202</v>
      </c>
      <c r="D1813" s="2237" t="s">
        <v>1354</v>
      </c>
      <c r="E1813" s="2237" t="s">
        <v>1354</v>
      </c>
      <c r="F1813" s="2237" t="s">
        <v>1354</v>
      </c>
      <c r="G1813" s="2238" t="s">
        <v>2975</v>
      </c>
      <c r="H1813" s="2239">
        <v>0</v>
      </c>
      <c r="I1813" s="2239">
        <v>0</v>
      </c>
      <c r="J1813" s="2239">
        <v>0</v>
      </c>
      <c r="K1813" s="2239">
        <v>0</v>
      </c>
      <c r="L1813" s="2239">
        <v>0</v>
      </c>
      <c r="M1813" s="2239">
        <v>0</v>
      </c>
    </row>
    <row r="1814">
      <c r="B1814" s="2237" t="s">
        <v>2776</v>
      </c>
      <c r="C1814" s="2237" t="s">
        <v>4202</v>
      </c>
      <c r="D1814" s="2237" t="s">
        <v>3567</v>
      </c>
      <c r="E1814" s="2237" t="s">
        <v>1354</v>
      </c>
      <c r="F1814" s="2237" t="s">
        <v>1354</v>
      </c>
      <c r="G1814" s="2238" t="s">
        <v>2975</v>
      </c>
      <c r="H1814" s="2239">
        <v>0</v>
      </c>
      <c r="I1814" s="2239">
        <v>0</v>
      </c>
      <c r="J1814" s="2239">
        <v>0</v>
      </c>
      <c r="K1814" s="2239">
        <v>0</v>
      </c>
      <c r="L1814" s="2239">
        <v>0</v>
      </c>
      <c r="M1814" s="2239">
        <v>0</v>
      </c>
    </row>
    <row r="1815">
      <c r="B1815" s="2237" t="s">
        <v>2776</v>
      </c>
      <c r="C1815" s="2237" t="s">
        <v>4202</v>
      </c>
      <c r="D1815" s="2237" t="s">
        <v>3567</v>
      </c>
      <c r="E1815" s="2237" t="s">
        <v>3569</v>
      </c>
      <c r="F1815" s="2237" t="s">
        <v>1354</v>
      </c>
      <c r="G1815" s="2238" t="s">
        <v>2975</v>
      </c>
      <c r="H1815" s="2239">
        <v>0</v>
      </c>
      <c r="I1815" s="2239">
        <v>0</v>
      </c>
      <c r="J1815" s="2239">
        <v>0</v>
      </c>
      <c r="K1815" s="2239">
        <v>0</v>
      </c>
      <c r="L1815" s="2239">
        <v>0</v>
      </c>
      <c r="M1815" s="2239">
        <v>0</v>
      </c>
    </row>
    <row r="1816">
      <c r="B1816" s="2237" t="s">
        <v>2776</v>
      </c>
      <c r="C1816" s="2237" t="s">
        <v>4202</v>
      </c>
      <c r="D1816" s="2237" t="s">
        <v>3567</v>
      </c>
      <c r="E1816" s="2237" t="s">
        <v>3569</v>
      </c>
      <c r="F1816" s="2237" t="s">
        <v>3569</v>
      </c>
      <c r="G1816" s="2238" t="s">
        <v>2975</v>
      </c>
      <c r="H1816" s="2239">
        <v>0</v>
      </c>
      <c r="I1816" s="2239">
        <v>0</v>
      </c>
      <c r="J1816" s="2239">
        <v>0</v>
      </c>
      <c r="K1816" s="2239">
        <v>0</v>
      </c>
      <c r="L1816" s="2239">
        <v>0</v>
      </c>
      <c r="M1816" s="2239">
        <v>0</v>
      </c>
    </row>
    <row r="1817">
      <c r="B1817" s="2237" t="s">
        <v>2776</v>
      </c>
      <c r="C1817" s="2237" t="s">
        <v>4203</v>
      </c>
      <c r="D1817" s="2237" t="s">
        <v>1354</v>
      </c>
      <c r="E1817" s="2237" t="s">
        <v>1354</v>
      </c>
      <c r="F1817" s="2237" t="s">
        <v>1354</v>
      </c>
      <c r="G1817" s="2238" t="s">
        <v>600</v>
      </c>
      <c r="H1817" s="2239">
        <v>0</v>
      </c>
      <c r="I1817" s="2239">
        <v>0</v>
      </c>
      <c r="J1817" s="2239">
        <v>0</v>
      </c>
      <c r="K1817" s="2239">
        <v>0</v>
      </c>
      <c r="L1817" s="2239">
        <v>0</v>
      </c>
      <c r="M1817" s="2239">
        <v>0</v>
      </c>
    </row>
    <row r="1818">
      <c r="B1818" s="2237" t="s">
        <v>2776</v>
      </c>
      <c r="C1818" s="2237" t="s">
        <v>4204</v>
      </c>
      <c r="D1818" s="2237" t="s">
        <v>1354</v>
      </c>
      <c r="E1818" s="2237" t="s">
        <v>1354</v>
      </c>
      <c r="F1818" s="2237" t="s">
        <v>1354</v>
      </c>
      <c r="G1818" s="2238" t="s">
        <v>2976</v>
      </c>
      <c r="H1818" s="2239">
        <v>0</v>
      </c>
      <c r="I1818" s="2239">
        <v>0</v>
      </c>
      <c r="J1818" s="2239">
        <v>0</v>
      </c>
      <c r="K1818" s="2239">
        <v>0</v>
      </c>
      <c r="L1818" s="2239">
        <v>0</v>
      </c>
      <c r="M1818" s="2239">
        <v>0</v>
      </c>
    </row>
    <row r="1819">
      <c r="B1819" s="2237" t="s">
        <v>2776</v>
      </c>
      <c r="C1819" s="2237" t="s">
        <v>4204</v>
      </c>
      <c r="D1819" s="2237" t="s">
        <v>3567</v>
      </c>
      <c r="E1819" s="2237" t="s">
        <v>1354</v>
      </c>
      <c r="F1819" s="2237" t="s">
        <v>1354</v>
      </c>
      <c r="G1819" s="2238" t="s">
        <v>2976</v>
      </c>
      <c r="H1819" s="2239">
        <v>0</v>
      </c>
      <c r="I1819" s="2239">
        <v>0</v>
      </c>
      <c r="J1819" s="2239">
        <v>0</v>
      </c>
      <c r="K1819" s="2239">
        <v>0</v>
      </c>
      <c r="L1819" s="2239">
        <v>0</v>
      </c>
      <c r="M1819" s="2239">
        <v>0</v>
      </c>
    </row>
    <row r="1820">
      <c r="B1820" s="2237" t="s">
        <v>2776</v>
      </c>
      <c r="C1820" s="2237" t="s">
        <v>4204</v>
      </c>
      <c r="D1820" s="2237" t="s">
        <v>3567</v>
      </c>
      <c r="E1820" s="2237" t="s">
        <v>3569</v>
      </c>
      <c r="F1820" s="2237" t="s">
        <v>1354</v>
      </c>
      <c r="G1820" s="2238" t="s">
        <v>2976</v>
      </c>
      <c r="H1820" s="2239">
        <v>0</v>
      </c>
      <c r="I1820" s="2239">
        <v>0</v>
      </c>
      <c r="J1820" s="2239">
        <v>0</v>
      </c>
      <c r="K1820" s="2239">
        <v>0</v>
      </c>
      <c r="L1820" s="2239">
        <v>0</v>
      </c>
      <c r="M1820" s="2239">
        <v>0</v>
      </c>
    </row>
    <row r="1821">
      <c r="B1821" s="2237" t="s">
        <v>2776</v>
      </c>
      <c r="C1821" s="2237" t="s">
        <v>4204</v>
      </c>
      <c r="D1821" s="2237" t="s">
        <v>3567</v>
      </c>
      <c r="E1821" s="2237" t="s">
        <v>3569</v>
      </c>
      <c r="F1821" s="2237" t="s">
        <v>3569</v>
      </c>
      <c r="G1821" s="2238" t="s">
        <v>2977</v>
      </c>
      <c r="H1821" s="2239">
        <v>0</v>
      </c>
      <c r="I1821" s="2239">
        <v>0</v>
      </c>
      <c r="J1821" s="2239">
        <v>0</v>
      </c>
      <c r="K1821" s="2239">
        <v>0</v>
      </c>
      <c r="L1821" s="2239">
        <v>0</v>
      </c>
      <c r="M1821" s="2239">
        <v>0</v>
      </c>
    </row>
    <row r="1822">
      <c r="B1822" s="2237" t="s">
        <v>2776</v>
      </c>
      <c r="C1822" s="2237" t="s">
        <v>4204</v>
      </c>
      <c r="D1822" s="2237" t="s">
        <v>3567</v>
      </c>
      <c r="E1822" s="2237" t="s">
        <v>3569</v>
      </c>
      <c r="F1822" s="2237" t="s">
        <v>3570</v>
      </c>
      <c r="G1822" s="2238" t="s">
        <v>2978</v>
      </c>
      <c r="H1822" s="2239">
        <v>0</v>
      </c>
      <c r="I1822" s="2239">
        <v>0</v>
      </c>
      <c r="J1822" s="2239">
        <v>0</v>
      </c>
      <c r="K1822" s="2239">
        <v>0</v>
      </c>
      <c r="L1822" s="2239">
        <v>0</v>
      </c>
      <c r="M1822" s="2239">
        <v>0</v>
      </c>
    </row>
    <row r="1823">
      <c r="B1823" s="2237" t="s">
        <v>2776</v>
      </c>
      <c r="C1823" s="2237" t="s">
        <v>4205</v>
      </c>
      <c r="D1823" s="2237" t="s">
        <v>1354</v>
      </c>
      <c r="E1823" s="2237" t="s">
        <v>1354</v>
      </c>
      <c r="F1823" s="2237" t="s">
        <v>1354</v>
      </c>
      <c r="G1823" s="2238" t="s">
        <v>2980</v>
      </c>
      <c r="H1823" s="2239">
        <v>0</v>
      </c>
      <c r="I1823" s="2239">
        <v>0</v>
      </c>
      <c r="J1823" s="2239">
        <v>0</v>
      </c>
      <c r="K1823" s="2239">
        <v>0</v>
      </c>
      <c r="L1823" s="2239">
        <v>0</v>
      </c>
      <c r="M1823" s="2239">
        <v>0</v>
      </c>
    </row>
    <row r="1824">
      <c r="B1824" s="2237" t="s">
        <v>2776</v>
      </c>
      <c r="C1824" s="2237" t="s">
        <v>4205</v>
      </c>
      <c r="D1824" s="2237" t="s">
        <v>3567</v>
      </c>
      <c r="E1824" s="2237" t="s">
        <v>1354</v>
      </c>
      <c r="F1824" s="2237" t="s">
        <v>1354</v>
      </c>
      <c r="G1824" s="2238" t="s">
        <v>2981</v>
      </c>
      <c r="H1824" s="2239">
        <v>0</v>
      </c>
      <c r="I1824" s="2239">
        <v>0</v>
      </c>
      <c r="J1824" s="2239">
        <v>0</v>
      </c>
      <c r="K1824" s="2239">
        <v>0</v>
      </c>
      <c r="L1824" s="2239">
        <v>0</v>
      </c>
      <c r="M1824" s="2239">
        <v>0</v>
      </c>
    </row>
    <row r="1825">
      <c r="B1825" s="2237" t="s">
        <v>2776</v>
      </c>
      <c r="C1825" s="2237" t="s">
        <v>4205</v>
      </c>
      <c r="D1825" s="2237" t="s">
        <v>3567</v>
      </c>
      <c r="E1825" s="2237" t="s">
        <v>3569</v>
      </c>
      <c r="F1825" s="2237" t="s">
        <v>1354</v>
      </c>
      <c r="G1825" s="2238" t="s">
        <v>2980</v>
      </c>
      <c r="H1825" s="2239">
        <v>0</v>
      </c>
      <c r="I1825" s="2239">
        <v>0</v>
      </c>
      <c r="J1825" s="2239">
        <v>0</v>
      </c>
      <c r="K1825" s="2239">
        <v>0</v>
      </c>
      <c r="L1825" s="2239">
        <v>0</v>
      </c>
      <c r="M1825" s="2239">
        <v>0</v>
      </c>
    </row>
    <row r="1826">
      <c r="B1826" s="2237" t="s">
        <v>2776</v>
      </c>
      <c r="C1826" s="2237" t="s">
        <v>4205</v>
      </c>
      <c r="D1826" s="2237" t="s">
        <v>3567</v>
      </c>
      <c r="E1826" s="2237" t="s">
        <v>3569</v>
      </c>
      <c r="F1826" s="2237" t="s">
        <v>3569</v>
      </c>
      <c r="G1826" s="2238" t="s">
        <v>2982</v>
      </c>
      <c r="H1826" s="2239">
        <v>0</v>
      </c>
      <c r="I1826" s="2239">
        <v>0</v>
      </c>
      <c r="J1826" s="2239">
        <v>0</v>
      </c>
      <c r="K1826" s="2239">
        <v>0</v>
      </c>
      <c r="L1826" s="2239">
        <v>0</v>
      </c>
      <c r="M1826" s="2239">
        <v>0</v>
      </c>
    </row>
    <row r="1827">
      <c r="B1827" s="2237" t="s">
        <v>2776</v>
      </c>
      <c r="C1827" s="2237" t="s">
        <v>4205</v>
      </c>
      <c r="D1827" s="2237" t="s">
        <v>3567</v>
      </c>
      <c r="E1827" s="2237" t="s">
        <v>3569</v>
      </c>
      <c r="F1827" s="2237" t="s">
        <v>3570</v>
      </c>
      <c r="G1827" s="2238" t="s">
        <v>2983</v>
      </c>
      <c r="H1827" s="2239">
        <v>0</v>
      </c>
      <c r="I1827" s="2239">
        <v>0</v>
      </c>
      <c r="J1827" s="2239">
        <v>0</v>
      </c>
      <c r="K1827" s="2239">
        <v>0</v>
      </c>
      <c r="L1827" s="2239">
        <v>0</v>
      </c>
      <c r="M1827" s="2239">
        <v>0</v>
      </c>
    </row>
    <row r="1828">
      <c r="B1828" s="2237" t="s">
        <v>2776</v>
      </c>
      <c r="C1828" s="2237" t="s">
        <v>4205</v>
      </c>
      <c r="D1828" s="2237" t="s">
        <v>3567</v>
      </c>
      <c r="E1828" s="2237" t="s">
        <v>3569</v>
      </c>
      <c r="F1828" s="2237" t="s">
        <v>3572</v>
      </c>
      <c r="G1828" s="2238" t="s">
        <v>2984</v>
      </c>
      <c r="H1828" s="2239">
        <v>0</v>
      </c>
      <c r="I1828" s="2239">
        <v>0</v>
      </c>
      <c r="J1828" s="2239">
        <v>0</v>
      </c>
      <c r="K1828" s="2239">
        <v>0</v>
      </c>
      <c r="L1828" s="2239">
        <v>0</v>
      </c>
      <c r="M1828" s="2239">
        <v>0</v>
      </c>
    </row>
    <row r="1829">
      <c r="B1829" s="2237" t="s">
        <v>2776</v>
      </c>
      <c r="C1829" s="2237" t="s">
        <v>4205</v>
      </c>
      <c r="D1829" s="2237" t="s">
        <v>3567</v>
      </c>
      <c r="E1829" s="2237" t="s">
        <v>3569</v>
      </c>
      <c r="F1829" s="2237" t="s">
        <v>3574</v>
      </c>
      <c r="G1829" s="2238" t="s">
        <v>2985</v>
      </c>
      <c r="H1829" s="2239">
        <v>0</v>
      </c>
      <c r="I1829" s="2239">
        <v>0</v>
      </c>
      <c r="J1829" s="2239">
        <v>0</v>
      </c>
      <c r="K1829" s="2239">
        <v>0</v>
      </c>
      <c r="L1829" s="2239">
        <v>0</v>
      </c>
      <c r="M1829" s="2239">
        <v>0</v>
      </c>
    </row>
    <row r="1830">
      <c r="B1830" s="2237" t="s">
        <v>2776</v>
      </c>
      <c r="C1830" s="2237" t="s">
        <v>4205</v>
      </c>
      <c r="D1830" s="2237" t="s">
        <v>3567</v>
      </c>
      <c r="E1830" s="2237" t="s">
        <v>3569</v>
      </c>
      <c r="F1830" s="2237" t="s">
        <v>3576</v>
      </c>
      <c r="G1830" s="2238" t="s">
        <v>2987</v>
      </c>
      <c r="H1830" s="2239">
        <v>0</v>
      </c>
      <c r="I1830" s="2239">
        <v>0</v>
      </c>
      <c r="J1830" s="2239">
        <v>0</v>
      </c>
      <c r="K1830" s="2239">
        <v>0</v>
      </c>
      <c r="L1830" s="2239">
        <v>0</v>
      </c>
      <c r="M1830" s="2239">
        <v>0</v>
      </c>
    </row>
    <row r="1831">
      <c r="B1831" s="2237" t="s">
        <v>2776</v>
      </c>
      <c r="C1831" s="2237" t="s">
        <v>4205</v>
      </c>
      <c r="D1831" s="2237" t="s">
        <v>3567</v>
      </c>
      <c r="E1831" s="2237" t="s">
        <v>3569</v>
      </c>
      <c r="F1831" s="2237" t="s">
        <v>3625</v>
      </c>
      <c r="G1831" s="2238" t="s">
        <v>2989</v>
      </c>
      <c r="H1831" s="2239">
        <v>0</v>
      </c>
      <c r="I1831" s="2239">
        <v>0</v>
      </c>
      <c r="J1831" s="2239">
        <v>0</v>
      </c>
      <c r="K1831" s="2239">
        <v>0</v>
      </c>
      <c r="L1831" s="2239">
        <v>0</v>
      </c>
      <c r="M1831" s="2239">
        <v>0</v>
      </c>
    </row>
    <row r="1832">
      <c r="B1832" s="2237" t="s">
        <v>2776</v>
      </c>
      <c r="C1832" s="2237" t="s">
        <v>4205</v>
      </c>
      <c r="D1832" s="2237" t="s">
        <v>3567</v>
      </c>
      <c r="E1832" s="2237" t="s">
        <v>3569</v>
      </c>
      <c r="F1832" s="2237" t="s">
        <v>3627</v>
      </c>
      <c r="G1832" s="2238" t="s">
        <v>2991</v>
      </c>
      <c r="H1832" s="2239">
        <v>0</v>
      </c>
      <c r="I1832" s="2239">
        <v>0</v>
      </c>
      <c r="J1832" s="2239">
        <v>0</v>
      </c>
      <c r="K1832" s="2239">
        <v>0</v>
      </c>
      <c r="L1832" s="2239">
        <v>0</v>
      </c>
      <c r="M1832" s="2239">
        <v>0</v>
      </c>
    </row>
    <row r="1833">
      <c r="B1833" s="2237" t="s">
        <v>2776</v>
      </c>
      <c r="C1833" s="2237" t="s">
        <v>4205</v>
      </c>
      <c r="D1833" s="2237" t="s">
        <v>3567</v>
      </c>
      <c r="E1833" s="2237" t="s">
        <v>3569</v>
      </c>
      <c r="F1833" s="2237" t="s">
        <v>3629</v>
      </c>
      <c r="G1833" s="2238" t="s">
        <v>2993</v>
      </c>
      <c r="H1833" s="2239">
        <v>0</v>
      </c>
      <c r="I1833" s="2239">
        <v>0</v>
      </c>
      <c r="J1833" s="2239">
        <v>0</v>
      </c>
      <c r="K1833" s="2239">
        <v>0</v>
      </c>
      <c r="L1833" s="2239">
        <v>0</v>
      </c>
      <c r="M1833" s="2239">
        <v>0</v>
      </c>
    </row>
    <row r="1834">
      <c r="B1834" s="2237" t="s">
        <v>2776</v>
      </c>
      <c r="C1834" s="2237" t="s">
        <v>4205</v>
      </c>
      <c r="D1834" s="2237" t="s">
        <v>3567</v>
      </c>
      <c r="E1834" s="2237" t="s">
        <v>3569</v>
      </c>
      <c r="F1834" s="2237" t="s">
        <v>3631</v>
      </c>
      <c r="G1834" s="2238" t="s">
        <v>2995</v>
      </c>
      <c r="H1834" s="2239">
        <v>0</v>
      </c>
      <c r="I1834" s="2239">
        <v>0</v>
      </c>
      <c r="J1834" s="2239">
        <v>0</v>
      </c>
      <c r="K1834" s="2239">
        <v>0</v>
      </c>
      <c r="L1834" s="2239">
        <v>0</v>
      </c>
      <c r="M1834" s="2239">
        <v>0</v>
      </c>
    </row>
    <row r="1835">
      <c r="B1835" s="2237" t="s">
        <v>2776</v>
      </c>
      <c r="C1835" s="2237" t="s">
        <v>4205</v>
      </c>
      <c r="D1835" s="2237" t="s">
        <v>3567</v>
      </c>
      <c r="E1835" s="2237" t="s">
        <v>3569</v>
      </c>
      <c r="F1835" s="2237" t="s">
        <v>3633</v>
      </c>
      <c r="G1835" s="2238" t="s">
        <v>2997</v>
      </c>
      <c r="H1835" s="2239">
        <v>0</v>
      </c>
      <c r="I1835" s="2239">
        <v>0</v>
      </c>
      <c r="J1835" s="2239">
        <v>0</v>
      </c>
      <c r="K1835" s="2239">
        <v>0</v>
      </c>
      <c r="L1835" s="2239">
        <v>0</v>
      </c>
      <c r="M1835" s="2239">
        <v>0</v>
      </c>
    </row>
    <row r="1836">
      <c r="B1836" s="2237" t="s">
        <v>2776</v>
      </c>
      <c r="C1836" s="2237" t="s">
        <v>4205</v>
      </c>
      <c r="D1836" s="2237" t="s">
        <v>3567</v>
      </c>
      <c r="E1836" s="2237" t="s">
        <v>3569</v>
      </c>
      <c r="F1836" s="2237" t="s">
        <v>3635</v>
      </c>
      <c r="G1836" s="2238" t="s">
        <v>2999</v>
      </c>
      <c r="H1836" s="2239">
        <v>0</v>
      </c>
      <c r="I1836" s="2239">
        <v>0</v>
      </c>
      <c r="J1836" s="2239">
        <v>0</v>
      </c>
      <c r="K1836" s="2239">
        <v>0</v>
      </c>
      <c r="L1836" s="2239">
        <v>0</v>
      </c>
      <c r="M1836" s="2239">
        <v>0</v>
      </c>
    </row>
    <row r="1837">
      <c r="B1837" s="2237" t="s">
        <v>2776</v>
      </c>
      <c r="C1837" s="2237" t="s">
        <v>4205</v>
      </c>
      <c r="D1837" s="2237" t="s">
        <v>3567</v>
      </c>
      <c r="E1837" s="2237" t="s">
        <v>3569</v>
      </c>
      <c r="F1837" s="2237" t="s">
        <v>3660</v>
      </c>
      <c r="G1837" s="2238" t="s">
        <v>3001</v>
      </c>
      <c r="H1837" s="2239">
        <v>0</v>
      </c>
      <c r="I1837" s="2239">
        <v>0</v>
      </c>
      <c r="J1837" s="2239">
        <v>0</v>
      </c>
      <c r="K1837" s="2239">
        <v>0</v>
      </c>
      <c r="L1837" s="2239">
        <v>0</v>
      </c>
      <c r="M1837" s="2239">
        <v>0</v>
      </c>
    </row>
    <row r="1838">
      <c r="B1838" s="2237" t="s">
        <v>2776</v>
      </c>
      <c r="C1838" s="2237" t="s">
        <v>4205</v>
      </c>
      <c r="D1838" s="2237" t="s">
        <v>3567</v>
      </c>
      <c r="E1838" s="2237" t="s">
        <v>3569</v>
      </c>
      <c r="F1838" s="2237" t="s">
        <v>3662</v>
      </c>
      <c r="G1838" s="2238" t="s">
        <v>3003</v>
      </c>
      <c r="H1838" s="2239">
        <v>0</v>
      </c>
      <c r="I1838" s="2239">
        <v>0</v>
      </c>
      <c r="J1838" s="2239">
        <v>0</v>
      </c>
      <c r="K1838" s="2239">
        <v>0</v>
      </c>
      <c r="L1838" s="2239">
        <v>0</v>
      </c>
      <c r="M1838" s="2239">
        <v>0</v>
      </c>
    </row>
    <row r="1839">
      <c r="B1839" s="2237" t="s">
        <v>2776</v>
      </c>
      <c r="C1839" s="2237" t="s">
        <v>4205</v>
      </c>
      <c r="D1839" s="2237" t="s">
        <v>3567</v>
      </c>
      <c r="E1839" s="2237" t="s">
        <v>3569</v>
      </c>
      <c r="F1839" s="2237" t="s">
        <v>3664</v>
      </c>
      <c r="G1839" s="2238" t="s">
        <v>3005</v>
      </c>
      <c r="H1839" s="2239">
        <v>0</v>
      </c>
      <c r="I1839" s="2239">
        <v>0</v>
      </c>
      <c r="J1839" s="2239">
        <v>0</v>
      </c>
      <c r="K1839" s="2239">
        <v>0</v>
      </c>
      <c r="L1839" s="2239">
        <v>0</v>
      </c>
      <c r="M1839" s="2239">
        <v>0</v>
      </c>
    </row>
    <row r="1840">
      <c r="B1840" s="2237" t="s">
        <v>2776</v>
      </c>
      <c r="C1840" s="2237" t="s">
        <v>4205</v>
      </c>
      <c r="D1840" s="2237" t="s">
        <v>3567</v>
      </c>
      <c r="E1840" s="2237" t="s">
        <v>3569</v>
      </c>
      <c r="F1840" s="2237" t="s">
        <v>3666</v>
      </c>
      <c r="G1840" s="2238" t="s">
        <v>3007</v>
      </c>
      <c r="H1840" s="2239">
        <v>0</v>
      </c>
      <c r="I1840" s="2239">
        <v>0</v>
      </c>
      <c r="J1840" s="2239">
        <v>0</v>
      </c>
      <c r="K1840" s="2239">
        <v>0</v>
      </c>
      <c r="L1840" s="2239">
        <v>0</v>
      </c>
      <c r="M1840" s="2239">
        <v>0</v>
      </c>
    </row>
    <row r="1841">
      <c r="B1841" s="2237" t="s">
        <v>2776</v>
      </c>
      <c r="C1841" s="2237" t="s">
        <v>4205</v>
      </c>
      <c r="D1841" s="2237" t="s">
        <v>3567</v>
      </c>
      <c r="E1841" s="2237" t="s">
        <v>3569</v>
      </c>
      <c r="F1841" s="2237" t="s">
        <v>3751</v>
      </c>
      <c r="G1841" s="2238" t="s">
        <v>3009</v>
      </c>
      <c r="H1841" s="2239">
        <v>0</v>
      </c>
      <c r="I1841" s="2239">
        <v>0</v>
      </c>
      <c r="J1841" s="2239">
        <v>0</v>
      </c>
      <c r="K1841" s="2239">
        <v>0</v>
      </c>
      <c r="L1841" s="2239">
        <v>0</v>
      </c>
      <c r="M1841" s="2239">
        <v>0</v>
      </c>
    </row>
    <row r="1842">
      <c r="B1842" s="2237" t="s">
        <v>2776</v>
      </c>
      <c r="C1842" s="2237" t="s">
        <v>4205</v>
      </c>
      <c r="D1842" s="2237" t="s">
        <v>3567</v>
      </c>
      <c r="E1842" s="2237" t="s">
        <v>3569</v>
      </c>
      <c r="F1842" s="2237" t="s">
        <v>3753</v>
      </c>
      <c r="G1842" s="2238" t="s">
        <v>1164</v>
      </c>
      <c r="H1842" s="2239">
        <v>0</v>
      </c>
      <c r="I1842" s="2239">
        <v>0</v>
      </c>
      <c r="J1842" s="2239">
        <v>0</v>
      </c>
      <c r="K1842" s="2239">
        <v>0</v>
      </c>
      <c r="L1842" s="2239">
        <v>0</v>
      </c>
      <c r="M1842" s="2239">
        <v>0</v>
      </c>
    </row>
    <row r="1843">
      <c r="B1843" s="2237" t="s">
        <v>2776</v>
      </c>
      <c r="C1843" s="2237" t="s">
        <v>4205</v>
      </c>
      <c r="D1843" s="2237" t="s">
        <v>3567</v>
      </c>
      <c r="E1843" s="2237" t="s">
        <v>3569</v>
      </c>
      <c r="F1843" s="2237" t="s">
        <v>3755</v>
      </c>
      <c r="G1843" s="2238" t="s">
        <v>3012</v>
      </c>
      <c r="H1843" s="2239">
        <v>0</v>
      </c>
      <c r="I1843" s="2239">
        <v>0</v>
      </c>
      <c r="J1843" s="2239">
        <v>0</v>
      </c>
      <c r="K1843" s="2239">
        <v>0</v>
      </c>
      <c r="L1843" s="2239">
        <v>0</v>
      </c>
      <c r="M1843" s="2239">
        <v>0</v>
      </c>
    </row>
    <row r="1844">
      <c r="B1844" s="2237" t="s">
        <v>2776</v>
      </c>
      <c r="C1844" s="2237" t="s">
        <v>4205</v>
      </c>
      <c r="D1844" s="2237" t="s">
        <v>3567</v>
      </c>
      <c r="E1844" s="2237" t="s">
        <v>3569</v>
      </c>
      <c r="F1844" s="2237" t="s">
        <v>3757</v>
      </c>
      <c r="G1844" s="2238" t="s">
        <v>3014</v>
      </c>
      <c r="H1844" s="2239">
        <v>0</v>
      </c>
      <c r="I1844" s="2239">
        <v>0</v>
      </c>
      <c r="J1844" s="2239">
        <v>0</v>
      </c>
      <c r="K1844" s="2239">
        <v>0</v>
      </c>
      <c r="L1844" s="2239">
        <v>0</v>
      </c>
      <c r="M1844" s="2239">
        <v>0</v>
      </c>
    </row>
    <row r="1845">
      <c r="B1845" s="2237" t="s">
        <v>2776</v>
      </c>
      <c r="C1845" s="2237" t="s">
        <v>4205</v>
      </c>
      <c r="D1845" s="2237" t="s">
        <v>3583</v>
      </c>
      <c r="E1845" s="2237" t="s">
        <v>1354</v>
      </c>
      <c r="F1845" s="2237" t="s">
        <v>1354</v>
      </c>
      <c r="G1845" s="2238" t="s">
        <v>3015</v>
      </c>
      <c r="H1845" s="2239">
        <v>0</v>
      </c>
      <c r="I1845" s="2239">
        <v>0</v>
      </c>
      <c r="J1845" s="2239">
        <v>0</v>
      </c>
      <c r="K1845" s="2239">
        <v>0</v>
      </c>
      <c r="L1845" s="2239">
        <v>0</v>
      </c>
      <c r="M1845" s="2239">
        <v>0</v>
      </c>
    </row>
    <row r="1846">
      <c r="B1846" s="2237" t="s">
        <v>2776</v>
      </c>
      <c r="C1846" s="2237" t="s">
        <v>4205</v>
      </c>
      <c r="D1846" s="2237" t="s">
        <v>3583</v>
      </c>
      <c r="E1846" s="2237" t="s">
        <v>3569</v>
      </c>
      <c r="F1846" s="2237" t="s">
        <v>1354</v>
      </c>
      <c r="G1846" s="2238" t="s">
        <v>3015</v>
      </c>
      <c r="H1846" s="2239">
        <v>0</v>
      </c>
      <c r="I1846" s="2239">
        <v>0</v>
      </c>
      <c r="J1846" s="2239">
        <v>0</v>
      </c>
      <c r="K1846" s="2239">
        <v>0</v>
      </c>
      <c r="L1846" s="2239">
        <v>0</v>
      </c>
      <c r="M1846" s="2239">
        <v>0</v>
      </c>
    </row>
    <row r="1847">
      <c r="B1847" s="2237" t="s">
        <v>2776</v>
      </c>
      <c r="C1847" s="2237" t="s">
        <v>4205</v>
      </c>
      <c r="D1847" s="2237" t="s">
        <v>3583</v>
      </c>
      <c r="E1847" s="2237" t="s">
        <v>3569</v>
      </c>
      <c r="F1847" s="2237" t="s">
        <v>3569</v>
      </c>
      <c r="G1847" s="2238" t="s">
        <v>3015</v>
      </c>
      <c r="H1847" s="2239">
        <v>0</v>
      </c>
      <c r="I1847" s="2239">
        <v>0</v>
      </c>
      <c r="J1847" s="2239">
        <v>0</v>
      </c>
      <c r="K1847" s="2239">
        <v>0</v>
      </c>
      <c r="L1847" s="2239">
        <v>0</v>
      </c>
      <c r="M1847" s="2239">
        <v>0</v>
      </c>
    </row>
    <row r="1848">
      <c r="B1848" s="2237" t="s">
        <v>2776</v>
      </c>
      <c r="C1848" s="2237" t="s">
        <v>4205</v>
      </c>
      <c r="D1848" s="2237" t="s">
        <v>3590</v>
      </c>
      <c r="E1848" s="2237" t="s">
        <v>1354</v>
      </c>
      <c r="F1848" s="2237" t="s">
        <v>1354</v>
      </c>
      <c r="G1848" s="2238" t="s">
        <v>3016</v>
      </c>
      <c r="H1848" s="2239">
        <v>0</v>
      </c>
      <c r="I1848" s="2239">
        <v>0</v>
      </c>
      <c r="J1848" s="2239">
        <v>0</v>
      </c>
      <c r="K1848" s="2239">
        <v>0</v>
      </c>
      <c r="L1848" s="2239">
        <v>0</v>
      </c>
      <c r="M1848" s="2239">
        <v>0</v>
      </c>
    </row>
    <row r="1849">
      <c r="B1849" s="2237" t="s">
        <v>2776</v>
      </c>
      <c r="C1849" s="2237" t="s">
        <v>4205</v>
      </c>
      <c r="D1849" s="2237" t="s">
        <v>3590</v>
      </c>
      <c r="E1849" s="2237" t="s">
        <v>3569</v>
      </c>
      <c r="F1849" s="2237" t="s">
        <v>1354</v>
      </c>
      <c r="G1849" s="2238" t="s">
        <v>3016</v>
      </c>
      <c r="H1849" s="2239">
        <v>0</v>
      </c>
      <c r="I1849" s="2239">
        <v>0</v>
      </c>
      <c r="J1849" s="2239">
        <v>0</v>
      </c>
      <c r="K1849" s="2239">
        <v>0</v>
      </c>
      <c r="L1849" s="2239">
        <v>0</v>
      </c>
      <c r="M1849" s="2239">
        <v>0</v>
      </c>
    </row>
    <row r="1850">
      <c r="B1850" s="2237" t="s">
        <v>2776</v>
      </c>
      <c r="C1850" s="2237" t="s">
        <v>4205</v>
      </c>
      <c r="D1850" s="2237" t="s">
        <v>3590</v>
      </c>
      <c r="E1850" s="2237" t="s">
        <v>3569</v>
      </c>
      <c r="F1850" s="2237" t="s">
        <v>3569</v>
      </c>
      <c r="G1850" s="2238" t="s">
        <v>3016</v>
      </c>
      <c r="H1850" s="2239">
        <v>0</v>
      </c>
      <c r="I1850" s="2239">
        <v>0</v>
      </c>
      <c r="J1850" s="2239">
        <v>0</v>
      </c>
      <c r="K1850" s="2239">
        <v>0</v>
      </c>
      <c r="L1850" s="2239">
        <v>0</v>
      </c>
      <c r="M1850" s="2239">
        <v>0</v>
      </c>
    </row>
    <row r="1851">
      <c r="B1851" s="2237" t="s">
        <v>2776</v>
      </c>
      <c r="C1851" s="2237" t="s">
        <v>4205</v>
      </c>
      <c r="D1851" s="2237" t="s">
        <v>3592</v>
      </c>
      <c r="E1851" s="2237" t="s">
        <v>1354</v>
      </c>
      <c r="F1851" s="2237" t="s">
        <v>1354</v>
      </c>
      <c r="G1851" s="2238" t="s">
        <v>3017</v>
      </c>
      <c r="H1851" s="2239">
        <v>0</v>
      </c>
      <c r="I1851" s="2239">
        <v>0</v>
      </c>
      <c r="J1851" s="2239">
        <v>0</v>
      </c>
      <c r="K1851" s="2239">
        <v>0</v>
      </c>
      <c r="L1851" s="2239">
        <v>0</v>
      </c>
      <c r="M1851" s="2239">
        <v>0</v>
      </c>
    </row>
    <row r="1852">
      <c r="B1852" s="2237" t="s">
        <v>2776</v>
      </c>
      <c r="C1852" s="2237" t="s">
        <v>4205</v>
      </c>
      <c r="D1852" s="2237" t="s">
        <v>3592</v>
      </c>
      <c r="E1852" s="2237" t="s">
        <v>3569</v>
      </c>
      <c r="F1852" s="2237" t="s">
        <v>1354</v>
      </c>
      <c r="G1852" s="2238" t="s">
        <v>3017</v>
      </c>
      <c r="H1852" s="2239">
        <v>0</v>
      </c>
      <c r="I1852" s="2239">
        <v>0</v>
      </c>
      <c r="J1852" s="2239">
        <v>0</v>
      </c>
      <c r="K1852" s="2239">
        <v>0</v>
      </c>
      <c r="L1852" s="2239">
        <v>0</v>
      </c>
      <c r="M1852" s="2239">
        <v>0</v>
      </c>
    </row>
    <row r="1853">
      <c r="B1853" s="2237" t="s">
        <v>2776</v>
      </c>
      <c r="C1853" s="2237" t="s">
        <v>4205</v>
      </c>
      <c r="D1853" s="2237" t="s">
        <v>3592</v>
      </c>
      <c r="E1853" s="2237" t="s">
        <v>3569</v>
      </c>
      <c r="F1853" s="2237" t="s">
        <v>3569</v>
      </c>
      <c r="G1853" s="2238" t="s">
        <v>3017</v>
      </c>
      <c r="H1853" s="2239">
        <v>0</v>
      </c>
      <c r="I1853" s="2239">
        <v>0</v>
      </c>
      <c r="J1853" s="2239">
        <v>0</v>
      </c>
      <c r="K1853" s="2239">
        <v>0</v>
      </c>
      <c r="L1853" s="2239">
        <v>0</v>
      </c>
      <c r="M1853" s="2239">
        <v>0</v>
      </c>
    </row>
    <row r="1854">
      <c r="B1854" s="2237" t="s">
        <v>2776</v>
      </c>
      <c r="C1854" s="2237" t="s">
        <v>4205</v>
      </c>
      <c r="D1854" s="2237" t="s">
        <v>3594</v>
      </c>
      <c r="E1854" s="2237" t="s">
        <v>1354</v>
      </c>
      <c r="F1854" s="2237" t="s">
        <v>1354</v>
      </c>
      <c r="G1854" s="2238" t="s">
        <v>3018</v>
      </c>
      <c r="H1854" s="2239">
        <v>0</v>
      </c>
      <c r="I1854" s="2239">
        <v>0</v>
      </c>
      <c r="J1854" s="2239">
        <v>0</v>
      </c>
      <c r="K1854" s="2239">
        <v>0</v>
      </c>
      <c r="L1854" s="2239">
        <v>0</v>
      </c>
      <c r="M1854" s="2239">
        <v>0</v>
      </c>
    </row>
    <row r="1855">
      <c r="B1855" s="2237" t="s">
        <v>2776</v>
      </c>
      <c r="C1855" s="2237" t="s">
        <v>4205</v>
      </c>
      <c r="D1855" s="2237" t="s">
        <v>3594</v>
      </c>
      <c r="E1855" s="2237" t="s">
        <v>3569</v>
      </c>
      <c r="F1855" s="2237" t="s">
        <v>1354</v>
      </c>
      <c r="G1855" s="2238" t="s">
        <v>3018</v>
      </c>
      <c r="H1855" s="2239">
        <v>0</v>
      </c>
      <c r="I1855" s="2239">
        <v>0</v>
      </c>
      <c r="J1855" s="2239">
        <v>0</v>
      </c>
      <c r="K1855" s="2239">
        <v>0</v>
      </c>
      <c r="L1855" s="2239">
        <v>0</v>
      </c>
      <c r="M1855" s="2239">
        <v>0</v>
      </c>
    </row>
    <row r="1856">
      <c r="B1856" s="2237" t="s">
        <v>2776</v>
      </c>
      <c r="C1856" s="2237" t="s">
        <v>4205</v>
      </c>
      <c r="D1856" s="2237" t="s">
        <v>3594</v>
      </c>
      <c r="E1856" s="2237" t="s">
        <v>3569</v>
      </c>
      <c r="F1856" s="2237" t="s">
        <v>3569</v>
      </c>
      <c r="G1856" s="2238" t="s">
        <v>3018</v>
      </c>
      <c r="H1856" s="2239">
        <v>0</v>
      </c>
      <c r="I1856" s="2239">
        <v>0</v>
      </c>
      <c r="J1856" s="2239">
        <v>0</v>
      </c>
      <c r="K1856" s="2239">
        <v>0</v>
      </c>
      <c r="L1856" s="2239">
        <v>0</v>
      </c>
      <c r="M1856" s="2239">
        <v>0</v>
      </c>
    </row>
    <row r="1857">
      <c r="B1857" s="2237" t="s">
        <v>2776</v>
      </c>
      <c r="C1857" s="2237" t="s">
        <v>4205</v>
      </c>
      <c r="D1857" s="2237" t="s">
        <v>3596</v>
      </c>
      <c r="E1857" s="2237" t="s">
        <v>1354</v>
      </c>
      <c r="F1857" s="2237" t="s">
        <v>1354</v>
      </c>
      <c r="G1857" s="2238" t="s">
        <v>3019</v>
      </c>
      <c r="H1857" s="2239">
        <v>0</v>
      </c>
      <c r="I1857" s="2239">
        <v>0</v>
      </c>
      <c r="J1857" s="2239">
        <v>0</v>
      </c>
      <c r="K1857" s="2239">
        <v>0</v>
      </c>
      <c r="L1857" s="2239">
        <v>0</v>
      </c>
      <c r="M1857" s="2239">
        <v>0</v>
      </c>
    </row>
    <row r="1858">
      <c r="B1858" s="2237" t="s">
        <v>2776</v>
      </c>
      <c r="C1858" s="2237" t="s">
        <v>4205</v>
      </c>
      <c r="D1858" s="2237" t="s">
        <v>3596</v>
      </c>
      <c r="E1858" s="2237" t="s">
        <v>3569</v>
      </c>
      <c r="F1858" s="2237" t="s">
        <v>1354</v>
      </c>
      <c r="G1858" s="2238" t="s">
        <v>3019</v>
      </c>
      <c r="H1858" s="2239">
        <v>0</v>
      </c>
      <c r="I1858" s="2239">
        <v>0</v>
      </c>
      <c r="J1858" s="2239">
        <v>0</v>
      </c>
      <c r="K1858" s="2239">
        <v>0</v>
      </c>
      <c r="L1858" s="2239">
        <v>0</v>
      </c>
      <c r="M1858" s="2239">
        <v>0</v>
      </c>
    </row>
    <row r="1859">
      <c r="B1859" s="2237" t="s">
        <v>2776</v>
      </c>
      <c r="C1859" s="2237" t="s">
        <v>4205</v>
      </c>
      <c r="D1859" s="2237" t="s">
        <v>3596</v>
      </c>
      <c r="E1859" s="2237" t="s">
        <v>3569</v>
      </c>
      <c r="F1859" s="2237" t="s">
        <v>3569</v>
      </c>
      <c r="G1859" s="2238" t="s">
        <v>3019</v>
      </c>
      <c r="H1859" s="2239">
        <v>0</v>
      </c>
      <c r="I1859" s="2239">
        <v>0</v>
      </c>
      <c r="J1859" s="2239">
        <v>0</v>
      </c>
      <c r="K1859" s="2239">
        <v>0</v>
      </c>
      <c r="L1859" s="2239">
        <v>0</v>
      </c>
      <c r="M1859" s="2239">
        <v>0</v>
      </c>
    </row>
    <row r="1860">
      <c r="B1860" s="2237" t="s">
        <v>2776</v>
      </c>
      <c r="C1860" s="2237" t="s">
        <v>4205</v>
      </c>
      <c r="D1860" s="2237" t="s">
        <v>3598</v>
      </c>
      <c r="E1860" s="2237" t="s">
        <v>1354</v>
      </c>
      <c r="F1860" s="2237" t="s">
        <v>1354</v>
      </c>
      <c r="G1860" s="2238" t="s">
        <v>3020</v>
      </c>
      <c r="H1860" s="2239">
        <v>0</v>
      </c>
      <c r="I1860" s="2239">
        <v>0</v>
      </c>
      <c r="J1860" s="2239">
        <v>0</v>
      </c>
      <c r="K1860" s="2239">
        <v>0</v>
      </c>
      <c r="L1860" s="2239">
        <v>0</v>
      </c>
      <c r="M1860" s="2239">
        <v>0</v>
      </c>
    </row>
    <row r="1861">
      <c r="B1861" s="2237" t="s">
        <v>2776</v>
      </c>
      <c r="C1861" s="2237" t="s">
        <v>4205</v>
      </c>
      <c r="D1861" s="2237" t="s">
        <v>3598</v>
      </c>
      <c r="E1861" s="2237" t="s">
        <v>3569</v>
      </c>
      <c r="F1861" s="2237" t="s">
        <v>1354</v>
      </c>
      <c r="G1861" s="2238" t="s">
        <v>3020</v>
      </c>
      <c r="H1861" s="2239">
        <v>0</v>
      </c>
      <c r="I1861" s="2239">
        <v>0</v>
      </c>
      <c r="J1861" s="2239">
        <v>0</v>
      </c>
      <c r="K1861" s="2239">
        <v>0</v>
      </c>
      <c r="L1861" s="2239">
        <v>0</v>
      </c>
      <c r="M1861" s="2239">
        <v>0</v>
      </c>
    </row>
    <row r="1862">
      <c r="B1862" s="2237" t="s">
        <v>2776</v>
      </c>
      <c r="C1862" s="2237" t="s">
        <v>4205</v>
      </c>
      <c r="D1862" s="2237" t="s">
        <v>3598</v>
      </c>
      <c r="E1862" s="2237" t="s">
        <v>3569</v>
      </c>
      <c r="F1862" s="2237" t="s">
        <v>3569</v>
      </c>
      <c r="G1862" s="2238" t="s">
        <v>3020</v>
      </c>
      <c r="H1862" s="2239">
        <v>0</v>
      </c>
      <c r="I1862" s="2239">
        <v>0</v>
      </c>
      <c r="J1862" s="2239">
        <v>0</v>
      </c>
      <c r="K1862" s="2239">
        <v>0</v>
      </c>
      <c r="L1862" s="2239">
        <v>0</v>
      </c>
      <c r="M1862" s="2239">
        <v>0</v>
      </c>
    </row>
    <row r="1863">
      <c r="B1863" s="2237" t="s">
        <v>2776</v>
      </c>
      <c r="C1863" s="2237" t="s">
        <v>4205</v>
      </c>
      <c r="D1863" s="2237" t="s">
        <v>3600</v>
      </c>
      <c r="E1863" s="2237" t="s">
        <v>1354</v>
      </c>
      <c r="F1863" s="2237" t="s">
        <v>1354</v>
      </c>
      <c r="G1863" s="2238" t="s">
        <v>3021</v>
      </c>
      <c r="H1863" s="2239">
        <v>0</v>
      </c>
      <c r="I1863" s="2239">
        <v>0</v>
      </c>
      <c r="J1863" s="2239">
        <v>0</v>
      </c>
      <c r="K1863" s="2239">
        <v>0</v>
      </c>
      <c r="L1863" s="2239">
        <v>0</v>
      </c>
      <c r="M1863" s="2239">
        <v>0</v>
      </c>
    </row>
    <row r="1864">
      <c r="B1864" s="2237" t="s">
        <v>2776</v>
      </c>
      <c r="C1864" s="2237" t="s">
        <v>4205</v>
      </c>
      <c r="D1864" s="2237" t="s">
        <v>3600</v>
      </c>
      <c r="E1864" s="2237" t="s">
        <v>3569</v>
      </c>
      <c r="F1864" s="2237" t="s">
        <v>1354</v>
      </c>
      <c r="G1864" s="2238" t="s">
        <v>3021</v>
      </c>
      <c r="H1864" s="2239">
        <v>0</v>
      </c>
      <c r="I1864" s="2239">
        <v>0</v>
      </c>
      <c r="J1864" s="2239">
        <v>0</v>
      </c>
      <c r="K1864" s="2239">
        <v>0</v>
      </c>
      <c r="L1864" s="2239">
        <v>0</v>
      </c>
      <c r="M1864" s="2239">
        <v>0</v>
      </c>
    </row>
    <row r="1865">
      <c r="B1865" s="2237" t="s">
        <v>2776</v>
      </c>
      <c r="C1865" s="2237" t="s">
        <v>4205</v>
      </c>
      <c r="D1865" s="2237" t="s">
        <v>3600</v>
      </c>
      <c r="E1865" s="2237" t="s">
        <v>3569</v>
      </c>
      <c r="F1865" s="2237" t="s">
        <v>3569</v>
      </c>
      <c r="G1865" s="2238" t="s">
        <v>3021</v>
      </c>
      <c r="H1865" s="2239">
        <v>0</v>
      </c>
      <c r="I1865" s="2239">
        <v>0</v>
      </c>
      <c r="J1865" s="2239">
        <v>0</v>
      </c>
      <c r="K1865" s="2239">
        <v>0</v>
      </c>
      <c r="L1865" s="2239">
        <v>0</v>
      </c>
      <c r="M1865" s="2239">
        <v>0</v>
      </c>
    </row>
    <row r="1866">
      <c r="B1866" s="2237" t="s">
        <v>2776</v>
      </c>
      <c r="C1866" s="2237" t="s">
        <v>4205</v>
      </c>
      <c r="D1866" s="2237" t="s">
        <v>4206</v>
      </c>
      <c r="E1866" s="2237" t="s">
        <v>1354</v>
      </c>
      <c r="F1866" s="2237" t="s">
        <v>1354</v>
      </c>
      <c r="G1866" s="2238" t="s">
        <v>3022</v>
      </c>
      <c r="H1866" s="2239">
        <v>0</v>
      </c>
      <c r="I1866" s="2239">
        <v>0</v>
      </c>
      <c r="J1866" s="2239">
        <v>0</v>
      </c>
      <c r="K1866" s="2239">
        <v>0</v>
      </c>
      <c r="L1866" s="2239">
        <v>0</v>
      </c>
      <c r="M1866" s="2239">
        <v>0</v>
      </c>
    </row>
    <row r="1867">
      <c r="B1867" s="2237" t="s">
        <v>2776</v>
      </c>
      <c r="C1867" s="2237" t="s">
        <v>4205</v>
      </c>
      <c r="D1867" s="2237" t="s">
        <v>4206</v>
      </c>
      <c r="E1867" s="2237" t="s">
        <v>3569</v>
      </c>
      <c r="F1867" s="2237" t="s">
        <v>1354</v>
      </c>
      <c r="G1867" s="2238" t="s">
        <v>3022</v>
      </c>
      <c r="H1867" s="2239">
        <v>0</v>
      </c>
      <c r="I1867" s="2239">
        <v>0</v>
      </c>
      <c r="J1867" s="2239">
        <v>0</v>
      </c>
      <c r="K1867" s="2239">
        <v>0</v>
      </c>
      <c r="L1867" s="2239">
        <v>0</v>
      </c>
      <c r="M1867" s="2239">
        <v>0</v>
      </c>
    </row>
    <row r="1868">
      <c r="B1868" s="2237" t="s">
        <v>2776</v>
      </c>
      <c r="C1868" s="2237" t="s">
        <v>4205</v>
      </c>
      <c r="D1868" s="2237" t="s">
        <v>4206</v>
      </c>
      <c r="E1868" s="2237" t="s">
        <v>3569</v>
      </c>
      <c r="F1868" s="2237" t="s">
        <v>3569</v>
      </c>
      <c r="G1868" s="2238" t="s">
        <v>3022</v>
      </c>
      <c r="H1868" s="2239">
        <v>0</v>
      </c>
      <c r="I1868" s="2239">
        <v>0</v>
      </c>
      <c r="J1868" s="2239">
        <v>0</v>
      </c>
      <c r="K1868" s="2239">
        <v>0</v>
      </c>
      <c r="L1868" s="2239">
        <v>0</v>
      </c>
      <c r="M1868" s="2239">
        <v>0</v>
      </c>
    </row>
    <row r="1869">
      <c r="B1869" s="2237" t="s">
        <v>2776</v>
      </c>
      <c r="C1869" s="2237" t="s">
        <v>4205</v>
      </c>
      <c r="D1869" s="2237" t="s">
        <v>4207</v>
      </c>
      <c r="E1869" s="2237" t="s">
        <v>1354</v>
      </c>
      <c r="F1869" s="2237" t="s">
        <v>1354</v>
      </c>
      <c r="G1869" s="2238" t="s">
        <v>3023</v>
      </c>
      <c r="H1869" s="2239">
        <v>0</v>
      </c>
      <c r="I1869" s="2239">
        <v>0</v>
      </c>
      <c r="J1869" s="2239">
        <v>0</v>
      </c>
      <c r="K1869" s="2239">
        <v>0</v>
      </c>
      <c r="L1869" s="2239">
        <v>0</v>
      </c>
      <c r="M1869" s="2239">
        <v>0</v>
      </c>
    </row>
    <row r="1870">
      <c r="B1870" s="2237" t="s">
        <v>2776</v>
      </c>
      <c r="C1870" s="2237" t="s">
        <v>4205</v>
      </c>
      <c r="D1870" s="2237" t="s">
        <v>4207</v>
      </c>
      <c r="E1870" s="2237" t="s">
        <v>3569</v>
      </c>
      <c r="F1870" s="2237" t="s">
        <v>1354</v>
      </c>
      <c r="G1870" s="2238" t="s">
        <v>3023</v>
      </c>
      <c r="H1870" s="2239">
        <v>0</v>
      </c>
      <c r="I1870" s="2239">
        <v>0</v>
      </c>
      <c r="J1870" s="2239">
        <v>0</v>
      </c>
      <c r="K1870" s="2239">
        <v>0</v>
      </c>
      <c r="L1870" s="2239">
        <v>0</v>
      </c>
      <c r="M1870" s="2239">
        <v>0</v>
      </c>
    </row>
    <row r="1871">
      <c r="B1871" s="2237" t="s">
        <v>2776</v>
      </c>
      <c r="C1871" s="2237" t="s">
        <v>4205</v>
      </c>
      <c r="D1871" s="2237" t="s">
        <v>4207</v>
      </c>
      <c r="E1871" s="2237" t="s">
        <v>3569</v>
      </c>
      <c r="F1871" s="2237" t="s">
        <v>3569</v>
      </c>
      <c r="G1871" s="2238" t="s">
        <v>3023</v>
      </c>
      <c r="H1871" s="2239">
        <v>0</v>
      </c>
      <c r="I1871" s="2239">
        <v>0</v>
      </c>
      <c r="J1871" s="2239">
        <v>0</v>
      </c>
      <c r="K1871" s="2239">
        <v>0</v>
      </c>
      <c r="L1871" s="2239">
        <v>0</v>
      </c>
      <c r="M1871" s="2239">
        <v>0</v>
      </c>
    </row>
    <row r="1872">
      <c r="B1872" s="2237" t="s">
        <v>2776</v>
      </c>
      <c r="C1872" s="2237" t="s">
        <v>4205</v>
      </c>
      <c r="D1872" s="2237" t="s">
        <v>4208</v>
      </c>
      <c r="E1872" s="2237" t="s">
        <v>1354</v>
      </c>
      <c r="F1872" s="2237" t="s">
        <v>1354</v>
      </c>
      <c r="G1872" s="2238" t="s">
        <v>3024</v>
      </c>
      <c r="H1872" s="2239">
        <v>0</v>
      </c>
      <c r="I1872" s="2239">
        <v>0</v>
      </c>
      <c r="J1872" s="2239">
        <v>0</v>
      </c>
      <c r="K1872" s="2239">
        <v>0</v>
      </c>
      <c r="L1872" s="2239">
        <v>0</v>
      </c>
      <c r="M1872" s="2239">
        <v>0</v>
      </c>
    </row>
    <row r="1873">
      <c r="B1873" s="2237" t="s">
        <v>2776</v>
      </c>
      <c r="C1873" s="2237" t="s">
        <v>4205</v>
      </c>
      <c r="D1873" s="2237" t="s">
        <v>4208</v>
      </c>
      <c r="E1873" s="2237" t="s">
        <v>3569</v>
      </c>
      <c r="F1873" s="2237" t="s">
        <v>1354</v>
      </c>
      <c r="G1873" s="2238" t="s">
        <v>3024</v>
      </c>
      <c r="H1873" s="2239">
        <v>0</v>
      </c>
      <c r="I1873" s="2239">
        <v>0</v>
      </c>
      <c r="J1873" s="2239">
        <v>0</v>
      </c>
      <c r="K1873" s="2239">
        <v>0</v>
      </c>
      <c r="L1873" s="2239">
        <v>0</v>
      </c>
      <c r="M1873" s="2239">
        <v>0</v>
      </c>
    </row>
    <row r="1874">
      <c r="B1874" s="2237" t="s">
        <v>2776</v>
      </c>
      <c r="C1874" s="2237" t="s">
        <v>4205</v>
      </c>
      <c r="D1874" s="2237" t="s">
        <v>4208</v>
      </c>
      <c r="E1874" s="2237" t="s">
        <v>3569</v>
      </c>
      <c r="F1874" s="2237" t="s">
        <v>3569</v>
      </c>
      <c r="G1874" s="2238" t="s">
        <v>3024</v>
      </c>
      <c r="H1874" s="2239">
        <v>0</v>
      </c>
      <c r="I1874" s="2239">
        <v>0</v>
      </c>
      <c r="J1874" s="2239">
        <v>0</v>
      </c>
      <c r="K1874" s="2239">
        <v>0</v>
      </c>
      <c r="L1874" s="2239">
        <v>0</v>
      </c>
      <c r="M1874" s="2239">
        <v>0</v>
      </c>
    </row>
    <row r="1875">
      <c r="B1875" s="2237" t="s">
        <v>2776</v>
      </c>
      <c r="C1875" s="2237" t="s">
        <v>4205</v>
      </c>
      <c r="D1875" s="2237" t="s">
        <v>4209</v>
      </c>
      <c r="E1875" s="2237" t="s">
        <v>1354</v>
      </c>
      <c r="F1875" s="2237" t="s">
        <v>1354</v>
      </c>
      <c r="G1875" s="2238" t="s">
        <v>3025</v>
      </c>
      <c r="H1875" s="2239">
        <v>0</v>
      </c>
      <c r="I1875" s="2239">
        <v>0</v>
      </c>
      <c r="J1875" s="2239">
        <v>0</v>
      </c>
      <c r="K1875" s="2239">
        <v>0</v>
      </c>
      <c r="L1875" s="2239">
        <v>0</v>
      </c>
      <c r="M1875" s="2239">
        <v>0</v>
      </c>
    </row>
    <row r="1876">
      <c r="B1876" s="2237" t="s">
        <v>2776</v>
      </c>
      <c r="C1876" s="2237" t="s">
        <v>4205</v>
      </c>
      <c r="D1876" s="2237" t="s">
        <v>4209</v>
      </c>
      <c r="E1876" s="2237" t="s">
        <v>3569</v>
      </c>
      <c r="F1876" s="2237" t="s">
        <v>1354</v>
      </c>
      <c r="G1876" s="2238" t="s">
        <v>3025</v>
      </c>
      <c r="H1876" s="2239">
        <v>0</v>
      </c>
      <c r="I1876" s="2239">
        <v>0</v>
      </c>
      <c r="J1876" s="2239">
        <v>0</v>
      </c>
      <c r="K1876" s="2239">
        <v>0</v>
      </c>
      <c r="L1876" s="2239">
        <v>0</v>
      </c>
      <c r="M1876" s="2239">
        <v>0</v>
      </c>
    </row>
    <row r="1877">
      <c r="B1877" s="2237" t="s">
        <v>2776</v>
      </c>
      <c r="C1877" s="2237" t="s">
        <v>4205</v>
      </c>
      <c r="D1877" s="2237" t="s">
        <v>4209</v>
      </c>
      <c r="E1877" s="2237" t="s">
        <v>3569</v>
      </c>
      <c r="F1877" s="2237" t="s">
        <v>3569</v>
      </c>
      <c r="G1877" s="2238" t="s">
        <v>3025</v>
      </c>
      <c r="H1877" s="2239">
        <v>0</v>
      </c>
      <c r="I1877" s="2239">
        <v>0</v>
      </c>
      <c r="J1877" s="2239">
        <v>0</v>
      </c>
      <c r="K1877" s="2239">
        <v>0</v>
      </c>
      <c r="L1877" s="2239">
        <v>0</v>
      </c>
      <c r="M1877" s="2239">
        <v>0</v>
      </c>
    </row>
    <row r="1878">
      <c r="B1878" s="2237" t="s">
        <v>2776</v>
      </c>
      <c r="C1878" s="2237" t="s">
        <v>4210</v>
      </c>
      <c r="D1878" s="2237" t="s">
        <v>1354</v>
      </c>
      <c r="E1878" s="2237" t="s">
        <v>1354</v>
      </c>
      <c r="F1878" s="2237" t="s">
        <v>1354</v>
      </c>
      <c r="G1878" s="2238" t="s">
        <v>3027</v>
      </c>
      <c r="H1878" s="2239">
        <v>0</v>
      </c>
      <c r="I1878" s="2239">
        <v>0</v>
      </c>
      <c r="J1878" s="2239">
        <v>0</v>
      </c>
      <c r="K1878" s="2239">
        <v>0</v>
      </c>
      <c r="L1878" s="2239">
        <v>0</v>
      </c>
      <c r="M1878" s="2239">
        <v>0</v>
      </c>
    </row>
    <row r="1879">
      <c r="B1879" s="2237" t="s">
        <v>2776</v>
      </c>
      <c r="C1879" s="2237" t="s">
        <v>4210</v>
      </c>
      <c r="D1879" s="2237" t="s">
        <v>3567</v>
      </c>
      <c r="E1879" s="2237" t="s">
        <v>1354</v>
      </c>
      <c r="F1879" s="2237" t="s">
        <v>1354</v>
      </c>
      <c r="G1879" s="2238" t="s">
        <v>3027</v>
      </c>
      <c r="H1879" s="2239">
        <v>0</v>
      </c>
      <c r="I1879" s="2239">
        <v>0</v>
      </c>
      <c r="J1879" s="2239">
        <v>0</v>
      </c>
      <c r="K1879" s="2239">
        <v>0</v>
      </c>
      <c r="L1879" s="2239">
        <v>0</v>
      </c>
      <c r="M1879" s="2239">
        <v>0</v>
      </c>
    </row>
    <row r="1880">
      <c r="B1880" s="2237" t="s">
        <v>2776</v>
      </c>
      <c r="C1880" s="2237" t="s">
        <v>4210</v>
      </c>
      <c r="D1880" s="2237" t="s">
        <v>3567</v>
      </c>
      <c r="E1880" s="2237" t="s">
        <v>3569</v>
      </c>
      <c r="F1880" s="2237" t="s">
        <v>1354</v>
      </c>
      <c r="G1880" s="2238" t="s">
        <v>3027</v>
      </c>
      <c r="H1880" s="2239">
        <v>0</v>
      </c>
      <c r="I1880" s="2239">
        <v>0</v>
      </c>
      <c r="J1880" s="2239">
        <v>0</v>
      </c>
      <c r="K1880" s="2239">
        <v>0</v>
      </c>
      <c r="L1880" s="2239">
        <v>0</v>
      </c>
      <c r="M1880" s="2239">
        <v>0</v>
      </c>
    </row>
    <row r="1881">
      <c r="B1881" s="2237" t="s">
        <v>2776</v>
      </c>
      <c r="C1881" s="2237" t="s">
        <v>4210</v>
      </c>
      <c r="D1881" s="2237" t="s">
        <v>3567</v>
      </c>
      <c r="E1881" s="2237" t="s">
        <v>3569</v>
      </c>
      <c r="F1881" s="2237" t="s">
        <v>3569</v>
      </c>
      <c r="G1881" s="2238" t="s">
        <v>2947</v>
      </c>
      <c r="H1881" s="2239">
        <v>0</v>
      </c>
      <c r="I1881" s="2239">
        <v>0</v>
      </c>
      <c r="J1881" s="2239">
        <v>0</v>
      </c>
      <c r="K1881" s="2239">
        <v>0</v>
      </c>
      <c r="L1881" s="2239">
        <v>0</v>
      </c>
      <c r="M1881" s="2239">
        <v>0</v>
      </c>
    </row>
    <row r="1882">
      <c r="B1882" s="2237" t="s">
        <v>2776</v>
      </c>
      <c r="C1882" s="2237" t="s">
        <v>4210</v>
      </c>
      <c r="D1882" s="2237" t="s">
        <v>3567</v>
      </c>
      <c r="E1882" s="2237" t="s">
        <v>3569</v>
      </c>
      <c r="F1882" s="2237" t="s">
        <v>3570</v>
      </c>
      <c r="G1882" s="2238" t="s">
        <v>2948</v>
      </c>
      <c r="H1882" s="2239">
        <v>0</v>
      </c>
      <c r="I1882" s="2239">
        <v>0</v>
      </c>
      <c r="J1882" s="2239">
        <v>0</v>
      </c>
      <c r="K1882" s="2239">
        <v>0</v>
      </c>
      <c r="L1882" s="2239">
        <v>0</v>
      </c>
      <c r="M1882" s="2239">
        <v>0</v>
      </c>
    </row>
    <row r="1883">
      <c r="B1883" s="2237" t="s">
        <v>2776</v>
      </c>
      <c r="C1883" s="2237" t="s">
        <v>4210</v>
      </c>
      <c r="D1883" s="2237" t="s">
        <v>3567</v>
      </c>
      <c r="E1883" s="2237" t="s">
        <v>3569</v>
      </c>
      <c r="F1883" s="2237" t="s">
        <v>3572</v>
      </c>
      <c r="G1883" s="2238" t="s">
        <v>2949</v>
      </c>
      <c r="H1883" s="2239">
        <v>0</v>
      </c>
      <c r="I1883" s="2239">
        <v>0</v>
      </c>
      <c r="J1883" s="2239">
        <v>0</v>
      </c>
      <c r="K1883" s="2239">
        <v>0</v>
      </c>
      <c r="L1883" s="2239">
        <v>0</v>
      </c>
      <c r="M1883" s="2239">
        <v>0</v>
      </c>
    </row>
    <row r="1884">
      <c r="B1884" s="2237" t="s">
        <v>2776</v>
      </c>
      <c r="C1884" s="2237" t="s">
        <v>4210</v>
      </c>
      <c r="D1884" s="2237" t="s">
        <v>3567</v>
      </c>
      <c r="E1884" s="2237" t="s">
        <v>3569</v>
      </c>
      <c r="F1884" s="2237" t="s">
        <v>3574</v>
      </c>
      <c r="G1884" s="2238" t="s">
        <v>2951</v>
      </c>
      <c r="H1884" s="2239">
        <v>0</v>
      </c>
      <c r="I1884" s="2239">
        <v>0</v>
      </c>
      <c r="J1884" s="2239">
        <v>0</v>
      </c>
      <c r="K1884" s="2239">
        <v>0</v>
      </c>
      <c r="L1884" s="2239">
        <v>0</v>
      </c>
      <c r="M1884" s="2239">
        <v>0</v>
      </c>
    </row>
    <row r="1885">
      <c r="B1885" s="2237" t="s">
        <v>2776</v>
      </c>
      <c r="C1885" s="2237" t="s">
        <v>4211</v>
      </c>
      <c r="D1885" s="2237" t="s">
        <v>1354</v>
      </c>
      <c r="E1885" s="2237" t="s">
        <v>1354</v>
      </c>
      <c r="F1885" s="2237" t="s">
        <v>1354</v>
      </c>
      <c r="G1885" s="2238" t="s">
        <v>3029</v>
      </c>
      <c r="H1885" s="2239">
        <v>0</v>
      </c>
      <c r="I1885" s="2239">
        <v>0</v>
      </c>
      <c r="J1885" s="2239">
        <v>0</v>
      </c>
      <c r="K1885" s="2239">
        <v>0</v>
      </c>
      <c r="L1885" s="2239">
        <v>0</v>
      </c>
      <c r="M1885" s="2239">
        <v>0</v>
      </c>
    </row>
    <row r="1886">
      <c r="B1886" s="2237" t="s">
        <v>2776</v>
      </c>
      <c r="C1886" s="2237" t="s">
        <v>4211</v>
      </c>
      <c r="D1886" s="2237" t="s">
        <v>3567</v>
      </c>
      <c r="E1886" s="2237" t="s">
        <v>1354</v>
      </c>
      <c r="F1886" s="2237" t="s">
        <v>1354</v>
      </c>
      <c r="G1886" s="2238" t="s">
        <v>3029</v>
      </c>
      <c r="H1886" s="2239">
        <v>0</v>
      </c>
      <c r="I1886" s="2239">
        <v>0</v>
      </c>
      <c r="J1886" s="2239">
        <v>0</v>
      </c>
      <c r="K1886" s="2239">
        <v>0</v>
      </c>
      <c r="L1886" s="2239">
        <v>0</v>
      </c>
      <c r="M1886" s="2239">
        <v>0</v>
      </c>
    </row>
    <row r="1887">
      <c r="B1887" s="2237" t="s">
        <v>2776</v>
      </c>
      <c r="C1887" s="2237" t="s">
        <v>4211</v>
      </c>
      <c r="D1887" s="2237" t="s">
        <v>3567</v>
      </c>
      <c r="E1887" s="2237" t="s">
        <v>3569</v>
      </c>
      <c r="F1887" s="2237" t="s">
        <v>1354</v>
      </c>
      <c r="G1887" s="2238" t="s">
        <v>3029</v>
      </c>
      <c r="H1887" s="2239">
        <v>0</v>
      </c>
      <c r="I1887" s="2239">
        <v>0</v>
      </c>
      <c r="J1887" s="2239">
        <v>0</v>
      </c>
      <c r="K1887" s="2239">
        <v>0</v>
      </c>
      <c r="L1887" s="2239">
        <v>0</v>
      </c>
      <c r="M1887" s="2239">
        <v>0</v>
      </c>
    </row>
    <row r="1888">
      <c r="B1888" s="2237" t="s">
        <v>2776</v>
      </c>
      <c r="C1888" s="2237" t="s">
        <v>4211</v>
      </c>
      <c r="D1888" s="2237" t="s">
        <v>3567</v>
      </c>
      <c r="E1888" s="2237" t="s">
        <v>3569</v>
      </c>
      <c r="F1888" s="2237" t="s">
        <v>3569</v>
      </c>
      <c r="G1888" s="2238" t="s">
        <v>3029</v>
      </c>
      <c r="H1888" s="2239">
        <v>0</v>
      </c>
      <c r="I1888" s="2239">
        <v>0</v>
      </c>
      <c r="J1888" s="2239">
        <v>0</v>
      </c>
      <c r="K1888" s="2239">
        <v>0</v>
      </c>
      <c r="L1888" s="2239">
        <v>0</v>
      </c>
      <c r="M1888" s="2239">
        <v>0</v>
      </c>
    </row>
    <row r="1889">
      <c r="B1889" s="2237" t="s">
        <v>2776</v>
      </c>
      <c r="C1889" s="2237" t="s">
        <v>4212</v>
      </c>
      <c r="D1889" s="2237" t="s">
        <v>1354</v>
      </c>
      <c r="E1889" s="2237" t="s">
        <v>1354</v>
      </c>
      <c r="F1889" s="2237" t="s">
        <v>1354</v>
      </c>
      <c r="G1889" s="2238" t="s">
        <v>3031</v>
      </c>
      <c r="H1889" s="2239">
        <v>0</v>
      </c>
      <c r="I1889" s="2239">
        <v>0</v>
      </c>
      <c r="J1889" s="2239">
        <v>0</v>
      </c>
      <c r="K1889" s="2239">
        <v>0</v>
      </c>
      <c r="L1889" s="2239">
        <v>0</v>
      </c>
      <c r="M1889" s="2239">
        <v>0</v>
      </c>
    </row>
    <row r="1890">
      <c r="B1890" s="2237" t="s">
        <v>2776</v>
      </c>
      <c r="C1890" s="2237" t="s">
        <v>4212</v>
      </c>
      <c r="D1890" s="2237" t="s">
        <v>3567</v>
      </c>
      <c r="E1890" s="2237" t="s">
        <v>1354</v>
      </c>
      <c r="F1890" s="2237" t="s">
        <v>1354</v>
      </c>
      <c r="G1890" s="2238" t="s">
        <v>3031</v>
      </c>
      <c r="H1890" s="2239">
        <v>0</v>
      </c>
      <c r="I1890" s="2239">
        <v>0</v>
      </c>
      <c r="J1890" s="2239">
        <v>0</v>
      </c>
      <c r="K1890" s="2239">
        <v>0</v>
      </c>
      <c r="L1890" s="2239">
        <v>0</v>
      </c>
      <c r="M1890" s="2239">
        <v>0</v>
      </c>
    </row>
    <row r="1891">
      <c r="B1891" s="2237" t="s">
        <v>2776</v>
      </c>
      <c r="C1891" s="2237" t="s">
        <v>4212</v>
      </c>
      <c r="D1891" s="2237" t="s">
        <v>3567</v>
      </c>
      <c r="E1891" s="2237" t="s">
        <v>3569</v>
      </c>
      <c r="F1891" s="2237" t="s">
        <v>1354</v>
      </c>
      <c r="G1891" s="2238" t="s">
        <v>3031</v>
      </c>
      <c r="H1891" s="2239">
        <v>0</v>
      </c>
      <c r="I1891" s="2239">
        <v>0</v>
      </c>
      <c r="J1891" s="2239">
        <v>0</v>
      </c>
      <c r="K1891" s="2239">
        <v>0</v>
      </c>
      <c r="L1891" s="2239">
        <v>0</v>
      </c>
      <c r="M1891" s="2239">
        <v>0</v>
      </c>
    </row>
    <row r="1892">
      <c r="B1892" s="2237" t="s">
        <v>2776</v>
      </c>
      <c r="C1892" s="2237" t="s">
        <v>4212</v>
      </c>
      <c r="D1892" s="2237" t="s">
        <v>3567</v>
      </c>
      <c r="E1892" s="2237" t="s">
        <v>3569</v>
      </c>
      <c r="F1892" s="2237" t="s">
        <v>3569</v>
      </c>
      <c r="G1892" s="2238" t="s">
        <v>3031</v>
      </c>
      <c r="H1892" s="2239">
        <v>0</v>
      </c>
      <c r="I1892" s="2239">
        <v>0</v>
      </c>
      <c r="J1892" s="2239">
        <v>0</v>
      </c>
      <c r="K1892" s="2239">
        <v>0</v>
      </c>
      <c r="L1892" s="2239">
        <v>0</v>
      </c>
      <c r="M1892" s="2239">
        <v>0</v>
      </c>
    </row>
    <row r="1893">
      <c r="B1893" s="2237" t="s">
        <v>2776</v>
      </c>
      <c r="C1893" s="2237" t="s">
        <v>4213</v>
      </c>
      <c r="D1893" s="2237" t="s">
        <v>1354</v>
      </c>
      <c r="E1893" s="2237" t="s">
        <v>1354</v>
      </c>
      <c r="F1893" s="2237" t="s">
        <v>1354</v>
      </c>
      <c r="G1893" s="2238" t="s">
        <v>3032</v>
      </c>
      <c r="H1893" s="2239">
        <v>0</v>
      </c>
      <c r="I1893" s="2239">
        <v>0</v>
      </c>
      <c r="J1893" s="2239">
        <v>0</v>
      </c>
      <c r="K1893" s="2239">
        <v>0</v>
      </c>
      <c r="L1893" s="2239">
        <v>0</v>
      </c>
      <c r="M1893" s="2239">
        <v>0</v>
      </c>
    </row>
    <row r="1894">
      <c r="B1894" s="2237" t="s">
        <v>2776</v>
      </c>
      <c r="C1894" s="2237" t="s">
        <v>4214</v>
      </c>
      <c r="D1894" s="2237" t="s">
        <v>1354</v>
      </c>
      <c r="E1894" s="2237" t="s">
        <v>1354</v>
      </c>
      <c r="F1894" s="2237" t="s">
        <v>1354</v>
      </c>
      <c r="G1894" s="2238" t="s">
        <v>3032</v>
      </c>
      <c r="H1894" s="2239">
        <v>0</v>
      </c>
      <c r="I1894" s="2239">
        <v>0</v>
      </c>
      <c r="J1894" s="2239">
        <v>0</v>
      </c>
      <c r="K1894" s="2239">
        <v>0</v>
      </c>
      <c r="L1894" s="2239">
        <v>0</v>
      </c>
      <c r="M1894" s="2239">
        <v>0</v>
      </c>
    </row>
    <row r="1895">
      <c r="B1895" s="2237" t="s">
        <v>2776</v>
      </c>
      <c r="C1895" s="2237" t="s">
        <v>4214</v>
      </c>
      <c r="D1895" s="2237" t="s">
        <v>3567</v>
      </c>
      <c r="E1895" s="2237" t="s">
        <v>1354</v>
      </c>
      <c r="F1895" s="2237" t="s">
        <v>1354</v>
      </c>
      <c r="G1895" s="2238" t="s">
        <v>3032</v>
      </c>
      <c r="H1895" s="2239">
        <v>0</v>
      </c>
      <c r="I1895" s="2239">
        <v>0</v>
      </c>
      <c r="J1895" s="2239">
        <v>0</v>
      </c>
      <c r="K1895" s="2239">
        <v>0</v>
      </c>
      <c r="L1895" s="2239">
        <v>0</v>
      </c>
      <c r="M1895" s="2239">
        <v>0</v>
      </c>
    </row>
    <row r="1896">
      <c r="B1896" s="2237" t="s">
        <v>2776</v>
      </c>
      <c r="C1896" s="2237" t="s">
        <v>4214</v>
      </c>
      <c r="D1896" s="2237" t="s">
        <v>3567</v>
      </c>
      <c r="E1896" s="2237" t="s">
        <v>3569</v>
      </c>
      <c r="F1896" s="2237" t="s">
        <v>1354</v>
      </c>
      <c r="G1896" s="2238" t="s">
        <v>3033</v>
      </c>
      <c r="H1896" s="2239">
        <v>0</v>
      </c>
      <c r="I1896" s="2239">
        <v>0</v>
      </c>
      <c r="J1896" s="2239">
        <v>0</v>
      </c>
      <c r="K1896" s="2239">
        <v>0</v>
      </c>
      <c r="L1896" s="2239">
        <v>0</v>
      </c>
      <c r="M1896" s="2239">
        <v>0</v>
      </c>
    </row>
    <row r="1897">
      <c r="B1897" s="2237" t="s">
        <v>2776</v>
      </c>
      <c r="C1897" s="2237" t="s">
        <v>4214</v>
      </c>
      <c r="D1897" s="2237" t="s">
        <v>3567</v>
      </c>
      <c r="E1897" s="2237" t="s">
        <v>3569</v>
      </c>
      <c r="F1897" s="2237" t="s">
        <v>3569</v>
      </c>
      <c r="G1897" s="2238" t="s">
        <v>3034</v>
      </c>
      <c r="H1897" s="2239">
        <v>0</v>
      </c>
      <c r="I1897" s="2239">
        <v>0</v>
      </c>
      <c r="J1897" s="2239">
        <v>0</v>
      </c>
      <c r="K1897" s="2239">
        <v>0</v>
      </c>
      <c r="L1897" s="2239">
        <v>0</v>
      </c>
      <c r="M1897" s="2239">
        <v>0</v>
      </c>
    </row>
    <row r="1898">
      <c r="B1898" s="2237" t="s">
        <v>2776</v>
      </c>
      <c r="C1898" s="2237" t="s">
        <v>4214</v>
      </c>
      <c r="D1898" s="2237" t="s">
        <v>3567</v>
      </c>
      <c r="E1898" s="2237" t="s">
        <v>3569</v>
      </c>
      <c r="F1898" s="2237" t="s">
        <v>3570</v>
      </c>
      <c r="G1898" s="2238" t="s">
        <v>3035</v>
      </c>
      <c r="H1898" s="2239">
        <v>0</v>
      </c>
      <c r="I1898" s="2239">
        <v>0</v>
      </c>
      <c r="J1898" s="2239">
        <v>0</v>
      </c>
      <c r="K1898" s="2239">
        <v>0</v>
      </c>
      <c r="L1898" s="2239">
        <v>0</v>
      </c>
      <c r="M1898" s="2239">
        <v>0</v>
      </c>
    </row>
    <row r="1899">
      <c r="B1899" s="2237" t="s">
        <v>2776</v>
      </c>
      <c r="C1899" s="2237" t="s">
        <v>4214</v>
      </c>
      <c r="D1899" s="2237" t="s">
        <v>3567</v>
      </c>
      <c r="E1899" s="2237" t="s">
        <v>3569</v>
      </c>
      <c r="F1899" s="2237" t="s">
        <v>3572</v>
      </c>
      <c r="G1899" s="2238" t="s">
        <v>3036</v>
      </c>
      <c r="H1899" s="2239">
        <v>0</v>
      </c>
      <c r="I1899" s="2239">
        <v>0</v>
      </c>
      <c r="J1899" s="2239">
        <v>0</v>
      </c>
      <c r="K1899" s="2239">
        <v>0</v>
      </c>
      <c r="L1899" s="2239">
        <v>0</v>
      </c>
      <c r="M1899" s="2239">
        <v>0</v>
      </c>
    </row>
    <row r="1900">
      <c r="B1900" s="2237" t="s">
        <v>2776</v>
      </c>
      <c r="C1900" s="2237" t="s">
        <v>4214</v>
      </c>
      <c r="D1900" s="2237" t="s">
        <v>3567</v>
      </c>
      <c r="E1900" s="2237" t="s">
        <v>3570</v>
      </c>
      <c r="F1900" s="2237" t="s">
        <v>1354</v>
      </c>
      <c r="G1900" s="2238" t="s">
        <v>3037</v>
      </c>
      <c r="H1900" s="2239">
        <v>0</v>
      </c>
      <c r="I1900" s="2239">
        <v>0</v>
      </c>
      <c r="J1900" s="2239">
        <v>0</v>
      </c>
      <c r="K1900" s="2239">
        <v>0</v>
      </c>
      <c r="L1900" s="2239">
        <v>0</v>
      </c>
      <c r="M1900" s="2239">
        <v>0</v>
      </c>
    </row>
    <row r="1901">
      <c r="B1901" s="2237" t="s">
        <v>2776</v>
      </c>
      <c r="C1901" s="2237" t="s">
        <v>4214</v>
      </c>
      <c r="D1901" s="2237" t="s">
        <v>3567</v>
      </c>
      <c r="E1901" s="2237" t="s">
        <v>3570</v>
      </c>
      <c r="F1901" s="2237" t="s">
        <v>3569</v>
      </c>
      <c r="G1901" s="2238" t="s">
        <v>3038</v>
      </c>
      <c r="H1901" s="2239">
        <v>0</v>
      </c>
      <c r="I1901" s="2239">
        <v>0</v>
      </c>
      <c r="J1901" s="2239">
        <v>0</v>
      </c>
      <c r="K1901" s="2239">
        <v>0</v>
      </c>
      <c r="L1901" s="2239">
        <v>0</v>
      </c>
      <c r="M1901" s="2239">
        <v>0</v>
      </c>
    </row>
    <row r="1902">
      <c r="B1902" s="2237" t="s">
        <v>2776</v>
      </c>
      <c r="C1902" s="2237" t="s">
        <v>4214</v>
      </c>
      <c r="D1902" s="2237" t="s">
        <v>3567</v>
      </c>
      <c r="E1902" s="2237" t="s">
        <v>3570</v>
      </c>
      <c r="F1902" s="2237" t="s">
        <v>3570</v>
      </c>
      <c r="G1902" s="2238" t="s">
        <v>3039</v>
      </c>
      <c r="H1902" s="2239">
        <v>0</v>
      </c>
      <c r="I1902" s="2239">
        <v>0</v>
      </c>
      <c r="J1902" s="2239">
        <v>0</v>
      </c>
      <c r="K1902" s="2239">
        <v>0</v>
      </c>
      <c r="L1902" s="2239">
        <v>0</v>
      </c>
      <c r="M1902" s="2239">
        <v>0</v>
      </c>
    </row>
    <row r="1903">
      <c r="B1903" s="2237" t="s">
        <v>2776</v>
      </c>
      <c r="C1903" s="2237" t="s">
        <v>4214</v>
      </c>
      <c r="D1903" s="2237" t="s">
        <v>3567</v>
      </c>
      <c r="E1903" s="2237" t="s">
        <v>3570</v>
      </c>
      <c r="F1903" s="2237" t="s">
        <v>3572</v>
      </c>
      <c r="G1903" s="2238" t="s">
        <v>3040</v>
      </c>
      <c r="H1903" s="2239">
        <v>0</v>
      </c>
      <c r="I1903" s="2239">
        <v>0</v>
      </c>
      <c r="J1903" s="2239">
        <v>0</v>
      </c>
      <c r="K1903" s="2239">
        <v>0</v>
      </c>
      <c r="L1903" s="2239">
        <v>0</v>
      </c>
      <c r="M1903" s="2239">
        <v>0</v>
      </c>
    </row>
    <row r="1904">
      <c r="B1904" s="2237" t="s">
        <v>2776</v>
      </c>
      <c r="C1904" s="2237" t="s">
        <v>4214</v>
      </c>
      <c r="D1904" s="2237" t="s">
        <v>3567</v>
      </c>
      <c r="E1904" s="2237" t="s">
        <v>3570</v>
      </c>
      <c r="F1904" s="2237" t="s">
        <v>3574</v>
      </c>
      <c r="G1904" s="2238" t="s">
        <v>3041</v>
      </c>
      <c r="H1904" s="2239">
        <v>0</v>
      </c>
      <c r="I1904" s="2239">
        <v>0</v>
      </c>
      <c r="J1904" s="2239">
        <v>0</v>
      </c>
      <c r="K1904" s="2239">
        <v>0</v>
      </c>
      <c r="L1904" s="2239">
        <v>0</v>
      </c>
      <c r="M1904" s="2239">
        <v>0</v>
      </c>
    </row>
    <row r="1905">
      <c r="B1905" s="2237" t="s">
        <v>2776</v>
      </c>
      <c r="C1905" s="2237" t="s">
        <v>4214</v>
      </c>
      <c r="D1905" s="2237" t="s">
        <v>3567</v>
      </c>
      <c r="E1905" s="2237" t="s">
        <v>3570</v>
      </c>
      <c r="F1905" s="2237" t="s">
        <v>3576</v>
      </c>
      <c r="G1905" s="2238" t="s">
        <v>3042</v>
      </c>
      <c r="H1905" s="2239">
        <v>0</v>
      </c>
      <c r="I1905" s="2239">
        <v>0</v>
      </c>
      <c r="J1905" s="2239">
        <v>0</v>
      </c>
      <c r="K1905" s="2239">
        <v>0</v>
      </c>
      <c r="L1905" s="2239">
        <v>0</v>
      </c>
      <c r="M1905" s="2239">
        <v>0</v>
      </c>
    </row>
    <row r="1906">
      <c r="B1906" s="2237" t="s">
        <v>2776</v>
      </c>
      <c r="C1906" s="2237" t="s">
        <v>4214</v>
      </c>
      <c r="D1906" s="2237" t="s">
        <v>3567</v>
      </c>
      <c r="E1906" s="2237" t="s">
        <v>3570</v>
      </c>
      <c r="F1906" s="2237" t="s">
        <v>3625</v>
      </c>
      <c r="G1906" s="2238" t="s">
        <v>3043</v>
      </c>
      <c r="H1906" s="2239">
        <v>0</v>
      </c>
      <c r="I1906" s="2239">
        <v>0</v>
      </c>
      <c r="J1906" s="2239">
        <v>0</v>
      </c>
      <c r="K1906" s="2239">
        <v>0</v>
      </c>
      <c r="L1906" s="2239">
        <v>0</v>
      </c>
      <c r="M1906" s="2239">
        <v>0</v>
      </c>
    </row>
    <row r="1907">
      <c r="B1907" s="2237" t="s">
        <v>2776</v>
      </c>
      <c r="C1907" s="2237" t="s">
        <v>4214</v>
      </c>
      <c r="D1907" s="2237" t="s">
        <v>3567</v>
      </c>
      <c r="E1907" s="2237" t="s">
        <v>3570</v>
      </c>
      <c r="F1907" s="2237" t="s">
        <v>3627</v>
      </c>
      <c r="G1907" s="2238" t="s">
        <v>3044</v>
      </c>
      <c r="H1907" s="2239">
        <v>0</v>
      </c>
      <c r="I1907" s="2239">
        <v>0</v>
      </c>
      <c r="J1907" s="2239">
        <v>0</v>
      </c>
      <c r="K1907" s="2239">
        <v>0</v>
      </c>
      <c r="L1907" s="2239">
        <v>0</v>
      </c>
      <c r="M1907" s="2239">
        <v>0</v>
      </c>
    </row>
    <row r="1908">
      <c r="B1908" s="2237" t="s">
        <v>2776</v>
      </c>
      <c r="C1908" s="2237" t="s">
        <v>4214</v>
      </c>
      <c r="D1908" s="2237" t="s">
        <v>3567</v>
      </c>
      <c r="E1908" s="2237" t="s">
        <v>3570</v>
      </c>
      <c r="F1908" s="2237" t="s">
        <v>3629</v>
      </c>
      <c r="G1908" s="2238" t="s">
        <v>3935</v>
      </c>
      <c r="H1908" s="2239">
        <v>0</v>
      </c>
      <c r="I1908" s="2239">
        <v>0</v>
      </c>
      <c r="J1908" s="2239">
        <v>0</v>
      </c>
      <c r="K1908" s="2239">
        <v>0</v>
      </c>
      <c r="L1908" s="2239">
        <v>0</v>
      </c>
      <c r="M1908" s="2239">
        <v>0</v>
      </c>
    </row>
    <row r="1909">
      <c r="B1909" s="2237" t="s">
        <v>2776</v>
      </c>
      <c r="C1909" s="2237" t="s">
        <v>4215</v>
      </c>
      <c r="D1909" s="2237" t="s">
        <v>1354</v>
      </c>
      <c r="E1909" s="2237" t="s">
        <v>1354</v>
      </c>
      <c r="F1909" s="2237" t="s">
        <v>1354</v>
      </c>
      <c r="G1909" s="2238" t="s">
        <v>3047</v>
      </c>
      <c r="H1909" s="2239">
        <v>0</v>
      </c>
      <c r="I1909" s="2239">
        <v>0</v>
      </c>
      <c r="J1909" s="2239">
        <v>0</v>
      </c>
      <c r="K1909" s="2239">
        <v>0</v>
      </c>
      <c r="L1909" s="2239">
        <v>0</v>
      </c>
      <c r="M1909" s="2239">
        <v>0</v>
      </c>
    </row>
    <row r="1910">
      <c r="B1910" s="2237" t="s">
        <v>2776</v>
      </c>
      <c r="C1910" s="2237" t="s">
        <v>4215</v>
      </c>
      <c r="D1910" s="2237" t="s">
        <v>3567</v>
      </c>
      <c r="E1910" s="2237" t="s">
        <v>1354</v>
      </c>
      <c r="F1910" s="2237" t="s">
        <v>1354</v>
      </c>
      <c r="G1910" s="2238" t="s">
        <v>3047</v>
      </c>
      <c r="H1910" s="2239">
        <v>0</v>
      </c>
      <c r="I1910" s="2239">
        <v>0</v>
      </c>
      <c r="J1910" s="2239">
        <v>0</v>
      </c>
      <c r="K1910" s="2239">
        <v>0</v>
      </c>
      <c r="L1910" s="2239">
        <v>0</v>
      </c>
      <c r="M1910" s="2239">
        <v>0</v>
      </c>
    </row>
    <row r="1911">
      <c r="B1911" s="2237" t="s">
        <v>2776</v>
      </c>
      <c r="C1911" s="2237" t="s">
        <v>4215</v>
      </c>
      <c r="D1911" s="2237" t="s">
        <v>3567</v>
      </c>
      <c r="E1911" s="2237" t="s">
        <v>3569</v>
      </c>
      <c r="F1911" s="2237" t="s">
        <v>1354</v>
      </c>
      <c r="G1911" s="2238" t="s">
        <v>3047</v>
      </c>
      <c r="H1911" s="2239">
        <v>0</v>
      </c>
      <c r="I1911" s="2239">
        <v>0</v>
      </c>
      <c r="J1911" s="2239">
        <v>0</v>
      </c>
      <c r="K1911" s="2239">
        <v>0</v>
      </c>
      <c r="L1911" s="2239">
        <v>0</v>
      </c>
      <c r="M1911" s="2239">
        <v>0</v>
      </c>
    </row>
    <row r="1912">
      <c r="B1912" s="2237" t="s">
        <v>2776</v>
      </c>
      <c r="C1912" s="2237" t="s">
        <v>4215</v>
      </c>
      <c r="D1912" s="2237" t="s">
        <v>3567</v>
      </c>
      <c r="E1912" s="2237" t="s">
        <v>3569</v>
      </c>
      <c r="F1912" s="2237" t="s">
        <v>3569</v>
      </c>
      <c r="G1912" s="2238" t="s">
        <v>3047</v>
      </c>
      <c r="H1912" s="2239">
        <v>0</v>
      </c>
      <c r="I1912" s="2239">
        <v>0</v>
      </c>
      <c r="J1912" s="2239">
        <v>0</v>
      </c>
      <c r="K1912" s="2239">
        <v>0</v>
      </c>
      <c r="L1912" s="2239">
        <v>0</v>
      </c>
      <c r="M1912" s="2239">
        <v>0</v>
      </c>
    </row>
    <row r="1913">
      <c r="B1913" s="2237" t="s">
        <v>2776</v>
      </c>
      <c r="C1913" s="2237" t="s">
        <v>4216</v>
      </c>
      <c r="D1913" s="2237" t="s">
        <v>1354</v>
      </c>
      <c r="E1913" s="2237" t="s">
        <v>1354</v>
      </c>
      <c r="F1913" s="2237" t="s">
        <v>1354</v>
      </c>
      <c r="G1913" s="2238" t="s">
        <v>3048</v>
      </c>
      <c r="H1913" s="2239">
        <v>0</v>
      </c>
      <c r="I1913" s="2239">
        <v>0</v>
      </c>
      <c r="J1913" s="2239">
        <v>0</v>
      </c>
      <c r="K1913" s="2239">
        <v>0</v>
      </c>
      <c r="L1913" s="2239">
        <v>0</v>
      </c>
      <c r="M1913" s="2239">
        <v>0</v>
      </c>
    </row>
    <row r="1914">
      <c r="B1914" s="2237" t="s">
        <v>2776</v>
      </c>
      <c r="C1914" s="2237" t="s">
        <v>4217</v>
      </c>
      <c r="D1914" s="2237" t="s">
        <v>1354</v>
      </c>
      <c r="E1914" s="2237" t="s">
        <v>1354</v>
      </c>
      <c r="F1914" s="2237" t="s">
        <v>1354</v>
      </c>
      <c r="G1914" s="2238" t="s">
        <v>2947</v>
      </c>
      <c r="H1914" s="2239">
        <v>0</v>
      </c>
      <c r="I1914" s="2239">
        <v>0</v>
      </c>
      <c r="J1914" s="2239">
        <v>0</v>
      </c>
      <c r="K1914" s="2239">
        <v>0</v>
      </c>
      <c r="L1914" s="2239">
        <v>0</v>
      </c>
      <c r="M1914" s="2239">
        <v>0</v>
      </c>
    </row>
    <row r="1915">
      <c r="B1915" s="2237" t="s">
        <v>2776</v>
      </c>
      <c r="C1915" s="2237" t="s">
        <v>4217</v>
      </c>
      <c r="D1915" s="2237" t="s">
        <v>3567</v>
      </c>
      <c r="E1915" s="2237" t="s">
        <v>1354</v>
      </c>
      <c r="F1915" s="2237" t="s">
        <v>1354</v>
      </c>
      <c r="G1915" s="2238" t="s">
        <v>2947</v>
      </c>
      <c r="H1915" s="2239">
        <v>0</v>
      </c>
      <c r="I1915" s="2239">
        <v>0</v>
      </c>
      <c r="J1915" s="2239">
        <v>0</v>
      </c>
      <c r="K1915" s="2239">
        <v>0</v>
      </c>
      <c r="L1915" s="2239">
        <v>0</v>
      </c>
      <c r="M1915" s="2239">
        <v>0</v>
      </c>
    </row>
    <row r="1916">
      <c r="B1916" s="2237" t="s">
        <v>2776</v>
      </c>
      <c r="C1916" s="2237" t="s">
        <v>4217</v>
      </c>
      <c r="D1916" s="2237" t="s">
        <v>3567</v>
      </c>
      <c r="E1916" s="2237" t="s">
        <v>3569</v>
      </c>
      <c r="F1916" s="2237" t="s">
        <v>1354</v>
      </c>
      <c r="G1916" s="2238" t="s">
        <v>2947</v>
      </c>
      <c r="H1916" s="2239">
        <v>0</v>
      </c>
      <c r="I1916" s="2239">
        <v>0</v>
      </c>
      <c r="J1916" s="2239">
        <v>0</v>
      </c>
      <c r="K1916" s="2239">
        <v>0</v>
      </c>
      <c r="L1916" s="2239">
        <v>0</v>
      </c>
      <c r="M1916" s="2239">
        <v>0</v>
      </c>
    </row>
    <row r="1917">
      <c r="B1917" s="2237" t="s">
        <v>2776</v>
      </c>
      <c r="C1917" s="2237" t="s">
        <v>4217</v>
      </c>
      <c r="D1917" s="2237" t="s">
        <v>3567</v>
      </c>
      <c r="E1917" s="2237" t="s">
        <v>3569</v>
      </c>
      <c r="F1917" s="2237" t="s">
        <v>3569</v>
      </c>
      <c r="G1917" s="2238" t="s">
        <v>3050</v>
      </c>
      <c r="H1917" s="2239">
        <v>0</v>
      </c>
      <c r="I1917" s="2239">
        <v>0</v>
      </c>
      <c r="J1917" s="2239">
        <v>0</v>
      </c>
      <c r="K1917" s="2239">
        <v>0</v>
      </c>
      <c r="L1917" s="2239">
        <v>0</v>
      </c>
      <c r="M1917" s="2239">
        <v>0</v>
      </c>
    </row>
    <row r="1918">
      <c r="B1918" s="2237" t="s">
        <v>2776</v>
      </c>
      <c r="C1918" s="2237" t="s">
        <v>4218</v>
      </c>
      <c r="D1918" s="2237" t="s">
        <v>1354</v>
      </c>
      <c r="E1918" s="2237" t="s">
        <v>1354</v>
      </c>
      <c r="F1918" s="2237" t="s">
        <v>1354</v>
      </c>
      <c r="G1918" s="2238" t="s">
        <v>1506</v>
      </c>
      <c r="H1918" s="2239">
        <v>0</v>
      </c>
      <c r="I1918" s="2239">
        <v>0</v>
      </c>
      <c r="J1918" s="2239">
        <v>0</v>
      </c>
      <c r="K1918" s="2239">
        <v>0</v>
      </c>
      <c r="L1918" s="2239">
        <v>0</v>
      </c>
      <c r="M1918" s="2239">
        <v>0</v>
      </c>
    </row>
    <row r="1919">
      <c r="B1919" s="2237" t="s">
        <v>2776</v>
      </c>
      <c r="C1919" s="2237" t="s">
        <v>4218</v>
      </c>
      <c r="D1919" s="2237" t="s">
        <v>3567</v>
      </c>
      <c r="E1919" s="2237" t="s">
        <v>1354</v>
      </c>
      <c r="F1919" s="2237" t="s">
        <v>1354</v>
      </c>
      <c r="G1919" s="2238" t="s">
        <v>1506</v>
      </c>
      <c r="H1919" s="2239">
        <v>0</v>
      </c>
      <c r="I1919" s="2239">
        <v>0</v>
      </c>
      <c r="J1919" s="2239">
        <v>0</v>
      </c>
      <c r="K1919" s="2239">
        <v>0</v>
      </c>
      <c r="L1919" s="2239">
        <v>0</v>
      </c>
      <c r="M1919" s="2239">
        <v>0</v>
      </c>
    </row>
    <row r="1920">
      <c r="B1920" s="2237" t="s">
        <v>2776</v>
      </c>
      <c r="C1920" s="2237" t="s">
        <v>4218</v>
      </c>
      <c r="D1920" s="2237" t="s">
        <v>3567</v>
      </c>
      <c r="E1920" s="2237" t="s">
        <v>3569</v>
      </c>
      <c r="F1920" s="2237" t="s">
        <v>1354</v>
      </c>
      <c r="G1920" s="2238" t="s">
        <v>1506</v>
      </c>
      <c r="H1920" s="2239">
        <v>0</v>
      </c>
      <c r="I1920" s="2239">
        <v>0</v>
      </c>
      <c r="J1920" s="2239">
        <v>0</v>
      </c>
      <c r="K1920" s="2239">
        <v>0</v>
      </c>
      <c r="L1920" s="2239">
        <v>0</v>
      </c>
      <c r="M1920" s="2239">
        <v>0</v>
      </c>
    </row>
    <row r="1921">
      <c r="B1921" s="2237" t="s">
        <v>2776</v>
      </c>
      <c r="C1921" s="2237" t="s">
        <v>4218</v>
      </c>
      <c r="D1921" s="2237" t="s">
        <v>3567</v>
      </c>
      <c r="E1921" s="2237" t="s">
        <v>3569</v>
      </c>
      <c r="F1921" s="2237" t="s">
        <v>3569</v>
      </c>
      <c r="G1921" s="2238" t="s">
        <v>3052</v>
      </c>
      <c r="H1921" s="2239">
        <v>0</v>
      </c>
      <c r="I1921" s="2239">
        <v>0</v>
      </c>
      <c r="J1921" s="2239">
        <v>0</v>
      </c>
      <c r="K1921" s="2239">
        <v>0</v>
      </c>
      <c r="L1921" s="2239">
        <v>0</v>
      </c>
      <c r="M1921" s="2239">
        <v>0</v>
      </c>
    </row>
    <row r="1922">
      <c r="B1922" s="2237" t="s">
        <v>2776</v>
      </c>
      <c r="C1922" s="2237" t="s">
        <v>4218</v>
      </c>
      <c r="D1922" s="2237" t="s">
        <v>3567</v>
      </c>
      <c r="E1922" s="2237" t="s">
        <v>3569</v>
      </c>
      <c r="F1922" s="2237" t="s">
        <v>3570</v>
      </c>
      <c r="G1922" s="2238" t="s">
        <v>3053</v>
      </c>
      <c r="H1922" s="2239">
        <v>0</v>
      </c>
      <c r="I1922" s="2239">
        <v>0</v>
      </c>
      <c r="J1922" s="2239">
        <v>0</v>
      </c>
      <c r="K1922" s="2239">
        <v>0</v>
      </c>
      <c r="L1922" s="2239">
        <v>0</v>
      </c>
      <c r="M1922" s="2239">
        <v>0</v>
      </c>
    </row>
    <row r="1923">
      <c r="B1923" s="2237" t="s">
        <v>2776</v>
      </c>
      <c r="C1923" s="2237" t="s">
        <v>4219</v>
      </c>
      <c r="D1923" s="2237" t="s">
        <v>1354</v>
      </c>
      <c r="E1923" s="2237" t="s">
        <v>1354</v>
      </c>
      <c r="F1923" s="2237" t="s">
        <v>1354</v>
      </c>
      <c r="G1923" s="2238" t="s">
        <v>3055</v>
      </c>
      <c r="H1923" s="2239">
        <v>0</v>
      </c>
      <c r="I1923" s="2239">
        <v>0</v>
      </c>
      <c r="J1923" s="2239">
        <v>0</v>
      </c>
      <c r="K1923" s="2239">
        <v>0</v>
      </c>
      <c r="L1923" s="2239">
        <v>0</v>
      </c>
      <c r="M1923" s="2239">
        <v>0</v>
      </c>
    </row>
    <row r="1924">
      <c r="B1924" s="2237" t="s">
        <v>2776</v>
      </c>
      <c r="C1924" s="2237" t="s">
        <v>4219</v>
      </c>
      <c r="D1924" s="2237" t="s">
        <v>3567</v>
      </c>
      <c r="E1924" s="2237" t="s">
        <v>1354</v>
      </c>
      <c r="F1924" s="2237" t="s">
        <v>1354</v>
      </c>
      <c r="G1924" s="2238" t="s">
        <v>3055</v>
      </c>
      <c r="H1924" s="2239">
        <v>0</v>
      </c>
      <c r="I1924" s="2239">
        <v>0</v>
      </c>
      <c r="J1924" s="2239">
        <v>0</v>
      </c>
      <c r="K1924" s="2239">
        <v>0</v>
      </c>
      <c r="L1924" s="2239">
        <v>0</v>
      </c>
      <c r="M1924" s="2239">
        <v>0</v>
      </c>
    </row>
    <row r="1925">
      <c r="B1925" s="2237" t="s">
        <v>2776</v>
      </c>
      <c r="C1925" s="2237" t="s">
        <v>4219</v>
      </c>
      <c r="D1925" s="2237" t="s">
        <v>3567</v>
      </c>
      <c r="E1925" s="2237" t="s">
        <v>3569</v>
      </c>
      <c r="F1925" s="2237" t="s">
        <v>1354</v>
      </c>
      <c r="G1925" s="2238" t="s">
        <v>3055</v>
      </c>
      <c r="H1925" s="2239">
        <v>0</v>
      </c>
      <c r="I1925" s="2239">
        <v>0</v>
      </c>
      <c r="J1925" s="2239">
        <v>0</v>
      </c>
      <c r="K1925" s="2239">
        <v>0</v>
      </c>
      <c r="L1925" s="2239">
        <v>0</v>
      </c>
      <c r="M1925" s="2239">
        <v>0</v>
      </c>
    </row>
    <row r="1926">
      <c r="B1926" s="2237" t="s">
        <v>2776</v>
      </c>
      <c r="C1926" s="2237" t="s">
        <v>4219</v>
      </c>
      <c r="D1926" s="2237" t="s">
        <v>3567</v>
      </c>
      <c r="E1926" s="2237" t="s">
        <v>3569</v>
      </c>
      <c r="F1926" s="2237" t="s">
        <v>3569</v>
      </c>
      <c r="G1926" s="2238" t="s">
        <v>3055</v>
      </c>
      <c r="H1926" s="2239">
        <v>0</v>
      </c>
      <c r="I1926" s="2239">
        <v>0</v>
      </c>
      <c r="J1926" s="2239">
        <v>0</v>
      </c>
      <c r="K1926" s="2239">
        <v>0</v>
      </c>
      <c r="L1926" s="2239">
        <v>0</v>
      </c>
      <c r="M1926" s="2239">
        <v>0</v>
      </c>
    </row>
    <row r="1927">
      <c r="B1927" s="2237" t="s">
        <v>2776</v>
      </c>
      <c r="C1927" s="2237" t="s">
        <v>4220</v>
      </c>
      <c r="D1927" s="2237" t="s">
        <v>1354</v>
      </c>
      <c r="E1927" s="2237" t="s">
        <v>1354</v>
      </c>
      <c r="F1927" s="2237" t="s">
        <v>1354</v>
      </c>
      <c r="G1927" s="2238" t="s">
        <v>3057</v>
      </c>
      <c r="H1927" s="2239">
        <v>0</v>
      </c>
      <c r="I1927" s="2239">
        <v>0</v>
      </c>
      <c r="J1927" s="2239">
        <v>0</v>
      </c>
      <c r="K1927" s="2239">
        <v>0</v>
      </c>
      <c r="L1927" s="2239">
        <v>0</v>
      </c>
      <c r="M1927" s="2239">
        <v>0</v>
      </c>
    </row>
    <row r="1928">
      <c r="B1928" s="2237" t="s">
        <v>2776</v>
      </c>
      <c r="C1928" s="2237" t="s">
        <v>4220</v>
      </c>
      <c r="D1928" s="2237" t="s">
        <v>3567</v>
      </c>
      <c r="E1928" s="2237" t="s">
        <v>1354</v>
      </c>
      <c r="F1928" s="2237" t="s">
        <v>1354</v>
      </c>
      <c r="G1928" s="2238" t="s">
        <v>3057</v>
      </c>
      <c r="H1928" s="2239">
        <v>0</v>
      </c>
      <c r="I1928" s="2239">
        <v>0</v>
      </c>
      <c r="J1928" s="2239">
        <v>0</v>
      </c>
      <c r="K1928" s="2239">
        <v>0</v>
      </c>
      <c r="L1928" s="2239">
        <v>0</v>
      </c>
      <c r="M1928" s="2239">
        <v>0</v>
      </c>
    </row>
    <row r="1929">
      <c r="B1929" s="2237" t="s">
        <v>2776</v>
      </c>
      <c r="C1929" s="2237" t="s">
        <v>4220</v>
      </c>
      <c r="D1929" s="2237" t="s">
        <v>3567</v>
      </c>
      <c r="E1929" s="2237" t="s">
        <v>3569</v>
      </c>
      <c r="F1929" s="2237" t="s">
        <v>1354</v>
      </c>
      <c r="G1929" s="2238" t="s">
        <v>3057</v>
      </c>
      <c r="H1929" s="2239">
        <v>0</v>
      </c>
      <c r="I1929" s="2239">
        <v>0</v>
      </c>
      <c r="J1929" s="2239">
        <v>0</v>
      </c>
      <c r="K1929" s="2239">
        <v>0</v>
      </c>
      <c r="L1929" s="2239">
        <v>0</v>
      </c>
      <c r="M1929" s="2239">
        <v>0</v>
      </c>
    </row>
    <row r="1930">
      <c r="B1930" s="2237" t="s">
        <v>2776</v>
      </c>
      <c r="C1930" s="2237" t="s">
        <v>4220</v>
      </c>
      <c r="D1930" s="2237" t="s">
        <v>3567</v>
      </c>
      <c r="E1930" s="2237" t="s">
        <v>3569</v>
      </c>
      <c r="F1930" s="2237" t="s">
        <v>3569</v>
      </c>
      <c r="G1930" s="2238" t="s">
        <v>3057</v>
      </c>
      <c r="H1930" s="2239">
        <v>0</v>
      </c>
      <c r="I1930" s="2239">
        <v>0</v>
      </c>
      <c r="J1930" s="2239">
        <v>0</v>
      </c>
      <c r="K1930" s="2239">
        <v>0</v>
      </c>
      <c r="L1930" s="2239">
        <v>0</v>
      </c>
      <c r="M1930" s="2239">
        <v>0</v>
      </c>
    </row>
    <row r="1931">
      <c r="B1931" s="2237" t="s">
        <v>2776</v>
      </c>
      <c r="C1931" s="2237" t="s">
        <v>4221</v>
      </c>
      <c r="D1931" s="2237" t="s">
        <v>1354</v>
      </c>
      <c r="E1931" s="2237" t="s">
        <v>1354</v>
      </c>
      <c r="F1931" s="2237" t="s">
        <v>1354</v>
      </c>
      <c r="G1931" s="2238" t="s">
        <v>3059</v>
      </c>
      <c r="H1931" s="2239">
        <v>0</v>
      </c>
      <c r="I1931" s="2239">
        <v>0</v>
      </c>
      <c r="J1931" s="2239">
        <v>0</v>
      </c>
      <c r="K1931" s="2239">
        <v>0</v>
      </c>
      <c r="L1931" s="2239">
        <v>0</v>
      </c>
      <c r="M1931" s="2239">
        <v>0</v>
      </c>
    </row>
    <row r="1932">
      <c r="B1932" s="2237" t="s">
        <v>2776</v>
      </c>
      <c r="C1932" s="2237" t="s">
        <v>4221</v>
      </c>
      <c r="D1932" s="2237" t="s">
        <v>3567</v>
      </c>
      <c r="E1932" s="2237" t="s">
        <v>1354</v>
      </c>
      <c r="F1932" s="2237" t="s">
        <v>1354</v>
      </c>
      <c r="G1932" s="2238" t="s">
        <v>3059</v>
      </c>
      <c r="H1932" s="2239">
        <v>0</v>
      </c>
      <c r="I1932" s="2239">
        <v>0</v>
      </c>
      <c r="J1932" s="2239">
        <v>0</v>
      </c>
      <c r="K1932" s="2239">
        <v>0</v>
      </c>
      <c r="L1932" s="2239">
        <v>0</v>
      </c>
      <c r="M1932" s="2239">
        <v>0</v>
      </c>
    </row>
    <row r="1933">
      <c r="B1933" s="2237" t="s">
        <v>2776</v>
      </c>
      <c r="C1933" s="2237" t="s">
        <v>4221</v>
      </c>
      <c r="D1933" s="2237" t="s">
        <v>3567</v>
      </c>
      <c r="E1933" s="2237" t="s">
        <v>3569</v>
      </c>
      <c r="F1933" s="2237" t="s">
        <v>1354</v>
      </c>
      <c r="G1933" s="2238" t="s">
        <v>3059</v>
      </c>
      <c r="H1933" s="2239">
        <v>0</v>
      </c>
      <c r="I1933" s="2239">
        <v>0</v>
      </c>
      <c r="J1933" s="2239">
        <v>0</v>
      </c>
      <c r="K1933" s="2239">
        <v>0</v>
      </c>
      <c r="L1933" s="2239">
        <v>0</v>
      </c>
      <c r="M1933" s="2239">
        <v>0</v>
      </c>
    </row>
    <row r="1934">
      <c r="B1934" s="2237" t="s">
        <v>2776</v>
      </c>
      <c r="C1934" s="2237" t="s">
        <v>4221</v>
      </c>
      <c r="D1934" s="2237" t="s">
        <v>3567</v>
      </c>
      <c r="E1934" s="2237" t="s">
        <v>3569</v>
      </c>
      <c r="F1934" s="2237" t="s">
        <v>3569</v>
      </c>
      <c r="G1934" s="2238" t="s">
        <v>3059</v>
      </c>
      <c r="H1934" s="2239">
        <v>0</v>
      </c>
      <c r="I1934" s="2239">
        <v>0</v>
      </c>
      <c r="J1934" s="2239">
        <v>0</v>
      </c>
      <c r="K1934" s="2239">
        <v>0</v>
      </c>
      <c r="L1934" s="2239">
        <v>0</v>
      </c>
      <c r="M1934" s="2239">
        <v>0</v>
      </c>
    </row>
    <row r="1935">
      <c r="B1935" s="2237" t="s">
        <v>2776</v>
      </c>
      <c r="C1935" s="2237" t="s">
        <v>4222</v>
      </c>
      <c r="D1935" s="2237" t="s">
        <v>1354</v>
      </c>
      <c r="E1935" s="2237" t="s">
        <v>1354</v>
      </c>
      <c r="F1935" s="2237" t="s">
        <v>1354</v>
      </c>
      <c r="G1935" s="2238" t="s">
        <v>3061</v>
      </c>
      <c r="H1935" s="2239">
        <v>0</v>
      </c>
      <c r="I1935" s="2239">
        <v>0</v>
      </c>
      <c r="J1935" s="2239">
        <v>0</v>
      </c>
      <c r="K1935" s="2239">
        <v>0</v>
      </c>
      <c r="L1935" s="2239">
        <v>0</v>
      </c>
      <c r="M1935" s="2239">
        <v>0</v>
      </c>
    </row>
    <row r="1936">
      <c r="B1936" s="2237" t="s">
        <v>2776</v>
      </c>
      <c r="C1936" s="2237" t="s">
        <v>4222</v>
      </c>
      <c r="D1936" s="2237" t="s">
        <v>3567</v>
      </c>
      <c r="E1936" s="2237" t="s">
        <v>1354</v>
      </c>
      <c r="F1936" s="2237" t="s">
        <v>1354</v>
      </c>
      <c r="G1936" s="2238" t="s">
        <v>3061</v>
      </c>
      <c r="H1936" s="2239">
        <v>0</v>
      </c>
      <c r="I1936" s="2239">
        <v>0</v>
      </c>
      <c r="J1936" s="2239">
        <v>0</v>
      </c>
      <c r="K1936" s="2239">
        <v>0</v>
      </c>
      <c r="L1936" s="2239">
        <v>0</v>
      </c>
      <c r="M1936" s="2239">
        <v>0</v>
      </c>
    </row>
    <row r="1937">
      <c r="B1937" s="2237" t="s">
        <v>2776</v>
      </c>
      <c r="C1937" s="2237" t="s">
        <v>4222</v>
      </c>
      <c r="D1937" s="2237" t="s">
        <v>3567</v>
      </c>
      <c r="E1937" s="2237" t="s">
        <v>3569</v>
      </c>
      <c r="F1937" s="2237" t="s">
        <v>1354</v>
      </c>
      <c r="G1937" s="2238" t="s">
        <v>3061</v>
      </c>
      <c r="H1937" s="2239">
        <v>0</v>
      </c>
      <c r="I1937" s="2239">
        <v>0</v>
      </c>
      <c r="J1937" s="2239">
        <v>0</v>
      </c>
      <c r="K1937" s="2239">
        <v>0</v>
      </c>
      <c r="L1937" s="2239">
        <v>0</v>
      </c>
      <c r="M1937" s="2239">
        <v>0</v>
      </c>
    </row>
    <row r="1938">
      <c r="B1938" s="2237" t="s">
        <v>2776</v>
      </c>
      <c r="C1938" s="2237" t="s">
        <v>4222</v>
      </c>
      <c r="D1938" s="2237" t="s">
        <v>3567</v>
      </c>
      <c r="E1938" s="2237" t="s">
        <v>3569</v>
      </c>
      <c r="F1938" s="2237" t="s">
        <v>3569</v>
      </c>
      <c r="G1938" s="2238" t="s">
        <v>2947</v>
      </c>
      <c r="H1938" s="2239">
        <v>0</v>
      </c>
      <c r="I1938" s="2239">
        <v>0</v>
      </c>
      <c r="J1938" s="2239">
        <v>0</v>
      </c>
      <c r="K1938" s="2239">
        <v>0</v>
      </c>
      <c r="L1938" s="2239">
        <v>0</v>
      </c>
      <c r="M1938" s="2239">
        <v>0</v>
      </c>
    </row>
    <row r="1939">
      <c r="B1939" s="2237" t="s">
        <v>2776</v>
      </c>
      <c r="C1939" s="2237" t="s">
        <v>4222</v>
      </c>
      <c r="D1939" s="2237" t="s">
        <v>3567</v>
      </c>
      <c r="E1939" s="2237" t="s">
        <v>3569</v>
      </c>
      <c r="F1939" s="2237" t="s">
        <v>3570</v>
      </c>
      <c r="G1939" s="2238" t="s">
        <v>2948</v>
      </c>
      <c r="H1939" s="2239">
        <v>0</v>
      </c>
      <c r="I1939" s="2239">
        <v>0</v>
      </c>
      <c r="J1939" s="2239">
        <v>0</v>
      </c>
      <c r="K1939" s="2239">
        <v>0</v>
      </c>
      <c r="L1939" s="2239">
        <v>0</v>
      </c>
      <c r="M1939" s="2239">
        <v>0</v>
      </c>
    </row>
    <row r="1940">
      <c r="B1940" s="2237" t="s">
        <v>2776</v>
      </c>
      <c r="C1940" s="2237" t="s">
        <v>4222</v>
      </c>
      <c r="D1940" s="2237" t="s">
        <v>3567</v>
      </c>
      <c r="E1940" s="2237" t="s">
        <v>3569</v>
      </c>
      <c r="F1940" s="2237" t="s">
        <v>3572</v>
      </c>
      <c r="G1940" s="2238" t="s">
        <v>2949</v>
      </c>
      <c r="H1940" s="2239">
        <v>0</v>
      </c>
      <c r="I1940" s="2239">
        <v>0</v>
      </c>
      <c r="J1940" s="2239">
        <v>0</v>
      </c>
      <c r="K1940" s="2239">
        <v>0</v>
      </c>
      <c r="L1940" s="2239">
        <v>0</v>
      </c>
      <c r="M1940" s="2239">
        <v>0</v>
      </c>
    </row>
    <row r="1941">
      <c r="B1941" s="2237" t="s">
        <v>2776</v>
      </c>
      <c r="C1941" s="2237" t="s">
        <v>4222</v>
      </c>
      <c r="D1941" s="2237" t="s">
        <v>3567</v>
      </c>
      <c r="E1941" s="2237" t="s">
        <v>3569</v>
      </c>
      <c r="F1941" s="2237" t="s">
        <v>3574</v>
      </c>
      <c r="G1941" s="2238" t="s">
        <v>2951</v>
      </c>
      <c r="H1941" s="2239">
        <v>0</v>
      </c>
      <c r="I1941" s="2239">
        <v>0</v>
      </c>
      <c r="J1941" s="2239">
        <v>0</v>
      </c>
      <c r="K1941" s="2239">
        <v>0</v>
      </c>
      <c r="L1941" s="2239">
        <v>0</v>
      </c>
      <c r="M1941" s="2239">
        <v>0</v>
      </c>
    </row>
    <row r="1942">
      <c r="B1942" s="2237" t="s">
        <v>2776</v>
      </c>
      <c r="C1942" s="2237" t="s">
        <v>4223</v>
      </c>
      <c r="D1942" s="2237" t="s">
        <v>1354</v>
      </c>
      <c r="E1942" s="2237" t="s">
        <v>1354</v>
      </c>
      <c r="F1942" s="2237" t="s">
        <v>1354</v>
      </c>
      <c r="G1942" s="2238" t="s">
        <v>3063</v>
      </c>
      <c r="H1942" s="2239">
        <v>0</v>
      </c>
      <c r="I1942" s="2239">
        <v>0</v>
      </c>
      <c r="J1942" s="2239">
        <v>134945.41</v>
      </c>
      <c r="K1942" s="2239">
        <v>134945.41</v>
      </c>
      <c r="L1942" s="2239">
        <v>0</v>
      </c>
      <c r="M1942" s="2239">
        <v>0</v>
      </c>
    </row>
    <row r="1943">
      <c r="B1943" s="2237" t="s">
        <v>2776</v>
      </c>
      <c r="C1943" s="2237" t="s">
        <v>4223</v>
      </c>
      <c r="D1943" s="2237" t="s">
        <v>3567</v>
      </c>
      <c r="E1943" s="2237" t="s">
        <v>1354</v>
      </c>
      <c r="F1943" s="2237" t="s">
        <v>1354</v>
      </c>
      <c r="G1943" s="2238" t="s">
        <v>3063</v>
      </c>
      <c r="H1943" s="2239">
        <v>0</v>
      </c>
      <c r="I1943" s="2239">
        <v>0</v>
      </c>
      <c r="J1943" s="2239">
        <v>134945.41</v>
      </c>
      <c r="K1943" s="2239">
        <v>134945.41</v>
      </c>
      <c r="L1943" s="2239">
        <v>0</v>
      </c>
      <c r="M1943" s="2239">
        <v>0</v>
      </c>
    </row>
    <row r="1944">
      <c r="B1944" s="2237" t="s">
        <v>2776</v>
      </c>
      <c r="C1944" s="2237" t="s">
        <v>4223</v>
      </c>
      <c r="D1944" s="2237" t="s">
        <v>3567</v>
      </c>
      <c r="E1944" s="2237" t="s">
        <v>3569</v>
      </c>
      <c r="F1944" s="2237" t="s">
        <v>1354</v>
      </c>
      <c r="G1944" s="2238" t="s">
        <v>3063</v>
      </c>
      <c r="H1944" s="2239">
        <v>0</v>
      </c>
      <c r="I1944" s="2239">
        <v>0</v>
      </c>
      <c r="J1944" s="2239">
        <v>134945.41</v>
      </c>
      <c r="K1944" s="2239">
        <v>134945.41</v>
      </c>
      <c r="L1944" s="2239">
        <v>0</v>
      </c>
      <c r="M1944" s="2239">
        <v>0</v>
      </c>
    </row>
    <row r="1945">
      <c r="B1945" s="2237" t="s">
        <v>2776</v>
      </c>
      <c r="C1945" s="2237" t="s">
        <v>4223</v>
      </c>
      <c r="D1945" s="2237" t="s">
        <v>3567</v>
      </c>
      <c r="E1945" s="2237" t="s">
        <v>3569</v>
      </c>
      <c r="F1945" s="2237" t="s">
        <v>3569</v>
      </c>
      <c r="G1945" s="2238" t="s">
        <v>3064</v>
      </c>
      <c r="H1945" s="2239">
        <v>0</v>
      </c>
      <c r="I1945" s="2239">
        <v>0</v>
      </c>
      <c r="J1945" s="2239">
        <v>0</v>
      </c>
      <c r="K1945" s="2239">
        <v>0</v>
      </c>
      <c r="L1945" s="2239">
        <v>0</v>
      </c>
      <c r="M1945" s="2239">
        <v>0</v>
      </c>
    </row>
    <row r="1946">
      <c r="B1946" s="2237" t="s">
        <v>2776</v>
      </c>
      <c r="C1946" s="2237" t="s">
        <v>4223</v>
      </c>
      <c r="D1946" s="2237" t="s">
        <v>3567</v>
      </c>
      <c r="E1946" s="2237" t="s">
        <v>3569</v>
      </c>
      <c r="F1946" s="2237" t="s">
        <v>3570</v>
      </c>
      <c r="G1946" s="2238" t="s">
        <v>3065</v>
      </c>
      <c r="H1946" s="2239">
        <v>0</v>
      </c>
      <c r="I1946" s="2239">
        <v>0</v>
      </c>
      <c r="J1946" s="2239">
        <v>134945.41</v>
      </c>
      <c r="K1946" s="2239">
        <v>134945.41</v>
      </c>
      <c r="L1946" s="2239">
        <v>0</v>
      </c>
      <c r="M1946" s="2239">
        <v>0</v>
      </c>
    </row>
    <row r="1947">
      <c r="B1947" s="2237" t="s">
        <v>2776</v>
      </c>
      <c r="C1947" s="2237" t="s">
        <v>4223</v>
      </c>
      <c r="D1947" s="2237" t="s">
        <v>3567</v>
      </c>
      <c r="E1947" s="2237" t="s">
        <v>3569</v>
      </c>
      <c r="F1947" s="2237" t="s">
        <v>3572</v>
      </c>
      <c r="G1947" s="2238" t="s">
        <v>3066</v>
      </c>
      <c r="H1947" s="2239">
        <v>0</v>
      </c>
      <c r="I1947" s="2239">
        <v>0</v>
      </c>
      <c r="J1947" s="2239">
        <v>0</v>
      </c>
      <c r="K1947" s="2239">
        <v>0</v>
      </c>
      <c r="L1947" s="2239">
        <v>0</v>
      </c>
      <c r="M1947" s="2239">
        <v>0</v>
      </c>
    </row>
    <row r="1948">
      <c r="B1948" s="2237" t="s">
        <v>2776</v>
      </c>
      <c r="C1948" s="2237" t="s">
        <v>4224</v>
      </c>
      <c r="D1948" s="2237" t="s">
        <v>1354</v>
      </c>
      <c r="E1948" s="2237" t="s">
        <v>1354</v>
      </c>
      <c r="F1948" s="2237" t="s">
        <v>1354</v>
      </c>
      <c r="G1948" s="2238" t="s">
        <v>3067</v>
      </c>
      <c r="H1948" s="2239">
        <v>0</v>
      </c>
      <c r="I1948" s="2239">
        <v>0</v>
      </c>
      <c r="J1948" s="2239">
        <v>0</v>
      </c>
      <c r="K1948" s="2239">
        <v>0</v>
      </c>
      <c r="L1948" s="2239">
        <v>0</v>
      </c>
      <c r="M1948" s="2239">
        <v>0</v>
      </c>
    </row>
    <row r="1949">
      <c r="B1949" s="2237" t="s">
        <v>2776</v>
      </c>
      <c r="C1949" s="2237" t="s">
        <v>4225</v>
      </c>
      <c r="D1949" s="2237" t="s">
        <v>1354</v>
      </c>
      <c r="E1949" s="2237" t="s">
        <v>1354</v>
      </c>
      <c r="F1949" s="2237" t="s">
        <v>1354</v>
      </c>
      <c r="G1949" s="2238" t="s">
        <v>3068</v>
      </c>
      <c r="H1949" s="2239">
        <v>0</v>
      </c>
      <c r="I1949" s="2239">
        <v>0</v>
      </c>
      <c r="J1949" s="2239">
        <v>0</v>
      </c>
      <c r="K1949" s="2239">
        <v>0</v>
      </c>
      <c r="L1949" s="2239">
        <v>0</v>
      </c>
      <c r="M1949" s="2239">
        <v>0</v>
      </c>
    </row>
    <row r="1950">
      <c r="B1950" s="2237" t="s">
        <v>2776</v>
      </c>
      <c r="C1950" s="2237" t="s">
        <v>4225</v>
      </c>
      <c r="D1950" s="2237" t="s">
        <v>3567</v>
      </c>
      <c r="E1950" s="2237" t="s">
        <v>1354</v>
      </c>
      <c r="F1950" s="2237" t="s">
        <v>1354</v>
      </c>
      <c r="G1950" s="2238" t="s">
        <v>3068</v>
      </c>
      <c r="H1950" s="2239">
        <v>0</v>
      </c>
      <c r="I1950" s="2239">
        <v>0</v>
      </c>
      <c r="J1950" s="2239">
        <v>0</v>
      </c>
      <c r="K1950" s="2239">
        <v>0</v>
      </c>
      <c r="L1950" s="2239">
        <v>0</v>
      </c>
      <c r="M1950" s="2239">
        <v>0</v>
      </c>
    </row>
    <row r="1951">
      <c r="B1951" s="2237" t="s">
        <v>2776</v>
      </c>
      <c r="C1951" s="2237" t="s">
        <v>4225</v>
      </c>
      <c r="D1951" s="2237" t="s">
        <v>3567</v>
      </c>
      <c r="E1951" s="2237" t="s">
        <v>3569</v>
      </c>
      <c r="F1951" s="2237" t="s">
        <v>1354</v>
      </c>
      <c r="G1951" s="2238" t="s">
        <v>3068</v>
      </c>
      <c r="H1951" s="2239">
        <v>0</v>
      </c>
      <c r="I1951" s="2239">
        <v>0</v>
      </c>
      <c r="J1951" s="2239">
        <v>0</v>
      </c>
      <c r="K1951" s="2239">
        <v>0</v>
      </c>
      <c r="L1951" s="2239">
        <v>0</v>
      </c>
      <c r="M1951" s="2239">
        <v>0</v>
      </c>
    </row>
    <row r="1952">
      <c r="B1952" s="2237" t="s">
        <v>2776</v>
      </c>
      <c r="C1952" s="2237" t="s">
        <v>4225</v>
      </c>
      <c r="D1952" s="2237" t="s">
        <v>3567</v>
      </c>
      <c r="E1952" s="2237" t="s">
        <v>3569</v>
      </c>
      <c r="F1952" s="2237" t="s">
        <v>3569</v>
      </c>
      <c r="G1952" s="2238" t="s">
        <v>3068</v>
      </c>
      <c r="H1952" s="2239">
        <v>0</v>
      </c>
      <c r="I1952" s="2239">
        <v>0</v>
      </c>
      <c r="J1952" s="2239">
        <v>0</v>
      </c>
      <c r="K1952" s="2239">
        <v>0</v>
      </c>
      <c r="L1952" s="2239">
        <v>0</v>
      </c>
      <c r="M1952" s="2239">
        <v>0</v>
      </c>
    </row>
    <row r="1953">
      <c r="B1953" s="2237" t="s">
        <v>2776</v>
      </c>
      <c r="C1953" s="2237" t="s">
        <v>4226</v>
      </c>
      <c r="D1953" s="2237" t="s">
        <v>1354</v>
      </c>
      <c r="E1953" s="2237" t="s">
        <v>1354</v>
      </c>
      <c r="F1953" s="2237" t="s">
        <v>1354</v>
      </c>
      <c r="G1953" s="2238" t="s">
        <v>3070</v>
      </c>
      <c r="H1953" s="2239">
        <v>0</v>
      </c>
      <c r="I1953" s="2239">
        <v>0</v>
      </c>
      <c r="J1953" s="2239">
        <v>0</v>
      </c>
      <c r="K1953" s="2239">
        <v>0</v>
      </c>
      <c r="L1953" s="2239">
        <v>0</v>
      </c>
      <c r="M1953" s="2239">
        <v>0</v>
      </c>
    </row>
    <row r="1954">
      <c r="B1954" s="2237" t="s">
        <v>2776</v>
      </c>
      <c r="C1954" s="2237" t="s">
        <v>4226</v>
      </c>
      <c r="D1954" s="2237" t="s">
        <v>3567</v>
      </c>
      <c r="E1954" s="2237" t="s">
        <v>1354</v>
      </c>
      <c r="F1954" s="2237" t="s">
        <v>1354</v>
      </c>
      <c r="G1954" s="2238" t="s">
        <v>3070</v>
      </c>
      <c r="H1954" s="2239">
        <v>0</v>
      </c>
      <c r="I1954" s="2239">
        <v>0</v>
      </c>
      <c r="J1954" s="2239">
        <v>0</v>
      </c>
      <c r="K1954" s="2239">
        <v>0</v>
      </c>
      <c r="L1954" s="2239">
        <v>0</v>
      </c>
      <c r="M1954" s="2239">
        <v>0</v>
      </c>
    </row>
    <row r="1955">
      <c r="B1955" s="2237" t="s">
        <v>2776</v>
      </c>
      <c r="C1955" s="2237" t="s">
        <v>4226</v>
      </c>
      <c r="D1955" s="2237" t="s">
        <v>3567</v>
      </c>
      <c r="E1955" s="2237" t="s">
        <v>3569</v>
      </c>
      <c r="F1955" s="2237" t="s">
        <v>1354</v>
      </c>
      <c r="G1955" s="2238" t="s">
        <v>3070</v>
      </c>
      <c r="H1955" s="2239">
        <v>0</v>
      </c>
      <c r="I1955" s="2239">
        <v>0</v>
      </c>
      <c r="J1955" s="2239">
        <v>0</v>
      </c>
      <c r="K1955" s="2239">
        <v>0</v>
      </c>
      <c r="L1955" s="2239">
        <v>0</v>
      </c>
      <c r="M1955" s="2239">
        <v>0</v>
      </c>
    </row>
    <row r="1956">
      <c r="B1956" s="2237" t="s">
        <v>2776</v>
      </c>
      <c r="C1956" s="2237" t="s">
        <v>4226</v>
      </c>
      <c r="D1956" s="2237" t="s">
        <v>3567</v>
      </c>
      <c r="E1956" s="2237" t="s">
        <v>3569</v>
      </c>
      <c r="F1956" s="2237" t="s">
        <v>3569</v>
      </c>
      <c r="G1956" s="2238" t="s">
        <v>3070</v>
      </c>
      <c r="H1956" s="2239">
        <v>0</v>
      </c>
      <c r="I1956" s="2239">
        <v>0</v>
      </c>
      <c r="J1956" s="2239">
        <v>0</v>
      </c>
      <c r="K1956" s="2239">
        <v>0</v>
      </c>
      <c r="L1956" s="2239">
        <v>0</v>
      </c>
      <c r="M1956" s="2239">
        <v>0</v>
      </c>
    </row>
    <row r="1957">
      <c r="B1957" s="2237" t="s">
        <v>2776</v>
      </c>
      <c r="C1957" s="2237" t="s">
        <v>4227</v>
      </c>
      <c r="D1957" s="2237" t="s">
        <v>1354</v>
      </c>
      <c r="E1957" s="2237" t="s">
        <v>1354</v>
      </c>
      <c r="F1957" s="2237" t="s">
        <v>1354</v>
      </c>
      <c r="G1957" s="2238" t="s">
        <v>3072</v>
      </c>
      <c r="H1957" s="2239">
        <v>0</v>
      </c>
      <c r="I1957" s="2239">
        <v>572311</v>
      </c>
      <c r="J1957" s="2239">
        <v>613164</v>
      </c>
      <c r="K1957" s="2239">
        <v>40853</v>
      </c>
      <c r="L1957" s="2239">
        <v>0</v>
      </c>
      <c r="M1957" s="2239">
        <v>0</v>
      </c>
    </row>
    <row r="1958">
      <c r="B1958" s="2237" t="s">
        <v>2776</v>
      </c>
      <c r="C1958" s="2237" t="s">
        <v>4227</v>
      </c>
      <c r="D1958" s="2237" t="s">
        <v>3567</v>
      </c>
      <c r="E1958" s="2237" t="s">
        <v>1354</v>
      </c>
      <c r="F1958" s="2237" t="s">
        <v>1354</v>
      </c>
      <c r="G1958" s="2238" t="s">
        <v>3072</v>
      </c>
      <c r="H1958" s="2239">
        <v>0</v>
      </c>
      <c r="I1958" s="2239">
        <v>572311</v>
      </c>
      <c r="J1958" s="2239">
        <v>613164</v>
      </c>
      <c r="K1958" s="2239">
        <v>40853</v>
      </c>
      <c r="L1958" s="2239">
        <v>0</v>
      </c>
      <c r="M1958" s="2239">
        <v>0</v>
      </c>
    </row>
    <row r="1959">
      <c r="B1959" s="2237" t="s">
        <v>2776</v>
      </c>
      <c r="C1959" s="2237" t="s">
        <v>4227</v>
      </c>
      <c r="D1959" s="2237" t="s">
        <v>3567</v>
      </c>
      <c r="E1959" s="2237" t="s">
        <v>3569</v>
      </c>
      <c r="F1959" s="2237" t="s">
        <v>1354</v>
      </c>
      <c r="G1959" s="2238" t="s">
        <v>3072</v>
      </c>
      <c r="H1959" s="2239">
        <v>0</v>
      </c>
      <c r="I1959" s="2239">
        <v>572311</v>
      </c>
      <c r="J1959" s="2239">
        <v>613164</v>
      </c>
      <c r="K1959" s="2239">
        <v>40853</v>
      </c>
      <c r="L1959" s="2239">
        <v>0</v>
      </c>
      <c r="M1959" s="2239">
        <v>0</v>
      </c>
    </row>
    <row r="1960">
      <c r="B1960" s="2237" t="s">
        <v>2776</v>
      </c>
      <c r="C1960" s="2237" t="s">
        <v>4227</v>
      </c>
      <c r="D1960" s="2237" t="s">
        <v>3567</v>
      </c>
      <c r="E1960" s="2237" t="s">
        <v>3569</v>
      </c>
      <c r="F1960" s="2237" t="s">
        <v>3569</v>
      </c>
      <c r="G1960" s="2238" t="s">
        <v>3073</v>
      </c>
      <c r="H1960" s="2239">
        <v>0</v>
      </c>
      <c r="I1960" s="2239">
        <v>0</v>
      </c>
      <c r="J1960" s="2239">
        <v>0</v>
      </c>
      <c r="K1960" s="2239">
        <v>0</v>
      </c>
      <c r="L1960" s="2239">
        <v>0</v>
      </c>
      <c r="M1960" s="2239">
        <v>0</v>
      </c>
    </row>
    <row r="1961">
      <c r="B1961" s="2237" t="s">
        <v>2776</v>
      </c>
      <c r="C1961" s="2237" t="s">
        <v>4227</v>
      </c>
      <c r="D1961" s="2237" t="s">
        <v>3567</v>
      </c>
      <c r="E1961" s="2237" t="s">
        <v>3569</v>
      </c>
      <c r="F1961" s="2237" t="s">
        <v>3570</v>
      </c>
      <c r="G1961" s="2238" t="s">
        <v>3074</v>
      </c>
      <c r="H1961" s="2239">
        <v>0</v>
      </c>
      <c r="I1961" s="2239">
        <v>0</v>
      </c>
      <c r="J1961" s="2239">
        <v>0</v>
      </c>
      <c r="K1961" s="2239">
        <v>0</v>
      </c>
      <c r="L1961" s="2239">
        <v>0</v>
      </c>
      <c r="M1961" s="2239">
        <v>0</v>
      </c>
    </row>
    <row r="1962">
      <c r="B1962" s="2237" t="s">
        <v>2776</v>
      </c>
      <c r="C1962" s="2237" t="s">
        <v>4227</v>
      </c>
      <c r="D1962" s="2237" t="s">
        <v>3567</v>
      </c>
      <c r="E1962" s="2237" t="s">
        <v>3569</v>
      </c>
      <c r="F1962" s="2237" t="s">
        <v>3572</v>
      </c>
      <c r="G1962" s="2238" t="s">
        <v>3075</v>
      </c>
      <c r="H1962" s="2239">
        <v>0</v>
      </c>
      <c r="I1962" s="2239">
        <v>116180</v>
      </c>
      <c r="J1962" s="2239">
        <v>148438</v>
      </c>
      <c r="K1962" s="2239">
        <v>32258</v>
      </c>
      <c r="L1962" s="2239">
        <v>0</v>
      </c>
      <c r="M1962" s="2239">
        <v>0</v>
      </c>
    </row>
    <row r="1963">
      <c r="B1963" s="2237" t="s">
        <v>2776</v>
      </c>
      <c r="C1963" s="2237" t="s">
        <v>4227</v>
      </c>
      <c r="D1963" s="2237" t="s">
        <v>3567</v>
      </c>
      <c r="E1963" s="2237" t="s">
        <v>3569</v>
      </c>
      <c r="F1963" s="2237" t="s">
        <v>3574</v>
      </c>
      <c r="G1963" s="2238" t="s">
        <v>3076</v>
      </c>
      <c r="H1963" s="2239">
        <v>0</v>
      </c>
      <c r="I1963" s="2239">
        <v>0</v>
      </c>
      <c r="J1963" s="2239">
        <v>0</v>
      </c>
      <c r="K1963" s="2239">
        <v>0</v>
      </c>
      <c r="L1963" s="2239">
        <v>0</v>
      </c>
      <c r="M1963" s="2239">
        <v>0</v>
      </c>
    </row>
    <row r="1964">
      <c r="B1964" s="2237" t="s">
        <v>2776</v>
      </c>
      <c r="C1964" s="2237" t="s">
        <v>4227</v>
      </c>
      <c r="D1964" s="2237" t="s">
        <v>3567</v>
      </c>
      <c r="E1964" s="2237" t="s">
        <v>3569</v>
      </c>
      <c r="F1964" s="2237" t="s">
        <v>3576</v>
      </c>
      <c r="G1964" s="2238" t="s">
        <v>3077</v>
      </c>
      <c r="H1964" s="2239">
        <v>0</v>
      </c>
      <c r="I1964" s="2239">
        <v>0</v>
      </c>
      <c r="J1964" s="2239">
        <v>0</v>
      </c>
      <c r="K1964" s="2239">
        <v>0</v>
      </c>
      <c r="L1964" s="2239">
        <v>0</v>
      </c>
      <c r="M1964" s="2239">
        <v>0</v>
      </c>
    </row>
    <row r="1965">
      <c r="B1965" s="2237" t="s">
        <v>2776</v>
      </c>
      <c r="C1965" s="2237" t="s">
        <v>4227</v>
      </c>
      <c r="D1965" s="2237" t="s">
        <v>3567</v>
      </c>
      <c r="E1965" s="2237" t="s">
        <v>3569</v>
      </c>
      <c r="F1965" s="2237" t="s">
        <v>3625</v>
      </c>
      <c r="G1965" s="2238" t="s">
        <v>3078</v>
      </c>
      <c r="H1965" s="2239">
        <v>0</v>
      </c>
      <c r="I1965" s="2239">
        <v>0</v>
      </c>
      <c r="J1965" s="2239">
        <v>0</v>
      </c>
      <c r="K1965" s="2239">
        <v>0</v>
      </c>
      <c r="L1965" s="2239">
        <v>0</v>
      </c>
      <c r="M1965" s="2239">
        <v>0</v>
      </c>
    </row>
    <row r="1966">
      <c r="B1966" s="2237" t="s">
        <v>2776</v>
      </c>
      <c r="C1966" s="2237" t="s">
        <v>4227</v>
      </c>
      <c r="D1966" s="2237" t="s">
        <v>3567</v>
      </c>
      <c r="E1966" s="2237" t="s">
        <v>3569</v>
      </c>
      <c r="F1966" s="2237" t="s">
        <v>3627</v>
      </c>
      <c r="G1966" s="2238" t="s">
        <v>3079</v>
      </c>
      <c r="H1966" s="2239">
        <v>0</v>
      </c>
      <c r="I1966" s="2239">
        <v>10600</v>
      </c>
      <c r="J1966" s="2239">
        <v>10600</v>
      </c>
      <c r="K1966" s="2239">
        <v>0</v>
      </c>
      <c r="L1966" s="2239">
        <v>0</v>
      </c>
      <c r="M1966" s="2239">
        <v>0</v>
      </c>
    </row>
    <row r="1967">
      <c r="B1967" s="2237" t="s">
        <v>2776</v>
      </c>
      <c r="C1967" s="2237" t="s">
        <v>4227</v>
      </c>
      <c r="D1967" s="2237" t="s">
        <v>3567</v>
      </c>
      <c r="E1967" s="2237" t="s">
        <v>3569</v>
      </c>
      <c r="F1967" s="2237" t="s">
        <v>3629</v>
      </c>
      <c r="G1967" s="2238" t="s">
        <v>3080</v>
      </c>
      <c r="H1967" s="2239">
        <v>0</v>
      </c>
      <c r="I1967" s="2239">
        <v>0</v>
      </c>
      <c r="J1967" s="2239">
        <v>0</v>
      </c>
      <c r="K1967" s="2239">
        <v>0</v>
      </c>
      <c r="L1967" s="2239">
        <v>0</v>
      </c>
      <c r="M1967" s="2239">
        <v>0</v>
      </c>
    </row>
    <row r="1968">
      <c r="B1968" s="2237" t="s">
        <v>2776</v>
      </c>
      <c r="C1968" s="2237" t="s">
        <v>4227</v>
      </c>
      <c r="D1968" s="2237" t="s">
        <v>3567</v>
      </c>
      <c r="E1968" s="2237" t="s">
        <v>3569</v>
      </c>
      <c r="F1968" s="2237" t="s">
        <v>3631</v>
      </c>
      <c r="G1968" s="2238" t="s">
        <v>3081</v>
      </c>
      <c r="H1968" s="2239">
        <v>0</v>
      </c>
      <c r="I1968" s="2239">
        <v>0</v>
      </c>
      <c r="J1968" s="2239">
        <v>0</v>
      </c>
      <c r="K1968" s="2239">
        <v>0</v>
      </c>
      <c r="L1968" s="2239">
        <v>0</v>
      </c>
      <c r="M1968" s="2239">
        <v>0</v>
      </c>
    </row>
    <row r="1969">
      <c r="B1969" s="2237" t="s">
        <v>2776</v>
      </c>
      <c r="C1969" s="2237" t="s">
        <v>4227</v>
      </c>
      <c r="D1969" s="2237" t="s">
        <v>3567</v>
      </c>
      <c r="E1969" s="2237" t="s">
        <v>3569</v>
      </c>
      <c r="F1969" s="2237" t="s">
        <v>3633</v>
      </c>
      <c r="G1969" s="2238" t="s">
        <v>3082</v>
      </c>
      <c r="H1969" s="2239">
        <v>0</v>
      </c>
      <c r="I1969" s="2239">
        <v>0</v>
      </c>
      <c r="J1969" s="2239">
        <v>0</v>
      </c>
      <c r="K1969" s="2239">
        <v>0</v>
      </c>
      <c r="L1969" s="2239">
        <v>0</v>
      </c>
      <c r="M1969" s="2239">
        <v>0</v>
      </c>
    </row>
    <row r="1970">
      <c r="B1970" s="2237" t="s">
        <v>2776</v>
      </c>
      <c r="C1970" s="2237" t="s">
        <v>4227</v>
      </c>
      <c r="D1970" s="2237" t="s">
        <v>3567</v>
      </c>
      <c r="E1970" s="2237" t="s">
        <v>3569</v>
      </c>
      <c r="F1970" s="2237" t="s">
        <v>3635</v>
      </c>
      <c r="G1970" s="2238" t="s">
        <v>3083</v>
      </c>
      <c r="H1970" s="2239">
        <v>0</v>
      </c>
      <c r="I1970" s="2239">
        <v>0</v>
      </c>
      <c r="J1970" s="2239">
        <v>0</v>
      </c>
      <c r="K1970" s="2239">
        <v>0</v>
      </c>
      <c r="L1970" s="2239">
        <v>0</v>
      </c>
      <c r="M1970" s="2239">
        <v>0</v>
      </c>
    </row>
    <row r="1971">
      <c r="B1971" s="2237" t="s">
        <v>2776</v>
      </c>
      <c r="C1971" s="2237" t="s">
        <v>4227</v>
      </c>
      <c r="D1971" s="2237" t="s">
        <v>3567</v>
      </c>
      <c r="E1971" s="2237" t="s">
        <v>3569</v>
      </c>
      <c r="F1971" s="2237" t="s">
        <v>3660</v>
      </c>
      <c r="G1971" s="2238" t="s">
        <v>3084</v>
      </c>
      <c r="H1971" s="2239">
        <v>0</v>
      </c>
      <c r="I1971" s="2239">
        <v>0</v>
      </c>
      <c r="J1971" s="2239">
        <v>0</v>
      </c>
      <c r="K1971" s="2239">
        <v>0</v>
      </c>
      <c r="L1971" s="2239">
        <v>0</v>
      </c>
      <c r="M1971" s="2239">
        <v>0</v>
      </c>
    </row>
    <row r="1972">
      <c r="B1972" s="2237" t="s">
        <v>2776</v>
      </c>
      <c r="C1972" s="2237" t="s">
        <v>4227</v>
      </c>
      <c r="D1972" s="2237" t="s">
        <v>3567</v>
      </c>
      <c r="E1972" s="2237" t="s">
        <v>3569</v>
      </c>
      <c r="F1972" s="2237" t="s">
        <v>3662</v>
      </c>
      <c r="G1972" s="2238" t="s">
        <v>3085</v>
      </c>
      <c r="H1972" s="2239">
        <v>0</v>
      </c>
      <c r="I1972" s="2239">
        <v>109117</v>
      </c>
      <c r="J1972" s="2239">
        <v>109117</v>
      </c>
      <c r="K1972" s="2239">
        <v>0</v>
      </c>
      <c r="L1972" s="2239">
        <v>0</v>
      </c>
      <c r="M1972" s="2239">
        <v>0</v>
      </c>
    </row>
    <row r="1973">
      <c r="B1973" s="2237" t="s">
        <v>2776</v>
      </c>
      <c r="C1973" s="2237" t="s">
        <v>4227</v>
      </c>
      <c r="D1973" s="2237" t="s">
        <v>3567</v>
      </c>
      <c r="E1973" s="2237" t="s">
        <v>3569</v>
      </c>
      <c r="F1973" s="2237" t="s">
        <v>3664</v>
      </c>
      <c r="G1973" s="2238" t="s">
        <v>3086</v>
      </c>
      <c r="H1973" s="2239">
        <v>0</v>
      </c>
      <c r="I1973" s="2239">
        <v>0</v>
      </c>
      <c r="J1973" s="2239">
        <v>0</v>
      </c>
      <c r="K1973" s="2239">
        <v>0</v>
      </c>
      <c r="L1973" s="2239">
        <v>0</v>
      </c>
      <c r="M1973" s="2239">
        <v>0</v>
      </c>
    </row>
    <row r="1974">
      <c r="B1974" s="2237" t="s">
        <v>2776</v>
      </c>
      <c r="C1974" s="2237" t="s">
        <v>4227</v>
      </c>
      <c r="D1974" s="2237" t="s">
        <v>3567</v>
      </c>
      <c r="E1974" s="2237" t="s">
        <v>3569</v>
      </c>
      <c r="F1974" s="2237" t="s">
        <v>3666</v>
      </c>
      <c r="G1974" s="2238" t="s">
        <v>3087</v>
      </c>
      <c r="H1974" s="2239">
        <v>0</v>
      </c>
      <c r="I1974" s="2239">
        <v>77090</v>
      </c>
      <c r="J1974" s="2239">
        <v>77090</v>
      </c>
      <c r="K1974" s="2239">
        <v>0</v>
      </c>
      <c r="L1974" s="2239">
        <v>0</v>
      </c>
      <c r="M1974" s="2239">
        <v>0</v>
      </c>
    </row>
    <row r="1975">
      <c r="B1975" s="2237" t="s">
        <v>2776</v>
      </c>
      <c r="C1975" s="2237" t="s">
        <v>4227</v>
      </c>
      <c r="D1975" s="2237" t="s">
        <v>3567</v>
      </c>
      <c r="E1975" s="2237" t="s">
        <v>3569</v>
      </c>
      <c r="F1975" s="2237" t="s">
        <v>3751</v>
      </c>
      <c r="G1975" s="2238" t="s">
        <v>3088</v>
      </c>
      <c r="H1975" s="2239">
        <v>0</v>
      </c>
      <c r="I1975" s="2239">
        <v>100000</v>
      </c>
      <c r="J1975" s="2239">
        <v>100000</v>
      </c>
      <c r="K1975" s="2239">
        <v>0</v>
      </c>
      <c r="L1975" s="2239">
        <v>0</v>
      </c>
      <c r="M1975" s="2239">
        <v>0</v>
      </c>
    </row>
    <row r="1976">
      <c r="B1976" s="2237" t="s">
        <v>2776</v>
      </c>
      <c r="C1976" s="2237" t="s">
        <v>4227</v>
      </c>
      <c r="D1976" s="2237" t="s">
        <v>3567</v>
      </c>
      <c r="E1976" s="2237" t="s">
        <v>3569</v>
      </c>
      <c r="F1976" s="2237" t="s">
        <v>3753</v>
      </c>
      <c r="G1976" s="2238" t="s">
        <v>3089</v>
      </c>
      <c r="H1976" s="2239">
        <v>0</v>
      </c>
      <c r="I1976" s="2239">
        <v>102000</v>
      </c>
      <c r="J1976" s="2239">
        <v>110595</v>
      </c>
      <c r="K1976" s="2239">
        <v>8595</v>
      </c>
      <c r="L1976" s="2239">
        <v>0</v>
      </c>
      <c r="M1976" s="2239">
        <v>0</v>
      </c>
    </row>
    <row r="1977">
      <c r="B1977" s="2237" t="s">
        <v>2776</v>
      </c>
      <c r="C1977" s="2237" t="s">
        <v>4227</v>
      </c>
      <c r="D1977" s="2237" t="s">
        <v>3567</v>
      </c>
      <c r="E1977" s="2237" t="s">
        <v>3569</v>
      </c>
      <c r="F1977" s="2237" t="s">
        <v>3755</v>
      </c>
      <c r="G1977" s="2238" t="s">
        <v>3090</v>
      </c>
      <c r="H1977" s="2239">
        <v>0</v>
      </c>
      <c r="I1977" s="2239">
        <v>57324</v>
      </c>
      <c r="J1977" s="2239">
        <v>57324</v>
      </c>
      <c r="K1977" s="2239">
        <v>0</v>
      </c>
      <c r="L1977" s="2239">
        <v>0</v>
      </c>
      <c r="M1977" s="2239">
        <v>0</v>
      </c>
    </row>
    <row r="1978">
      <c r="B1978" s="2237" t="s">
        <v>2776</v>
      </c>
      <c r="C1978" s="2237" t="s">
        <v>4227</v>
      </c>
      <c r="D1978" s="2237" t="s">
        <v>3567</v>
      </c>
      <c r="E1978" s="2237" t="s">
        <v>3569</v>
      </c>
      <c r="F1978" s="2237" t="s">
        <v>3757</v>
      </c>
      <c r="G1978" s="2238" t="s">
        <v>3091</v>
      </c>
      <c r="H1978" s="2239">
        <v>0</v>
      </c>
      <c r="I1978" s="2239">
        <v>0</v>
      </c>
      <c r="J1978" s="2239">
        <v>0</v>
      </c>
      <c r="K1978" s="2239">
        <v>0</v>
      </c>
      <c r="L1978" s="2239">
        <v>0</v>
      </c>
      <c r="M1978" s="2239">
        <v>0</v>
      </c>
    </row>
    <row r="1979">
      <c r="B1979" s="2237" t="s">
        <v>2776</v>
      </c>
      <c r="C1979" s="2237" t="s">
        <v>4227</v>
      </c>
      <c r="D1979" s="2237" t="s">
        <v>3567</v>
      </c>
      <c r="E1979" s="2237" t="s">
        <v>3569</v>
      </c>
      <c r="F1979" s="2237" t="s">
        <v>3759</v>
      </c>
      <c r="G1979" s="2238" t="s">
        <v>3093</v>
      </c>
      <c r="H1979" s="2239">
        <v>0</v>
      </c>
      <c r="I1979" s="2239">
        <v>0</v>
      </c>
      <c r="J1979" s="2239">
        <v>0</v>
      </c>
      <c r="K1979" s="2239">
        <v>0</v>
      </c>
      <c r="L1979" s="2239">
        <v>0</v>
      </c>
      <c r="M1979" s="2239">
        <v>0</v>
      </c>
    </row>
    <row r="1980">
      <c r="B1980" s="2237" t="s">
        <v>2776</v>
      </c>
      <c r="C1980" s="2237" t="s">
        <v>4227</v>
      </c>
      <c r="D1980" s="2237" t="s">
        <v>3567</v>
      </c>
      <c r="E1980" s="2237" t="s">
        <v>3569</v>
      </c>
      <c r="F1980" s="2237" t="s">
        <v>3761</v>
      </c>
      <c r="G1980" s="2238" t="s">
        <v>3095</v>
      </c>
      <c r="H1980" s="2239">
        <v>0</v>
      </c>
      <c r="I1980" s="2239">
        <v>0</v>
      </c>
      <c r="J1980" s="2239">
        <v>0</v>
      </c>
      <c r="K1980" s="2239">
        <v>0</v>
      </c>
      <c r="L1980" s="2239">
        <v>0</v>
      </c>
      <c r="M1980" s="2239">
        <v>0</v>
      </c>
    </row>
    <row r="1981">
      <c r="B1981" s="2237" t="s">
        <v>2776</v>
      </c>
      <c r="C1981" s="2237" t="s">
        <v>4227</v>
      </c>
      <c r="D1981" s="2237" t="s">
        <v>3567</v>
      </c>
      <c r="E1981" s="2237" t="s">
        <v>3569</v>
      </c>
      <c r="F1981" s="2237" t="s">
        <v>3762</v>
      </c>
      <c r="G1981" s="2238" t="s">
        <v>3936</v>
      </c>
      <c r="H1981" s="2239">
        <v>0</v>
      </c>
      <c r="I1981" s="2239">
        <v>0</v>
      </c>
      <c r="J1981" s="2239">
        <v>0</v>
      </c>
      <c r="K1981" s="2239">
        <v>0</v>
      </c>
      <c r="L1981" s="2239">
        <v>0</v>
      </c>
      <c r="M1981" s="2239">
        <v>0</v>
      </c>
    </row>
    <row r="1982">
      <c r="B1982" s="2237" t="s">
        <v>2776</v>
      </c>
      <c r="C1982" s="2237" t="s">
        <v>4228</v>
      </c>
      <c r="D1982" s="2237" t="s">
        <v>1354</v>
      </c>
      <c r="E1982" s="2237" t="s">
        <v>1354</v>
      </c>
      <c r="F1982" s="2237" t="s">
        <v>1354</v>
      </c>
      <c r="G1982" s="2238" t="s">
        <v>3099</v>
      </c>
      <c r="H1982" s="2239">
        <v>0</v>
      </c>
      <c r="I1982" s="2239">
        <v>0</v>
      </c>
      <c r="J1982" s="2239">
        <v>0</v>
      </c>
      <c r="K1982" s="2239">
        <v>0</v>
      </c>
      <c r="L1982" s="2239">
        <v>0</v>
      </c>
      <c r="M1982" s="2239">
        <v>0</v>
      </c>
    </row>
    <row r="1983">
      <c r="B1983" s="2237" t="s">
        <v>2776</v>
      </c>
      <c r="C1983" s="2237" t="s">
        <v>4228</v>
      </c>
      <c r="D1983" s="2237" t="s">
        <v>3567</v>
      </c>
      <c r="E1983" s="2237" t="s">
        <v>1354</v>
      </c>
      <c r="F1983" s="2237" t="s">
        <v>1354</v>
      </c>
      <c r="G1983" s="2238" t="s">
        <v>3099</v>
      </c>
      <c r="H1983" s="2239">
        <v>0</v>
      </c>
      <c r="I1983" s="2239">
        <v>0</v>
      </c>
      <c r="J1983" s="2239">
        <v>0</v>
      </c>
      <c r="K1983" s="2239">
        <v>0</v>
      </c>
      <c r="L1983" s="2239">
        <v>0</v>
      </c>
      <c r="M1983" s="2239">
        <v>0</v>
      </c>
    </row>
    <row r="1984">
      <c r="B1984" s="2237" t="s">
        <v>2776</v>
      </c>
      <c r="C1984" s="2237" t="s">
        <v>4228</v>
      </c>
      <c r="D1984" s="2237" t="s">
        <v>3567</v>
      </c>
      <c r="E1984" s="2237" t="s">
        <v>3569</v>
      </c>
      <c r="F1984" s="2237" t="s">
        <v>1354</v>
      </c>
      <c r="G1984" s="2238" t="s">
        <v>3099</v>
      </c>
      <c r="H1984" s="2239">
        <v>0</v>
      </c>
      <c r="I1984" s="2239">
        <v>0</v>
      </c>
      <c r="J1984" s="2239">
        <v>0</v>
      </c>
      <c r="K1984" s="2239">
        <v>0</v>
      </c>
      <c r="L1984" s="2239">
        <v>0</v>
      </c>
      <c r="M1984" s="2239">
        <v>0</v>
      </c>
    </row>
    <row r="1985">
      <c r="B1985" s="2237" t="s">
        <v>2776</v>
      </c>
      <c r="C1985" s="2237" t="s">
        <v>4228</v>
      </c>
      <c r="D1985" s="2237" t="s">
        <v>3567</v>
      </c>
      <c r="E1985" s="2237" t="s">
        <v>3569</v>
      </c>
      <c r="F1985" s="2237" t="s">
        <v>3569</v>
      </c>
      <c r="G1985" s="2238" t="s">
        <v>3099</v>
      </c>
      <c r="H1985" s="2239">
        <v>0</v>
      </c>
      <c r="I1985" s="2239">
        <v>0</v>
      </c>
      <c r="J1985" s="2239">
        <v>0</v>
      </c>
      <c r="K1985" s="2239">
        <v>0</v>
      </c>
      <c r="L1985" s="2239">
        <v>0</v>
      </c>
      <c r="M1985" s="2239">
        <v>0</v>
      </c>
    </row>
    <row r="1986">
      <c r="B1986" s="2237" t="s">
        <v>2776</v>
      </c>
      <c r="C1986" s="2237" t="s">
        <v>4229</v>
      </c>
      <c r="D1986" s="2237" t="s">
        <v>1354</v>
      </c>
      <c r="E1986" s="2237" t="s">
        <v>1354</v>
      </c>
      <c r="F1986" s="2237" t="s">
        <v>1354</v>
      </c>
      <c r="G1986" s="2238" t="s">
        <v>3101</v>
      </c>
      <c r="H1986" s="2239">
        <v>0</v>
      </c>
      <c r="I1986" s="2239">
        <v>0</v>
      </c>
      <c r="J1986" s="2239">
        <v>0</v>
      </c>
      <c r="K1986" s="2239">
        <v>0</v>
      </c>
      <c r="L1986" s="2239">
        <v>0</v>
      </c>
      <c r="M1986" s="2239">
        <v>0</v>
      </c>
    </row>
    <row r="1987">
      <c r="B1987" s="2237" t="s">
        <v>2776</v>
      </c>
      <c r="C1987" s="2237" t="s">
        <v>4229</v>
      </c>
      <c r="D1987" s="2237" t="s">
        <v>3567</v>
      </c>
      <c r="E1987" s="2237" t="s">
        <v>1354</v>
      </c>
      <c r="F1987" s="2237" t="s">
        <v>1354</v>
      </c>
      <c r="G1987" s="2238" t="s">
        <v>3101</v>
      </c>
      <c r="H1987" s="2239">
        <v>0</v>
      </c>
      <c r="I1987" s="2239">
        <v>0</v>
      </c>
      <c r="J1987" s="2239">
        <v>0</v>
      </c>
      <c r="K1987" s="2239">
        <v>0</v>
      </c>
      <c r="L1987" s="2239">
        <v>0</v>
      </c>
      <c r="M1987" s="2239">
        <v>0</v>
      </c>
    </row>
    <row r="1988">
      <c r="B1988" s="2237" t="s">
        <v>2776</v>
      </c>
      <c r="C1988" s="2237" t="s">
        <v>4229</v>
      </c>
      <c r="D1988" s="2237" t="s">
        <v>3567</v>
      </c>
      <c r="E1988" s="2237" t="s">
        <v>3569</v>
      </c>
      <c r="F1988" s="2237" t="s">
        <v>1354</v>
      </c>
      <c r="G1988" s="2238" t="s">
        <v>3101</v>
      </c>
      <c r="H1988" s="2239">
        <v>0</v>
      </c>
      <c r="I1988" s="2239">
        <v>0</v>
      </c>
      <c r="J1988" s="2239">
        <v>0</v>
      </c>
      <c r="K1988" s="2239">
        <v>0</v>
      </c>
      <c r="L1988" s="2239">
        <v>0</v>
      </c>
      <c r="M1988" s="2239">
        <v>0</v>
      </c>
    </row>
    <row r="1989">
      <c r="B1989" s="2237" t="s">
        <v>2776</v>
      </c>
      <c r="C1989" s="2237" t="s">
        <v>4229</v>
      </c>
      <c r="D1989" s="2237" t="s">
        <v>3567</v>
      </c>
      <c r="E1989" s="2237" t="s">
        <v>3569</v>
      </c>
      <c r="F1989" s="2237" t="s">
        <v>3569</v>
      </c>
      <c r="G1989" s="2238" t="s">
        <v>3101</v>
      </c>
      <c r="H1989" s="2239">
        <v>0</v>
      </c>
      <c r="I1989" s="2239">
        <v>0</v>
      </c>
      <c r="J1989" s="2239">
        <v>0</v>
      </c>
      <c r="K1989" s="2239">
        <v>0</v>
      </c>
      <c r="L1989" s="2239">
        <v>0</v>
      </c>
      <c r="M1989" s="2239">
        <v>0</v>
      </c>
    </row>
    <row r="1990">
      <c r="B1990" s="2237" t="s">
        <v>2776</v>
      </c>
      <c r="C1990" s="2237" t="s">
        <v>4230</v>
      </c>
      <c r="D1990" s="2237" t="s">
        <v>1354</v>
      </c>
      <c r="E1990" s="2237" t="s">
        <v>1354</v>
      </c>
      <c r="F1990" s="2237" t="s">
        <v>1354</v>
      </c>
      <c r="G1990" s="2238" t="s">
        <v>3103</v>
      </c>
      <c r="H1990" s="2239">
        <v>0</v>
      </c>
      <c r="I1990" s="2239">
        <v>0</v>
      </c>
      <c r="J1990" s="2239">
        <v>0</v>
      </c>
      <c r="K1990" s="2239">
        <v>0</v>
      </c>
      <c r="L1990" s="2239">
        <v>0</v>
      </c>
      <c r="M1990" s="2239">
        <v>0</v>
      </c>
    </row>
    <row r="1991">
      <c r="B1991" s="2237" t="s">
        <v>2776</v>
      </c>
      <c r="C1991" s="2237" t="s">
        <v>4230</v>
      </c>
      <c r="D1991" s="2237" t="s">
        <v>3567</v>
      </c>
      <c r="E1991" s="2237" t="s">
        <v>1354</v>
      </c>
      <c r="F1991" s="2237" t="s">
        <v>1354</v>
      </c>
      <c r="G1991" s="2238" t="s">
        <v>3103</v>
      </c>
      <c r="H1991" s="2239">
        <v>0</v>
      </c>
      <c r="I1991" s="2239">
        <v>0</v>
      </c>
      <c r="J1991" s="2239">
        <v>0</v>
      </c>
      <c r="K1991" s="2239">
        <v>0</v>
      </c>
      <c r="L1991" s="2239">
        <v>0</v>
      </c>
      <c r="M1991" s="2239">
        <v>0</v>
      </c>
    </row>
    <row r="1992">
      <c r="B1992" s="2237" t="s">
        <v>2776</v>
      </c>
      <c r="C1992" s="2237" t="s">
        <v>4230</v>
      </c>
      <c r="D1992" s="2237" t="s">
        <v>3567</v>
      </c>
      <c r="E1992" s="2237" t="s">
        <v>3569</v>
      </c>
      <c r="F1992" s="2237" t="s">
        <v>1354</v>
      </c>
      <c r="G1992" s="2238" t="s">
        <v>3103</v>
      </c>
      <c r="H1992" s="2239">
        <v>0</v>
      </c>
      <c r="I1992" s="2239">
        <v>0</v>
      </c>
      <c r="J1992" s="2239">
        <v>0</v>
      </c>
      <c r="K1992" s="2239">
        <v>0</v>
      </c>
      <c r="L1992" s="2239">
        <v>0</v>
      </c>
      <c r="M1992" s="2239">
        <v>0</v>
      </c>
    </row>
    <row r="1993">
      <c r="B1993" s="2237" t="s">
        <v>2776</v>
      </c>
      <c r="C1993" s="2237" t="s">
        <v>4230</v>
      </c>
      <c r="D1993" s="2237" t="s">
        <v>3567</v>
      </c>
      <c r="E1993" s="2237" t="s">
        <v>3569</v>
      </c>
      <c r="F1993" s="2237" t="s">
        <v>3569</v>
      </c>
      <c r="G1993" s="2238" t="s">
        <v>3103</v>
      </c>
      <c r="H1993" s="2239">
        <v>0</v>
      </c>
      <c r="I1993" s="2239">
        <v>0</v>
      </c>
      <c r="J1993" s="2239">
        <v>0</v>
      </c>
      <c r="K1993" s="2239">
        <v>0</v>
      </c>
      <c r="L1993" s="2239">
        <v>0</v>
      </c>
      <c r="M1993" s="2239">
        <v>0</v>
      </c>
    </row>
    <row r="1994">
      <c r="B1994" s="2237" t="s">
        <v>2776</v>
      </c>
      <c r="C1994" s="2237" t="s">
        <v>4231</v>
      </c>
      <c r="D1994" s="2237" t="s">
        <v>1354</v>
      </c>
      <c r="E1994" s="2237" t="s">
        <v>1354</v>
      </c>
      <c r="F1994" s="2237" t="s">
        <v>1354</v>
      </c>
      <c r="G1994" s="2238" t="s">
        <v>3105</v>
      </c>
      <c r="H1994" s="2239">
        <v>0</v>
      </c>
      <c r="I1994" s="2239">
        <v>0</v>
      </c>
      <c r="J1994" s="2239">
        <v>0</v>
      </c>
      <c r="K1994" s="2239">
        <v>0</v>
      </c>
      <c r="L1994" s="2239">
        <v>0</v>
      </c>
      <c r="M1994" s="2239">
        <v>0</v>
      </c>
    </row>
    <row r="1995">
      <c r="B1995" s="2237" t="s">
        <v>2776</v>
      </c>
      <c r="C1995" s="2237" t="s">
        <v>4231</v>
      </c>
      <c r="D1995" s="2237" t="s">
        <v>3567</v>
      </c>
      <c r="E1995" s="2237" t="s">
        <v>1354</v>
      </c>
      <c r="F1995" s="2237" t="s">
        <v>1354</v>
      </c>
      <c r="G1995" s="2238" t="s">
        <v>3105</v>
      </c>
      <c r="H1995" s="2239">
        <v>0</v>
      </c>
      <c r="I1995" s="2239">
        <v>0</v>
      </c>
      <c r="J1995" s="2239">
        <v>0</v>
      </c>
      <c r="K1995" s="2239">
        <v>0</v>
      </c>
      <c r="L1995" s="2239">
        <v>0</v>
      </c>
      <c r="M1995" s="2239">
        <v>0</v>
      </c>
    </row>
    <row r="1996">
      <c r="B1996" s="2237" t="s">
        <v>2776</v>
      </c>
      <c r="C1996" s="2237" t="s">
        <v>4231</v>
      </c>
      <c r="D1996" s="2237" t="s">
        <v>3567</v>
      </c>
      <c r="E1996" s="2237" t="s">
        <v>3569</v>
      </c>
      <c r="F1996" s="2237" t="s">
        <v>1354</v>
      </c>
      <c r="G1996" s="2238" t="s">
        <v>3105</v>
      </c>
      <c r="H1996" s="2239">
        <v>0</v>
      </c>
      <c r="I1996" s="2239">
        <v>0</v>
      </c>
      <c r="J1996" s="2239">
        <v>0</v>
      </c>
      <c r="K1996" s="2239">
        <v>0</v>
      </c>
      <c r="L1996" s="2239">
        <v>0</v>
      </c>
      <c r="M1996" s="2239">
        <v>0</v>
      </c>
    </row>
    <row r="1997">
      <c r="B1997" s="2237" t="s">
        <v>2776</v>
      </c>
      <c r="C1997" s="2237" t="s">
        <v>4231</v>
      </c>
      <c r="D1997" s="2237" t="s">
        <v>3567</v>
      </c>
      <c r="E1997" s="2237" t="s">
        <v>3569</v>
      </c>
      <c r="F1997" s="2237" t="s">
        <v>3569</v>
      </c>
      <c r="G1997" s="2238" t="s">
        <v>3105</v>
      </c>
      <c r="H1997" s="2239">
        <v>0</v>
      </c>
      <c r="I1997" s="2239">
        <v>0</v>
      </c>
      <c r="J1997" s="2239">
        <v>0</v>
      </c>
      <c r="K1997" s="2239">
        <v>0</v>
      </c>
      <c r="L1997" s="2239">
        <v>0</v>
      </c>
      <c r="M1997" s="2239">
        <v>0</v>
      </c>
    </row>
    <row r="1998">
      <c r="B1998" s="2237" t="s">
        <v>2776</v>
      </c>
      <c r="C1998" s="2237" t="s">
        <v>4232</v>
      </c>
      <c r="D1998" s="2237" t="s">
        <v>1354</v>
      </c>
      <c r="E1998" s="2237" t="s">
        <v>1354</v>
      </c>
      <c r="F1998" s="2237" t="s">
        <v>1354</v>
      </c>
      <c r="G1998" s="2238" t="s">
        <v>3107</v>
      </c>
      <c r="H1998" s="2239">
        <v>0</v>
      </c>
      <c r="I1998" s="2239">
        <v>0</v>
      </c>
      <c r="J1998" s="2239">
        <v>0</v>
      </c>
      <c r="K1998" s="2239">
        <v>0</v>
      </c>
      <c r="L1998" s="2239">
        <v>0</v>
      </c>
      <c r="M1998" s="2239">
        <v>0</v>
      </c>
    </row>
    <row r="1999">
      <c r="B1999" s="2237" t="s">
        <v>2776</v>
      </c>
      <c r="C1999" s="2237" t="s">
        <v>4232</v>
      </c>
      <c r="D1999" s="2237" t="s">
        <v>3567</v>
      </c>
      <c r="E1999" s="2237" t="s">
        <v>1354</v>
      </c>
      <c r="F1999" s="2237" t="s">
        <v>1354</v>
      </c>
      <c r="G1999" s="2238" t="s">
        <v>3107</v>
      </c>
      <c r="H1999" s="2239">
        <v>0</v>
      </c>
      <c r="I1999" s="2239">
        <v>0</v>
      </c>
      <c r="J1999" s="2239">
        <v>0</v>
      </c>
      <c r="K1999" s="2239">
        <v>0</v>
      </c>
      <c r="L1999" s="2239">
        <v>0</v>
      </c>
      <c r="M1999" s="2239">
        <v>0</v>
      </c>
    </row>
    <row r="2000">
      <c r="B2000" s="2237" t="s">
        <v>2776</v>
      </c>
      <c r="C2000" s="2237" t="s">
        <v>4232</v>
      </c>
      <c r="D2000" s="2237" t="s">
        <v>3567</v>
      </c>
      <c r="E2000" s="2237" t="s">
        <v>3569</v>
      </c>
      <c r="F2000" s="2237" t="s">
        <v>1354</v>
      </c>
      <c r="G2000" s="2238" t="s">
        <v>3107</v>
      </c>
      <c r="H2000" s="2239">
        <v>0</v>
      </c>
      <c r="I2000" s="2239">
        <v>0</v>
      </c>
      <c r="J2000" s="2239">
        <v>0</v>
      </c>
      <c r="K2000" s="2239">
        <v>0</v>
      </c>
      <c r="L2000" s="2239">
        <v>0</v>
      </c>
      <c r="M2000" s="2239">
        <v>0</v>
      </c>
    </row>
    <row r="2001">
      <c r="B2001" s="2237" t="s">
        <v>2776</v>
      </c>
      <c r="C2001" s="2237" t="s">
        <v>4232</v>
      </c>
      <c r="D2001" s="2237" t="s">
        <v>3567</v>
      </c>
      <c r="E2001" s="2237" t="s">
        <v>3569</v>
      </c>
      <c r="F2001" s="2237" t="s">
        <v>3569</v>
      </c>
      <c r="G2001" s="2238" t="s">
        <v>3107</v>
      </c>
      <c r="H2001" s="2239">
        <v>0</v>
      </c>
      <c r="I2001" s="2239">
        <v>0</v>
      </c>
      <c r="J2001" s="2239">
        <v>0</v>
      </c>
      <c r="K2001" s="2239">
        <v>0</v>
      </c>
      <c r="L2001" s="2239">
        <v>0</v>
      </c>
      <c r="M2001" s="2239">
        <v>0</v>
      </c>
    </row>
    <row r="2002">
      <c r="B2002" s="2237" t="s">
        <v>2776</v>
      </c>
      <c r="C2002" s="2237" t="s">
        <v>4233</v>
      </c>
      <c r="D2002" s="2237" t="s">
        <v>1354</v>
      </c>
      <c r="E2002" s="2237" t="s">
        <v>1354</v>
      </c>
      <c r="F2002" s="2237" t="s">
        <v>1354</v>
      </c>
      <c r="G2002" s="2238" t="s">
        <v>3108</v>
      </c>
      <c r="H2002" s="2239">
        <v>0</v>
      </c>
      <c r="I2002" s="2239">
        <v>0</v>
      </c>
      <c r="J2002" s="2239">
        <v>0</v>
      </c>
      <c r="K2002" s="2239">
        <v>0</v>
      </c>
      <c r="L2002" s="2239">
        <v>0</v>
      </c>
      <c r="M2002" s="2239">
        <v>0</v>
      </c>
    </row>
    <row r="2003">
      <c r="B2003" s="2237" t="s">
        <v>2776</v>
      </c>
      <c r="C2003" s="2237" t="s">
        <v>4234</v>
      </c>
      <c r="D2003" s="2237" t="s">
        <v>1354</v>
      </c>
      <c r="E2003" s="2237" t="s">
        <v>1354</v>
      </c>
      <c r="F2003" s="2237" t="s">
        <v>1354</v>
      </c>
      <c r="G2003" s="2238" t="s">
        <v>3109</v>
      </c>
      <c r="H2003" s="2239">
        <v>0</v>
      </c>
      <c r="I2003" s="2239">
        <v>0</v>
      </c>
      <c r="J2003" s="2239">
        <v>0</v>
      </c>
      <c r="K2003" s="2239">
        <v>0</v>
      </c>
      <c r="L2003" s="2239">
        <v>0</v>
      </c>
      <c r="M2003" s="2239">
        <v>0</v>
      </c>
    </row>
    <row r="2004">
      <c r="B2004" s="2237" t="s">
        <v>2776</v>
      </c>
      <c r="C2004" s="2237" t="s">
        <v>4235</v>
      </c>
      <c r="D2004" s="2237" t="s">
        <v>1354</v>
      </c>
      <c r="E2004" s="2237" t="s">
        <v>1354</v>
      </c>
      <c r="F2004" s="2237" t="s">
        <v>1354</v>
      </c>
      <c r="G2004" s="2238" t="s">
        <v>618</v>
      </c>
      <c r="H2004" s="2239">
        <v>0</v>
      </c>
      <c r="I2004" s="2239">
        <v>0</v>
      </c>
      <c r="J2004" s="2239">
        <v>0</v>
      </c>
      <c r="K2004" s="2239">
        <v>0</v>
      </c>
      <c r="L2004" s="2239">
        <v>0</v>
      </c>
      <c r="M2004" s="2239">
        <v>0</v>
      </c>
    </row>
    <row r="2005">
      <c r="B2005" s="2237" t="s">
        <v>2776</v>
      </c>
      <c r="C2005" s="2237" t="s">
        <v>4235</v>
      </c>
      <c r="D2005" s="2237" t="s">
        <v>3567</v>
      </c>
      <c r="E2005" s="2237" t="s">
        <v>1354</v>
      </c>
      <c r="F2005" s="2237" t="s">
        <v>1354</v>
      </c>
      <c r="G2005" s="2238" t="s">
        <v>618</v>
      </c>
      <c r="H2005" s="2239">
        <v>0</v>
      </c>
      <c r="I2005" s="2239">
        <v>0</v>
      </c>
      <c r="J2005" s="2239">
        <v>0</v>
      </c>
      <c r="K2005" s="2239">
        <v>0</v>
      </c>
      <c r="L2005" s="2239">
        <v>0</v>
      </c>
      <c r="M2005" s="2239">
        <v>0</v>
      </c>
    </row>
    <row r="2006">
      <c r="B2006" s="2237" t="s">
        <v>2776</v>
      </c>
      <c r="C2006" s="2237" t="s">
        <v>4235</v>
      </c>
      <c r="D2006" s="2237" t="s">
        <v>3567</v>
      </c>
      <c r="E2006" s="2237" t="s">
        <v>3569</v>
      </c>
      <c r="F2006" s="2237" t="s">
        <v>1354</v>
      </c>
      <c r="G2006" s="2238" t="s">
        <v>3110</v>
      </c>
      <c r="H2006" s="2239">
        <v>0</v>
      </c>
      <c r="I2006" s="2239">
        <v>0</v>
      </c>
      <c r="J2006" s="2239">
        <v>0</v>
      </c>
      <c r="K2006" s="2239">
        <v>0</v>
      </c>
      <c r="L2006" s="2239">
        <v>0</v>
      </c>
      <c r="M2006" s="2239">
        <v>0</v>
      </c>
    </row>
    <row r="2007">
      <c r="B2007" s="2237" t="s">
        <v>2776</v>
      </c>
      <c r="C2007" s="2237" t="s">
        <v>4235</v>
      </c>
      <c r="D2007" s="2237" t="s">
        <v>3567</v>
      </c>
      <c r="E2007" s="2237" t="s">
        <v>3569</v>
      </c>
      <c r="F2007" s="2237" t="s">
        <v>3569</v>
      </c>
      <c r="G2007" s="2238" t="s">
        <v>3111</v>
      </c>
      <c r="H2007" s="2239">
        <v>0</v>
      </c>
      <c r="I2007" s="2239">
        <v>0</v>
      </c>
      <c r="J2007" s="2239">
        <v>0</v>
      </c>
      <c r="K2007" s="2239">
        <v>0</v>
      </c>
      <c r="L2007" s="2239">
        <v>0</v>
      </c>
      <c r="M2007" s="2239">
        <v>0</v>
      </c>
    </row>
    <row r="2008">
      <c r="B2008" s="2237" t="s">
        <v>2776</v>
      </c>
      <c r="C2008" s="2237" t="s">
        <v>4235</v>
      </c>
      <c r="D2008" s="2237" t="s">
        <v>3567</v>
      </c>
      <c r="E2008" s="2237" t="s">
        <v>3569</v>
      </c>
      <c r="F2008" s="2237" t="s">
        <v>3570</v>
      </c>
      <c r="G2008" s="2238" t="s">
        <v>3112</v>
      </c>
      <c r="H2008" s="2239">
        <v>0</v>
      </c>
      <c r="I2008" s="2239">
        <v>0</v>
      </c>
      <c r="J2008" s="2239">
        <v>0</v>
      </c>
      <c r="K2008" s="2239">
        <v>0</v>
      </c>
      <c r="L2008" s="2239">
        <v>0</v>
      </c>
      <c r="M2008" s="2239">
        <v>0</v>
      </c>
    </row>
    <row r="2009">
      <c r="B2009" s="2237" t="s">
        <v>2776</v>
      </c>
      <c r="C2009" s="2237" t="s">
        <v>4235</v>
      </c>
      <c r="D2009" s="2237" t="s">
        <v>3567</v>
      </c>
      <c r="E2009" s="2237" t="s">
        <v>3569</v>
      </c>
      <c r="F2009" s="2237" t="s">
        <v>3572</v>
      </c>
      <c r="G2009" s="2238" t="s">
        <v>3113</v>
      </c>
      <c r="H2009" s="2239">
        <v>0</v>
      </c>
      <c r="I2009" s="2239">
        <v>0</v>
      </c>
      <c r="J2009" s="2239">
        <v>0</v>
      </c>
      <c r="K2009" s="2239">
        <v>0</v>
      </c>
      <c r="L2009" s="2239">
        <v>0</v>
      </c>
      <c r="M2009" s="2239">
        <v>0</v>
      </c>
    </row>
    <row r="2010">
      <c r="B2010" s="2237" t="s">
        <v>2776</v>
      </c>
      <c r="C2010" s="2237" t="s">
        <v>4235</v>
      </c>
      <c r="D2010" s="2237" t="s">
        <v>3567</v>
      </c>
      <c r="E2010" s="2237" t="s">
        <v>3569</v>
      </c>
      <c r="F2010" s="2237" t="s">
        <v>3574</v>
      </c>
      <c r="G2010" s="2238" t="s">
        <v>3114</v>
      </c>
      <c r="H2010" s="2239">
        <v>0</v>
      </c>
      <c r="I2010" s="2239">
        <v>0</v>
      </c>
      <c r="J2010" s="2239">
        <v>0</v>
      </c>
      <c r="K2010" s="2239">
        <v>0</v>
      </c>
      <c r="L2010" s="2239">
        <v>0</v>
      </c>
      <c r="M2010" s="2239">
        <v>0</v>
      </c>
    </row>
    <row r="2011">
      <c r="B2011" s="2237" t="s">
        <v>2776</v>
      </c>
      <c r="C2011" s="2237" t="s">
        <v>4235</v>
      </c>
      <c r="D2011" s="2237" t="s">
        <v>3567</v>
      </c>
      <c r="E2011" s="2237" t="s">
        <v>3569</v>
      </c>
      <c r="F2011" s="2237" t="s">
        <v>3576</v>
      </c>
      <c r="G2011" s="2238" t="s">
        <v>3115</v>
      </c>
      <c r="H2011" s="2239">
        <v>0</v>
      </c>
      <c r="I2011" s="2239">
        <v>0</v>
      </c>
      <c r="J2011" s="2239">
        <v>0</v>
      </c>
      <c r="K2011" s="2239">
        <v>0</v>
      </c>
      <c r="L2011" s="2239">
        <v>0</v>
      </c>
      <c r="M2011" s="2239">
        <v>0</v>
      </c>
    </row>
    <row r="2012">
      <c r="B2012" s="2237" t="s">
        <v>2776</v>
      </c>
      <c r="C2012" s="2237" t="s">
        <v>4235</v>
      </c>
      <c r="D2012" s="2237" t="s">
        <v>3567</v>
      </c>
      <c r="E2012" s="2237" t="s">
        <v>3569</v>
      </c>
      <c r="F2012" s="2237" t="s">
        <v>3625</v>
      </c>
      <c r="G2012" s="2238" t="s">
        <v>3116</v>
      </c>
      <c r="H2012" s="2239">
        <v>0</v>
      </c>
      <c r="I2012" s="2239">
        <v>0</v>
      </c>
      <c r="J2012" s="2239">
        <v>0</v>
      </c>
      <c r="K2012" s="2239">
        <v>0</v>
      </c>
      <c r="L2012" s="2239">
        <v>0</v>
      </c>
      <c r="M2012" s="2239">
        <v>0</v>
      </c>
    </row>
    <row r="2013">
      <c r="B2013" s="2237" t="s">
        <v>2776</v>
      </c>
      <c r="C2013" s="2237" t="s">
        <v>4235</v>
      </c>
      <c r="D2013" s="2237" t="s">
        <v>3567</v>
      </c>
      <c r="E2013" s="2237" t="s">
        <v>3569</v>
      </c>
      <c r="F2013" s="2237" t="s">
        <v>3627</v>
      </c>
      <c r="G2013" s="2238" t="s">
        <v>3117</v>
      </c>
      <c r="H2013" s="2239">
        <v>0</v>
      </c>
      <c r="I2013" s="2239">
        <v>0</v>
      </c>
      <c r="J2013" s="2239">
        <v>0</v>
      </c>
      <c r="K2013" s="2239">
        <v>0</v>
      </c>
      <c r="L2013" s="2239">
        <v>0</v>
      </c>
      <c r="M2013" s="2239">
        <v>0</v>
      </c>
    </row>
    <row r="2014">
      <c r="B2014" s="2237" t="s">
        <v>2776</v>
      </c>
      <c r="C2014" s="2237" t="s">
        <v>4235</v>
      </c>
      <c r="D2014" s="2237" t="s">
        <v>3567</v>
      </c>
      <c r="E2014" s="2237" t="s">
        <v>3569</v>
      </c>
      <c r="F2014" s="2237" t="s">
        <v>3629</v>
      </c>
      <c r="G2014" s="2238" t="s">
        <v>3118</v>
      </c>
      <c r="H2014" s="2239">
        <v>0</v>
      </c>
      <c r="I2014" s="2239">
        <v>0</v>
      </c>
      <c r="J2014" s="2239">
        <v>0</v>
      </c>
      <c r="K2014" s="2239">
        <v>0</v>
      </c>
      <c r="L2014" s="2239">
        <v>0</v>
      </c>
      <c r="M2014" s="2239">
        <v>0</v>
      </c>
    </row>
    <row r="2015">
      <c r="B2015" s="2237" t="s">
        <v>2776</v>
      </c>
      <c r="C2015" s="2237" t="s">
        <v>4235</v>
      </c>
      <c r="D2015" s="2237" t="s">
        <v>3567</v>
      </c>
      <c r="E2015" s="2237" t="s">
        <v>3569</v>
      </c>
      <c r="F2015" s="2237" t="s">
        <v>3631</v>
      </c>
      <c r="G2015" s="2238" t="s">
        <v>3119</v>
      </c>
      <c r="H2015" s="2239">
        <v>0</v>
      </c>
      <c r="I2015" s="2239">
        <v>0</v>
      </c>
      <c r="J2015" s="2239">
        <v>0</v>
      </c>
      <c r="K2015" s="2239">
        <v>0</v>
      </c>
      <c r="L2015" s="2239">
        <v>0</v>
      </c>
      <c r="M2015" s="2239">
        <v>0</v>
      </c>
    </row>
    <row r="2016">
      <c r="B2016" s="2237" t="s">
        <v>2776</v>
      </c>
      <c r="C2016" s="2237" t="s">
        <v>4235</v>
      </c>
      <c r="D2016" s="2237" t="s">
        <v>3567</v>
      </c>
      <c r="E2016" s="2237" t="s">
        <v>3569</v>
      </c>
      <c r="F2016" s="2237" t="s">
        <v>3633</v>
      </c>
      <c r="G2016" s="2238" t="s">
        <v>3937</v>
      </c>
      <c r="H2016" s="2239">
        <v>0</v>
      </c>
      <c r="I2016" s="2239">
        <v>0</v>
      </c>
      <c r="J2016" s="2239">
        <v>0</v>
      </c>
      <c r="K2016" s="2239">
        <v>0</v>
      </c>
      <c r="L2016" s="2239">
        <v>0</v>
      </c>
      <c r="M2016" s="2239">
        <v>0</v>
      </c>
    </row>
    <row r="2017">
      <c r="B2017" s="2237" t="s">
        <v>2776</v>
      </c>
      <c r="C2017" s="2237" t="s">
        <v>4235</v>
      </c>
      <c r="D2017" s="2237" t="s">
        <v>3567</v>
      </c>
      <c r="E2017" s="2237" t="s">
        <v>3569</v>
      </c>
      <c r="F2017" s="2237" t="s">
        <v>3635</v>
      </c>
      <c r="G2017" s="2238" t="s">
        <v>3121</v>
      </c>
      <c r="H2017" s="2239">
        <v>0</v>
      </c>
      <c r="I2017" s="2239">
        <v>0</v>
      </c>
      <c r="J2017" s="2239">
        <v>0</v>
      </c>
      <c r="K2017" s="2239">
        <v>0</v>
      </c>
      <c r="L2017" s="2239">
        <v>0</v>
      </c>
      <c r="M2017" s="2239">
        <v>0</v>
      </c>
    </row>
    <row r="2018">
      <c r="B2018" s="2237" t="s">
        <v>2776</v>
      </c>
      <c r="C2018" s="2237" t="s">
        <v>4235</v>
      </c>
      <c r="D2018" s="2237" t="s">
        <v>3567</v>
      </c>
      <c r="E2018" s="2237" t="s">
        <v>3569</v>
      </c>
      <c r="F2018" s="2237" t="s">
        <v>3660</v>
      </c>
      <c r="G2018" s="2238" t="s">
        <v>3122</v>
      </c>
      <c r="H2018" s="2239">
        <v>0</v>
      </c>
      <c r="I2018" s="2239">
        <v>0</v>
      </c>
      <c r="J2018" s="2239">
        <v>0</v>
      </c>
      <c r="K2018" s="2239">
        <v>0</v>
      </c>
      <c r="L2018" s="2239">
        <v>0</v>
      </c>
      <c r="M2018" s="2239">
        <v>0</v>
      </c>
    </row>
    <row r="2019">
      <c r="B2019" s="2237" t="s">
        <v>2776</v>
      </c>
      <c r="C2019" s="2237" t="s">
        <v>4235</v>
      </c>
      <c r="D2019" s="2237" t="s">
        <v>3567</v>
      </c>
      <c r="E2019" s="2237" t="s">
        <v>3570</v>
      </c>
      <c r="F2019" s="2237" t="s">
        <v>1354</v>
      </c>
      <c r="G2019" s="2238" t="s">
        <v>3123</v>
      </c>
      <c r="H2019" s="2239">
        <v>0</v>
      </c>
      <c r="I2019" s="2239">
        <v>0</v>
      </c>
      <c r="J2019" s="2239">
        <v>0</v>
      </c>
      <c r="K2019" s="2239">
        <v>0</v>
      </c>
      <c r="L2019" s="2239">
        <v>0</v>
      </c>
      <c r="M2019" s="2239">
        <v>0</v>
      </c>
    </row>
    <row r="2020">
      <c r="B2020" s="2237" t="s">
        <v>2776</v>
      </c>
      <c r="C2020" s="2237" t="s">
        <v>4235</v>
      </c>
      <c r="D2020" s="2237" t="s">
        <v>3567</v>
      </c>
      <c r="E2020" s="2237" t="s">
        <v>3570</v>
      </c>
      <c r="F2020" s="2237" t="s">
        <v>3569</v>
      </c>
      <c r="G2020" s="2238" t="s">
        <v>3124</v>
      </c>
      <c r="H2020" s="2239">
        <v>0</v>
      </c>
      <c r="I2020" s="2239">
        <v>0</v>
      </c>
      <c r="J2020" s="2239">
        <v>0</v>
      </c>
      <c r="K2020" s="2239">
        <v>0</v>
      </c>
      <c r="L2020" s="2239">
        <v>0</v>
      </c>
      <c r="M2020" s="2239">
        <v>0</v>
      </c>
    </row>
    <row r="2021">
      <c r="B2021" s="2237" t="s">
        <v>2776</v>
      </c>
      <c r="C2021" s="2237" t="s">
        <v>4235</v>
      </c>
      <c r="D2021" s="2237" t="s">
        <v>3567</v>
      </c>
      <c r="E2021" s="2237" t="s">
        <v>3570</v>
      </c>
      <c r="F2021" s="2237" t="s">
        <v>3570</v>
      </c>
      <c r="G2021" s="2238" t="s">
        <v>3125</v>
      </c>
      <c r="H2021" s="2239">
        <v>0</v>
      </c>
      <c r="I2021" s="2239">
        <v>0</v>
      </c>
      <c r="J2021" s="2239">
        <v>0</v>
      </c>
      <c r="K2021" s="2239">
        <v>0</v>
      </c>
      <c r="L2021" s="2239">
        <v>0</v>
      </c>
      <c r="M2021" s="2239">
        <v>0</v>
      </c>
    </row>
    <row r="2022">
      <c r="B2022" s="2237" t="s">
        <v>2776</v>
      </c>
      <c r="C2022" s="2237" t="s">
        <v>4235</v>
      </c>
      <c r="D2022" s="2237" t="s">
        <v>3567</v>
      </c>
      <c r="E2022" s="2237" t="s">
        <v>3570</v>
      </c>
      <c r="F2022" s="2237" t="s">
        <v>3572</v>
      </c>
      <c r="G2022" s="2238" t="s">
        <v>3126</v>
      </c>
      <c r="H2022" s="2239">
        <v>0</v>
      </c>
      <c r="I2022" s="2239">
        <v>0</v>
      </c>
      <c r="J2022" s="2239">
        <v>0</v>
      </c>
      <c r="K2022" s="2239">
        <v>0</v>
      </c>
      <c r="L2022" s="2239">
        <v>0</v>
      </c>
      <c r="M2022" s="2239">
        <v>0</v>
      </c>
    </row>
    <row r="2023">
      <c r="B2023" s="2237" t="s">
        <v>2776</v>
      </c>
      <c r="C2023" s="2237" t="s">
        <v>4235</v>
      </c>
      <c r="D2023" s="2237" t="s">
        <v>3567</v>
      </c>
      <c r="E2023" s="2237" t="s">
        <v>3570</v>
      </c>
      <c r="F2023" s="2237" t="s">
        <v>3574</v>
      </c>
      <c r="G2023" s="2238" t="s">
        <v>3127</v>
      </c>
      <c r="H2023" s="2239">
        <v>0</v>
      </c>
      <c r="I2023" s="2239">
        <v>0</v>
      </c>
      <c r="J2023" s="2239">
        <v>0</v>
      </c>
      <c r="K2023" s="2239">
        <v>0</v>
      </c>
      <c r="L2023" s="2239">
        <v>0</v>
      </c>
      <c r="M2023" s="2239">
        <v>0</v>
      </c>
    </row>
    <row r="2024">
      <c r="B2024" s="2237" t="s">
        <v>2776</v>
      </c>
      <c r="C2024" s="2237" t="s">
        <v>4235</v>
      </c>
      <c r="D2024" s="2237" t="s">
        <v>3567</v>
      </c>
      <c r="E2024" s="2237" t="s">
        <v>3570</v>
      </c>
      <c r="F2024" s="2237" t="s">
        <v>3576</v>
      </c>
      <c r="G2024" s="2238" t="s">
        <v>3128</v>
      </c>
      <c r="H2024" s="2239">
        <v>0</v>
      </c>
      <c r="I2024" s="2239">
        <v>0</v>
      </c>
      <c r="J2024" s="2239">
        <v>0</v>
      </c>
      <c r="K2024" s="2239">
        <v>0</v>
      </c>
      <c r="L2024" s="2239">
        <v>0</v>
      </c>
      <c r="M2024" s="2239">
        <v>0</v>
      </c>
    </row>
    <row r="2025">
      <c r="B2025" s="2237" t="s">
        <v>2776</v>
      </c>
      <c r="C2025" s="2237" t="s">
        <v>4235</v>
      </c>
      <c r="D2025" s="2237" t="s">
        <v>3567</v>
      </c>
      <c r="E2025" s="2237" t="s">
        <v>3570</v>
      </c>
      <c r="F2025" s="2237" t="s">
        <v>3625</v>
      </c>
      <c r="G2025" s="2238" t="s">
        <v>3129</v>
      </c>
      <c r="H2025" s="2239">
        <v>0</v>
      </c>
      <c r="I2025" s="2239">
        <v>0</v>
      </c>
      <c r="J2025" s="2239">
        <v>0</v>
      </c>
      <c r="K2025" s="2239">
        <v>0</v>
      </c>
      <c r="L2025" s="2239">
        <v>0</v>
      </c>
      <c r="M2025" s="2239">
        <v>0</v>
      </c>
    </row>
    <row r="2026">
      <c r="B2026" s="2237" t="s">
        <v>2776</v>
      </c>
      <c r="C2026" s="2237" t="s">
        <v>4235</v>
      </c>
      <c r="D2026" s="2237" t="s">
        <v>3567</v>
      </c>
      <c r="E2026" s="2237" t="s">
        <v>3570</v>
      </c>
      <c r="F2026" s="2237" t="s">
        <v>3627</v>
      </c>
      <c r="G2026" s="2238" t="s">
        <v>3130</v>
      </c>
      <c r="H2026" s="2239">
        <v>0</v>
      </c>
      <c r="I2026" s="2239">
        <v>0</v>
      </c>
      <c r="J2026" s="2239">
        <v>0</v>
      </c>
      <c r="K2026" s="2239">
        <v>0</v>
      </c>
      <c r="L2026" s="2239">
        <v>0</v>
      </c>
      <c r="M2026" s="2239">
        <v>0</v>
      </c>
    </row>
    <row r="2027">
      <c r="B2027" s="2237" t="s">
        <v>2776</v>
      </c>
      <c r="C2027" s="2237" t="s">
        <v>4235</v>
      </c>
      <c r="D2027" s="2237" t="s">
        <v>3567</v>
      </c>
      <c r="E2027" s="2237" t="s">
        <v>3570</v>
      </c>
      <c r="F2027" s="2237" t="s">
        <v>3629</v>
      </c>
      <c r="G2027" s="2238" t="s">
        <v>3131</v>
      </c>
      <c r="H2027" s="2239">
        <v>0</v>
      </c>
      <c r="I2027" s="2239">
        <v>0</v>
      </c>
      <c r="J2027" s="2239">
        <v>0</v>
      </c>
      <c r="K2027" s="2239">
        <v>0</v>
      </c>
      <c r="L2027" s="2239">
        <v>0</v>
      </c>
      <c r="M2027" s="2239">
        <v>0</v>
      </c>
    </row>
    <row r="2028">
      <c r="B2028" s="2237" t="s">
        <v>2776</v>
      </c>
      <c r="C2028" s="2237" t="s">
        <v>4235</v>
      </c>
      <c r="D2028" s="2237" t="s">
        <v>3567</v>
      </c>
      <c r="E2028" s="2237" t="s">
        <v>3570</v>
      </c>
      <c r="F2028" s="2237" t="s">
        <v>3631</v>
      </c>
      <c r="G2028" s="2238" t="s">
        <v>3132</v>
      </c>
      <c r="H2028" s="2239">
        <v>0</v>
      </c>
      <c r="I2028" s="2239">
        <v>0</v>
      </c>
      <c r="J2028" s="2239">
        <v>0</v>
      </c>
      <c r="K2028" s="2239">
        <v>0</v>
      </c>
      <c r="L2028" s="2239">
        <v>0</v>
      </c>
      <c r="M2028" s="2239">
        <v>0</v>
      </c>
    </row>
    <row r="2029">
      <c r="B2029" s="2237" t="s">
        <v>2776</v>
      </c>
      <c r="C2029" s="2237" t="s">
        <v>4235</v>
      </c>
      <c r="D2029" s="2237" t="s">
        <v>3567</v>
      </c>
      <c r="E2029" s="2237" t="s">
        <v>3570</v>
      </c>
      <c r="F2029" s="2237" t="s">
        <v>3633</v>
      </c>
      <c r="G2029" s="2238" t="s">
        <v>3133</v>
      </c>
      <c r="H2029" s="2239">
        <v>0</v>
      </c>
      <c r="I2029" s="2239">
        <v>0</v>
      </c>
      <c r="J2029" s="2239">
        <v>0</v>
      </c>
      <c r="K2029" s="2239">
        <v>0</v>
      </c>
      <c r="L2029" s="2239">
        <v>0</v>
      </c>
      <c r="M2029" s="2239">
        <v>0</v>
      </c>
    </row>
    <row r="2030">
      <c r="B2030" s="2237" t="s">
        <v>2776</v>
      </c>
      <c r="C2030" s="2237" t="s">
        <v>4235</v>
      </c>
      <c r="D2030" s="2237" t="s">
        <v>3567</v>
      </c>
      <c r="E2030" s="2237" t="s">
        <v>3570</v>
      </c>
      <c r="F2030" s="2237" t="s">
        <v>3635</v>
      </c>
      <c r="G2030" s="2238" t="s">
        <v>3134</v>
      </c>
      <c r="H2030" s="2239">
        <v>0</v>
      </c>
      <c r="I2030" s="2239">
        <v>0</v>
      </c>
      <c r="J2030" s="2239">
        <v>0</v>
      </c>
      <c r="K2030" s="2239">
        <v>0</v>
      </c>
      <c r="L2030" s="2239">
        <v>0</v>
      </c>
      <c r="M2030" s="2239">
        <v>0</v>
      </c>
    </row>
    <row r="2031">
      <c r="B2031" s="2237" t="s">
        <v>2776</v>
      </c>
      <c r="C2031" s="2237" t="s">
        <v>4235</v>
      </c>
      <c r="D2031" s="2237" t="s">
        <v>3567</v>
      </c>
      <c r="E2031" s="2237" t="s">
        <v>3570</v>
      </c>
      <c r="F2031" s="2237" t="s">
        <v>3660</v>
      </c>
      <c r="G2031" s="2238" t="s">
        <v>3135</v>
      </c>
      <c r="H2031" s="2239">
        <v>0</v>
      </c>
      <c r="I2031" s="2239">
        <v>0</v>
      </c>
      <c r="J2031" s="2239">
        <v>0</v>
      </c>
      <c r="K2031" s="2239">
        <v>0</v>
      </c>
      <c r="L2031" s="2239">
        <v>0</v>
      </c>
      <c r="M2031" s="2239">
        <v>0</v>
      </c>
    </row>
    <row r="2032">
      <c r="B2032" s="2237" t="s">
        <v>2776</v>
      </c>
      <c r="C2032" s="2237" t="s">
        <v>4235</v>
      </c>
      <c r="D2032" s="2237" t="s">
        <v>3567</v>
      </c>
      <c r="E2032" s="2237" t="s">
        <v>3570</v>
      </c>
      <c r="F2032" s="2237" t="s">
        <v>3662</v>
      </c>
      <c r="G2032" s="2238" t="s">
        <v>3136</v>
      </c>
      <c r="H2032" s="2239">
        <v>0</v>
      </c>
      <c r="I2032" s="2239">
        <v>0</v>
      </c>
      <c r="J2032" s="2239">
        <v>0</v>
      </c>
      <c r="K2032" s="2239">
        <v>0</v>
      </c>
      <c r="L2032" s="2239">
        <v>0</v>
      </c>
      <c r="M2032" s="2239">
        <v>0</v>
      </c>
    </row>
    <row r="2033">
      <c r="B2033" s="2237" t="s">
        <v>2776</v>
      </c>
      <c r="C2033" s="2237" t="s">
        <v>4236</v>
      </c>
      <c r="D2033" s="2237" t="s">
        <v>1354</v>
      </c>
      <c r="E2033" s="2237" t="s">
        <v>1354</v>
      </c>
      <c r="F2033" s="2237" t="s">
        <v>1354</v>
      </c>
      <c r="G2033" s="2238" t="s">
        <v>567</v>
      </c>
      <c r="H2033" s="2239">
        <v>0</v>
      </c>
      <c r="I2033" s="2239">
        <v>0</v>
      </c>
      <c r="J2033" s="2239">
        <v>0</v>
      </c>
      <c r="K2033" s="2239">
        <v>0</v>
      </c>
      <c r="L2033" s="2239">
        <v>0</v>
      </c>
      <c r="M2033" s="2239">
        <v>0</v>
      </c>
    </row>
    <row r="2034">
      <c r="B2034" s="2237" t="s">
        <v>2776</v>
      </c>
      <c r="C2034" s="2237" t="s">
        <v>4236</v>
      </c>
      <c r="D2034" s="2237" t="s">
        <v>3567</v>
      </c>
      <c r="E2034" s="2237" t="s">
        <v>1354</v>
      </c>
      <c r="F2034" s="2237" t="s">
        <v>1354</v>
      </c>
      <c r="G2034" s="2238" t="s">
        <v>567</v>
      </c>
      <c r="H2034" s="2239">
        <v>0</v>
      </c>
      <c r="I2034" s="2239">
        <v>0</v>
      </c>
      <c r="J2034" s="2239">
        <v>0</v>
      </c>
      <c r="K2034" s="2239">
        <v>0</v>
      </c>
      <c r="L2034" s="2239">
        <v>0</v>
      </c>
      <c r="M2034" s="2239">
        <v>0</v>
      </c>
    </row>
    <row r="2035">
      <c r="B2035" s="2237" t="s">
        <v>2776</v>
      </c>
      <c r="C2035" s="2237" t="s">
        <v>4236</v>
      </c>
      <c r="D2035" s="2237" t="s">
        <v>3567</v>
      </c>
      <c r="E2035" s="2237" t="s">
        <v>3569</v>
      </c>
      <c r="F2035" s="2237" t="s">
        <v>1354</v>
      </c>
      <c r="G2035" s="2238" t="s">
        <v>567</v>
      </c>
      <c r="H2035" s="2239">
        <v>0</v>
      </c>
      <c r="I2035" s="2239">
        <v>0</v>
      </c>
      <c r="J2035" s="2239">
        <v>0</v>
      </c>
      <c r="K2035" s="2239">
        <v>0</v>
      </c>
      <c r="L2035" s="2239">
        <v>0</v>
      </c>
      <c r="M2035" s="2239">
        <v>0</v>
      </c>
    </row>
    <row r="2036">
      <c r="B2036" s="2237" t="s">
        <v>2776</v>
      </c>
      <c r="C2036" s="2237" t="s">
        <v>4236</v>
      </c>
      <c r="D2036" s="2237" t="s">
        <v>3567</v>
      </c>
      <c r="E2036" s="2237" t="s">
        <v>3569</v>
      </c>
      <c r="F2036" s="2237" t="s">
        <v>3569</v>
      </c>
      <c r="G2036" s="2238" t="s">
        <v>3138</v>
      </c>
      <c r="H2036" s="2239">
        <v>0</v>
      </c>
      <c r="I2036" s="2239">
        <v>0</v>
      </c>
      <c r="J2036" s="2239">
        <v>0</v>
      </c>
      <c r="K2036" s="2239">
        <v>0</v>
      </c>
      <c r="L2036" s="2239">
        <v>0</v>
      </c>
      <c r="M2036" s="2239">
        <v>0</v>
      </c>
    </row>
    <row r="2037">
      <c r="B2037" s="2237" t="s">
        <v>2776</v>
      </c>
      <c r="C2037" s="2237" t="s">
        <v>4236</v>
      </c>
      <c r="D2037" s="2237" t="s">
        <v>3567</v>
      </c>
      <c r="E2037" s="2237" t="s">
        <v>3569</v>
      </c>
      <c r="F2037" s="2237" t="s">
        <v>3570</v>
      </c>
      <c r="G2037" s="2238" t="s">
        <v>3139</v>
      </c>
      <c r="H2037" s="2239">
        <v>0</v>
      </c>
      <c r="I2037" s="2239">
        <v>0</v>
      </c>
      <c r="J2037" s="2239">
        <v>0</v>
      </c>
      <c r="K2037" s="2239">
        <v>0</v>
      </c>
      <c r="L2037" s="2239">
        <v>0</v>
      </c>
      <c r="M2037" s="2239">
        <v>0</v>
      </c>
    </row>
    <row r="2038">
      <c r="B2038" s="2237" t="s">
        <v>2776</v>
      </c>
      <c r="C2038" s="2237" t="s">
        <v>4236</v>
      </c>
      <c r="D2038" s="2237" t="s">
        <v>3567</v>
      </c>
      <c r="E2038" s="2237" t="s">
        <v>3569</v>
      </c>
      <c r="F2038" s="2237" t="s">
        <v>3572</v>
      </c>
      <c r="G2038" s="2238" t="s">
        <v>3140</v>
      </c>
      <c r="H2038" s="2239">
        <v>0</v>
      </c>
      <c r="I2038" s="2239">
        <v>0</v>
      </c>
      <c r="J2038" s="2239">
        <v>0</v>
      </c>
      <c r="K2038" s="2239">
        <v>0</v>
      </c>
      <c r="L2038" s="2239">
        <v>0</v>
      </c>
      <c r="M2038" s="2239">
        <v>0</v>
      </c>
    </row>
    <row r="2039">
      <c r="B2039" s="2237" t="s">
        <v>2776</v>
      </c>
      <c r="C2039" s="2237" t="s">
        <v>4236</v>
      </c>
      <c r="D2039" s="2237" t="s">
        <v>3567</v>
      </c>
      <c r="E2039" s="2237" t="s">
        <v>3569</v>
      </c>
      <c r="F2039" s="2237" t="s">
        <v>3574</v>
      </c>
      <c r="G2039" s="2238" t="s">
        <v>3141</v>
      </c>
      <c r="H2039" s="2239">
        <v>0</v>
      </c>
      <c r="I2039" s="2239">
        <v>0</v>
      </c>
      <c r="J2039" s="2239">
        <v>0</v>
      </c>
      <c r="K2039" s="2239">
        <v>0</v>
      </c>
      <c r="L2039" s="2239">
        <v>0</v>
      </c>
      <c r="M2039" s="2239">
        <v>0</v>
      </c>
    </row>
    <row r="2040">
      <c r="B2040" s="2237" t="s">
        <v>2776</v>
      </c>
      <c r="C2040" s="2237" t="s">
        <v>4236</v>
      </c>
      <c r="D2040" s="2237" t="s">
        <v>3567</v>
      </c>
      <c r="E2040" s="2237" t="s">
        <v>3569</v>
      </c>
      <c r="F2040" s="2237" t="s">
        <v>3576</v>
      </c>
      <c r="G2040" s="2238" t="s">
        <v>3142</v>
      </c>
      <c r="H2040" s="2239">
        <v>0</v>
      </c>
      <c r="I2040" s="2239">
        <v>0</v>
      </c>
      <c r="J2040" s="2239">
        <v>0</v>
      </c>
      <c r="K2040" s="2239">
        <v>0</v>
      </c>
      <c r="L2040" s="2239">
        <v>0</v>
      </c>
      <c r="M2040" s="2239">
        <v>0</v>
      </c>
    </row>
    <row r="2041">
      <c r="B2041" s="2237" t="s">
        <v>2776</v>
      </c>
      <c r="C2041" s="2237" t="s">
        <v>4237</v>
      </c>
      <c r="D2041" s="2237" t="s">
        <v>1354</v>
      </c>
      <c r="E2041" s="2237" t="s">
        <v>1354</v>
      </c>
      <c r="F2041" s="2237" t="s">
        <v>1354</v>
      </c>
      <c r="G2041" s="2238" t="s">
        <v>619</v>
      </c>
      <c r="H2041" s="2239">
        <v>0</v>
      </c>
      <c r="I2041" s="2239">
        <v>0</v>
      </c>
      <c r="J2041" s="2239">
        <v>0</v>
      </c>
      <c r="K2041" s="2239">
        <v>0</v>
      </c>
      <c r="L2041" s="2239">
        <v>0</v>
      </c>
      <c r="M2041" s="2239">
        <v>0</v>
      </c>
    </row>
    <row r="2042">
      <c r="B2042" s="2237" t="s">
        <v>2776</v>
      </c>
      <c r="C2042" s="2237" t="s">
        <v>4237</v>
      </c>
      <c r="D2042" s="2237" t="s">
        <v>3567</v>
      </c>
      <c r="E2042" s="2237" t="s">
        <v>1354</v>
      </c>
      <c r="F2042" s="2237" t="s">
        <v>1354</v>
      </c>
      <c r="G2042" s="2238" t="s">
        <v>619</v>
      </c>
      <c r="H2042" s="2239">
        <v>0</v>
      </c>
      <c r="I2042" s="2239">
        <v>0</v>
      </c>
      <c r="J2042" s="2239">
        <v>0</v>
      </c>
      <c r="K2042" s="2239">
        <v>0</v>
      </c>
      <c r="L2042" s="2239">
        <v>0</v>
      </c>
      <c r="M2042" s="2239">
        <v>0</v>
      </c>
    </row>
    <row r="2043">
      <c r="B2043" s="2237" t="s">
        <v>2776</v>
      </c>
      <c r="C2043" s="2237" t="s">
        <v>4237</v>
      </c>
      <c r="D2043" s="2237" t="s">
        <v>3567</v>
      </c>
      <c r="E2043" s="2237" t="s">
        <v>3569</v>
      </c>
      <c r="F2043" s="2237" t="s">
        <v>1354</v>
      </c>
      <c r="G2043" s="2238" t="s">
        <v>619</v>
      </c>
      <c r="H2043" s="2239">
        <v>0</v>
      </c>
      <c r="I2043" s="2239">
        <v>0</v>
      </c>
      <c r="J2043" s="2239">
        <v>0</v>
      </c>
      <c r="K2043" s="2239">
        <v>0</v>
      </c>
      <c r="L2043" s="2239">
        <v>0</v>
      </c>
      <c r="M2043" s="2239">
        <v>0</v>
      </c>
    </row>
    <row r="2044">
      <c r="B2044" s="2237" t="s">
        <v>2776</v>
      </c>
      <c r="C2044" s="2237" t="s">
        <v>4237</v>
      </c>
      <c r="D2044" s="2237" t="s">
        <v>3567</v>
      </c>
      <c r="E2044" s="2237" t="s">
        <v>3569</v>
      </c>
      <c r="F2044" s="2237" t="s">
        <v>3569</v>
      </c>
      <c r="G2044" s="2238" t="s">
        <v>619</v>
      </c>
      <c r="H2044" s="2239">
        <v>0</v>
      </c>
      <c r="I2044" s="2239">
        <v>0</v>
      </c>
      <c r="J2044" s="2239">
        <v>0</v>
      </c>
      <c r="K2044" s="2239">
        <v>0</v>
      </c>
      <c r="L2044" s="2239">
        <v>0</v>
      </c>
      <c r="M2044" s="2239">
        <v>0</v>
      </c>
    </row>
    <row r="2045">
      <c r="B2045" s="2237" t="s">
        <v>2776</v>
      </c>
      <c r="C2045" s="2237" t="s">
        <v>4238</v>
      </c>
      <c r="D2045" s="2237" t="s">
        <v>1354</v>
      </c>
      <c r="E2045" s="2237" t="s">
        <v>1354</v>
      </c>
      <c r="F2045" s="2237" t="s">
        <v>1354</v>
      </c>
      <c r="G2045" s="2238" t="s">
        <v>3145</v>
      </c>
      <c r="H2045" s="2239">
        <v>0</v>
      </c>
      <c r="I2045" s="2239">
        <v>0</v>
      </c>
      <c r="J2045" s="2239">
        <v>0</v>
      </c>
      <c r="K2045" s="2239">
        <v>0</v>
      </c>
      <c r="L2045" s="2239">
        <v>0</v>
      </c>
      <c r="M2045" s="2239">
        <v>0</v>
      </c>
    </row>
    <row r="2046">
      <c r="B2046" s="2237" t="s">
        <v>2776</v>
      </c>
      <c r="C2046" s="2237" t="s">
        <v>4238</v>
      </c>
      <c r="D2046" s="2237" t="s">
        <v>3567</v>
      </c>
      <c r="E2046" s="2237" t="s">
        <v>1354</v>
      </c>
      <c r="F2046" s="2237" t="s">
        <v>1354</v>
      </c>
      <c r="G2046" s="2238" t="s">
        <v>3145</v>
      </c>
      <c r="H2046" s="2239">
        <v>0</v>
      </c>
      <c r="I2046" s="2239">
        <v>0</v>
      </c>
      <c r="J2046" s="2239">
        <v>0</v>
      </c>
      <c r="K2046" s="2239">
        <v>0</v>
      </c>
      <c r="L2046" s="2239">
        <v>0</v>
      </c>
      <c r="M2046" s="2239">
        <v>0</v>
      </c>
    </row>
    <row r="2047">
      <c r="B2047" s="2237" t="s">
        <v>2776</v>
      </c>
      <c r="C2047" s="2237" t="s">
        <v>4238</v>
      </c>
      <c r="D2047" s="2237" t="s">
        <v>3567</v>
      </c>
      <c r="E2047" s="2237" t="s">
        <v>3569</v>
      </c>
      <c r="F2047" s="2237" t="s">
        <v>1354</v>
      </c>
      <c r="G2047" s="2238" t="s">
        <v>3145</v>
      </c>
      <c r="H2047" s="2239">
        <v>0</v>
      </c>
      <c r="I2047" s="2239">
        <v>0</v>
      </c>
      <c r="J2047" s="2239">
        <v>0</v>
      </c>
      <c r="K2047" s="2239">
        <v>0</v>
      </c>
      <c r="L2047" s="2239">
        <v>0</v>
      </c>
      <c r="M2047" s="2239">
        <v>0</v>
      </c>
    </row>
    <row r="2048">
      <c r="B2048" s="2237" t="s">
        <v>2776</v>
      </c>
      <c r="C2048" s="2237" t="s">
        <v>4238</v>
      </c>
      <c r="D2048" s="2237" t="s">
        <v>3567</v>
      </c>
      <c r="E2048" s="2237" t="s">
        <v>3569</v>
      </c>
      <c r="F2048" s="2237" t="s">
        <v>3569</v>
      </c>
      <c r="G2048" s="2238" t="s">
        <v>3146</v>
      </c>
      <c r="H2048" s="2239">
        <v>0</v>
      </c>
      <c r="I2048" s="2239">
        <v>0</v>
      </c>
      <c r="J2048" s="2239">
        <v>0</v>
      </c>
      <c r="K2048" s="2239">
        <v>0</v>
      </c>
      <c r="L2048" s="2239">
        <v>0</v>
      </c>
      <c r="M2048" s="2239">
        <v>0</v>
      </c>
    </row>
    <row r="2049">
      <c r="B2049" s="2237" t="s">
        <v>2776</v>
      </c>
      <c r="C2049" s="2237" t="s">
        <v>4238</v>
      </c>
      <c r="D2049" s="2237" t="s">
        <v>3567</v>
      </c>
      <c r="E2049" s="2237" t="s">
        <v>3569</v>
      </c>
      <c r="F2049" s="2237" t="s">
        <v>3570</v>
      </c>
      <c r="G2049" s="2238" t="s">
        <v>3147</v>
      </c>
      <c r="H2049" s="2239">
        <v>0</v>
      </c>
      <c r="I2049" s="2239">
        <v>0</v>
      </c>
      <c r="J2049" s="2239">
        <v>0</v>
      </c>
      <c r="K2049" s="2239">
        <v>0</v>
      </c>
      <c r="L2049" s="2239">
        <v>0</v>
      </c>
      <c r="M2049" s="2239">
        <v>0</v>
      </c>
    </row>
    <row r="2050">
      <c r="B2050" s="2237" t="s">
        <v>2776</v>
      </c>
      <c r="C2050" s="2237" t="s">
        <v>4239</v>
      </c>
      <c r="D2050" s="2237" t="s">
        <v>1354</v>
      </c>
      <c r="E2050" s="2237" t="s">
        <v>1354</v>
      </c>
      <c r="F2050" s="2237" t="s">
        <v>1354</v>
      </c>
      <c r="G2050" s="2238" t="s">
        <v>3149</v>
      </c>
      <c r="H2050" s="2239">
        <v>0</v>
      </c>
      <c r="I2050" s="2239">
        <v>0</v>
      </c>
      <c r="J2050" s="2239">
        <v>0</v>
      </c>
      <c r="K2050" s="2239">
        <v>0</v>
      </c>
      <c r="L2050" s="2239">
        <v>0</v>
      </c>
      <c r="M2050" s="2239">
        <v>0</v>
      </c>
    </row>
    <row r="2051">
      <c r="B2051" s="2237" t="s">
        <v>2776</v>
      </c>
      <c r="C2051" s="2237" t="s">
        <v>4239</v>
      </c>
      <c r="D2051" s="2237" t="s">
        <v>3567</v>
      </c>
      <c r="E2051" s="2237" t="s">
        <v>1354</v>
      </c>
      <c r="F2051" s="2237" t="s">
        <v>1354</v>
      </c>
      <c r="G2051" s="2238" t="s">
        <v>3149</v>
      </c>
      <c r="H2051" s="2239">
        <v>0</v>
      </c>
      <c r="I2051" s="2239">
        <v>0</v>
      </c>
      <c r="J2051" s="2239">
        <v>0</v>
      </c>
      <c r="K2051" s="2239">
        <v>0</v>
      </c>
      <c r="L2051" s="2239">
        <v>0</v>
      </c>
      <c r="M2051" s="2239">
        <v>0</v>
      </c>
    </row>
    <row r="2052">
      <c r="B2052" s="2237" t="s">
        <v>2776</v>
      </c>
      <c r="C2052" s="2237" t="s">
        <v>4239</v>
      </c>
      <c r="D2052" s="2237" t="s">
        <v>3567</v>
      </c>
      <c r="E2052" s="2237" t="s">
        <v>3569</v>
      </c>
      <c r="F2052" s="2237" t="s">
        <v>1354</v>
      </c>
      <c r="G2052" s="2238" t="s">
        <v>3149</v>
      </c>
      <c r="H2052" s="2239">
        <v>0</v>
      </c>
      <c r="I2052" s="2239">
        <v>0</v>
      </c>
      <c r="J2052" s="2239">
        <v>0</v>
      </c>
      <c r="K2052" s="2239">
        <v>0</v>
      </c>
      <c r="L2052" s="2239">
        <v>0</v>
      </c>
      <c r="M2052" s="2239">
        <v>0</v>
      </c>
    </row>
    <row r="2053">
      <c r="B2053" s="2237" t="s">
        <v>2776</v>
      </c>
      <c r="C2053" s="2237" t="s">
        <v>4239</v>
      </c>
      <c r="D2053" s="2237" t="s">
        <v>3567</v>
      </c>
      <c r="E2053" s="2237" t="s">
        <v>3569</v>
      </c>
      <c r="F2053" s="2237" t="s">
        <v>3569</v>
      </c>
      <c r="G2053" s="2238" t="s">
        <v>3150</v>
      </c>
      <c r="H2053" s="2239">
        <v>0</v>
      </c>
      <c r="I2053" s="2239">
        <v>0</v>
      </c>
      <c r="J2053" s="2239">
        <v>0</v>
      </c>
      <c r="K2053" s="2239">
        <v>0</v>
      </c>
      <c r="L2053" s="2239">
        <v>0</v>
      </c>
      <c r="M2053" s="2239">
        <v>0</v>
      </c>
    </row>
    <row r="2054">
      <c r="B2054" s="2237" t="s">
        <v>2776</v>
      </c>
      <c r="C2054" s="2237" t="s">
        <v>4239</v>
      </c>
      <c r="D2054" s="2237" t="s">
        <v>3567</v>
      </c>
      <c r="E2054" s="2237" t="s">
        <v>3569</v>
      </c>
      <c r="F2054" s="2237" t="s">
        <v>3570</v>
      </c>
      <c r="G2054" s="2238" t="s">
        <v>3151</v>
      </c>
      <c r="H2054" s="2239">
        <v>0</v>
      </c>
      <c r="I2054" s="2239">
        <v>0</v>
      </c>
      <c r="J2054" s="2239">
        <v>0</v>
      </c>
      <c r="K2054" s="2239">
        <v>0</v>
      </c>
      <c r="L2054" s="2239">
        <v>0</v>
      </c>
      <c r="M2054" s="2239">
        <v>0</v>
      </c>
    </row>
    <row r="2055">
      <c r="B2055" s="2237" t="s">
        <v>2776</v>
      </c>
      <c r="C2055" s="2237" t="s">
        <v>4239</v>
      </c>
      <c r="D2055" s="2237" t="s">
        <v>3567</v>
      </c>
      <c r="E2055" s="2237" t="s">
        <v>3569</v>
      </c>
      <c r="F2055" s="2237" t="s">
        <v>3572</v>
      </c>
      <c r="G2055" s="2238" t="s">
        <v>3152</v>
      </c>
      <c r="H2055" s="2239">
        <v>0</v>
      </c>
      <c r="I2055" s="2239">
        <v>0</v>
      </c>
      <c r="J2055" s="2239">
        <v>0</v>
      </c>
      <c r="K2055" s="2239">
        <v>0</v>
      </c>
      <c r="L2055" s="2239">
        <v>0</v>
      </c>
      <c r="M2055" s="2239">
        <v>0</v>
      </c>
    </row>
    <row r="2056">
      <c r="B2056" s="2237" t="s">
        <v>2776</v>
      </c>
      <c r="C2056" s="2237" t="s">
        <v>4239</v>
      </c>
      <c r="D2056" s="2237" t="s">
        <v>3567</v>
      </c>
      <c r="E2056" s="2237" t="s">
        <v>3569</v>
      </c>
      <c r="F2056" s="2237" t="s">
        <v>3574</v>
      </c>
      <c r="G2056" s="2238" t="s">
        <v>3153</v>
      </c>
      <c r="H2056" s="2239">
        <v>0</v>
      </c>
      <c r="I2056" s="2239">
        <v>0</v>
      </c>
      <c r="J2056" s="2239">
        <v>0</v>
      </c>
      <c r="K2056" s="2239">
        <v>0</v>
      </c>
      <c r="L2056" s="2239">
        <v>0</v>
      </c>
      <c r="M2056" s="2239">
        <v>0</v>
      </c>
    </row>
    <row r="2057">
      <c r="B2057" s="2237" t="s">
        <v>2776</v>
      </c>
      <c r="C2057" s="2237" t="s">
        <v>4239</v>
      </c>
      <c r="D2057" s="2237" t="s">
        <v>3567</v>
      </c>
      <c r="E2057" s="2237" t="s">
        <v>3569</v>
      </c>
      <c r="F2057" s="2237" t="s">
        <v>3576</v>
      </c>
      <c r="G2057" s="2238" t="s">
        <v>3154</v>
      </c>
      <c r="H2057" s="2239">
        <v>0</v>
      </c>
      <c r="I2057" s="2239">
        <v>0</v>
      </c>
      <c r="J2057" s="2239">
        <v>0</v>
      </c>
      <c r="K2057" s="2239">
        <v>0</v>
      </c>
      <c r="L2057" s="2239">
        <v>0</v>
      </c>
      <c r="M2057" s="2239">
        <v>0</v>
      </c>
    </row>
    <row r="2058">
      <c r="B2058" s="2237" t="s">
        <v>2776</v>
      </c>
      <c r="C2058" s="2237" t="s">
        <v>4239</v>
      </c>
      <c r="D2058" s="2237" t="s">
        <v>3567</v>
      </c>
      <c r="E2058" s="2237" t="s">
        <v>3569</v>
      </c>
      <c r="F2058" s="2237" t="s">
        <v>3625</v>
      </c>
      <c r="G2058" s="2238" t="s">
        <v>3155</v>
      </c>
      <c r="H2058" s="2239">
        <v>0</v>
      </c>
      <c r="I2058" s="2239">
        <v>0</v>
      </c>
      <c r="J2058" s="2239">
        <v>0</v>
      </c>
      <c r="K2058" s="2239">
        <v>0</v>
      </c>
      <c r="L2058" s="2239">
        <v>0</v>
      </c>
      <c r="M2058" s="2239">
        <v>0</v>
      </c>
    </row>
    <row r="2059">
      <c r="B2059" s="2237" t="s">
        <v>2776</v>
      </c>
      <c r="C2059" s="2237" t="s">
        <v>4239</v>
      </c>
      <c r="D2059" s="2237" t="s">
        <v>3567</v>
      </c>
      <c r="E2059" s="2237" t="s">
        <v>3569</v>
      </c>
      <c r="F2059" s="2237" t="s">
        <v>3627</v>
      </c>
      <c r="G2059" s="2238" t="s">
        <v>3156</v>
      </c>
      <c r="H2059" s="2239">
        <v>0</v>
      </c>
      <c r="I2059" s="2239">
        <v>0</v>
      </c>
      <c r="J2059" s="2239">
        <v>0</v>
      </c>
      <c r="K2059" s="2239">
        <v>0</v>
      </c>
      <c r="L2059" s="2239">
        <v>0</v>
      </c>
      <c r="M2059" s="2239">
        <v>0</v>
      </c>
    </row>
    <row r="2060">
      <c r="B2060" s="2237" t="s">
        <v>2776</v>
      </c>
      <c r="C2060" s="2237" t="s">
        <v>4239</v>
      </c>
      <c r="D2060" s="2237" t="s">
        <v>3567</v>
      </c>
      <c r="E2060" s="2237" t="s">
        <v>3569</v>
      </c>
      <c r="F2060" s="2237" t="s">
        <v>3629</v>
      </c>
      <c r="G2060" s="2238" t="s">
        <v>3157</v>
      </c>
      <c r="H2060" s="2239">
        <v>0</v>
      </c>
      <c r="I2060" s="2239">
        <v>0</v>
      </c>
      <c r="J2060" s="2239">
        <v>0</v>
      </c>
      <c r="K2060" s="2239">
        <v>0</v>
      </c>
      <c r="L2060" s="2239">
        <v>0</v>
      </c>
      <c r="M2060" s="2239">
        <v>0</v>
      </c>
    </row>
    <row r="2061">
      <c r="B2061" s="2237" t="s">
        <v>2776</v>
      </c>
      <c r="C2061" s="2237" t="s">
        <v>4239</v>
      </c>
      <c r="D2061" s="2237" t="s">
        <v>3567</v>
      </c>
      <c r="E2061" s="2237" t="s">
        <v>3569</v>
      </c>
      <c r="F2061" s="2237" t="s">
        <v>3631</v>
      </c>
      <c r="G2061" s="2238" t="s">
        <v>3158</v>
      </c>
      <c r="H2061" s="2239">
        <v>0</v>
      </c>
      <c r="I2061" s="2239">
        <v>0</v>
      </c>
      <c r="J2061" s="2239">
        <v>0</v>
      </c>
      <c r="K2061" s="2239">
        <v>0</v>
      </c>
      <c r="L2061" s="2239">
        <v>0</v>
      </c>
      <c r="M2061" s="2239">
        <v>0</v>
      </c>
    </row>
    <row r="2062">
      <c r="B2062" s="2237" t="s">
        <v>2776</v>
      </c>
      <c r="C2062" s="2237" t="s">
        <v>4239</v>
      </c>
      <c r="D2062" s="2237" t="s">
        <v>3567</v>
      </c>
      <c r="E2062" s="2237" t="s">
        <v>3569</v>
      </c>
      <c r="F2062" s="2237" t="s">
        <v>3633</v>
      </c>
      <c r="G2062" s="2238" t="s">
        <v>3159</v>
      </c>
      <c r="H2062" s="2239">
        <v>0</v>
      </c>
      <c r="I2062" s="2239">
        <v>0</v>
      </c>
      <c r="J2062" s="2239">
        <v>0</v>
      </c>
      <c r="K2062" s="2239">
        <v>0</v>
      </c>
      <c r="L2062" s="2239">
        <v>0</v>
      </c>
      <c r="M2062" s="2239">
        <v>0</v>
      </c>
    </row>
    <row r="2063">
      <c r="B2063" s="2237" t="s">
        <v>2776</v>
      </c>
      <c r="C2063" s="2237" t="s">
        <v>4239</v>
      </c>
      <c r="D2063" s="2237" t="s">
        <v>3567</v>
      </c>
      <c r="E2063" s="2237" t="s">
        <v>3569</v>
      </c>
      <c r="F2063" s="2237" t="s">
        <v>3635</v>
      </c>
      <c r="G2063" s="2238" t="s">
        <v>3160</v>
      </c>
      <c r="H2063" s="2239">
        <v>0</v>
      </c>
      <c r="I2063" s="2239">
        <v>0</v>
      </c>
      <c r="J2063" s="2239">
        <v>0</v>
      </c>
      <c r="K2063" s="2239">
        <v>0</v>
      </c>
      <c r="L2063" s="2239">
        <v>0</v>
      </c>
      <c r="M2063" s="2239">
        <v>0</v>
      </c>
    </row>
    <row r="2064">
      <c r="B2064" s="2237" t="s">
        <v>2776</v>
      </c>
      <c r="C2064" s="2237" t="s">
        <v>4239</v>
      </c>
      <c r="D2064" s="2237" t="s">
        <v>3567</v>
      </c>
      <c r="E2064" s="2237" t="s">
        <v>3569</v>
      </c>
      <c r="F2064" s="2237" t="s">
        <v>3660</v>
      </c>
      <c r="G2064" s="2238" t="s">
        <v>3161</v>
      </c>
      <c r="H2064" s="2239">
        <v>0</v>
      </c>
      <c r="I2064" s="2239">
        <v>0</v>
      </c>
      <c r="J2064" s="2239">
        <v>0</v>
      </c>
      <c r="K2064" s="2239">
        <v>0</v>
      </c>
      <c r="L2064" s="2239">
        <v>0</v>
      </c>
      <c r="M2064" s="2239">
        <v>0</v>
      </c>
    </row>
    <row r="2065">
      <c r="B2065" s="2237" t="s">
        <v>2776</v>
      </c>
      <c r="C2065" s="2237" t="s">
        <v>4239</v>
      </c>
      <c r="D2065" s="2237" t="s">
        <v>3567</v>
      </c>
      <c r="E2065" s="2237" t="s">
        <v>3569</v>
      </c>
      <c r="F2065" s="2237" t="s">
        <v>3662</v>
      </c>
      <c r="G2065" s="2238" t="s">
        <v>3162</v>
      </c>
      <c r="H2065" s="2239">
        <v>0</v>
      </c>
      <c r="I2065" s="2239">
        <v>0</v>
      </c>
      <c r="J2065" s="2239">
        <v>0</v>
      </c>
      <c r="K2065" s="2239">
        <v>0</v>
      </c>
      <c r="L2065" s="2239">
        <v>0</v>
      </c>
      <c r="M2065" s="2239">
        <v>0</v>
      </c>
    </row>
    <row r="2066">
      <c r="B2066" s="2237" t="s">
        <v>2776</v>
      </c>
      <c r="C2066" s="2237" t="s">
        <v>4239</v>
      </c>
      <c r="D2066" s="2237" t="s">
        <v>3567</v>
      </c>
      <c r="E2066" s="2237" t="s">
        <v>3569</v>
      </c>
      <c r="F2066" s="2237" t="s">
        <v>3664</v>
      </c>
      <c r="G2066" s="2238" t="s">
        <v>3163</v>
      </c>
      <c r="H2066" s="2239">
        <v>0</v>
      </c>
      <c r="I2066" s="2239">
        <v>0</v>
      </c>
      <c r="J2066" s="2239">
        <v>0</v>
      </c>
      <c r="K2066" s="2239">
        <v>0</v>
      </c>
      <c r="L2066" s="2239">
        <v>0</v>
      </c>
      <c r="M2066" s="2239">
        <v>0</v>
      </c>
    </row>
    <row r="2067">
      <c r="B2067" s="2237" t="s">
        <v>2776</v>
      </c>
      <c r="C2067" s="2237" t="s">
        <v>4239</v>
      </c>
      <c r="D2067" s="2237" t="s">
        <v>3567</v>
      </c>
      <c r="E2067" s="2237" t="s">
        <v>3569</v>
      </c>
      <c r="F2067" s="2237" t="s">
        <v>3666</v>
      </c>
      <c r="G2067" s="2238" t="s">
        <v>3164</v>
      </c>
      <c r="H2067" s="2239">
        <v>0</v>
      </c>
      <c r="I2067" s="2239">
        <v>0</v>
      </c>
      <c r="J2067" s="2239">
        <v>0</v>
      </c>
      <c r="K2067" s="2239">
        <v>0</v>
      </c>
      <c r="L2067" s="2239">
        <v>0</v>
      </c>
      <c r="M2067" s="2239">
        <v>0</v>
      </c>
    </row>
    <row r="2068">
      <c r="B2068" s="2237" t="s">
        <v>2776</v>
      </c>
      <c r="C2068" s="2237" t="s">
        <v>4239</v>
      </c>
      <c r="D2068" s="2237" t="s">
        <v>3567</v>
      </c>
      <c r="E2068" s="2237" t="s">
        <v>3569</v>
      </c>
      <c r="F2068" s="2237" t="s">
        <v>3751</v>
      </c>
      <c r="G2068" s="2238" t="s">
        <v>3165</v>
      </c>
      <c r="H2068" s="2239">
        <v>0</v>
      </c>
      <c r="I2068" s="2239">
        <v>0</v>
      </c>
      <c r="J2068" s="2239">
        <v>0</v>
      </c>
      <c r="K2068" s="2239">
        <v>0</v>
      </c>
      <c r="L2068" s="2239">
        <v>0</v>
      </c>
      <c r="M2068" s="2239">
        <v>0</v>
      </c>
    </row>
    <row r="2069">
      <c r="B2069" s="2237" t="s">
        <v>2776</v>
      </c>
      <c r="C2069" s="2237" t="s">
        <v>4239</v>
      </c>
      <c r="D2069" s="2237" t="s">
        <v>3567</v>
      </c>
      <c r="E2069" s="2237" t="s">
        <v>3569</v>
      </c>
      <c r="F2069" s="2237" t="s">
        <v>3753</v>
      </c>
      <c r="G2069" s="2238" t="s">
        <v>3166</v>
      </c>
      <c r="H2069" s="2239">
        <v>0</v>
      </c>
      <c r="I2069" s="2239">
        <v>0</v>
      </c>
      <c r="J2069" s="2239">
        <v>0</v>
      </c>
      <c r="K2069" s="2239">
        <v>0</v>
      </c>
      <c r="L2069" s="2239">
        <v>0</v>
      </c>
      <c r="M2069" s="2239">
        <v>0</v>
      </c>
    </row>
    <row r="2070">
      <c r="B2070" s="2237" t="s">
        <v>2776</v>
      </c>
      <c r="C2070" s="2237" t="s">
        <v>4239</v>
      </c>
      <c r="D2070" s="2237" t="s">
        <v>3567</v>
      </c>
      <c r="E2070" s="2237" t="s">
        <v>3569</v>
      </c>
      <c r="F2070" s="2237" t="s">
        <v>3755</v>
      </c>
      <c r="G2070" s="2238" t="s">
        <v>3167</v>
      </c>
      <c r="H2070" s="2239">
        <v>0</v>
      </c>
      <c r="I2070" s="2239">
        <v>0</v>
      </c>
      <c r="J2070" s="2239">
        <v>0</v>
      </c>
      <c r="K2070" s="2239">
        <v>0</v>
      </c>
      <c r="L2070" s="2239">
        <v>0</v>
      </c>
      <c r="M2070" s="2239">
        <v>0</v>
      </c>
    </row>
    <row r="2071">
      <c r="B2071" s="2237" t="s">
        <v>2776</v>
      </c>
      <c r="C2071" s="2237" t="s">
        <v>4239</v>
      </c>
      <c r="D2071" s="2237" t="s">
        <v>3567</v>
      </c>
      <c r="E2071" s="2237" t="s">
        <v>3569</v>
      </c>
      <c r="F2071" s="2237" t="s">
        <v>3757</v>
      </c>
      <c r="G2071" s="2238" t="s">
        <v>3168</v>
      </c>
      <c r="H2071" s="2239">
        <v>0</v>
      </c>
      <c r="I2071" s="2239">
        <v>0</v>
      </c>
      <c r="J2071" s="2239">
        <v>0</v>
      </c>
      <c r="K2071" s="2239">
        <v>0</v>
      </c>
      <c r="L2071" s="2239">
        <v>0</v>
      </c>
      <c r="M2071" s="2239">
        <v>0</v>
      </c>
    </row>
    <row r="2072">
      <c r="B2072" s="2237" t="s">
        <v>2776</v>
      </c>
      <c r="C2072" s="2237" t="s">
        <v>4239</v>
      </c>
      <c r="D2072" s="2237" t="s">
        <v>3567</v>
      </c>
      <c r="E2072" s="2237" t="s">
        <v>3569</v>
      </c>
      <c r="F2072" s="2237" t="s">
        <v>3759</v>
      </c>
      <c r="G2072" s="2238" t="s">
        <v>3169</v>
      </c>
      <c r="H2072" s="2239">
        <v>0</v>
      </c>
      <c r="I2072" s="2239">
        <v>0</v>
      </c>
      <c r="J2072" s="2239">
        <v>0</v>
      </c>
      <c r="K2072" s="2239">
        <v>0</v>
      </c>
      <c r="L2072" s="2239">
        <v>0</v>
      </c>
      <c r="M2072" s="2239">
        <v>0</v>
      </c>
    </row>
    <row r="2073">
      <c r="B2073" s="2237" t="s">
        <v>2776</v>
      </c>
      <c r="C2073" s="2237" t="s">
        <v>4239</v>
      </c>
      <c r="D2073" s="2237" t="s">
        <v>3567</v>
      </c>
      <c r="E2073" s="2237" t="s">
        <v>3569</v>
      </c>
      <c r="F2073" s="2237" t="s">
        <v>3761</v>
      </c>
      <c r="G2073" s="2238" t="s">
        <v>3938</v>
      </c>
      <c r="H2073" s="2239">
        <v>0</v>
      </c>
      <c r="I2073" s="2239">
        <v>0</v>
      </c>
      <c r="J2073" s="2239">
        <v>0</v>
      </c>
      <c r="K2073" s="2239">
        <v>0</v>
      </c>
      <c r="L2073" s="2239">
        <v>0</v>
      </c>
      <c r="M2073" s="2239">
        <v>0</v>
      </c>
    </row>
    <row r="2074">
      <c r="B2074" s="2237" t="s">
        <v>2776</v>
      </c>
      <c r="C2074" s="2237" t="s">
        <v>4239</v>
      </c>
      <c r="D2074" s="2237" t="s">
        <v>3567</v>
      </c>
      <c r="E2074" s="2237" t="s">
        <v>3569</v>
      </c>
      <c r="F2074" s="2237" t="s">
        <v>3762</v>
      </c>
      <c r="G2074" s="2238" t="s">
        <v>3171</v>
      </c>
      <c r="H2074" s="2239">
        <v>0</v>
      </c>
      <c r="I2074" s="2239">
        <v>0</v>
      </c>
      <c r="J2074" s="2239">
        <v>0</v>
      </c>
      <c r="K2074" s="2239">
        <v>0</v>
      </c>
      <c r="L2074" s="2239">
        <v>0</v>
      </c>
      <c r="M2074" s="2239">
        <v>0</v>
      </c>
    </row>
    <row r="2075">
      <c r="B2075" s="2237" t="s">
        <v>2776</v>
      </c>
      <c r="C2075" s="2237" t="s">
        <v>4240</v>
      </c>
      <c r="D2075" s="2237" t="s">
        <v>1354</v>
      </c>
      <c r="E2075" s="2237" t="s">
        <v>1354</v>
      </c>
      <c r="F2075" s="2237" t="s">
        <v>1354</v>
      </c>
      <c r="G2075" s="2238" t="s">
        <v>3172</v>
      </c>
      <c r="H2075" s="2239">
        <v>0</v>
      </c>
      <c r="I2075" s="2239">
        <v>0</v>
      </c>
      <c r="J2075" s="2239">
        <v>0</v>
      </c>
      <c r="K2075" s="2239">
        <v>0</v>
      </c>
      <c r="L2075" s="2239">
        <v>0</v>
      </c>
      <c r="M2075" s="2239">
        <v>0</v>
      </c>
    </row>
    <row r="2076">
      <c r="B2076" s="2237" t="s">
        <v>2776</v>
      </c>
      <c r="C2076" s="2237" t="s">
        <v>4241</v>
      </c>
      <c r="D2076" s="2237" t="s">
        <v>1354</v>
      </c>
      <c r="E2076" s="2237" t="s">
        <v>1354</v>
      </c>
      <c r="F2076" s="2237" t="s">
        <v>1354</v>
      </c>
      <c r="G2076" s="2238" t="s">
        <v>3173</v>
      </c>
      <c r="H2076" s="2239">
        <v>0</v>
      </c>
      <c r="I2076" s="2239">
        <v>0</v>
      </c>
      <c r="J2076" s="2239">
        <v>0</v>
      </c>
      <c r="K2076" s="2239">
        <v>0</v>
      </c>
      <c r="L2076" s="2239">
        <v>0</v>
      </c>
      <c r="M2076" s="2239">
        <v>0</v>
      </c>
    </row>
    <row r="2077">
      <c r="B2077" s="2237" t="s">
        <v>2776</v>
      </c>
      <c r="C2077" s="2237" t="s">
        <v>4241</v>
      </c>
      <c r="D2077" s="2237" t="s">
        <v>3567</v>
      </c>
      <c r="E2077" s="2237" t="s">
        <v>1354</v>
      </c>
      <c r="F2077" s="2237" t="s">
        <v>1354</v>
      </c>
      <c r="G2077" s="2238" t="s">
        <v>3173</v>
      </c>
      <c r="H2077" s="2239">
        <v>0</v>
      </c>
      <c r="I2077" s="2239">
        <v>0</v>
      </c>
      <c r="J2077" s="2239">
        <v>0</v>
      </c>
      <c r="K2077" s="2239">
        <v>0</v>
      </c>
      <c r="L2077" s="2239">
        <v>0</v>
      </c>
      <c r="M2077" s="2239">
        <v>0</v>
      </c>
    </row>
    <row r="2078">
      <c r="B2078" s="2237" t="s">
        <v>2776</v>
      </c>
      <c r="C2078" s="2237" t="s">
        <v>4241</v>
      </c>
      <c r="D2078" s="2237" t="s">
        <v>3567</v>
      </c>
      <c r="E2078" s="2237" t="s">
        <v>3569</v>
      </c>
      <c r="F2078" s="2237" t="s">
        <v>1354</v>
      </c>
      <c r="G2078" s="2238" t="s">
        <v>3173</v>
      </c>
      <c r="H2078" s="2239">
        <v>0</v>
      </c>
      <c r="I2078" s="2239">
        <v>0</v>
      </c>
      <c r="J2078" s="2239">
        <v>0</v>
      </c>
      <c r="K2078" s="2239">
        <v>0</v>
      </c>
      <c r="L2078" s="2239">
        <v>0</v>
      </c>
      <c r="M2078" s="2239">
        <v>0</v>
      </c>
    </row>
    <row r="2079">
      <c r="B2079" s="2237" t="s">
        <v>2776</v>
      </c>
      <c r="C2079" s="2237" t="s">
        <v>4242</v>
      </c>
      <c r="D2079" s="2237" t="s">
        <v>1354</v>
      </c>
      <c r="E2079" s="2237" t="s">
        <v>1354</v>
      </c>
      <c r="F2079" s="2237" t="s">
        <v>1354</v>
      </c>
      <c r="G2079" s="2238" t="s">
        <v>611</v>
      </c>
      <c r="H2079" s="2239">
        <v>0</v>
      </c>
      <c r="I2079" s="2239">
        <v>7350000</v>
      </c>
      <c r="J2079" s="2239">
        <v>7350000</v>
      </c>
      <c r="K2079" s="2239">
        <v>0</v>
      </c>
      <c r="L2079" s="2239">
        <v>0</v>
      </c>
      <c r="M2079" s="2239">
        <v>0</v>
      </c>
    </row>
    <row r="2080">
      <c r="B2080" s="2237" t="s">
        <v>2776</v>
      </c>
      <c r="C2080" s="2237" t="s">
        <v>4242</v>
      </c>
      <c r="D2080" s="2237" t="s">
        <v>3567</v>
      </c>
      <c r="E2080" s="2237" t="s">
        <v>1354</v>
      </c>
      <c r="F2080" s="2237" t="s">
        <v>1354</v>
      </c>
      <c r="G2080" s="2238" t="s">
        <v>611</v>
      </c>
      <c r="H2080" s="2239">
        <v>0</v>
      </c>
      <c r="I2080" s="2239">
        <v>7350000</v>
      </c>
      <c r="J2080" s="2239">
        <v>7350000</v>
      </c>
      <c r="K2080" s="2239">
        <v>0</v>
      </c>
      <c r="L2080" s="2239">
        <v>0</v>
      </c>
      <c r="M2080" s="2239">
        <v>0</v>
      </c>
    </row>
    <row r="2081">
      <c r="B2081" s="2237" t="s">
        <v>2776</v>
      </c>
      <c r="C2081" s="2237" t="s">
        <v>4242</v>
      </c>
      <c r="D2081" s="2237" t="s">
        <v>3567</v>
      </c>
      <c r="E2081" s="2237" t="s">
        <v>3569</v>
      </c>
      <c r="F2081" s="2237" t="s">
        <v>1354</v>
      </c>
      <c r="G2081" s="2238" t="s">
        <v>611</v>
      </c>
      <c r="H2081" s="2239">
        <v>0</v>
      </c>
      <c r="I2081" s="2239">
        <v>7350000</v>
      </c>
      <c r="J2081" s="2239">
        <v>7350000</v>
      </c>
      <c r="K2081" s="2239">
        <v>0</v>
      </c>
      <c r="L2081" s="2239">
        <v>0</v>
      </c>
      <c r="M2081" s="2239">
        <v>0</v>
      </c>
    </row>
    <row r="2082">
      <c r="B2082" s="2237" t="s">
        <v>2776</v>
      </c>
      <c r="C2082" s="2237" t="s">
        <v>4242</v>
      </c>
      <c r="D2082" s="2237" t="s">
        <v>3567</v>
      </c>
      <c r="E2082" s="2237" t="s">
        <v>3569</v>
      </c>
      <c r="F2082" s="2237" t="s">
        <v>3569</v>
      </c>
      <c r="G2082" s="2238" t="s">
        <v>611</v>
      </c>
      <c r="H2082" s="2239">
        <v>0</v>
      </c>
      <c r="I2082" s="2239">
        <v>0</v>
      </c>
      <c r="J2082" s="2239">
        <v>0</v>
      </c>
      <c r="K2082" s="2239">
        <v>0</v>
      </c>
      <c r="L2082" s="2239">
        <v>0</v>
      </c>
      <c r="M2082" s="2239">
        <v>0</v>
      </c>
    </row>
    <row r="2083">
      <c r="B2083" s="2237" t="s">
        <v>2776</v>
      </c>
      <c r="C2083" s="2237" t="s">
        <v>4242</v>
      </c>
      <c r="D2083" s="2237" t="s">
        <v>3567</v>
      </c>
      <c r="E2083" s="2237" t="s">
        <v>3569</v>
      </c>
      <c r="F2083" s="2237" t="s">
        <v>3570</v>
      </c>
      <c r="G2083" s="2238" t="s">
        <v>3175</v>
      </c>
      <c r="H2083" s="2239">
        <v>0</v>
      </c>
      <c r="I2083" s="2239">
        <v>7350000</v>
      </c>
      <c r="J2083" s="2239">
        <v>7350000</v>
      </c>
      <c r="K2083" s="2239">
        <v>0</v>
      </c>
      <c r="L2083" s="2239">
        <v>0</v>
      </c>
      <c r="M2083" s="2239">
        <v>0</v>
      </c>
    </row>
    <row r="2084">
      <c r="B2084" s="2237" t="s">
        <v>2776</v>
      </c>
      <c r="C2084" s="2237" t="s">
        <v>4243</v>
      </c>
      <c r="D2084" s="2237" t="s">
        <v>1354</v>
      </c>
      <c r="E2084" s="2237" t="s">
        <v>1354</v>
      </c>
      <c r="F2084" s="2237" t="s">
        <v>1354</v>
      </c>
      <c r="G2084" s="2238" t="s">
        <v>613</v>
      </c>
      <c r="H2084" s="2239">
        <v>0</v>
      </c>
      <c r="I2084" s="2239">
        <v>0</v>
      </c>
      <c r="J2084" s="2239">
        <v>0</v>
      </c>
      <c r="K2084" s="2239">
        <v>0</v>
      </c>
      <c r="L2084" s="2239">
        <v>0</v>
      </c>
      <c r="M2084" s="2239">
        <v>0</v>
      </c>
    </row>
    <row r="2085">
      <c r="B2085" s="2237" t="s">
        <v>2776</v>
      </c>
      <c r="C2085" s="2237" t="s">
        <v>4243</v>
      </c>
      <c r="D2085" s="2237" t="s">
        <v>3567</v>
      </c>
      <c r="E2085" s="2237" t="s">
        <v>1354</v>
      </c>
      <c r="F2085" s="2237" t="s">
        <v>1354</v>
      </c>
      <c r="G2085" s="2238" t="s">
        <v>613</v>
      </c>
      <c r="H2085" s="2239">
        <v>0</v>
      </c>
      <c r="I2085" s="2239">
        <v>0</v>
      </c>
      <c r="J2085" s="2239">
        <v>0</v>
      </c>
      <c r="K2085" s="2239">
        <v>0</v>
      </c>
      <c r="L2085" s="2239">
        <v>0</v>
      </c>
      <c r="M2085" s="2239">
        <v>0</v>
      </c>
    </row>
    <row r="2086">
      <c r="B2086" s="2237" t="s">
        <v>2776</v>
      </c>
      <c r="C2086" s="2237" t="s">
        <v>4243</v>
      </c>
      <c r="D2086" s="2237" t="s">
        <v>3567</v>
      </c>
      <c r="E2086" s="2237" t="s">
        <v>3569</v>
      </c>
      <c r="F2086" s="2237" t="s">
        <v>1354</v>
      </c>
      <c r="G2086" s="2238" t="s">
        <v>613</v>
      </c>
      <c r="H2086" s="2239">
        <v>0</v>
      </c>
      <c r="I2086" s="2239">
        <v>0</v>
      </c>
      <c r="J2086" s="2239">
        <v>0</v>
      </c>
      <c r="K2086" s="2239">
        <v>0</v>
      </c>
      <c r="L2086" s="2239">
        <v>0</v>
      </c>
      <c r="M2086" s="2239">
        <v>0</v>
      </c>
    </row>
    <row r="2087">
      <c r="B2087" s="2237" t="s">
        <v>2776</v>
      </c>
      <c r="C2087" s="2237" t="s">
        <v>4243</v>
      </c>
      <c r="D2087" s="2237" t="s">
        <v>3567</v>
      </c>
      <c r="E2087" s="2237" t="s">
        <v>3569</v>
      </c>
      <c r="F2087" s="2237" t="s">
        <v>3569</v>
      </c>
      <c r="G2087" s="2238" t="s">
        <v>613</v>
      </c>
      <c r="H2087" s="2239">
        <v>0</v>
      </c>
      <c r="I2087" s="2239">
        <v>0</v>
      </c>
      <c r="J2087" s="2239">
        <v>0</v>
      </c>
      <c r="K2087" s="2239">
        <v>0</v>
      </c>
      <c r="L2087" s="2239">
        <v>0</v>
      </c>
      <c r="M2087" s="2239">
        <v>0</v>
      </c>
    </row>
    <row r="2088">
      <c r="B2088" s="2237" t="s">
        <v>2776</v>
      </c>
      <c r="C2088" s="2237" t="s">
        <v>4244</v>
      </c>
      <c r="D2088" s="2237" t="s">
        <v>1354</v>
      </c>
      <c r="E2088" s="2237" t="s">
        <v>1354</v>
      </c>
      <c r="F2088" s="2237" t="s">
        <v>1354</v>
      </c>
      <c r="G2088" s="2238" t="s">
        <v>3178</v>
      </c>
      <c r="H2088" s="2239">
        <v>0</v>
      </c>
      <c r="I2088" s="2239">
        <v>0</v>
      </c>
      <c r="J2088" s="2239">
        <v>0</v>
      </c>
      <c r="K2088" s="2239">
        <v>0</v>
      </c>
      <c r="L2088" s="2239">
        <v>0</v>
      </c>
      <c r="M2088" s="2239">
        <v>0</v>
      </c>
    </row>
    <row r="2089">
      <c r="B2089" s="2237" t="s">
        <v>2776</v>
      </c>
      <c r="C2089" s="2237" t="s">
        <v>4244</v>
      </c>
      <c r="D2089" s="2237" t="s">
        <v>3567</v>
      </c>
      <c r="E2089" s="2237" t="s">
        <v>1354</v>
      </c>
      <c r="F2089" s="2237" t="s">
        <v>1354</v>
      </c>
      <c r="G2089" s="2238" t="s">
        <v>3178</v>
      </c>
      <c r="H2089" s="2239">
        <v>0</v>
      </c>
      <c r="I2089" s="2239">
        <v>0</v>
      </c>
      <c r="J2089" s="2239">
        <v>0</v>
      </c>
      <c r="K2089" s="2239">
        <v>0</v>
      </c>
      <c r="L2089" s="2239">
        <v>0</v>
      </c>
      <c r="M2089" s="2239">
        <v>0</v>
      </c>
    </row>
    <row r="2090">
      <c r="B2090" s="2237" t="s">
        <v>2776</v>
      </c>
      <c r="C2090" s="2237" t="s">
        <v>4244</v>
      </c>
      <c r="D2090" s="2237" t="s">
        <v>3567</v>
      </c>
      <c r="E2090" s="2237" t="s">
        <v>3569</v>
      </c>
      <c r="F2090" s="2237" t="s">
        <v>1354</v>
      </c>
      <c r="G2090" s="2238" t="s">
        <v>3178</v>
      </c>
      <c r="H2090" s="2239">
        <v>0</v>
      </c>
      <c r="I2090" s="2239">
        <v>0</v>
      </c>
      <c r="J2090" s="2239">
        <v>0</v>
      </c>
      <c r="K2090" s="2239">
        <v>0</v>
      </c>
      <c r="L2090" s="2239">
        <v>0</v>
      </c>
      <c r="M2090" s="2239">
        <v>0</v>
      </c>
    </row>
    <row r="2091">
      <c r="B2091" s="2237" t="s">
        <v>2776</v>
      </c>
      <c r="C2091" s="2237" t="s">
        <v>4244</v>
      </c>
      <c r="D2091" s="2237" t="s">
        <v>3567</v>
      </c>
      <c r="E2091" s="2237" t="s">
        <v>3569</v>
      </c>
      <c r="F2091" s="2237" t="s">
        <v>3569</v>
      </c>
      <c r="G2091" s="2238" t="s">
        <v>3178</v>
      </c>
      <c r="H2091" s="2239">
        <v>0</v>
      </c>
      <c r="I2091" s="2239">
        <v>0</v>
      </c>
      <c r="J2091" s="2239">
        <v>0</v>
      </c>
      <c r="K2091" s="2239">
        <v>0</v>
      </c>
      <c r="L2091" s="2239">
        <v>0</v>
      </c>
      <c r="M2091" s="2239">
        <v>0</v>
      </c>
    </row>
    <row r="2092">
      <c r="B2092" s="2237" t="s">
        <v>2776</v>
      </c>
      <c r="C2092" s="2237" t="s">
        <v>4245</v>
      </c>
      <c r="D2092" s="2237" t="s">
        <v>1354</v>
      </c>
      <c r="E2092" s="2237" t="s">
        <v>1354</v>
      </c>
      <c r="F2092" s="2237" t="s">
        <v>1354</v>
      </c>
      <c r="G2092" s="2238" t="s">
        <v>3179</v>
      </c>
      <c r="H2092" s="2239">
        <v>0</v>
      </c>
      <c r="I2092" s="2239">
        <v>0</v>
      </c>
      <c r="J2092" s="2239">
        <v>0</v>
      </c>
      <c r="K2092" s="2239">
        <v>0</v>
      </c>
      <c r="L2092" s="2239">
        <v>0</v>
      </c>
      <c r="M2092" s="2239">
        <v>0</v>
      </c>
    </row>
    <row r="2093">
      <c r="B2093" s="2237" t="s">
        <v>2776</v>
      </c>
      <c r="C2093" s="2237" t="s">
        <v>4246</v>
      </c>
      <c r="D2093" s="2237" t="s">
        <v>1354</v>
      </c>
      <c r="E2093" s="2237" t="s">
        <v>1354</v>
      </c>
      <c r="F2093" s="2237" t="s">
        <v>1354</v>
      </c>
      <c r="G2093" s="2238" t="s">
        <v>3180</v>
      </c>
      <c r="H2093" s="2239">
        <v>0</v>
      </c>
      <c r="I2093" s="2239">
        <v>0</v>
      </c>
      <c r="J2093" s="2239">
        <v>0</v>
      </c>
      <c r="K2093" s="2239">
        <v>0</v>
      </c>
      <c r="L2093" s="2239">
        <v>0</v>
      </c>
      <c r="M2093" s="2239">
        <v>0</v>
      </c>
    </row>
    <row r="2094">
      <c r="B2094" s="2237" t="s">
        <v>2776</v>
      </c>
      <c r="C2094" s="2237" t="s">
        <v>4247</v>
      </c>
      <c r="D2094" s="2237" t="s">
        <v>1354</v>
      </c>
      <c r="E2094" s="2237" t="s">
        <v>1354</v>
      </c>
      <c r="F2094" s="2237" t="s">
        <v>1354</v>
      </c>
      <c r="G2094" s="2238" t="s">
        <v>3181</v>
      </c>
      <c r="H2094" s="2239">
        <v>0</v>
      </c>
      <c r="I2094" s="2239">
        <v>0</v>
      </c>
      <c r="J2094" s="2239">
        <v>1883.6</v>
      </c>
      <c r="K2094" s="2239">
        <v>1883.6</v>
      </c>
      <c r="L2094" s="2239">
        <v>0</v>
      </c>
      <c r="M2094" s="2239">
        <v>0</v>
      </c>
    </row>
    <row r="2095">
      <c r="B2095" s="2237" t="s">
        <v>2776</v>
      </c>
      <c r="C2095" s="2237" t="s">
        <v>4247</v>
      </c>
      <c r="D2095" s="2237" t="s">
        <v>3567</v>
      </c>
      <c r="E2095" s="2237" t="s">
        <v>1354</v>
      </c>
      <c r="F2095" s="2237" t="s">
        <v>1354</v>
      </c>
      <c r="G2095" s="2238" t="s">
        <v>3181</v>
      </c>
      <c r="H2095" s="2239">
        <v>0</v>
      </c>
      <c r="I2095" s="2239">
        <v>0</v>
      </c>
      <c r="J2095" s="2239">
        <v>1883.6</v>
      </c>
      <c r="K2095" s="2239">
        <v>1883.6</v>
      </c>
      <c r="L2095" s="2239">
        <v>0</v>
      </c>
      <c r="M2095" s="2239">
        <v>0</v>
      </c>
    </row>
    <row r="2096">
      <c r="B2096" s="2237" t="s">
        <v>2776</v>
      </c>
      <c r="C2096" s="2237" t="s">
        <v>4247</v>
      </c>
      <c r="D2096" s="2237" t="s">
        <v>3567</v>
      </c>
      <c r="E2096" s="2237" t="s">
        <v>3569</v>
      </c>
      <c r="F2096" s="2237" t="s">
        <v>1354</v>
      </c>
      <c r="G2096" s="2238" t="s">
        <v>3182</v>
      </c>
      <c r="H2096" s="2239">
        <v>0</v>
      </c>
      <c r="I2096" s="2239">
        <v>0</v>
      </c>
      <c r="J2096" s="2239">
        <v>1883.6</v>
      </c>
      <c r="K2096" s="2239">
        <v>1883.6</v>
      </c>
      <c r="L2096" s="2239">
        <v>0</v>
      </c>
      <c r="M2096" s="2239">
        <v>0</v>
      </c>
    </row>
    <row r="2097">
      <c r="B2097" s="2237" t="s">
        <v>2776</v>
      </c>
      <c r="C2097" s="2237" t="s">
        <v>4247</v>
      </c>
      <c r="D2097" s="2237" t="s">
        <v>3567</v>
      </c>
      <c r="E2097" s="2237" t="s">
        <v>3569</v>
      </c>
      <c r="F2097" s="2237" t="s">
        <v>3569</v>
      </c>
      <c r="G2097" s="2238" t="s">
        <v>3182</v>
      </c>
      <c r="H2097" s="2239">
        <v>0</v>
      </c>
      <c r="I2097" s="2239">
        <v>0</v>
      </c>
      <c r="J2097" s="2239">
        <v>1883.6</v>
      </c>
      <c r="K2097" s="2239">
        <v>1883.6</v>
      </c>
      <c r="L2097" s="2239">
        <v>0</v>
      </c>
      <c r="M2097" s="2239">
        <v>0</v>
      </c>
    </row>
    <row r="2098">
      <c r="B2098" s="2237" t="s">
        <v>2776</v>
      </c>
      <c r="C2098" s="2237" t="s">
        <v>4248</v>
      </c>
      <c r="D2098" s="2237" t="s">
        <v>1354</v>
      </c>
      <c r="E2098" s="2237" t="s">
        <v>1354</v>
      </c>
      <c r="F2098" s="2237" t="s">
        <v>1354</v>
      </c>
      <c r="G2098" s="2238" t="s">
        <v>3184</v>
      </c>
      <c r="H2098" s="2239">
        <v>0</v>
      </c>
      <c r="I2098" s="2239">
        <v>0</v>
      </c>
      <c r="J2098" s="2239">
        <v>0</v>
      </c>
      <c r="K2098" s="2239">
        <v>0</v>
      </c>
      <c r="L2098" s="2239">
        <v>0</v>
      </c>
      <c r="M2098" s="2239">
        <v>0</v>
      </c>
    </row>
    <row r="2099">
      <c r="B2099" s="2237" t="s">
        <v>2776</v>
      </c>
      <c r="C2099" s="2237" t="s">
        <v>4248</v>
      </c>
      <c r="D2099" s="2237" t="s">
        <v>3567</v>
      </c>
      <c r="E2099" s="2237" t="s">
        <v>1354</v>
      </c>
      <c r="F2099" s="2237" t="s">
        <v>1354</v>
      </c>
      <c r="G2099" s="2238" t="s">
        <v>3184</v>
      </c>
      <c r="H2099" s="2239">
        <v>0</v>
      </c>
      <c r="I2099" s="2239">
        <v>0</v>
      </c>
      <c r="J2099" s="2239">
        <v>0</v>
      </c>
      <c r="K2099" s="2239">
        <v>0</v>
      </c>
      <c r="L2099" s="2239">
        <v>0</v>
      </c>
      <c r="M2099" s="2239">
        <v>0</v>
      </c>
    </row>
    <row r="2100">
      <c r="B2100" s="2237" t="s">
        <v>2776</v>
      </c>
      <c r="C2100" s="2237" t="s">
        <v>4248</v>
      </c>
      <c r="D2100" s="2237" t="s">
        <v>3567</v>
      </c>
      <c r="E2100" s="2237" t="s">
        <v>3569</v>
      </c>
      <c r="F2100" s="2237" t="s">
        <v>1354</v>
      </c>
      <c r="G2100" s="2238" t="s">
        <v>3184</v>
      </c>
      <c r="H2100" s="2239">
        <v>0</v>
      </c>
      <c r="I2100" s="2239">
        <v>0</v>
      </c>
      <c r="J2100" s="2239">
        <v>0</v>
      </c>
      <c r="K2100" s="2239">
        <v>0</v>
      </c>
      <c r="L2100" s="2239">
        <v>0</v>
      </c>
      <c r="M2100" s="2239">
        <v>0</v>
      </c>
    </row>
    <row r="2101">
      <c r="B2101" s="2237" t="s">
        <v>2776</v>
      </c>
      <c r="C2101" s="2237" t="s">
        <v>4248</v>
      </c>
      <c r="D2101" s="2237" t="s">
        <v>3567</v>
      </c>
      <c r="E2101" s="2237" t="s">
        <v>3569</v>
      </c>
      <c r="F2101" s="2237" t="s">
        <v>3569</v>
      </c>
      <c r="G2101" s="2238" t="s">
        <v>3184</v>
      </c>
      <c r="H2101" s="2239">
        <v>0</v>
      </c>
      <c r="I2101" s="2239">
        <v>0</v>
      </c>
      <c r="J2101" s="2239">
        <v>0</v>
      </c>
      <c r="K2101" s="2239">
        <v>0</v>
      </c>
      <c r="L2101" s="2239">
        <v>0</v>
      </c>
      <c r="M2101" s="2239">
        <v>0</v>
      </c>
    </row>
    <row r="2102">
      <c r="B2102" s="2237" t="s">
        <v>2776</v>
      </c>
      <c r="C2102" s="2237" t="s">
        <v>4249</v>
      </c>
      <c r="D2102" s="2237" t="s">
        <v>1354</v>
      </c>
      <c r="E2102" s="2237" t="s">
        <v>1354</v>
      </c>
      <c r="F2102" s="2237" t="s">
        <v>1354</v>
      </c>
      <c r="G2102" s="2238" t="s">
        <v>3185</v>
      </c>
      <c r="H2102" s="2239">
        <v>0</v>
      </c>
      <c r="I2102" s="2239">
        <v>0</v>
      </c>
      <c r="J2102" s="2239">
        <v>0</v>
      </c>
      <c r="K2102" s="2239">
        <v>0</v>
      </c>
      <c r="L2102" s="2239">
        <v>0</v>
      </c>
      <c r="M2102" s="2239">
        <v>0</v>
      </c>
    </row>
    <row r="2103">
      <c r="B2103" s="2237" t="s">
        <v>2776</v>
      </c>
      <c r="C2103" s="2237" t="s">
        <v>4250</v>
      </c>
      <c r="D2103" s="2237" t="s">
        <v>1354</v>
      </c>
      <c r="E2103" s="2237" t="s">
        <v>1354</v>
      </c>
      <c r="F2103" s="2237" t="s">
        <v>1354</v>
      </c>
      <c r="G2103" s="2238" t="s">
        <v>3186</v>
      </c>
      <c r="H2103" s="2239">
        <v>0</v>
      </c>
      <c r="I2103" s="2239">
        <v>0</v>
      </c>
      <c r="J2103" s="2239">
        <v>0</v>
      </c>
      <c r="K2103" s="2239">
        <v>0</v>
      </c>
      <c r="L2103" s="2239">
        <v>0</v>
      </c>
      <c r="M2103" s="2239">
        <v>0</v>
      </c>
    </row>
    <row r="2104">
      <c r="B2104" s="2237" t="s">
        <v>2776</v>
      </c>
      <c r="C2104" s="2237" t="s">
        <v>4250</v>
      </c>
      <c r="D2104" s="2237" t="s">
        <v>3567</v>
      </c>
      <c r="E2104" s="2237" t="s">
        <v>1354</v>
      </c>
      <c r="F2104" s="2237" t="s">
        <v>1354</v>
      </c>
      <c r="G2104" s="2238" t="s">
        <v>3186</v>
      </c>
      <c r="H2104" s="2239">
        <v>0</v>
      </c>
      <c r="I2104" s="2239">
        <v>0</v>
      </c>
      <c r="J2104" s="2239">
        <v>0</v>
      </c>
      <c r="K2104" s="2239">
        <v>0</v>
      </c>
      <c r="L2104" s="2239">
        <v>0</v>
      </c>
      <c r="M2104" s="2239">
        <v>0</v>
      </c>
    </row>
    <row r="2105">
      <c r="B2105" s="2237" t="s">
        <v>2776</v>
      </c>
      <c r="C2105" s="2237" t="s">
        <v>4250</v>
      </c>
      <c r="D2105" s="2237" t="s">
        <v>3567</v>
      </c>
      <c r="E2105" s="2237" t="s">
        <v>3569</v>
      </c>
      <c r="F2105" s="2237" t="s">
        <v>1354</v>
      </c>
      <c r="G2105" s="2238" t="s">
        <v>3186</v>
      </c>
      <c r="H2105" s="2239">
        <v>0</v>
      </c>
      <c r="I2105" s="2239">
        <v>0</v>
      </c>
      <c r="J2105" s="2239">
        <v>0</v>
      </c>
      <c r="K2105" s="2239">
        <v>0</v>
      </c>
      <c r="L2105" s="2239">
        <v>0</v>
      </c>
      <c r="M2105" s="2239">
        <v>0</v>
      </c>
    </row>
    <row r="2106">
      <c r="B2106" s="2237" t="s">
        <v>2776</v>
      </c>
      <c r="C2106" s="2237" t="s">
        <v>4250</v>
      </c>
      <c r="D2106" s="2237" t="s">
        <v>3567</v>
      </c>
      <c r="E2106" s="2237" t="s">
        <v>3569</v>
      </c>
      <c r="F2106" s="2237" t="s">
        <v>3569</v>
      </c>
      <c r="G2106" s="2238" t="s">
        <v>3186</v>
      </c>
      <c r="H2106" s="2239">
        <v>0</v>
      </c>
      <c r="I2106" s="2239">
        <v>0</v>
      </c>
      <c r="J2106" s="2239">
        <v>0</v>
      </c>
      <c r="K2106" s="2239">
        <v>0</v>
      </c>
      <c r="L2106" s="2239">
        <v>0</v>
      </c>
      <c r="M2106" s="2239">
        <v>0</v>
      </c>
    </row>
    <row r="2107">
      <c r="B2107" s="2237" t="s">
        <v>2776</v>
      </c>
      <c r="C2107" s="2237" t="s">
        <v>4251</v>
      </c>
      <c r="D2107" s="2237" t="s">
        <v>1354</v>
      </c>
      <c r="E2107" s="2237" t="s">
        <v>1354</v>
      </c>
      <c r="F2107" s="2237" t="s">
        <v>1354</v>
      </c>
      <c r="G2107" s="2238" t="s">
        <v>3188</v>
      </c>
      <c r="H2107" s="2239">
        <v>0</v>
      </c>
      <c r="I2107" s="2239">
        <v>0</v>
      </c>
      <c r="J2107" s="2239">
        <v>0</v>
      </c>
      <c r="K2107" s="2239">
        <v>0</v>
      </c>
      <c r="L2107" s="2239">
        <v>0</v>
      </c>
      <c r="M2107" s="2239">
        <v>0</v>
      </c>
    </row>
    <row r="2108">
      <c r="B2108" s="2237" t="s">
        <v>2776</v>
      </c>
      <c r="C2108" s="2237" t="s">
        <v>4251</v>
      </c>
      <c r="D2108" s="2237" t="s">
        <v>3567</v>
      </c>
      <c r="E2108" s="2237" t="s">
        <v>1354</v>
      </c>
      <c r="F2108" s="2237" t="s">
        <v>1354</v>
      </c>
      <c r="G2108" s="2238" t="s">
        <v>3188</v>
      </c>
      <c r="H2108" s="2239">
        <v>0</v>
      </c>
      <c r="I2108" s="2239">
        <v>0</v>
      </c>
      <c r="J2108" s="2239">
        <v>0</v>
      </c>
      <c r="K2108" s="2239">
        <v>0</v>
      </c>
      <c r="L2108" s="2239">
        <v>0</v>
      </c>
      <c r="M2108" s="2239">
        <v>0</v>
      </c>
    </row>
    <row r="2109">
      <c r="B2109" s="2237" t="s">
        <v>2776</v>
      </c>
      <c r="C2109" s="2237" t="s">
        <v>4251</v>
      </c>
      <c r="D2109" s="2237" t="s">
        <v>3567</v>
      </c>
      <c r="E2109" s="2237" t="s">
        <v>3569</v>
      </c>
      <c r="F2109" s="2237" t="s">
        <v>1354</v>
      </c>
      <c r="G2109" s="2238" t="s">
        <v>3188</v>
      </c>
      <c r="H2109" s="2239">
        <v>0</v>
      </c>
      <c r="I2109" s="2239">
        <v>0</v>
      </c>
      <c r="J2109" s="2239">
        <v>0</v>
      </c>
      <c r="K2109" s="2239">
        <v>0</v>
      </c>
      <c r="L2109" s="2239">
        <v>0</v>
      </c>
      <c r="M2109" s="2239">
        <v>0</v>
      </c>
    </row>
    <row r="2110">
      <c r="B2110" s="2237" t="s">
        <v>2776</v>
      </c>
      <c r="C2110" s="2237" t="s">
        <v>4251</v>
      </c>
      <c r="D2110" s="2237" t="s">
        <v>3567</v>
      </c>
      <c r="E2110" s="2237" t="s">
        <v>3569</v>
      </c>
      <c r="F2110" s="2237" t="s">
        <v>3569</v>
      </c>
      <c r="G2110" s="2238" t="s">
        <v>3188</v>
      </c>
      <c r="H2110" s="2239">
        <v>0</v>
      </c>
      <c r="I2110" s="2239">
        <v>0</v>
      </c>
      <c r="J2110" s="2239">
        <v>0</v>
      </c>
      <c r="K2110" s="2239">
        <v>0</v>
      </c>
      <c r="L2110" s="2239">
        <v>0</v>
      </c>
      <c r="M2110" s="2239">
        <v>0</v>
      </c>
    </row>
    <row r="2111">
      <c r="B2111" s="2237" t="s">
        <v>2776</v>
      </c>
      <c r="C2111" s="2237" t="s">
        <v>4252</v>
      </c>
      <c r="D2111" s="2237" t="s">
        <v>1354</v>
      </c>
      <c r="E2111" s="2237" t="s">
        <v>1354</v>
      </c>
      <c r="F2111" s="2237" t="s">
        <v>1354</v>
      </c>
      <c r="G2111" s="2238" t="s">
        <v>3190</v>
      </c>
      <c r="H2111" s="2239">
        <v>0</v>
      </c>
      <c r="I2111" s="2239">
        <v>0</v>
      </c>
      <c r="J2111" s="2239">
        <v>0</v>
      </c>
      <c r="K2111" s="2239">
        <v>0</v>
      </c>
      <c r="L2111" s="2239">
        <v>0</v>
      </c>
      <c r="M2111" s="2239">
        <v>0</v>
      </c>
    </row>
    <row r="2112">
      <c r="B2112" s="2237" t="s">
        <v>2776</v>
      </c>
      <c r="C2112" s="2237" t="s">
        <v>4252</v>
      </c>
      <c r="D2112" s="2237" t="s">
        <v>3567</v>
      </c>
      <c r="E2112" s="2237" t="s">
        <v>1354</v>
      </c>
      <c r="F2112" s="2237" t="s">
        <v>1354</v>
      </c>
      <c r="G2112" s="2238" t="s">
        <v>3190</v>
      </c>
      <c r="H2112" s="2239">
        <v>0</v>
      </c>
      <c r="I2112" s="2239">
        <v>0</v>
      </c>
      <c r="J2112" s="2239">
        <v>0</v>
      </c>
      <c r="K2112" s="2239">
        <v>0</v>
      </c>
      <c r="L2112" s="2239">
        <v>0</v>
      </c>
      <c r="M2112" s="2239">
        <v>0</v>
      </c>
    </row>
    <row r="2113">
      <c r="B2113" s="2237" t="s">
        <v>2776</v>
      </c>
      <c r="C2113" s="2237" t="s">
        <v>4252</v>
      </c>
      <c r="D2113" s="2237" t="s">
        <v>3567</v>
      </c>
      <c r="E2113" s="2237" t="s">
        <v>3569</v>
      </c>
      <c r="F2113" s="2237" t="s">
        <v>1354</v>
      </c>
      <c r="G2113" s="2238" t="s">
        <v>3190</v>
      </c>
      <c r="H2113" s="2239">
        <v>0</v>
      </c>
      <c r="I2113" s="2239">
        <v>0</v>
      </c>
      <c r="J2113" s="2239">
        <v>0</v>
      </c>
      <c r="K2113" s="2239">
        <v>0</v>
      </c>
      <c r="L2113" s="2239">
        <v>0</v>
      </c>
      <c r="M2113" s="2239">
        <v>0</v>
      </c>
    </row>
    <row r="2114">
      <c r="B2114" s="2237" t="s">
        <v>2776</v>
      </c>
      <c r="C2114" s="2237" t="s">
        <v>4252</v>
      </c>
      <c r="D2114" s="2237" t="s">
        <v>3567</v>
      </c>
      <c r="E2114" s="2237" t="s">
        <v>3569</v>
      </c>
      <c r="F2114" s="2237" t="s">
        <v>3569</v>
      </c>
      <c r="G2114" s="2238" t="s">
        <v>3190</v>
      </c>
      <c r="H2114" s="2239">
        <v>0</v>
      </c>
      <c r="I2114" s="2239">
        <v>0</v>
      </c>
      <c r="J2114" s="2239">
        <v>0</v>
      </c>
      <c r="K2114" s="2239">
        <v>0</v>
      </c>
      <c r="L2114" s="2239">
        <v>0</v>
      </c>
      <c r="M2114" s="2239">
        <v>0</v>
      </c>
    </row>
    <row r="2115">
      <c r="B2115" s="2237" t="s">
        <v>2776</v>
      </c>
      <c r="C2115" s="2237" t="s">
        <v>4253</v>
      </c>
      <c r="D2115" s="2237" t="s">
        <v>1354</v>
      </c>
      <c r="E2115" s="2237" t="s">
        <v>1354</v>
      </c>
      <c r="F2115" s="2237" t="s">
        <v>1354</v>
      </c>
      <c r="G2115" s="2238" t="s">
        <v>3192</v>
      </c>
      <c r="H2115" s="2239">
        <v>0</v>
      </c>
      <c r="I2115" s="2239">
        <v>0</v>
      </c>
      <c r="J2115" s="2239">
        <v>0</v>
      </c>
      <c r="K2115" s="2239">
        <v>0</v>
      </c>
      <c r="L2115" s="2239">
        <v>0</v>
      </c>
      <c r="M2115" s="2239">
        <v>0</v>
      </c>
    </row>
    <row r="2116">
      <c r="B2116" s="2237" t="s">
        <v>2776</v>
      </c>
      <c r="C2116" s="2237" t="s">
        <v>4253</v>
      </c>
      <c r="D2116" s="2237" t="s">
        <v>3567</v>
      </c>
      <c r="E2116" s="2237" t="s">
        <v>1354</v>
      </c>
      <c r="F2116" s="2237" t="s">
        <v>1354</v>
      </c>
      <c r="G2116" s="2238" t="s">
        <v>3192</v>
      </c>
      <c r="H2116" s="2239">
        <v>0</v>
      </c>
      <c r="I2116" s="2239">
        <v>0</v>
      </c>
      <c r="J2116" s="2239">
        <v>0</v>
      </c>
      <c r="K2116" s="2239">
        <v>0</v>
      </c>
      <c r="L2116" s="2239">
        <v>0</v>
      </c>
      <c r="M2116" s="2239">
        <v>0</v>
      </c>
    </row>
    <row r="2117">
      <c r="B2117" s="2237" t="s">
        <v>2776</v>
      </c>
      <c r="C2117" s="2237" t="s">
        <v>4253</v>
      </c>
      <c r="D2117" s="2237" t="s">
        <v>3567</v>
      </c>
      <c r="E2117" s="2237" t="s">
        <v>3569</v>
      </c>
      <c r="F2117" s="2237" t="s">
        <v>1354</v>
      </c>
      <c r="G2117" s="2238" t="s">
        <v>3192</v>
      </c>
      <c r="H2117" s="2239">
        <v>0</v>
      </c>
      <c r="I2117" s="2239">
        <v>0</v>
      </c>
      <c r="J2117" s="2239">
        <v>0</v>
      </c>
      <c r="K2117" s="2239">
        <v>0</v>
      </c>
      <c r="L2117" s="2239">
        <v>0</v>
      </c>
      <c r="M2117" s="2239">
        <v>0</v>
      </c>
    </row>
    <row r="2118">
      <c r="B2118" s="2237" t="s">
        <v>2776</v>
      </c>
      <c r="C2118" s="2237" t="s">
        <v>4253</v>
      </c>
      <c r="D2118" s="2237" t="s">
        <v>3567</v>
      </c>
      <c r="E2118" s="2237" t="s">
        <v>3569</v>
      </c>
      <c r="F2118" s="2237" t="s">
        <v>3569</v>
      </c>
      <c r="G2118" s="2238" t="s">
        <v>3192</v>
      </c>
      <c r="H2118" s="2239">
        <v>0</v>
      </c>
      <c r="I2118" s="2239">
        <v>0</v>
      </c>
      <c r="J2118" s="2239">
        <v>0</v>
      </c>
      <c r="K2118" s="2239">
        <v>0</v>
      </c>
      <c r="L2118" s="2239">
        <v>0</v>
      </c>
      <c r="M2118" s="2239">
        <v>0</v>
      </c>
    </row>
    <row r="2119">
      <c r="B2119" s="2237" t="s">
        <v>2776</v>
      </c>
      <c r="C2119" s="2237" t="s">
        <v>4254</v>
      </c>
      <c r="D2119" s="2237" t="s">
        <v>1354</v>
      </c>
      <c r="E2119" s="2237" t="s">
        <v>1354</v>
      </c>
      <c r="F2119" s="2237" t="s">
        <v>1354</v>
      </c>
      <c r="G2119" s="2238" t="s">
        <v>3194</v>
      </c>
      <c r="H2119" s="2239">
        <v>0</v>
      </c>
      <c r="I2119" s="2239">
        <v>0</v>
      </c>
      <c r="J2119" s="2239">
        <v>0</v>
      </c>
      <c r="K2119" s="2239">
        <v>0</v>
      </c>
      <c r="L2119" s="2239">
        <v>0</v>
      </c>
      <c r="M2119" s="2239">
        <v>0</v>
      </c>
    </row>
    <row r="2120">
      <c r="B2120" s="2237" t="s">
        <v>2776</v>
      </c>
      <c r="C2120" s="2237" t="s">
        <v>4254</v>
      </c>
      <c r="D2120" s="2237" t="s">
        <v>3567</v>
      </c>
      <c r="E2120" s="2237" t="s">
        <v>1354</v>
      </c>
      <c r="F2120" s="2237" t="s">
        <v>1354</v>
      </c>
      <c r="G2120" s="2238" t="s">
        <v>3194</v>
      </c>
      <c r="H2120" s="2239">
        <v>0</v>
      </c>
      <c r="I2120" s="2239">
        <v>0</v>
      </c>
      <c r="J2120" s="2239">
        <v>0</v>
      </c>
      <c r="K2120" s="2239">
        <v>0</v>
      </c>
      <c r="L2120" s="2239">
        <v>0</v>
      </c>
      <c r="M2120" s="2239">
        <v>0</v>
      </c>
    </row>
    <row r="2121">
      <c r="B2121" s="2237" t="s">
        <v>2776</v>
      </c>
      <c r="C2121" s="2237" t="s">
        <v>4254</v>
      </c>
      <c r="D2121" s="2237" t="s">
        <v>3567</v>
      </c>
      <c r="E2121" s="2237" t="s">
        <v>3569</v>
      </c>
      <c r="F2121" s="2237" t="s">
        <v>1354</v>
      </c>
      <c r="G2121" s="2238" t="s">
        <v>3194</v>
      </c>
      <c r="H2121" s="2239">
        <v>0</v>
      </c>
      <c r="I2121" s="2239">
        <v>0</v>
      </c>
      <c r="J2121" s="2239">
        <v>0</v>
      </c>
      <c r="K2121" s="2239">
        <v>0</v>
      </c>
      <c r="L2121" s="2239">
        <v>0</v>
      </c>
      <c r="M2121" s="2239">
        <v>0</v>
      </c>
    </row>
    <row r="2122">
      <c r="B2122" s="2237" t="s">
        <v>2776</v>
      </c>
      <c r="C2122" s="2237" t="s">
        <v>4254</v>
      </c>
      <c r="D2122" s="2237" t="s">
        <v>3567</v>
      </c>
      <c r="E2122" s="2237" t="s">
        <v>3569</v>
      </c>
      <c r="F2122" s="2237" t="s">
        <v>3569</v>
      </c>
      <c r="G2122" s="2238" t="s">
        <v>3194</v>
      </c>
      <c r="H2122" s="2239">
        <v>0</v>
      </c>
      <c r="I2122" s="2239">
        <v>0</v>
      </c>
      <c r="J2122" s="2239">
        <v>0</v>
      </c>
      <c r="K2122" s="2239">
        <v>0</v>
      </c>
      <c r="L2122" s="2239">
        <v>0</v>
      </c>
      <c r="M2122" s="2239">
        <v>0</v>
      </c>
    </row>
    <row r="2123">
      <c r="B2123" s="2237" t="s">
        <v>2776</v>
      </c>
      <c r="C2123" s="2237" t="s">
        <v>4255</v>
      </c>
      <c r="D2123" s="2237" t="s">
        <v>1354</v>
      </c>
      <c r="E2123" s="2237" t="s">
        <v>1354</v>
      </c>
      <c r="F2123" s="2237" t="s">
        <v>1354</v>
      </c>
      <c r="G2123" s="2238" t="s">
        <v>3195</v>
      </c>
      <c r="H2123" s="2239">
        <v>0</v>
      </c>
      <c r="I2123" s="2239">
        <v>0</v>
      </c>
      <c r="J2123" s="2239">
        <v>0</v>
      </c>
      <c r="K2123" s="2239">
        <v>0</v>
      </c>
      <c r="L2123" s="2239">
        <v>0</v>
      </c>
      <c r="M2123" s="2239">
        <v>0</v>
      </c>
    </row>
    <row r="2124">
      <c r="B2124" s="2237" t="s">
        <v>2776</v>
      </c>
      <c r="C2124" s="2237" t="s">
        <v>4256</v>
      </c>
      <c r="D2124" s="2237" t="s">
        <v>1354</v>
      </c>
      <c r="E2124" s="2237" t="s">
        <v>1354</v>
      </c>
      <c r="F2124" s="2237" t="s">
        <v>1354</v>
      </c>
      <c r="G2124" s="2238" t="s">
        <v>3195</v>
      </c>
      <c r="H2124" s="2239">
        <v>0</v>
      </c>
      <c r="I2124" s="2239">
        <v>0</v>
      </c>
      <c r="J2124" s="2239">
        <v>0</v>
      </c>
      <c r="K2124" s="2239">
        <v>0</v>
      </c>
      <c r="L2124" s="2239">
        <v>0</v>
      </c>
      <c r="M2124" s="2239">
        <v>0</v>
      </c>
    </row>
    <row r="2125">
      <c r="B2125" s="2237" t="s">
        <v>2776</v>
      </c>
      <c r="C2125" s="2237" t="s">
        <v>4256</v>
      </c>
      <c r="D2125" s="2237" t="s">
        <v>3567</v>
      </c>
      <c r="E2125" s="2237" t="s">
        <v>1354</v>
      </c>
      <c r="F2125" s="2237" t="s">
        <v>1354</v>
      </c>
      <c r="G2125" s="2238" t="s">
        <v>3195</v>
      </c>
      <c r="H2125" s="2239">
        <v>0</v>
      </c>
      <c r="I2125" s="2239">
        <v>0</v>
      </c>
      <c r="J2125" s="2239">
        <v>0</v>
      </c>
      <c r="K2125" s="2239">
        <v>0</v>
      </c>
      <c r="L2125" s="2239">
        <v>0</v>
      </c>
      <c r="M2125" s="2239">
        <v>0</v>
      </c>
    </row>
    <row r="2126">
      <c r="B2126" s="2237" t="s">
        <v>2776</v>
      </c>
      <c r="C2126" s="2237" t="s">
        <v>4256</v>
      </c>
      <c r="D2126" s="2237" t="s">
        <v>3567</v>
      </c>
      <c r="E2126" s="2237" t="s">
        <v>3569</v>
      </c>
      <c r="F2126" s="2237" t="s">
        <v>1354</v>
      </c>
      <c r="G2126" s="2238" t="s">
        <v>3195</v>
      </c>
      <c r="H2126" s="2239">
        <v>0</v>
      </c>
      <c r="I2126" s="2239">
        <v>0</v>
      </c>
      <c r="J2126" s="2239">
        <v>0</v>
      </c>
      <c r="K2126" s="2239">
        <v>0</v>
      </c>
      <c r="L2126" s="2239">
        <v>0</v>
      </c>
      <c r="M2126" s="2239">
        <v>0</v>
      </c>
    </row>
    <row r="2127">
      <c r="B2127" s="2237" t="s">
        <v>2776</v>
      </c>
      <c r="C2127" s="2237" t="s">
        <v>4256</v>
      </c>
      <c r="D2127" s="2237" t="s">
        <v>3567</v>
      </c>
      <c r="E2127" s="2237" t="s">
        <v>3569</v>
      </c>
      <c r="F2127" s="2237" t="s">
        <v>3569</v>
      </c>
      <c r="G2127" s="2238" t="s">
        <v>3195</v>
      </c>
      <c r="H2127" s="2239">
        <v>0</v>
      </c>
      <c r="I2127" s="2239">
        <v>0</v>
      </c>
      <c r="J2127" s="2239">
        <v>0</v>
      </c>
      <c r="K2127" s="2239">
        <v>0</v>
      </c>
      <c r="L2127" s="2239">
        <v>0</v>
      </c>
      <c r="M2127" s="2239">
        <v>0</v>
      </c>
    </row>
    <row r="2128">
      <c r="B2128" s="2237" t="s">
        <v>2776</v>
      </c>
      <c r="C2128" s="2237" t="s">
        <v>4257</v>
      </c>
      <c r="D2128" s="2237" t="s">
        <v>1354</v>
      </c>
      <c r="E2128" s="2237" t="s">
        <v>1354</v>
      </c>
      <c r="F2128" s="2237" t="s">
        <v>1354</v>
      </c>
      <c r="G2128" s="2238" t="s">
        <v>3196</v>
      </c>
      <c r="H2128" s="2239">
        <v>0</v>
      </c>
      <c r="I2128" s="2239">
        <v>0</v>
      </c>
      <c r="J2128" s="2239">
        <v>0</v>
      </c>
      <c r="K2128" s="2239">
        <v>0</v>
      </c>
      <c r="L2128" s="2239">
        <v>0</v>
      </c>
      <c r="M2128" s="2239">
        <v>0</v>
      </c>
    </row>
    <row r="2129">
      <c r="B2129" s="2237" t="s">
        <v>2776</v>
      </c>
      <c r="C2129" s="2237" t="s">
        <v>4258</v>
      </c>
      <c r="D2129" s="2237" t="s">
        <v>1354</v>
      </c>
      <c r="E2129" s="2237" t="s">
        <v>1354</v>
      </c>
      <c r="F2129" s="2237" t="s">
        <v>1354</v>
      </c>
      <c r="G2129" s="2238" t="s">
        <v>3196</v>
      </c>
      <c r="H2129" s="2239">
        <v>0</v>
      </c>
      <c r="I2129" s="2239">
        <v>0</v>
      </c>
      <c r="J2129" s="2239">
        <v>0</v>
      </c>
      <c r="K2129" s="2239">
        <v>0</v>
      </c>
      <c r="L2129" s="2239">
        <v>0</v>
      </c>
      <c r="M2129" s="2239">
        <v>0</v>
      </c>
    </row>
    <row r="2130">
      <c r="B2130" s="2237" t="s">
        <v>2776</v>
      </c>
      <c r="C2130" s="2237" t="s">
        <v>4258</v>
      </c>
      <c r="D2130" s="2237" t="s">
        <v>3567</v>
      </c>
      <c r="E2130" s="2237" t="s">
        <v>1354</v>
      </c>
      <c r="F2130" s="2237" t="s">
        <v>1354</v>
      </c>
      <c r="G2130" s="2238" t="s">
        <v>3196</v>
      </c>
      <c r="H2130" s="2239">
        <v>0</v>
      </c>
      <c r="I2130" s="2239">
        <v>0</v>
      </c>
      <c r="J2130" s="2239">
        <v>0</v>
      </c>
      <c r="K2130" s="2239">
        <v>0</v>
      </c>
      <c r="L2130" s="2239">
        <v>0</v>
      </c>
      <c r="M2130" s="2239">
        <v>0</v>
      </c>
    </row>
    <row r="2131">
      <c r="B2131" s="2237" t="s">
        <v>2776</v>
      </c>
      <c r="C2131" s="2237" t="s">
        <v>4258</v>
      </c>
      <c r="D2131" s="2237" t="s">
        <v>3567</v>
      </c>
      <c r="E2131" s="2237" t="s">
        <v>3569</v>
      </c>
      <c r="F2131" s="2237" t="s">
        <v>1354</v>
      </c>
      <c r="G2131" s="2238" t="s">
        <v>3196</v>
      </c>
      <c r="H2131" s="2239">
        <v>0</v>
      </c>
      <c r="I2131" s="2239">
        <v>0</v>
      </c>
      <c r="J2131" s="2239">
        <v>0</v>
      </c>
      <c r="K2131" s="2239">
        <v>0</v>
      </c>
      <c r="L2131" s="2239">
        <v>0</v>
      </c>
      <c r="M2131" s="2239">
        <v>0</v>
      </c>
    </row>
    <row r="2132">
      <c r="B2132" s="2237" t="s">
        <v>2776</v>
      </c>
      <c r="C2132" s="2237" t="s">
        <v>4258</v>
      </c>
      <c r="D2132" s="2237" t="s">
        <v>3567</v>
      </c>
      <c r="E2132" s="2237" t="s">
        <v>3569</v>
      </c>
      <c r="F2132" s="2237" t="s">
        <v>3569</v>
      </c>
      <c r="G2132" s="2238" t="s">
        <v>3196</v>
      </c>
      <c r="H2132" s="2239">
        <v>0</v>
      </c>
      <c r="I2132" s="2239">
        <v>0</v>
      </c>
      <c r="J2132" s="2239">
        <v>0</v>
      </c>
      <c r="K2132" s="2239">
        <v>0</v>
      </c>
      <c r="L2132" s="2239">
        <v>0</v>
      </c>
      <c r="M2132" s="2239">
        <v>0</v>
      </c>
    </row>
    <row r="2133">
      <c r="B2133" s="2237" t="s">
        <v>2776</v>
      </c>
      <c r="C2133" s="2237" t="s">
        <v>4259</v>
      </c>
      <c r="D2133" s="2237" t="s">
        <v>1354</v>
      </c>
      <c r="E2133" s="2237" t="s">
        <v>1354</v>
      </c>
      <c r="F2133" s="2237" t="s">
        <v>1354</v>
      </c>
      <c r="G2133" s="2238" t="s">
        <v>3197</v>
      </c>
      <c r="H2133" s="2239">
        <v>0</v>
      </c>
      <c r="I2133" s="2239">
        <v>0</v>
      </c>
      <c r="J2133" s="2239">
        <v>0</v>
      </c>
      <c r="K2133" s="2239">
        <v>0</v>
      </c>
      <c r="L2133" s="2239">
        <v>0</v>
      </c>
      <c r="M2133" s="2239">
        <v>0</v>
      </c>
    </row>
    <row r="2134">
      <c r="B2134" s="2237" t="s">
        <v>2776</v>
      </c>
      <c r="C2134" s="2237" t="s">
        <v>4260</v>
      </c>
      <c r="D2134" s="2237" t="s">
        <v>1354</v>
      </c>
      <c r="E2134" s="2237" t="s">
        <v>1354</v>
      </c>
      <c r="F2134" s="2237" t="s">
        <v>1354</v>
      </c>
      <c r="G2134" s="2238" t="s">
        <v>3197</v>
      </c>
      <c r="H2134" s="2239">
        <v>0</v>
      </c>
      <c r="I2134" s="2239">
        <v>0</v>
      </c>
      <c r="J2134" s="2239">
        <v>0</v>
      </c>
      <c r="K2134" s="2239">
        <v>0</v>
      </c>
      <c r="L2134" s="2239">
        <v>0</v>
      </c>
      <c r="M2134" s="2239">
        <v>0</v>
      </c>
    </row>
    <row r="2135">
      <c r="B2135" s="2237" t="s">
        <v>2776</v>
      </c>
      <c r="C2135" s="2237" t="s">
        <v>4260</v>
      </c>
      <c r="D2135" s="2237" t="s">
        <v>3567</v>
      </c>
      <c r="E2135" s="2237" t="s">
        <v>1354</v>
      </c>
      <c r="F2135" s="2237" t="s">
        <v>1354</v>
      </c>
      <c r="G2135" s="2238" t="s">
        <v>3197</v>
      </c>
      <c r="H2135" s="2239">
        <v>0</v>
      </c>
      <c r="I2135" s="2239">
        <v>0</v>
      </c>
      <c r="J2135" s="2239">
        <v>0</v>
      </c>
      <c r="K2135" s="2239">
        <v>0</v>
      </c>
      <c r="L2135" s="2239">
        <v>0</v>
      </c>
      <c r="M2135" s="2239">
        <v>0</v>
      </c>
    </row>
    <row r="2136">
      <c r="B2136" s="2237" t="s">
        <v>2776</v>
      </c>
      <c r="C2136" s="2237" t="s">
        <v>4260</v>
      </c>
      <c r="D2136" s="2237" t="s">
        <v>3567</v>
      </c>
      <c r="E2136" s="2237" t="s">
        <v>3569</v>
      </c>
      <c r="F2136" s="2237" t="s">
        <v>1354</v>
      </c>
      <c r="G2136" s="2238" t="s">
        <v>3197</v>
      </c>
      <c r="H2136" s="2239">
        <v>0</v>
      </c>
      <c r="I2136" s="2239">
        <v>0</v>
      </c>
      <c r="J2136" s="2239">
        <v>0</v>
      </c>
      <c r="K2136" s="2239">
        <v>0</v>
      </c>
      <c r="L2136" s="2239">
        <v>0</v>
      </c>
      <c r="M2136" s="2239">
        <v>0</v>
      </c>
    </row>
    <row r="2137">
      <c r="B2137" s="2237" t="s">
        <v>2776</v>
      </c>
      <c r="C2137" s="2237" t="s">
        <v>4260</v>
      </c>
      <c r="D2137" s="2237" t="s">
        <v>3567</v>
      </c>
      <c r="E2137" s="2237" t="s">
        <v>3569</v>
      </c>
      <c r="F2137" s="2237" t="s">
        <v>3569</v>
      </c>
      <c r="G2137" s="2238" t="s">
        <v>3198</v>
      </c>
      <c r="H2137" s="2239">
        <v>0</v>
      </c>
      <c r="I2137" s="2239">
        <v>0</v>
      </c>
      <c r="J2137" s="2239">
        <v>0</v>
      </c>
      <c r="K2137" s="2239">
        <v>0</v>
      </c>
      <c r="L2137" s="2239">
        <v>0</v>
      </c>
      <c r="M2137" s="2239">
        <v>0</v>
      </c>
    </row>
    <row r="2138">
      <c r="B2138" s="2237" t="s">
        <v>2776</v>
      </c>
      <c r="C2138" s="2237" t="s">
        <v>4260</v>
      </c>
      <c r="D2138" s="2237" t="s">
        <v>3567</v>
      </c>
      <c r="E2138" s="2237" t="s">
        <v>3569</v>
      </c>
      <c r="F2138" s="2237" t="s">
        <v>3570</v>
      </c>
      <c r="G2138" s="2238" t="s">
        <v>3199</v>
      </c>
      <c r="H2138" s="2239">
        <v>0</v>
      </c>
      <c r="I2138" s="2239">
        <v>0</v>
      </c>
      <c r="J2138" s="2239">
        <v>0</v>
      </c>
      <c r="K2138" s="2239">
        <v>0</v>
      </c>
      <c r="L2138" s="2239">
        <v>0</v>
      </c>
      <c r="M2138" s="2239">
        <v>0</v>
      </c>
    </row>
    <row r="2139">
      <c r="B2139" s="2237" t="s">
        <v>2776</v>
      </c>
      <c r="C2139" s="2237" t="s">
        <v>4260</v>
      </c>
      <c r="D2139" s="2237" t="s">
        <v>3567</v>
      </c>
      <c r="E2139" s="2237" t="s">
        <v>3569</v>
      </c>
      <c r="F2139" s="2237" t="s">
        <v>3572</v>
      </c>
      <c r="G2139" s="2238" t="s">
        <v>3200</v>
      </c>
      <c r="H2139" s="2239">
        <v>0</v>
      </c>
      <c r="I2139" s="2239">
        <v>0</v>
      </c>
      <c r="J2139" s="2239">
        <v>0</v>
      </c>
      <c r="K2139" s="2239">
        <v>0</v>
      </c>
      <c r="L2139" s="2239">
        <v>0</v>
      </c>
      <c r="M2139" s="2239">
        <v>0</v>
      </c>
    </row>
    <row r="2140">
      <c r="B2140" s="2237" t="s">
        <v>2776</v>
      </c>
      <c r="C2140" s="2237" t="s">
        <v>4260</v>
      </c>
      <c r="D2140" s="2237" t="s">
        <v>3567</v>
      </c>
      <c r="E2140" s="2237" t="s">
        <v>3569</v>
      </c>
      <c r="F2140" s="2237" t="s">
        <v>3574</v>
      </c>
      <c r="G2140" s="2238" t="s">
        <v>3201</v>
      </c>
      <c r="H2140" s="2239">
        <v>0</v>
      </c>
      <c r="I2140" s="2239">
        <v>0</v>
      </c>
      <c r="J2140" s="2239">
        <v>0</v>
      </c>
      <c r="K2140" s="2239">
        <v>0</v>
      </c>
      <c r="L2140" s="2239">
        <v>0</v>
      </c>
      <c r="M2140" s="2239">
        <v>0</v>
      </c>
    </row>
    <row r="2141">
      <c r="B2141" s="2237" t="s">
        <v>2776</v>
      </c>
      <c r="C2141" s="2237" t="s">
        <v>4260</v>
      </c>
      <c r="D2141" s="2237" t="s">
        <v>3567</v>
      </c>
      <c r="E2141" s="2237" t="s">
        <v>3569</v>
      </c>
      <c r="F2141" s="2237" t="s">
        <v>3576</v>
      </c>
      <c r="G2141" s="2238" t="s">
        <v>3202</v>
      </c>
      <c r="H2141" s="2239">
        <v>0</v>
      </c>
      <c r="I2141" s="2239">
        <v>0</v>
      </c>
      <c r="J2141" s="2239">
        <v>0</v>
      </c>
      <c r="K2141" s="2239">
        <v>0</v>
      </c>
      <c r="L2141" s="2239">
        <v>0</v>
      </c>
      <c r="M2141" s="2239">
        <v>0</v>
      </c>
    </row>
    <row r="2142">
      <c r="B2142" s="2237" t="s">
        <v>2776</v>
      </c>
      <c r="C2142" s="2237" t="s">
        <v>4260</v>
      </c>
      <c r="D2142" s="2237" t="s">
        <v>3567</v>
      </c>
      <c r="E2142" s="2237" t="s">
        <v>3569</v>
      </c>
      <c r="F2142" s="2237" t="s">
        <v>3625</v>
      </c>
      <c r="G2142" s="2238" t="s">
        <v>3203</v>
      </c>
      <c r="H2142" s="2239">
        <v>0</v>
      </c>
      <c r="I2142" s="2239">
        <v>0</v>
      </c>
      <c r="J2142" s="2239">
        <v>0</v>
      </c>
      <c r="K2142" s="2239">
        <v>0</v>
      </c>
      <c r="L2142" s="2239">
        <v>0</v>
      </c>
      <c r="M2142" s="2239">
        <v>0</v>
      </c>
    </row>
    <row r="2143">
      <c r="B2143" s="2237" t="s">
        <v>2776</v>
      </c>
      <c r="C2143" s="2237" t="s">
        <v>4261</v>
      </c>
      <c r="D2143" s="2237" t="s">
        <v>1354</v>
      </c>
      <c r="E2143" s="2237" t="s">
        <v>1354</v>
      </c>
      <c r="F2143" s="2237" t="s">
        <v>1354</v>
      </c>
      <c r="G2143" s="2238" t="s">
        <v>3204</v>
      </c>
      <c r="H2143" s="2239">
        <v>0</v>
      </c>
      <c r="I2143" s="2239">
        <v>0</v>
      </c>
      <c r="J2143" s="2239">
        <v>0</v>
      </c>
      <c r="K2143" s="2239">
        <v>0</v>
      </c>
      <c r="L2143" s="2239">
        <v>0</v>
      </c>
      <c r="M2143" s="2239">
        <v>0</v>
      </c>
    </row>
    <row r="2144">
      <c r="B2144" s="2237" t="s">
        <v>2776</v>
      </c>
      <c r="C2144" s="2237" t="s">
        <v>4262</v>
      </c>
      <c r="D2144" s="2237" t="s">
        <v>1354</v>
      </c>
      <c r="E2144" s="2237" t="s">
        <v>1354</v>
      </c>
      <c r="F2144" s="2237" t="s">
        <v>1354</v>
      </c>
      <c r="G2144" s="2238" t="s">
        <v>3205</v>
      </c>
      <c r="H2144" s="2239">
        <v>0</v>
      </c>
      <c r="I2144" s="2239">
        <v>0</v>
      </c>
      <c r="J2144" s="2239">
        <v>0</v>
      </c>
      <c r="K2144" s="2239">
        <v>0</v>
      </c>
      <c r="L2144" s="2239">
        <v>0</v>
      </c>
      <c r="M2144" s="2239">
        <v>0</v>
      </c>
    </row>
    <row r="2145">
      <c r="B2145" s="2237" t="s">
        <v>2776</v>
      </c>
      <c r="C2145" s="2237" t="s">
        <v>4262</v>
      </c>
      <c r="D2145" s="2237" t="s">
        <v>3567</v>
      </c>
      <c r="E2145" s="2237" t="s">
        <v>1354</v>
      </c>
      <c r="F2145" s="2237" t="s">
        <v>1354</v>
      </c>
      <c r="G2145" s="2238" t="s">
        <v>3205</v>
      </c>
      <c r="H2145" s="2239">
        <v>0</v>
      </c>
      <c r="I2145" s="2239">
        <v>0</v>
      </c>
      <c r="J2145" s="2239">
        <v>0</v>
      </c>
      <c r="K2145" s="2239">
        <v>0</v>
      </c>
      <c r="L2145" s="2239">
        <v>0</v>
      </c>
      <c r="M2145" s="2239">
        <v>0</v>
      </c>
    </row>
    <row r="2146">
      <c r="B2146" s="2237" t="s">
        <v>2776</v>
      </c>
      <c r="C2146" s="2237" t="s">
        <v>4262</v>
      </c>
      <c r="D2146" s="2237" t="s">
        <v>3567</v>
      </c>
      <c r="E2146" s="2237" t="s">
        <v>3569</v>
      </c>
      <c r="F2146" s="2237" t="s">
        <v>1354</v>
      </c>
      <c r="G2146" s="2238" t="s">
        <v>3205</v>
      </c>
      <c r="H2146" s="2239">
        <v>0</v>
      </c>
      <c r="I2146" s="2239">
        <v>0</v>
      </c>
      <c r="J2146" s="2239">
        <v>0</v>
      </c>
      <c r="K2146" s="2239">
        <v>0</v>
      </c>
      <c r="L2146" s="2239">
        <v>0</v>
      </c>
      <c r="M2146" s="2239">
        <v>0</v>
      </c>
    </row>
    <row r="2147">
      <c r="B2147" s="2237" t="s">
        <v>2776</v>
      </c>
      <c r="C2147" s="2237" t="s">
        <v>4262</v>
      </c>
      <c r="D2147" s="2237" t="s">
        <v>3567</v>
      </c>
      <c r="E2147" s="2237" t="s">
        <v>3569</v>
      </c>
      <c r="F2147" s="2237" t="s">
        <v>3569</v>
      </c>
      <c r="G2147" s="2238" t="s">
        <v>3205</v>
      </c>
      <c r="H2147" s="2239">
        <v>0</v>
      </c>
      <c r="I2147" s="2239">
        <v>0</v>
      </c>
      <c r="J2147" s="2239">
        <v>0</v>
      </c>
      <c r="K2147" s="2239">
        <v>0</v>
      </c>
      <c r="L2147" s="2239">
        <v>0</v>
      </c>
      <c r="M2147" s="2239">
        <v>0</v>
      </c>
    </row>
    <row r="2148">
      <c r="B2148" s="2237" t="s">
        <v>2776</v>
      </c>
      <c r="C2148" s="2237" t="s">
        <v>4263</v>
      </c>
      <c r="D2148" s="2237" t="s">
        <v>1354</v>
      </c>
      <c r="E2148" s="2237" t="s">
        <v>1354</v>
      </c>
      <c r="F2148" s="2237" t="s">
        <v>1354</v>
      </c>
      <c r="G2148" s="2238" t="s">
        <v>3206</v>
      </c>
      <c r="H2148" s="2239">
        <v>0</v>
      </c>
      <c r="I2148" s="2239">
        <v>0</v>
      </c>
      <c r="J2148" s="2239">
        <v>0</v>
      </c>
      <c r="K2148" s="2239">
        <v>0</v>
      </c>
      <c r="L2148" s="2239">
        <v>0</v>
      </c>
      <c r="M2148" s="2239">
        <v>0</v>
      </c>
    </row>
    <row r="2149">
      <c r="B2149" s="2237" t="s">
        <v>2776</v>
      </c>
      <c r="C2149" s="2237" t="s">
        <v>4263</v>
      </c>
      <c r="D2149" s="2237" t="s">
        <v>3567</v>
      </c>
      <c r="E2149" s="2237" t="s">
        <v>1354</v>
      </c>
      <c r="F2149" s="2237" t="s">
        <v>1354</v>
      </c>
      <c r="G2149" s="2238" t="s">
        <v>3206</v>
      </c>
      <c r="H2149" s="2239">
        <v>0</v>
      </c>
      <c r="I2149" s="2239">
        <v>0</v>
      </c>
      <c r="J2149" s="2239">
        <v>0</v>
      </c>
      <c r="K2149" s="2239">
        <v>0</v>
      </c>
      <c r="L2149" s="2239">
        <v>0</v>
      </c>
      <c r="M2149" s="2239">
        <v>0</v>
      </c>
    </row>
    <row r="2150">
      <c r="B2150" s="2237" t="s">
        <v>2776</v>
      </c>
      <c r="C2150" s="2237" t="s">
        <v>4263</v>
      </c>
      <c r="D2150" s="2237" t="s">
        <v>3567</v>
      </c>
      <c r="E2150" s="2237" t="s">
        <v>3569</v>
      </c>
      <c r="F2150" s="2237" t="s">
        <v>1354</v>
      </c>
      <c r="G2150" s="2238" t="s">
        <v>3206</v>
      </c>
      <c r="H2150" s="2239">
        <v>0</v>
      </c>
      <c r="I2150" s="2239">
        <v>0</v>
      </c>
      <c r="J2150" s="2239">
        <v>0</v>
      </c>
      <c r="K2150" s="2239">
        <v>0</v>
      </c>
      <c r="L2150" s="2239">
        <v>0</v>
      </c>
      <c r="M2150" s="2239">
        <v>0</v>
      </c>
    </row>
    <row r="2151">
      <c r="B2151" s="2237" t="s">
        <v>2776</v>
      </c>
      <c r="C2151" s="2237" t="s">
        <v>4263</v>
      </c>
      <c r="D2151" s="2237" t="s">
        <v>3567</v>
      </c>
      <c r="E2151" s="2237" t="s">
        <v>3569</v>
      </c>
      <c r="F2151" s="2237" t="s">
        <v>3569</v>
      </c>
      <c r="G2151" s="2238" t="s">
        <v>3207</v>
      </c>
      <c r="H2151" s="2239">
        <v>0</v>
      </c>
      <c r="I2151" s="2239">
        <v>0</v>
      </c>
      <c r="J2151" s="2239">
        <v>0</v>
      </c>
      <c r="K2151" s="2239">
        <v>0</v>
      </c>
      <c r="L2151" s="2239">
        <v>0</v>
      </c>
      <c r="M2151" s="2239">
        <v>0</v>
      </c>
    </row>
    <row r="2152">
      <c r="B2152" s="2237" t="s">
        <v>2776</v>
      </c>
      <c r="C2152" s="2237" t="s">
        <v>4264</v>
      </c>
      <c r="D2152" s="2237" t="s">
        <v>1354</v>
      </c>
      <c r="E2152" s="2237" t="s">
        <v>1354</v>
      </c>
      <c r="F2152" s="2237" t="s">
        <v>1354</v>
      </c>
      <c r="G2152" s="2238" t="s">
        <v>3208</v>
      </c>
      <c r="H2152" s="2239">
        <v>0</v>
      </c>
      <c r="I2152" s="2239">
        <v>0</v>
      </c>
      <c r="J2152" s="2239">
        <v>0</v>
      </c>
      <c r="K2152" s="2239">
        <v>0</v>
      </c>
      <c r="L2152" s="2239">
        <v>0</v>
      </c>
      <c r="M2152" s="2239">
        <v>0</v>
      </c>
    </row>
    <row r="2153">
      <c r="B2153" s="2237" t="s">
        <v>2776</v>
      </c>
      <c r="C2153" s="2237" t="s">
        <v>4264</v>
      </c>
      <c r="D2153" s="2237" t="s">
        <v>3567</v>
      </c>
      <c r="E2153" s="2237" t="s">
        <v>1354</v>
      </c>
      <c r="F2153" s="2237" t="s">
        <v>1354</v>
      </c>
      <c r="G2153" s="2238" t="s">
        <v>3208</v>
      </c>
      <c r="H2153" s="2239">
        <v>0</v>
      </c>
      <c r="I2153" s="2239">
        <v>0</v>
      </c>
      <c r="J2153" s="2239">
        <v>0</v>
      </c>
      <c r="K2153" s="2239">
        <v>0</v>
      </c>
      <c r="L2153" s="2239">
        <v>0</v>
      </c>
      <c r="M2153" s="2239">
        <v>0</v>
      </c>
    </row>
    <row r="2154">
      <c r="B2154" s="2237" t="s">
        <v>2776</v>
      </c>
      <c r="C2154" s="2237" t="s">
        <v>4264</v>
      </c>
      <c r="D2154" s="2237" t="s">
        <v>3567</v>
      </c>
      <c r="E2154" s="2237" t="s">
        <v>3569</v>
      </c>
      <c r="F2154" s="2237" t="s">
        <v>1354</v>
      </c>
      <c r="G2154" s="2238" t="s">
        <v>3208</v>
      </c>
      <c r="H2154" s="2239">
        <v>0</v>
      </c>
      <c r="I2154" s="2239">
        <v>0</v>
      </c>
      <c r="J2154" s="2239">
        <v>0</v>
      </c>
      <c r="K2154" s="2239">
        <v>0</v>
      </c>
      <c r="L2154" s="2239">
        <v>0</v>
      </c>
      <c r="M2154" s="2239">
        <v>0</v>
      </c>
    </row>
    <row r="2155">
      <c r="B2155" s="2237" t="s">
        <v>2776</v>
      </c>
      <c r="C2155" s="2237" t="s">
        <v>4264</v>
      </c>
      <c r="D2155" s="2237" t="s">
        <v>3567</v>
      </c>
      <c r="E2155" s="2237" t="s">
        <v>3569</v>
      </c>
      <c r="F2155" s="2237" t="s">
        <v>3569</v>
      </c>
      <c r="G2155" s="2238" t="s">
        <v>3208</v>
      </c>
      <c r="H2155" s="2239">
        <v>0</v>
      </c>
      <c r="I2155" s="2239">
        <v>0</v>
      </c>
      <c r="J2155" s="2239">
        <v>0</v>
      </c>
      <c r="K2155" s="2239">
        <v>0</v>
      </c>
      <c r="L2155" s="2239">
        <v>0</v>
      </c>
      <c r="M2155" s="2239">
        <v>0</v>
      </c>
    </row>
    <row r="2156">
      <c r="B2156" s="2237" t="s">
        <v>2776</v>
      </c>
      <c r="C2156" s="2237" t="s">
        <v>4265</v>
      </c>
      <c r="D2156" s="2237" t="s">
        <v>1354</v>
      </c>
      <c r="E2156" s="2237" t="s">
        <v>1354</v>
      </c>
      <c r="F2156" s="2237" t="s">
        <v>1354</v>
      </c>
      <c r="G2156" s="2238" t="s">
        <v>587</v>
      </c>
      <c r="H2156" s="2239">
        <v>0</v>
      </c>
      <c r="I2156" s="2239">
        <v>0</v>
      </c>
      <c r="J2156" s="2239">
        <v>0</v>
      </c>
      <c r="K2156" s="2239">
        <v>0</v>
      </c>
      <c r="L2156" s="2239">
        <v>0</v>
      </c>
      <c r="M2156" s="2239">
        <v>0</v>
      </c>
    </row>
    <row r="2157">
      <c r="B2157" s="2237" t="s">
        <v>2776</v>
      </c>
      <c r="C2157" s="2237" t="s">
        <v>4265</v>
      </c>
      <c r="D2157" s="2237" t="s">
        <v>3567</v>
      </c>
      <c r="E2157" s="2237" t="s">
        <v>1354</v>
      </c>
      <c r="F2157" s="2237" t="s">
        <v>1354</v>
      </c>
      <c r="G2157" s="2238" t="s">
        <v>587</v>
      </c>
      <c r="H2157" s="2239">
        <v>0</v>
      </c>
      <c r="I2157" s="2239">
        <v>0</v>
      </c>
      <c r="J2157" s="2239">
        <v>0</v>
      </c>
      <c r="K2157" s="2239">
        <v>0</v>
      </c>
      <c r="L2157" s="2239">
        <v>0</v>
      </c>
      <c r="M2157" s="2239">
        <v>0</v>
      </c>
    </row>
    <row r="2158">
      <c r="B2158" s="2237" t="s">
        <v>2776</v>
      </c>
      <c r="C2158" s="2237" t="s">
        <v>4265</v>
      </c>
      <c r="D2158" s="2237" t="s">
        <v>3567</v>
      </c>
      <c r="E2158" s="2237" t="s">
        <v>3569</v>
      </c>
      <c r="F2158" s="2237" t="s">
        <v>1354</v>
      </c>
      <c r="G2158" s="2238" t="s">
        <v>587</v>
      </c>
      <c r="H2158" s="2239">
        <v>0</v>
      </c>
      <c r="I2158" s="2239">
        <v>0</v>
      </c>
      <c r="J2158" s="2239">
        <v>0</v>
      </c>
      <c r="K2158" s="2239">
        <v>0</v>
      </c>
      <c r="L2158" s="2239">
        <v>0</v>
      </c>
      <c r="M2158" s="2239">
        <v>0</v>
      </c>
    </row>
    <row r="2159">
      <c r="B2159" s="2237" t="s">
        <v>2776</v>
      </c>
      <c r="C2159" s="2237" t="s">
        <v>4265</v>
      </c>
      <c r="D2159" s="2237" t="s">
        <v>3567</v>
      </c>
      <c r="E2159" s="2237" t="s">
        <v>3569</v>
      </c>
      <c r="F2159" s="2237" t="s">
        <v>3569</v>
      </c>
      <c r="G2159" s="2238" t="s">
        <v>587</v>
      </c>
      <c r="H2159" s="2239">
        <v>0</v>
      </c>
      <c r="I2159" s="2239">
        <v>0</v>
      </c>
      <c r="J2159" s="2239">
        <v>0</v>
      </c>
      <c r="K2159" s="2239">
        <v>0</v>
      </c>
      <c r="L2159" s="2239">
        <v>0</v>
      </c>
      <c r="M2159" s="2239">
        <v>0</v>
      </c>
    </row>
    <row r="2160">
      <c r="B2160" s="2237" t="s">
        <v>2776</v>
      </c>
      <c r="C2160" s="2237" t="s">
        <v>4266</v>
      </c>
      <c r="D2160" s="2237" t="s">
        <v>1354</v>
      </c>
      <c r="E2160" s="2237" t="s">
        <v>1354</v>
      </c>
      <c r="F2160" s="2237" t="s">
        <v>1354</v>
      </c>
      <c r="G2160" s="2238" t="s">
        <v>3211</v>
      </c>
      <c r="H2160" s="2239">
        <v>0</v>
      </c>
      <c r="I2160" s="2239">
        <v>0</v>
      </c>
      <c r="J2160" s="2239">
        <v>0</v>
      </c>
      <c r="K2160" s="2239">
        <v>0</v>
      </c>
      <c r="L2160" s="2239">
        <v>0</v>
      </c>
      <c r="M2160" s="2239">
        <v>0</v>
      </c>
    </row>
    <row r="2161">
      <c r="B2161" s="2237" t="s">
        <v>2776</v>
      </c>
      <c r="C2161" s="2237" t="s">
        <v>4266</v>
      </c>
      <c r="D2161" s="2237" t="s">
        <v>3567</v>
      </c>
      <c r="E2161" s="2237" t="s">
        <v>1354</v>
      </c>
      <c r="F2161" s="2237" t="s">
        <v>1354</v>
      </c>
      <c r="G2161" s="2238" t="s">
        <v>3211</v>
      </c>
      <c r="H2161" s="2239">
        <v>0</v>
      </c>
      <c r="I2161" s="2239">
        <v>0</v>
      </c>
      <c r="J2161" s="2239">
        <v>0</v>
      </c>
      <c r="K2161" s="2239">
        <v>0</v>
      </c>
      <c r="L2161" s="2239">
        <v>0</v>
      </c>
      <c r="M2161" s="2239">
        <v>0</v>
      </c>
    </row>
    <row r="2162">
      <c r="B2162" s="2237" t="s">
        <v>2776</v>
      </c>
      <c r="C2162" s="2237" t="s">
        <v>4266</v>
      </c>
      <c r="D2162" s="2237" t="s">
        <v>3567</v>
      </c>
      <c r="E2162" s="2237" t="s">
        <v>3569</v>
      </c>
      <c r="F2162" s="2237" t="s">
        <v>1354</v>
      </c>
      <c r="G2162" s="2238" t="s">
        <v>3211</v>
      </c>
      <c r="H2162" s="2239">
        <v>0</v>
      </c>
      <c r="I2162" s="2239">
        <v>0</v>
      </c>
      <c r="J2162" s="2239">
        <v>0</v>
      </c>
      <c r="K2162" s="2239">
        <v>0</v>
      </c>
      <c r="L2162" s="2239">
        <v>0</v>
      </c>
      <c r="M2162" s="2239">
        <v>0</v>
      </c>
    </row>
    <row r="2163">
      <c r="B2163" s="2237" t="s">
        <v>2776</v>
      </c>
      <c r="C2163" s="2237" t="s">
        <v>4266</v>
      </c>
      <c r="D2163" s="2237" t="s">
        <v>3567</v>
      </c>
      <c r="E2163" s="2237" t="s">
        <v>3569</v>
      </c>
      <c r="F2163" s="2237" t="s">
        <v>3569</v>
      </c>
      <c r="G2163" s="2238" t="s">
        <v>3211</v>
      </c>
      <c r="H2163" s="2239">
        <v>0</v>
      </c>
      <c r="I2163" s="2239">
        <v>0</v>
      </c>
      <c r="J2163" s="2239">
        <v>0</v>
      </c>
      <c r="K2163" s="2239">
        <v>0</v>
      </c>
      <c r="L2163" s="2239">
        <v>0</v>
      </c>
      <c r="M2163" s="2239">
        <v>0</v>
      </c>
    </row>
    <row r="2164">
      <c r="B2164" s="2237" t="s">
        <v>2776</v>
      </c>
      <c r="C2164" s="2237" t="s">
        <v>4267</v>
      </c>
      <c r="D2164" s="2237" t="s">
        <v>1354</v>
      </c>
      <c r="E2164" s="2237" t="s">
        <v>1354</v>
      </c>
      <c r="F2164" s="2237" t="s">
        <v>1354</v>
      </c>
      <c r="G2164" s="2238" t="s">
        <v>3213</v>
      </c>
      <c r="H2164" s="2239">
        <v>0</v>
      </c>
      <c r="I2164" s="2239">
        <v>0</v>
      </c>
      <c r="J2164" s="2239">
        <v>0</v>
      </c>
      <c r="K2164" s="2239">
        <v>0</v>
      </c>
      <c r="L2164" s="2239">
        <v>0</v>
      </c>
      <c r="M2164" s="2239">
        <v>0</v>
      </c>
    </row>
    <row r="2165">
      <c r="B2165" s="2237" t="s">
        <v>2776</v>
      </c>
      <c r="C2165" s="2237" t="s">
        <v>4267</v>
      </c>
      <c r="D2165" s="2237" t="s">
        <v>3567</v>
      </c>
      <c r="E2165" s="2237" t="s">
        <v>1354</v>
      </c>
      <c r="F2165" s="2237" t="s">
        <v>1354</v>
      </c>
      <c r="G2165" s="2238" t="s">
        <v>3213</v>
      </c>
      <c r="H2165" s="2239">
        <v>0</v>
      </c>
      <c r="I2165" s="2239">
        <v>0</v>
      </c>
      <c r="J2165" s="2239">
        <v>0</v>
      </c>
      <c r="K2165" s="2239">
        <v>0</v>
      </c>
      <c r="L2165" s="2239">
        <v>0</v>
      </c>
      <c r="M2165" s="2239">
        <v>0</v>
      </c>
    </row>
    <row r="2166">
      <c r="B2166" s="2237" t="s">
        <v>2776</v>
      </c>
      <c r="C2166" s="2237" t="s">
        <v>4267</v>
      </c>
      <c r="D2166" s="2237" t="s">
        <v>3567</v>
      </c>
      <c r="E2166" s="2237" t="s">
        <v>3569</v>
      </c>
      <c r="F2166" s="2237" t="s">
        <v>1354</v>
      </c>
      <c r="G2166" s="2238" t="s">
        <v>3213</v>
      </c>
      <c r="H2166" s="2239">
        <v>0</v>
      </c>
      <c r="I2166" s="2239">
        <v>0</v>
      </c>
      <c r="J2166" s="2239">
        <v>0</v>
      </c>
      <c r="K2166" s="2239">
        <v>0</v>
      </c>
      <c r="L2166" s="2239">
        <v>0</v>
      </c>
      <c r="M2166" s="2239">
        <v>0</v>
      </c>
    </row>
    <row r="2167">
      <c r="B2167" s="2237" t="s">
        <v>2776</v>
      </c>
      <c r="C2167" s="2237" t="s">
        <v>4267</v>
      </c>
      <c r="D2167" s="2237" t="s">
        <v>3567</v>
      </c>
      <c r="E2167" s="2237" t="s">
        <v>3569</v>
      </c>
      <c r="F2167" s="2237" t="s">
        <v>3569</v>
      </c>
      <c r="G2167" s="2238" t="s">
        <v>3213</v>
      </c>
      <c r="H2167" s="2239">
        <v>0</v>
      </c>
      <c r="I2167" s="2239">
        <v>0</v>
      </c>
      <c r="J2167" s="2239">
        <v>0</v>
      </c>
      <c r="K2167" s="2239">
        <v>0</v>
      </c>
      <c r="L2167" s="2239">
        <v>0</v>
      </c>
      <c r="M2167" s="2239">
        <v>0</v>
      </c>
    </row>
    <row r="2168">
      <c r="B2168" s="2237" t="s">
        <v>2776</v>
      </c>
      <c r="C2168" s="2237" t="s">
        <v>4268</v>
      </c>
      <c r="D2168" s="2237" t="s">
        <v>1354</v>
      </c>
      <c r="E2168" s="2237" t="s">
        <v>1354</v>
      </c>
      <c r="F2168" s="2237" t="s">
        <v>1354</v>
      </c>
      <c r="G2168" s="2238" t="s">
        <v>3204</v>
      </c>
      <c r="H2168" s="2239">
        <v>0</v>
      </c>
      <c r="I2168" s="2239">
        <v>237789</v>
      </c>
      <c r="J2168" s="2239">
        <v>237789.07</v>
      </c>
      <c r="K2168" s="2239">
        <v>0.07</v>
      </c>
      <c r="L2168" s="2239">
        <v>0</v>
      </c>
      <c r="M2168" s="2239">
        <v>0</v>
      </c>
    </row>
    <row r="2169">
      <c r="B2169" s="2237" t="s">
        <v>2776</v>
      </c>
      <c r="C2169" s="2237" t="s">
        <v>4268</v>
      </c>
      <c r="D2169" s="2237" t="s">
        <v>3567</v>
      </c>
      <c r="E2169" s="2237" t="s">
        <v>1354</v>
      </c>
      <c r="F2169" s="2237" t="s">
        <v>1354</v>
      </c>
      <c r="G2169" s="2238" t="s">
        <v>3204</v>
      </c>
      <c r="H2169" s="2239">
        <v>0</v>
      </c>
      <c r="I2169" s="2239">
        <v>237789</v>
      </c>
      <c r="J2169" s="2239">
        <v>237789.07</v>
      </c>
      <c r="K2169" s="2239">
        <v>0.07</v>
      </c>
      <c r="L2169" s="2239">
        <v>0</v>
      </c>
      <c r="M2169" s="2239">
        <v>0</v>
      </c>
    </row>
    <row r="2170">
      <c r="B2170" s="2237" t="s">
        <v>2776</v>
      </c>
      <c r="C2170" s="2237" t="s">
        <v>4268</v>
      </c>
      <c r="D2170" s="2237" t="s">
        <v>3567</v>
      </c>
      <c r="E2170" s="2237" t="s">
        <v>3569</v>
      </c>
      <c r="F2170" s="2237" t="s">
        <v>1354</v>
      </c>
      <c r="G2170" s="2238" t="s">
        <v>3204</v>
      </c>
      <c r="H2170" s="2239">
        <v>0</v>
      </c>
      <c r="I2170" s="2239">
        <v>237789</v>
      </c>
      <c r="J2170" s="2239">
        <v>237789.07</v>
      </c>
      <c r="K2170" s="2239">
        <v>0.07</v>
      </c>
      <c r="L2170" s="2239">
        <v>0</v>
      </c>
      <c r="M2170" s="2239">
        <v>0</v>
      </c>
    </row>
    <row r="2171">
      <c r="B2171" s="2237" t="s">
        <v>2776</v>
      </c>
      <c r="C2171" s="2237" t="s">
        <v>4268</v>
      </c>
      <c r="D2171" s="2237" t="s">
        <v>3567</v>
      </c>
      <c r="E2171" s="2237" t="s">
        <v>3569</v>
      </c>
      <c r="F2171" s="2237" t="s">
        <v>3569</v>
      </c>
      <c r="G2171" s="2238" t="s">
        <v>3215</v>
      </c>
      <c r="H2171" s="2239">
        <v>0</v>
      </c>
      <c r="I2171" s="2239">
        <v>0</v>
      </c>
      <c r="J2171" s="2239">
        <v>0</v>
      </c>
      <c r="K2171" s="2239">
        <v>0</v>
      </c>
      <c r="L2171" s="2239">
        <v>0</v>
      </c>
      <c r="M2171" s="2239">
        <v>0</v>
      </c>
    </row>
    <row r="2172">
      <c r="B2172" s="2237" t="s">
        <v>2776</v>
      </c>
      <c r="C2172" s="2237" t="s">
        <v>4268</v>
      </c>
      <c r="D2172" s="2237" t="s">
        <v>3567</v>
      </c>
      <c r="E2172" s="2237" t="s">
        <v>3569</v>
      </c>
      <c r="F2172" s="2237" t="s">
        <v>3570</v>
      </c>
      <c r="G2172" s="2238" t="s">
        <v>3216</v>
      </c>
      <c r="H2172" s="2239">
        <v>0</v>
      </c>
      <c r="I2172" s="2239">
        <v>0</v>
      </c>
      <c r="J2172" s="2239">
        <v>0</v>
      </c>
      <c r="K2172" s="2239">
        <v>0</v>
      </c>
      <c r="L2172" s="2239">
        <v>0</v>
      </c>
      <c r="M2172" s="2239">
        <v>0</v>
      </c>
    </row>
    <row r="2173">
      <c r="B2173" s="2237" t="s">
        <v>2776</v>
      </c>
      <c r="C2173" s="2237" t="s">
        <v>4268</v>
      </c>
      <c r="D2173" s="2237" t="s">
        <v>3567</v>
      </c>
      <c r="E2173" s="2237" t="s">
        <v>3569</v>
      </c>
      <c r="F2173" s="2237" t="s">
        <v>3572</v>
      </c>
      <c r="G2173" s="2238" t="s">
        <v>3217</v>
      </c>
      <c r="H2173" s="2239">
        <v>0</v>
      </c>
      <c r="I2173" s="2239">
        <v>0</v>
      </c>
      <c r="J2173" s="2239">
        <v>0</v>
      </c>
      <c r="K2173" s="2239">
        <v>0</v>
      </c>
      <c r="L2173" s="2239">
        <v>0</v>
      </c>
      <c r="M2173" s="2239">
        <v>0</v>
      </c>
    </row>
    <row r="2174">
      <c r="B2174" s="2237" t="s">
        <v>2776</v>
      </c>
      <c r="C2174" s="2237" t="s">
        <v>4268</v>
      </c>
      <c r="D2174" s="2237" t="s">
        <v>3567</v>
      </c>
      <c r="E2174" s="2237" t="s">
        <v>3569</v>
      </c>
      <c r="F2174" s="2237" t="s">
        <v>3574</v>
      </c>
      <c r="G2174" s="2238" t="s">
        <v>3218</v>
      </c>
      <c r="H2174" s="2239">
        <v>0</v>
      </c>
      <c r="I2174" s="2239">
        <v>0</v>
      </c>
      <c r="J2174" s="2239">
        <v>0</v>
      </c>
      <c r="K2174" s="2239">
        <v>0</v>
      </c>
      <c r="L2174" s="2239">
        <v>0</v>
      </c>
      <c r="M2174" s="2239">
        <v>0</v>
      </c>
    </row>
    <row r="2175">
      <c r="B2175" s="2237" t="s">
        <v>2776</v>
      </c>
      <c r="C2175" s="2237" t="s">
        <v>4268</v>
      </c>
      <c r="D2175" s="2237" t="s">
        <v>3567</v>
      </c>
      <c r="E2175" s="2237" t="s">
        <v>3569</v>
      </c>
      <c r="F2175" s="2237" t="s">
        <v>3576</v>
      </c>
      <c r="G2175" s="2238" t="s">
        <v>3219</v>
      </c>
      <c r="H2175" s="2239">
        <v>0</v>
      </c>
      <c r="I2175" s="2239">
        <v>0</v>
      </c>
      <c r="J2175" s="2239">
        <v>0</v>
      </c>
      <c r="K2175" s="2239">
        <v>0</v>
      </c>
      <c r="L2175" s="2239">
        <v>0</v>
      </c>
      <c r="M2175" s="2239">
        <v>0</v>
      </c>
    </row>
    <row r="2176">
      <c r="B2176" s="2237" t="s">
        <v>2776</v>
      </c>
      <c r="C2176" s="2237" t="s">
        <v>4268</v>
      </c>
      <c r="D2176" s="2237" t="s">
        <v>3567</v>
      </c>
      <c r="E2176" s="2237" t="s">
        <v>3569</v>
      </c>
      <c r="F2176" s="2237" t="s">
        <v>3625</v>
      </c>
      <c r="G2176" s="2238" t="s">
        <v>3220</v>
      </c>
      <c r="H2176" s="2239">
        <v>0</v>
      </c>
      <c r="I2176" s="2239">
        <v>237789</v>
      </c>
      <c r="J2176" s="2239">
        <v>237789.07</v>
      </c>
      <c r="K2176" s="2239">
        <v>0.07</v>
      </c>
      <c r="L2176" s="2239">
        <v>0</v>
      </c>
      <c r="M2176" s="2239">
        <v>0</v>
      </c>
    </row>
    <row r="2177">
      <c r="B2177" s="2237" t="s">
        <v>2776</v>
      </c>
      <c r="C2177" s="2237" t="s">
        <v>4268</v>
      </c>
      <c r="D2177" s="2237" t="s">
        <v>3567</v>
      </c>
      <c r="E2177" s="2237" t="s">
        <v>3569</v>
      </c>
      <c r="F2177" s="2237" t="s">
        <v>3627</v>
      </c>
      <c r="G2177" s="2238" t="s">
        <v>3221</v>
      </c>
      <c r="H2177" s="2239">
        <v>0</v>
      </c>
      <c r="I2177" s="2239">
        <v>0</v>
      </c>
      <c r="J2177" s="2239">
        <v>0</v>
      </c>
      <c r="K2177" s="2239">
        <v>0</v>
      </c>
      <c r="L2177" s="2239">
        <v>0</v>
      </c>
      <c r="M2177" s="2239">
        <v>0</v>
      </c>
    </row>
    <row r="2178">
      <c r="B2178" s="2237" t="s">
        <v>2776</v>
      </c>
      <c r="C2178" s="2237" t="s">
        <v>4268</v>
      </c>
      <c r="D2178" s="2237" t="s">
        <v>3567</v>
      </c>
      <c r="E2178" s="2237" t="s">
        <v>3569</v>
      </c>
      <c r="F2178" s="2237" t="s">
        <v>3629</v>
      </c>
      <c r="G2178" s="2238" t="s">
        <v>3222</v>
      </c>
      <c r="H2178" s="2239">
        <v>0</v>
      </c>
      <c r="I2178" s="2239">
        <v>0</v>
      </c>
      <c r="J2178" s="2239">
        <v>0</v>
      </c>
      <c r="K2178" s="2239">
        <v>0</v>
      </c>
      <c r="L2178" s="2239">
        <v>0</v>
      </c>
      <c r="M2178" s="2239">
        <v>0</v>
      </c>
    </row>
    <row r="2179">
      <c r="B2179" s="2234" t="s">
        <v>2779</v>
      </c>
      <c r="C2179" s="2234" t="s">
        <v>1354</v>
      </c>
      <c r="D2179" s="2234" t="s">
        <v>1354</v>
      </c>
      <c r="E2179" s="2234" t="s">
        <v>1354</v>
      </c>
      <c r="F2179" s="2234" t="s">
        <v>1354</v>
      </c>
      <c r="G2179" s="2235" t="s">
        <v>4270</v>
      </c>
      <c r="H2179" s="2236">
        <v>0</v>
      </c>
      <c r="I2179" s="2236">
        <v>0</v>
      </c>
      <c r="J2179" s="2236">
        <v>0</v>
      </c>
      <c r="K2179" s="2236">
        <v>0</v>
      </c>
      <c r="L2179" s="2236">
        <v>0</v>
      </c>
      <c r="M2179" s="2236">
        <v>0</v>
      </c>
    </row>
    <row r="2180">
      <c r="B2180" s="2234" t="s">
        <v>2785</v>
      </c>
      <c r="C2180" s="2234" t="s">
        <v>1354</v>
      </c>
      <c r="D2180" s="2234" t="s">
        <v>1354</v>
      </c>
      <c r="E2180" s="2234" t="s">
        <v>1354</v>
      </c>
      <c r="F2180" s="2234" t="s">
        <v>1354</v>
      </c>
      <c r="G2180" s="2235" t="s">
        <v>4271</v>
      </c>
      <c r="H2180" s="2236">
        <v>0</v>
      </c>
      <c r="I2180" s="2236">
        <v>0</v>
      </c>
      <c r="J2180" s="2236">
        <v>7760585.75</v>
      </c>
      <c r="K2180" s="2236">
        <v>7760585.75</v>
      </c>
      <c r="L2180" s="2236">
        <v>0</v>
      </c>
      <c r="M2180" s="2236">
        <v>0</v>
      </c>
    </row>
    <row r="2181">
      <c r="B2181" s="2237" t="s">
        <v>2785</v>
      </c>
      <c r="C2181" s="2237" t="s">
        <v>4182</v>
      </c>
      <c r="D2181" s="2237" t="s">
        <v>1354</v>
      </c>
      <c r="E2181" s="2237" t="s">
        <v>1354</v>
      </c>
      <c r="F2181" s="2237" t="s">
        <v>1354</v>
      </c>
      <c r="G2181" s="2238" t="s">
        <v>3238</v>
      </c>
      <c r="H2181" s="2239">
        <v>0</v>
      </c>
      <c r="I2181" s="2239">
        <v>0</v>
      </c>
      <c r="J2181" s="2239">
        <v>0</v>
      </c>
      <c r="K2181" s="2239">
        <v>0</v>
      </c>
      <c r="L2181" s="2239">
        <v>0</v>
      </c>
      <c r="M2181" s="2239">
        <v>0</v>
      </c>
    </row>
    <row r="2182">
      <c r="B2182" s="2237" t="s">
        <v>2785</v>
      </c>
      <c r="C2182" s="2237" t="s">
        <v>4183</v>
      </c>
      <c r="D2182" s="2237" t="s">
        <v>1354</v>
      </c>
      <c r="E2182" s="2237" t="s">
        <v>1354</v>
      </c>
      <c r="F2182" s="2237" t="s">
        <v>1354</v>
      </c>
      <c r="G2182" s="2238" t="s">
        <v>2927</v>
      </c>
      <c r="H2182" s="2239">
        <v>0</v>
      </c>
      <c r="I2182" s="2239">
        <v>0</v>
      </c>
      <c r="J2182" s="2239">
        <v>0</v>
      </c>
      <c r="K2182" s="2239">
        <v>0</v>
      </c>
      <c r="L2182" s="2239">
        <v>0</v>
      </c>
      <c r="M2182" s="2239">
        <v>0</v>
      </c>
    </row>
    <row r="2183">
      <c r="B2183" s="2237" t="s">
        <v>2785</v>
      </c>
      <c r="C2183" s="2237" t="s">
        <v>4184</v>
      </c>
      <c r="D2183" s="2237" t="s">
        <v>1354</v>
      </c>
      <c r="E2183" s="2237" t="s">
        <v>1354</v>
      </c>
      <c r="F2183" s="2237" t="s">
        <v>1354</v>
      </c>
      <c r="G2183" s="2238" t="s">
        <v>596</v>
      </c>
      <c r="H2183" s="2239">
        <v>0</v>
      </c>
      <c r="I2183" s="2239">
        <v>0</v>
      </c>
      <c r="J2183" s="2239">
        <v>0</v>
      </c>
      <c r="K2183" s="2239">
        <v>0</v>
      </c>
      <c r="L2183" s="2239">
        <v>0</v>
      </c>
      <c r="M2183" s="2239">
        <v>0</v>
      </c>
    </row>
    <row r="2184">
      <c r="B2184" s="2237" t="s">
        <v>2785</v>
      </c>
      <c r="C2184" s="2237" t="s">
        <v>4185</v>
      </c>
      <c r="D2184" s="2237" t="s">
        <v>1354</v>
      </c>
      <c r="E2184" s="2237" t="s">
        <v>1354</v>
      </c>
      <c r="F2184" s="2237" t="s">
        <v>1354</v>
      </c>
      <c r="G2184" s="2238" t="s">
        <v>2928</v>
      </c>
      <c r="H2184" s="2239">
        <v>0</v>
      </c>
      <c r="I2184" s="2239">
        <v>0</v>
      </c>
      <c r="J2184" s="2239">
        <v>0</v>
      </c>
      <c r="K2184" s="2239">
        <v>0</v>
      </c>
      <c r="L2184" s="2239">
        <v>0</v>
      </c>
      <c r="M2184" s="2239">
        <v>0</v>
      </c>
    </row>
    <row r="2185">
      <c r="B2185" s="2237" t="s">
        <v>2785</v>
      </c>
      <c r="C2185" s="2237" t="s">
        <v>4185</v>
      </c>
      <c r="D2185" s="2237" t="s">
        <v>3567</v>
      </c>
      <c r="E2185" s="2237" t="s">
        <v>1354</v>
      </c>
      <c r="F2185" s="2237" t="s">
        <v>1354</v>
      </c>
      <c r="G2185" s="2238" t="s">
        <v>2928</v>
      </c>
      <c r="H2185" s="2239">
        <v>0</v>
      </c>
      <c r="I2185" s="2239">
        <v>0</v>
      </c>
      <c r="J2185" s="2239">
        <v>0</v>
      </c>
      <c r="K2185" s="2239">
        <v>0</v>
      </c>
      <c r="L2185" s="2239">
        <v>0</v>
      </c>
      <c r="M2185" s="2239">
        <v>0</v>
      </c>
    </row>
    <row r="2186">
      <c r="B2186" s="2237" t="s">
        <v>2785</v>
      </c>
      <c r="C2186" s="2237" t="s">
        <v>4185</v>
      </c>
      <c r="D2186" s="2237" t="s">
        <v>3567</v>
      </c>
      <c r="E2186" s="2237" t="s">
        <v>3569</v>
      </c>
      <c r="F2186" s="2237" t="s">
        <v>1354</v>
      </c>
      <c r="G2186" s="2238" t="s">
        <v>2928</v>
      </c>
      <c r="H2186" s="2239">
        <v>0</v>
      </c>
      <c r="I2186" s="2239">
        <v>0</v>
      </c>
      <c r="J2186" s="2239">
        <v>0</v>
      </c>
      <c r="K2186" s="2239">
        <v>0</v>
      </c>
      <c r="L2186" s="2239">
        <v>0</v>
      </c>
      <c r="M2186" s="2239">
        <v>0</v>
      </c>
    </row>
    <row r="2187">
      <c r="B2187" s="2237" t="s">
        <v>2785</v>
      </c>
      <c r="C2187" s="2237" t="s">
        <v>4185</v>
      </c>
      <c r="D2187" s="2237" t="s">
        <v>3567</v>
      </c>
      <c r="E2187" s="2237" t="s">
        <v>3569</v>
      </c>
      <c r="F2187" s="2237" t="s">
        <v>3569</v>
      </c>
      <c r="G2187" s="2238" t="s">
        <v>2928</v>
      </c>
      <c r="H2187" s="2239">
        <v>0</v>
      </c>
      <c r="I2187" s="2239">
        <v>0</v>
      </c>
      <c r="J2187" s="2239">
        <v>0</v>
      </c>
      <c r="K2187" s="2239">
        <v>0</v>
      </c>
      <c r="L2187" s="2239">
        <v>0</v>
      </c>
      <c r="M2187" s="2239">
        <v>0</v>
      </c>
    </row>
    <row r="2188">
      <c r="B2188" s="2237" t="s">
        <v>2785</v>
      </c>
      <c r="C2188" s="2237" t="s">
        <v>4186</v>
      </c>
      <c r="D2188" s="2237" t="s">
        <v>1354</v>
      </c>
      <c r="E2188" s="2237" t="s">
        <v>1354</v>
      </c>
      <c r="F2188" s="2237" t="s">
        <v>1354</v>
      </c>
      <c r="G2188" s="2238" t="s">
        <v>2931</v>
      </c>
      <c r="H2188" s="2239">
        <v>0</v>
      </c>
      <c r="I2188" s="2239">
        <v>0</v>
      </c>
      <c r="J2188" s="2239">
        <v>0</v>
      </c>
      <c r="K2188" s="2239">
        <v>0</v>
      </c>
      <c r="L2188" s="2239">
        <v>0</v>
      </c>
      <c r="M2188" s="2239">
        <v>0</v>
      </c>
    </row>
    <row r="2189">
      <c r="B2189" s="2237" t="s">
        <v>2785</v>
      </c>
      <c r="C2189" s="2237" t="s">
        <v>4186</v>
      </c>
      <c r="D2189" s="2237" t="s">
        <v>3567</v>
      </c>
      <c r="E2189" s="2237" t="s">
        <v>1354</v>
      </c>
      <c r="F2189" s="2237" t="s">
        <v>1354</v>
      </c>
      <c r="G2189" s="2238" t="s">
        <v>2931</v>
      </c>
      <c r="H2189" s="2239">
        <v>0</v>
      </c>
      <c r="I2189" s="2239">
        <v>0</v>
      </c>
      <c r="J2189" s="2239">
        <v>0</v>
      </c>
      <c r="K2189" s="2239">
        <v>0</v>
      </c>
      <c r="L2189" s="2239">
        <v>0</v>
      </c>
      <c r="M2189" s="2239">
        <v>0</v>
      </c>
    </row>
    <row r="2190">
      <c r="B2190" s="2237" t="s">
        <v>2785</v>
      </c>
      <c r="C2190" s="2237" t="s">
        <v>4186</v>
      </c>
      <c r="D2190" s="2237" t="s">
        <v>3567</v>
      </c>
      <c r="E2190" s="2237" t="s">
        <v>3569</v>
      </c>
      <c r="F2190" s="2237" t="s">
        <v>1354</v>
      </c>
      <c r="G2190" s="2238" t="s">
        <v>2931</v>
      </c>
      <c r="H2190" s="2239">
        <v>0</v>
      </c>
      <c r="I2190" s="2239">
        <v>0</v>
      </c>
      <c r="J2190" s="2239">
        <v>0</v>
      </c>
      <c r="K2190" s="2239">
        <v>0</v>
      </c>
      <c r="L2190" s="2239">
        <v>0</v>
      </c>
      <c r="M2190" s="2239">
        <v>0</v>
      </c>
    </row>
    <row r="2191">
      <c r="B2191" s="2237" t="s">
        <v>2785</v>
      </c>
      <c r="C2191" s="2237" t="s">
        <v>4186</v>
      </c>
      <c r="D2191" s="2237" t="s">
        <v>3567</v>
      </c>
      <c r="E2191" s="2237" t="s">
        <v>3569</v>
      </c>
      <c r="F2191" s="2237" t="s">
        <v>3569</v>
      </c>
      <c r="G2191" s="2238" t="s">
        <v>2932</v>
      </c>
      <c r="H2191" s="2239">
        <v>0</v>
      </c>
      <c r="I2191" s="2239">
        <v>0</v>
      </c>
      <c r="J2191" s="2239">
        <v>0</v>
      </c>
      <c r="K2191" s="2239">
        <v>0</v>
      </c>
      <c r="L2191" s="2239">
        <v>0</v>
      </c>
      <c r="M2191" s="2239">
        <v>0</v>
      </c>
    </row>
    <row r="2192">
      <c r="B2192" s="2237" t="s">
        <v>2785</v>
      </c>
      <c r="C2192" s="2237" t="s">
        <v>4186</v>
      </c>
      <c r="D2192" s="2237" t="s">
        <v>3567</v>
      </c>
      <c r="E2192" s="2237" t="s">
        <v>3569</v>
      </c>
      <c r="F2192" s="2237" t="s">
        <v>3570</v>
      </c>
      <c r="G2192" s="2238" t="s">
        <v>2934</v>
      </c>
      <c r="H2192" s="2239">
        <v>0</v>
      </c>
      <c r="I2192" s="2239">
        <v>0</v>
      </c>
      <c r="J2192" s="2239">
        <v>0</v>
      </c>
      <c r="K2192" s="2239">
        <v>0</v>
      </c>
      <c r="L2192" s="2239">
        <v>0</v>
      </c>
      <c r="M2192" s="2239">
        <v>0</v>
      </c>
    </row>
    <row r="2193">
      <c r="B2193" s="2237" t="s">
        <v>2785</v>
      </c>
      <c r="C2193" s="2237" t="s">
        <v>4186</v>
      </c>
      <c r="D2193" s="2237" t="s">
        <v>3567</v>
      </c>
      <c r="E2193" s="2237" t="s">
        <v>3569</v>
      </c>
      <c r="F2193" s="2237" t="s">
        <v>3572</v>
      </c>
      <c r="G2193" s="2238" t="s">
        <v>2936</v>
      </c>
      <c r="H2193" s="2239">
        <v>0</v>
      </c>
      <c r="I2193" s="2239">
        <v>0</v>
      </c>
      <c r="J2193" s="2239">
        <v>0</v>
      </c>
      <c r="K2193" s="2239">
        <v>0</v>
      </c>
      <c r="L2193" s="2239">
        <v>0</v>
      </c>
      <c r="M2193" s="2239">
        <v>0</v>
      </c>
    </row>
    <row r="2194">
      <c r="B2194" s="2237" t="s">
        <v>2785</v>
      </c>
      <c r="C2194" s="2237" t="s">
        <v>4187</v>
      </c>
      <c r="D2194" s="2237" t="s">
        <v>1354</v>
      </c>
      <c r="E2194" s="2237" t="s">
        <v>1354</v>
      </c>
      <c r="F2194" s="2237" t="s">
        <v>1354</v>
      </c>
      <c r="G2194" s="2238" t="s">
        <v>2938</v>
      </c>
      <c r="H2194" s="2239">
        <v>0</v>
      </c>
      <c r="I2194" s="2239">
        <v>0</v>
      </c>
      <c r="J2194" s="2239">
        <v>0</v>
      </c>
      <c r="K2194" s="2239">
        <v>0</v>
      </c>
      <c r="L2194" s="2239">
        <v>0</v>
      </c>
      <c r="M2194" s="2239">
        <v>0</v>
      </c>
    </row>
    <row r="2195">
      <c r="B2195" s="2237" t="s">
        <v>2785</v>
      </c>
      <c r="C2195" s="2237" t="s">
        <v>4187</v>
      </c>
      <c r="D2195" s="2237" t="s">
        <v>3567</v>
      </c>
      <c r="E2195" s="2237" t="s">
        <v>1354</v>
      </c>
      <c r="F2195" s="2237" t="s">
        <v>1354</v>
      </c>
      <c r="G2195" s="2238" t="s">
        <v>2938</v>
      </c>
      <c r="H2195" s="2239">
        <v>0</v>
      </c>
      <c r="I2195" s="2239">
        <v>0</v>
      </c>
      <c r="J2195" s="2239">
        <v>0</v>
      </c>
      <c r="K2195" s="2239">
        <v>0</v>
      </c>
      <c r="L2195" s="2239">
        <v>0</v>
      </c>
      <c r="M2195" s="2239">
        <v>0</v>
      </c>
    </row>
    <row r="2196">
      <c r="B2196" s="2237" t="s">
        <v>2785</v>
      </c>
      <c r="C2196" s="2237" t="s">
        <v>4187</v>
      </c>
      <c r="D2196" s="2237" t="s">
        <v>3567</v>
      </c>
      <c r="E2196" s="2237" t="s">
        <v>3569</v>
      </c>
      <c r="F2196" s="2237" t="s">
        <v>1354</v>
      </c>
      <c r="G2196" s="2238" t="s">
        <v>2938</v>
      </c>
      <c r="H2196" s="2239">
        <v>0</v>
      </c>
      <c r="I2196" s="2239">
        <v>0</v>
      </c>
      <c r="J2196" s="2239">
        <v>0</v>
      </c>
      <c r="K2196" s="2239">
        <v>0</v>
      </c>
      <c r="L2196" s="2239">
        <v>0</v>
      </c>
      <c r="M2196" s="2239">
        <v>0</v>
      </c>
    </row>
    <row r="2197">
      <c r="B2197" s="2237" t="s">
        <v>2785</v>
      </c>
      <c r="C2197" s="2237" t="s">
        <v>4187</v>
      </c>
      <c r="D2197" s="2237" t="s">
        <v>3567</v>
      </c>
      <c r="E2197" s="2237" t="s">
        <v>3569</v>
      </c>
      <c r="F2197" s="2237" t="s">
        <v>3569</v>
      </c>
      <c r="G2197" s="2238" t="s">
        <v>2938</v>
      </c>
      <c r="H2197" s="2239">
        <v>0</v>
      </c>
      <c r="I2197" s="2239">
        <v>0</v>
      </c>
      <c r="J2197" s="2239">
        <v>0</v>
      </c>
      <c r="K2197" s="2239">
        <v>0</v>
      </c>
      <c r="L2197" s="2239">
        <v>0</v>
      </c>
      <c r="M2197" s="2239">
        <v>0</v>
      </c>
    </row>
    <row r="2198">
      <c r="B2198" s="2237" t="s">
        <v>2785</v>
      </c>
      <c r="C2198" s="2237" t="s">
        <v>4188</v>
      </c>
      <c r="D2198" s="2237" t="s">
        <v>1354</v>
      </c>
      <c r="E2198" s="2237" t="s">
        <v>1354</v>
      </c>
      <c r="F2198" s="2237" t="s">
        <v>1354</v>
      </c>
      <c r="G2198" s="2238" t="s">
        <v>2940</v>
      </c>
      <c r="H2198" s="2239">
        <v>0</v>
      </c>
      <c r="I2198" s="2239">
        <v>0</v>
      </c>
      <c r="J2198" s="2239">
        <v>0</v>
      </c>
      <c r="K2198" s="2239">
        <v>0</v>
      </c>
      <c r="L2198" s="2239">
        <v>0</v>
      </c>
      <c r="M2198" s="2239">
        <v>0</v>
      </c>
    </row>
    <row r="2199">
      <c r="B2199" s="2237" t="s">
        <v>2785</v>
      </c>
      <c r="C2199" s="2237" t="s">
        <v>4188</v>
      </c>
      <c r="D2199" s="2237" t="s">
        <v>3567</v>
      </c>
      <c r="E2199" s="2237" t="s">
        <v>1354</v>
      </c>
      <c r="F2199" s="2237" t="s">
        <v>1354</v>
      </c>
      <c r="G2199" s="2238" t="s">
        <v>2940</v>
      </c>
      <c r="H2199" s="2239">
        <v>0</v>
      </c>
      <c r="I2199" s="2239">
        <v>0</v>
      </c>
      <c r="J2199" s="2239">
        <v>0</v>
      </c>
      <c r="K2199" s="2239">
        <v>0</v>
      </c>
      <c r="L2199" s="2239">
        <v>0</v>
      </c>
      <c r="M2199" s="2239">
        <v>0</v>
      </c>
    </row>
    <row r="2200">
      <c r="B2200" s="2237" t="s">
        <v>2785</v>
      </c>
      <c r="C2200" s="2237" t="s">
        <v>4188</v>
      </c>
      <c r="D2200" s="2237" t="s">
        <v>3567</v>
      </c>
      <c r="E2200" s="2237" t="s">
        <v>3569</v>
      </c>
      <c r="F2200" s="2237" t="s">
        <v>1354</v>
      </c>
      <c r="G2200" s="2238" t="s">
        <v>2940</v>
      </c>
      <c r="H2200" s="2239">
        <v>0</v>
      </c>
      <c r="I2200" s="2239">
        <v>0</v>
      </c>
      <c r="J2200" s="2239">
        <v>0</v>
      </c>
      <c r="K2200" s="2239">
        <v>0</v>
      </c>
      <c r="L2200" s="2239">
        <v>0</v>
      </c>
      <c r="M2200" s="2239">
        <v>0</v>
      </c>
    </row>
    <row r="2201">
      <c r="B2201" s="2237" t="s">
        <v>2785</v>
      </c>
      <c r="C2201" s="2237" t="s">
        <v>4188</v>
      </c>
      <c r="D2201" s="2237" t="s">
        <v>3567</v>
      </c>
      <c r="E2201" s="2237" t="s">
        <v>3569</v>
      </c>
      <c r="F2201" s="2237" t="s">
        <v>3569</v>
      </c>
      <c r="G2201" s="2238" t="s">
        <v>2940</v>
      </c>
      <c r="H2201" s="2239">
        <v>0</v>
      </c>
      <c r="I2201" s="2239">
        <v>0</v>
      </c>
      <c r="J2201" s="2239">
        <v>0</v>
      </c>
      <c r="K2201" s="2239">
        <v>0</v>
      </c>
      <c r="L2201" s="2239">
        <v>0</v>
      </c>
      <c r="M2201" s="2239">
        <v>0</v>
      </c>
    </row>
    <row r="2202">
      <c r="B2202" s="2237" t="s">
        <v>2785</v>
      </c>
      <c r="C2202" s="2237" t="s">
        <v>4189</v>
      </c>
      <c r="D2202" s="2237" t="s">
        <v>1354</v>
      </c>
      <c r="E2202" s="2237" t="s">
        <v>1354</v>
      </c>
      <c r="F2202" s="2237" t="s">
        <v>1354</v>
      </c>
      <c r="G2202" s="2238" t="s">
        <v>2942</v>
      </c>
      <c r="H2202" s="2239">
        <v>0</v>
      </c>
      <c r="I2202" s="2239">
        <v>0</v>
      </c>
      <c r="J2202" s="2239">
        <v>0</v>
      </c>
      <c r="K2202" s="2239">
        <v>0</v>
      </c>
      <c r="L2202" s="2239">
        <v>0</v>
      </c>
      <c r="M2202" s="2239">
        <v>0</v>
      </c>
    </row>
    <row r="2203">
      <c r="B2203" s="2237" t="s">
        <v>2785</v>
      </c>
      <c r="C2203" s="2237" t="s">
        <v>4189</v>
      </c>
      <c r="D2203" s="2237" t="s">
        <v>3567</v>
      </c>
      <c r="E2203" s="2237" t="s">
        <v>1354</v>
      </c>
      <c r="F2203" s="2237" t="s">
        <v>1354</v>
      </c>
      <c r="G2203" s="2238" t="s">
        <v>2942</v>
      </c>
      <c r="H2203" s="2239">
        <v>0</v>
      </c>
      <c r="I2203" s="2239">
        <v>0</v>
      </c>
      <c r="J2203" s="2239">
        <v>0</v>
      </c>
      <c r="K2203" s="2239">
        <v>0</v>
      </c>
      <c r="L2203" s="2239">
        <v>0</v>
      </c>
      <c r="M2203" s="2239">
        <v>0</v>
      </c>
    </row>
    <row r="2204">
      <c r="B2204" s="2237" t="s">
        <v>2785</v>
      </c>
      <c r="C2204" s="2237" t="s">
        <v>4189</v>
      </c>
      <c r="D2204" s="2237" t="s">
        <v>3567</v>
      </c>
      <c r="E2204" s="2237" t="s">
        <v>3569</v>
      </c>
      <c r="F2204" s="2237" t="s">
        <v>1354</v>
      </c>
      <c r="G2204" s="2238" t="s">
        <v>2942</v>
      </c>
      <c r="H2204" s="2239">
        <v>0</v>
      </c>
      <c r="I2204" s="2239">
        <v>0</v>
      </c>
      <c r="J2204" s="2239">
        <v>0</v>
      </c>
      <c r="K2204" s="2239">
        <v>0</v>
      </c>
      <c r="L2204" s="2239">
        <v>0</v>
      </c>
      <c r="M2204" s="2239">
        <v>0</v>
      </c>
    </row>
    <row r="2205">
      <c r="B2205" s="2237" t="s">
        <v>2785</v>
      </c>
      <c r="C2205" s="2237" t="s">
        <v>4189</v>
      </c>
      <c r="D2205" s="2237" t="s">
        <v>3567</v>
      </c>
      <c r="E2205" s="2237" t="s">
        <v>3569</v>
      </c>
      <c r="F2205" s="2237" t="s">
        <v>3569</v>
      </c>
      <c r="G2205" s="2238" t="s">
        <v>2942</v>
      </c>
      <c r="H2205" s="2239">
        <v>0</v>
      </c>
      <c r="I2205" s="2239">
        <v>0</v>
      </c>
      <c r="J2205" s="2239">
        <v>0</v>
      </c>
      <c r="K2205" s="2239">
        <v>0</v>
      </c>
      <c r="L2205" s="2239">
        <v>0</v>
      </c>
      <c r="M2205" s="2239">
        <v>0</v>
      </c>
    </row>
    <row r="2206">
      <c r="B2206" s="2237" t="s">
        <v>2785</v>
      </c>
      <c r="C2206" s="2237" t="s">
        <v>4190</v>
      </c>
      <c r="D2206" s="2237" t="s">
        <v>1354</v>
      </c>
      <c r="E2206" s="2237" t="s">
        <v>1354</v>
      </c>
      <c r="F2206" s="2237" t="s">
        <v>1354</v>
      </c>
      <c r="G2206" s="2238" t="s">
        <v>2944</v>
      </c>
      <c r="H2206" s="2239">
        <v>0</v>
      </c>
      <c r="I2206" s="2239">
        <v>0</v>
      </c>
      <c r="J2206" s="2239">
        <v>0</v>
      </c>
      <c r="K2206" s="2239">
        <v>0</v>
      </c>
      <c r="L2206" s="2239">
        <v>0</v>
      </c>
      <c r="M2206" s="2239">
        <v>0</v>
      </c>
    </row>
    <row r="2207">
      <c r="B2207" s="2237" t="s">
        <v>2785</v>
      </c>
      <c r="C2207" s="2237" t="s">
        <v>4190</v>
      </c>
      <c r="D2207" s="2237" t="s">
        <v>3567</v>
      </c>
      <c r="E2207" s="2237" t="s">
        <v>1354</v>
      </c>
      <c r="F2207" s="2237" t="s">
        <v>1354</v>
      </c>
      <c r="G2207" s="2238" t="s">
        <v>2944</v>
      </c>
      <c r="H2207" s="2239">
        <v>0</v>
      </c>
      <c r="I2207" s="2239">
        <v>0</v>
      </c>
      <c r="J2207" s="2239">
        <v>0</v>
      </c>
      <c r="K2207" s="2239">
        <v>0</v>
      </c>
      <c r="L2207" s="2239">
        <v>0</v>
      </c>
      <c r="M2207" s="2239">
        <v>0</v>
      </c>
    </row>
    <row r="2208">
      <c r="B2208" s="2237" t="s">
        <v>2785</v>
      </c>
      <c r="C2208" s="2237" t="s">
        <v>4190</v>
      </c>
      <c r="D2208" s="2237" t="s">
        <v>3567</v>
      </c>
      <c r="E2208" s="2237" t="s">
        <v>3569</v>
      </c>
      <c r="F2208" s="2237" t="s">
        <v>1354</v>
      </c>
      <c r="G2208" s="2238" t="s">
        <v>2944</v>
      </c>
      <c r="H2208" s="2239">
        <v>0</v>
      </c>
      <c r="I2208" s="2239">
        <v>0</v>
      </c>
      <c r="J2208" s="2239">
        <v>0</v>
      </c>
      <c r="K2208" s="2239">
        <v>0</v>
      </c>
      <c r="L2208" s="2239">
        <v>0</v>
      </c>
      <c r="M2208" s="2239">
        <v>0</v>
      </c>
    </row>
    <row r="2209">
      <c r="B2209" s="2237" t="s">
        <v>2785</v>
      </c>
      <c r="C2209" s="2237" t="s">
        <v>4190</v>
      </c>
      <c r="D2209" s="2237" t="s">
        <v>3567</v>
      </c>
      <c r="E2209" s="2237" t="s">
        <v>3569</v>
      </c>
      <c r="F2209" s="2237" t="s">
        <v>3569</v>
      </c>
      <c r="G2209" s="2238" t="s">
        <v>2944</v>
      </c>
      <c r="H2209" s="2239">
        <v>0</v>
      </c>
      <c r="I2209" s="2239">
        <v>0</v>
      </c>
      <c r="J2209" s="2239">
        <v>0</v>
      </c>
      <c r="K2209" s="2239">
        <v>0</v>
      </c>
      <c r="L2209" s="2239">
        <v>0</v>
      </c>
      <c r="M2209" s="2239">
        <v>0</v>
      </c>
    </row>
    <row r="2210">
      <c r="B2210" s="2237" t="s">
        <v>2785</v>
      </c>
      <c r="C2210" s="2237" t="s">
        <v>4191</v>
      </c>
      <c r="D2210" s="2237" t="s">
        <v>1354</v>
      </c>
      <c r="E2210" s="2237" t="s">
        <v>1354</v>
      </c>
      <c r="F2210" s="2237" t="s">
        <v>1354</v>
      </c>
      <c r="G2210" s="2238" t="s">
        <v>2946</v>
      </c>
      <c r="H2210" s="2239">
        <v>0</v>
      </c>
      <c r="I2210" s="2239">
        <v>0</v>
      </c>
      <c r="J2210" s="2239">
        <v>0</v>
      </c>
      <c r="K2210" s="2239">
        <v>0</v>
      </c>
      <c r="L2210" s="2239">
        <v>0</v>
      </c>
      <c r="M2210" s="2239">
        <v>0</v>
      </c>
    </row>
    <row r="2211">
      <c r="B2211" s="2237" t="s">
        <v>2785</v>
      </c>
      <c r="C2211" s="2237" t="s">
        <v>4191</v>
      </c>
      <c r="D2211" s="2237" t="s">
        <v>3567</v>
      </c>
      <c r="E2211" s="2237" t="s">
        <v>1354</v>
      </c>
      <c r="F2211" s="2237" t="s">
        <v>1354</v>
      </c>
      <c r="G2211" s="2238" t="s">
        <v>2946</v>
      </c>
      <c r="H2211" s="2239">
        <v>0</v>
      </c>
      <c r="I2211" s="2239">
        <v>0</v>
      </c>
      <c r="J2211" s="2239">
        <v>0</v>
      </c>
      <c r="K2211" s="2239">
        <v>0</v>
      </c>
      <c r="L2211" s="2239">
        <v>0</v>
      </c>
      <c r="M2211" s="2239">
        <v>0</v>
      </c>
    </row>
    <row r="2212">
      <c r="B2212" s="2237" t="s">
        <v>2785</v>
      </c>
      <c r="C2212" s="2237" t="s">
        <v>4191</v>
      </c>
      <c r="D2212" s="2237" t="s">
        <v>3567</v>
      </c>
      <c r="E2212" s="2237" t="s">
        <v>3569</v>
      </c>
      <c r="F2212" s="2237" t="s">
        <v>1354</v>
      </c>
      <c r="G2212" s="2238" t="s">
        <v>2946</v>
      </c>
      <c r="H2212" s="2239">
        <v>0</v>
      </c>
      <c r="I2212" s="2239">
        <v>0</v>
      </c>
      <c r="J2212" s="2239">
        <v>0</v>
      </c>
      <c r="K2212" s="2239">
        <v>0</v>
      </c>
      <c r="L2212" s="2239">
        <v>0</v>
      </c>
      <c r="M2212" s="2239">
        <v>0</v>
      </c>
    </row>
    <row r="2213">
      <c r="B2213" s="2237" t="s">
        <v>2785</v>
      </c>
      <c r="C2213" s="2237" t="s">
        <v>4191</v>
      </c>
      <c r="D2213" s="2237" t="s">
        <v>3567</v>
      </c>
      <c r="E2213" s="2237" t="s">
        <v>3569</v>
      </c>
      <c r="F2213" s="2237" t="s">
        <v>3569</v>
      </c>
      <c r="G2213" s="2238" t="s">
        <v>2947</v>
      </c>
      <c r="H2213" s="2239">
        <v>0</v>
      </c>
      <c r="I2213" s="2239">
        <v>0</v>
      </c>
      <c r="J2213" s="2239">
        <v>0</v>
      </c>
      <c r="K2213" s="2239">
        <v>0</v>
      </c>
      <c r="L2213" s="2239">
        <v>0</v>
      </c>
      <c r="M2213" s="2239">
        <v>0</v>
      </c>
    </row>
    <row r="2214">
      <c r="B2214" s="2237" t="s">
        <v>2785</v>
      </c>
      <c r="C2214" s="2237" t="s">
        <v>4191</v>
      </c>
      <c r="D2214" s="2237" t="s">
        <v>3567</v>
      </c>
      <c r="E2214" s="2237" t="s">
        <v>3569</v>
      </c>
      <c r="F2214" s="2237" t="s">
        <v>3570</v>
      </c>
      <c r="G2214" s="2238" t="s">
        <v>2948</v>
      </c>
      <c r="H2214" s="2239">
        <v>0</v>
      </c>
      <c r="I2214" s="2239">
        <v>0</v>
      </c>
      <c r="J2214" s="2239">
        <v>0</v>
      </c>
      <c r="K2214" s="2239">
        <v>0</v>
      </c>
      <c r="L2214" s="2239">
        <v>0</v>
      </c>
      <c r="M2214" s="2239">
        <v>0</v>
      </c>
    </row>
    <row r="2215">
      <c r="B2215" s="2237" t="s">
        <v>2785</v>
      </c>
      <c r="C2215" s="2237" t="s">
        <v>4191</v>
      </c>
      <c r="D2215" s="2237" t="s">
        <v>3567</v>
      </c>
      <c r="E2215" s="2237" t="s">
        <v>3569</v>
      </c>
      <c r="F2215" s="2237" t="s">
        <v>3572</v>
      </c>
      <c r="G2215" s="2238" t="s">
        <v>2949</v>
      </c>
      <c r="H2215" s="2239">
        <v>0</v>
      </c>
      <c r="I2215" s="2239">
        <v>0</v>
      </c>
      <c r="J2215" s="2239">
        <v>0</v>
      </c>
      <c r="K2215" s="2239">
        <v>0</v>
      </c>
      <c r="L2215" s="2239">
        <v>0</v>
      </c>
      <c r="M2215" s="2239">
        <v>0</v>
      </c>
    </row>
    <row r="2216">
      <c r="B2216" s="2237" t="s">
        <v>2785</v>
      </c>
      <c r="C2216" s="2237" t="s">
        <v>4191</v>
      </c>
      <c r="D2216" s="2237" t="s">
        <v>3567</v>
      </c>
      <c r="E2216" s="2237" t="s">
        <v>3569</v>
      </c>
      <c r="F2216" s="2237" t="s">
        <v>3574</v>
      </c>
      <c r="G2216" s="2238" t="s">
        <v>2951</v>
      </c>
      <c r="H2216" s="2239">
        <v>0</v>
      </c>
      <c r="I2216" s="2239">
        <v>0</v>
      </c>
      <c r="J2216" s="2239">
        <v>0</v>
      </c>
      <c r="K2216" s="2239">
        <v>0</v>
      </c>
      <c r="L2216" s="2239">
        <v>0</v>
      </c>
      <c r="M2216" s="2239">
        <v>0</v>
      </c>
    </row>
    <row r="2217">
      <c r="B2217" s="2237" t="s">
        <v>2785</v>
      </c>
      <c r="C2217" s="2237" t="s">
        <v>4192</v>
      </c>
      <c r="D2217" s="2237" t="s">
        <v>1354</v>
      </c>
      <c r="E2217" s="2237" t="s">
        <v>1354</v>
      </c>
      <c r="F2217" s="2237" t="s">
        <v>1354</v>
      </c>
      <c r="G2217" s="2238" t="s">
        <v>2953</v>
      </c>
      <c r="H2217" s="2239">
        <v>0</v>
      </c>
      <c r="I2217" s="2239">
        <v>0</v>
      </c>
      <c r="J2217" s="2239">
        <v>0</v>
      </c>
      <c r="K2217" s="2239">
        <v>0</v>
      </c>
      <c r="L2217" s="2239">
        <v>0</v>
      </c>
      <c r="M2217" s="2239">
        <v>0</v>
      </c>
    </row>
    <row r="2218">
      <c r="B2218" s="2237" t="s">
        <v>2785</v>
      </c>
      <c r="C2218" s="2237" t="s">
        <v>4192</v>
      </c>
      <c r="D2218" s="2237" t="s">
        <v>3567</v>
      </c>
      <c r="E2218" s="2237" t="s">
        <v>1354</v>
      </c>
      <c r="F2218" s="2237" t="s">
        <v>1354</v>
      </c>
      <c r="G2218" s="2238" t="s">
        <v>2953</v>
      </c>
      <c r="H2218" s="2239">
        <v>0</v>
      </c>
      <c r="I2218" s="2239">
        <v>0</v>
      </c>
      <c r="J2218" s="2239">
        <v>0</v>
      </c>
      <c r="K2218" s="2239">
        <v>0</v>
      </c>
      <c r="L2218" s="2239">
        <v>0</v>
      </c>
      <c r="M2218" s="2239">
        <v>0</v>
      </c>
    </row>
    <row r="2219">
      <c r="B2219" s="2237" t="s">
        <v>2785</v>
      </c>
      <c r="C2219" s="2237" t="s">
        <v>4192</v>
      </c>
      <c r="D2219" s="2237" t="s">
        <v>3567</v>
      </c>
      <c r="E2219" s="2237" t="s">
        <v>3569</v>
      </c>
      <c r="F2219" s="2237" t="s">
        <v>1354</v>
      </c>
      <c r="G2219" s="2238" t="s">
        <v>2953</v>
      </c>
      <c r="H2219" s="2239">
        <v>0</v>
      </c>
      <c r="I2219" s="2239">
        <v>0</v>
      </c>
      <c r="J2219" s="2239">
        <v>0</v>
      </c>
      <c r="K2219" s="2239">
        <v>0</v>
      </c>
      <c r="L2219" s="2239">
        <v>0</v>
      </c>
      <c r="M2219" s="2239">
        <v>0</v>
      </c>
    </row>
    <row r="2220">
      <c r="B2220" s="2237" t="s">
        <v>2785</v>
      </c>
      <c r="C2220" s="2237" t="s">
        <v>4192</v>
      </c>
      <c r="D2220" s="2237" t="s">
        <v>3567</v>
      </c>
      <c r="E2220" s="2237" t="s">
        <v>3569</v>
      </c>
      <c r="F2220" s="2237" t="s">
        <v>3569</v>
      </c>
      <c r="G2220" s="2238" t="s">
        <v>2953</v>
      </c>
      <c r="H2220" s="2239">
        <v>0</v>
      </c>
      <c r="I2220" s="2239">
        <v>0</v>
      </c>
      <c r="J2220" s="2239">
        <v>0</v>
      </c>
      <c r="K2220" s="2239">
        <v>0</v>
      </c>
      <c r="L2220" s="2239">
        <v>0</v>
      </c>
      <c r="M2220" s="2239">
        <v>0</v>
      </c>
    </row>
    <row r="2221">
      <c r="B2221" s="2237" t="s">
        <v>2785</v>
      </c>
      <c r="C2221" s="2237" t="s">
        <v>4193</v>
      </c>
      <c r="D2221" s="2237" t="s">
        <v>1354</v>
      </c>
      <c r="E2221" s="2237" t="s">
        <v>1354</v>
      </c>
      <c r="F2221" s="2237" t="s">
        <v>1354</v>
      </c>
      <c r="G2221" s="2238" t="s">
        <v>2955</v>
      </c>
      <c r="H2221" s="2239">
        <v>0</v>
      </c>
      <c r="I2221" s="2239">
        <v>0</v>
      </c>
      <c r="J2221" s="2239">
        <v>0</v>
      </c>
      <c r="K2221" s="2239">
        <v>0</v>
      </c>
      <c r="L2221" s="2239">
        <v>0</v>
      </c>
      <c r="M2221" s="2239">
        <v>0</v>
      </c>
    </row>
    <row r="2222">
      <c r="B2222" s="2237" t="s">
        <v>2785</v>
      </c>
      <c r="C2222" s="2237" t="s">
        <v>4193</v>
      </c>
      <c r="D2222" s="2237" t="s">
        <v>3567</v>
      </c>
      <c r="E2222" s="2237" t="s">
        <v>1354</v>
      </c>
      <c r="F2222" s="2237" t="s">
        <v>1354</v>
      </c>
      <c r="G2222" s="2238" t="s">
        <v>2955</v>
      </c>
      <c r="H2222" s="2239">
        <v>0</v>
      </c>
      <c r="I2222" s="2239">
        <v>0</v>
      </c>
      <c r="J2222" s="2239">
        <v>0</v>
      </c>
      <c r="K2222" s="2239">
        <v>0</v>
      </c>
      <c r="L2222" s="2239">
        <v>0</v>
      </c>
      <c r="M2222" s="2239">
        <v>0</v>
      </c>
    </row>
    <row r="2223">
      <c r="B2223" s="2237" t="s">
        <v>2785</v>
      </c>
      <c r="C2223" s="2237" t="s">
        <v>4193</v>
      </c>
      <c r="D2223" s="2237" t="s">
        <v>3567</v>
      </c>
      <c r="E2223" s="2237" t="s">
        <v>3569</v>
      </c>
      <c r="F2223" s="2237" t="s">
        <v>1354</v>
      </c>
      <c r="G2223" s="2238" t="s">
        <v>2955</v>
      </c>
      <c r="H2223" s="2239">
        <v>0</v>
      </c>
      <c r="I2223" s="2239">
        <v>0</v>
      </c>
      <c r="J2223" s="2239">
        <v>0</v>
      </c>
      <c r="K2223" s="2239">
        <v>0</v>
      </c>
      <c r="L2223" s="2239">
        <v>0</v>
      </c>
      <c r="M2223" s="2239">
        <v>0</v>
      </c>
    </row>
    <row r="2224">
      <c r="B2224" s="2237" t="s">
        <v>2785</v>
      </c>
      <c r="C2224" s="2237" t="s">
        <v>4193</v>
      </c>
      <c r="D2224" s="2237" t="s">
        <v>3567</v>
      </c>
      <c r="E2224" s="2237" t="s">
        <v>3569</v>
      </c>
      <c r="F2224" s="2237" t="s">
        <v>3569</v>
      </c>
      <c r="G2224" s="2238" t="s">
        <v>2956</v>
      </c>
      <c r="H2224" s="2239">
        <v>0</v>
      </c>
      <c r="I2224" s="2239">
        <v>0</v>
      </c>
      <c r="J2224" s="2239">
        <v>0</v>
      </c>
      <c r="K2224" s="2239">
        <v>0</v>
      </c>
      <c r="L2224" s="2239">
        <v>0</v>
      </c>
      <c r="M2224" s="2239">
        <v>0</v>
      </c>
    </row>
    <row r="2225">
      <c r="B2225" s="2237" t="s">
        <v>2785</v>
      </c>
      <c r="C2225" s="2237" t="s">
        <v>4193</v>
      </c>
      <c r="D2225" s="2237" t="s">
        <v>3567</v>
      </c>
      <c r="E2225" s="2237" t="s">
        <v>3569</v>
      </c>
      <c r="F2225" s="2237" t="s">
        <v>3570</v>
      </c>
      <c r="G2225" s="2238" t="s">
        <v>2957</v>
      </c>
      <c r="H2225" s="2239">
        <v>0</v>
      </c>
      <c r="I2225" s="2239">
        <v>0</v>
      </c>
      <c r="J2225" s="2239">
        <v>0</v>
      </c>
      <c r="K2225" s="2239">
        <v>0</v>
      </c>
      <c r="L2225" s="2239">
        <v>0</v>
      </c>
      <c r="M2225" s="2239">
        <v>0</v>
      </c>
    </row>
    <row r="2226">
      <c r="B2226" s="2237" t="s">
        <v>2785</v>
      </c>
      <c r="C2226" s="2237" t="s">
        <v>4194</v>
      </c>
      <c r="D2226" s="2237" t="s">
        <v>1354</v>
      </c>
      <c r="E2226" s="2237" t="s">
        <v>1354</v>
      </c>
      <c r="F2226" s="2237" t="s">
        <v>1354</v>
      </c>
      <c r="G2226" s="2238" t="s">
        <v>597</v>
      </c>
      <c r="H2226" s="2239">
        <v>0</v>
      </c>
      <c r="I2226" s="2239">
        <v>0</v>
      </c>
      <c r="J2226" s="2239">
        <v>0</v>
      </c>
      <c r="K2226" s="2239">
        <v>0</v>
      </c>
      <c r="L2226" s="2239">
        <v>0</v>
      </c>
      <c r="M2226" s="2239">
        <v>0</v>
      </c>
    </row>
    <row r="2227">
      <c r="B2227" s="2237" t="s">
        <v>2785</v>
      </c>
      <c r="C2227" s="2237" t="s">
        <v>4195</v>
      </c>
      <c r="D2227" s="2237" t="s">
        <v>1354</v>
      </c>
      <c r="E2227" s="2237" t="s">
        <v>1354</v>
      </c>
      <c r="F2227" s="2237" t="s">
        <v>1354</v>
      </c>
      <c r="G2227" s="2238" t="s">
        <v>2959</v>
      </c>
      <c r="H2227" s="2239">
        <v>0</v>
      </c>
      <c r="I2227" s="2239">
        <v>0</v>
      </c>
      <c r="J2227" s="2239">
        <v>0</v>
      </c>
      <c r="K2227" s="2239">
        <v>0</v>
      </c>
      <c r="L2227" s="2239">
        <v>0</v>
      </c>
      <c r="M2227" s="2239">
        <v>0</v>
      </c>
    </row>
    <row r="2228">
      <c r="B2228" s="2237" t="s">
        <v>2785</v>
      </c>
      <c r="C2228" s="2237" t="s">
        <v>4195</v>
      </c>
      <c r="D2228" s="2237" t="s">
        <v>3567</v>
      </c>
      <c r="E2228" s="2237" t="s">
        <v>1354</v>
      </c>
      <c r="F2228" s="2237" t="s">
        <v>1354</v>
      </c>
      <c r="G2228" s="2238" t="s">
        <v>2959</v>
      </c>
      <c r="H2228" s="2239">
        <v>0</v>
      </c>
      <c r="I2228" s="2239">
        <v>0</v>
      </c>
      <c r="J2228" s="2239">
        <v>0</v>
      </c>
      <c r="K2228" s="2239">
        <v>0</v>
      </c>
      <c r="L2228" s="2239">
        <v>0</v>
      </c>
      <c r="M2228" s="2239">
        <v>0</v>
      </c>
    </row>
    <row r="2229">
      <c r="B2229" s="2237" t="s">
        <v>2785</v>
      </c>
      <c r="C2229" s="2237" t="s">
        <v>4195</v>
      </c>
      <c r="D2229" s="2237" t="s">
        <v>3567</v>
      </c>
      <c r="E2229" s="2237" t="s">
        <v>3569</v>
      </c>
      <c r="F2229" s="2237" t="s">
        <v>1354</v>
      </c>
      <c r="G2229" s="2238" t="s">
        <v>2959</v>
      </c>
      <c r="H2229" s="2239">
        <v>0</v>
      </c>
      <c r="I2229" s="2239">
        <v>0</v>
      </c>
      <c r="J2229" s="2239">
        <v>0</v>
      </c>
      <c r="K2229" s="2239">
        <v>0</v>
      </c>
      <c r="L2229" s="2239">
        <v>0</v>
      </c>
      <c r="M2229" s="2239">
        <v>0</v>
      </c>
    </row>
    <row r="2230">
      <c r="B2230" s="2237" t="s">
        <v>2785</v>
      </c>
      <c r="C2230" s="2237" t="s">
        <v>4195</v>
      </c>
      <c r="D2230" s="2237" t="s">
        <v>3567</v>
      </c>
      <c r="E2230" s="2237" t="s">
        <v>3569</v>
      </c>
      <c r="F2230" s="2237" t="s">
        <v>3569</v>
      </c>
      <c r="G2230" s="2238" t="s">
        <v>2959</v>
      </c>
      <c r="H2230" s="2239">
        <v>0</v>
      </c>
      <c r="I2230" s="2239">
        <v>0</v>
      </c>
      <c r="J2230" s="2239">
        <v>0</v>
      </c>
      <c r="K2230" s="2239">
        <v>0</v>
      </c>
      <c r="L2230" s="2239">
        <v>0</v>
      </c>
      <c r="M2230" s="2239">
        <v>0</v>
      </c>
    </row>
    <row r="2231">
      <c r="B2231" s="2237" t="s">
        <v>2785</v>
      </c>
      <c r="C2231" s="2237" t="s">
        <v>4196</v>
      </c>
      <c r="D2231" s="2237" t="s">
        <v>1354</v>
      </c>
      <c r="E2231" s="2237" t="s">
        <v>1354</v>
      </c>
      <c r="F2231" s="2237" t="s">
        <v>1354</v>
      </c>
      <c r="G2231" s="2238" t="s">
        <v>2961</v>
      </c>
      <c r="H2231" s="2239">
        <v>0</v>
      </c>
      <c r="I2231" s="2239">
        <v>0</v>
      </c>
      <c r="J2231" s="2239">
        <v>0</v>
      </c>
      <c r="K2231" s="2239">
        <v>0</v>
      </c>
      <c r="L2231" s="2239">
        <v>0</v>
      </c>
      <c r="M2231" s="2239">
        <v>0</v>
      </c>
    </row>
    <row r="2232">
      <c r="B2232" s="2237" t="s">
        <v>2785</v>
      </c>
      <c r="C2232" s="2237" t="s">
        <v>4196</v>
      </c>
      <c r="D2232" s="2237" t="s">
        <v>3567</v>
      </c>
      <c r="E2232" s="2237" t="s">
        <v>1354</v>
      </c>
      <c r="F2232" s="2237" t="s">
        <v>1354</v>
      </c>
      <c r="G2232" s="2238" t="s">
        <v>2961</v>
      </c>
      <c r="H2232" s="2239">
        <v>0</v>
      </c>
      <c r="I2232" s="2239">
        <v>0</v>
      </c>
      <c r="J2232" s="2239">
        <v>0</v>
      </c>
      <c r="K2232" s="2239">
        <v>0</v>
      </c>
      <c r="L2232" s="2239">
        <v>0</v>
      </c>
      <c r="M2232" s="2239">
        <v>0</v>
      </c>
    </row>
    <row r="2233">
      <c r="B2233" s="2237" t="s">
        <v>2785</v>
      </c>
      <c r="C2233" s="2237" t="s">
        <v>4196</v>
      </c>
      <c r="D2233" s="2237" t="s">
        <v>3567</v>
      </c>
      <c r="E2233" s="2237" t="s">
        <v>3569</v>
      </c>
      <c r="F2233" s="2237" t="s">
        <v>1354</v>
      </c>
      <c r="G2233" s="2238" t="s">
        <v>2961</v>
      </c>
      <c r="H2233" s="2239">
        <v>0</v>
      </c>
      <c r="I2233" s="2239">
        <v>0</v>
      </c>
      <c r="J2233" s="2239">
        <v>0</v>
      </c>
      <c r="K2233" s="2239">
        <v>0</v>
      </c>
      <c r="L2233" s="2239">
        <v>0</v>
      </c>
      <c r="M2233" s="2239">
        <v>0</v>
      </c>
    </row>
    <row r="2234">
      <c r="B2234" s="2237" t="s">
        <v>2785</v>
      </c>
      <c r="C2234" s="2237" t="s">
        <v>4196</v>
      </c>
      <c r="D2234" s="2237" t="s">
        <v>3567</v>
      </c>
      <c r="E2234" s="2237" t="s">
        <v>3569</v>
      </c>
      <c r="F2234" s="2237" t="s">
        <v>3569</v>
      </c>
      <c r="G2234" s="2238" t="s">
        <v>2961</v>
      </c>
      <c r="H2234" s="2239">
        <v>0</v>
      </c>
      <c r="I2234" s="2239">
        <v>0</v>
      </c>
      <c r="J2234" s="2239">
        <v>0</v>
      </c>
      <c r="K2234" s="2239">
        <v>0</v>
      </c>
      <c r="L2234" s="2239">
        <v>0</v>
      </c>
      <c r="M2234" s="2239">
        <v>0</v>
      </c>
    </row>
    <row r="2235">
      <c r="B2235" s="2237" t="s">
        <v>2785</v>
      </c>
      <c r="C2235" s="2237" t="s">
        <v>4197</v>
      </c>
      <c r="D2235" s="2237" t="s">
        <v>1354</v>
      </c>
      <c r="E2235" s="2237" t="s">
        <v>1354</v>
      </c>
      <c r="F2235" s="2237" t="s">
        <v>1354</v>
      </c>
      <c r="G2235" s="2238" t="s">
        <v>2963</v>
      </c>
      <c r="H2235" s="2239">
        <v>0</v>
      </c>
      <c r="I2235" s="2239">
        <v>0</v>
      </c>
      <c r="J2235" s="2239">
        <v>0</v>
      </c>
      <c r="K2235" s="2239">
        <v>0</v>
      </c>
      <c r="L2235" s="2239">
        <v>0</v>
      </c>
      <c r="M2235" s="2239">
        <v>0</v>
      </c>
    </row>
    <row r="2236">
      <c r="B2236" s="2237" t="s">
        <v>2785</v>
      </c>
      <c r="C2236" s="2237" t="s">
        <v>4197</v>
      </c>
      <c r="D2236" s="2237" t="s">
        <v>3567</v>
      </c>
      <c r="E2236" s="2237" t="s">
        <v>1354</v>
      </c>
      <c r="F2236" s="2237" t="s">
        <v>1354</v>
      </c>
      <c r="G2236" s="2238" t="s">
        <v>2963</v>
      </c>
      <c r="H2236" s="2239">
        <v>0</v>
      </c>
      <c r="I2236" s="2239">
        <v>0</v>
      </c>
      <c r="J2236" s="2239">
        <v>0</v>
      </c>
      <c r="K2236" s="2239">
        <v>0</v>
      </c>
      <c r="L2236" s="2239">
        <v>0</v>
      </c>
      <c r="M2236" s="2239">
        <v>0</v>
      </c>
    </row>
    <row r="2237">
      <c r="B2237" s="2237" t="s">
        <v>2785</v>
      </c>
      <c r="C2237" s="2237" t="s">
        <v>4197</v>
      </c>
      <c r="D2237" s="2237" t="s">
        <v>3567</v>
      </c>
      <c r="E2237" s="2237" t="s">
        <v>3569</v>
      </c>
      <c r="F2237" s="2237" t="s">
        <v>1354</v>
      </c>
      <c r="G2237" s="2238" t="s">
        <v>2963</v>
      </c>
      <c r="H2237" s="2239">
        <v>0</v>
      </c>
      <c r="I2237" s="2239">
        <v>0</v>
      </c>
      <c r="J2237" s="2239">
        <v>0</v>
      </c>
      <c r="K2237" s="2239">
        <v>0</v>
      </c>
      <c r="L2237" s="2239">
        <v>0</v>
      </c>
      <c r="M2237" s="2239">
        <v>0</v>
      </c>
    </row>
    <row r="2238">
      <c r="B2238" s="2237" t="s">
        <v>2785</v>
      </c>
      <c r="C2238" s="2237" t="s">
        <v>4197</v>
      </c>
      <c r="D2238" s="2237" t="s">
        <v>3567</v>
      </c>
      <c r="E2238" s="2237" t="s">
        <v>3569</v>
      </c>
      <c r="F2238" s="2237" t="s">
        <v>3569</v>
      </c>
      <c r="G2238" s="2238" t="s">
        <v>2963</v>
      </c>
      <c r="H2238" s="2239">
        <v>0</v>
      </c>
      <c r="I2238" s="2239">
        <v>0</v>
      </c>
      <c r="J2238" s="2239">
        <v>0</v>
      </c>
      <c r="K2238" s="2239">
        <v>0</v>
      </c>
      <c r="L2238" s="2239">
        <v>0</v>
      </c>
      <c r="M2238" s="2239">
        <v>0</v>
      </c>
    </row>
    <row r="2239">
      <c r="B2239" s="2237" t="s">
        <v>2785</v>
      </c>
      <c r="C2239" s="2237" t="s">
        <v>4198</v>
      </c>
      <c r="D2239" s="2237" t="s">
        <v>1354</v>
      </c>
      <c r="E2239" s="2237" t="s">
        <v>1354</v>
      </c>
      <c r="F2239" s="2237" t="s">
        <v>1354</v>
      </c>
      <c r="G2239" s="2238" t="s">
        <v>2965</v>
      </c>
      <c r="H2239" s="2239">
        <v>0</v>
      </c>
      <c r="I2239" s="2239">
        <v>0</v>
      </c>
      <c r="J2239" s="2239">
        <v>0</v>
      </c>
      <c r="K2239" s="2239">
        <v>0</v>
      </c>
      <c r="L2239" s="2239">
        <v>0</v>
      </c>
      <c r="M2239" s="2239">
        <v>0</v>
      </c>
    </row>
    <row r="2240">
      <c r="B2240" s="2237" t="s">
        <v>2785</v>
      </c>
      <c r="C2240" s="2237" t="s">
        <v>4198</v>
      </c>
      <c r="D2240" s="2237" t="s">
        <v>3567</v>
      </c>
      <c r="E2240" s="2237" t="s">
        <v>1354</v>
      </c>
      <c r="F2240" s="2237" t="s">
        <v>1354</v>
      </c>
      <c r="G2240" s="2238" t="s">
        <v>2965</v>
      </c>
      <c r="H2240" s="2239">
        <v>0</v>
      </c>
      <c r="I2240" s="2239">
        <v>0</v>
      </c>
      <c r="J2240" s="2239">
        <v>0</v>
      </c>
      <c r="K2240" s="2239">
        <v>0</v>
      </c>
      <c r="L2240" s="2239">
        <v>0</v>
      </c>
      <c r="M2240" s="2239">
        <v>0</v>
      </c>
    </row>
    <row r="2241">
      <c r="B2241" s="2237" t="s">
        <v>2785</v>
      </c>
      <c r="C2241" s="2237" t="s">
        <v>4198</v>
      </c>
      <c r="D2241" s="2237" t="s">
        <v>3567</v>
      </c>
      <c r="E2241" s="2237" t="s">
        <v>3569</v>
      </c>
      <c r="F2241" s="2237" t="s">
        <v>1354</v>
      </c>
      <c r="G2241" s="2238" t="s">
        <v>2965</v>
      </c>
      <c r="H2241" s="2239">
        <v>0</v>
      </c>
      <c r="I2241" s="2239">
        <v>0</v>
      </c>
      <c r="J2241" s="2239">
        <v>0</v>
      </c>
      <c r="K2241" s="2239">
        <v>0</v>
      </c>
      <c r="L2241" s="2239">
        <v>0</v>
      </c>
      <c r="M2241" s="2239">
        <v>0</v>
      </c>
    </row>
    <row r="2242">
      <c r="B2242" s="2237" t="s">
        <v>2785</v>
      </c>
      <c r="C2242" s="2237" t="s">
        <v>4198</v>
      </c>
      <c r="D2242" s="2237" t="s">
        <v>3567</v>
      </c>
      <c r="E2242" s="2237" t="s">
        <v>3569</v>
      </c>
      <c r="F2242" s="2237" t="s">
        <v>3569</v>
      </c>
      <c r="G2242" s="2238" t="s">
        <v>2965</v>
      </c>
      <c r="H2242" s="2239">
        <v>0</v>
      </c>
      <c r="I2242" s="2239">
        <v>0</v>
      </c>
      <c r="J2242" s="2239">
        <v>0</v>
      </c>
      <c r="K2242" s="2239">
        <v>0</v>
      </c>
      <c r="L2242" s="2239">
        <v>0</v>
      </c>
      <c r="M2242" s="2239">
        <v>0</v>
      </c>
    </row>
    <row r="2243">
      <c r="B2243" s="2237" t="s">
        <v>2785</v>
      </c>
      <c r="C2243" s="2237" t="s">
        <v>4199</v>
      </c>
      <c r="D2243" s="2237" t="s">
        <v>1354</v>
      </c>
      <c r="E2243" s="2237" t="s">
        <v>1354</v>
      </c>
      <c r="F2243" s="2237" t="s">
        <v>1354</v>
      </c>
      <c r="G2243" s="2238" t="s">
        <v>2967</v>
      </c>
      <c r="H2243" s="2239">
        <v>0</v>
      </c>
      <c r="I2243" s="2239">
        <v>0</v>
      </c>
      <c r="J2243" s="2239">
        <v>0</v>
      </c>
      <c r="K2243" s="2239">
        <v>0</v>
      </c>
      <c r="L2243" s="2239">
        <v>0</v>
      </c>
      <c r="M2243" s="2239">
        <v>0</v>
      </c>
    </row>
    <row r="2244">
      <c r="B2244" s="2237" t="s">
        <v>2785</v>
      </c>
      <c r="C2244" s="2237" t="s">
        <v>4199</v>
      </c>
      <c r="D2244" s="2237" t="s">
        <v>3567</v>
      </c>
      <c r="E2244" s="2237" t="s">
        <v>1354</v>
      </c>
      <c r="F2244" s="2237" t="s">
        <v>1354</v>
      </c>
      <c r="G2244" s="2238" t="s">
        <v>2967</v>
      </c>
      <c r="H2244" s="2239">
        <v>0</v>
      </c>
      <c r="I2244" s="2239">
        <v>0</v>
      </c>
      <c r="J2244" s="2239">
        <v>0</v>
      </c>
      <c r="K2244" s="2239">
        <v>0</v>
      </c>
      <c r="L2244" s="2239">
        <v>0</v>
      </c>
      <c r="M2244" s="2239">
        <v>0</v>
      </c>
    </row>
    <row r="2245">
      <c r="B2245" s="2237" t="s">
        <v>2785</v>
      </c>
      <c r="C2245" s="2237" t="s">
        <v>4199</v>
      </c>
      <c r="D2245" s="2237" t="s">
        <v>3567</v>
      </c>
      <c r="E2245" s="2237" t="s">
        <v>3569</v>
      </c>
      <c r="F2245" s="2237" t="s">
        <v>1354</v>
      </c>
      <c r="G2245" s="2238" t="s">
        <v>2967</v>
      </c>
      <c r="H2245" s="2239">
        <v>0</v>
      </c>
      <c r="I2245" s="2239">
        <v>0</v>
      </c>
      <c r="J2245" s="2239">
        <v>0</v>
      </c>
      <c r="K2245" s="2239">
        <v>0</v>
      </c>
      <c r="L2245" s="2239">
        <v>0</v>
      </c>
      <c r="M2245" s="2239">
        <v>0</v>
      </c>
    </row>
    <row r="2246">
      <c r="B2246" s="2237" t="s">
        <v>2785</v>
      </c>
      <c r="C2246" s="2237" t="s">
        <v>4199</v>
      </c>
      <c r="D2246" s="2237" t="s">
        <v>3567</v>
      </c>
      <c r="E2246" s="2237" t="s">
        <v>3569</v>
      </c>
      <c r="F2246" s="2237" t="s">
        <v>3569</v>
      </c>
      <c r="G2246" s="2238" t="s">
        <v>2967</v>
      </c>
      <c r="H2246" s="2239">
        <v>0</v>
      </c>
      <c r="I2246" s="2239">
        <v>0</v>
      </c>
      <c r="J2246" s="2239">
        <v>0</v>
      </c>
      <c r="K2246" s="2239">
        <v>0</v>
      </c>
      <c r="L2246" s="2239">
        <v>0</v>
      </c>
      <c r="M2246" s="2239">
        <v>0</v>
      </c>
    </row>
    <row r="2247">
      <c r="B2247" s="2237" t="s">
        <v>2785</v>
      </c>
      <c r="C2247" s="2237" t="s">
        <v>4200</v>
      </c>
      <c r="D2247" s="2237" t="s">
        <v>1354</v>
      </c>
      <c r="E2247" s="2237" t="s">
        <v>1354</v>
      </c>
      <c r="F2247" s="2237" t="s">
        <v>1354</v>
      </c>
      <c r="G2247" s="2238" t="s">
        <v>2968</v>
      </c>
      <c r="H2247" s="2239">
        <v>0</v>
      </c>
      <c r="I2247" s="2239">
        <v>0</v>
      </c>
      <c r="J2247" s="2239">
        <v>0</v>
      </c>
      <c r="K2247" s="2239">
        <v>0</v>
      </c>
      <c r="L2247" s="2239">
        <v>0</v>
      </c>
      <c r="M2247" s="2239">
        <v>0</v>
      </c>
    </row>
    <row r="2248">
      <c r="B2248" s="2237" t="s">
        <v>2785</v>
      </c>
      <c r="C2248" s="2237" t="s">
        <v>4201</v>
      </c>
      <c r="D2248" s="2237" t="s">
        <v>1354</v>
      </c>
      <c r="E2248" s="2237" t="s">
        <v>1354</v>
      </c>
      <c r="F2248" s="2237" t="s">
        <v>1354</v>
      </c>
      <c r="G2248" s="2238" t="s">
        <v>2969</v>
      </c>
      <c r="H2248" s="2239">
        <v>0</v>
      </c>
      <c r="I2248" s="2239">
        <v>0</v>
      </c>
      <c r="J2248" s="2239">
        <v>0</v>
      </c>
      <c r="K2248" s="2239">
        <v>0</v>
      </c>
      <c r="L2248" s="2239">
        <v>0</v>
      </c>
      <c r="M2248" s="2239">
        <v>0</v>
      </c>
    </row>
    <row r="2249">
      <c r="B2249" s="2237" t="s">
        <v>2785</v>
      </c>
      <c r="C2249" s="2237" t="s">
        <v>4201</v>
      </c>
      <c r="D2249" s="2237" t="s">
        <v>3567</v>
      </c>
      <c r="E2249" s="2237" t="s">
        <v>1354</v>
      </c>
      <c r="F2249" s="2237" t="s">
        <v>1354</v>
      </c>
      <c r="G2249" s="2238" t="s">
        <v>2969</v>
      </c>
      <c r="H2249" s="2239">
        <v>0</v>
      </c>
      <c r="I2249" s="2239">
        <v>0</v>
      </c>
      <c r="J2249" s="2239">
        <v>0</v>
      </c>
      <c r="K2249" s="2239">
        <v>0</v>
      </c>
      <c r="L2249" s="2239">
        <v>0</v>
      </c>
      <c r="M2249" s="2239">
        <v>0</v>
      </c>
    </row>
    <row r="2250">
      <c r="B2250" s="2237" t="s">
        <v>2785</v>
      </c>
      <c r="C2250" s="2237" t="s">
        <v>4201</v>
      </c>
      <c r="D2250" s="2237" t="s">
        <v>3567</v>
      </c>
      <c r="E2250" s="2237" t="s">
        <v>3569</v>
      </c>
      <c r="F2250" s="2237" t="s">
        <v>1354</v>
      </c>
      <c r="G2250" s="2238" t="s">
        <v>2969</v>
      </c>
      <c r="H2250" s="2239">
        <v>0</v>
      </c>
      <c r="I2250" s="2239">
        <v>0</v>
      </c>
      <c r="J2250" s="2239">
        <v>0</v>
      </c>
      <c r="K2250" s="2239">
        <v>0</v>
      </c>
      <c r="L2250" s="2239">
        <v>0</v>
      </c>
      <c r="M2250" s="2239">
        <v>0</v>
      </c>
    </row>
    <row r="2251">
      <c r="B2251" s="2237" t="s">
        <v>2785</v>
      </c>
      <c r="C2251" s="2237" t="s">
        <v>4201</v>
      </c>
      <c r="D2251" s="2237" t="s">
        <v>3567</v>
      </c>
      <c r="E2251" s="2237" t="s">
        <v>3569</v>
      </c>
      <c r="F2251" s="2237" t="s">
        <v>3569</v>
      </c>
      <c r="G2251" s="2238" t="s">
        <v>2970</v>
      </c>
      <c r="H2251" s="2239">
        <v>0</v>
      </c>
      <c r="I2251" s="2239">
        <v>0</v>
      </c>
      <c r="J2251" s="2239">
        <v>0</v>
      </c>
      <c r="K2251" s="2239">
        <v>0</v>
      </c>
      <c r="L2251" s="2239">
        <v>0</v>
      </c>
      <c r="M2251" s="2239">
        <v>0</v>
      </c>
    </row>
    <row r="2252">
      <c r="B2252" s="2237" t="s">
        <v>2785</v>
      </c>
      <c r="C2252" s="2237" t="s">
        <v>4201</v>
      </c>
      <c r="D2252" s="2237" t="s">
        <v>3567</v>
      </c>
      <c r="E2252" s="2237" t="s">
        <v>3569</v>
      </c>
      <c r="F2252" s="2237" t="s">
        <v>3570</v>
      </c>
      <c r="G2252" s="2238" t="s">
        <v>2971</v>
      </c>
      <c r="H2252" s="2239">
        <v>0</v>
      </c>
      <c r="I2252" s="2239">
        <v>0</v>
      </c>
      <c r="J2252" s="2239">
        <v>0</v>
      </c>
      <c r="K2252" s="2239">
        <v>0</v>
      </c>
      <c r="L2252" s="2239">
        <v>0</v>
      </c>
      <c r="M2252" s="2239">
        <v>0</v>
      </c>
    </row>
    <row r="2253">
      <c r="B2253" s="2237" t="s">
        <v>2785</v>
      </c>
      <c r="C2253" s="2237" t="s">
        <v>4201</v>
      </c>
      <c r="D2253" s="2237" t="s">
        <v>3567</v>
      </c>
      <c r="E2253" s="2237" t="s">
        <v>3569</v>
      </c>
      <c r="F2253" s="2237" t="s">
        <v>3572</v>
      </c>
      <c r="G2253" s="2238" t="s">
        <v>2972</v>
      </c>
      <c r="H2253" s="2239">
        <v>0</v>
      </c>
      <c r="I2253" s="2239">
        <v>0</v>
      </c>
      <c r="J2253" s="2239">
        <v>0</v>
      </c>
      <c r="K2253" s="2239">
        <v>0</v>
      </c>
      <c r="L2253" s="2239">
        <v>0</v>
      </c>
      <c r="M2253" s="2239">
        <v>0</v>
      </c>
    </row>
    <row r="2254">
      <c r="B2254" s="2237" t="s">
        <v>2785</v>
      </c>
      <c r="C2254" s="2237" t="s">
        <v>4201</v>
      </c>
      <c r="D2254" s="2237" t="s">
        <v>3567</v>
      </c>
      <c r="E2254" s="2237" t="s">
        <v>3570</v>
      </c>
      <c r="F2254" s="2237" t="s">
        <v>1354</v>
      </c>
      <c r="G2254" s="2238" t="s">
        <v>2973</v>
      </c>
      <c r="H2254" s="2239">
        <v>0</v>
      </c>
      <c r="I2254" s="2239">
        <v>0</v>
      </c>
      <c r="J2254" s="2239">
        <v>0</v>
      </c>
      <c r="K2254" s="2239">
        <v>0</v>
      </c>
      <c r="L2254" s="2239">
        <v>0</v>
      </c>
      <c r="M2254" s="2239">
        <v>0</v>
      </c>
    </row>
    <row r="2255">
      <c r="B2255" s="2237" t="s">
        <v>2785</v>
      </c>
      <c r="C2255" s="2237" t="s">
        <v>4201</v>
      </c>
      <c r="D2255" s="2237" t="s">
        <v>3567</v>
      </c>
      <c r="E2255" s="2237" t="s">
        <v>3570</v>
      </c>
      <c r="F2255" s="2237" t="s">
        <v>3569</v>
      </c>
      <c r="G2255" s="2238" t="s">
        <v>2947</v>
      </c>
      <c r="H2255" s="2239">
        <v>0</v>
      </c>
      <c r="I2255" s="2239">
        <v>0</v>
      </c>
      <c r="J2255" s="2239">
        <v>0</v>
      </c>
      <c r="K2255" s="2239">
        <v>0</v>
      </c>
      <c r="L2255" s="2239">
        <v>0</v>
      </c>
      <c r="M2255" s="2239">
        <v>0</v>
      </c>
    </row>
    <row r="2256">
      <c r="B2256" s="2237" t="s">
        <v>2785</v>
      </c>
      <c r="C2256" s="2237" t="s">
        <v>4201</v>
      </c>
      <c r="D2256" s="2237" t="s">
        <v>3567</v>
      </c>
      <c r="E2256" s="2237" t="s">
        <v>3570</v>
      </c>
      <c r="F2256" s="2237" t="s">
        <v>3570</v>
      </c>
      <c r="G2256" s="2238" t="s">
        <v>2948</v>
      </c>
      <c r="H2256" s="2239">
        <v>0</v>
      </c>
      <c r="I2256" s="2239">
        <v>0</v>
      </c>
      <c r="J2256" s="2239">
        <v>0</v>
      </c>
      <c r="K2256" s="2239">
        <v>0</v>
      </c>
      <c r="L2256" s="2239">
        <v>0</v>
      </c>
      <c r="M2256" s="2239">
        <v>0</v>
      </c>
    </row>
    <row r="2257">
      <c r="B2257" s="2237" t="s">
        <v>2785</v>
      </c>
      <c r="C2257" s="2237" t="s">
        <v>4201</v>
      </c>
      <c r="D2257" s="2237" t="s">
        <v>3567</v>
      </c>
      <c r="E2257" s="2237" t="s">
        <v>3570</v>
      </c>
      <c r="F2257" s="2237" t="s">
        <v>3572</v>
      </c>
      <c r="G2257" s="2238" t="s">
        <v>2949</v>
      </c>
      <c r="H2257" s="2239">
        <v>0</v>
      </c>
      <c r="I2257" s="2239">
        <v>0</v>
      </c>
      <c r="J2257" s="2239">
        <v>0</v>
      </c>
      <c r="K2257" s="2239">
        <v>0</v>
      </c>
      <c r="L2257" s="2239">
        <v>0</v>
      </c>
      <c r="M2257" s="2239">
        <v>0</v>
      </c>
    </row>
    <row r="2258">
      <c r="B2258" s="2237" t="s">
        <v>2785</v>
      </c>
      <c r="C2258" s="2237" t="s">
        <v>4201</v>
      </c>
      <c r="D2258" s="2237" t="s">
        <v>3567</v>
      </c>
      <c r="E2258" s="2237" t="s">
        <v>3570</v>
      </c>
      <c r="F2258" s="2237" t="s">
        <v>3574</v>
      </c>
      <c r="G2258" s="2238" t="s">
        <v>2951</v>
      </c>
      <c r="H2258" s="2239">
        <v>0</v>
      </c>
      <c r="I2258" s="2239">
        <v>0</v>
      </c>
      <c r="J2258" s="2239">
        <v>0</v>
      </c>
      <c r="K2258" s="2239">
        <v>0</v>
      </c>
      <c r="L2258" s="2239">
        <v>0</v>
      </c>
      <c r="M2258" s="2239">
        <v>0</v>
      </c>
    </row>
    <row r="2259">
      <c r="B2259" s="2237" t="s">
        <v>2785</v>
      </c>
      <c r="C2259" s="2237" t="s">
        <v>4202</v>
      </c>
      <c r="D2259" s="2237" t="s">
        <v>1354</v>
      </c>
      <c r="E2259" s="2237" t="s">
        <v>1354</v>
      </c>
      <c r="F2259" s="2237" t="s">
        <v>1354</v>
      </c>
      <c r="G2259" s="2238" t="s">
        <v>2975</v>
      </c>
      <c r="H2259" s="2239">
        <v>0</v>
      </c>
      <c r="I2259" s="2239">
        <v>0</v>
      </c>
      <c r="J2259" s="2239">
        <v>0</v>
      </c>
      <c r="K2259" s="2239">
        <v>0</v>
      </c>
      <c r="L2259" s="2239">
        <v>0</v>
      </c>
      <c r="M2259" s="2239">
        <v>0</v>
      </c>
    </row>
    <row r="2260">
      <c r="B2260" s="2237" t="s">
        <v>2785</v>
      </c>
      <c r="C2260" s="2237" t="s">
        <v>4202</v>
      </c>
      <c r="D2260" s="2237" t="s">
        <v>3567</v>
      </c>
      <c r="E2260" s="2237" t="s">
        <v>1354</v>
      </c>
      <c r="F2260" s="2237" t="s">
        <v>1354</v>
      </c>
      <c r="G2260" s="2238" t="s">
        <v>2975</v>
      </c>
      <c r="H2260" s="2239">
        <v>0</v>
      </c>
      <c r="I2260" s="2239">
        <v>0</v>
      </c>
      <c r="J2260" s="2239">
        <v>0</v>
      </c>
      <c r="K2260" s="2239">
        <v>0</v>
      </c>
      <c r="L2260" s="2239">
        <v>0</v>
      </c>
      <c r="M2260" s="2239">
        <v>0</v>
      </c>
    </row>
    <row r="2261">
      <c r="B2261" s="2237" t="s">
        <v>2785</v>
      </c>
      <c r="C2261" s="2237" t="s">
        <v>4202</v>
      </c>
      <c r="D2261" s="2237" t="s">
        <v>3567</v>
      </c>
      <c r="E2261" s="2237" t="s">
        <v>3569</v>
      </c>
      <c r="F2261" s="2237" t="s">
        <v>1354</v>
      </c>
      <c r="G2261" s="2238" t="s">
        <v>2975</v>
      </c>
      <c r="H2261" s="2239">
        <v>0</v>
      </c>
      <c r="I2261" s="2239">
        <v>0</v>
      </c>
      <c r="J2261" s="2239">
        <v>0</v>
      </c>
      <c r="K2261" s="2239">
        <v>0</v>
      </c>
      <c r="L2261" s="2239">
        <v>0</v>
      </c>
      <c r="M2261" s="2239">
        <v>0</v>
      </c>
    </row>
    <row r="2262">
      <c r="B2262" s="2237" t="s">
        <v>2785</v>
      </c>
      <c r="C2262" s="2237" t="s">
        <v>4202</v>
      </c>
      <c r="D2262" s="2237" t="s">
        <v>3567</v>
      </c>
      <c r="E2262" s="2237" t="s">
        <v>3569</v>
      </c>
      <c r="F2262" s="2237" t="s">
        <v>3569</v>
      </c>
      <c r="G2262" s="2238" t="s">
        <v>2975</v>
      </c>
      <c r="H2262" s="2239">
        <v>0</v>
      </c>
      <c r="I2262" s="2239">
        <v>0</v>
      </c>
      <c r="J2262" s="2239">
        <v>0</v>
      </c>
      <c r="K2262" s="2239">
        <v>0</v>
      </c>
      <c r="L2262" s="2239">
        <v>0</v>
      </c>
      <c r="M2262" s="2239">
        <v>0</v>
      </c>
    </row>
    <row r="2263">
      <c r="B2263" s="2237" t="s">
        <v>2785</v>
      </c>
      <c r="C2263" s="2237" t="s">
        <v>4203</v>
      </c>
      <c r="D2263" s="2237" t="s">
        <v>1354</v>
      </c>
      <c r="E2263" s="2237" t="s">
        <v>1354</v>
      </c>
      <c r="F2263" s="2237" t="s">
        <v>1354</v>
      </c>
      <c r="G2263" s="2238" t="s">
        <v>600</v>
      </c>
      <c r="H2263" s="2239">
        <v>0</v>
      </c>
      <c r="I2263" s="2239">
        <v>0</v>
      </c>
      <c r="J2263" s="2239">
        <v>0</v>
      </c>
      <c r="K2263" s="2239">
        <v>0</v>
      </c>
      <c r="L2263" s="2239">
        <v>0</v>
      </c>
      <c r="M2263" s="2239">
        <v>0</v>
      </c>
    </row>
    <row r="2264">
      <c r="B2264" s="2237" t="s">
        <v>2785</v>
      </c>
      <c r="C2264" s="2237" t="s">
        <v>4204</v>
      </c>
      <c r="D2264" s="2237" t="s">
        <v>1354</v>
      </c>
      <c r="E2264" s="2237" t="s">
        <v>1354</v>
      </c>
      <c r="F2264" s="2237" t="s">
        <v>1354</v>
      </c>
      <c r="G2264" s="2238" t="s">
        <v>2976</v>
      </c>
      <c r="H2264" s="2239">
        <v>0</v>
      </c>
      <c r="I2264" s="2239">
        <v>0</v>
      </c>
      <c r="J2264" s="2239">
        <v>0</v>
      </c>
      <c r="K2264" s="2239">
        <v>0</v>
      </c>
      <c r="L2264" s="2239">
        <v>0</v>
      </c>
      <c r="M2264" s="2239">
        <v>0</v>
      </c>
    </row>
    <row r="2265">
      <c r="B2265" s="2237" t="s">
        <v>2785</v>
      </c>
      <c r="C2265" s="2237" t="s">
        <v>4204</v>
      </c>
      <c r="D2265" s="2237" t="s">
        <v>3567</v>
      </c>
      <c r="E2265" s="2237" t="s">
        <v>1354</v>
      </c>
      <c r="F2265" s="2237" t="s">
        <v>1354</v>
      </c>
      <c r="G2265" s="2238" t="s">
        <v>2976</v>
      </c>
      <c r="H2265" s="2239">
        <v>0</v>
      </c>
      <c r="I2265" s="2239">
        <v>0</v>
      </c>
      <c r="J2265" s="2239">
        <v>0</v>
      </c>
      <c r="K2265" s="2239">
        <v>0</v>
      </c>
      <c r="L2265" s="2239">
        <v>0</v>
      </c>
      <c r="M2265" s="2239">
        <v>0</v>
      </c>
    </row>
    <row r="2266">
      <c r="B2266" s="2237" t="s">
        <v>2785</v>
      </c>
      <c r="C2266" s="2237" t="s">
        <v>4204</v>
      </c>
      <c r="D2266" s="2237" t="s">
        <v>3567</v>
      </c>
      <c r="E2266" s="2237" t="s">
        <v>3569</v>
      </c>
      <c r="F2266" s="2237" t="s">
        <v>1354</v>
      </c>
      <c r="G2266" s="2238" t="s">
        <v>2976</v>
      </c>
      <c r="H2266" s="2239">
        <v>0</v>
      </c>
      <c r="I2266" s="2239">
        <v>0</v>
      </c>
      <c r="J2266" s="2239">
        <v>0</v>
      </c>
      <c r="K2266" s="2239">
        <v>0</v>
      </c>
      <c r="L2266" s="2239">
        <v>0</v>
      </c>
      <c r="M2266" s="2239">
        <v>0</v>
      </c>
    </row>
    <row r="2267">
      <c r="B2267" s="2237" t="s">
        <v>2785</v>
      </c>
      <c r="C2267" s="2237" t="s">
        <v>4204</v>
      </c>
      <c r="D2267" s="2237" t="s">
        <v>3567</v>
      </c>
      <c r="E2267" s="2237" t="s">
        <v>3569</v>
      </c>
      <c r="F2267" s="2237" t="s">
        <v>3569</v>
      </c>
      <c r="G2267" s="2238" t="s">
        <v>2977</v>
      </c>
      <c r="H2267" s="2239">
        <v>0</v>
      </c>
      <c r="I2267" s="2239">
        <v>0</v>
      </c>
      <c r="J2267" s="2239">
        <v>0</v>
      </c>
      <c r="K2267" s="2239">
        <v>0</v>
      </c>
      <c r="L2267" s="2239">
        <v>0</v>
      </c>
      <c r="M2267" s="2239">
        <v>0</v>
      </c>
    </row>
    <row r="2268">
      <c r="B2268" s="2237" t="s">
        <v>2785</v>
      </c>
      <c r="C2268" s="2237" t="s">
        <v>4204</v>
      </c>
      <c r="D2268" s="2237" t="s">
        <v>3567</v>
      </c>
      <c r="E2268" s="2237" t="s">
        <v>3569</v>
      </c>
      <c r="F2268" s="2237" t="s">
        <v>3570</v>
      </c>
      <c r="G2268" s="2238" t="s">
        <v>2978</v>
      </c>
      <c r="H2268" s="2239">
        <v>0</v>
      </c>
      <c r="I2268" s="2239">
        <v>0</v>
      </c>
      <c r="J2268" s="2239">
        <v>0</v>
      </c>
      <c r="K2268" s="2239">
        <v>0</v>
      </c>
      <c r="L2268" s="2239">
        <v>0</v>
      </c>
      <c r="M2268" s="2239">
        <v>0</v>
      </c>
    </row>
    <row r="2269">
      <c r="B2269" s="2237" t="s">
        <v>2785</v>
      </c>
      <c r="C2269" s="2237" t="s">
        <v>4205</v>
      </c>
      <c r="D2269" s="2237" t="s">
        <v>1354</v>
      </c>
      <c r="E2269" s="2237" t="s">
        <v>1354</v>
      </c>
      <c r="F2269" s="2237" t="s">
        <v>1354</v>
      </c>
      <c r="G2269" s="2238" t="s">
        <v>2980</v>
      </c>
      <c r="H2269" s="2239">
        <v>0</v>
      </c>
      <c r="I2269" s="2239">
        <v>0</v>
      </c>
      <c r="J2269" s="2239">
        <v>0</v>
      </c>
      <c r="K2269" s="2239">
        <v>0</v>
      </c>
      <c r="L2269" s="2239">
        <v>0</v>
      </c>
      <c r="M2269" s="2239">
        <v>0</v>
      </c>
    </row>
    <row r="2270">
      <c r="B2270" s="2237" t="s">
        <v>2785</v>
      </c>
      <c r="C2270" s="2237" t="s">
        <v>4205</v>
      </c>
      <c r="D2270" s="2237" t="s">
        <v>3567</v>
      </c>
      <c r="E2270" s="2237" t="s">
        <v>1354</v>
      </c>
      <c r="F2270" s="2237" t="s">
        <v>1354</v>
      </c>
      <c r="G2270" s="2238" t="s">
        <v>2981</v>
      </c>
      <c r="H2270" s="2239">
        <v>0</v>
      </c>
      <c r="I2270" s="2239">
        <v>0</v>
      </c>
      <c r="J2270" s="2239">
        <v>0</v>
      </c>
      <c r="K2270" s="2239">
        <v>0</v>
      </c>
      <c r="L2270" s="2239">
        <v>0</v>
      </c>
      <c r="M2270" s="2239">
        <v>0</v>
      </c>
    </row>
    <row r="2271">
      <c r="B2271" s="2237" t="s">
        <v>2785</v>
      </c>
      <c r="C2271" s="2237" t="s">
        <v>4205</v>
      </c>
      <c r="D2271" s="2237" t="s">
        <v>3567</v>
      </c>
      <c r="E2271" s="2237" t="s">
        <v>3569</v>
      </c>
      <c r="F2271" s="2237" t="s">
        <v>1354</v>
      </c>
      <c r="G2271" s="2238" t="s">
        <v>2980</v>
      </c>
      <c r="H2271" s="2239">
        <v>0</v>
      </c>
      <c r="I2271" s="2239">
        <v>0</v>
      </c>
      <c r="J2271" s="2239">
        <v>0</v>
      </c>
      <c r="K2271" s="2239">
        <v>0</v>
      </c>
      <c r="L2271" s="2239">
        <v>0</v>
      </c>
      <c r="M2271" s="2239">
        <v>0</v>
      </c>
    </row>
    <row r="2272">
      <c r="B2272" s="2237" t="s">
        <v>2785</v>
      </c>
      <c r="C2272" s="2237" t="s">
        <v>4205</v>
      </c>
      <c r="D2272" s="2237" t="s">
        <v>3567</v>
      </c>
      <c r="E2272" s="2237" t="s">
        <v>3569</v>
      </c>
      <c r="F2272" s="2237" t="s">
        <v>3569</v>
      </c>
      <c r="G2272" s="2238" t="s">
        <v>2982</v>
      </c>
      <c r="H2272" s="2239">
        <v>0</v>
      </c>
      <c r="I2272" s="2239">
        <v>0</v>
      </c>
      <c r="J2272" s="2239">
        <v>0</v>
      </c>
      <c r="K2272" s="2239">
        <v>0</v>
      </c>
      <c r="L2272" s="2239">
        <v>0</v>
      </c>
      <c r="M2272" s="2239">
        <v>0</v>
      </c>
    </row>
    <row r="2273">
      <c r="B2273" s="2237" t="s">
        <v>2785</v>
      </c>
      <c r="C2273" s="2237" t="s">
        <v>4205</v>
      </c>
      <c r="D2273" s="2237" t="s">
        <v>3567</v>
      </c>
      <c r="E2273" s="2237" t="s">
        <v>3569</v>
      </c>
      <c r="F2273" s="2237" t="s">
        <v>3570</v>
      </c>
      <c r="G2273" s="2238" t="s">
        <v>2983</v>
      </c>
      <c r="H2273" s="2239">
        <v>0</v>
      </c>
      <c r="I2273" s="2239">
        <v>0</v>
      </c>
      <c r="J2273" s="2239">
        <v>0</v>
      </c>
      <c r="K2273" s="2239">
        <v>0</v>
      </c>
      <c r="L2273" s="2239">
        <v>0</v>
      </c>
      <c r="M2273" s="2239">
        <v>0</v>
      </c>
    </row>
    <row r="2274">
      <c r="B2274" s="2237" t="s">
        <v>2785</v>
      </c>
      <c r="C2274" s="2237" t="s">
        <v>4205</v>
      </c>
      <c r="D2274" s="2237" t="s">
        <v>3567</v>
      </c>
      <c r="E2274" s="2237" t="s">
        <v>3569</v>
      </c>
      <c r="F2274" s="2237" t="s">
        <v>3572</v>
      </c>
      <c r="G2274" s="2238" t="s">
        <v>2984</v>
      </c>
      <c r="H2274" s="2239">
        <v>0</v>
      </c>
      <c r="I2274" s="2239">
        <v>0</v>
      </c>
      <c r="J2274" s="2239">
        <v>0</v>
      </c>
      <c r="K2274" s="2239">
        <v>0</v>
      </c>
      <c r="L2274" s="2239">
        <v>0</v>
      </c>
      <c r="M2274" s="2239">
        <v>0</v>
      </c>
    </row>
    <row r="2275">
      <c r="B2275" s="2237" t="s">
        <v>2785</v>
      </c>
      <c r="C2275" s="2237" t="s">
        <v>4205</v>
      </c>
      <c r="D2275" s="2237" t="s">
        <v>3567</v>
      </c>
      <c r="E2275" s="2237" t="s">
        <v>3569</v>
      </c>
      <c r="F2275" s="2237" t="s">
        <v>3574</v>
      </c>
      <c r="G2275" s="2238" t="s">
        <v>2985</v>
      </c>
      <c r="H2275" s="2239">
        <v>0</v>
      </c>
      <c r="I2275" s="2239">
        <v>0</v>
      </c>
      <c r="J2275" s="2239">
        <v>0</v>
      </c>
      <c r="K2275" s="2239">
        <v>0</v>
      </c>
      <c r="L2275" s="2239">
        <v>0</v>
      </c>
      <c r="M2275" s="2239">
        <v>0</v>
      </c>
    </row>
    <row r="2276">
      <c r="B2276" s="2237" t="s">
        <v>2785</v>
      </c>
      <c r="C2276" s="2237" t="s">
        <v>4205</v>
      </c>
      <c r="D2276" s="2237" t="s">
        <v>3567</v>
      </c>
      <c r="E2276" s="2237" t="s">
        <v>3569</v>
      </c>
      <c r="F2276" s="2237" t="s">
        <v>3576</v>
      </c>
      <c r="G2276" s="2238" t="s">
        <v>2987</v>
      </c>
      <c r="H2276" s="2239">
        <v>0</v>
      </c>
      <c r="I2276" s="2239">
        <v>0</v>
      </c>
      <c r="J2276" s="2239">
        <v>0</v>
      </c>
      <c r="K2276" s="2239">
        <v>0</v>
      </c>
      <c r="L2276" s="2239">
        <v>0</v>
      </c>
      <c r="M2276" s="2239">
        <v>0</v>
      </c>
    </row>
    <row r="2277">
      <c r="B2277" s="2237" t="s">
        <v>2785</v>
      </c>
      <c r="C2277" s="2237" t="s">
        <v>4205</v>
      </c>
      <c r="D2277" s="2237" t="s">
        <v>3567</v>
      </c>
      <c r="E2277" s="2237" t="s">
        <v>3569</v>
      </c>
      <c r="F2277" s="2237" t="s">
        <v>3625</v>
      </c>
      <c r="G2277" s="2238" t="s">
        <v>2989</v>
      </c>
      <c r="H2277" s="2239">
        <v>0</v>
      </c>
      <c r="I2277" s="2239">
        <v>0</v>
      </c>
      <c r="J2277" s="2239">
        <v>0</v>
      </c>
      <c r="K2277" s="2239">
        <v>0</v>
      </c>
      <c r="L2277" s="2239">
        <v>0</v>
      </c>
      <c r="M2277" s="2239">
        <v>0</v>
      </c>
    </row>
    <row r="2278">
      <c r="B2278" s="2237" t="s">
        <v>2785</v>
      </c>
      <c r="C2278" s="2237" t="s">
        <v>4205</v>
      </c>
      <c r="D2278" s="2237" t="s">
        <v>3567</v>
      </c>
      <c r="E2278" s="2237" t="s">
        <v>3569</v>
      </c>
      <c r="F2278" s="2237" t="s">
        <v>3627</v>
      </c>
      <c r="G2278" s="2238" t="s">
        <v>2991</v>
      </c>
      <c r="H2278" s="2239">
        <v>0</v>
      </c>
      <c r="I2278" s="2239">
        <v>0</v>
      </c>
      <c r="J2278" s="2239">
        <v>0</v>
      </c>
      <c r="K2278" s="2239">
        <v>0</v>
      </c>
      <c r="L2278" s="2239">
        <v>0</v>
      </c>
      <c r="M2278" s="2239">
        <v>0</v>
      </c>
    </row>
    <row r="2279">
      <c r="B2279" s="2237" t="s">
        <v>2785</v>
      </c>
      <c r="C2279" s="2237" t="s">
        <v>4205</v>
      </c>
      <c r="D2279" s="2237" t="s">
        <v>3567</v>
      </c>
      <c r="E2279" s="2237" t="s">
        <v>3569</v>
      </c>
      <c r="F2279" s="2237" t="s">
        <v>3629</v>
      </c>
      <c r="G2279" s="2238" t="s">
        <v>2993</v>
      </c>
      <c r="H2279" s="2239">
        <v>0</v>
      </c>
      <c r="I2279" s="2239">
        <v>0</v>
      </c>
      <c r="J2279" s="2239">
        <v>0</v>
      </c>
      <c r="K2279" s="2239">
        <v>0</v>
      </c>
      <c r="L2279" s="2239">
        <v>0</v>
      </c>
      <c r="M2279" s="2239">
        <v>0</v>
      </c>
    </row>
    <row r="2280">
      <c r="B2280" s="2237" t="s">
        <v>2785</v>
      </c>
      <c r="C2280" s="2237" t="s">
        <v>4205</v>
      </c>
      <c r="D2280" s="2237" t="s">
        <v>3567</v>
      </c>
      <c r="E2280" s="2237" t="s">
        <v>3569</v>
      </c>
      <c r="F2280" s="2237" t="s">
        <v>3631</v>
      </c>
      <c r="G2280" s="2238" t="s">
        <v>2995</v>
      </c>
      <c r="H2280" s="2239">
        <v>0</v>
      </c>
      <c r="I2280" s="2239">
        <v>0</v>
      </c>
      <c r="J2280" s="2239">
        <v>0</v>
      </c>
      <c r="K2280" s="2239">
        <v>0</v>
      </c>
      <c r="L2280" s="2239">
        <v>0</v>
      </c>
      <c r="M2280" s="2239">
        <v>0</v>
      </c>
    </row>
    <row r="2281">
      <c r="B2281" s="2237" t="s">
        <v>2785</v>
      </c>
      <c r="C2281" s="2237" t="s">
        <v>4205</v>
      </c>
      <c r="D2281" s="2237" t="s">
        <v>3567</v>
      </c>
      <c r="E2281" s="2237" t="s">
        <v>3569</v>
      </c>
      <c r="F2281" s="2237" t="s">
        <v>3633</v>
      </c>
      <c r="G2281" s="2238" t="s">
        <v>2997</v>
      </c>
      <c r="H2281" s="2239">
        <v>0</v>
      </c>
      <c r="I2281" s="2239">
        <v>0</v>
      </c>
      <c r="J2281" s="2239">
        <v>0</v>
      </c>
      <c r="K2281" s="2239">
        <v>0</v>
      </c>
      <c r="L2281" s="2239">
        <v>0</v>
      </c>
      <c r="M2281" s="2239">
        <v>0</v>
      </c>
    </row>
    <row r="2282">
      <c r="B2282" s="2237" t="s">
        <v>2785</v>
      </c>
      <c r="C2282" s="2237" t="s">
        <v>4205</v>
      </c>
      <c r="D2282" s="2237" t="s">
        <v>3567</v>
      </c>
      <c r="E2282" s="2237" t="s">
        <v>3569</v>
      </c>
      <c r="F2282" s="2237" t="s">
        <v>3635</v>
      </c>
      <c r="G2282" s="2238" t="s">
        <v>2999</v>
      </c>
      <c r="H2282" s="2239">
        <v>0</v>
      </c>
      <c r="I2282" s="2239">
        <v>0</v>
      </c>
      <c r="J2282" s="2239">
        <v>0</v>
      </c>
      <c r="K2282" s="2239">
        <v>0</v>
      </c>
      <c r="L2282" s="2239">
        <v>0</v>
      </c>
      <c r="M2282" s="2239">
        <v>0</v>
      </c>
    </row>
    <row r="2283">
      <c r="B2283" s="2237" t="s">
        <v>2785</v>
      </c>
      <c r="C2283" s="2237" t="s">
        <v>4205</v>
      </c>
      <c r="D2283" s="2237" t="s">
        <v>3567</v>
      </c>
      <c r="E2283" s="2237" t="s">
        <v>3569</v>
      </c>
      <c r="F2283" s="2237" t="s">
        <v>3660</v>
      </c>
      <c r="G2283" s="2238" t="s">
        <v>3001</v>
      </c>
      <c r="H2283" s="2239">
        <v>0</v>
      </c>
      <c r="I2283" s="2239">
        <v>0</v>
      </c>
      <c r="J2283" s="2239">
        <v>0</v>
      </c>
      <c r="K2283" s="2239">
        <v>0</v>
      </c>
      <c r="L2283" s="2239">
        <v>0</v>
      </c>
      <c r="M2283" s="2239">
        <v>0</v>
      </c>
    </row>
    <row r="2284">
      <c r="B2284" s="2237" t="s">
        <v>2785</v>
      </c>
      <c r="C2284" s="2237" t="s">
        <v>4205</v>
      </c>
      <c r="D2284" s="2237" t="s">
        <v>3567</v>
      </c>
      <c r="E2284" s="2237" t="s">
        <v>3569</v>
      </c>
      <c r="F2284" s="2237" t="s">
        <v>3662</v>
      </c>
      <c r="G2284" s="2238" t="s">
        <v>3003</v>
      </c>
      <c r="H2284" s="2239">
        <v>0</v>
      </c>
      <c r="I2284" s="2239">
        <v>0</v>
      </c>
      <c r="J2284" s="2239">
        <v>0</v>
      </c>
      <c r="K2284" s="2239">
        <v>0</v>
      </c>
      <c r="L2284" s="2239">
        <v>0</v>
      </c>
      <c r="M2284" s="2239">
        <v>0</v>
      </c>
    </row>
    <row r="2285">
      <c r="B2285" s="2237" t="s">
        <v>2785</v>
      </c>
      <c r="C2285" s="2237" t="s">
        <v>4205</v>
      </c>
      <c r="D2285" s="2237" t="s">
        <v>3567</v>
      </c>
      <c r="E2285" s="2237" t="s">
        <v>3569</v>
      </c>
      <c r="F2285" s="2237" t="s">
        <v>3664</v>
      </c>
      <c r="G2285" s="2238" t="s">
        <v>3005</v>
      </c>
      <c r="H2285" s="2239">
        <v>0</v>
      </c>
      <c r="I2285" s="2239">
        <v>0</v>
      </c>
      <c r="J2285" s="2239">
        <v>0</v>
      </c>
      <c r="K2285" s="2239">
        <v>0</v>
      </c>
      <c r="L2285" s="2239">
        <v>0</v>
      </c>
      <c r="M2285" s="2239">
        <v>0</v>
      </c>
    </row>
    <row r="2286">
      <c r="B2286" s="2237" t="s">
        <v>2785</v>
      </c>
      <c r="C2286" s="2237" t="s">
        <v>4205</v>
      </c>
      <c r="D2286" s="2237" t="s">
        <v>3567</v>
      </c>
      <c r="E2286" s="2237" t="s">
        <v>3569</v>
      </c>
      <c r="F2286" s="2237" t="s">
        <v>3666</v>
      </c>
      <c r="G2286" s="2238" t="s">
        <v>3007</v>
      </c>
      <c r="H2286" s="2239">
        <v>0</v>
      </c>
      <c r="I2286" s="2239">
        <v>0</v>
      </c>
      <c r="J2286" s="2239">
        <v>0</v>
      </c>
      <c r="K2286" s="2239">
        <v>0</v>
      </c>
      <c r="L2286" s="2239">
        <v>0</v>
      </c>
      <c r="M2286" s="2239">
        <v>0</v>
      </c>
    </row>
    <row r="2287">
      <c r="B2287" s="2237" t="s">
        <v>2785</v>
      </c>
      <c r="C2287" s="2237" t="s">
        <v>4205</v>
      </c>
      <c r="D2287" s="2237" t="s">
        <v>3567</v>
      </c>
      <c r="E2287" s="2237" t="s">
        <v>3569</v>
      </c>
      <c r="F2287" s="2237" t="s">
        <v>3751</v>
      </c>
      <c r="G2287" s="2238" t="s">
        <v>3009</v>
      </c>
      <c r="H2287" s="2239">
        <v>0</v>
      </c>
      <c r="I2287" s="2239">
        <v>0</v>
      </c>
      <c r="J2287" s="2239">
        <v>0</v>
      </c>
      <c r="K2287" s="2239">
        <v>0</v>
      </c>
      <c r="L2287" s="2239">
        <v>0</v>
      </c>
      <c r="M2287" s="2239">
        <v>0</v>
      </c>
    </row>
    <row r="2288">
      <c r="B2288" s="2237" t="s">
        <v>2785</v>
      </c>
      <c r="C2288" s="2237" t="s">
        <v>4205</v>
      </c>
      <c r="D2288" s="2237" t="s">
        <v>3567</v>
      </c>
      <c r="E2288" s="2237" t="s">
        <v>3569</v>
      </c>
      <c r="F2288" s="2237" t="s">
        <v>3753</v>
      </c>
      <c r="G2288" s="2238" t="s">
        <v>1164</v>
      </c>
      <c r="H2288" s="2239">
        <v>0</v>
      </c>
      <c r="I2288" s="2239">
        <v>0</v>
      </c>
      <c r="J2288" s="2239">
        <v>0</v>
      </c>
      <c r="K2288" s="2239">
        <v>0</v>
      </c>
      <c r="L2288" s="2239">
        <v>0</v>
      </c>
      <c r="M2288" s="2239">
        <v>0</v>
      </c>
    </row>
    <row r="2289">
      <c r="B2289" s="2237" t="s">
        <v>2785</v>
      </c>
      <c r="C2289" s="2237" t="s">
        <v>4205</v>
      </c>
      <c r="D2289" s="2237" t="s">
        <v>3567</v>
      </c>
      <c r="E2289" s="2237" t="s">
        <v>3569</v>
      </c>
      <c r="F2289" s="2237" t="s">
        <v>3755</v>
      </c>
      <c r="G2289" s="2238" t="s">
        <v>3012</v>
      </c>
      <c r="H2289" s="2239">
        <v>0</v>
      </c>
      <c r="I2289" s="2239">
        <v>0</v>
      </c>
      <c r="J2289" s="2239">
        <v>0</v>
      </c>
      <c r="K2289" s="2239">
        <v>0</v>
      </c>
      <c r="L2289" s="2239">
        <v>0</v>
      </c>
      <c r="M2289" s="2239">
        <v>0</v>
      </c>
    </row>
    <row r="2290">
      <c r="B2290" s="2237" t="s">
        <v>2785</v>
      </c>
      <c r="C2290" s="2237" t="s">
        <v>4205</v>
      </c>
      <c r="D2290" s="2237" t="s">
        <v>3567</v>
      </c>
      <c r="E2290" s="2237" t="s">
        <v>3569</v>
      </c>
      <c r="F2290" s="2237" t="s">
        <v>3757</v>
      </c>
      <c r="G2290" s="2238" t="s">
        <v>3014</v>
      </c>
      <c r="H2290" s="2239">
        <v>0</v>
      </c>
      <c r="I2290" s="2239">
        <v>0</v>
      </c>
      <c r="J2290" s="2239">
        <v>0</v>
      </c>
      <c r="K2290" s="2239">
        <v>0</v>
      </c>
      <c r="L2290" s="2239">
        <v>0</v>
      </c>
      <c r="M2290" s="2239">
        <v>0</v>
      </c>
    </row>
    <row r="2291">
      <c r="B2291" s="2237" t="s">
        <v>2785</v>
      </c>
      <c r="C2291" s="2237" t="s">
        <v>4205</v>
      </c>
      <c r="D2291" s="2237" t="s">
        <v>3583</v>
      </c>
      <c r="E2291" s="2237" t="s">
        <v>1354</v>
      </c>
      <c r="F2291" s="2237" t="s">
        <v>1354</v>
      </c>
      <c r="G2291" s="2238" t="s">
        <v>3015</v>
      </c>
      <c r="H2291" s="2239">
        <v>0</v>
      </c>
      <c r="I2291" s="2239">
        <v>0</v>
      </c>
      <c r="J2291" s="2239">
        <v>0</v>
      </c>
      <c r="K2291" s="2239">
        <v>0</v>
      </c>
      <c r="L2291" s="2239">
        <v>0</v>
      </c>
      <c r="M2291" s="2239">
        <v>0</v>
      </c>
    </row>
    <row r="2292">
      <c r="B2292" s="2237" t="s">
        <v>2785</v>
      </c>
      <c r="C2292" s="2237" t="s">
        <v>4205</v>
      </c>
      <c r="D2292" s="2237" t="s">
        <v>3583</v>
      </c>
      <c r="E2292" s="2237" t="s">
        <v>3569</v>
      </c>
      <c r="F2292" s="2237" t="s">
        <v>1354</v>
      </c>
      <c r="G2292" s="2238" t="s">
        <v>3015</v>
      </c>
      <c r="H2292" s="2239">
        <v>0</v>
      </c>
      <c r="I2292" s="2239">
        <v>0</v>
      </c>
      <c r="J2292" s="2239">
        <v>0</v>
      </c>
      <c r="K2292" s="2239">
        <v>0</v>
      </c>
      <c r="L2292" s="2239">
        <v>0</v>
      </c>
      <c r="M2292" s="2239">
        <v>0</v>
      </c>
    </row>
    <row r="2293">
      <c r="B2293" s="2237" t="s">
        <v>2785</v>
      </c>
      <c r="C2293" s="2237" t="s">
        <v>4205</v>
      </c>
      <c r="D2293" s="2237" t="s">
        <v>3583</v>
      </c>
      <c r="E2293" s="2237" t="s">
        <v>3569</v>
      </c>
      <c r="F2293" s="2237" t="s">
        <v>3569</v>
      </c>
      <c r="G2293" s="2238" t="s">
        <v>3015</v>
      </c>
      <c r="H2293" s="2239">
        <v>0</v>
      </c>
      <c r="I2293" s="2239">
        <v>0</v>
      </c>
      <c r="J2293" s="2239">
        <v>0</v>
      </c>
      <c r="K2293" s="2239">
        <v>0</v>
      </c>
      <c r="L2293" s="2239">
        <v>0</v>
      </c>
      <c r="M2293" s="2239">
        <v>0</v>
      </c>
    </row>
    <row r="2294">
      <c r="B2294" s="2237" t="s">
        <v>2785</v>
      </c>
      <c r="C2294" s="2237" t="s">
        <v>4205</v>
      </c>
      <c r="D2294" s="2237" t="s">
        <v>3590</v>
      </c>
      <c r="E2294" s="2237" t="s">
        <v>1354</v>
      </c>
      <c r="F2294" s="2237" t="s">
        <v>1354</v>
      </c>
      <c r="G2294" s="2238" t="s">
        <v>3016</v>
      </c>
      <c r="H2294" s="2239">
        <v>0</v>
      </c>
      <c r="I2294" s="2239">
        <v>0</v>
      </c>
      <c r="J2294" s="2239">
        <v>0</v>
      </c>
      <c r="K2294" s="2239">
        <v>0</v>
      </c>
      <c r="L2294" s="2239">
        <v>0</v>
      </c>
      <c r="M2294" s="2239">
        <v>0</v>
      </c>
    </row>
    <row r="2295">
      <c r="B2295" s="2237" t="s">
        <v>2785</v>
      </c>
      <c r="C2295" s="2237" t="s">
        <v>4205</v>
      </c>
      <c r="D2295" s="2237" t="s">
        <v>3590</v>
      </c>
      <c r="E2295" s="2237" t="s">
        <v>3569</v>
      </c>
      <c r="F2295" s="2237" t="s">
        <v>1354</v>
      </c>
      <c r="G2295" s="2238" t="s">
        <v>3016</v>
      </c>
      <c r="H2295" s="2239">
        <v>0</v>
      </c>
      <c r="I2295" s="2239">
        <v>0</v>
      </c>
      <c r="J2295" s="2239">
        <v>0</v>
      </c>
      <c r="K2295" s="2239">
        <v>0</v>
      </c>
      <c r="L2295" s="2239">
        <v>0</v>
      </c>
      <c r="M2295" s="2239">
        <v>0</v>
      </c>
    </row>
    <row r="2296">
      <c r="B2296" s="2237" t="s">
        <v>2785</v>
      </c>
      <c r="C2296" s="2237" t="s">
        <v>4205</v>
      </c>
      <c r="D2296" s="2237" t="s">
        <v>3590</v>
      </c>
      <c r="E2296" s="2237" t="s">
        <v>3569</v>
      </c>
      <c r="F2296" s="2237" t="s">
        <v>3569</v>
      </c>
      <c r="G2296" s="2238" t="s">
        <v>3016</v>
      </c>
      <c r="H2296" s="2239">
        <v>0</v>
      </c>
      <c r="I2296" s="2239">
        <v>0</v>
      </c>
      <c r="J2296" s="2239">
        <v>0</v>
      </c>
      <c r="K2296" s="2239">
        <v>0</v>
      </c>
      <c r="L2296" s="2239">
        <v>0</v>
      </c>
      <c r="M2296" s="2239">
        <v>0</v>
      </c>
    </row>
    <row r="2297">
      <c r="B2297" s="2237" t="s">
        <v>2785</v>
      </c>
      <c r="C2297" s="2237" t="s">
        <v>4205</v>
      </c>
      <c r="D2297" s="2237" t="s">
        <v>3592</v>
      </c>
      <c r="E2297" s="2237" t="s">
        <v>1354</v>
      </c>
      <c r="F2297" s="2237" t="s">
        <v>1354</v>
      </c>
      <c r="G2297" s="2238" t="s">
        <v>3017</v>
      </c>
      <c r="H2297" s="2239">
        <v>0</v>
      </c>
      <c r="I2297" s="2239">
        <v>0</v>
      </c>
      <c r="J2297" s="2239">
        <v>0</v>
      </c>
      <c r="K2297" s="2239">
        <v>0</v>
      </c>
      <c r="L2297" s="2239">
        <v>0</v>
      </c>
      <c r="M2297" s="2239">
        <v>0</v>
      </c>
    </row>
    <row r="2298">
      <c r="B2298" s="2237" t="s">
        <v>2785</v>
      </c>
      <c r="C2298" s="2237" t="s">
        <v>4205</v>
      </c>
      <c r="D2298" s="2237" t="s">
        <v>3592</v>
      </c>
      <c r="E2298" s="2237" t="s">
        <v>3569</v>
      </c>
      <c r="F2298" s="2237" t="s">
        <v>1354</v>
      </c>
      <c r="G2298" s="2238" t="s">
        <v>3017</v>
      </c>
      <c r="H2298" s="2239">
        <v>0</v>
      </c>
      <c r="I2298" s="2239">
        <v>0</v>
      </c>
      <c r="J2298" s="2239">
        <v>0</v>
      </c>
      <c r="K2298" s="2239">
        <v>0</v>
      </c>
      <c r="L2298" s="2239">
        <v>0</v>
      </c>
      <c r="M2298" s="2239">
        <v>0</v>
      </c>
    </row>
    <row r="2299">
      <c r="B2299" s="2237" t="s">
        <v>2785</v>
      </c>
      <c r="C2299" s="2237" t="s">
        <v>4205</v>
      </c>
      <c r="D2299" s="2237" t="s">
        <v>3592</v>
      </c>
      <c r="E2299" s="2237" t="s">
        <v>3569</v>
      </c>
      <c r="F2299" s="2237" t="s">
        <v>3569</v>
      </c>
      <c r="G2299" s="2238" t="s">
        <v>3017</v>
      </c>
      <c r="H2299" s="2239">
        <v>0</v>
      </c>
      <c r="I2299" s="2239">
        <v>0</v>
      </c>
      <c r="J2299" s="2239">
        <v>0</v>
      </c>
      <c r="K2299" s="2239">
        <v>0</v>
      </c>
      <c r="L2299" s="2239">
        <v>0</v>
      </c>
      <c r="M2299" s="2239">
        <v>0</v>
      </c>
    </row>
    <row r="2300">
      <c r="B2300" s="2237" t="s">
        <v>2785</v>
      </c>
      <c r="C2300" s="2237" t="s">
        <v>4205</v>
      </c>
      <c r="D2300" s="2237" t="s">
        <v>3594</v>
      </c>
      <c r="E2300" s="2237" t="s">
        <v>1354</v>
      </c>
      <c r="F2300" s="2237" t="s">
        <v>1354</v>
      </c>
      <c r="G2300" s="2238" t="s">
        <v>3018</v>
      </c>
      <c r="H2300" s="2239">
        <v>0</v>
      </c>
      <c r="I2300" s="2239">
        <v>0</v>
      </c>
      <c r="J2300" s="2239">
        <v>0</v>
      </c>
      <c r="K2300" s="2239">
        <v>0</v>
      </c>
      <c r="L2300" s="2239">
        <v>0</v>
      </c>
      <c r="M2300" s="2239">
        <v>0</v>
      </c>
    </row>
    <row r="2301">
      <c r="B2301" s="2237" t="s">
        <v>2785</v>
      </c>
      <c r="C2301" s="2237" t="s">
        <v>4205</v>
      </c>
      <c r="D2301" s="2237" t="s">
        <v>3594</v>
      </c>
      <c r="E2301" s="2237" t="s">
        <v>3569</v>
      </c>
      <c r="F2301" s="2237" t="s">
        <v>1354</v>
      </c>
      <c r="G2301" s="2238" t="s">
        <v>3018</v>
      </c>
      <c r="H2301" s="2239">
        <v>0</v>
      </c>
      <c r="I2301" s="2239">
        <v>0</v>
      </c>
      <c r="J2301" s="2239">
        <v>0</v>
      </c>
      <c r="K2301" s="2239">
        <v>0</v>
      </c>
      <c r="L2301" s="2239">
        <v>0</v>
      </c>
      <c r="M2301" s="2239">
        <v>0</v>
      </c>
    </row>
    <row r="2302">
      <c r="B2302" s="2237" t="s">
        <v>2785</v>
      </c>
      <c r="C2302" s="2237" t="s">
        <v>4205</v>
      </c>
      <c r="D2302" s="2237" t="s">
        <v>3594</v>
      </c>
      <c r="E2302" s="2237" t="s">
        <v>3569</v>
      </c>
      <c r="F2302" s="2237" t="s">
        <v>3569</v>
      </c>
      <c r="G2302" s="2238" t="s">
        <v>3018</v>
      </c>
      <c r="H2302" s="2239">
        <v>0</v>
      </c>
      <c r="I2302" s="2239">
        <v>0</v>
      </c>
      <c r="J2302" s="2239">
        <v>0</v>
      </c>
      <c r="K2302" s="2239">
        <v>0</v>
      </c>
      <c r="L2302" s="2239">
        <v>0</v>
      </c>
      <c r="M2302" s="2239">
        <v>0</v>
      </c>
    </row>
    <row r="2303">
      <c r="B2303" s="2237" t="s">
        <v>2785</v>
      </c>
      <c r="C2303" s="2237" t="s">
        <v>4205</v>
      </c>
      <c r="D2303" s="2237" t="s">
        <v>3596</v>
      </c>
      <c r="E2303" s="2237" t="s">
        <v>1354</v>
      </c>
      <c r="F2303" s="2237" t="s">
        <v>1354</v>
      </c>
      <c r="G2303" s="2238" t="s">
        <v>3019</v>
      </c>
      <c r="H2303" s="2239">
        <v>0</v>
      </c>
      <c r="I2303" s="2239">
        <v>0</v>
      </c>
      <c r="J2303" s="2239">
        <v>0</v>
      </c>
      <c r="K2303" s="2239">
        <v>0</v>
      </c>
      <c r="L2303" s="2239">
        <v>0</v>
      </c>
      <c r="M2303" s="2239">
        <v>0</v>
      </c>
    </row>
    <row r="2304">
      <c r="B2304" s="2237" t="s">
        <v>2785</v>
      </c>
      <c r="C2304" s="2237" t="s">
        <v>4205</v>
      </c>
      <c r="D2304" s="2237" t="s">
        <v>3596</v>
      </c>
      <c r="E2304" s="2237" t="s">
        <v>3569</v>
      </c>
      <c r="F2304" s="2237" t="s">
        <v>1354</v>
      </c>
      <c r="G2304" s="2238" t="s">
        <v>3019</v>
      </c>
      <c r="H2304" s="2239">
        <v>0</v>
      </c>
      <c r="I2304" s="2239">
        <v>0</v>
      </c>
      <c r="J2304" s="2239">
        <v>0</v>
      </c>
      <c r="K2304" s="2239">
        <v>0</v>
      </c>
      <c r="L2304" s="2239">
        <v>0</v>
      </c>
      <c r="M2304" s="2239">
        <v>0</v>
      </c>
    </row>
    <row r="2305">
      <c r="B2305" s="2237" t="s">
        <v>2785</v>
      </c>
      <c r="C2305" s="2237" t="s">
        <v>4205</v>
      </c>
      <c r="D2305" s="2237" t="s">
        <v>3596</v>
      </c>
      <c r="E2305" s="2237" t="s">
        <v>3569</v>
      </c>
      <c r="F2305" s="2237" t="s">
        <v>3569</v>
      </c>
      <c r="G2305" s="2238" t="s">
        <v>3019</v>
      </c>
      <c r="H2305" s="2239">
        <v>0</v>
      </c>
      <c r="I2305" s="2239">
        <v>0</v>
      </c>
      <c r="J2305" s="2239">
        <v>0</v>
      </c>
      <c r="K2305" s="2239">
        <v>0</v>
      </c>
      <c r="L2305" s="2239">
        <v>0</v>
      </c>
      <c r="M2305" s="2239">
        <v>0</v>
      </c>
    </row>
    <row r="2306">
      <c r="B2306" s="2237" t="s">
        <v>2785</v>
      </c>
      <c r="C2306" s="2237" t="s">
        <v>4205</v>
      </c>
      <c r="D2306" s="2237" t="s">
        <v>3598</v>
      </c>
      <c r="E2306" s="2237" t="s">
        <v>1354</v>
      </c>
      <c r="F2306" s="2237" t="s">
        <v>1354</v>
      </c>
      <c r="G2306" s="2238" t="s">
        <v>3020</v>
      </c>
      <c r="H2306" s="2239">
        <v>0</v>
      </c>
      <c r="I2306" s="2239">
        <v>0</v>
      </c>
      <c r="J2306" s="2239">
        <v>0</v>
      </c>
      <c r="K2306" s="2239">
        <v>0</v>
      </c>
      <c r="L2306" s="2239">
        <v>0</v>
      </c>
      <c r="M2306" s="2239">
        <v>0</v>
      </c>
    </row>
    <row r="2307">
      <c r="B2307" s="2237" t="s">
        <v>2785</v>
      </c>
      <c r="C2307" s="2237" t="s">
        <v>4205</v>
      </c>
      <c r="D2307" s="2237" t="s">
        <v>3598</v>
      </c>
      <c r="E2307" s="2237" t="s">
        <v>3569</v>
      </c>
      <c r="F2307" s="2237" t="s">
        <v>1354</v>
      </c>
      <c r="G2307" s="2238" t="s">
        <v>3020</v>
      </c>
      <c r="H2307" s="2239">
        <v>0</v>
      </c>
      <c r="I2307" s="2239">
        <v>0</v>
      </c>
      <c r="J2307" s="2239">
        <v>0</v>
      </c>
      <c r="K2307" s="2239">
        <v>0</v>
      </c>
      <c r="L2307" s="2239">
        <v>0</v>
      </c>
      <c r="M2307" s="2239">
        <v>0</v>
      </c>
    </row>
    <row r="2308">
      <c r="B2308" s="2237" t="s">
        <v>2785</v>
      </c>
      <c r="C2308" s="2237" t="s">
        <v>4205</v>
      </c>
      <c r="D2308" s="2237" t="s">
        <v>3598</v>
      </c>
      <c r="E2308" s="2237" t="s">
        <v>3569</v>
      </c>
      <c r="F2308" s="2237" t="s">
        <v>3569</v>
      </c>
      <c r="G2308" s="2238" t="s">
        <v>3020</v>
      </c>
      <c r="H2308" s="2239">
        <v>0</v>
      </c>
      <c r="I2308" s="2239">
        <v>0</v>
      </c>
      <c r="J2308" s="2239">
        <v>0</v>
      </c>
      <c r="K2308" s="2239">
        <v>0</v>
      </c>
      <c r="L2308" s="2239">
        <v>0</v>
      </c>
      <c r="M2308" s="2239">
        <v>0</v>
      </c>
    </row>
    <row r="2309">
      <c r="B2309" s="2237" t="s">
        <v>2785</v>
      </c>
      <c r="C2309" s="2237" t="s">
        <v>4205</v>
      </c>
      <c r="D2309" s="2237" t="s">
        <v>3600</v>
      </c>
      <c r="E2309" s="2237" t="s">
        <v>1354</v>
      </c>
      <c r="F2309" s="2237" t="s">
        <v>1354</v>
      </c>
      <c r="G2309" s="2238" t="s">
        <v>3021</v>
      </c>
      <c r="H2309" s="2239">
        <v>0</v>
      </c>
      <c r="I2309" s="2239">
        <v>0</v>
      </c>
      <c r="J2309" s="2239">
        <v>0</v>
      </c>
      <c r="K2309" s="2239">
        <v>0</v>
      </c>
      <c r="L2309" s="2239">
        <v>0</v>
      </c>
      <c r="M2309" s="2239">
        <v>0</v>
      </c>
    </row>
    <row r="2310">
      <c r="B2310" s="2237" t="s">
        <v>2785</v>
      </c>
      <c r="C2310" s="2237" t="s">
        <v>4205</v>
      </c>
      <c r="D2310" s="2237" t="s">
        <v>3600</v>
      </c>
      <c r="E2310" s="2237" t="s">
        <v>3569</v>
      </c>
      <c r="F2310" s="2237" t="s">
        <v>1354</v>
      </c>
      <c r="G2310" s="2238" t="s">
        <v>3021</v>
      </c>
      <c r="H2310" s="2239">
        <v>0</v>
      </c>
      <c r="I2310" s="2239">
        <v>0</v>
      </c>
      <c r="J2310" s="2239">
        <v>0</v>
      </c>
      <c r="K2310" s="2239">
        <v>0</v>
      </c>
      <c r="L2310" s="2239">
        <v>0</v>
      </c>
      <c r="M2310" s="2239">
        <v>0</v>
      </c>
    </row>
    <row r="2311">
      <c r="B2311" s="2237" t="s">
        <v>2785</v>
      </c>
      <c r="C2311" s="2237" t="s">
        <v>4205</v>
      </c>
      <c r="D2311" s="2237" t="s">
        <v>3600</v>
      </c>
      <c r="E2311" s="2237" t="s">
        <v>3569</v>
      </c>
      <c r="F2311" s="2237" t="s">
        <v>3569</v>
      </c>
      <c r="G2311" s="2238" t="s">
        <v>3021</v>
      </c>
      <c r="H2311" s="2239">
        <v>0</v>
      </c>
      <c r="I2311" s="2239">
        <v>0</v>
      </c>
      <c r="J2311" s="2239">
        <v>0</v>
      </c>
      <c r="K2311" s="2239">
        <v>0</v>
      </c>
      <c r="L2311" s="2239">
        <v>0</v>
      </c>
      <c r="M2311" s="2239">
        <v>0</v>
      </c>
    </row>
    <row r="2312">
      <c r="B2312" s="2237" t="s">
        <v>2785</v>
      </c>
      <c r="C2312" s="2237" t="s">
        <v>4205</v>
      </c>
      <c r="D2312" s="2237" t="s">
        <v>4206</v>
      </c>
      <c r="E2312" s="2237" t="s">
        <v>1354</v>
      </c>
      <c r="F2312" s="2237" t="s">
        <v>1354</v>
      </c>
      <c r="G2312" s="2238" t="s">
        <v>3022</v>
      </c>
      <c r="H2312" s="2239">
        <v>0</v>
      </c>
      <c r="I2312" s="2239">
        <v>0</v>
      </c>
      <c r="J2312" s="2239">
        <v>0</v>
      </c>
      <c r="K2312" s="2239">
        <v>0</v>
      </c>
      <c r="L2312" s="2239">
        <v>0</v>
      </c>
      <c r="M2312" s="2239">
        <v>0</v>
      </c>
    </row>
    <row r="2313">
      <c r="B2313" s="2237" t="s">
        <v>2785</v>
      </c>
      <c r="C2313" s="2237" t="s">
        <v>4205</v>
      </c>
      <c r="D2313" s="2237" t="s">
        <v>4206</v>
      </c>
      <c r="E2313" s="2237" t="s">
        <v>3569</v>
      </c>
      <c r="F2313" s="2237" t="s">
        <v>1354</v>
      </c>
      <c r="G2313" s="2238" t="s">
        <v>3022</v>
      </c>
      <c r="H2313" s="2239">
        <v>0</v>
      </c>
      <c r="I2313" s="2239">
        <v>0</v>
      </c>
      <c r="J2313" s="2239">
        <v>0</v>
      </c>
      <c r="K2313" s="2239">
        <v>0</v>
      </c>
      <c r="L2313" s="2239">
        <v>0</v>
      </c>
      <c r="M2313" s="2239">
        <v>0</v>
      </c>
    </row>
    <row r="2314">
      <c r="B2314" s="2237" t="s">
        <v>2785</v>
      </c>
      <c r="C2314" s="2237" t="s">
        <v>4205</v>
      </c>
      <c r="D2314" s="2237" t="s">
        <v>4206</v>
      </c>
      <c r="E2314" s="2237" t="s">
        <v>3569</v>
      </c>
      <c r="F2314" s="2237" t="s">
        <v>3569</v>
      </c>
      <c r="G2314" s="2238" t="s">
        <v>3022</v>
      </c>
      <c r="H2314" s="2239">
        <v>0</v>
      </c>
      <c r="I2314" s="2239">
        <v>0</v>
      </c>
      <c r="J2314" s="2239">
        <v>0</v>
      </c>
      <c r="K2314" s="2239">
        <v>0</v>
      </c>
      <c r="L2314" s="2239">
        <v>0</v>
      </c>
      <c r="M2314" s="2239">
        <v>0</v>
      </c>
    </row>
    <row r="2315">
      <c r="B2315" s="2237" t="s">
        <v>2785</v>
      </c>
      <c r="C2315" s="2237" t="s">
        <v>4205</v>
      </c>
      <c r="D2315" s="2237" t="s">
        <v>4207</v>
      </c>
      <c r="E2315" s="2237" t="s">
        <v>1354</v>
      </c>
      <c r="F2315" s="2237" t="s">
        <v>1354</v>
      </c>
      <c r="G2315" s="2238" t="s">
        <v>3023</v>
      </c>
      <c r="H2315" s="2239">
        <v>0</v>
      </c>
      <c r="I2315" s="2239">
        <v>0</v>
      </c>
      <c r="J2315" s="2239">
        <v>0</v>
      </c>
      <c r="K2315" s="2239">
        <v>0</v>
      </c>
      <c r="L2315" s="2239">
        <v>0</v>
      </c>
      <c r="M2315" s="2239">
        <v>0</v>
      </c>
    </row>
    <row r="2316">
      <c r="B2316" s="2237" t="s">
        <v>2785</v>
      </c>
      <c r="C2316" s="2237" t="s">
        <v>4205</v>
      </c>
      <c r="D2316" s="2237" t="s">
        <v>4207</v>
      </c>
      <c r="E2316" s="2237" t="s">
        <v>3569</v>
      </c>
      <c r="F2316" s="2237" t="s">
        <v>1354</v>
      </c>
      <c r="G2316" s="2238" t="s">
        <v>3023</v>
      </c>
      <c r="H2316" s="2239">
        <v>0</v>
      </c>
      <c r="I2316" s="2239">
        <v>0</v>
      </c>
      <c r="J2316" s="2239">
        <v>0</v>
      </c>
      <c r="K2316" s="2239">
        <v>0</v>
      </c>
      <c r="L2316" s="2239">
        <v>0</v>
      </c>
      <c r="M2316" s="2239">
        <v>0</v>
      </c>
    </row>
    <row r="2317">
      <c r="B2317" s="2237" t="s">
        <v>2785</v>
      </c>
      <c r="C2317" s="2237" t="s">
        <v>4205</v>
      </c>
      <c r="D2317" s="2237" t="s">
        <v>4207</v>
      </c>
      <c r="E2317" s="2237" t="s">
        <v>3569</v>
      </c>
      <c r="F2317" s="2237" t="s">
        <v>3569</v>
      </c>
      <c r="G2317" s="2238" t="s">
        <v>3023</v>
      </c>
      <c r="H2317" s="2239">
        <v>0</v>
      </c>
      <c r="I2317" s="2239">
        <v>0</v>
      </c>
      <c r="J2317" s="2239">
        <v>0</v>
      </c>
      <c r="K2317" s="2239">
        <v>0</v>
      </c>
      <c r="L2317" s="2239">
        <v>0</v>
      </c>
      <c r="M2317" s="2239">
        <v>0</v>
      </c>
    </row>
    <row r="2318">
      <c r="B2318" s="2237" t="s">
        <v>2785</v>
      </c>
      <c r="C2318" s="2237" t="s">
        <v>4205</v>
      </c>
      <c r="D2318" s="2237" t="s">
        <v>4208</v>
      </c>
      <c r="E2318" s="2237" t="s">
        <v>1354</v>
      </c>
      <c r="F2318" s="2237" t="s">
        <v>1354</v>
      </c>
      <c r="G2318" s="2238" t="s">
        <v>3024</v>
      </c>
      <c r="H2318" s="2239">
        <v>0</v>
      </c>
      <c r="I2318" s="2239">
        <v>0</v>
      </c>
      <c r="J2318" s="2239">
        <v>0</v>
      </c>
      <c r="K2318" s="2239">
        <v>0</v>
      </c>
      <c r="L2318" s="2239">
        <v>0</v>
      </c>
      <c r="M2318" s="2239">
        <v>0</v>
      </c>
    </row>
    <row r="2319">
      <c r="B2319" s="2237" t="s">
        <v>2785</v>
      </c>
      <c r="C2319" s="2237" t="s">
        <v>4205</v>
      </c>
      <c r="D2319" s="2237" t="s">
        <v>4208</v>
      </c>
      <c r="E2319" s="2237" t="s">
        <v>3569</v>
      </c>
      <c r="F2319" s="2237" t="s">
        <v>1354</v>
      </c>
      <c r="G2319" s="2238" t="s">
        <v>3024</v>
      </c>
      <c r="H2319" s="2239">
        <v>0</v>
      </c>
      <c r="I2319" s="2239">
        <v>0</v>
      </c>
      <c r="J2319" s="2239">
        <v>0</v>
      </c>
      <c r="K2319" s="2239">
        <v>0</v>
      </c>
      <c r="L2319" s="2239">
        <v>0</v>
      </c>
      <c r="M2319" s="2239">
        <v>0</v>
      </c>
    </row>
    <row r="2320">
      <c r="B2320" s="2237" t="s">
        <v>2785</v>
      </c>
      <c r="C2320" s="2237" t="s">
        <v>4205</v>
      </c>
      <c r="D2320" s="2237" t="s">
        <v>4208</v>
      </c>
      <c r="E2320" s="2237" t="s">
        <v>3569</v>
      </c>
      <c r="F2320" s="2237" t="s">
        <v>3569</v>
      </c>
      <c r="G2320" s="2238" t="s">
        <v>3024</v>
      </c>
      <c r="H2320" s="2239">
        <v>0</v>
      </c>
      <c r="I2320" s="2239">
        <v>0</v>
      </c>
      <c r="J2320" s="2239">
        <v>0</v>
      </c>
      <c r="K2320" s="2239">
        <v>0</v>
      </c>
      <c r="L2320" s="2239">
        <v>0</v>
      </c>
      <c r="M2320" s="2239">
        <v>0</v>
      </c>
    </row>
    <row r="2321">
      <c r="B2321" s="2237" t="s">
        <v>2785</v>
      </c>
      <c r="C2321" s="2237" t="s">
        <v>4205</v>
      </c>
      <c r="D2321" s="2237" t="s">
        <v>4209</v>
      </c>
      <c r="E2321" s="2237" t="s">
        <v>1354</v>
      </c>
      <c r="F2321" s="2237" t="s">
        <v>1354</v>
      </c>
      <c r="G2321" s="2238" t="s">
        <v>3025</v>
      </c>
      <c r="H2321" s="2239">
        <v>0</v>
      </c>
      <c r="I2321" s="2239">
        <v>0</v>
      </c>
      <c r="J2321" s="2239">
        <v>0</v>
      </c>
      <c r="K2321" s="2239">
        <v>0</v>
      </c>
      <c r="L2321" s="2239">
        <v>0</v>
      </c>
      <c r="M2321" s="2239">
        <v>0</v>
      </c>
    </row>
    <row r="2322">
      <c r="B2322" s="2237" t="s">
        <v>2785</v>
      </c>
      <c r="C2322" s="2237" t="s">
        <v>4205</v>
      </c>
      <c r="D2322" s="2237" t="s">
        <v>4209</v>
      </c>
      <c r="E2322" s="2237" t="s">
        <v>3569</v>
      </c>
      <c r="F2322" s="2237" t="s">
        <v>1354</v>
      </c>
      <c r="G2322" s="2238" t="s">
        <v>3025</v>
      </c>
      <c r="H2322" s="2239">
        <v>0</v>
      </c>
      <c r="I2322" s="2239">
        <v>0</v>
      </c>
      <c r="J2322" s="2239">
        <v>0</v>
      </c>
      <c r="K2322" s="2239">
        <v>0</v>
      </c>
      <c r="L2322" s="2239">
        <v>0</v>
      </c>
      <c r="M2322" s="2239">
        <v>0</v>
      </c>
    </row>
    <row r="2323">
      <c r="B2323" s="2237" t="s">
        <v>2785</v>
      </c>
      <c r="C2323" s="2237" t="s">
        <v>4205</v>
      </c>
      <c r="D2323" s="2237" t="s">
        <v>4209</v>
      </c>
      <c r="E2323" s="2237" t="s">
        <v>3569</v>
      </c>
      <c r="F2323" s="2237" t="s">
        <v>3569</v>
      </c>
      <c r="G2323" s="2238" t="s">
        <v>3025</v>
      </c>
      <c r="H2323" s="2239">
        <v>0</v>
      </c>
      <c r="I2323" s="2239">
        <v>0</v>
      </c>
      <c r="J2323" s="2239">
        <v>0</v>
      </c>
      <c r="K2323" s="2239">
        <v>0</v>
      </c>
      <c r="L2323" s="2239">
        <v>0</v>
      </c>
      <c r="M2323" s="2239">
        <v>0</v>
      </c>
    </row>
    <row r="2324">
      <c r="B2324" s="2237" t="s">
        <v>2785</v>
      </c>
      <c r="C2324" s="2237" t="s">
        <v>4210</v>
      </c>
      <c r="D2324" s="2237" t="s">
        <v>1354</v>
      </c>
      <c r="E2324" s="2237" t="s">
        <v>1354</v>
      </c>
      <c r="F2324" s="2237" t="s">
        <v>1354</v>
      </c>
      <c r="G2324" s="2238" t="s">
        <v>3027</v>
      </c>
      <c r="H2324" s="2239">
        <v>0</v>
      </c>
      <c r="I2324" s="2239">
        <v>0</v>
      </c>
      <c r="J2324" s="2239">
        <v>0</v>
      </c>
      <c r="K2324" s="2239">
        <v>0</v>
      </c>
      <c r="L2324" s="2239">
        <v>0</v>
      </c>
      <c r="M2324" s="2239">
        <v>0</v>
      </c>
    </row>
    <row r="2325">
      <c r="B2325" s="2237" t="s">
        <v>2785</v>
      </c>
      <c r="C2325" s="2237" t="s">
        <v>4210</v>
      </c>
      <c r="D2325" s="2237" t="s">
        <v>3567</v>
      </c>
      <c r="E2325" s="2237" t="s">
        <v>1354</v>
      </c>
      <c r="F2325" s="2237" t="s">
        <v>1354</v>
      </c>
      <c r="G2325" s="2238" t="s">
        <v>3027</v>
      </c>
      <c r="H2325" s="2239">
        <v>0</v>
      </c>
      <c r="I2325" s="2239">
        <v>0</v>
      </c>
      <c r="J2325" s="2239">
        <v>0</v>
      </c>
      <c r="K2325" s="2239">
        <v>0</v>
      </c>
      <c r="L2325" s="2239">
        <v>0</v>
      </c>
      <c r="M2325" s="2239">
        <v>0</v>
      </c>
    </row>
    <row r="2326">
      <c r="B2326" s="2237" t="s">
        <v>2785</v>
      </c>
      <c r="C2326" s="2237" t="s">
        <v>4210</v>
      </c>
      <c r="D2326" s="2237" t="s">
        <v>3567</v>
      </c>
      <c r="E2326" s="2237" t="s">
        <v>3569</v>
      </c>
      <c r="F2326" s="2237" t="s">
        <v>1354</v>
      </c>
      <c r="G2326" s="2238" t="s">
        <v>3027</v>
      </c>
      <c r="H2326" s="2239">
        <v>0</v>
      </c>
      <c r="I2326" s="2239">
        <v>0</v>
      </c>
      <c r="J2326" s="2239">
        <v>0</v>
      </c>
      <c r="K2326" s="2239">
        <v>0</v>
      </c>
      <c r="L2326" s="2239">
        <v>0</v>
      </c>
      <c r="M2326" s="2239">
        <v>0</v>
      </c>
    </row>
    <row r="2327">
      <c r="B2327" s="2237" t="s">
        <v>2785</v>
      </c>
      <c r="C2327" s="2237" t="s">
        <v>4210</v>
      </c>
      <c r="D2327" s="2237" t="s">
        <v>3567</v>
      </c>
      <c r="E2327" s="2237" t="s">
        <v>3569</v>
      </c>
      <c r="F2327" s="2237" t="s">
        <v>3569</v>
      </c>
      <c r="G2327" s="2238" t="s">
        <v>2947</v>
      </c>
      <c r="H2327" s="2239">
        <v>0</v>
      </c>
      <c r="I2327" s="2239">
        <v>0</v>
      </c>
      <c r="J2327" s="2239">
        <v>0</v>
      </c>
      <c r="K2327" s="2239">
        <v>0</v>
      </c>
      <c r="L2327" s="2239">
        <v>0</v>
      </c>
      <c r="M2327" s="2239">
        <v>0</v>
      </c>
    </row>
    <row r="2328">
      <c r="B2328" s="2237" t="s">
        <v>2785</v>
      </c>
      <c r="C2328" s="2237" t="s">
        <v>4210</v>
      </c>
      <c r="D2328" s="2237" t="s">
        <v>3567</v>
      </c>
      <c r="E2328" s="2237" t="s">
        <v>3569</v>
      </c>
      <c r="F2328" s="2237" t="s">
        <v>3570</v>
      </c>
      <c r="G2328" s="2238" t="s">
        <v>2948</v>
      </c>
      <c r="H2328" s="2239">
        <v>0</v>
      </c>
      <c r="I2328" s="2239">
        <v>0</v>
      </c>
      <c r="J2328" s="2239">
        <v>0</v>
      </c>
      <c r="K2328" s="2239">
        <v>0</v>
      </c>
      <c r="L2328" s="2239">
        <v>0</v>
      </c>
      <c r="M2328" s="2239">
        <v>0</v>
      </c>
    </row>
    <row r="2329">
      <c r="B2329" s="2237" t="s">
        <v>2785</v>
      </c>
      <c r="C2329" s="2237" t="s">
        <v>4210</v>
      </c>
      <c r="D2329" s="2237" t="s">
        <v>3567</v>
      </c>
      <c r="E2329" s="2237" t="s">
        <v>3569</v>
      </c>
      <c r="F2329" s="2237" t="s">
        <v>3572</v>
      </c>
      <c r="G2329" s="2238" t="s">
        <v>2949</v>
      </c>
      <c r="H2329" s="2239">
        <v>0</v>
      </c>
      <c r="I2329" s="2239">
        <v>0</v>
      </c>
      <c r="J2329" s="2239">
        <v>0</v>
      </c>
      <c r="K2329" s="2239">
        <v>0</v>
      </c>
      <c r="L2329" s="2239">
        <v>0</v>
      </c>
      <c r="M2329" s="2239">
        <v>0</v>
      </c>
    </row>
    <row r="2330">
      <c r="B2330" s="2237" t="s">
        <v>2785</v>
      </c>
      <c r="C2330" s="2237" t="s">
        <v>4210</v>
      </c>
      <c r="D2330" s="2237" t="s">
        <v>3567</v>
      </c>
      <c r="E2330" s="2237" t="s">
        <v>3569</v>
      </c>
      <c r="F2330" s="2237" t="s">
        <v>3574</v>
      </c>
      <c r="G2330" s="2238" t="s">
        <v>2951</v>
      </c>
      <c r="H2330" s="2239">
        <v>0</v>
      </c>
      <c r="I2330" s="2239">
        <v>0</v>
      </c>
      <c r="J2330" s="2239">
        <v>0</v>
      </c>
      <c r="K2330" s="2239">
        <v>0</v>
      </c>
      <c r="L2330" s="2239">
        <v>0</v>
      </c>
      <c r="M2330" s="2239">
        <v>0</v>
      </c>
    </row>
    <row r="2331">
      <c r="B2331" s="2237" t="s">
        <v>2785</v>
      </c>
      <c r="C2331" s="2237" t="s">
        <v>4211</v>
      </c>
      <c r="D2331" s="2237" t="s">
        <v>1354</v>
      </c>
      <c r="E2331" s="2237" t="s">
        <v>1354</v>
      </c>
      <c r="F2331" s="2237" t="s">
        <v>1354</v>
      </c>
      <c r="G2331" s="2238" t="s">
        <v>3029</v>
      </c>
      <c r="H2331" s="2239">
        <v>0</v>
      </c>
      <c r="I2331" s="2239">
        <v>0</v>
      </c>
      <c r="J2331" s="2239">
        <v>0</v>
      </c>
      <c r="K2331" s="2239">
        <v>0</v>
      </c>
      <c r="L2331" s="2239">
        <v>0</v>
      </c>
      <c r="M2331" s="2239">
        <v>0</v>
      </c>
    </row>
    <row r="2332">
      <c r="B2332" s="2237" t="s">
        <v>2785</v>
      </c>
      <c r="C2332" s="2237" t="s">
        <v>4211</v>
      </c>
      <c r="D2332" s="2237" t="s">
        <v>3567</v>
      </c>
      <c r="E2332" s="2237" t="s">
        <v>1354</v>
      </c>
      <c r="F2332" s="2237" t="s">
        <v>1354</v>
      </c>
      <c r="G2332" s="2238" t="s">
        <v>3029</v>
      </c>
      <c r="H2332" s="2239">
        <v>0</v>
      </c>
      <c r="I2332" s="2239">
        <v>0</v>
      </c>
      <c r="J2332" s="2239">
        <v>0</v>
      </c>
      <c r="K2332" s="2239">
        <v>0</v>
      </c>
      <c r="L2332" s="2239">
        <v>0</v>
      </c>
      <c r="M2332" s="2239">
        <v>0</v>
      </c>
    </row>
    <row r="2333">
      <c r="B2333" s="2237" t="s">
        <v>2785</v>
      </c>
      <c r="C2333" s="2237" t="s">
        <v>4211</v>
      </c>
      <c r="D2333" s="2237" t="s">
        <v>3567</v>
      </c>
      <c r="E2333" s="2237" t="s">
        <v>3569</v>
      </c>
      <c r="F2333" s="2237" t="s">
        <v>1354</v>
      </c>
      <c r="G2333" s="2238" t="s">
        <v>3029</v>
      </c>
      <c r="H2333" s="2239">
        <v>0</v>
      </c>
      <c r="I2333" s="2239">
        <v>0</v>
      </c>
      <c r="J2333" s="2239">
        <v>0</v>
      </c>
      <c r="K2333" s="2239">
        <v>0</v>
      </c>
      <c r="L2333" s="2239">
        <v>0</v>
      </c>
      <c r="M2333" s="2239">
        <v>0</v>
      </c>
    </row>
    <row r="2334">
      <c r="B2334" s="2237" t="s">
        <v>2785</v>
      </c>
      <c r="C2334" s="2237" t="s">
        <v>4211</v>
      </c>
      <c r="D2334" s="2237" t="s">
        <v>3567</v>
      </c>
      <c r="E2334" s="2237" t="s">
        <v>3569</v>
      </c>
      <c r="F2334" s="2237" t="s">
        <v>3569</v>
      </c>
      <c r="G2334" s="2238" t="s">
        <v>3029</v>
      </c>
      <c r="H2334" s="2239">
        <v>0</v>
      </c>
      <c r="I2334" s="2239">
        <v>0</v>
      </c>
      <c r="J2334" s="2239">
        <v>0</v>
      </c>
      <c r="K2334" s="2239">
        <v>0</v>
      </c>
      <c r="L2334" s="2239">
        <v>0</v>
      </c>
      <c r="M2334" s="2239">
        <v>0</v>
      </c>
    </row>
    <row r="2335">
      <c r="B2335" s="2237" t="s">
        <v>2785</v>
      </c>
      <c r="C2335" s="2237" t="s">
        <v>4212</v>
      </c>
      <c r="D2335" s="2237" t="s">
        <v>1354</v>
      </c>
      <c r="E2335" s="2237" t="s">
        <v>1354</v>
      </c>
      <c r="F2335" s="2237" t="s">
        <v>1354</v>
      </c>
      <c r="G2335" s="2238" t="s">
        <v>3031</v>
      </c>
      <c r="H2335" s="2239">
        <v>0</v>
      </c>
      <c r="I2335" s="2239">
        <v>0</v>
      </c>
      <c r="J2335" s="2239">
        <v>0</v>
      </c>
      <c r="K2335" s="2239">
        <v>0</v>
      </c>
      <c r="L2335" s="2239">
        <v>0</v>
      </c>
      <c r="M2335" s="2239">
        <v>0</v>
      </c>
    </row>
    <row r="2336">
      <c r="B2336" s="2237" t="s">
        <v>2785</v>
      </c>
      <c r="C2336" s="2237" t="s">
        <v>4212</v>
      </c>
      <c r="D2336" s="2237" t="s">
        <v>3567</v>
      </c>
      <c r="E2336" s="2237" t="s">
        <v>1354</v>
      </c>
      <c r="F2336" s="2237" t="s">
        <v>1354</v>
      </c>
      <c r="G2336" s="2238" t="s">
        <v>3031</v>
      </c>
      <c r="H2336" s="2239">
        <v>0</v>
      </c>
      <c r="I2336" s="2239">
        <v>0</v>
      </c>
      <c r="J2336" s="2239">
        <v>0</v>
      </c>
      <c r="K2336" s="2239">
        <v>0</v>
      </c>
      <c r="L2336" s="2239">
        <v>0</v>
      </c>
      <c r="M2336" s="2239">
        <v>0</v>
      </c>
    </row>
    <row r="2337">
      <c r="B2337" s="2237" t="s">
        <v>2785</v>
      </c>
      <c r="C2337" s="2237" t="s">
        <v>4212</v>
      </c>
      <c r="D2337" s="2237" t="s">
        <v>3567</v>
      </c>
      <c r="E2337" s="2237" t="s">
        <v>3569</v>
      </c>
      <c r="F2337" s="2237" t="s">
        <v>1354</v>
      </c>
      <c r="G2337" s="2238" t="s">
        <v>3031</v>
      </c>
      <c r="H2337" s="2239">
        <v>0</v>
      </c>
      <c r="I2337" s="2239">
        <v>0</v>
      </c>
      <c r="J2337" s="2239">
        <v>0</v>
      </c>
      <c r="K2337" s="2239">
        <v>0</v>
      </c>
      <c r="L2337" s="2239">
        <v>0</v>
      </c>
      <c r="M2337" s="2239">
        <v>0</v>
      </c>
    </row>
    <row r="2338">
      <c r="B2338" s="2237" t="s">
        <v>2785</v>
      </c>
      <c r="C2338" s="2237" t="s">
        <v>4212</v>
      </c>
      <c r="D2338" s="2237" t="s">
        <v>3567</v>
      </c>
      <c r="E2338" s="2237" t="s">
        <v>3569</v>
      </c>
      <c r="F2338" s="2237" t="s">
        <v>3569</v>
      </c>
      <c r="G2338" s="2238" t="s">
        <v>3031</v>
      </c>
      <c r="H2338" s="2239">
        <v>0</v>
      </c>
      <c r="I2338" s="2239">
        <v>0</v>
      </c>
      <c r="J2338" s="2239">
        <v>0</v>
      </c>
      <c r="K2338" s="2239">
        <v>0</v>
      </c>
      <c r="L2338" s="2239">
        <v>0</v>
      </c>
      <c r="M2338" s="2239">
        <v>0</v>
      </c>
    </row>
    <row r="2339">
      <c r="B2339" s="2237" t="s">
        <v>2785</v>
      </c>
      <c r="C2339" s="2237" t="s">
        <v>4213</v>
      </c>
      <c r="D2339" s="2237" t="s">
        <v>1354</v>
      </c>
      <c r="E2339" s="2237" t="s">
        <v>1354</v>
      </c>
      <c r="F2339" s="2237" t="s">
        <v>1354</v>
      </c>
      <c r="G2339" s="2238" t="s">
        <v>3032</v>
      </c>
      <c r="H2339" s="2239">
        <v>0</v>
      </c>
      <c r="I2339" s="2239">
        <v>0</v>
      </c>
      <c r="J2339" s="2239">
        <v>0</v>
      </c>
      <c r="K2339" s="2239">
        <v>0</v>
      </c>
      <c r="L2339" s="2239">
        <v>0</v>
      </c>
      <c r="M2339" s="2239">
        <v>0</v>
      </c>
    </row>
    <row r="2340">
      <c r="B2340" s="2237" t="s">
        <v>2785</v>
      </c>
      <c r="C2340" s="2237" t="s">
        <v>4214</v>
      </c>
      <c r="D2340" s="2237" t="s">
        <v>1354</v>
      </c>
      <c r="E2340" s="2237" t="s">
        <v>1354</v>
      </c>
      <c r="F2340" s="2237" t="s">
        <v>1354</v>
      </c>
      <c r="G2340" s="2238" t="s">
        <v>3032</v>
      </c>
      <c r="H2340" s="2239">
        <v>0</v>
      </c>
      <c r="I2340" s="2239">
        <v>0</v>
      </c>
      <c r="J2340" s="2239">
        <v>0</v>
      </c>
      <c r="K2340" s="2239">
        <v>0</v>
      </c>
      <c r="L2340" s="2239">
        <v>0</v>
      </c>
      <c r="M2340" s="2239">
        <v>0</v>
      </c>
    </row>
    <row r="2341">
      <c r="B2341" s="2237" t="s">
        <v>2785</v>
      </c>
      <c r="C2341" s="2237" t="s">
        <v>4214</v>
      </c>
      <c r="D2341" s="2237" t="s">
        <v>3567</v>
      </c>
      <c r="E2341" s="2237" t="s">
        <v>1354</v>
      </c>
      <c r="F2341" s="2237" t="s">
        <v>1354</v>
      </c>
      <c r="G2341" s="2238" t="s">
        <v>3032</v>
      </c>
      <c r="H2341" s="2239">
        <v>0</v>
      </c>
      <c r="I2341" s="2239">
        <v>0</v>
      </c>
      <c r="J2341" s="2239">
        <v>0</v>
      </c>
      <c r="K2341" s="2239">
        <v>0</v>
      </c>
      <c r="L2341" s="2239">
        <v>0</v>
      </c>
      <c r="M2341" s="2239">
        <v>0</v>
      </c>
    </row>
    <row r="2342">
      <c r="B2342" s="2237" t="s">
        <v>2785</v>
      </c>
      <c r="C2342" s="2237" t="s">
        <v>4214</v>
      </c>
      <c r="D2342" s="2237" t="s">
        <v>3567</v>
      </c>
      <c r="E2342" s="2237" t="s">
        <v>3569</v>
      </c>
      <c r="F2342" s="2237" t="s">
        <v>1354</v>
      </c>
      <c r="G2342" s="2238" t="s">
        <v>3033</v>
      </c>
      <c r="H2342" s="2239">
        <v>0</v>
      </c>
      <c r="I2342" s="2239">
        <v>0</v>
      </c>
      <c r="J2342" s="2239">
        <v>0</v>
      </c>
      <c r="K2342" s="2239">
        <v>0</v>
      </c>
      <c r="L2342" s="2239">
        <v>0</v>
      </c>
      <c r="M2342" s="2239">
        <v>0</v>
      </c>
    </row>
    <row r="2343">
      <c r="B2343" s="2237" t="s">
        <v>2785</v>
      </c>
      <c r="C2343" s="2237" t="s">
        <v>4214</v>
      </c>
      <c r="D2343" s="2237" t="s">
        <v>3567</v>
      </c>
      <c r="E2343" s="2237" t="s">
        <v>3569</v>
      </c>
      <c r="F2343" s="2237" t="s">
        <v>3569</v>
      </c>
      <c r="G2343" s="2238" t="s">
        <v>3034</v>
      </c>
      <c r="H2343" s="2239">
        <v>0</v>
      </c>
      <c r="I2343" s="2239">
        <v>0</v>
      </c>
      <c r="J2343" s="2239">
        <v>0</v>
      </c>
      <c r="K2343" s="2239">
        <v>0</v>
      </c>
      <c r="L2343" s="2239">
        <v>0</v>
      </c>
      <c r="M2343" s="2239">
        <v>0</v>
      </c>
    </row>
    <row r="2344">
      <c r="B2344" s="2237" t="s">
        <v>2785</v>
      </c>
      <c r="C2344" s="2237" t="s">
        <v>4214</v>
      </c>
      <c r="D2344" s="2237" t="s">
        <v>3567</v>
      </c>
      <c r="E2344" s="2237" t="s">
        <v>3569</v>
      </c>
      <c r="F2344" s="2237" t="s">
        <v>3570</v>
      </c>
      <c r="G2344" s="2238" t="s">
        <v>3035</v>
      </c>
      <c r="H2344" s="2239">
        <v>0</v>
      </c>
      <c r="I2344" s="2239">
        <v>0</v>
      </c>
      <c r="J2344" s="2239">
        <v>0</v>
      </c>
      <c r="K2344" s="2239">
        <v>0</v>
      </c>
      <c r="L2344" s="2239">
        <v>0</v>
      </c>
      <c r="M2344" s="2239">
        <v>0</v>
      </c>
    </row>
    <row r="2345">
      <c r="B2345" s="2237" t="s">
        <v>2785</v>
      </c>
      <c r="C2345" s="2237" t="s">
        <v>4214</v>
      </c>
      <c r="D2345" s="2237" t="s">
        <v>3567</v>
      </c>
      <c r="E2345" s="2237" t="s">
        <v>3569</v>
      </c>
      <c r="F2345" s="2237" t="s">
        <v>3572</v>
      </c>
      <c r="G2345" s="2238" t="s">
        <v>3036</v>
      </c>
      <c r="H2345" s="2239">
        <v>0</v>
      </c>
      <c r="I2345" s="2239">
        <v>0</v>
      </c>
      <c r="J2345" s="2239">
        <v>0</v>
      </c>
      <c r="K2345" s="2239">
        <v>0</v>
      </c>
      <c r="L2345" s="2239">
        <v>0</v>
      </c>
      <c r="M2345" s="2239">
        <v>0</v>
      </c>
    </row>
    <row r="2346">
      <c r="B2346" s="2237" t="s">
        <v>2785</v>
      </c>
      <c r="C2346" s="2237" t="s">
        <v>4214</v>
      </c>
      <c r="D2346" s="2237" t="s">
        <v>3567</v>
      </c>
      <c r="E2346" s="2237" t="s">
        <v>3570</v>
      </c>
      <c r="F2346" s="2237" t="s">
        <v>1354</v>
      </c>
      <c r="G2346" s="2238" t="s">
        <v>3037</v>
      </c>
      <c r="H2346" s="2239">
        <v>0</v>
      </c>
      <c r="I2346" s="2239">
        <v>0</v>
      </c>
      <c r="J2346" s="2239">
        <v>0</v>
      </c>
      <c r="K2346" s="2239">
        <v>0</v>
      </c>
      <c r="L2346" s="2239">
        <v>0</v>
      </c>
      <c r="M2346" s="2239">
        <v>0</v>
      </c>
    </row>
    <row r="2347">
      <c r="B2347" s="2237" t="s">
        <v>2785</v>
      </c>
      <c r="C2347" s="2237" t="s">
        <v>4214</v>
      </c>
      <c r="D2347" s="2237" t="s">
        <v>3567</v>
      </c>
      <c r="E2347" s="2237" t="s">
        <v>3570</v>
      </c>
      <c r="F2347" s="2237" t="s">
        <v>3569</v>
      </c>
      <c r="G2347" s="2238" t="s">
        <v>3038</v>
      </c>
      <c r="H2347" s="2239">
        <v>0</v>
      </c>
      <c r="I2347" s="2239">
        <v>0</v>
      </c>
      <c r="J2347" s="2239">
        <v>0</v>
      </c>
      <c r="K2347" s="2239">
        <v>0</v>
      </c>
      <c r="L2347" s="2239">
        <v>0</v>
      </c>
      <c r="M2347" s="2239">
        <v>0</v>
      </c>
    </row>
    <row r="2348">
      <c r="B2348" s="2237" t="s">
        <v>2785</v>
      </c>
      <c r="C2348" s="2237" t="s">
        <v>4214</v>
      </c>
      <c r="D2348" s="2237" t="s">
        <v>3567</v>
      </c>
      <c r="E2348" s="2237" t="s">
        <v>3570</v>
      </c>
      <c r="F2348" s="2237" t="s">
        <v>3570</v>
      </c>
      <c r="G2348" s="2238" t="s">
        <v>3039</v>
      </c>
      <c r="H2348" s="2239">
        <v>0</v>
      </c>
      <c r="I2348" s="2239">
        <v>0</v>
      </c>
      <c r="J2348" s="2239">
        <v>0</v>
      </c>
      <c r="K2348" s="2239">
        <v>0</v>
      </c>
      <c r="L2348" s="2239">
        <v>0</v>
      </c>
      <c r="M2348" s="2239">
        <v>0</v>
      </c>
    </row>
    <row r="2349">
      <c r="B2349" s="2237" t="s">
        <v>2785</v>
      </c>
      <c r="C2349" s="2237" t="s">
        <v>4214</v>
      </c>
      <c r="D2349" s="2237" t="s">
        <v>3567</v>
      </c>
      <c r="E2349" s="2237" t="s">
        <v>3570</v>
      </c>
      <c r="F2349" s="2237" t="s">
        <v>3572</v>
      </c>
      <c r="G2349" s="2238" t="s">
        <v>3040</v>
      </c>
      <c r="H2349" s="2239">
        <v>0</v>
      </c>
      <c r="I2349" s="2239">
        <v>0</v>
      </c>
      <c r="J2349" s="2239">
        <v>0</v>
      </c>
      <c r="K2349" s="2239">
        <v>0</v>
      </c>
      <c r="L2349" s="2239">
        <v>0</v>
      </c>
      <c r="M2349" s="2239">
        <v>0</v>
      </c>
    </row>
    <row r="2350">
      <c r="B2350" s="2237" t="s">
        <v>2785</v>
      </c>
      <c r="C2350" s="2237" t="s">
        <v>4214</v>
      </c>
      <c r="D2350" s="2237" t="s">
        <v>3567</v>
      </c>
      <c r="E2350" s="2237" t="s">
        <v>3570</v>
      </c>
      <c r="F2350" s="2237" t="s">
        <v>3574</v>
      </c>
      <c r="G2350" s="2238" t="s">
        <v>3041</v>
      </c>
      <c r="H2350" s="2239">
        <v>0</v>
      </c>
      <c r="I2350" s="2239">
        <v>0</v>
      </c>
      <c r="J2350" s="2239">
        <v>0</v>
      </c>
      <c r="K2350" s="2239">
        <v>0</v>
      </c>
      <c r="L2350" s="2239">
        <v>0</v>
      </c>
      <c r="M2350" s="2239">
        <v>0</v>
      </c>
    </row>
    <row r="2351">
      <c r="B2351" s="2237" t="s">
        <v>2785</v>
      </c>
      <c r="C2351" s="2237" t="s">
        <v>4214</v>
      </c>
      <c r="D2351" s="2237" t="s">
        <v>3567</v>
      </c>
      <c r="E2351" s="2237" t="s">
        <v>3570</v>
      </c>
      <c r="F2351" s="2237" t="s">
        <v>3576</v>
      </c>
      <c r="G2351" s="2238" t="s">
        <v>3042</v>
      </c>
      <c r="H2351" s="2239">
        <v>0</v>
      </c>
      <c r="I2351" s="2239">
        <v>0</v>
      </c>
      <c r="J2351" s="2239">
        <v>0</v>
      </c>
      <c r="K2351" s="2239">
        <v>0</v>
      </c>
      <c r="L2351" s="2239">
        <v>0</v>
      </c>
      <c r="M2351" s="2239">
        <v>0</v>
      </c>
    </row>
    <row r="2352">
      <c r="B2352" s="2237" t="s">
        <v>2785</v>
      </c>
      <c r="C2352" s="2237" t="s">
        <v>4214</v>
      </c>
      <c r="D2352" s="2237" t="s">
        <v>3567</v>
      </c>
      <c r="E2352" s="2237" t="s">
        <v>3570</v>
      </c>
      <c r="F2352" s="2237" t="s">
        <v>3625</v>
      </c>
      <c r="G2352" s="2238" t="s">
        <v>3043</v>
      </c>
      <c r="H2352" s="2239">
        <v>0</v>
      </c>
      <c r="I2352" s="2239">
        <v>0</v>
      </c>
      <c r="J2352" s="2239">
        <v>0</v>
      </c>
      <c r="K2352" s="2239">
        <v>0</v>
      </c>
      <c r="L2352" s="2239">
        <v>0</v>
      </c>
      <c r="M2352" s="2239">
        <v>0</v>
      </c>
    </row>
    <row r="2353">
      <c r="B2353" s="2237" t="s">
        <v>2785</v>
      </c>
      <c r="C2353" s="2237" t="s">
        <v>4214</v>
      </c>
      <c r="D2353" s="2237" t="s">
        <v>3567</v>
      </c>
      <c r="E2353" s="2237" t="s">
        <v>3570</v>
      </c>
      <c r="F2353" s="2237" t="s">
        <v>3627</v>
      </c>
      <c r="G2353" s="2238" t="s">
        <v>3044</v>
      </c>
      <c r="H2353" s="2239">
        <v>0</v>
      </c>
      <c r="I2353" s="2239">
        <v>0</v>
      </c>
      <c r="J2353" s="2239">
        <v>0</v>
      </c>
      <c r="K2353" s="2239">
        <v>0</v>
      </c>
      <c r="L2353" s="2239">
        <v>0</v>
      </c>
      <c r="M2353" s="2239">
        <v>0</v>
      </c>
    </row>
    <row r="2354">
      <c r="B2354" s="2237" t="s">
        <v>2785</v>
      </c>
      <c r="C2354" s="2237" t="s">
        <v>4214</v>
      </c>
      <c r="D2354" s="2237" t="s">
        <v>3567</v>
      </c>
      <c r="E2354" s="2237" t="s">
        <v>3570</v>
      </c>
      <c r="F2354" s="2237" t="s">
        <v>3629</v>
      </c>
      <c r="G2354" s="2238" t="s">
        <v>3935</v>
      </c>
      <c r="H2354" s="2239">
        <v>0</v>
      </c>
      <c r="I2354" s="2239">
        <v>0</v>
      </c>
      <c r="J2354" s="2239">
        <v>0</v>
      </c>
      <c r="K2354" s="2239">
        <v>0</v>
      </c>
      <c r="L2354" s="2239">
        <v>0</v>
      </c>
      <c r="M2354" s="2239">
        <v>0</v>
      </c>
    </row>
    <row r="2355">
      <c r="B2355" s="2237" t="s">
        <v>2785</v>
      </c>
      <c r="C2355" s="2237" t="s">
        <v>4215</v>
      </c>
      <c r="D2355" s="2237" t="s">
        <v>1354</v>
      </c>
      <c r="E2355" s="2237" t="s">
        <v>1354</v>
      </c>
      <c r="F2355" s="2237" t="s">
        <v>1354</v>
      </c>
      <c r="G2355" s="2238" t="s">
        <v>3047</v>
      </c>
      <c r="H2355" s="2239">
        <v>0</v>
      </c>
      <c r="I2355" s="2239">
        <v>0</v>
      </c>
      <c r="J2355" s="2239">
        <v>0</v>
      </c>
      <c r="K2355" s="2239">
        <v>0</v>
      </c>
      <c r="L2355" s="2239">
        <v>0</v>
      </c>
      <c r="M2355" s="2239">
        <v>0</v>
      </c>
    </row>
    <row r="2356">
      <c r="B2356" s="2237" t="s">
        <v>2785</v>
      </c>
      <c r="C2356" s="2237" t="s">
        <v>4215</v>
      </c>
      <c r="D2356" s="2237" t="s">
        <v>3567</v>
      </c>
      <c r="E2356" s="2237" t="s">
        <v>1354</v>
      </c>
      <c r="F2356" s="2237" t="s">
        <v>1354</v>
      </c>
      <c r="G2356" s="2238" t="s">
        <v>3047</v>
      </c>
      <c r="H2356" s="2239">
        <v>0</v>
      </c>
      <c r="I2356" s="2239">
        <v>0</v>
      </c>
      <c r="J2356" s="2239">
        <v>0</v>
      </c>
      <c r="K2356" s="2239">
        <v>0</v>
      </c>
      <c r="L2356" s="2239">
        <v>0</v>
      </c>
      <c r="M2356" s="2239">
        <v>0</v>
      </c>
    </row>
    <row r="2357">
      <c r="B2357" s="2237" t="s">
        <v>2785</v>
      </c>
      <c r="C2357" s="2237" t="s">
        <v>4215</v>
      </c>
      <c r="D2357" s="2237" t="s">
        <v>3567</v>
      </c>
      <c r="E2357" s="2237" t="s">
        <v>3569</v>
      </c>
      <c r="F2357" s="2237" t="s">
        <v>1354</v>
      </c>
      <c r="G2357" s="2238" t="s">
        <v>3047</v>
      </c>
      <c r="H2357" s="2239">
        <v>0</v>
      </c>
      <c r="I2357" s="2239">
        <v>0</v>
      </c>
      <c r="J2357" s="2239">
        <v>0</v>
      </c>
      <c r="K2357" s="2239">
        <v>0</v>
      </c>
      <c r="L2357" s="2239">
        <v>0</v>
      </c>
      <c r="M2357" s="2239">
        <v>0</v>
      </c>
    </row>
    <row r="2358">
      <c r="B2358" s="2237" t="s">
        <v>2785</v>
      </c>
      <c r="C2358" s="2237" t="s">
        <v>4215</v>
      </c>
      <c r="D2358" s="2237" t="s">
        <v>3567</v>
      </c>
      <c r="E2358" s="2237" t="s">
        <v>3569</v>
      </c>
      <c r="F2358" s="2237" t="s">
        <v>3569</v>
      </c>
      <c r="G2358" s="2238" t="s">
        <v>3047</v>
      </c>
      <c r="H2358" s="2239">
        <v>0</v>
      </c>
      <c r="I2358" s="2239">
        <v>0</v>
      </c>
      <c r="J2358" s="2239">
        <v>0</v>
      </c>
      <c r="K2358" s="2239">
        <v>0</v>
      </c>
      <c r="L2358" s="2239">
        <v>0</v>
      </c>
      <c r="M2358" s="2239">
        <v>0</v>
      </c>
    </row>
    <row r="2359">
      <c r="B2359" s="2237" t="s">
        <v>2785</v>
      </c>
      <c r="C2359" s="2237" t="s">
        <v>4216</v>
      </c>
      <c r="D2359" s="2237" t="s">
        <v>1354</v>
      </c>
      <c r="E2359" s="2237" t="s">
        <v>1354</v>
      </c>
      <c r="F2359" s="2237" t="s">
        <v>1354</v>
      </c>
      <c r="G2359" s="2238" t="s">
        <v>3048</v>
      </c>
      <c r="H2359" s="2239">
        <v>0</v>
      </c>
      <c r="I2359" s="2239">
        <v>0</v>
      </c>
      <c r="J2359" s="2239">
        <v>0</v>
      </c>
      <c r="K2359" s="2239">
        <v>0</v>
      </c>
      <c r="L2359" s="2239">
        <v>0</v>
      </c>
      <c r="M2359" s="2239">
        <v>0</v>
      </c>
    </row>
    <row r="2360">
      <c r="B2360" s="2237" t="s">
        <v>2785</v>
      </c>
      <c r="C2360" s="2237" t="s">
        <v>4217</v>
      </c>
      <c r="D2360" s="2237" t="s">
        <v>1354</v>
      </c>
      <c r="E2360" s="2237" t="s">
        <v>1354</v>
      </c>
      <c r="F2360" s="2237" t="s">
        <v>1354</v>
      </c>
      <c r="G2360" s="2238" t="s">
        <v>2947</v>
      </c>
      <c r="H2360" s="2239">
        <v>0</v>
      </c>
      <c r="I2360" s="2239">
        <v>0</v>
      </c>
      <c r="J2360" s="2239">
        <v>0</v>
      </c>
      <c r="K2360" s="2239">
        <v>0</v>
      </c>
      <c r="L2360" s="2239">
        <v>0</v>
      </c>
      <c r="M2360" s="2239">
        <v>0</v>
      </c>
    </row>
    <row r="2361">
      <c r="B2361" s="2237" t="s">
        <v>2785</v>
      </c>
      <c r="C2361" s="2237" t="s">
        <v>4217</v>
      </c>
      <c r="D2361" s="2237" t="s">
        <v>3567</v>
      </c>
      <c r="E2361" s="2237" t="s">
        <v>1354</v>
      </c>
      <c r="F2361" s="2237" t="s">
        <v>1354</v>
      </c>
      <c r="G2361" s="2238" t="s">
        <v>2947</v>
      </c>
      <c r="H2361" s="2239">
        <v>0</v>
      </c>
      <c r="I2361" s="2239">
        <v>0</v>
      </c>
      <c r="J2361" s="2239">
        <v>0</v>
      </c>
      <c r="K2361" s="2239">
        <v>0</v>
      </c>
      <c r="L2361" s="2239">
        <v>0</v>
      </c>
      <c r="M2361" s="2239">
        <v>0</v>
      </c>
    </row>
    <row r="2362">
      <c r="B2362" s="2237" t="s">
        <v>2785</v>
      </c>
      <c r="C2362" s="2237" t="s">
        <v>4217</v>
      </c>
      <c r="D2362" s="2237" t="s">
        <v>3567</v>
      </c>
      <c r="E2362" s="2237" t="s">
        <v>3569</v>
      </c>
      <c r="F2362" s="2237" t="s">
        <v>1354</v>
      </c>
      <c r="G2362" s="2238" t="s">
        <v>2947</v>
      </c>
      <c r="H2362" s="2239">
        <v>0</v>
      </c>
      <c r="I2362" s="2239">
        <v>0</v>
      </c>
      <c r="J2362" s="2239">
        <v>0</v>
      </c>
      <c r="K2362" s="2239">
        <v>0</v>
      </c>
      <c r="L2362" s="2239">
        <v>0</v>
      </c>
      <c r="M2362" s="2239">
        <v>0</v>
      </c>
    </row>
    <row r="2363">
      <c r="B2363" s="2237" t="s">
        <v>2785</v>
      </c>
      <c r="C2363" s="2237" t="s">
        <v>4217</v>
      </c>
      <c r="D2363" s="2237" t="s">
        <v>3567</v>
      </c>
      <c r="E2363" s="2237" t="s">
        <v>3569</v>
      </c>
      <c r="F2363" s="2237" t="s">
        <v>3569</v>
      </c>
      <c r="G2363" s="2238" t="s">
        <v>3050</v>
      </c>
      <c r="H2363" s="2239">
        <v>0</v>
      </c>
      <c r="I2363" s="2239">
        <v>0</v>
      </c>
      <c r="J2363" s="2239">
        <v>0</v>
      </c>
      <c r="K2363" s="2239">
        <v>0</v>
      </c>
      <c r="L2363" s="2239">
        <v>0</v>
      </c>
      <c r="M2363" s="2239">
        <v>0</v>
      </c>
    </row>
    <row r="2364">
      <c r="B2364" s="2237" t="s">
        <v>2785</v>
      </c>
      <c r="C2364" s="2237" t="s">
        <v>4218</v>
      </c>
      <c r="D2364" s="2237" t="s">
        <v>1354</v>
      </c>
      <c r="E2364" s="2237" t="s">
        <v>1354</v>
      </c>
      <c r="F2364" s="2237" t="s">
        <v>1354</v>
      </c>
      <c r="G2364" s="2238" t="s">
        <v>1506</v>
      </c>
      <c r="H2364" s="2239">
        <v>0</v>
      </c>
      <c r="I2364" s="2239">
        <v>0</v>
      </c>
      <c r="J2364" s="2239">
        <v>0</v>
      </c>
      <c r="K2364" s="2239">
        <v>0</v>
      </c>
      <c r="L2364" s="2239">
        <v>0</v>
      </c>
      <c r="M2364" s="2239">
        <v>0</v>
      </c>
    </row>
    <row r="2365">
      <c r="B2365" s="2237" t="s">
        <v>2785</v>
      </c>
      <c r="C2365" s="2237" t="s">
        <v>4218</v>
      </c>
      <c r="D2365" s="2237" t="s">
        <v>3567</v>
      </c>
      <c r="E2365" s="2237" t="s">
        <v>1354</v>
      </c>
      <c r="F2365" s="2237" t="s">
        <v>1354</v>
      </c>
      <c r="G2365" s="2238" t="s">
        <v>1506</v>
      </c>
      <c r="H2365" s="2239">
        <v>0</v>
      </c>
      <c r="I2365" s="2239">
        <v>0</v>
      </c>
      <c r="J2365" s="2239">
        <v>0</v>
      </c>
      <c r="K2365" s="2239">
        <v>0</v>
      </c>
      <c r="L2365" s="2239">
        <v>0</v>
      </c>
      <c r="M2365" s="2239">
        <v>0</v>
      </c>
    </row>
    <row r="2366">
      <c r="B2366" s="2237" t="s">
        <v>2785</v>
      </c>
      <c r="C2366" s="2237" t="s">
        <v>4218</v>
      </c>
      <c r="D2366" s="2237" t="s">
        <v>3567</v>
      </c>
      <c r="E2366" s="2237" t="s">
        <v>3569</v>
      </c>
      <c r="F2366" s="2237" t="s">
        <v>1354</v>
      </c>
      <c r="G2366" s="2238" t="s">
        <v>1506</v>
      </c>
      <c r="H2366" s="2239">
        <v>0</v>
      </c>
      <c r="I2366" s="2239">
        <v>0</v>
      </c>
      <c r="J2366" s="2239">
        <v>0</v>
      </c>
      <c r="K2366" s="2239">
        <v>0</v>
      </c>
      <c r="L2366" s="2239">
        <v>0</v>
      </c>
      <c r="M2366" s="2239">
        <v>0</v>
      </c>
    </row>
    <row r="2367">
      <c r="B2367" s="2237" t="s">
        <v>2785</v>
      </c>
      <c r="C2367" s="2237" t="s">
        <v>4218</v>
      </c>
      <c r="D2367" s="2237" t="s">
        <v>3567</v>
      </c>
      <c r="E2367" s="2237" t="s">
        <v>3569</v>
      </c>
      <c r="F2367" s="2237" t="s">
        <v>3569</v>
      </c>
      <c r="G2367" s="2238" t="s">
        <v>3052</v>
      </c>
      <c r="H2367" s="2239">
        <v>0</v>
      </c>
      <c r="I2367" s="2239">
        <v>0</v>
      </c>
      <c r="J2367" s="2239">
        <v>0</v>
      </c>
      <c r="K2367" s="2239">
        <v>0</v>
      </c>
      <c r="L2367" s="2239">
        <v>0</v>
      </c>
      <c r="M2367" s="2239">
        <v>0</v>
      </c>
    </row>
    <row r="2368">
      <c r="B2368" s="2237" t="s">
        <v>2785</v>
      </c>
      <c r="C2368" s="2237" t="s">
        <v>4218</v>
      </c>
      <c r="D2368" s="2237" t="s">
        <v>3567</v>
      </c>
      <c r="E2368" s="2237" t="s">
        <v>3569</v>
      </c>
      <c r="F2368" s="2237" t="s">
        <v>3570</v>
      </c>
      <c r="G2368" s="2238" t="s">
        <v>3053</v>
      </c>
      <c r="H2368" s="2239">
        <v>0</v>
      </c>
      <c r="I2368" s="2239">
        <v>0</v>
      </c>
      <c r="J2368" s="2239">
        <v>0</v>
      </c>
      <c r="K2368" s="2239">
        <v>0</v>
      </c>
      <c r="L2368" s="2239">
        <v>0</v>
      </c>
      <c r="M2368" s="2239">
        <v>0</v>
      </c>
    </row>
    <row r="2369">
      <c r="B2369" s="2237" t="s">
        <v>2785</v>
      </c>
      <c r="C2369" s="2237" t="s">
        <v>4219</v>
      </c>
      <c r="D2369" s="2237" t="s">
        <v>1354</v>
      </c>
      <c r="E2369" s="2237" t="s">
        <v>1354</v>
      </c>
      <c r="F2369" s="2237" t="s">
        <v>1354</v>
      </c>
      <c r="G2369" s="2238" t="s">
        <v>3055</v>
      </c>
      <c r="H2369" s="2239">
        <v>0</v>
      </c>
      <c r="I2369" s="2239">
        <v>0</v>
      </c>
      <c r="J2369" s="2239">
        <v>0</v>
      </c>
      <c r="K2369" s="2239">
        <v>0</v>
      </c>
      <c r="L2369" s="2239">
        <v>0</v>
      </c>
      <c r="M2369" s="2239">
        <v>0</v>
      </c>
    </row>
    <row r="2370">
      <c r="B2370" s="2237" t="s">
        <v>2785</v>
      </c>
      <c r="C2370" s="2237" t="s">
        <v>4219</v>
      </c>
      <c r="D2370" s="2237" t="s">
        <v>3567</v>
      </c>
      <c r="E2370" s="2237" t="s">
        <v>1354</v>
      </c>
      <c r="F2370" s="2237" t="s">
        <v>1354</v>
      </c>
      <c r="G2370" s="2238" t="s">
        <v>3055</v>
      </c>
      <c r="H2370" s="2239">
        <v>0</v>
      </c>
      <c r="I2370" s="2239">
        <v>0</v>
      </c>
      <c r="J2370" s="2239">
        <v>0</v>
      </c>
      <c r="K2370" s="2239">
        <v>0</v>
      </c>
      <c r="L2370" s="2239">
        <v>0</v>
      </c>
      <c r="M2370" s="2239">
        <v>0</v>
      </c>
    </row>
    <row r="2371">
      <c r="B2371" s="2237" t="s">
        <v>2785</v>
      </c>
      <c r="C2371" s="2237" t="s">
        <v>4219</v>
      </c>
      <c r="D2371" s="2237" t="s">
        <v>3567</v>
      </c>
      <c r="E2371" s="2237" t="s">
        <v>3569</v>
      </c>
      <c r="F2371" s="2237" t="s">
        <v>1354</v>
      </c>
      <c r="G2371" s="2238" t="s">
        <v>3055</v>
      </c>
      <c r="H2371" s="2239">
        <v>0</v>
      </c>
      <c r="I2371" s="2239">
        <v>0</v>
      </c>
      <c r="J2371" s="2239">
        <v>0</v>
      </c>
      <c r="K2371" s="2239">
        <v>0</v>
      </c>
      <c r="L2371" s="2239">
        <v>0</v>
      </c>
      <c r="M2371" s="2239">
        <v>0</v>
      </c>
    </row>
    <row r="2372">
      <c r="B2372" s="2237" t="s">
        <v>2785</v>
      </c>
      <c r="C2372" s="2237" t="s">
        <v>4219</v>
      </c>
      <c r="D2372" s="2237" t="s">
        <v>3567</v>
      </c>
      <c r="E2372" s="2237" t="s">
        <v>3569</v>
      </c>
      <c r="F2372" s="2237" t="s">
        <v>3569</v>
      </c>
      <c r="G2372" s="2238" t="s">
        <v>3055</v>
      </c>
      <c r="H2372" s="2239">
        <v>0</v>
      </c>
      <c r="I2372" s="2239">
        <v>0</v>
      </c>
      <c r="J2372" s="2239">
        <v>0</v>
      </c>
      <c r="K2372" s="2239">
        <v>0</v>
      </c>
      <c r="L2372" s="2239">
        <v>0</v>
      </c>
      <c r="M2372" s="2239">
        <v>0</v>
      </c>
    </row>
    <row r="2373">
      <c r="B2373" s="2237" t="s">
        <v>2785</v>
      </c>
      <c r="C2373" s="2237" t="s">
        <v>4220</v>
      </c>
      <c r="D2373" s="2237" t="s">
        <v>1354</v>
      </c>
      <c r="E2373" s="2237" t="s">
        <v>1354</v>
      </c>
      <c r="F2373" s="2237" t="s">
        <v>1354</v>
      </c>
      <c r="G2373" s="2238" t="s">
        <v>3057</v>
      </c>
      <c r="H2373" s="2239">
        <v>0</v>
      </c>
      <c r="I2373" s="2239">
        <v>0</v>
      </c>
      <c r="J2373" s="2239">
        <v>0</v>
      </c>
      <c r="K2373" s="2239">
        <v>0</v>
      </c>
      <c r="L2373" s="2239">
        <v>0</v>
      </c>
      <c r="M2373" s="2239">
        <v>0</v>
      </c>
    </row>
    <row r="2374">
      <c r="B2374" s="2237" t="s">
        <v>2785</v>
      </c>
      <c r="C2374" s="2237" t="s">
        <v>4220</v>
      </c>
      <c r="D2374" s="2237" t="s">
        <v>3567</v>
      </c>
      <c r="E2374" s="2237" t="s">
        <v>1354</v>
      </c>
      <c r="F2374" s="2237" t="s">
        <v>1354</v>
      </c>
      <c r="G2374" s="2238" t="s">
        <v>3057</v>
      </c>
      <c r="H2374" s="2239">
        <v>0</v>
      </c>
      <c r="I2374" s="2239">
        <v>0</v>
      </c>
      <c r="J2374" s="2239">
        <v>0</v>
      </c>
      <c r="K2374" s="2239">
        <v>0</v>
      </c>
      <c r="L2374" s="2239">
        <v>0</v>
      </c>
      <c r="M2374" s="2239">
        <v>0</v>
      </c>
    </row>
    <row r="2375">
      <c r="B2375" s="2237" t="s">
        <v>2785</v>
      </c>
      <c r="C2375" s="2237" t="s">
        <v>4220</v>
      </c>
      <c r="D2375" s="2237" t="s">
        <v>3567</v>
      </c>
      <c r="E2375" s="2237" t="s">
        <v>3569</v>
      </c>
      <c r="F2375" s="2237" t="s">
        <v>1354</v>
      </c>
      <c r="G2375" s="2238" t="s">
        <v>3057</v>
      </c>
      <c r="H2375" s="2239">
        <v>0</v>
      </c>
      <c r="I2375" s="2239">
        <v>0</v>
      </c>
      <c r="J2375" s="2239">
        <v>0</v>
      </c>
      <c r="K2375" s="2239">
        <v>0</v>
      </c>
      <c r="L2375" s="2239">
        <v>0</v>
      </c>
      <c r="M2375" s="2239">
        <v>0</v>
      </c>
    </row>
    <row r="2376">
      <c r="B2376" s="2237" t="s">
        <v>2785</v>
      </c>
      <c r="C2376" s="2237" t="s">
        <v>4220</v>
      </c>
      <c r="D2376" s="2237" t="s">
        <v>3567</v>
      </c>
      <c r="E2376" s="2237" t="s">
        <v>3569</v>
      </c>
      <c r="F2376" s="2237" t="s">
        <v>3569</v>
      </c>
      <c r="G2376" s="2238" t="s">
        <v>3057</v>
      </c>
      <c r="H2376" s="2239">
        <v>0</v>
      </c>
      <c r="I2376" s="2239">
        <v>0</v>
      </c>
      <c r="J2376" s="2239">
        <v>0</v>
      </c>
      <c r="K2376" s="2239">
        <v>0</v>
      </c>
      <c r="L2376" s="2239">
        <v>0</v>
      </c>
      <c r="M2376" s="2239">
        <v>0</v>
      </c>
    </row>
    <row r="2377">
      <c r="B2377" s="2237" t="s">
        <v>2785</v>
      </c>
      <c r="C2377" s="2237" t="s">
        <v>4221</v>
      </c>
      <c r="D2377" s="2237" t="s">
        <v>1354</v>
      </c>
      <c r="E2377" s="2237" t="s">
        <v>1354</v>
      </c>
      <c r="F2377" s="2237" t="s">
        <v>1354</v>
      </c>
      <c r="G2377" s="2238" t="s">
        <v>3059</v>
      </c>
      <c r="H2377" s="2239">
        <v>0</v>
      </c>
      <c r="I2377" s="2239">
        <v>0</v>
      </c>
      <c r="J2377" s="2239">
        <v>0</v>
      </c>
      <c r="K2377" s="2239">
        <v>0</v>
      </c>
      <c r="L2377" s="2239">
        <v>0</v>
      </c>
      <c r="M2377" s="2239">
        <v>0</v>
      </c>
    </row>
    <row r="2378">
      <c r="B2378" s="2237" t="s">
        <v>2785</v>
      </c>
      <c r="C2378" s="2237" t="s">
        <v>4221</v>
      </c>
      <c r="D2378" s="2237" t="s">
        <v>3567</v>
      </c>
      <c r="E2378" s="2237" t="s">
        <v>1354</v>
      </c>
      <c r="F2378" s="2237" t="s">
        <v>1354</v>
      </c>
      <c r="G2378" s="2238" t="s">
        <v>3059</v>
      </c>
      <c r="H2378" s="2239">
        <v>0</v>
      </c>
      <c r="I2378" s="2239">
        <v>0</v>
      </c>
      <c r="J2378" s="2239">
        <v>0</v>
      </c>
      <c r="K2378" s="2239">
        <v>0</v>
      </c>
      <c r="L2378" s="2239">
        <v>0</v>
      </c>
      <c r="M2378" s="2239">
        <v>0</v>
      </c>
    </row>
    <row r="2379">
      <c r="B2379" s="2237" t="s">
        <v>2785</v>
      </c>
      <c r="C2379" s="2237" t="s">
        <v>4221</v>
      </c>
      <c r="D2379" s="2237" t="s">
        <v>3567</v>
      </c>
      <c r="E2379" s="2237" t="s">
        <v>3569</v>
      </c>
      <c r="F2379" s="2237" t="s">
        <v>1354</v>
      </c>
      <c r="G2379" s="2238" t="s">
        <v>3059</v>
      </c>
      <c r="H2379" s="2239">
        <v>0</v>
      </c>
      <c r="I2379" s="2239">
        <v>0</v>
      </c>
      <c r="J2379" s="2239">
        <v>0</v>
      </c>
      <c r="K2379" s="2239">
        <v>0</v>
      </c>
      <c r="L2379" s="2239">
        <v>0</v>
      </c>
      <c r="M2379" s="2239">
        <v>0</v>
      </c>
    </row>
    <row r="2380">
      <c r="B2380" s="2237" t="s">
        <v>2785</v>
      </c>
      <c r="C2380" s="2237" t="s">
        <v>4221</v>
      </c>
      <c r="D2380" s="2237" t="s">
        <v>3567</v>
      </c>
      <c r="E2380" s="2237" t="s">
        <v>3569</v>
      </c>
      <c r="F2380" s="2237" t="s">
        <v>3569</v>
      </c>
      <c r="G2380" s="2238" t="s">
        <v>3059</v>
      </c>
      <c r="H2380" s="2239">
        <v>0</v>
      </c>
      <c r="I2380" s="2239">
        <v>0</v>
      </c>
      <c r="J2380" s="2239">
        <v>0</v>
      </c>
      <c r="K2380" s="2239">
        <v>0</v>
      </c>
      <c r="L2380" s="2239">
        <v>0</v>
      </c>
      <c r="M2380" s="2239">
        <v>0</v>
      </c>
    </row>
    <row r="2381">
      <c r="B2381" s="2237" t="s">
        <v>2785</v>
      </c>
      <c r="C2381" s="2237" t="s">
        <v>4222</v>
      </c>
      <c r="D2381" s="2237" t="s">
        <v>1354</v>
      </c>
      <c r="E2381" s="2237" t="s">
        <v>1354</v>
      </c>
      <c r="F2381" s="2237" t="s">
        <v>1354</v>
      </c>
      <c r="G2381" s="2238" t="s">
        <v>3061</v>
      </c>
      <c r="H2381" s="2239">
        <v>0</v>
      </c>
      <c r="I2381" s="2239">
        <v>0</v>
      </c>
      <c r="J2381" s="2239">
        <v>0</v>
      </c>
      <c r="K2381" s="2239">
        <v>0</v>
      </c>
      <c r="L2381" s="2239">
        <v>0</v>
      </c>
      <c r="M2381" s="2239">
        <v>0</v>
      </c>
    </row>
    <row r="2382">
      <c r="B2382" s="2237" t="s">
        <v>2785</v>
      </c>
      <c r="C2382" s="2237" t="s">
        <v>4222</v>
      </c>
      <c r="D2382" s="2237" t="s">
        <v>3567</v>
      </c>
      <c r="E2382" s="2237" t="s">
        <v>1354</v>
      </c>
      <c r="F2382" s="2237" t="s">
        <v>1354</v>
      </c>
      <c r="G2382" s="2238" t="s">
        <v>3061</v>
      </c>
      <c r="H2382" s="2239">
        <v>0</v>
      </c>
      <c r="I2382" s="2239">
        <v>0</v>
      </c>
      <c r="J2382" s="2239">
        <v>0</v>
      </c>
      <c r="K2382" s="2239">
        <v>0</v>
      </c>
      <c r="L2382" s="2239">
        <v>0</v>
      </c>
      <c r="M2382" s="2239">
        <v>0</v>
      </c>
    </row>
    <row r="2383">
      <c r="B2383" s="2237" t="s">
        <v>2785</v>
      </c>
      <c r="C2383" s="2237" t="s">
        <v>4222</v>
      </c>
      <c r="D2383" s="2237" t="s">
        <v>3567</v>
      </c>
      <c r="E2383" s="2237" t="s">
        <v>3569</v>
      </c>
      <c r="F2383" s="2237" t="s">
        <v>1354</v>
      </c>
      <c r="G2383" s="2238" t="s">
        <v>3061</v>
      </c>
      <c r="H2383" s="2239">
        <v>0</v>
      </c>
      <c r="I2383" s="2239">
        <v>0</v>
      </c>
      <c r="J2383" s="2239">
        <v>0</v>
      </c>
      <c r="K2383" s="2239">
        <v>0</v>
      </c>
      <c r="L2383" s="2239">
        <v>0</v>
      </c>
      <c r="M2383" s="2239">
        <v>0</v>
      </c>
    </row>
    <row r="2384">
      <c r="B2384" s="2237" t="s">
        <v>2785</v>
      </c>
      <c r="C2384" s="2237" t="s">
        <v>4222</v>
      </c>
      <c r="D2384" s="2237" t="s">
        <v>3567</v>
      </c>
      <c r="E2384" s="2237" t="s">
        <v>3569</v>
      </c>
      <c r="F2384" s="2237" t="s">
        <v>3569</v>
      </c>
      <c r="G2384" s="2238" t="s">
        <v>2947</v>
      </c>
      <c r="H2384" s="2239">
        <v>0</v>
      </c>
      <c r="I2384" s="2239">
        <v>0</v>
      </c>
      <c r="J2384" s="2239">
        <v>0</v>
      </c>
      <c r="K2384" s="2239">
        <v>0</v>
      </c>
      <c r="L2384" s="2239">
        <v>0</v>
      </c>
      <c r="M2384" s="2239">
        <v>0</v>
      </c>
    </row>
    <row r="2385">
      <c r="B2385" s="2237" t="s">
        <v>2785</v>
      </c>
      <c r="C2385" s="2237" t="s">
        <v>4222</v>
      </c>
      <c r="D2385" s="2237" t="s">
        <v>3567</v>
      </c>
      <c r="E2385" s="2237" t="s">
        <v>3569</v>
      </c>
      <c r="F2385" s="2237" t="s">
        <v>3570</v>
      </c>
      <c r="G2385" s="2238" t="s">
        <v>2948</v>
      </c>
      <c r="H2385" s="2239">
        <v>0</v>
      </c>
      <c r="I2385" s="2239">
        <v>0</v>
      </c>
      <c r="J2385" s="2239">
        <v>0</v>
      </c>
      <c r="K2385" s="2239">
        <v>0</v>
      </c>
      <c r="L2385" s="2239">
        <v>0</v>
      </c>
      <c r="M2385" s="2239">
        <v>0</v>
      </c>
    </row>
    <row r="2386">
      <c r="B2386" s="2237" t="s">
        <v>2785</v>
      </c>
      <c r="C2386" s="2237" t="s">
        <v>4222</v>
      </c>
      <c r="D2386" s="2237" t="s">
        <v>3567</v>
      </c>
      <c r="E2386" s="2237" t="s">
        <v>3569</v>
      </c>
      <c r="F2386" s="2237" t="s">
        <v>3572</v>
      </c>
      <c r="G2386" s="2238" t="s">
        <v>2949</v>
      </c>
      <c r="H2386" s="2239">
        <v>0</v>
      </c>
      <c r="I2386" s="2239">
        <v>0</v>
      </c>
      <c r="J2386" s="2239">
        <v>0</v>
      </c>
      <c r="K2386" s="2239">
        <v>0</v>
      </c>
      <c r="L2386" s="2239">
        <v>0</v>
      </c>
      <c r="M2386" s="2239">
        <v>0</v>
      </c>
    </row>
    <row r="2387">
      <c r="B2387" s="2237" t="s">
        <v>2785</v>
      </c>
      <c r="C2387" s="2237" t="s">
        <v>4222</v>
      </c>
      <c r="D2387" s="2237" t="s">
        <v>3567</v>
      </c>
      <c r="E2387" s="2237" t="s">
        <v>3569</v>
      </c>
      <c r="F2387" s="2237" t="s">
        <v>3574</v>
      </c>
      <c r="G2387" s="2238" t="s">
        <v>2951</v>
      </c>
      <c r="H2387" s="2239">
        <v>0</v>
      </c>
      <c r="I2387" s="2239">
        <v>0</v>
      </c>
      <c r="J2387" s="2239">
        <v>0</v>
      </c>
      <c r="K2387" s="2239">
        <v>0</v>
      </c>
      <c r="L2387" s="2239">
        <v>0</v>
      </c>
      <c r="M2387" s="2239">
        <v>0</v>
      </c>
    </row>
    <row r="2388">
      <c r="B2388" s="2237" t="s">
        <v>2785</v>
      </c>
      <c r="C2388" s="2237" t="s">
        <v>4223</v>
      </c>
      <c r="D2388" s="2237" t="s">
        <v>1354</v>
      </c>
      <c r="E2388" s="2237" t="s">
        <v>1354</v>
      </c>
      <c r="F2388" s="2237" t="s">
        <v>1354</v>
      </c>
      <c r="G2388" s="2238" t="s">
        <v>3063</v>
      </c>
      <c r="H2388" s="2239">
        <v>0</v>
      </c>
      <c r="I2388" s="2239">
        <v>0</v>
      </c>
      <c r="J2388" s="2239">
        <v>134945.41</v>
      </c>
      <c r="K2388" s="2239">
        <v>134945.41</v>
      </c>
      <c r="L2388" s="2239">
        <v>0</v>
      </c>
      <c r="M2388" s="2239">
        <v>0</v>
      </c>
    </row>
    <row r="2389">
      <c r="B2389" s="2237" t="s">
        <v>2785</v>
      </c>
      <c r="C2389" s="2237" t="s">
        <v>4223</v>
      </c>
      <c r="D2389" s="2237" t="s">
        <v>3567</v>
      </c>
      <c r="E2389" s="2237" t="s">
        <v>1354</v>
      </c>
      <c r="F2389" s="2237" t="s">
        <v>1354</v>
      </c>
      <c r="G2389" s="2238" t="s">
        <v>3063</v>
      </c>
      <c r="H2389" s="2239">
        <v>0</v>
      </c>
      <c r="I2389" s="2239">
        <v>0</v>
      </c>
      <c r="J2389" s="2239">
        <v>134945.41</v>
      </c>
      <c r="K2389" s="2239">
        <v>134945.41</v>
      </c>
      <c r="L2389" s="2239">
        <v>0</v>
      </c>
      <c r="M2389" s="2239">
        <v>0</v>
      </c>
    </row>
    <row r="2390">
      <c r="B2390" s="2237" t="s">
        <v>2785</v>
      </c>
      <c r="C2390" s="2237" t="s">
        <v>4223</v>
      </c>
      <c r="D2390" s="2237" t="s">
        <v>3567</v>
      </c>
      <c r="E2390" s="2237" t="s">
        <v>3569</v>
      </c>
      <c r="F2390" s="2237" t="s">
        <v>1354</v>
      </c>
      <c r="G2390" s="2238" t="s">
        <v>3063</v>
      </c>
      <c r="H2390" s="2239">
        <v>0</v>
      </c>
      <c r="I2390" s="2239">
        <v>0</v>
      </c>
      <c r="J2390" s="2239">
        <v>134945.41</v>
      </c>
      <c r="K2390" s="2239">
        <v>134945.41</v>
      </c>
      <c r="L2390" s="2239">
        <v>0</v>
      </c>
      <c r="M2390" s="2239">
        <v>0</v>
      </c>
    </row>
    <row r="2391">
      <c r="B2391" s="2237" t="s">
        <v>2785</v>
      </c>
      <c r="C2391" s="2237" t="s">
        <v>4223</v>
      </c>
      <c r="D2391" s="2237" t="s">
        <v>3567</v>
      </c>
      <c r="E2391" s="2237" t="s">
        <v>3569</v>
      </c>
      <c r="F2391" s="2237" t="s">
        <v>3569</v>
      </c>
      <c r="G2391" s="2238" t="s">
        <v>3064</v>
      </c>
      <c r="H2391" s="2239">
        <v>0</v>
      </c>
      <c r="I2391" s="2239">
        <v>0</v>
      </c>
      <c r="J2391" s="2239">
        <v>0</v>
      </c>
      <c r="K2391" s="2239">
        <v>0</v>
      </c>
      <c r="L2391" s="2239">
        <v>0</v>
      </c>
      <c r="M2391" s="2239">
        <v>0</v>
      </c>
    </row>
    <row r="2392">
      <c r="B2392" s="2237" t="s">
        <v>2785</v>
      </c>
      <c r="C2392" s="2237" t="s">
        <v>4223</v>
      </c>
      <c r="D2392" s="2237" t="s">
        <v>3567</v>
      </c>
      <c r="E2392" s="2237" t="s">
        <v>3569</v>
      </c>
      <c r="F2392" s="2237" t="s">
        <v>3570</v>
      </c>
      <c r="G2392" s="2238" t="s">
        <v>3065</v>
      </c>
      <c r="H2392" s="2239">
        <v>0</v>
      </c>
      <c r="I2392" s="2239">
        <v>0</v>
      </c>
      <c r="J2392" s="2239">
        <v>134945.41</v>
      </c>
      <c r="K2392" s="2239">
        <v>134945.41</v>
      </c>
      <c r="L2392" s="2239">
        <v>0</v>
      </c>
      <c r="M2392" s="2239">
        <v>0</v>
      </c>
    </row>
    <row r="2393">
      <c r="B2393" s="2237" t="s">
        <v>2785</v>
      </c>
      <c r="C2393" s="2237" t="s">
        <v>4223</v>
      </c>
      <c r="D2393" s="2237" t="s">
        <v>3567</v>
      </c>
      <c r="E2393" s="2237" t="s">
        <v>3569</v>
      </c>
      <c r="F2393" s="2237" t="s">
        <v>3572</v>
      </c>
      <c r="G2393" s="2238" t="s">
        <v>3066</v>
      </c>
      <c r="H2393" s="2239">
        <v>0</v>
      </c>
      <c r="I2393" s="2239">
        <v>0</v>
      </c>
      <c r="J2393" s="2239">
        <v>0</v>
      </c>
      <c r="K2393" s="2239">
        <v>0</v>
      </c>
      <c r="L2393" s="2239">
        <v>0</v>
      </c>
      <c r="M2393" s="2239">
        <v>0</v>
      </c>
    </row>
    <row r="2394">
      <c r="B2394" s="2237" t="s">
        <v>2785</v>
      </c>
      <c r="C2394" s="2237" t="s">
        <v>4224</v>
      </c>
      <c r="D2394" s="2237" t="s">
        <v>1354</v>
      </c>
      <c r="E2394" s="2237" t="s">
        <v>1354</v>
      </c>
      <c r="F2394" s="2237" t="s">
        <v>1354</v>
      </c>
      <c r="G2394" s="2238" t="s">
        <v>3067</v>
      </c>
      <c r="H2394" s="2239">
        <v>0</v>
      </c>
      <c r="I2394" s="2239">
        <v>0</v>
      </c>
      <c r="J2394" s="2239">
        <v>0</v>
      </c>
      <c r="K2394" s="2239">
        <v>0</v>
      </c>
      <c r="L2394" s="2239">
        <v>0</v>
      </c>
      <c r="M2394" s="2239">
        <v>0</v>
      </c>
    </row>
    <row r="2395">
      <c r="B2395" s="2237" t="s">
        <v>2785</v>
      </c>
      <c r="C2395" s="2237" t="s">
        <v>4225</v>
      </c>
      <c r="D2395" s="2237" t="s">
        <v>1354</v>
      </c>
      <c r="E2395" s="2237" t="s">
        <v>1354</v>
      </c>
      <c r="F2395" s="2237" t="s">
        <v>1354</v>
      </c>
      <c r="G2395" s="2238" t="s">
        <v>3068</v>
      </c>
      <c r="H2395" s="2239">
        <v>0</v>
      </c>
      <c r="I2395" s="2239">
        <v>0</v>
      </c>
      <c r="J2395" s="2239">
        <v>0</v>
      </c>
      <c r="K2395" s="2239">
        <v>0</v>
      </c>
      <c r="L2395" s="2239">
        <v>0</v>
      </c>
      <c r="M2395" s="2239">
        <v>0</v>
      </c>
    </row>
    <row r="2396">
      <c r="B2396" s="2237" t="s">
        <v>2785</v>
      </c>
      <c r="C2396" s="2237" t="s">
        <v>4225</v>
      </c>
      <c r="D2396" s="2237" t="s">
        <v>3567</v>
      </c>
      <c r="E2396" s="2237" t="s">
        <v>1354</v>
      </c>
      <c r="F2396" s="2237" t="s">
        <v>1354</v>
      </c>
      <c r="G2396" s="2238" t="s">
        <v>3068</v>
      </c>
      <c r="H2396" s="2239">
        <v>0</v>
      </c>
      <c r="I2396" s="2239">
        <v>0</v>
      </c>
      <c r="J2396" s="2239">
        <v>0</v>
      </c>
      <c r="K2396" s="2239">
        <v>0</v>
      </c>
      <c r="L2396" s="2239">
        <v>0</v>
      </c>
      <c r="M2396" s="2239">
        <v>0</v>
      </c>
    </row>
    <row r="2397">
      <c r="B2397" s="2237" t="s">
        <v>2785</v>
      </c>
      <c r="C2397" s="2237" t="s">
        <v>4225</v>
      </c>
      <c r="D2397" s="2237" t="s">
        <v>3567</v>
      </c>
      <c r="E2397" s="2237" t="s">
        <v>3569</v>
      </c>
      <c r="F2397" s="2237" t="s">
        <v>1354</v>
      </c>
      <c r="G2397" s="2238" t="s">
        <v>3068</v>
      </c>
      <c r="H2397" s="2239">
        <v>0</v>
      </c>
      <c r="I2397" s="2239">
        <v>0</v>
      </c>
      <c r="J2397" s="2239">
        <v>0</v>
      </c>
      <c r="K2397" s="2239">
        <v>0</v>
      </c>
      <c r="L2397" s="2239">
        <v>0</v>
      </c>
      <c r="M2397" s="2239">
        <v>0</v>
      </c>
    </row>
    <row r="2398">
      <c r="B2398" s="2237" t="s">
        <v>2785</v>
      </c>
      <c r="C2398" s="2237" t="s">
        <v>4225</v>
      </c>
      <c r="D2398" s="2237" t="s">
        <v>3567</v>
      </c>
      <c r="E2398" s="2237" t="s">
        <v>3569</v>
      </c>
      <c r="F2398" s="2237" t="s">
        <v>3569</v>
      </c>
      <c r="G2398" s="2238" t="s">
        <v>3068</v>
      </c>
      <c r="H2398" s="2239">
        <v>0</v>
      </c>
      <c r="I2398" s="2239">
        <v>0</v>
      </c>
      <c r="J2398" s="2239">
        <v>0</v>
      </c>
      <c r="K2398" s="2239">
        <v>0</v>
      </c>
      <c r="L2398" s="2239">
        <v>0</v>
      </c>
      <c r="M2398" s="2239">
        <v>0</v>
      </c>
    </row>
    <row r="2399">
      <c r="B2399" s="2237" t="s">
        <v>2785</v>
      </c>
      <c r="C2399" s="2237" t="s">
        <v>4226</v>
      </c>
      <c r="D2399" s="2237" t="s">
        <v>1354</v>
      </c>
      <c r="E2399" s="2237" t="s">
        <v>1354</v>
      </c>
      <c r="F2399" s="2237" t="s">
        <v>1354</v>
      </c>
      <c r="G2399" s="2238" t="s">
        <v>3070</v>
      </c>
      <c r="H2399" s="2239">
        <v>0</v>
      </c>
      <c r="I2399" s="2239">
        <v>0</v>
      </c>
      <c r="J2399" s="2239">
        <v>0</v>
      </c>
      <c r="K2399" s="2239">
        <v>0</v>
      </c>
      <c r="L2399" s="2239">
        <v>0</v>
      </c>
      <c r="M2399" s="2239">
        <v>0</v>
      </c>
    </row>
    <row r="2400">
      <c r="B2400" s="2237" t="s">
        <v>2785</v>
      </c>
      <c r="C2400" s="2237" t="s">
        <v>4226</v>
      </c>
      <c r="D2400" s="2237" t="s">
        <v>3567</v>
      </c>
      <c r="E2400" s="2237" t="s">
        <v>1354</v>
      </c>
      <c r="F2400" s="2237" t="s">
        <v>1354</v>
      </c>
      <c r="G2400" s="2238" t="s">
        <v>3070</v>
      </c>
      <c r="H2400" s="2239">
        <v>0</v>
      </c>
      <c r="I2400" s="2239">
        <v>0</v>
      </c>
      <c r="J2400" s="2239">
        <v>0</v>
      </c>
      <c r="K2400" s="2239">
        <v>0</v>
      </c>
      <c r="L2400" s="2239">
        <v>0</v>
      </c>
      <c r="M2400" s="2239">
        <v>0</v>
      </c>
    </row>
    <row r="2401">
      <c r="B2401" s="2237" t="s">
        <v>2785</v>
      </c>
      <c r="C2401" s="2237" t="s">
        <v>4226</v>
      </c>
      <c r="D2401" s="2237" t="s">
        <v>3567</v>
      </c>
      <c r="E2401" s="2237" t="s">
        <v>3569</v>
      </c>
      <c r="F2401" s="2237" t="s">
        <v>1354</v>
      </c>
      <c r="G2401" s="2238" t="s">
        <v>3070</v>
      </c>
      <c r="H2401" s="2239">
        <v>0</v>
      </c>
      <c r="I2401" s="2239">
        <v>0</v>
      </c>
      <c r="J2401" s="2239">
        <v>0</v>
      </c>
      <c r="K2401" s="2239">
        <v>0</v>
      </c>
      <c r="L2401" s="2239">
        <v>0</v>
      </c>
      <c r="M2401" s="2239">
        <v>0</v>
      </c>
    </row>
    <row r="2402">
      <c r="B2402" s="2237" t="s">
        <v>2785</v>
      </c>
      <c r="C2402" s="2237" t="s">
        <v>4226</v>
      </c>
      <c r="D2402" s="2237" t="s">
        <v>3567</v>
      </c>
      <c r="E2402" s="2237" t="s">
        <v>3569</v>
      </c>
      <c r="F2402" s="2237" t="s">
        <v>3569</v>
      </c>
      <c r="G2402" s="2238" t="s">
        <v>3070</v>
      </c>
      <c r="H2402" s="2239">
        <v>0</v>
      </c>
      <c r="I2402" s="2239">
        <v>0</v>
      </c>
      <c r="J2402" s="2239">
        <v>0</v>
      </c>
      <c r="K2402" s="2239">
        <v>0</v>
      </c>
      <c r="L2402" s="2239">
        <v>0</v>
      </c>
      <c r="M2402" s="2239">
        <v>0</v>
      </c>
    </row>
    <row r="2403">
      <c r="B2403" s="2237" t="s">
        <v>2785</v>
      </c>
      <c r="C2403" s="2237" t="s">
        <v>4227</v>
      </c>
      <c r="D2403" s="2237" t="s">
        <v>1354</v>
      </c>
      <c r="E2403" s="2237" t="s">
        <v>1354</v>
      </c>
      <c r="F2403" s="2237" t="s">
        <v>1354</v>
      </c>
      <c r="G2403" s="2238" t="s">
        <v>3072</v>
      </c>
      <c r="H2403" s="2239">
        <v>0</v>
      </c>
      <c r="I2403" s="2239">
        <v>0</v>
      </c>
      <c r="J2403" s="2239">
        <v>385967.67</v>
      </c>
      <c r="K2403" s="2239">
        <v>385967.67</v>
      </c>
      <c r="L2403" s="2239">
        <v>0</v>
      </c>
      <c r="M2403" s="2239">
        <v>0</v>
      </c>
    </row>
    <row r="2404">
      <c r="B2404" s="2237" t="s">
        <v>2785</v>
      </c>
      <c r="C2404" s="2237" t="s">
        <v>4227</v>
      </c>
      <c r="D2404" s="2237" t="s">
        <v>3567</v>
      </c>
      <c r="E2404" s="2237" t="s">
        <v>1354</v>
      </c>
      <c r="F2404" s="2237" t="s">
        <v>1354</v>
      </c>
      <c r="G2404" s="2238" t="s">
        <v>3072</v>
      </c>
      <c r="H2404" s="2239">
        <v>0</v>
      </c>
      <c r="I2404" s="2239">
        <v>0</v>
      </c>
      <c r="J2404" s="2239">
        <v>385967.67</v>
      </c>
      <c r="K2404" s="2239">
        <v>385967.67</v>
      </c>
      <c r="L2404" s="2239">
        <v>0</v>
      </c>
      <c r="M2404" s="2239">
        <v>0</v>
      </c>
    </row>
    <row r="2405">
      <c r="B2405" s="2237" t="s">
        <v>2785</v>
      </c>
      <c r="C2405" s="2237" t="s">
        <v>4227</v>
      </c>
      <c r="D2405" s="2237" t="s">
        <v>3567</v>
      </c>
      <c r="E2405" s="2237" t="s">
        <v>3569</v>
      </c>
      <c r="F2405" s="2237" t="s">
        <v>1354</v>
      </c>
      <c r="G2405" s="2238" t="s">
        <v>3072</v>
      </c>
      <c r="H2405" s="2239">
        <v>0</v>
      </c>
      <c r="I2405" s="2239">
        <v>0</v>
      </c>
      <c r="J2405" s="2239">
        <v>385967.67</v>
      </c>
      <c r="K2405" s="2239">
        <v>385967.67</v>
      </c>
      <c r="L2405" s="2239">
        <v>0</v>
      </c>
      <c r="M2405" s="2239">
        <v>0</v>
      </c>
    </row>
    <row r="2406">
      <c r="B2406" s="2237" t="s">
        <v>2785</v>
      </c>
      <c r="C2406" s="2237" t="s">
        <v>4227</v>
      </c>
      <c r="D2406" s="2237" t="s">
        <v>3567</v>
      </c>
      <c r="E2406" s="2237" t="s">
        <v>3569</v>
      </c>
      <c r="F2406" s="2237" t="s">
        <v>3569</v>
      </c>
      <c r="G2406" s="2238" t="s">
        <v>3073</v>
      </c>
      <c r="H2406" s="2239">
        <v>0</v>
      </c>
      <c r="I2406" s="2239">
        <v>0</v>
      </c>
      <c r="J2406" s="2239">
        <v>0</v>
      </c>
      <c r="K2406" s="2239">
        <v>0</v>
      </c>
      <c r="L2406" s="2239">
        <v>0</v>
      </c>
      <c r="M2406" s="2239">
        <v>0</v>
      </c>
    </row>
    <row r="2407">
      <c r="B2407" s="2237" t="s">
        <v>2785</v>
      </c>
      <c r="C2407" s="2237" t="s">
        <v>4227</v>
      </c>
      <c r="D2407" s="2237" t="s">
        <v>3567</v>
      </c>
      <c r="E2407" s="2237" t="s">
        <v>3569</v>
      </c>
      <c r="F2407" s="2237" t="s">
        <v>3570</v>
      </c>
      <c r="G2407" s="2238" t="s">
        <v>3074</v>
      </c>
      <c r="H2407" s="2239">
        <v>0</v>
      </c>
      <c r="I2407" s="2239">
        <v>0</v>
      </c>
      <c r="J2407" s="2239">
        <v>0</v>
      </c>
      <c r="K2407" s="2239">
        <v>0</v>
      </c>
      <c r="L2407" s="2239">
        <v>0</v>
      </c>
      <c r="M2407" s="2239">
        <v>0</v>
      </c>
    </row>
    <row r="2408">
      <c r="B2408" s="2237" t="s">
        <v>2785</v>
      </c>
      <c r="C2408" s="2237" t="s">
        <v>4227</v>
      </c>
      <c r="D2408" s="2237" t="s">
        <v>3567</v>
      </c>
      <c r="E2408" s="2237" t="s">
        <v>3569</v>
      </c>
      <c r="F2408" s="2237" t="s">
        <v>3572</v>
      </c>
      <c r="G2408" s="2238" t="s">
        <v>3075</v>
      </c>
      <c r="H2408" s="2239">
        <v>0</v>
      </c>
      <c r="I2408" s="2239">
        <v>0</v>
      </c>
      <c r="J2408" s="2239">
        <v>148438</v>
      </c>
      <c r="K2408" s="2239">
        <v>148438</v>
      </c>
      <c r="L2408" s="2239">
        <v>0</v>
      </c>
      <c r="M2408" s="2239">
        <v>0</v>
      </c>
    </row>
    <row r="2409">
      <c r="B2409" s="2237" t="s">
        <v>2785</v>
      </c>
      <c r="C2409" s="2237" t="s">
        <v>4227</v>
      </c>
      <c r="D2409" s="2237" t="s">
        <v>3567</v>
      </c>
      <c r="E2409" s="2237" t="s">
        <v>3569</v>
      </c>
      <c r="F2409" s="2237" t="s">
        <v>3574</v>
      </c>
      <c r="G2409" s="2238" t="s">
        <v>3076</v>
      </c>
      <c r="H2409" s="2239">
        <v>0</v>
      </c>
      <c r="I2409" s="2239">
        <v>0</v>
      </c>
      <c r="J2409" s="2239">
        <v>0</v>
      </c>
      <c r="K2409" s="2239">
        <v>0</v>
      </c>
      <c r="L2409" s="2239">
        <v>0</v>
      </c>
      <c r="M2409" s="2239">
        <v>0</v>
      </c>
    </row>
    <row r="2410">
      <c r="B2410" s="2237" t="s">
        <v>2785</v>
      </c>
      <c r="C2410" s="2237" t="s">
        <v>4227</v>
      </c>
      <c r="D2410" s="2237" t="s">
        <v>3567</v>
      </c>
      <c r="E2410" s="2237" t="s">
        <v>3569</v>
      </c>
      <c r="F2410" s="2237" t="s">
        <v>3576</v>
      </c>
      <c r="G2410" s="2238" t="s">
        <v>3077</v>
      </c>
      <c r="H2410" s="2239">
        <v>0</v>
      </c>
      <c r="I2410" s="2239">
        <v>0</v>
      </c>
      <c r="J2410" s="2239">
        <v>0</v>
      </c>
      <c r="K2410" s="2239">
        <v>0</v>
      </c>
      <c r="L2410" s="2239">
        <v>0</v>
      </c>
      <c r="M2410" s="2239">
        <v>0</v>
      </c>
    </row>
    <row r="2411">
      <c r="B2411" s="2237" t="s">
        <v>2785</v>
      </c>
      <c r="C2411" s="2237" t="s">
        <v>4227</v>
      </c>
      <c r="D2411" s="2237" t="s">
        <v>3567</v>
      </c>
      <c r="E2411" s="2237" t="s">
        <v>3569</v>
      </c>
      <c r="F2411" s="2237" t="s">
        <v>3625</v>
      </c>
      <c r="G2411" s="2238" t="s">
        <v>3078</v>
      </c>
      <c r="H2411" s="2239">
        <v>0</v>
      </c>
      <c r="I2411" s="2239">
        <v>0</v>
      </c>
      <c r="J2411" s="2239">
        <v>0</v>
      </c>
      <c r="K2411" s="2239">
        <v>0</v>
      </c>
      <c r="L2411" s="2239">
        <v>0</v>
      </c>
      <c r="M2411" s="2239">
        <v>0</v>
      </c>
    </row>
    <row r="2412">
      <c r="B2412" s="2237" t="s">
        <v>2785</v>
      </c>
      <c r="C2412" s="2237" t="s">
        <v>4227</v>
      </c>
      <c r="D2412" s="2237" t="s">
        <v>3567</v>
      </c>
      <c r="E2412" s="2237" t="s">
        <v>3569</v>
      </c>
      <c r="F2412" s="2237" t="s">
        <v>3627</v>
      </c>
      <c r="G2412" s="2238" t="s">
        <v>3079</v>
      </c>
      <c r="H2412" s="2239">
        <v>0</v>
      </c>
      <c r="I2412" s="2239">
        <v>0</v>
      </c>
      <c r="J2412" s="2239">
        <v>0</v>
      </c>
      <c r="K2412" s="2239">
        <v>0</v>
      </c>
      <c r="L2412" s="2239">
        <v>0</v>
      </c>
      <c r="M2412" s="2239">
        <v>0</v>
      </c>
    </row>
    <row r="2413">
      <c r="B2413" s="2237" t="s">
        <v>2785</v>
      </c>
      <c r="C2413" s="2237" t="s">
        <v>4227</v>
      </c>
      <c r="D2413" s="2237" t="s">
        <v>3567</v>
      </c>
      <c r="E2413" s="2237" t="s">
        <v>3569</v>
      </c>
      <c r="F2413" s="2237" t="s">
        <v>3629</v>
      </c>
      <c r="G2413" s="2238" t="s">
        <v>3080</v>
      </c>
      <c r="H2413" s="2239">
        <v>0</v>
      </c>
      <c r="I2413" s="2239">
        <v>0</v>
      </c>
      <c r="J2413" s="2239">
        <v>0</v>
      </c>
      <c r="K2413" s="2239">
        <v>0</v>
      </c>
      <c r="L2413" s="2239">
        <v>0</v>
      </c>
      <c r="M2413" s="2239">
        <v>0</v>
      </c>
    </row>
    <row r="2414">
      <c r="B2414" s="2237" t="s">
        <v>2785</v>
      </c>
      <c r="C2414" s="2237" t="s">
        <v>4227</v>
      </c>
      <c r="D2414" s="2237" t="s">
        <v>3567</v>
      </c>
      <c r="E2414" s="2237" t="s">
        <v>3569</v>
      </c>
      <c r="F2414" s="2237" t="s">
        <v>3631</v>
      </c>
      <c r="G2414" s="2238" t="s">
        <v>3081</v>
      </c>
      <c r="H2414" s="2239">
        <v>0</v>
      </c>
      <c r="I2414" s="2239">
        <v>0</v>
      </c>
      <c r="J2414" s="2239">
        <v>0</v>
      </c>
      <c r="K2414" s="2239">
        <v>0</v>
      </c>
      <c r="L2414" s="2239">
        <v>0</v>
      </c>
      <c r="M2414" s="2239">
        <v>0</v>
      </c>
    </row>
    <row r="2415">
      <c r="B2415" s="2237" t="s">
        <v>2785</v>
      </c>
      <c r="C2415" s="2237" t="s">
        <v>4227</v>
      </c>
      <c r="D2415" s="2237" t="s">
        <v>3567</v>
      </c>
      <c r="E2415" s="2237" t="s">
        <v>3569</v>
      </c>
      <c r="F2415" s="2237" t="s">
        <v>3633</v>
      </c>
      <c r="G2415" s="2238" t="s">
        <v>3082</v>
      </c>
      <c r="H2415" s="2239">
        <v>0</v>
      </c>
      <c r="I2415" s="2239">
        <v>0</v>
      </c>
      <c r="J2415" s="2239">
        <v>0</v>
      </c>
      <c r="K2415" s="2239">
        <v>0</v>
      </c>
      <c r="L2415" s="2239">
        <v>0</v>
      </c>
      <c r="M2415" s="2239">
        <v>0</v>
      </c>
    </row>
    <row r="2416">
      <c r="B2416" s="2237" t="s">
        <v>2785</v>
      </c>
      <c r="C2416" s="2237" t="s">
        <v>4227</v>
      </c>
      <c r="D2416" s="2237" t="s">
        <v>3567</v>
      </c>
      <c r="E2416" s="2237" t="s">
        <v>3569</v>
      </c>
      <c r="F2416" s="2237" t="s">
        <v>3635</v>
      </c>
      <c r="G2416" s="2238" t="s">
        <v>3083</v>
      </c>
      <c r="H2416" s="2239">
        <v>0</v>
      </c>
      <c r="I2416" s="2239">
        <v>0</v>
      </c>
      <c r="J2416" s="2239">
        <v>0</v>
      </c>
      <c r="K2416" s="2239">
        <v>0</v>
      </c>
      <c r="L2416" s="2239">
        <v>0</v>
      </c>
      <c r="M2416" s="2239">
        <v>0</v>
      </c>
    </row>
    <row r="2417">
      <c r="B2417" s="2237" t="s">
        <v>2785</v>
      </c>
      <c r="C2417" s="2237" t="s">
        <v>4227</v>
      </c>
      <c r="D2417" s="2237" t="s">
        <v>3567</v>
      </c>
      <c r="E2417" s="2237" t="s">
        <v>3569</v>
      </c>
      <c r="F2417" s="2237" t="s">
        <v>3660</v>
      </c>
      <c r="G2417" s="2238" t="s">
        <v>3084</v>
      </c>
      <c r="H2417" s="2239">
        <v>0</v>
      </c>
      <c r="I2417" s="2239">
        <v>0</v>
      </c>
      <c r="J2417" s="2239">
        <v>0</v>
      </c>
      <c r="K2417" s="2239">
        <v>0</v>
      </c>
      <c r="L2417" s="2239">
        <v>0</v>
      </c>
      <c r="M2417" s="2239">
        <v>0</v>
      </c>
    </row>
    <row r="2418">
      <c r="B2418" s="2237" t="s">
        <v>2785</v>
      </c>
      <c r="C2418" s="2237" t="s">
        <v>4227</v>
      </c>
      <c r="D2418" s="2237" t="s">
        <v>3567</v>
      </c>
      <c r="E2418" s="2237" t="s">
        <v>3569</v>
      </c>
      <c r="F2418" s="2237" t="s">
        <v>3662</v>
      </c>
      <c r="G2418" s="2238" t="s">
        <v>3085</v>
      </c>
      <c r="H2418" s="2239">
        <v>0</v>
      </c>
      <c r="I2418" s="2239">
        <v>0</v>
      </c>
      <c r="J2418" s="2239">
        <v>20771.5</v>
      </c>
      <c r="K2418" s="2239">
        <v>20771.5</v>
      </c>
      <c r="L2418" s="2239">
        <v>0</v>
      </c>
      <c r="M2418" s="2239">
        <v>0</v>
      </c>
    </row>
    <row r="2419">
      <c r="B2419" s="2237" t="s">
        <v>2785</v>
      </c>
      <c r="C2419" s="2237" t="s">
        <v>4227</v>
      </c>
      <c r="D2419" s="2237" t="s">
        <v>3567</v>
      </c>
      <c r="E2419" s="2237" t="s">
        <v>3569</v>
      </c>
      <c r="F2419" s="2237" t="s">
        <v>3664</v>
      </c>
      <c r="G2419" s="2238" t="s">
        <v>3086</v>
      </c>
      <c r="H2419" s="2239">
        <v>0</v>
      </c>
      <c r="I2419" s="2239">
        <v>0</v>
      </c>
      <c r="J2419" s="2239">
        <v>0</v>
      </c>
      <c r="K2419" s="2239">
        <v>0</v>
      </c>
      <c r="L2419" s="2239">
        <v>0</v>
      </c>
      <c r="M2419" s="2239">
        <v>0</v>
      </c>
    </row>
    <row r="2420">
      <c r="B2420" s="2237" t="s">
        <v>2785</v>
      </c>
      <c r="C2420" s="2237" t="s">
        <v>4227</v>
      </c>
      <c r="D2420" s="2237" t="s">
        <v>3567</v>
      </c>
      <c r="E2420" s="2237" t="s">
        <v>3569</v>
      </c>
      <c r="F2420" s="2237" t="s">
        <v>3666</v>
      </c>
      <c r="G2420" s="2238" t="s">
        <v>3087</v>
      </c>
      <c r="H2420" s="2239">
        <v>0</v>
      </c>
      <c r="I2420" s="2239">
        <v>0</v>
      </c>
      <c r="J2420" s="2239">
        <v>31170</v>
      </c>
      <c r="K2420" s="2239">
        <v>31170</v>
      </c>
      <c r="L2420" s="2239">
        <v>0</v>
      </c>
      <c r="M2420" s="2239">
        <v>0</v>
      </c>
    </row>
    <row r="2421">
      <c r="B2421" s="2237" t="s">
        <v>2785</v>
      </c>
      <c r="C2421" s="2237" t="s">
        <v>4227</v>
      </c>
      <c r="D2421" s="2237" t="s">
        <v>3567</v>
      </c>
      <c r="E2421" s="2237" t="s">
        <v>3569</v>
      </c>
      <c r="F2421" s="2237" t="s">
        <v>3751</v>
      </c>
      <c r="G2421" s="2238" t="s">
        <v>3088</v>
      </c>
      <c r="H2421" s="2239">
        <v>0</v>
      </c>
      <c r="I2421" s="2239">
        <v>0</v>
      </c>
      <c r="J2421" s="2239">
        <v>61871.5</v>
      </c>
      <c r="K2421" s="2239">
        <v>61871.5</v>
      </c>
      <c r="L2421" s="2239">
        <v>0</v>
      </c>
      <c r="M2421" s="2239">
        <v>0</v>
      </c>
    </row>
    <row r="2422">
      <c r="B2422" s="2237" t="s">
        <v>2785</v>
      </c>
      <c r="C2422" s="2237" t="s">
        <v>4227</v>
      </c>
      <c r="D2422" s="2237" t="s">
        <v>3567</v>
      </c>
      <c r="E2422" s="2237" t="s">
        <v>3569</v>
      </c>
      <c r="F2422" s="2237" t="s">
        <v>3753</v>
      </c>
      <c r="G2422" s="2238" t="s">
        <v>3089</v>
      </c>
      <c r="H2422" s="2239">
        <v>0</v>
      </c>
      <c r="I2422" s="2239">
        <v>0</v>
      </c>
      <c r="J2422" s="2239">
        <v>110595</v>
      </c>
      <c r="K2422" s="2239">
        <v>110595</v>
      </c>
      <c r="L2422" s="2239">
        <v>0</v>
      </c>
      <c r="M2422" s="2239">
        <v>0</v>
      </c>
    </row>
    <row r="2423">
      <c r="B2423" s="2237" t="s">
        <v>2785</v>
      </c>
      <c r="C2423" s="2237" t="s">
        <v>4227</v>
      </c>
      <c r="D2423" s="2237" t="s">
        <v>3567</v>
      </c>
      <c r="E2423" s="2237" t="s">
        <v>3569</v>
      </c>
      <c r="F2423" s="2237" t="s">
        <v>3755</v>
      </c>
      <c r="G2423" s="2238" t="s">
        <v>3090</v>
      </c>
      <c r="H2423" s="2239">
        <v>0</v>
      </c>
      <c r="I2423" s="2239">
        <v>0</v>
      </c>
      <c r="J2423" s="2239">
        <v>13121.67</v>
      </c>
      <c r="K2423" s="2239">
        <v>13121.67</v>
      </c>
      <c r="L2423" s="2239">
        <v>0</v>
      </c>
      <c r="M2423" s="2239">
        <v>0</v>
      </c>
    </row>
    <row r="2424">
      <c r="B2424" s="2237" t="s">
        <v>2785</v>
      </c>
      <c r="C2424" s="2237" t="s">
        <v>4227</v>
      </c>
      <c r="D2424" s="2237" t="s">
        <v>3567</v>
      </c>
      <c r="E2424" s="2237" t="s">
        <v>3569</v>
      </c>
      <c r="F2424" s="2237" t="s">
        <v>3757</v>
      </c>
      <c r="G2424" s="2238" t="s">
        <v>3091</v>
      </c>
      <c r="H2424" s="2239">
        <v>0</v>
      </c>
      <c r="I2424" s="2239">
        <v>0</v>
      </c>
      <c r="J2424" s="2239">
        <v>0</v>
      </c>
      <c r="K2424" s="2239">
        <v>0</v>
      </c>
      <c r="L2424" s="2239">
        <v>0</v>
      </c>
      <c r="M2424" s="2239">
        <v>0</v>
      </c>
    </row>
    <row r="2425">
      <c r="B2425" s="2237" t="s">
        <v>2785</v>
      </c>
      <c r="C2425" s="2237" t="s">
        <v>4227</v>
      </c>
      <c r="D2425" s="2237" t="s">
        <v>3567</v>
      </c>
      <c r="E2425" s="2237" t="s">
        <v>3569</v>
      </c>
      <c r="F2425" s="2237" t="s">
        <v>3759</v>
      </c>
      <c r="G2425" s="2238" t="s">
        <v>3093</v>
      </c>
      <c r="H2425" s="2239">
        <v>0</v>
      </c>
      <c r="I2425" s="2239">
        <v>0</v>
      </c>
      <c r="J2425" s="2239">
        <v>0</v>
      </c>
      <c r="K2425" s="2239">
        <v>0</v>
      </c>
      <c r="L2425" s="2239">
        <v>0</v>
      </c>
      <c r="M2425" s="2239">
        <v>0</v>
      </c>
    </row>
    <row r="2426">
      <c r="B2426" s="2237" t="s">
        <v>2785</v>
      </c>
      <c r="C2426" s="2237" t="s">
        <v>4227</v>
      </c>
      <c r="D2426" s="2237" t="s">
        <v>3567</v>
      </c>
      <c r="E2426" s="2237" t="s">
        <v>3569</v>
      </c>
      <c r="F2426" s="2237" t="s">
        <v>3761</v>
      </c>
      <c r="G2426" s="2238" t="s">
        <v>3095</v>
      </c>
      <c r="H2426" s="2239">
        <v>0</v>
      </c>
      <c r="I2426" s="2239">
        <v>0</v>
      </c>
      <c r="J2426" s="2239">
        <v>0</v>
      </c>
      <c r="K2426" s="2239">
        <v>0</v>
      </c>
      <c r="L2426" s="2239">
        <v>0</v>
      </c>
      <c r="M2426" s="2239">
        <v>0</v>
      </c>
    </row>
    <row r="2427">
      <c r="B2427" s="2237" t="s">
        <v>2785</v>
      </c>
      <c r="C2427" s="2237" t="s">
        <v>4227</v>
      </c>
      <c r="D2427" s="2237" t="s">
        <v>3567</v>
      </c>
      <c r="E2427" s="2237" t="s">
        <v>3569</v>
      </c>
      <c r="F2427" s="2237" t="s">
        <v>3762</v>
      </c>
      <c r="G2427" s="2238" t="s">
        <v>3936</v>
      </c>
      <c r="H2427" s="2239">
        <v>0</v>
      </c>
      <c r="I2427" s="2239">
        <v>0</v>
      </c>
      <c r="J2427" s="2239">
        <v>0</v>
      </c>
      <c r="K2427" s="2239">
        <v>0</v>
      </c>
      <c r="L2427" s="2239">
        <v>0</v>
      </c>
      <c r="M2427" s="2239">
        <v>0</v>
      </c>
    </row>
    <row r="2428">
      <c r="B2428" s="2237" t="s">
        <v>2785</v>
      </c>
      <c r="C2428" s="2237" t="s">
        <v>4228</v>
      </c>
      <c r="D2428" s="2237" t="s">
        <v>1354</v>
      </c>
      <c r="E2428" s="2237" t="s">
        <v>1354</v>
      </c>
      <c r="F2428" s="2237" t="s">
        <v>1354</v>
      </c>
      <c r="G2428" s="2238" t="s">
        <v>3099</v>
      </c>
      <c r="H2428" s="2239">
        <v>0</v>
      </c>
      <c r="I2428" s="2239">
        <v>0</v>
      </c>
      <c r="J2428" s="2239">
        <v>0</v>
      </c>
      <c r="K2428" s="2239">
        <v>0</v>
      </c>
      <c r="L2428" s="2239">
        <v>0</v>
      </c>
      <c r="M2428" s="2239">
        <v>0</v>
      </c>
    </row>
    <row r="2429">
      <c r="B2429" s="2237" t="s">
        <v>2785</v>
      </c>
      <c r="C2429" s="2237" t="s">
        <v>4228</v>
      </c>
      <c r="D2429" s="2237" t="s">
        <v>3567</v>
      </c>
      <c r="E2429" s="2237" t="s">
        <v>1354</v>
      </c>
      <c r="F2429" s="2237" t="s">
        <v>1354</v>
      </c>
      <c r="G2429" s="2238" t="s">
        <v>3099</v>
      </c>
      <c r="H2429" s="2239">
        <v>0</v>
      </c>
      <c r="I2429" s="2239">
        <v>0</v>
      </c>
      <c r="J2429" s="2239">
        <v>0</v>
      </c>
      <c r="K2429" s="2239">
        <v>0</v>
      </c>
      <c r="L2429" s="2239">
        <v>0</v>
      </c>
      <c r="M2429" s="2239">
        <v>0</v>
      </c>
    </row>
    <row r="2430">
      <c r="B2430" s="2237" t="s">
        <v>2785</v>
      </c>
      <c r="C2430" s="2237" t="s">
        <v>4228</v>
      </c>
      <c r="D2430" s="2237" t="s">
        <v>3567</v>
      </c>
      <c r="E2430" s="2237" t="s">
        <v>3569</v>
      </c>
      <c r="F2430" s="2237" t="s">
        <v>1354</v>
      </c>
      <c r="G2430" s="2238" t="s">
        <v>3099</v>
      </c>
      <c r="H2430" s="2239">
        <v>0</v>
      </c>
      <c r="I2430" s="2239">
        <v>0</v>
      </c>
      <c r="J2430" s="2239">
        <v>0</v>
      </c>
      <c r="K2430" s="2239">
        <v>0</v>
      </c>
      <c r="L2430" s="2239">
        <v>0</v>
      </c>
      <c r="M2430" s="2239">
        <v>0</v>
      </c>
    </row>
    <row r="2431">
      <c r="B2431" s="2237" t="s">
        <v>2785</v>
      </c>
      <c r="C2431" s="2237" t="s">
        <v>4228</v>
      </c>
      <c r="D2431" s="2237" t="s">
        <v>3567</v>
      </c>
      <c r="E2431" s="2237" t="s">
        <v>3569</v>
      </c>
      <c r="F2431" s="2237" t="s">
        <v>3569</v>
      </c>
      <c r="G2431" s="2238" t="s">
        <v>3099</v>
      </c>
      <c r="H2431" s="2239">
        <v>0</v>
      </c>
      <c r="I2431" s="2239">
        <v>0</v>
      </c>
      <c r="J2431" s="2239">
        <v>0</v>
      </c>
      <c r="K2431" s="2239">
        <v>0</v>
      </c>
      <c r="L2431" s="2239">
        <v>0</v>
      </c>
      <c r="M2431" s="2239">
        <v>0</v>
      </c>
    </row>
    <row r="2432">
      <c r="B2432" s="2237" t="s">
        <v>2785</v>
      </c>
      <c r="C2432" s="2237" t="s">
        <v>4229</v>
      </c>
      <c r="D2432" s="2237" t="s">
        <v>1354</v>
      </c>
      <c r="E2432" s="2237" t="s">
        <v>1354</v>
      </c>
      <c r="F2432" s="2237" t="s">
        <v>1354</v>
      </c>
      <c r="G2432" s="2238" t="s">
        <v>3101</v>
      </c>
      <c r="H2432" s="2239">
        <v>0</v>
      </c>
      <c r="I2432" s="2239">
        <v>0</v>
      </c>
      <c r="J2432" s="2239">
        <v>0</v>
      </c>
      <c r="K2432" s="2239">
        <v>0</v>
      </c>
      <c r="L2432" s="2239">
        <v>0</v>
      </c>
      <c r="M2432" s="2239">
        <v>0</v>
      </c>
    </row>
    <row r="2433">
      <c r="B2433" s="2237" t="s">
        <v>2785</v>
      </c>
      <c r="C2433" s="2237" t="s">
        <v>4229</v>
      </c>
      <c r="D2433" s="2237" t="s">
        <v>3567</v>
      </c>
      <c r="E2433" s="2237" t="s">
        <v>1354</v>
      </c>
      <c r="F2433" s="2237" t="s">
        <v>1354</v>
      </c>
      <c r="G2433" s="2238" t="s">
        <v>3101</v>
      </c>
      <c r="H2433" s="2239">
        <v>0</v>
      </c>
      <c r="I2433" s="2239">
        <v>0</v>
      </c>
      <c r="J2433" s="2239">
        <v>0</v>
      </c>
      <c r="K2433" s="2239">
        <v>0</v>
      </c>
      <c r="L2433" s="2239">
        <v>0</v>
      </c>
      <c r="M2433" s="2239">
        <v>0</v>
      </c>
    </row>
    <row r="2434">
      <c r="B2434" s="2237" t="s">
        <v>2785</v>
      </c>
      <c r="C2434" s="2237" t="s">
        <v>4229</v>
      </c>
      <c r="D2434" s="2237" t="s">
        <v>3567</v>
      </c>
      <c r="E2434" s="2237" t="s">
        <v>3569</v>
      </c>
      <c r="F2434" s="2237" t="s">
        <v>1354</v>
      </c>
      <c r="G2434" s="2238" t="s">
        <v>3101</v>
      </c>
      <c r="H2434" s="2239">
        <v>0</v>
      </c>
      <c r="I2434" s="2239">
        <v>0</v>
      </c>
      <c r="J2434" s="2239">
        <v>0</v>
      </c>
      <c r="K2434" s="2239">
        <v>0</v>
      </c>
      <c r="L2434" s="2239">
        <v>0</v>
      </c>
      <c r="M2434" s="2239">
        <v>0</v>
      </c>
    </row>
    <row r="2435">
      <c r="B2435" s="2237" t="s">
        <v>2785</v>
      </c>
      <c r="C2435" s="2237" t="s">
        <v>4229</v>
      </c>
      <c r="D2435" s="2237" t="s">
        <v>3567</v>
      </c>
      <c r="E2435" s="2237" t="s">
        <v>3569</v>
      </c>
      <c r="F2435" s="2237" t="s">
        <v>3569</v>
      </c>
      <c r="G2435" s="2238" t="s">
        <v>3101</v>
      </c>
      <c r="H2435" s="2239">
        <v>0</v>
      </c>
      <c r="I2435" s="2239">
        <v>0</v>
      </c>
      <c r="J2435" s="2239">
        <v>0</v>
      </c>
      <c r="K2435" s="2239">
        <v>0</v>
      </c>
      <c r="L2435" s="2239">
        <v>0</v>
      </c>
      <c r="M2435" s="2239">
        <v>0</v>
      </c>
    </row>
    <row r="2436">
      <c r="B2436" s="2237" t="s">
        <v>2785</v>
      </c>
      <c r="C2436" s="2237" t="s">
        <v>4230</v>
      </c>
      <c r="D2436" s="2237" t="s">
        <v>1354</v>
      </c>
      <c r="E2436" s="2237" t="s">
        <v>1354</v>
      </c>
      <c r="F2436" s="2237" t="s">
        <v>1354</v>
      </c>
      <c r="G2436" s="2238" t="s">
        <v>3103</v>
      </c>
      <c r="H2436" s="2239">
        <v>0</v>
      </c>
      <c r="I2436" s="2239">
        <v>0</v>
      </c>
      <c r="J2436" s="2239">
        <v>0</v>
      </c>
      <c r="K2436" s="2239">
        <v>0</v>
      </c>
      <c r="L2436" s="2239">
        <v>0</v>
      </c>
      <c r="M2436" s="2239">
        <v>0</v>
      </c>
    </row>
    <row r="2437">
      <c r="B2437" s="2237" t="s">
        <v>2785</v>
      </c>
      <c r="C2437" s="2237" t="s">
        <v>4230</v>
      </c>
      <c r="D2437" s="2237" t="s">
        <v>3567</v>
      </c>
      <c r="E2437" s="2237" t="s">
        <v>1354</v>
      </c>
      <c r="F2437" s="2237" t="s">
        <v>1354</v>
      </c>
      <c r="G2437" s="2238" t="s">
        <v>3103</v>
      </c>
      <c r="H2437" s="2239">
        <v>0</v>
      </c>
      <c r="I2437" s="2239">
        <v>0</v>
      </c>
      <c r="J2437" s="2239">
        <v>0</v>
      </c>
      <c r="K2437" s="2239">
        <v>0</v>
      </c>
      <c r="L2437" s="2239">
        <v>0</v>
      </c>
      <c r="M2437" s="2239">
        <v>0</v>
      </c>
    </row>
    <row r="2438">
      <c r="B2438" s="2237" t="s">
        <v>2785</v>
      </c>
      <c r="C2438" s="2237" t="s">
        <v>4230</v>
      </c>
      <c r="D2438" s="2237" t="s">
        <v>3567</v>
      </c>
      <c r="E2438" s="2237" t="s">
        <v>3569</v>
      </c>
      <c r="F2438" s="2237" t="s">
        <v>1354</v>
      </c>
      <c r="G2438" s="2238" t="s">
        <v>3103</v>
      </c>
      <c r="H2438" s="2239">
        <v>0</v>
      </c>
      <c r="I2438" s="2239">
        <v>0</v>
      </c>
      <c r="J2438" s="2239">
        <v>0</v>
      </c>
      <c r="K2438" s="2239">
        <v>0</v>
      </c>
      <c r="L2438" s="2239">
        <v>0</v>
      </c>
      <c r="M2438" s="2239">
        <v>0</v>
      </c>
    </row>
    <row r="2439">
      <c r="B2439" s="2237" t="s">
        <v>2785</v>
      </c>
      <c r="C2439" s="2237" t="s">
        <v>4230</v>
      </c>
      <c r="D2439" s="2237" t="s">
        <v>3567</v>
      </c>
      <c r="E2439" s="2237" t="s">
        <v>3569</v>
      </c>
      <c r="F2439" s="2237" t="s">
        <v>3569</v>
      </c>
      <c r="G2439" s="2238" t="s">
        <v>3103</v>
      </c>
      <c r="H2439" s="2239">
        <v>0</v>
      </c>
      <c r="I2439" s="2239">
        <v>0</v>
      </c>
      <c r="J2439" s="2239">
        <v>0</v>
      </c>
      <c r="K2439" s="2239">
        <v>0</v>
      </c>
      <c r="L2439" s="2239">
        <v>0</v>
      </c>
      <c r="M2439" s="2239">
        <v>0</v>
      </c>
    </row>
    <row r="2440">
      <c r="B2440" s="2237" t="s">
        <v>2785</v>
      </c>
      <c r="C2440" s="2237" t="s">
        <v>4231</v>
      </c>
      <c r="D2440" s="2237" t="s">
        <v>1354</v>
      </c>
      <c r="E2440" s="2237" t="s">
        <v>1354</v>
      </c>
      <c r="F2440" s="2237" t="s">
        <v>1354</v>
      </c>
      <c r="G2440" s="2238" t="s">
        <v>3105</v>
      </c>
      <c r="H2440" s="2239">
        <v>0</v>
      </c>
      <c r="I2440" s="2239">
        <v>0</v>
      </c>
      <c r="J2440" s="2239">
        <v>0</v>
      </c>
      <c r="K2440" s="2239">
        <v>0</v>
      </c>
      <c r="L2440" s="2239">
        <v>0</v>
      </c>
      <c r="M2440" s="2239">
        <v>0</v>
      </c>
    </row>
    <row r="2441">
      <c r="B2441" s="2237" t="s">
        <v>2785</v>
      </c>
      <c r="C2441" s="2237" t="s">
        <v>4231</v>
      </c>
      <c r="D2441" s="2237" t="s">
        <v>3567</v>
      </c>
      <c r="E2441" s="2237" t="s">
        <v>1354</v>
      </c>
      <c r="F2441" s="2237" t="s">
        <v>1354</v>
      </c>
      <c r="G2441" s="2238" t="s">
        <v>3105</v>
      </c>
      <c r="H2441" s="2239">
        <v>0</v>
      </c>
      <c r="I2441" s="2239">
        <v>0</v>
      </c>
      <c r="J2441" s="2239">
        <v>0</v>
      </c>
      <c r="K2441" s="2239">
        <v>0</v>
      </c>
      <c r="L2441" s="2239">
        <v>0</v>
      </c>
      <c r="M2441" s="2239">
        <v>0</v>
      </c>
    </row>
    <row r="2442">
      <c r="B2442" s="2237" t="s">
        <v>2785</v>
      </c>
      <c r="C2442" s="2237" t="s">
        <v>4231</v>
      </c>
      <c r="D2442" s="2237" t="s">
        <v>3567</v>
      </c>
      <c r="E2442" s="2237" t="s">
        <v>3569</v>
      </c>
      <c r="F2442" s="2237" t="s">
        <v>1354</v>
      </c>
      <c r="G2442" s="2238" t="s">
        <v>3105</v>
      </c>
      <c r="H2442" s="2239">
        <v>0</v>
      </c>
      <c r="I2442" s="2239">
        <v>0</v>
      </c>
      <c r="J2442" s="2239">
        <v>0</v>
      </c>
      <c r="K2442" s="2239">
        <v>0</v>
      </c>
      <c r="L2442" s="2239">
        <v>0</v>
      </c>
      <c r="M2442" s="2239">
        <v>0</v>
      </c>
    </row>
    <row r="2443">
      <c r="B2443" s="2237" t="s">
        <v>2785</v>
      </c>
      <c r="C2443" s="2237" t="s">
        <v>4231</v>
      </c>
      <c r="D2443" s="2237" t="s">
        <v>3567</v>
      </c>
      <c r="E2443" s="2237" t="s">
        <v>3569</v>
      </c>
      <c r="F2443" s="2237" t="s">
        <v>3569</v>
      </c>
      <c r="G2443" s="2238" t="s">
        <v>3105</v>
      </c>
      <c r="H2443" s="2239">
        <v>0</v>
      </c>
      <c r="I2443" s="2239">
        <v>0</v>
      </c>
      <c r="J2443" s="2239">
        <v>0</v>
      </c>
      <c r="K2443" s="2239">
        <v>0</v>
      </c>
      <c r="L2443" s="2239">
        <v>0</v>
      </c>
      <c r="M2443" s="2239">
        <v>0</v>
      </c>
    </row>
    <row r="2444">
      <c r="B2444" s="2237" t="s">
        <v>2785</v>
      </c>
      <c r="C2444" s="2237" t="s">
        <v>4232</v>
      </c>
      <c r="D2444" s="2237" t="s">
        <v>1354</v>
      </c>
      <c r="E2444" s="2237" t="s">
        <v>1354</v>
      </c>
      <c r="F2444" s="2237" t="s">
        <v>1354</v>
      </c>
      <c r="G2444" s="2238" t="s">
        <v>3107</v>
      </c>
      <c r="H2444" s="2239">
        <v>0</v>
      </c>
      <c r="I2444" s="2239">
        <v>0</v>
      </c>
      <c r="J2444" s="2239">
        <v>0</v>
      </c>
      <c r="K2444" s="2239">
        <v>0</v>
      </c>
      <c r="L2444" s="2239">
        <v>0</v>
      </c>
      <c r="M2444" s="2239">
        <v>0</v>
      </c>
    </row>
    <row r="2445">
      <c r="B2445" s="2237" t="s">
        <v>2785</v>
      </c>
      <c r="C2445" s="2237" t="s">
        <v>4232</v>
      </c>
      <c r="D2445" s="2237" t="s">
        <v>3567</v>
      </c>
      <c r="E2445" s="2237" t="s">
        <v>1354</v>
      </c>
      <c r="F2445" s="2237" t="s">
        <v>1354</v>
      </c>
      <c r="G2445" s="2238" t="s">
        <v>3107</v>
      </c>
      <c r="H2445" s="2239">
        <v>0</v>
      </c>
      <c r="I2445" s="2239">
        <v>0</v>
      </c>
      <c r="J2445" s="2239">
        <v>0</v>
      </c>
      <c r="K2445" s="2239">
        <v>0</v>
      </c>
      <c r="L2445" s="2239">
        <v>0</v>
      </c>
      <c r="M2445" s="2239">
        <v>0</v>
      </c>
    </row>
    <row r="2446">
      <c r="B2446" s="2237" t="s">
        <v>2785</v>
      </c>
      <c r="C2446" s="2237" t="s">
        <v>4232</v>
      </c>
      <c r="D2446" s="2237" t="s">
        <v>3567</v>
      </c>
      <c r="E2446" s="2237" t="s">
        <v>3569</v>
      </c>
      <c r="F2446" s="2237" t="s">
        <v>1354</v>
      </c>
      <c r="G2446" s="2238" t="s">
        <v>3107</v>
      </c>
      <c r="H2446" s="2239">
        <v>0</v>
      </c>
      <c r="I2446" s="2239">
        <v>0</v>
      </c>
      <c r="J2446" s="2239">
        <v>0</v>
      </c>
      <c r="K2446" s="2239">
        <v>0</v>
      </c>
      <c r="L2446" s="2239">
        <v>0</v>
      </c>
      <c r="M2446" s="2239">
        <v>0</v>
      </c>
    </row>
    <row r="2447">
      <c r="B2447" s="2237" t="s">
        <v>2785</v>
      </c>
      <c r="C2447" s="2237" t="s">
        <v>4232</v>
      </c>
      <c r="D2447" s="2237" t="s">
        <v>3567</v>
      </c>
      <c r="E2447" s="2237" t="s">
        <v>3569</v>
      </c>
      <c r="F2447" s="2237" t="s">
        <v>3569</v>
      </c>
      <c r="G2447" s="2238" t="s">
        <v>3107</v>
      </c>
      <c r="H2447" s="2239">
        <v>0</v>
      </c>
      <c r="I2447" s="2239">
        <v>0</v>
      </c>
      <c r="J2447" s="2239">
        <v>0</v>
      </c>
      <c r="K2447" s="2239">
        <v>0</v>
      </c>
      <c r="L2447" s="2239">
        <v>0</v>
      </c>
      <c r="M2447" s="2239">
        <v>0</v>
      </c>
    </row>
    <row r="2448">
      <c r="B2448" s="2237" t="s">
        <v>2785</v>
      </c>
      <c r="C2448" s="2237" t="s">
        <v>4233</v>
      </c>
      <c r="D2448" s="2237" t="s">
        <v>1354</v>
      </c>
      <c r="E2448" s="2237" t="s">
        <v>1354</v>
      </c>
      <c r="F2448" s="2237" t="s">
        <v>1354</v>
      </c>
      <c r="G2448" s="2238" t="s">
        <v>3108</v>
      </c>
      <c r="H2448" s="2239">
        <v>0</v>
      </c>
      <c r="I2448" s="2239">
        <v>0</v>
      </c>
      <c r="J2448" s="2239">
        <v>0</v>
      </c>
      <c r="K2448" s="2239">
        <v>0</v>
      </c>
      <c r="L2448" s="2239">
        <v>0</v>
      </c>
      <c r="M2448" s="2239">
        <v>0</v>
      </c>
    </row>
    <row r="2449">
      <c r="B2449" s="2237" t="s">
        <v>2785</v>
      </c>
      <c r="C2449" s="2237" t="s">
        <v>4234</v>
      </c>
      <c r="D2449" s="2237" t="s">
        <v>1354</v>
      </c>
      <c r="E2449" s="2237" t="s">
        <v>1354</v>
      </c>
      <c r="F2449" s="2237" t="s">
        <v>1354</v>
      </c>
      <c r="G2449" s="2238" t="s">
        <v>3109</v>
      </c>
      <c r="H2449" s="2239">
        <v>0</v>
      </c>
      <c r="I2449" s="2239">
        <v>0</v>
      </c>
      <c r="J2449" s="2239">
        <v>0</v>
      </c>
      <c r="K2449" s="2239">
        <v>0</v>
      </c>
      <c r="L2449" s="2239">
        <v>0</v>
      </c>
      <c r="M2449" s="2239">
        <v>0</v>
      </c>
    </row>
    <row r="2450">
      <c r="B2450" s="2237" t="s">
        <v>2785</v>
      </c>
      <c r="C2450" s="2237" t="s">
        <v>4235</v>
      </c>
      <c r="D2450" s="2237" t="s">
        <v>1354</v>
      </c>
      <c r="E2450" s="2237" t="s">
        <v>1354</v>
      </c>
      <c r="F2450" s="2237" t="s">
        <v>1354</v>
      </c>
      <c r="G2450" s="2238" t="s">
        <v>618</v>
      </c>
      <c r="H2450" s="2239">
        <v>0</v>
      </c>
      <c r="I2450" s="2239">
        <v>0</v>
      </c>
      <c r="J2450" s="2239">
        <v>0</v>
      </c>
      <c r="K2450" s="2239">
        <v>0</v>
      </c>
      <c r="L2450" s="2239">
        <v>0</v>
      </c>
      <c r="M2450" s="2239">
        <v>0</v>
      </c>
    </row>
    <row r="2451">
      <c r="B2451" s="2237" t="s">
        <v>2785</v>
      </c>
      <c r="C2451" s="2237" t="s">
        <v>4235</v>
      </c>
      <c r="D2451" s="2237" t="s">
        <v>3567</v>
      </c>
      <c r="E2451" s="2237" t="s">
        <v>1354</v>
      </c>
      <c r="F2451" s="2237" t="s">
        <v>1354</v>
      </c>
      <c r="G2451" s="2238" t="s">
        <v>618</v>
      </c>
      <c r="H2451" s="2239">
        <v>0</v>
      </c>
      <c r="I2451" s="2239">
        <v>0</v>
      </c>
      <c r="J2451" s="2239">
        <v>0</v>
      </c>
      <c r="K2451" s="2239">
        <v>0</v>
      </c>
      <c r="L2451" s="2239">
        <v>0</v>
      </c>
      <c r="M2451" s="2239">
        <v>0</v>
      </c>
    </row>
    <row r="2452">
      <c r="B2452" s="2237" t="s">
        <v>2785</v>
      </c>
      <c r="C2452" s="2237" t="s">
        <v>4235</v>
      </c>
      <c r="D2452" s="2237" t="s">
        <v>3567</v>
      </c>
      <c r="E2452" s="2237" t="s">
        <v>3569</v>
      </c>
      <c r="F2452" s="2237" t="s">
        <v>1354</v>
      </c>
      <c r="G2452" s="2238" t="s">
        <v>3110</v>
      </c>
      <c r="H2452" s="2239">
        <v>0</v>
      </c>
      <c r="I2452" s="2239">
        <v>0</v>
      </c>
      <c r="J2452" s="2239">
        <v>0</v>
      </c>
      <c r="K2452" s="2239">
        <v>0</v>
      </c>
      <c r="L2452" s="2239">
        <v>0</v>
      </c>
      <c r="M2452" s="2239">
        <v>0</v>
      </c>
    </row>
    <row r="2453">
      <c r="B2453" s="2237" t="s">
        <v>2785</v>
      </c>
      <c r="C2453" s="2237" t="s">
        <v>4235</v>
      </c>
      <c r="D2453" s="2237" t="s">
        <v>3567</v>
      </c>
      <c r="E2453" s="2237" t="s">
        <v>3569</v>
      </c>
      <c r="F2453" s="2237" t="s">
        <v>3569</v>
      </c>
      <c r="G2453" s="2238" t="s">
        <v>3111</v>
      </c>
      <c r="H2453" s="2239">
        <v>0</v>
      </c>
      <c r="I2453" s="2239">
        <v>0</v>
      </c>
      <c r="J2453" s="2239">
        <v>0</v>
      </c>
      <c r="K2453" s="2239">
        <v>0</v>
      </c>
      <c r="L2453" s="2239">
        <v>0</v>
      </c>
      <c r="M2453" s="2239">
        <v>0</v>
      </c>
    </row>
    <row r="2454">
      <c r="B2454" s="2237" t="s">
        <v>2785</v>
      </c>
      <c r="C2454" s="2237" t="s">
        <v>4235</v>
      </c>
      <c r="D2454" s="2237" t="s">
        <v>3567</v>
      </c>
      <c r="E2454" s="2237" t="s">
        <v>3569</v>
      </c>
      <c r="F2454" s="2237" t="s">
        <v>3570</v>
      </c>
      <c r="G2454" s="2238" t="s">
        <v>3112</v>
      </c>
      <c r="H2454" s="2239">
        <v>0</v>
      </c>
      <c r="I2454" s="2239">
        <v>0</v>
      </c>
      <c r="J2454" s="2239">
        <v>0</v>
      </c>
      <c r="K2454" s="2239">
        <v>0</v>
      </c>
      <c r="L2454" s="2239">
        <v>0</v>
      </c>
      <c r="M2454" s="2239">
        <v>0</v>
      </c>
    </row>
    <row r="2455">
      <c r="B2455" s="2237" t="s">
        <v>2785</v>
      </c>
      <c r="C2455" s="2237" t="s">
        <v>4235</v>
      </c>
      <c r="D2455" s="2237" t="s">
        <v>3567</v>
      </c>
      <c r="E2455" s="2237" t="s">
        <v>3569</v>
      </c>
      <c r="F2455" s="2237" t="s">
        <v>3572</v>
      </c>
      <c r="G2455" s="2238" t="s">
        <v>3113</v>
      </c>
      <c r="H2455" s="2239">
        <v>0</v>
      </c>
      <c r="I2455" s="2239">
        <v>0</v>
      </c>
      <c r="J2455" s="2239">
        <v>0</v>
      </c>
      <c r="K2455" s="2239">
        <v>0</v>
      </c>
      <c r="L2455" s="2239">
        <v>0</v>
      </c>
      <c r="M2455" s="2239">
        <v>0</v>
      </c>
    </row>
    <row r="2456">
      <c r="B2456" s="2237" t="s">
        <v>2785</v>
      </c>
      <c r="C2456" s="2237" t="s">
        <v>4235</v>
      </c>
      <c r="D2456" s="2237" t="s">
        <v>3567</v>
      </c>
      <c r="E2456" s="2237" t="s">
        <v>3569</v>
      </c>
      <c r="F2456" s="2237" t="s">
        <v>3574</v>
      </c>
      <c r="G2456" s="2238" t="s">
        <v>3114</v>
      </c>
      <c r="H2456" s="2239">
        <v>0</v>
      </c>
      <c r="I2456" s="2239">
        <v>0</v>
      </c>
      <c r="J2456" s="2239">
        <v>0</v>
      </c>
      <c r="K2456" s="2239">
        <v>0</v>
      </c>
      <c r="L2456" s="2239">
        <v>0</v>
      </c>
      <c r="M2456" s="2239">
        <v>0</v>
      </c>
    </row>
    <row r="2457">
      <c r="B2457" s="2237" t="s">
        <v>2785</v>
      </c>
      <c r="C2457" s="2237" t="s">
        <v>4235</v>
      </c>
      <c r="D2457" s="2237" t="s">
        <v>3567</v>
      </c>
      <c r="E2457" s="2237" t="s">
        <v>3569</v>
      </c>
      <c r="F2457" s="2237" t="s">
        <v>3576</v>
      </c>
      <c r="G2457" s="2238" t="s">
        <v>3115</v>
      </c>
      <c r="H2457" s="2239">
        <v>0</v>
      </c>
      <c r="I2457" s="2239">
        <v>0</v>
      </c>
      <c r="J2457" s="2239">
        <v>0</v>
      </c>
      <c r="K2457" s="2239">
        <v>0</v>
      </c>
      <c r="L2457" s="2239">
        <v>0</v>
      </c>
      <c r="M2457" s="2239">
        <v>0</v>
      </c>
    </row>
    <row r="2458">
      <c r="B2458" s="2237" t="s">
        <v>2785</v>
      </c>
      <c r="C2458" s="2237" t="s">
        <v>4235</v>
      </c>
      <c r="D2458" s="2237" t="s">
        <v>3567</v>
      </c>
      <c r="E2458" s="2237" t="s">
        <v>3569</v>
      </c>
      <c r="F2458" s="2237" t="s">
        <v>3625</v>
      </c>
      <c r="G2458" s="2238" t="s">
        <v>3116</v>
      </c>
      <c r="H2458" s="2239">
        <v>0</v>
      </c>
      <c r="I2458" s="2239">
        <v>0</v>
      </c>
      <c r="J2458" s="2239">
        <v>0</v>
      </c>
      <c r="K2458" s="2239">
        <v>0</v>
      </c>
      <c r="L2458" s="2239">
        <v>0</v>
      </c>
      <c r="M2458" s="2239">
        <v>0</v>
      </c>
    </row>
    <row r="2459">
      <c r="B2459" s="2237" t="s">
        <v>2785</v>
      </c>
      <c r="C2459" s="2237" t="s">
        <v>4235</v>
      </c>
      <c r="D2459" s="2237" t="s">
        <v>3567</v>
      </c>
      <c r="E2459" s="2237" t="s">
        <v>3569</v>
      </c>
      <c r="F2459" s="2237" t="s">
        <v>3627</v>
      </c>
      <c r="G2459" s="2238" t="s">
        <v>3117</v>
      </c>
      <c r="H2459" s="2239">
        <v>0</v>
      </c>
      <c r="I2459" s="2239">
        <v>0</v>
      </c>
      <c r="J2459" s="2239">
        <v>0</v>
      </c>
      <c r="K2459" s="2239">
        <v>0</v>
      </c>
      <c r="L2459" s="2239">
        <v>0</v>
      </c>
      <c r="M2459" s="2239">
        <v>0</v>
      </c>
    </row>
    <row r="2460">
      <c r="B2460" s="2237" t="s">
        <v>2785</v>
      </c>
      <c r="C2460" s="2237" t="s">
        <v>4235</v>
      </c>
      <c r="D2460" s="2237" t="s">
        <v>3567</v>
      </c>
      <c r="E2460" s="2237" t="s">
        <v>3569</v>
      </c>
      <c r="F2460" s="2237" t="s">
        <v>3629</v>
      </c>
      <c r="G2460" s="2238" t="s">
        <v>3118</v>
      </c>
      <c r="H2460" s="2239">
        <v>0</v>
      </c>
      <c r="I2460" s="2239">
        <v>0</v>
      </c>
      <c r="J2460" s="2239">
        <v>0</v>
      </c>
      <c r="K2460" s="2239">
        <v>0</v>
      </c>
      <c r="L2460" s="2239">
        <v>0</v>
      </c>
      <c r="M2460" s="2239">
        <v>0</v>
      </c>
    </row>
    <row r="2461">
      <c r="B2461" s="2237" t="s">
        <v>2785</v>
      </c>
      <c r="C2461" s="2237" t="s">
        <v>4235</v>
      </c>
      <c r="D2461" s="2237" t="s">
        <v>3567</v>
      </c>
      <c r="E2461" s="2237" t="s">
        <v>3569</v>
      </c>
      <c r="F2461" s="2237" t="s">
        <v>3631</v>
      </c>
      <c r="G2461" s="2238" t="s">
        <v>3119</v>
      </c>
      <c r="H2461" s="2239">
        <v>0</v>
      </c>
      <c r="I2461" s="2239">
        <v>0</v>
      </c>
      <c r="J2461" s="2239">
        <v>0</v>
      </c>
      <c r="K2461" s="2239">
        <v>0</v>
      </c>
      <c r="L2461" s="2239">
        <v>0</v>
      </c>
      <c r="M2461" s="2239">
        <v>0</v>
      </c>
    </row>
    <row r="2462">
      <c r="B2462" s="2237" t="s">
        <v>2785</v>
      </c>
      <c r="C2462" s="2237" t="s">
        <v>4235</v>
      </c>
      <c r="D2462" s="2237" t="s">
        <v>3567</v>
      </c>
      <c r="E2462" s="2237" t="s">
        <v>3569</v>
      </c>
      <c r="F2462" s="2237" t="s">
        <v>3633</v>
      </c>
      <c r="G2462" s="2238" t="s">
        <v>3937</v>
      </c>
      <c r="H2462" s="2239">
        <v>0</v>
      </c>
      <c r="I2462" s="2239">
        <v>0</v>
      </c>
      <c r="J2462" s="2239">
        <v>0</v>
      </c>
      <c r="K2462" s="2239">
        <v>0</v>
      </c>
      <c r="L2462" s="2239">
        <v>0</v>
      </c>
      <c r="M2462" s="2239">
        <v>0</v>
      </c>
    </row>
    <row r="2463">
      <c r="B2463" s="2237" t="s">
        <v>2785</v>
      </c>
      <c r="C2463" s="2237" t="s">
        <v>4235</v>
      </c>
      <c r="D2463" s="2237" t="s">
        <v>3567</v>
      </c>
      <c r="E2463" s="2237" t="s">
        <v>3569</v>
      </c>
      <c r="F2463" s="2237" t="s">
        <v>3635</v>
      </c>
      <c r="G2463" s="2238" t="s">
        <v>3121</v>
      </c>
      <c r="H2463" s="2239">
        <v>0</v>
      </c>
      <c r="I2463" s="2239">
        <v>0</v>
      </c>
      <c r="J2463" s="2239">
        <v>0</v>
      </c>
      <c r="K2463" s="2239">
        <v>0</v>
      </c>
      <c r="L2463" s="2239">
        <v>0</v>
      </c>
      <c r="M2463" s="2239">
        <v>0</v>
      </c>
    </row>
    <row r="2464">
      <c r="B2464" s="2237" t="s">
        <v>2785</v>
      </c>
      <c r="C2464" s="2237" t="s">
        <v>4235</v>
      </c>
      <c r="D2464" s="2237" t="s">
        <v>3567</v>
      </c>
      <c r="E2464" s="2237" t="s">
        <v>3569</v>
      </c>
      <c r="F2464" s="2237" t="s">
        <v>3660</v>
      </c>
      <c r="G2464" s="2238" t="s">
        <v>3122</v>
      </c>
      <c r="H2464" s="2239">
        <v>0</v>
      </c>
      <c r="I2464" s="2239">
        <v>0</v>
      </c>
      <c r="J2464" s="2239">
        <v>0</v>
      </c>
      <c r="K2464" s="2239">
        <v>0</v>
      </c>
      <c r="L2464" s="2239">
        <v>0</v>
      </c>
      <c r="M2464" s="2239">
        <v>0</v>
      </c>
    </row>
    <row r="2465">
      <c r="B2465" s="2237" t="s">
        <v>2785</v>
      </c>
      <c r="C2465" s="2237" t="s">
        <v>4235</v>
      </c>
      <c r="D2465" s="2237" t="s">
        <v>3567</v>
      </c>
      <c r="E2465" s="2237" t="s">
        <v>3570</v>
      </c>
      <c r="F2465" s="2237" t="s">
        <v>1354</v>
      </c>
      <c r="G2465" s="2238" t="s">
        <v>3123</v>
      </c>
      <c r="H2465" s="2239">
        <v>0</v>
      </c>
      <c r="I2465" s="2239">
        <v>0</v>
      </c>
      <c r="J2465" s="2239">
        <v>0</v>
      </c>
      <c r="K2465" s="2239">
        <v>0</v>
      </c>
      <c r="L2465" s="2239">
        <v>0</v>
      </c>
      <c r="M2465" s="2239">
        <v>0</v>
      </c>
    </row>
    <row r="2466">
      <c r="B2466" s="2237" t="s">
        <v>2785</v>
      </c>
      <c r="C2466" s="2237" t="s">
        <v>4235</v>
      </c>
      <c r="D2466" s="2237" t="s">
        <v>3567</v>
      </c>
      <c r="E2466" s="2237" t="s">
        <v>3570</v>
      </c>
      <c r="F2466" s="2237" t="s">
        <v>3569</v>
      </c>
      <c r="G2466" s="2238" t="s">
        <v>3124</v>
      </c>
      <c r="H2466" s="2239">
        <v>0</v>
      </c>
      <c r="I2466" s="2239">
        <v>0</v>
      </c>
      <c r="J2466" s="2239">
        <v>0</v>
      </c>
      <c r="K2466" s="2239">
        <v>0</v>
      </c>
      <c r="L2466" s="2239">
        <v>0</v>
      </c>
      <c r="M2466" s="2239">
        <v>0</v>
      </c>
    </row>
    <row r="2467">
      <c r="B2467" s="2237" t="s">
        <v>2785</v>
      </c>
      <c r="C2467" s="2237" t="s">
        <v>4235</v>
      </c>
      <c r="D2467" s="2237" t="s">
        <v>3567</v>
      </c>
      <c r="E2467" s="2237" t="s">
        <v>3570</v>
      </c>
      <c r="F2467" s="2237" t="s">
        <v>3570</v>
      </c>
      <c r="G2467" s="2238" t="s">
        <v>3125</v>
      </c>
      <c r="H2467" s="2239">
        <v>0</v>
      </c>
      <c r="I2467" s="2239">
        <v>0</v>
      </c>
      <c r="J2467" s="2239">
        <v>0</v>
      </c>
      <c r="K2467" s="2239">
        <v>0</v>
      </c>
      <c r="L2467" s="2239">
        <v>0</v>
      </c>
      <c r="M2467" s="2239">
        <v>0</v>
      </c>
    </row>
    <row r="2468">
      <c r="B2468" s="2237" t="s">
        <v>2785</v>
      </c>
      <c r="C2468" s="2237" t="s">
        <v>4235</v>
      </c>
      <c r="D2468" s="2237" t="s">
        <v>3567</v>
      </c>
      <c r="E2468" s="2237" t="s">
        <v>3570</v>
      </c>
      <c r="F2468" s="2237" t="s">
        <v>3572</v>
      </c>
      <c r="G2468" s="2238" t="s">
        <v>3126</v>
      </c>
      <c r="H2468" s="2239">
        <v>0</v>
      </c>
      <c r="I2468" s="2239">
        <v>0</v>
      </c>
      <c r="J2468" s="2239">
        <v>0</v>
      </c>
      <c r="K2468" s="2239">
        <v>0</v>
      </c>
      <c r="L2468" s="2239">
        <v>0</v>
      </c>
      <c r="M2468" s="2239">
        <v>0</v>
      </c>
    </row>
    <row r="2469">
      <c r="B2469" s="2237" t="s">
        <v>2785</v>
      </c>
      <c r="C2469" s="2237" t="s">
        <v>4235</v>
      </c>
      <c r="D2469" s="2237" t="s">
        <v>3567</v>
      </c>
      <c r="E2469" s="2237" t="s">
        <v>3570</v>
      </c>
      <c r="F2469" s="2237" t="s">
        <v>3574</v>
      </c>
      <c r="G2469" s="2238" t="s">
        <v>3127</v>
      </c>
      <c r="H2469" s="2239">
        <v>0</v>
      </c>
      <c r="I2469" s="2239">
        <v>0</v>
      </c>
      <c r="J2469" s="2239">
        <v>0</v>
      </c>
      <c r="K2469" s="2239">
        <v>0</v>
      </c>
      <c r="L2469" s="2239">
        <v>0</v>
      </c>
      <c r="M2469" s="2239">
        <v>0</v>
      </c>
    </row>
    <row r="2470">
      <c r="B2470" s="2237" t="s">
        <v>2785</v>
      </c>
      <c r="C2470" s="2237" t="s">
        <v>4235</v>
      </c>
      <c r="D2470" s="2237" t="s">
        <v>3567</v>
      </c>
      <c r="E2470" s="2237" t="s">
        <v>3570</v>
      </c>
      <c r="F2470" s="2237" t="s">
        <v>3576</v>
      </c>
      <c r="G2470" s="2238" t="s">
        <v>3128</v>
      </c>
      <c r="H2470" s="2239">
        <v>0</v>
      </c>
      <c r="I2470" s="2239">
        <v>0</v>
      </c>
      <c r="J2470" s="2239">
        <v>0</v>
      </c>
      <c r="K2470" s="2239">
        <v>0</v>
      </c>
      <c r="L2470" s="2239">
        <v>0</v>
      </c>
      <c r="M2470" s="2239">
        <v>0</v>
      </c>
    </row>
    <row r="2471">
      <c r="B2471" s="2237" t="s">
        <v>2785</v>
      </c>
      <c r="C2471" s="2237" t="s">
        <v>4235</v>
      </c>
      <c r="D2471" s="2237" t="s">
        <v>3567</v>
      </c>
      <c r="E2471" s="2237" t="s">
        <v>3570</v>
      </c>
      <c r="F2471" s="2237" t="s">
        <v>3625</v>
      </c>
      <c r="G2471" s="2238" t="s">
        <v>3129</v>
      </c>
      <c r="H2471" s="2239">
        <v>0</v>
      </c>
      <c r="I2471" s="2239">
        <v>0</v>
      </c>
      <c r="J2471" s="2239">
        <v>0</v>
      </c>
      <c r="K2471" s="2239">
        <v>0</v>
      </c>
      <c r="L2471" s="2239">
        <v>0</v>
      </c>
      <c r="M2471" s="2239">
        <v>0</v>
      </c>
    </row>
    <row r="2472">
      <c r="B2472" s="2237" t="s">
        <v>2785</v>
      </c>
      <c r="C2472" s="2237" t="s">
        <v>4235</v>
      </c>
      <c r="D2472" s="2237" t="s">
        <v>3567</v>
      </c>
      <c r="E2472" s="2237" t="s">
        <v>3570</v>
      </c>
      <c r="F2472" s="2237" t="s">
        <v>3627</v>
      </c>
      <c r="G2472" s="2238" t="s">
        <v>3130</v>
      </c>
      <c r="H2472" s="2239">
        <v>0</v>
      </c>
      <c r="I2472" s="2239">
        <v>0</v>
      </c>
      <c r="J2472" s="2239">
        <v>0</v>
      </c>
      <c r="K2472" s="2239">
        <v>0</v>
      </c>
      <c r="L2472" s="2239">
        <v>0</v>
      </c>
      <c r="M2472" s="2239">
        <v>0</v>
      </c>
    </row>
    <row r="2473">
      <c r="B2473" s="2237" t="s">
        <v>2785</v>
      </c>
      <c r="C2473" s="2237" t="s">
        <v>4235</v>
      </c>
      <c r="D2473" s="2237" t="s">
        <v>3567</v>
      </c>
      <c r="E2473" s="2237" t="s">
        <v>3570</v>
      </c>
      <c r="F2473" s="2237" t="s">
        <v>3629</v>
      </c>
      <c r="G2473" s="2238" t="s">
        <v>3131</v>
      </c>
      <c r="H2473" s="2239">
        <v>0</v>
      </c>
      <c r="I2473" s="2239">
        <v>0</v>
      </c>
      <c r="J2473" s="2239">
        <v>0</v>
      </c>
      <c r="K2473" s="2239">
        <v>0</v>
      </c>
      <c r="L2473" s="2239">
        <v>0</v>
      </c>
      <c r="M2473" s="2239">
        <v>0</v>
      </c>
    </row>
    <row r="2474">
      <c r="B2474" s="2237" t="s">
        <v>2785</v>
      </c>
      <c r="C2474" s="2237" t="s">
        <v>4235</v>
      </c>
      <c r="D2474" s="2237" t="s">
        <v>3567</v>
      </c>
      <c r="E2474" s="2237" t="s">
        <v>3570</v>
      </c>
      <c r="F2474" s="2237" t="s">
        <v>3631</v>
      </c>
      <c r="G2474" s="2238" t="s">
        <v>3132</v>
      </c>
      <c r="H2474" s="2239">
        <v>0</v>
      </c>
      <c r="I2474" s="2239">
        <v>0</v>
      </c>
      <c r="J2474" s="2239">
        <v>0</v>
      </c>
      <c r="K2474" s="2239">
        <v>0</v>
      </c>
      <c r="L2474" s="2239">
        <v>0</v>
      </c>
      <c r="M2474" s="2239">
        <v>0</v>
      </c>
    </row>
    <row r="2475">
      <c r="B2475" s="2237" t="s">
        <v>2785</v>
      </c>
      <c r="C2475" s="2237" t="s">
        <v>4235</v>
      </c>
      <c r="D2475" s="2237" t="s">
        <v>3567</v>
      </c>
      <c r="E2475" s="2237" t="s">
        <v>3570</v>
      </c>
      <c r="F2475" s="2237" t="s">
        <v>3633</v>
      </c>
      <c r="G2475" s="2238" t="s">
        <v>3133</v>
      </c>
      <c r="H2475" s="2239">
        <v>0</v>
      </c>
      <c r="I2475" s="2239">
        <v>0</v>
      </c>
      <c r="J2475" s="2239">
        <v>0</v>
      </c>
      <c r="K2475" s="2239">
        <v>0</v>
      </c>
      <c r="L2475" s="2239">
        <v>0</v>
      </c>
      <c r="M2475" s="2239">
        <v>0</v>
      </c>
    </row>
    <row r="2476">
      <c r="B2476" s="2237" t="s">
        <v>2785</v>
      </c>
      <c r="C2476" s="2237" t="s">
        <v>4235</v>
      </c>
      <c r="D2476" s="2237" t="s">
        <v>3567</v>
      </c>
      <c r="E2476" s="2237" t="s">
        <v>3570</v>
      </c>
      <c r="F2476" s="2237" t="s">
        <v>3635</v>
      </c>
      <c r="G2476" s="2238" t="s">
        <v>3134</v>
      </c>
      <c r="H2476" s="2239">
        <v>0</v>
      </c>
      <c r="I2476" s="2239">
        <v>0</v>
      </c>
      <c r="J2476" s="2239">
        <v>0</v>
      </c>
      <c r="K2476" s="2239">
        <v>0</v>
      </c>
      <c r="L2476" s="2239">
        <v>0</v>
      </c>
      <c r="M2476" s="2239">
        <v>0</v>
      </c>
    </row>
    <row r="2477">
      <c r="B2477" s="2237" t="s">
        <v>2785</v>
      </c>
      <c r="C2477" s="2237" t="s">
        <v>4235</v>
      </c>
      <c r="D2477" s="2237" t="s">
        <v>3567</v>
      </c>
      <c r="E2477" s="2237" t="s">
        <v>3570</v>
      </c>
      <c r="F2477" s="2237" t="s">
        <v>3660</v>
      </c>
      <c r="G2477" s="2238" t="s">
        <v>3135</v>
      </c>
      <c r="H2477" s="2239">
        <v>0</v>
      </c>
      <c r="I2477" s="2239">
        <v>0</v>
      </c>
      <c r="J2477" s="2239">
        <v>0</v>
      </c>
      <c r="K2477" s="2239">
        <v>0</v>
      </c>
      <c r="L2477" s="2239">
        <v>0</v>
      </c>
      <c r="M2477" s="2239">
        <v>0</v>
      </c>
    </row>
    <row r="2478">
      <c r="B2478" s="2237" t="s">
        <v>2785</v>
      </c>
      <c r="C2478" s="2237" t="s">
        <v>4235</v>
      </c>
      <c r="D2478" s="2237" t="s">
        <v>3567</v>
      </c>
      <c r="E2478" s="2237" t="s">
        <v>3570</v>
      </c>
      <c r="F2478" s="2237" t="s">
        <v>3662</v>
      </c>
      <c r="G2478" s="2238" t="s">
        <v>3136</v>
      </c>
      <c r="H2478" s="2239">
        <v>0</v>
      </c>
      <c r="I2478" s="2239">
        <v>0</v>
      </c>
      <c r="J2478" s="2239">
        <v>0</v>
      </c>
      <c r="K2478" s="2239">
        <v>0</v>
      </c>
      <c r="L2478" s="2239">
        <v>0</v>
      </c>
      <c r="M2478" s="2239">
        <v>0</v>
      </c>
    </row>
    <row r="2479">
      <c r="B2479" s="2237" t="s">
        <v>2785</v>
      </c>
      <c r="C2479" s="2237" t="s">
        <v>4236</v>
      </c>
      <c r="D2479" s="2237" t="s">
        <v>1354</v>
      </c>
      <c r="E2479" s="2237" t="s">
        <v>1354</v>
      </c>
      <c r="F2479" s="2237" t="s">
        <v>1354</v>
      </c>
      <c r="G2479" s="2238" t="s">
        <v>567</v>
      </c>
      <c r="H2479" s="2239">
        <v>0</v>
      </c>
      <c r="I2479" s="2239">
        <v>0</v>
      </c>
      <c r="J2479" s="2239">
        <v>0</v>
      </c>
      <c r="K2479" s="2239">
        <v>0</v>
      </c>
      <c r="L2479" s="2239">
        <v>0</v>
      </c>
      <c r="M2479" s="2239">
        <v>0</v>
      </c>
    </row>
    <row r="2480">
      <c r="B2480" s="2237" t="s">
        <v>2785</v>
      </c>
      <c r="C2480" s="2237" t="s">
        <v>4236</v>
      </c>
      <c r="D2480" s="2237" t="s">
        <v>3567</v>
      </c>
      <c r="E2480" s="2237" t="s">
        <v>1354</v>
      </c>
      <c r="F2480" s="2237" t="s">
        <v>1354</v>
      </c>
      <c r="G2480" s="2238" t="s">
        <v>567</v>
      </c>
      <c r="H2480" s="2239">
        <v>0</v>
      </c>
      <c r="I2480" s="2239">
        <v>0</v>
      </c>
      <c r="J2480" s="2239">
        <v>0</v>
      </c>
      <c r="K2480" s="2239">
        <v>0</v>
      </c>
      <c r="L2480" s="2239">
        <v>0</v>
      </c>
      <c r="M2480" s="2239">
        <v>0</v>
      </c>
    </row>
    <row r="2481">
      <c r="B2481" s="2237" t="s">
        <v>2785</v>
      </c>
      <c r="C2481" s="2237" t="s">
        <v>4236</v>
      </c>
      <c r="D2481" s="2237" t="s">
        <v>3567</v>
      </c>
      <c r="E2481" s="2237" t="s">
        <v>3569</v>
      </c>
      <c r="F2481" s="2237" t="s">
        <v>1354</v>
      </c>
      <c r="G2481" s="2238" t="s">
        <v>567</v>
      </c>
      <c r="H2481" s="2239">
        <v>0</v>
      </c>
      <c r="I2481" s="2239">
        <v>0</v>
      </c>
      <c r="J2481" s="2239">
        <v>0</v>
      </c>
      <c r="K2481" s="2239">
        <v>0</v>
      </c>
      <c r="L2481" s="2239">
        <v>0</v>
      </c>
      <c r="M2481" s="2239">
        <v>0</v>
      </c>
    </row>
    <row r="2482">
      <c r="B2482" s="2237" t="s">
        <v>2785</v>
      </c>
      <c r="C2482" s="2237" t="s">
        <v>4236</v>
      </c>
      <c r="D2482" s="2237" t="s">
        <v>3567</v>
      </c>
      <c r="E2482" s="2237" t="s">
        <v>3569</v>
      </c>
      <c r="F2482" s="2237" t="s">
        <v>3569</v>
      </c>
      <c r="G2482" s="2238" t="s">
        <v>3138</v>
      </c>
      <c r="H2482" s="2239">
        <v>0</v>
      </c>
      <c r="I2482" s="2239">
        <v>0</v>
      </c>
      <c r="J2482" s="2239">
        <v>0</v>
      </c>
      <c r="K2482" s="2239">
        <v>0</v>
      </c>
      <c r="L2482" s="2239">
        <v>0</v>
      </c>
      <c r="M2482" s="2239">
        <v>0</v>
      </c>
    </row>
    <row r="2483">
      <c r="B2483" s="2237" t="s">
        <v>2785</v>
      </c>
      <c r="C2483" s="2237" t="s">
        <v>4236</v>
      </c>
      <c r="D2483" s="2237" t="s">
        <v>3567</v>
      </c>
      <c r="E2483" s="2237" t="s">
        <v>3569</v>
      </c>
      <c r="F2483" s="2237" t="s">
        <v>3570</v>
      </c>
      <c r="G2483" s="2238" t="s">
        <v>3139</v>
      </c>
      <c r="H2483" s="2239">
        <v>0</v>
      </c>
      <c r="I2483" s="2239">
        <v>0</v>
      </c>
      <c r="J2483" s="2239">
        <v>0</v>
      </c>
      <c r="K2483" s="2239">
        <v>0</v>
      </c>
      <c r="L2483" s="2239">
        <v>0</v>
      </c>
      <c r="M2483" s="2239">
        <v>0</v>
      </c>
    </row>
    <row r="2484">
      <c r="B2484" s="2237" t="s">
        <v>2785</v>
      </c>
      <c r="C2484" s="2237" t="s">
        <v>4236</v>
      </c>
      <c r="D2484" s="2237" t="s">
        <v>3567</v>
      </c>
      <c r="E2484" s="2237" t="s">
        <v>3569</v>
      </c>
      <c r="F2484" s="2237" t="s">
        <v>3572</v>
      </c>
      <c r="G2484" s="2238" t="s">
        <v>3140</v>
      </c>
      <c r="H2484" s="2239">
        <v>0</v>
      </c>
      <c r="I2484" s="2239">
        <v>0</v>
      </c>
      <c r="J2484" s="2239">
        <v>0</v>
      </c>
      <c r="K2484" s="2239">
        <v>0</v>
      </c>
      <c r="L2484" s="2239">
        <v>0</v>
      </c>
      <c r="M2484" s="2239">
        <v>0</v>
      </c>
    </row>
    <row r="2485">
      <c r="B2485" s="2237" t="s">
        <v>2785</v>
      </c>
      <c r="C2485" s="2237" t="s">
        <v>4236</v>
      </c>
      <c r="D2485" s="2237" t="s">
        <v>3567</v>
      </c>
      <c r="E2485" s="2237" t="s">
        <v>3569</v>
      </c>
      <c r="F2485" s="2237" t="s">
        <v>3574</v>
      </c>
      <c r="G2485" s="2238" t="s">
        <v>3141</v>
      </c>
      <c r="H2485" s="2239">
        <v>0</v>
      </c>
      <c r="I2485" s="2239">
        <v>0</v>
      </c>
      <c r="J2485" s="2239">
        <v>0</v>
      </c>
      <c r="K2485" s="2239">
        <v>0</v>
      </c>
      <c r="L2485" s="2239">
        <v>0</v>
      </c>
      <c r="M2485" s="2239">
        <v>0</v>
      </c>
    </row>
    <row r="2486">
      <c r="B2486" s="2237" t="s">
        <v>2785</v>
      </c>
      <c r="C2486" s="2237" t="s">
        <v>4236</v>
      </c>
      <c r="D2486" s="2237" t="s">
        <v>3567</v>
      </c>
      <c r="E2486" s="2237" t="s">
        <v>3569</v>
      </c>
      <c r="F2486" s="2237" t="s">
        <v>3576</v>
      </c>
      <c r="G2486" s="2238" t="s">
        <v>3142</v>
      </c>
      <c r="H2486" s="2239">
        <v>0</v>
      </c>
      <c r="I2486" s="2239">
        <v>0</v>
      </c>
      <c r="J2486" s="2239">
        <v>0</v>
      </c>
      <c r="K2486" s="2239">
        <v>0</v>
      </c>
      <c r="L2486" s="2239">
        <v>0</v>
      </c>
      <c r="M2486" s="2239">
        <v>0</v>
      </c>
    </row>
    <row r="2487">
      <c r="B2487" s="2237" t="s">
        <v>2785</v>
      </c>
      <c r="C2487" s="2237" t="s">
        <v>4237</v>
      </c>
      <c r="D2487" s="2237" t="s">
        <v>1354</v>
      </c>
      <c r="E2487" s="2237" t="s">
        <v>1354</v>
      </c>
      <c r="F2487" s="2237" t="s">
        <v>1354</v>
      </c>
      <c r="G2487" s="2238" t="s">
        <v>619</v>
      </c>
      <c r="H2487" s="2239">
        <v>0</v>
      </c>
      <c r="I2487" s="2239">
        <v>0</v>
      </c>
      <c r="J2487" s="2239">
        <v>0</v>
      </c>
      <c r="K2487" s="2239">
        <v>0</v>
      </c>
      <c r="L2487" s="2239">
        <v>0</v>
      </c>
      <c r="M2487" s="2239">
        <v>0</v>
      </c>
    </row>
    <row r="2488">
      <c r="B2488" s="2237" t="s">
        <v>2785</v>
      </c>
      <c r="C2488" s="2237" t="s">
        <v>4237</v>
      </c>
      <c r="D2488" s="2237" t="s">
        <v>3567</v>
      </c>
      <c r="E2488" s="2237" t="s">
        <v>1354</v>
      </c>
      <c r="F2488" s="2237" t="s">
        <v>1354</v>
      </c>
      <c r="G2488" s="2238" t="s">
        <v>619</v>
      </c>
      <c r="H2488" s="2239">
        <v>0</v>
      </c>
      <c r="I2488" s="2239">
        <v>0</v>
      </c>
      <c r="J2488" s="2239">
        <v>0</v>
      </c>
      <c r="K2488" s="2239">
        <v>0</v>
      </c>
      <c r="L2488" s="2239">
        <v>0</v>
      </c>
      <c r="M2488" s="2239">
        <v>0</v>
      </c>
    </row>
    <row r="2489">
      <c r="B2489" s="2237" t="s">
        <v>2785</v>
      </c>
      <c r="C2489" s="2237" t="s">
        <v>4237</v>
      </c>
      <c r="D2489" s="2237" t="s">
        <v>3567</v>
      </c>
      <c r="E2489" s="2237" t="s">
        <v>3569</v>
      </c>
      <c r="F2489" s="2237" t="s">
        <v>1354</v>
      </c>
      <c r="G2489" s="2238" t="s">
        <v>619</v>
      </c>
      <c r="H2489" s="2239">
        <v>0</v>
      </c>
      <c r="I2489" s="2239">
        <v>0</v>
      </c>
      <c r="J2489" s="2239">
        <v>0</v>
      </c>
      <c r="K2489" s="2239">
        <v>0</v>
      </c>
      <c r="L2489" s="2239">
        <v>0</v>
      </c>
      <c r="M2489" s="2239">
        <v>0</v>
      </c>
    </row>
    <row r="2490">
      <c r="B2490" s="2237" t="s">
        <v>2785</v>
      </c>
      <c r="C2490" s="2237" t="s">
        <v>4237</v>
      </c>
      <c r="D2490" s="2237" t="s">
        <v>3567</v>
      </c>
      <c r="E2490" s="2237" t="s">
        <v>3569</v>
      </c>
      <c r="F2490" s="2237" t="s">
        <v>3569</v>
      </c>
      <c r="G2490" s="2238" t="s">
        <v>619</v>
      </c>
      <c r="H2490" s="2239">
        <v>0</v>
      </c>
      <c r="I2490" s="2239">
        <v>0</v>
      </c>
      <c r="J2490" s="2239">
        <v>0</v>
      </c>
      <c r="K2490" s="2239">
        <v>0</v>
      </c>
      <c r="L2490" s="2239">
        <v>0</v>
      </c>
      <c r="M2490" s="2239">
        <v>0</v>
      </c>
    </row>
    <row r="2491">
      <c r="B2491" s="2237" t="s">
        <v>2785</v>
      </c>
      <c r="C2491" s="2237" t="s">
        <v>4238</v>
      </c>
      <c r="D2491" s="2237" t="s">
        <v>1354</v>
      </c>
      <c r="E2491" s="2237" t="s">
        <v>1354</v>
      </c>
      <c r="F2491" s="2237" t="s">
        <v>1354</v>
      </c>
      <c r="G2491" s="2238" t="s">
        <v>3145</v>
      </c>
      <c r="H2491" s="2239">
        <v>0</v>
      </c>
      <c r="I2491" s="2239">
        <v>0</v>
      </c>
      <c r="J2491" s="2239">
        <v>0</v>
      </c>
      <c r="K2491" s="2239">
        <v>0</v>
      </c>
      <c r="L2491" s="2239">
        <v>0</v>
      </c>
      <c r="M2491" s="2239">
        <v>0</v>
      </c>
    </row>
    <row r="2492">
      <c r="B2492" s="2237" t="s">
        <v>2785</v>
      </c>
      <c r="C2492" s="2237" t="s">
        <v>4238</v>
      </c>
      <c r="D2492" s="2237" t="s">
        <v>3567</v>
      </c>
      <c r="E2492" s="2237" t="s">
        <v>1354</v>
      </c>
      <c r="F2492" s="2237" t="s">
        <v>1354</v>
      </c>
      <c r="G2492" s="2238" t="s">
        <v>3145</v>
      </c>
      <c r="H2492" s="2239">
        <v>0</v>
      </c>
      <c r="I2492" s="2239">
        <v>0</v>
      </c>
      <c r="J2492" s="2239">
        <v>0</v>
      </c>
      <c r="K2492" s="2239">
        <v>0</v>
      </c>
      <c r="L2492" s="2239">
        <v>0</v>
      </c>
      <c r="M2492" s="2239">
        <v>0</v>
      </c>
    </row>
    <row r="2493">
      <c r="B2493" s="2237" t="s">
        <v>2785</v>
      </c>
      <c r="C2493" s="2237" t="s">
        <v>4238</v>
      </c>
      <c r="D2493" s="2237" t="s">
        <v>3567</v>
      </c>
      <c r="E2493" s="2237" t="s">
        <v>3569</v>
      </c>
      <c r="F2493" s="2237" t="s">
        <v>1354</v>
      </c>
      <c r="G2493" s="2238" t="s">
        <v>3145</v>
      </c>
      <c r="H2493" s="2239">
        <v>0</v>
      </c>
      <c r="I2493" s="2239">
        <v>0</v>
      </c>
      <c r="J2493" s="2239">
        <v>0</v>
      </c>
      <c r="K2493" s="2239">
        <v>0</v>
      </c>
      <c r="L2493" s="2239">
        <v>0</v>
      </c>
      <c r="M2493" s="2239">
        <v>0</v>
      </c>
    </row>
    <row r="2494">
      <c r="B2494" s="2237" t="s">
        <v>2785</v>
      </c>
      <c r="C2494" s="2237" t="s">
        <v>4238</v>
      </c>
      <c r="D2494" s="2237" t="s">
        <v>3567</v>
      </c>
      <c r="E2494" s="2237" t="s">
        <v>3569</v>
      </c>
      <c r="F2494" s="2237" t="s">
        <v>3569</v>
      </c>
      <c r="G2494" s="2238" t="s">
        <v>3146</v>
      </c>
      <c r="H2494" s="2239">
        <v>0</v>
      </c>
      <c r="I2494" s="2239">
        <v>0</v>
      </c>
      <c r="J2494" s="2239">
        <v>0</v>
      </c>
      <c r="K2494" s="2239">
        <v>0</v>
      </c>
      <c r="L2494" s="2239">
        <v>0</v>
      </c>
      <c r="M2494" s="2239">
        <v>0</v>
      </c>
    </row>
    <row r="2495">
      <c r="B2495" s="2237" t="s">
        <v>2785</v>
      </c>
      <c r="C2495" s="2237" t="s">
        <v>4238</v>
      </c>
      <c r="D2495" s="2237" t="s">
        <v>3567</v>
      </c>
      <c r="E2495" s="2237" t="s">
        <v>3569</v>
      </c>
      <c r="F2495" s="2237" t="s">
        <v>3570</v>
      </c>
      <c r="G2495" s="2238" t="s">
        <v>3147</v>
      </c>
      <c r="H2495" s="2239">
        <v>0</v>
      </c>
      <c r="I2495" s="2239">
        <v>0</v>
      </c>
      <c r="J2495" s="2239">
        <v>0</v>
      </c>
      <c r="K2495" s="2239">
        <v>0</v>
      </c>
      <c r="L2495" s="2239">
        <v>0</v>
      </c>
      <c r="M2495" s="2239">
        <v>0</v>
      </c>
    </row>
    <row r="2496">
      <c r="B2496" s="2237" t="s">
        <v>2785</v>
      </c>
      <c r="C2496" s="2237" t="s">
        <v>4239</v>
      </c>
      <c r="D2496" s="2237" t="s">
        <v>1354</v>
      </c>
      <c r="E2496" s="2237" t="s">
        <v>1354</v>
      </c>
      <c r="F2496" s="2237" t="s">
        <v>1354</v>
      </c>
      <c r="G2496" s="2238" t="s">
        <v>3149</v>
      </c>
      <c r="H2496" s="2239">
        <v>0</v>
      </c>
      <c r="I2496" s="2239">
        <v>0</v>
      </c>
      <c r="J2496" s="2239">
        <v>0</v>
      </c>
      <c r="K2496" s="2239">
        <v>0</v>
      </c>
      <c r="L2496" s="2239">
        <v>0</v>
      </c>
      <c r="M2496" s="2239">
        <v>0</v>
      </c>
    </row>
    <row r="2497">
      <c r="B2497" s="2237" t="s">
        <v>2785</v>
      </c>
      <c r="C2497" s="2237" t="s">
        <v>4239</v>
      </c>
      <c r="D2497" s="2237" t="s">
        <v>3567</v>
      </c>
      <c r="E2497" s="2237" t="s">
        <v>1354</v>
      </c>
      <c r="F2497" s="2237" t="s">
        <v>1354</v>
      </c>
      <c r="G2497" s="2238" t="s">
        <v>3149</v>
      </c>
      <c r="H2497" s="2239">
        <v>0</v>
      </c>
      <c r="I2497" s="2239">
        <v>0</v>
      </c>
      <c r="J2497" s="2239">
        <v>0</v>
      </c>
      <c r="K2497" s="2239">
        <v>0</v>
      </c>
      <c r="L2497" s="2239">
        <v>0</v>
      </c>
      <c r="M2497" s="2239">
        <v>0</v>
      </c>
    </row>
    <row r="2498">
      <c r="B2498" s="2237" t="s">
        <v>2785</v>
      </c>
      <c r="C2498" s="2237" t="s">
        <v>4239</v>
      </c>
      <c r="D2498" s="2237" t="s">
        <v>3567</v>
      </c>
      <c r="E2498" s="2237" t="s">
        <v>3569</v>
      </c>
      <c r="F2498" s="2237" t="s">
        <v>1354</v>
      </c>
      <c r="G2498" s="2238" t="s">
        <v>3149</v>
      </c>
      <c r="H2498" s="2239">
        <v>0</v>
      </c>
      <c r="I2498" s="2239">
        <v>0</v>
      </c>
      <c r="J2498" s="2239">
        <v>0</v>
      </c>
      <c r="K2498" s="2239">
        <v>0</v>
      </c>
      <c r="L2498" s="2239">
        <v>0</v>
      </c>
      <c r="M2498" s="2239">
        <v>0</v>
      </c>
    </row>
    <row r="2499">
      <c r="B2499" s="2237" t="s">
        <v>2785</v>
      </c>
      <c r="C2499" s="2237" t="s">
        <v>4239</v>
      </c>
      <c r="D2499" s="2237" t="s">
        <v>3567</v>
      </c>
      <c r="E2499" s="2237" t="s">
        <v>3569</v>
      </c>
      <c r="F2499" s="2237" t="s">
        <v>3569</v>
      </c>
      <c r="G2499" s="2238" t="s">
        <v>3150</v>
      </c>
      <c r="H2499" s="2239">
        <v>0</v>
      </c>
      <c r="I2499" s="2239">
        <v>0</v>
      </c>
      <c r="J2499" s="2239">
        <v>0</v>
      </c>
      <c r="K2499" s="2239">
        <v>0</v>
      </c>
      <c r="L2499" s="2239">
        <v>0</v>
      </c>
      <c r="M2499" s="2239">
        <v>0</v>
      </c>
    </row>
    <row r="2500">
      <c r="B2500" s="2237" t="s">
        <v>2785</v>
      </c>
      <c r="C2500" s="2237" t="s">
        <v>4239</v>
      </c>
      <c r="D2500" s="2237" t="s">
        <v>3567</v>
      </c>
      <c r="E2500" s="2237" t="s">
        <v>3569</v>
      </c>
      <c r="F2500" s="2237" t="s">
        <v>3570</v>
      </c>
      <c r="G2500" s="2238" t="s">
        <v>3151</v>
      </c>
      <c r="H2500" s="2239">
        <v>0</v>
      </c>
      <c r="I2500" s="2239">
        <v>0</v>
      </c>
      <c r="J2500" s="2239">
        <v>0</v>
      </c>
      <c r="K2500" s="2239">
        <v>0</v>
      </c>
      <c r="L2500" s="2239">
        <v>0</v>
      </c>
      <c r="M2500" s="2239">
        <v>0</v>
      </c>
    </row>
    <row r="2501">
      <c r="B2501" s="2237" t="s">
        <v>2785</v>
      </c>
      <c r="C2501" s="2237" t="s">
        <v>4239</v>
      </c>
      <c r="D2501" s="2237" t="s">
        <v>3567</v>
      </c>
      <c r="E2501" s="2237" t="s">
        <v>3569</v>
      </c>
      <c r="F2501" s="2237" t="s">
        <v>3572</v>
      </c>
      <c r="G2501" s="2238" t="s">
        <v>3152</v>
      </c>
      <c r="H2501" s="2239">
        <v>0</v>
      </c>
      <c r="I2501" s="2239">
        <v>0</v>
      </c>
      <c r="J2501" s="2239">
        <v>0</v>
      </c>
      <c r="K2501" s="2239">
        <v>0</v>
      </c>
      <c r="L2501" s="2239">
        <v>0</v>
      </c>
      <c r="M2501" s="2239">
        <v>0</v>
      </c>
    </row>
    <row r="2502">
      <c r="B2502" s="2237" t="s">
        <v>2785</v>
      </c>
      <c r="C2502" s="2237" t="s">
        <v>4239</v>
      </c>
      <c r="D2502" s="2237" t="s">
        <v>3567</v>
      </c>
      <c r="E2502" s="2237" t="s">
        <v>3569</v>
      </c>
      <c r="F2502" s="2237" t="s">
        <v>3574</v>
      </c>
      <c r="G2502" s="2238" t="s">
        <v>3153</v>
      </c>
      <c r="H2502" s="2239">
        <v>0</v>
      </c>
      <c r="I2502" s="2239">
        <v>0</v>
      </c>
      <c r="J2502" s="2239">
        <v>0</v>
      </c>
      <c r="K2502" s="2239">
        <v>0</v>
      </c>
      <c r="L2502" s="2239">
        <v>0</v>
      </c>
      <c r="M2502" s="2239">
        <v>0</v>
      </c>
    </row>
    <row r="2503">
      <c r="B2503" s="2237" t="s">
        <v>2785</v>
      </c>
      <c r="C2503" s="2237" t="s">
        <v>4239</v>
      </c>
      <c r="D2503" s="2237" t="s">
        <v>3567</v>
      </c>
      <c r="E2503" s="2237" t="s">
        <v>3569</v>
      </c>
      <c r="F2503" s="2237" t="s">
        <v>3576</v>
      </c>
      <c r="G2503" s="2238" t="s">
        <v>3154</v>
      </c>
      <c r="H2503" s="2239">
        <v>0</v>
      </c>
      <c r="I2503" s="2239">
        <v>0</v>
      </c>
      <c r="J2503" s="2239">
        <v>0</v>
      </c>
      <c r="K2503" s="2239">
        <v>0</v>
      </c>
      <c r="L2503" s="2239">
        <v>0</v>
      </c>
      <c r="M2503" s="2239">
        <v>0</v>
      </c>
    </row>
    <row r="2504">
      <c r="B2504" s="2237" t="s">
        <v>2785</v>
      </c>
      <c r="C2504" s="2237" t="s">
        <v>4239</v>
      </c>
      <c r="D2504" s="2237" t="s">
        <v>3567</v>
      </c>
      <c r="E2504" s="2237" t="s">
        <v>3569</v>
      </c>
      <c r="F2504" s="2237" t="s">
        <v>3625</v>
      </c>
      <c r="G2504" s="2238" t="s">
        <v>3155</v>
      </c>
      <c r="H2504" s="2239">
        <v>0</v>
      </c>
      <c r="I2504" s="2239">
        <v>0</v>
      </c>
      <c r="J2504" s="2239">
        <v>0</v>
      </c>
      <c r="K2504" s="2239">
        <v>0</v>
      </c>
      <c r="L2504" s="2239">
        <v>0</v>
      </c>
      <c r="M2504" s="2239">
        <v>0</v>
      </c>
    </row>
    <row r="2505">
      <c r="B2505" s="2237" t="s">
        <v>2785</v>
      </c>
      <c r="C2505" s="2237" t="s">
        <v>4239</v>
      </c>
      <c r="D2505" s="2237" t="s">
        <v>3567</v>
      </c>
      <c r="E2505" s="2237" t="s">
        <v>3569</v>
      </c>
      <c r="F2505" s="2237" t="s">
        <v>3627</v>
      </c>
      <c r="G2505" s="2238" t="s">
        <v>3156</v>
      </c>
      <c r="H2505" s="2239">
        <v>0</v>
      </c>
      <c r="I2505" s="2239">
        <v>0</v>
      </c>
      <c r="J2505" s="2239">
        <v>0</v>
      </c>
      <c r="K2505" s="2239">
        <v>0</v>
      </c>
      <c r="L2505" s="2239">
        <v>0</v>
      </c>
      <c r="M2505" s="2239">
        <v>0</v>
      </c>
    </row>
    <row r="2506">
      <c r="B2506" s="2237" t="s">
        <v>2785</v>
      </c>
      <c r="C2506" s="2237" t="s">
        <v>4239</v>
      </c>
      <c r="D2506" s="2237" t="s">
        <v>3567</v>
      </c>
      <c r="E2506" s="2237" t="s">
        <v>3569</v>
      </c>
      <c r="F2506" s="2237" t="s">
        <v>3629</v>
      </c>
      <c r="G2506" s="2238" t="s">
        <v>3157</v>
      </c>
      <c r="H2506" s="2239">
        <v>0</v>
      </c>
      <c r="I2506" s="2239">
        <v>0</v>
      </c>
      <c r="J2506" s="2239">
        <v>0</v>
      </c>
      <c r="K2506" s="2239">
        <v>0</v>
      </c>
      <c r="L2506" s="2239">
        <v>0</v>
      </c>
      <c r="M2506" s="2239">
        <v>0</v>
      </c>
    </row>
    <row r="2507">
      <c r="B2507" s="2237" t="s">
        <v>2785</v>
      </c>
      <c r="C2507" s="2237" t="s">
        <v>4239</v>
      </c>
      <c r="D2507" s="2237" t="s">
        <v>3567</v>
      </c>
      <c r="E2507" s="2237" t="s">
        <v>3569</v>
      </c>
      <c r="F2507" s="2237" t="s">
        <v>3631</v>
      </c>
      <c r="G2507" s="2238" t="s">
        <v>3158</v>
      </c>
      <c r="H2507" s="2239">
        <v>0</v>
      </c>
      <c r="I2507" s="2239">
        <v>0</v>
      </c>
      <c r="J2507" s="2239">
        <v>0</v>
      </c>
      <c r="K2507" s="2239">
        <v>0</v>
      </c>
      <c r="L2507" s="2239">
        <v>0</v>
      </c>
      <c r="M2507" s="2239">
        <v>0</v>
      </c>
    </row>
    <row r="2508">
      <c r="B2508" s="2237" t="s">
        <v>2785</v>
      </c>
      <c r="C2508" s="2237" t="s">
        <v>4239</v>
      </c>
      <c r="D2508" s="2237" t="s">
        <v>3567</v>
      </c>
      <c r="E2508" s="2237" t="s">
        <v>3569</v>
      </c>
      <c r="F2508" s="2237" t="s">
        <v>3633</v>
      </c>
      <c r="G2508" s="2238" t="s">
        <v>3159</v>
      </c>
      <c r="H2508" s="2239">
        <v>0</v>
      </c>
      <c r="I2508" s="2239">
        <v>0</v>
      </c>
      <c r="J2508" s="2239">
        <v>0</v>
      </c>
      <c r="K2508" s="2239">
        <v>0</v>
      </c>
      <c r="L2508" s="2239">
        <v>0</v>
      </c>
      <c r="M2508" s="2239">
        <v>0</v>
      </c>
    </row>
    <row r="2509">
      <c r="B2509" s="2237" t="s">
        <v>2785</v>
      </c>
      <c r="C2509" s="2237" t="s">
        <v>4239</v>
      </c>
      <c r="D2509" s="2237" t="s">
        <v>3567</v>
      </c>
      <c r="E2509" s="2237" t="s">
        <v>3569</v>
      </c>
      <c r="F2509" s="2237" t="s">
        <v>3635</v>
      </c>
      <c r="G2509" s="2238" t="s">
        <v>3160</v>
      </c>
      <c r="H2509" s="2239">
        <v>0</v>
      </c>
      <c r="I2509" s="2239">
        <v>0</v>
      </c>
      <c r="J2509" s="2239">
        <v>0</v>
      </c>
      <c r="K2509" s="2239">
        <v>0</v>
      </c>
      <c r="L2509" s="2239">
        <v>0</v>
      </c>
      <c r="M2509" s="2239">
        <v>0</v>
      </c>
    </row>
    <row r="2510">
      <c r="B2510" s="2237" t="s">
        <v>2785</v>
      </c>
      <c r="C2510" s="2237" t="s">
        <v>4239</v>
      </c>
      <c r="D2510" s="2237" t="s">
        <v>3567</v>
      </c>
      <c r="E2510" s="2237" t="s">
        <v>3569</v>
      </c>
      <c r="F2510" s="2237" t="s">
        <v>3660</v>
      </c>
      <c r="G2510" s="2238" t="s">
        <v>3161</v>
      </c>
      <c r="H2510" s="2239">
        <v>0</v>
      </c>
      <c r="I2510" s="2239">
        <v>0</v>
      </c>
      <c r="J2510" s="2239">
        <v>0</v>
      </c>
      <c r="K2510" s="2239">
        <v>0</v>
      </c>
      <c r="L2510" s="2239">
        <v>0</v>
      </c>
      <c r="M2510" s="2239">
        <v>0</v>
      </c>
    </row>
    <row r="2511">
      <c r="B2511" s="2237" t="s">
        <v>2785</v>
      </c>
      <c r="C2511" s="2237" t="s">
        <v>4239</v>
      </c>
      <c r="D2511" s="2237" t="s">
        <v>3567</v>
      </c>
      <c r="E2511" s="2237" t="s">
        <v>3569</v>
      </c>
      <c r="F2511" s="2237" t="s">
        <v>3662</v>
      </c>
      <c r="G2511" s="2238" t="s">
        <v>3162</v>
      </c>
      <c r="H2511" s="2239">
        <v>0</v>
      </c>
      <c r="I2511" s="2239">
        <v>0</v>
      </c>
      <c r="J2511" s="2239">
        <v>0</v>
      </c>
      <c r="K2511" s="2239">
        <v>0</v>
      </c>
      <c r="L2511" s="2239">
        <v>0</v>
      </c>
      <c r="M2511" s="2239">
        <v>0</v>
      </c>
    </row>
    <row r="2512">
      <c r="B2512" s="2237" t="s">
        <v>2785</v>
      </c>
      <c r="C2512" s="2237" t="s">
        <v>4239</v>
      </c>
      <c r="D2512" s="2237" t="s">
        <v>3567</v>
      </c>
      <c r="E2512" s="2237" t="s">
        <v>3569</v>
      </c>
      <c r="F2512" s="2237" t="s">
        <v>3664</v>
      </c>
      <c r="G2512" s="2238" t="s">
        <v>3163</v>
      </c>
      <c r="H2512" s="2239">
        <v>0</v>
      </c>
      <c r="I2512" s="2239">
        <v>0</v>
      </c>
      <c r="J2512" s="2239">
        <v>0</v>
      </c>
      <c r="K2512" s="2239">
        <v>0</v>
      </c>
      <c r="L2512" s="2239">
        <v>0</v>
      </c>
      <c r="M2512" s="2239">
        <v>0</v>
      </c>
    </row>
    <row r="2513">
      <c r="B2513" s="2237" t="s">
        <v>2785</v>
      </c>
      <c r="C2513" s="2237" t="s">
        <v>4239</v>
      </c>
      <c r="D2513" s="2237" t="s">
        <v>3567</v>
      </c>
      <c r="E2513" s="2237" t="s">
        <v>3569</v>
      </c>
      <c r="F2513" s="2237" t="s">
        <v>3666</v>
      </c>
      <c r="G2513" s="2238" t="s">
        <v>3164</v>
      </c>
      <c r="H2513" s="2239">
        <v>0</v>
      </c>
      <c r="I2513" s="2239">
        <v>0</v>
      </c>
      <c r="J2513" s="2239">
        <v>0</v>
      </c>
      <c r="K2513" s="2239">
        <v>0</v>
      </c>
      <c r="L2513" s="2239">
        <v>0</v>
      </c>
      <c r="M2513" s="2239">
        <v>0</v>
      </c>
    </row>
    <row r="2514">
      <c r="B2514" s="2237" t="s">
        <v>2785</v>
      </c>
      <c r="C2514" s="2237" t="s">
        <v>4239</v>
      </c>
      <c r="D2514" s="2237" t="s">
        <v>3567</v>
      </c>
      <c r="E2514" s="2237" t="s">
        <v>3569</v>
      </c>
      <c r="F2514" s="2237" t="s">
        <v>3751</v>
      </c>
      <c r="G2514" s="2238" t="s">
        <v>3165</v>
      </c>
      <c r="H2514" s="2239">
        <v>0</v>
      </c>
      <c r="I2514" s="2239">
        <v>0</v>
      </c>
      <c r="J2514" s="2239">
        <v>0</v>
      </c>
      <c r="K2514" s="2239">
        <v>0</v>
      </c>
      <c r="L2514" s="2239">
        <v>0</v>
      </c>
      <c r="M2514" s="2239">
        <v>0</v>
      </c>
    </row>
    <row r="2515">
      <c r="B2515" s="2237" t="s">
        <v>2785</v>
      </c>
      <c r="C2515" s="2237" t="s">
        <v>4239</v>
      </c>
      <c r="D2515" s="2237" t="s">
        <v>3567</v>
      </c>
      <c r="E2515" s="2237" t="s">
        <v>3569</v>
      </c>
      <c r="F2515" s="2237" t="s">
        <v>3753</v>
      </c>
      <c r="G2515" s="2238" t="s">
        <v>3166</v>
      </c>
      <c r="H2515" s="2239">
        <v>0</v>
      </c>
      <c r="I2515" s="2239">
        <v>0</v>
      </c>
      <c r="J2515" s="2239">
        <v>0</v>
      </c>
      <c r="K2515" s="2239">
        <v>0</v>
      </c>
      <c r="L2515" s="2239">
        <v>0</v>
      </c>
      <c r="M2515" s="2239">
        <v>0</v>
      </c>
    </row>
    <row r="2516">
      <c r="B2516" s="2237" t="s">
        <v>2785</v>
      </c>
      <c r="C2516" s="2237" t="s">
        <v>4239</v>
      </c>
      <c r="D2516" s="2237" t="s">
        <v>3567</v>
      </c>
      <c r="E2516" s="2237" t="s">
        <v>3569</v>
      </c>
      <c r="F2516" s="2237" t="s">
        <v>3755</v>
      </c>
      <c r="G2516" s="2238" t="s">
        <v>3167</v>
      </c>
      <c r="H2516" s="2239">
        <v>0</v>
      </c>
      <c r="I2516" s="2239">
        <v>0</v>
      </c>
      <c r="J2516" s="2239">
        <v>0</v>
      </c>
      <c r="K2516" s="2239">
        <v>0</v>
      </c>
      <c r="L2516" s="2239">
        <v>0</v>
      </c>
      <c r="M2516" s="2239">
        <v>0</v>
      </c>
    </row>
    <row r="2517">
      <c r="B2517" s="2237" t="s">
        <v>2785</v>
      </c>
      <c r="C2517" s="2237" t="s">
        <v>4239</v>
      </c>
      <c r="D2517" s="2237" t="s">
        <v>3567</v>
      </c>
      <c r="E2517" s="2237" t="s">
        <v>3569</v>
      </c>
      <c r="F2517" s="2237" t="s">
        <v>3757</v>
      </c>
      <c r="G2517" s="2238" t="s">
        <v>3168</v>
      </c>
      <c r="H2517" s="2239">
        <v>0</v>
      </c>
      <c r="I2517" s="2239">
        <v>0</v>
      </c>
      <c r="J2517" s="2239">
        <v>0</v>
      </c>
      <c r="K2517" s="2239">
        <v>0</v>
      </c>
      <c r="L2517" s="2239">
        <v>0</v>
      </c>
      <c r="M2517" s="2239">
        <v>0</v>
      </c>
    </row>
    <row r="2518">
      <c r="B2518" s="2237" t="s">
        <v>2785</v>
      </c>
      <c r="C2518" s="2237" t="s">
        <v>4239</v>
      </c>
      <c r="D2518" s="2237" t="s">
        <v>3567</v>
      </c>
      <c r="E2518" s="2237" t="s">
        <v>3569</v>
      </c>
      <c r="F2518" s="2237" t="s">
        <v>3759</v>
      </c>
      <c r="G2518" s="2238" t="s">
        <v>3169</v>
      </c>
      <c r="H2518" s="2239">
        <v>0</v>
      </c>
      <c r="I2518" s="2239">
        <v>0</v>
      </c>
      <c r="J2518" s="2239">
        <v>0</v>
      </c>
      <c r="K2518" s="2239">
        <v>0</v>
      </c>
      <c r="L2518" s="2239">
        <v>0</v>
      </c>
      <c r="M2518" s="2239">
        <v>0</v>
      </c>
    </row>
    <row r="2519">
      <c r="B2519" s="2237" t="s">
        <v>2785</v>
      </c>
      <c r="C2519" s="2237" t="s">
        <v>4239</v>
      </c>
      <c r="D2519" s="2237" t="s">
        <v>3567</v>
      </c>
      <c r="E2519" s="2237" t="s">
        <v>3569</v>
      </c>
      <c r="F2519" s="2237" t="s">
        <v>3761</v>
      </c>
      <c r="G2519" s="2238" t="s">
        <v>3938</v>
      </c>
      <c r="H2519" s="2239">
        <v>0</v>
      </c>
      <c r="I2519" s="2239">
        <v>0</v>
      </c>
      <c r="J2519" s="2239">
        <v>0</v>
      </c>
      <c r="K2519" s="2239">
        <v>0</v>
      </c>
      <c r="L2519" s="2239">
        <v>0</v>
      </c>
      <c r="M2519" s="2239">
        <v>0</v>
      </c>
    </row>
    <row r="2520">
      <c r="B2520" s="2237" t="s">
        <v>2785</v>
      </c>
      <c r="C2520" s="2237" t="s">
        <v>4239</v>
      </c>
      <c r="D2520" s="2237" t="s">
        <v>3567</v>
      </c>
      <c r="E2520" s="2237" t="s">
        <v>3569</v>
      </c>
      <c r="F2520" s="2237" t="s">
        <v>3762</v>
      </c>
      <c r="G2520" s="2238" t="s">
        <v>3171</v>
      </c>
      <c r="H2520" s="2239">
        <v>0</v>
      </c>
      <c r="I2520" s="2239">
        <v>0</v>
      </c>
      <c r="J2520" s="2239">
        <v>0</v>
      </c>
      <c r="K2520" s="2239">
        <v>0</v>
      </c>
      <c r="L2520" s="2239">
        <v>0</v>
      </c>
      <c r="M2520" s="2239">
        <v>0</v>
      </c>
    </row>
    <row r="2521">
      <c r="B2521" s="2237" t="s">
        <v>2785</v>
      </c>
      <c r="C2521" s="2237" t="s">
        <v>4240</v>
      </c>
      <c r="D2521" s="2237" t="s">
        <v>1354</v>
      </c>
      <c r="E2521" s="2237" t="s">
        <v>1354</v>
      </c>
      <c r="F2521" s="2237" t="s">
        <v>1354</v>
      </c>
      <c r="G2521" s="2238" t="s">
        <v>3172</v>
      </c>
      <c r="H2521" s="2239">
        <v>0</v>
      </c>
      <c r="I2521" s="2239">
        <v>0</v>
      </c>
      <c r="J2521" s="2239">
        <v>0</v>
      </c>
      <c r="K2521" s="2239">
        <v>0</v>
      </c>
      <c r="L2521" s="2239">
        <v>0</v>
      </c>
      <c r="M2521" s="2239">
        <v>0</v>
      </c>
    </row>
    <row r="2522">
      <c r="B2522" s="2237" t="s">
        <v>2785</v>
      </c>
      <c r="C2522" s="2237" t="s">
        <v>4241</v>
      </c>
      <c r="D2522" s="2237" t="s">
        <v>1354</v>
      </c>
      <c r="E2522" s="2237" t="s">
        <v>1354</v>
      </c>
      <c r="F2522" s="2237" t="s">
        <v>1354</v>
      </c>
      <c r="G2522" s="2238" t="s">
        <v>3173</v>
      </c>
      <c r="H2522" s="2239">
        <v>0</v>
      </c>
      <c r="I2522" s="2239">
        <v>0</v>
      </c>
      <c r="J2522" s="2239">
        <v>0</v>
      </c>
      <c r="K2522" s="2239">
        <v>0</v>
      </c>
      <c r="L2522" s="2239">
        <v>0</v>
      </c>
      <c r="M2522" s="2239">
        <v>0</v>
      </c>
    </row>
    <row r="2523">
      <c r="B2523" s="2237" t="s">
        <v>2785</v>
      </c>
      <c r="C2523" s="2237" t="s">
        <v>4241</v>
      </c>
      <c r="D2523" s="2237" t="s">
        <v>3567</v>
      </c>
      <c r="E2523" s="2237" t="s">
        <v>1354</v>
      </c>
      <c r="F2523" s="2237" t="s">
        <v>1354</v>
      </c>
      <c r="G2523" s="2238" t="s">
        <v>3173</v>
      </c>
      <c r="H2523" s="2239">
        <v>0</v>
      </c>
      <c r="I2523" s="2239">
        <v>0</v>
      </c>
      <c r="J2523" s="2239">
        <v>0</v>
      </c>
      <c r="K2523" s="2239">
        <v>0</v>
      </c>
      <c r="L2523" s="2239">
        <v>0</v>
      </c>
      <c r="M2523" s="2239">
        <v>0</v>
      </c>
    </row>
    <row r="2524">
      <c r="B2524" s="2237" t="s">
        <v>2785</v>
      </c>
      <c r="C2524" s="2237" t="s">
        <v>4241</v>
      </c>
      <c r="D2524" s="2237" t="s">
        <v>3567</v>
      </c>
      <c r="E2524" s="2237" t="s">
        <v>3569</v>
      </c>
      <c r="F2524" s="2237" t="s">
        <v>1354</v>
      </c>
      <c r="G2524" s="2238" t="s">
        <v>3173</v>
      </c>
      <c r="H2524" s="2239">
        <v>0</v>
      </c>
      <c r="I2524" s="2239">
        <v>0</v>
      </c>
      <c r="J2524" s="2239">
        <v>0</v>
      </c>
      <c r="K2524" s="2239">
        <v>0</v>
      </c>
      <c r="L2524" s="2239">
        <v>0</v>
      </c>
      <c r="M2524" s="2239">
        <v>0</v>
      </c>
    </row>
    <row r="2525">
      <c r="B2525" s="2237" t="s">
        <v>2785</v>
      </c>
      <c r="C2525" s="2237" t="s">
        <v>4242</v>
      </c>
      <c r="D2525" s="2237" t="s">
        <v>1354</v>
      </c>
      <c r="E2525" s="2237" t="s">
        <v>1354</v>
      </c>
      <c r="F2525" s="2237" t="s">
        <v>1354</v>
      </c>
      <c r="G2525" s="2238" t="s">
        <v>611</v>
      </c>
      <c r="H2525" s="2239">
        <v>0</v>
      </c>
      <c r="I2525" s="2239">
        <v>0</v>
      </c>
      <c r="J2525" s="2239">
        <v>7000000</v>
      </c>
      <c r="K2525" s="2239">
        <v>7000000</v>
      </c>
      <c r="L2525" s="2239">
        <v>0</v>
      </c>
      <c r="M2525" s="2239">
        <v>0</v>
      </c>
    </row>
    <row r="2526">
      <c r="B2526" s="2237" t="s">
        <v>2785</v>
      </c>
      <c r="C2526" s="2237" t="s">
        <v>4242</v>
      </c>
      <c r="D2526" s="2237" t="s">
        <v>3567</v>
      </c>
      <c r="E2526" s="2237" t="s">
        <v>1354</v>
      </c>
      <c r="F2526" s="2237" t="s">
        <v>1354</v>
      </c>
      <c r="G2526" s="2238" t="s">
        <v>611</v>
      </c>
      <c r="H2526" s="2239">
        <v>0</v>
      </c>
      <c r="I2526" s="2239">
        <v>0</v>
      </c>
      <c r="J2526" s="2239">
        <v>7000000</v>
      </c>
      <c r="K2526" s="2239">
        <v>7000000</v>
      </c>
      <c r="L2526" s="2239">
        <v>0</v>
      </c>
      <c r="M2526" s="2239">
        <v>0</v>
      </c>
    </row>
    <row r="2527">
      <c r="B2527" s="2237" t="s">
        <v>2785</v>
      </c>
      <c r="C2527" s="2237" t="s">
        <v>4242</v>
      </c>
      <c r="D2527" s="2237" t="s">
        <v>3567</v>
      </c>
      <c r="E2527" s="2237" t="s">
        <v>3569</v>
      </c>
      <c r="F2527" s="2237" t="s">
        <v>1354</v>
      </c>
      <c r="G2527" s="2238" t="s">
        <v>611</v>
      </c>
      <c r="H2527" s="2239">
        <v>0</v>
      </c>
      <c r="I2527" s="2239">
        <v>0</v>
      </c>
      <c r="J2527" s="2239">
        <v>7000000</v>
      </c>
      <c r="K2527" s="2239">
        <v>7000000</v>
      </c>
      <c r="L2527" s="2239">
        <v>0</v>
      </c>
      <c r="M2527" s="2239">
        <v>0</v>
      </c>
    </row>
    <row r="2528">
      <c r="B2528" s="2237" t="s">
        <v>2785</v>
      </c>
      <c r="C2528" s="2237" t="s">
        <v>4242</v>
      </c>
      <c r="D2528" s="2237" t="s">
        <v>3567</v>
      </c>
      <c r="E2528" s="2237" t="s">
        <v>3569</v>
      </c>
      <c r="F2528" s="2237" t="s">
        <v>3569</v>
      </c>
      <c r="G2528" s="2238" t="s">
        <v>611</v>
      </c>
      <c r="H2528" s="2239">
        <v>0</v>
      </c>
      <c r="I2528" s="2239">
        <v>0</v>
      </c>
      <c r="J2528" s="2239">
        <v>0</v>
      </c>
      <c r="K2528" s="2239">
        <v>0</v>
      </c>
      <c r="L2528" s="2239">
        <v>0</v>
      </c>
      <c r="M2528" s="2239">
        <v>0</v>
      </c>
    </row>
    <row r="2529">
      <c r="B2529" s="2237" t="s">
        <v>2785</v>
      </c>
      <c r="C2529" s="2237" t="s">
        <v>4242</v>
      </c>
      <c r="D2529" s="2237" t="s">
        <v>3567</v>
      </c>
      <c r="E2529" s="2237" t="s">
        <v>3569</v>
      </c>
      <c r="F2529" s="2237" t="s">
        <v>3570</v>
      </c>
      <c r="G2529" s="2238" t="s">
        <v>3175</v>
      </c>
      <c r="H2529" s="2239">
        <v>0</v>
      </c>
      <c r="I2529" s="2239">
        <v>0</v>
      </c>
      <c r="J2529" s="2239">
        <v>7000000</v>
      </c>
      <c r="K2529" s="2239">
        <v>7000000</v>
      </c>
      <c r="L2529" s="2239">
        <v>0</v>
      </c>
      <c r="M2529" s="2239">
        <v>0</v>
      </c>
    </row>
    <row r="2530">
      <c r="B2530" s="2237" t="s">
        <v>2785</v>
      </c>
      <c r="C2530" s="2237" t="s">
        <v>4243</v>
      </c>
      <c r="D2530" s="2237" t="s">
        <v>1354</v>
      </c>
      <c r="E2530" s="2237" t="s">
        <v>1354</v>
      </c>
      <c r="F2530" s="2237" t="s">
        <v>1354</v>
      </c>
      <c r="G2530" s="2238" t="s">
        <v>613</v>
      </c>
      <c r="H2530" s="2239">
        <v>0</v>
      </c>
      <c r="I2530" s="2239">
        <v>0</v>
      </c>
      <c r="J2530" s="2239">
        <v>0</v>
      </c>
      <c r="K2530" s="2239">
        <v>0</v>
      </c>
      <c r="L2530" s="2239">
        <v>0</v>
      </c>
      <c r="M2530" s="2239">
        <v>0</v>
      </c>
    </row>
    <row r="2531">
      <c r="B2531" s="2237" t="s">
        <v>2785</v>
      </c>
      <c r="C2531" s="2237" t="s">
        <v>4243</v>
      </c>
      <c r="D2531" s="2237" t="s">
        <v>3567</v>
      </c>
      <c r="E2531" s="2237" t="s">
        <v>1354</v>
      </c>
      <c r="F2531" s="2237" t="s">
        <v>1354</v>
      </c>
      <c r="G2531" s="2238" t="s">
        <v>613</v>
      </c>
      <c r="H2531" s="2239">
        <v>0</v>
      </c>
      <c r="I2531" s="2239">
        <v>0</v>
      </c>
      <c r="J2531" s="2239">
        <v>0</v>
      </c>
      <c r="K2531" s="2239">
        <v>0</v>
      </c>
      <c r="L2531" s="2239">
        <v>0</v>
      </c>
      <c r="M2531" s="2239">
        <v>0</v>
      </c>
    </row>
    <row r="2532">
      <c r="B2532" s="2237" t="s">
        <v>2785</v>
      </c>
      <c r="C2532" s="2237" t="s">
        <v>4243</v>
      </c>
      <c r="D2532" s="2237" t="s">
        <v>3567</v>
      </c>
      <c r="E2532" s="2237" t="s">
        <v>3569</v>
      </c>
      <c r="F2532" s="2237" t="s">
        <v>1354</v>
      </c>
      <c r="G2532" s="2238" t="s">
        <v>613</v>
      </c>
      <c r="H2532" s="2239">
        <v>0</v>
      </c>
      <c r="I2532" s="2239">
        <v>0</v>
      </c>
      <c r="J2532" s="2239">
        <v>0</v>
      </c>
      <c r="K2532" s="2239">
        <v>0</v>
      </c>
      <c r="L2532" s="2239">
        <v>0</v>
      </c>
      <c r="M2532" s="2239">
        <v>0</v>
      </c>
    </row>
    <row r="2533">
      <c r="B2533" s="2237" t="s">
        <v>2785</v>
      </c>
      <c r="C2533" s="2237" t="s">
        <v>4243</v>
      </c>
      <c r="D2533" s="2237" t="s">
        <v>3567</v>
      </c>
      <c r="E2533" s="2237" t="s">
        <v>3569</v>
      </c>
      <c r="F2533" s="2237" t="s">
        <v>3569</v>
      </c>
      <c r="G2533" s="2238" t="s">
        <v>613</v>
      </c>
      <c r="H2533" s="2239">
        <v>0</v>
      </c>
      <c r="I2533" s="2239">
        <v>0</v>
      </c>
      <c r="J2533" s="2239">
        <v>0</v>
      </c>
      <c r="K2533" s="2239">
        <v>0</v>
      </c>
      <c r="L2533" s="2239">
        <v>0</v>
      </c>
      <c r="M2533" s="2239">
        <v>0</v>
      </c>
    </row>
    <row r="2534">
      <c r="B2534" s="2237" t="s">
        <v>2785</v>
      </c>
      <c r="C2534" s="2237" t="s">
        <v>4244</v>
      </c>
      <c r="D2534" s="2237" t="s">
        <v>1354</v>
      </c>
      <c r="E2534" s="2237" t="s">
        <v>1354</v>
      </c>
      <c r="F2534" s="2237" t="s">
        <v>1354</v>
      </c>
      <c r="G2534" s="2238" t="s">
        <v>3178</v>
      </c>
      <c r="H2534" s="2239">
        <v>0</v>
      </c>
      <c r="I2534" s="2239">
        <v>0</v>
      </c>
      <c r="J2534" s="2239">
        <v>0</v>
      </c>
      <c r="K2534" s="2239">
        <v>0</v>
      </c>
      <c r="L2534" s="2239">
        <v>0</v>
      </c>
      <c r="M2534" s="2239">
        <v>0</v>
      </c>
    </row>
    <row r="2535">
      <c r="B2535" s="2237" t="s">
        <v>2785</v>
      </c>
      <c r="C2535" s="2237" t="s">
        <v>4244</v>
      </c>
      <c r="D2535" s="2237" t="s">
        <v>3567</v>
      </c>
      <c r="E2535" s="2237" t="s">
        <v>1354</v>
      </c>
      <c r="F2535" s="2237" t="s">
        <v>1354</v>
      </c>
      <c r="G2535" s="2238" t="s">
        <v>3178</v>
      </c>
      <c r="H2535" s="2239">
        <v>0</v>
      </c>
      <c r="I2535" s="2239">
        <v>0</v>
      </c>
      <c r="J2535" s="2239">
        <v>0</v>
      </c>
      <c r="K2535" s="2239">
        <v>0</v>
      </c>
      <c r="L2535" s="2239">
        <v>0</v>
      </c>
      <c r="M2535" s="2239">
        <v>0</v>
      </c>
    </row>
    <row r="2536">
      <c r="B2536" s="2237" t="s">
        <v>2785</v>
      </c>
      <c r="C2536" s="2237" t="s">
        <v>4244</v>
      </c>
      <c r="D2536" s="2237" t="s">
        <v>3567</v>
      </c>
      <c r="E2536" s="2237" t="s">
        <v>3569</v>
      </c>
      <c r="F2536" s="2237" t="s">
        <v>1354</v>
      </c>
      <c r="G2536" s="2238" t="s">
        <v>3178</v>
      </c>
      <c r="H2536" s="2239">
        <v>0</v>
      </c>
      <c r="I2536" s="2239">
        <v>0</v>
      </c>
      <c r="J2536" s="2239">
        <v>0</v>
      </c>
      <c r="K2536" s="2239">
        <v>0</v>
      </c>
      <c r="L2536" s="2239">
        <v>0</v>
      </c>
      <c r="M2536" s="2239">
        <v>0</v>
      </c>
    </row>
    <row r="2537">
      <c r="B2537" s="2237" t="s">
        <v>2785</v>
      </c>
      <c r="C2537" s="2237" t="s">
        <v>4244</v>
      </c>
      <c r="D2537" s="2237" t="s">
        <v>3567</v>
      </c>
      <c r="E2537" s="2237" t="s">
        <v>3569</v>
      </c>
      <c r="F2537" s="2237" t="s">
        <v>3569</v>
      </c>
      <c r="G2537" s="2238" t="s">
        <v>3178</v>
      </c>
      <c r="H2537" s="2239">
        <v>0</v>
      </c>
      <c r="I2537" s="2239">
        <v>0</v>
      </c>
      <c r="J2537" s="2239">
        <v>0</v>
      </c>
      <c r="K2537" s="2239">
        <v>0</v>
      </c>
      <c r="L2537" s="2239">
        <v>0</v>
      </c>
      <c r="M2537" s="2239">
        <v>0</v>
      </c>
    </row>
    <row r="2538">
      <c r="B2538" s="2237" t="s">
        <v>2785</v>
      </c>
      <c r="C2538" s="2237" t="s">
        <v>4245</v>
      </c>
      <c r="D2538" s="2237" t="s">
        <v>1354</v>
      </c>
      <c r="E2538" s="2237" t="s">
        <v>1354</v>
      </c>
      <c r="F2538" s="2237" t="s">
        <v>1354</v>
      </c>
      <c r="G2538" s="2238" t="s">
        <v>3179</v>
      </c>
      <c r="H2538" s="2239">
        <v>0</v>
      </c>
      <c r="I2538" s="2239">
        <v>0</v>
      </c>
      <c r="J2538" s="2239">
        <v>0</v>
      </c>
      <c r="K2538" s="2239">
        <v>0</v>
      </c>
      <c r="L2538" s="2239">
        <v>0</v>
      </c>
      <c r="M2538" s="2239">
        <v>0</v>
      </c>
    </row>
    <row r="2539">
      <c r="B2539" s="2237" t="s">
        <v>2785</v>
      </c>
      <c r="C2539" s="2237" t="s">
        <v>4246</v>
      </c>
      <c r="D2539" s="2237" t="s">
        <v>1354</v>
      </c>
      <c r="E2539" s="2237" t="s">
        <v>1354</v>
      </c>
      <c r="F2539" s="2237" t="s">
        <v>1354</v>
      </c>
      <c r="G2539" s="2238" t="s">
        <v>3180</v>
      </c>
      <c r="H2539" s="2239">
        <v>0</v>
      </c>
      <c r="I2539" s="2239">
        <v>0</v>
      </c>
      <c r="J2539" s="2239">
        <v>0</v>
      </c>
      <c r="K2539" s="2239">
        <v>0</v>
      </c>
      <c r="L2539" s="2239">
        <v>0</v>
      </c>
      <c r="M2539" s="2239">
        <v>0</v>
      </c>
    </row>
    <row r="2540">
      <c r="B2540" s="2237" t="s">
        <v>2785</v>
      </c>
      <c r="C2540" s="2237" t="s">
        <v>4247</v>
      </c>
      <c r="D2540" s="2237" t="s">
        <v>1354</v>
      </c>
      <c r="E2540" s="2237" t="s">
        <v>1354</v>
      </c>
      <c r="F2540" s="2237" t="s">
        <v>1354</v>
      </c>
      <c r="G2540" s="2238" t="s">
        <v>3181</v>
      </c>
      <c r="H2540" s="2239">
        <v>0</v>
      </c>
      <c r="I2540" s="2239">
        <v>0</v>
      </c>
      <c r="J2540" s="2239">
        <v>1883.6</v>
      </c>
      <c r="K2540" s="2239">
        <v>1883.6</v>
      </c>
      <c r="L2540" s="2239">
        <v>0</v>
      </c>
      <c r="M2540" s="2239">
        <v>0</v>
      </c>
    </row>
    <row r="2541">
      <c r="B2541" s="2237" t="s">
        <v>2785</v>
      </c>
      <c r="C2541" s="2237" t="s">
        <v>4247</v>
      </c>
      <c r="D2541" s="2237" t="s">
        <v>3567</v>
      </c>
      <c r="E2541" s="2237" t="s">
        <v>1354</v>
      </c>
      <c r="F2541" s="2237" t="s">
        <v>1354</v>
      </c>
      <c r="G2541" s="2238" t="s">
        <v>3181</v>
      </c>
      <c r="H2541" s="2239">
        <v>0</v>
      </c>
      <c r="I2541" s="2239">
        <v>0</v>
      </c>
      <c r="J2541" s="2239">
        <v>1883.6</v>
      </c>
      <c r="K2541" s="2239">
        <v>1883.6</v>
      </c>
      <c r="L2541" s="2239">
        <v>0</v>
      </c>
      <c r="M2541" s="2239">
        <v>0</v>
      </c>
    </row>
    <row r="2542">
      <c r="B2542" s="2237" t="s">
        <v>2785</v>
      </c>
      <c r="C2542" s="2237" t="s">
        <v>4247</v>
      </c>
      <c r="D2542" s="2237" t="s">
        <v>3567</v>
      </c>
      <c r="E2542" s="2237" t="s">
        <v>3569</v>
      </c>
      <c r="F2542" s="2237" t="s">
        <v>1354</v>
      </c>
      <c r="G2542" s="2238" t="s">
        <v>3182</v>
      </c>
      <c r="H2542" s="2239">
        <v>0</v>
      </c>
      <c r="I2542" s="2239">
        <v>0</v>
      </c>
      <c r="J2542" s="2239">
        <v>1883.6</v>
      </c>
      <c r="K2542" s="2239">
        <v>1883.6</v>
      </c>
      <c r="L2542" s="2239">
        <v>0</v>
      </c>
      <c r="M2542" s="2239">
        <v>0</v>
      </c>
    </row>
    <row r="2543">
      <c r="B2543" s="2237" t="s">
        <v>2785</v>
      </c>
      <c r="C2543" s="2237" t="s">
        <v>4247</v>
      </c>
      <c r="D2543" s="2237" t="s">
        <v>3567</v>
      </c>
      <c r="E2543" s="2237" t="s">
        <v>3569</v>
      </c>
      <c r="F2543" s="2237" t="s">
        <v>3569</v>
      </c>
      <c r="G2543" s="2238" t="s">
        <v>3182</v>
      </c>
      <c r="H2543" s="2239">
        <v>0</v>
      </c>
      <c r="I2543" s="2239">
        <v>0</v>
      </c>
      <c r="J2543" s="2239">
        <v>1883.6</v>
      </c>
      <c r="K2543" s="2239">
        <v>1883.6</v>
      </c>
      <c r="L2543" s="2239">
        <v>0</v>
      </c>
      <c r="M2543" s="2239">
        <v>0</v>
      </c>
    </row>
    <row r="2544">
      <c r="B2544" s="2237" t="s">
        <v>2785</v>
      </c>
      <c r="C2544" s="2237" t="s">
        <v>4248</v>
      </c>
      <c r="D2544" s="2237" t="s">
        <v>1354</v>
      </c>
      <c r="E2544" s="2237" t="s">
        <v>1354</v>
      </c>
      <c r="F2544" s="2237" t="s">
        <v>1354</v>
      </c>
      <c r="G2544" s="2238" t="s">
        <v>3184</v>
      </c>
      <c r="H2544" s="2239">
        <v>0</v>
      </c>
      <c r="I2544" s="2239">
        <v>0</v>
      </c>
      <c r="J2544" s="2239">
        <v>0</v>
      </c>
      <c r="K2544" s="2239">
        <v>0</v>
      </c>
      <c r="L2544" s="2239">
        <v>0</v>
      </c>
      <c r="M2544" s="2239">
        <v>0</v>
      </c>
    </row>
    <row r="2545">
      <c r="B2545" s="2237" t="s">
        <v>2785</v>
      </c>
      <c r="C2545" s="2237" t="s">
        <v>4248</v>
      </c>
      <c r="D2545" s="2237" t="s">
        <v>3567</v>
      </c>
      <c r="E2545" s="2237" t="s">
        <v>1354</v>
      </c>
      <c r="F2545" s="2237" t="s">
        <v>1354</v>
      </c>
      <c r="G2545" s="2238" t="s">
        <v>3184</v>
      </c>
      <c r="H2545" s="2239">
        <v>0</v>
      </c>
      <c r="I2545" s="2239">
        <v>0</v>
      </c>
      <c r="J2545" s="2239">
        <v>0</v>
      </c>
      <c r="K2545" s="2239">
        <v>0</v>
      </c>
      <c r="L2545" s="2239">
        <v>0</v>
      </c>
      <c r="M2545" s="2239">
        <v>0</v>
      </c>
    </row>
    <row r="2546">
      <c r="B2546" s="2237" t="s">
        <v>2785</v>
      </c>
      <c r="C2546" s="2237" t="s">
        <v>4248</v>
      </c>
      <c r="D2546" s="2237" t="s">
        <v>3567</v>
      </c>
      <c r="E2546" s="2237" t="s">
        <v>3569</v>
      </c>
      <c r="F2546" s="2237" t="s">
        <v>1354</v>
      </c>
      <c r="G2546" s="2238" t="s">
        <v>3184</v>
      </c>
      <c r="H2546" s="2239">
        <v>0</v>
      </c>
      <c r="I2546" s="2239">
        <v>0</v>
      </c>
      <c r="J2546" s="2239">
        <v>0</v>
      </c>
      <c r="K2546" s="2239">
        <v>0</v>
      </c>
      <c r="L2546" s="2239">
        <v>0</v>
      </c>
      <c r="M2546" s="2239">
        <v>0</v>
      </c>
    </row>
    <row r="2547">
      <c r="B2547" s="2237" t="s">
        <v>2785</v>
      </c>
      <c r="C2547" s="2237" t="s">
        <v>4248</v>
      </c>
      <c r="D2547" s="2237" t="s">
        <v>3567</v>
      </c>
      <c r="E2547" s="2237" t="s">
        <v>3569</v>
      </c>
      <c r="F2547" s="2237" t="s">
        <v>3569</v>
      </c>
      <c r="G2547" s="2238" t="s">
        <v>3184</v>
      </c>
      <c r="H2547" s="2239">
        <v>0</v>
      </c>
      <c r="I2547" s="2239">
        <v>0</v>
      </c>
      <c r="J2547" s="2239">
        <v>0</v>
      </c>
      <c r="K2547" s="2239">
        <v>0</v>
      </c>
      <c r="L2547" s="2239">
        <v>0</v>
      </c>
      <c r="M2547" s="2239">
        <v>0</v>
      </c>
    </row>
    <row r="2548">
      <c r="B2548" s="2237" t="s">
        <v>2785</v>
      </c>
      <c r="C2548" s="2237" t="s">
        <v>4249</v>
      </c>
      <c r="D2548" s="2237" t="s">
        <v>1354</v>
      </c>
      <c r="E2548" s="2237" t="s">
        <v>1354</v>
      </c>
      <c r="F2548" s="2237" t="s">
        <v>1354</v>
      </c>
      <c r="G2548" s="2238" t="s">
        <v>3185</v>
      </c>
      <c r="H2548" s="2239">
        <v>0</v>
      </c>
      <c r="I2548" s="2239">
        <v>0</v>
      </c>
      <c r="J2548" s="2239">
        <v>0</v>
      </c>
      <c r="K2548" s="2239">
        <v>0</v>
      </c>
      <c r="L2548" s="2239">
        <v>0</v>
      </c>
      <c r="M2548" s="2239">
        <v>0</v>
      </c>
    </row>
    <row r="2549">
      <c r="B2549" s="2237" t="s">
        <v>2785</v>
      </c>
      <c r="C2549" s="2237" t="s">
        <v>4250</v>
      </c>
      <c r="D2549" s="2237" t="s">
        <v>1354</v>
      </c>
      <c r="E2549" s="2237" t="s">
        <v>1354</v>
      </c>
      <c r="F2549" s="2237" t="s">
        <v>1354</v>
      </c>
      <c r="G2549" s="2238" t="s">
        <v>3186</v>
      </c>
      <c r="H2549" s="2239">
        <v>0</v>
      </c>
      <c r="I2549" s="2239">
        <v>0</v>
      </c>
      <c r="J2549" s="2239">
        <v>0</v>
      </c>
      <c r="K2549" s="2239">
        <v>0</v>
      </c>
      <c r="L2549" s="2239">
        <v>0</v>
      </c>
      <c r="M2549" s="2239">
        <v>0</v>
      </c>
    </row>
    <row r="2550">
      <c r="B2550" s="2237" t="s">
        <v>2785</v>
      </c>
      <c r="C2550" s="2237" t="s">
        <v>4250</v>
      </c>
      <c r="D2550" s="2237" t="s">
        <v>3567</v>
      </c>
      <c r="E2550" s="2237" t="s">
        <v>1354</v>
      </c>
      <c r="F2550" s="2237" t="s">
        <v>1354</v>
      </c>
      <c r="G2550" s="2238" t="s">
        <v>3186</v>
      </c>
      <c r="H2550" s="2239">
        <v>0</v>
      </c>
      <c r="I2550" s="2239">
        <v>0</v>
      </c>
      <c r="J2550" s="2239">
        <v>0</v>
      </c>
      <c r="K2550" s="2239">
        <v>0</v>
      </c>
      <c r="L2550" s="2239">
        <v>0</v>
      </c>
      <c r="M2550" s="2239">
        <v>0</v>
      </c>
    </row>
    <row r="2551">
      <c r="B2551" s="2237" t="s">
        <v>2785</v>
      </c>
      <c r="C2551" s="2237" t="s">
        <v>4250</v>
      </c>
      <c r="D2551" s="2237" t="s">
        <v>3567</v>
      </c>
      <c r="E2551" s="2237" t="s">
        <v>3569</v>
      </c>
      <c r="F2551" s="2237" t="s">
        <v>1354</v>
      </c>
      <c r="G2551" s="2238" t="s">
        <v>3186</v>
      </c>
      <c r="H2551" s="2239">
        <v>0</v>
      </c>
      <c r="I2551" s="2239">
        <v>0</v>
      </c>
      <c r="J2551" s="2239">
        <v>0</v>
      </c>
      <c r="K2551" s="2239">
        <v>0</v>
      </c>
      <c r="L2551" s="2239">
        <v>0</v>
      </c>
      <c r="M2551" s="2239">
        <v>0</v>
      </c>
    </row>
    <row r="2552">
      <c r="B2552" s="2237" t="s">
        <v>2785</v>
      </c>
      <c r="C2552" s="2237" t="s">
        <v>4250</v>
      </c>
      <c r="D2552" s="2237" t="s">
        <v>3567</v>
      </c>
      <c r="E2552" s="2237" t="s">
        <v>3569</v>
      </c>
      <c r="F2552" s="2237" t="s">
        <v>3569</v>
      </c>
      <c r="G2552" s="2238" t="s">
        <v>3186</v>
      </c>
      <c r="H2552" s="2239">
        <v>0</v>
      </c>
      <c r="I2552" s="2239">
        <v>0</v>
      </c>
      <c r="J2552" s="2239">
        <v>0</v>
      </c>
      <c r="K2552" s="2239">
        <v>0</v>
      </c>
      <c r="L2552" s="2239">
        <v>0</v>
      </c>
      <c r="M2552" s="2239">
        <v>0</v>
      </c>
    </row>
    <row r="2553">
      <c r="B2553" s="2237" t="s">
        <v>2785</v>
      </c>
      <c r="C2553" s="2237" t="s">
        <v>4251</v>
      </c>
      <c r="D2553" s="2237" t="s">
        <v>1354</v>
      </c>
      <c r="E2553" s="2237" t="s">
        <v>1354</v>
      </c>
      <c r="F2553" s="2237" t="s">
        <v>1354</v>
      </c>
      <c r="G2553" s="2238" t="s">
        <v>3188</v>
      </c>
      <c r="H2553" s="2239">
        <v>0</v>
      </c>
      <c r="I2553" s="2239">
        <v>0</v>
      </c>
      <c r="J2553" s="2239">
        <v>0</v>
      </c>
      <c r="K2553" s="2239">
        <v>0</v>
      </c>
      <c r="L2553" s="2239">
        <v>0</v>
      </c>
      <c r="M2553" s="2239">
        <v>0</v>
      </c>
    </row>
    <row r="2554">
      <c r="B2554" s="2237" t="s">
        <v>2785</v>
      </c>
      <c r="C2554" s="2237" t="s">
        <v>4251</v>
      </c>
      <c r="D2554" s="2237" t="s">
        <v>3567</v>
      </c>
      <c r="E2554" s="2237" t="s">
        <v>1354</v>
      </c>
      <c r="F2554" s="2237" t="s">
        <v>1354</v>
      </c>
      <c r="G2554" s="2238" t="s">
        <v>3188</v>
      </c>
      <c r="H2554" s="2239">
        <v>0</v>
      </c>
      <c r="I2554" s="2239">
        <v>0</v>
      </c>
      <c r="J2554" s="2239">
        <v>0</v>
      </c>
      <c r="K2554" s="2239">
        <v>0</v>
      </c>
      <c r="L2554" s="2239">
        <v>0</v>
      </c>
      <c r="M2554" s="2239">
        <v>0</v>
      </c>
    </row>
    <row r="2555">
      <c r="B2555" s="2237" t="s">
        <v>2785</v>
      </c>
      <c r="C2555" s="2237" t="s">
        <v>4251</v>
      </c>
      <c r="D2555" s="2237" t="s">
        <v>3567</v>
      </c>
      <c r="E2555" s="2237" t="s">
        <v>3569</v>
      </c>
      <c r="F2555" s="2237" t="s">
        <v>1354</v>
      </c>
      <c r="G2555" s="2238" t="s">
        <v>3188</v>
      </c>
      <c r="H2555" s="2239">
        <v>0</v>
      </c>
      <c r="I2555" s="2239">
        <v>0</v>
      </c>
      <c r="J2555" s="2239">
        <v>0</v>
      </c>
      <c r="K2555" s="2239">
        <v>0</v>
      </c>
      <c r="L2555" s="2239">
        <v>0</v>
      </c>
      <c r="M2555" s="2239">
        <v>0</v>
      </c>
    </row>
    <row r="2556">
      <c r="B2556" s="2237" t="s">
        <v>2785</v>
      </c>
      <c r="C2556" s="2237" t="s">
        <v>4251</v>
      </c>
      <c r="D2556" s="2237" t="s">
        <v>3567</v>
      </c>
      <c r="E2556" s="2237" t="s">
        <v>3569</v>
      </c>
      <c r="F2556" s="2237" t="s">
        <v>3569</v>
      </c>
      <c r="G2556" s="2238" t="s">
        <v>3188</v>
      </c>
      <c r="H2556" s="2239">
        <v>0</v>
      </c>
      <c r="I2556" s="2239">
        <v>0</v>
      </c>
      <c r="J2556" s="2239">
        <v>0</v>
      </c>
      <c r="K2556" s="2239">
        <v>0</v>
      </c>
      <c r="L2556" s="2239">
        <v>0</v>
      </c>
      <c r="M2556" s="2239">
        <v>0</v>
      </c>
    </row>
    <row r="2557">
      <c r="B2557" s="2237" t="s">
        <v>2785</v>
      </c>
      <c r="C2557" s="2237" t="s">
        <v>4252</v>
      </c>
      <c r="D2557" s="2237" t="s">
        <v>1354</v>
      </c>
      <c r="E2557" s="2237" t="s">
        <v>1354</v>
      </c>
      <c r="F2557" s="2237" t="s">
        <v>1354</v>
      </c>
      <c r="G2557" s="2238" t="s">
        <v>3190</v>
      </c>
      <c r="H2557" s="2239">
        <v>0</v>
      </c>
      <c r="I2557" s="2239">
        <v>0</v>
      </c>
      <c r="J2557" s="2239">
        <v>0</v>
      </c>
      <c r="K2557" s="2239">
        <v>0</v>
      </c>
      <c r="L2557" s="2239">
        <v>0</v>
      </c>
      <c r="M2557" s="2239">
        <v>0</v>
      </c>
    </row>
    <row r="2558">
      <c r="B2558" s="2237" t="s">
        <v>2785</v>
      </c>
      <c r="C2558" s="2237" t="s">
        <v>4252</v>
      </c>
      <c r="D2558" s="2237" t="s">
        <v>3567</v>
      </c>
      <c r="E2558" s="2237" t="s">
        <v>1354</v>
      </c>
      <c r="F2558" s="2237" t="s">
        <v>1354</v>
      </c>
      <c r="G2558" s="2238" t="s">
        <v>3190</v>
      </c>
      <c r="H2558" s="2239">
        <v>0</v>
      </c>
      <c r="I2558" s="2239">
        <v>0</v>
      </c>
      <c r="J2558" s="2239">
        <v>0</v>
      </c>
      <c r="K2558" s="2239">
        <v>0</v>
      </c>
      <c r="L2558" s="2239">
        <v>0</v>
      </c>
      <c r="M2558" s="2239">
        <v>0</v>
      </c>
    </row>
    <row r="2559">
      <c r="B2559" s="2237" t="s">
        <v>2785</v>
      </c>
      <c r="C2559" s="2237" t="s">
        <v>4252</v>
      </c>
      <c r="D2559" s="2237" t="s">
        <v>3567</v>
      </c>
      <c r="E2559" s="2237" t="s">
        <v>3569</v>
      </c>
      <c r="F2559" s="2237" t="s">
        <v>1354</v>
      </c>
      <c r="G2559" s="2238" t="s">
        <v>3190</v>
      </c>
      <c r="H2559" s="2239">
        <v>0</v>
      </c>
      <c r="I2559" s="2239">
        <v>0</v>
      </c>
      <c r="J2559" s="2239">
        <v>0</v>
      </c>
      <c r="K2559" s="2239">
        <v>0</v>
      </c>
      <c r="L2559" s="2239">
        <v>0</v>
      </c>
      <c r="M2559" s="2239">
        <v>0</v>
      </c>
    </row>
    <row r="2560">
      <c r="B2560" s="2237" t="s">
        <v>2785</v>
      </c>
      <c r="C2560" s="2237" t="s">
        <v>4252</v>
      </c>
      <c r="D2560" s="2237" t="s">
        <v>3567</v>
      </c>
      <c r="E2560" s="2237" t="s">
        <v>3569</v>
      </c>
      <c r="F2560" s="2237" t="s">
        <v>3569</v>
      </c>
      <c r="G2560" s="2238" t="s">
        <v>3190</v>
      </c>
      <c r="H2560" s="2239">
        <v>0</v>
      </c>
      <c r="I2560" s="2239">
        <v>0</v>
      </c>
      <c r="J2560" s="2239">
        <v>0</v>
      </c>
      <c r="K2560" s="2239">
        <v>0</v>
      </c>
      <c r="L2560" s="2239">
        <v>0</v>
      </c>
      <c r="M2560" s="2239">
        <v>0</v>
      </c>
    </row>
    <row r="2561">
      <c r="B2561" s="2237" t="s">
        <v>2785</v>
      </c>
      <c r="C2561" s="2237" t="s">
        <v>4253</v>
      </c>
      <c r="D2561" s="2237" t="s">
        <v>1354</v>
      </c>
      <c r="E2561" s="2237" t="s">
        <v>1354</v>
      </c>
      <c r="F2561" s="2237" t="s">
        <v>1354</v>
      </c>
      <c r="G2561" s="2238" t="s">
        <v>3192</v>
      </c>
      <c r="H2561" s="2239">
        <v>0</v>
      </c>
      <c r="I2561" s="2239">
        <v>0</v>
      </c>
      <c r="J2561" s="2239">
        <v>0</v>
      </c>
      <c r="K2561" s="2239">
        <v>0</v>
      </c>
      <c r="L2561" s="2239">
        <v>0</v>
      </c>
      <c r="M2561" s="2239">
        <v>0</v>
      </c>
    </row>
    <row r="2562">
      <c r="B2562" s="2237" t="s">
        <v>2785</v>
      </c>
      <c r="C2562" s="2237" t="s">
        <v>4253</v>
      </c>
      <c r="D2562" s="2237" t="s">
        <v>3567</v>
      </c>
      <c r="E2562" s="2237" t="s">
        <v>1354</v>
      </c>
      <c r="F2562" s="2237" t="s">
        <v>1354</v>
      </c>
      <c r="G2562" s="2238" t="s">
        <v>3192</v>
      </c>
      <c r="H2562" s="2239">
        <v>0</v>
      </c>
      <c r="I2562" s="2239">
        <v>0</v>
      </c>
      <c r="J2562" s="2239">
        <v>0</v>
      </c>
      <c r="K2562" s="2239">
        <v>0</v>
      </c>
      <c r="L2562" s="2239">
        <v>0</v>
      </c>
      <c r="M2562" s="2239">
        <v>0</v>
      </c>
    </row>
    <row r="2563">
      <c r="B2563" s="2237" t="s">
        <v>2785</v>
      </c>
      <c r="C2563" s="2237" t="s">
        <v>4253</v>
      </c>
      <c r="D2563" s="2237" t="s">
        <v>3567</v>
      </c>
      <c r="E2563" s="2237" t="s">
        <v>3569</v>
      </c>
      <c r="F2563" s="2237" t="s">
        <v>1354</v>
      </c>
      <c r="G2563" s="2238" t="s">
        <v>3192</v>
      </c>
      <c r="H2563" s="2239">
        <v>0</v>
      </c>
      <c r="I2563" s="2239">
        <v>0</v>
      </c>
      <c r="J2563" s="2239">
        <v>0</v>
      </c>
      <c r="K2563" s="2239">
        <v>0</v>
      </c>
      <c r="L2563" s="2239">
        <v>0</v>
      </c>
      <c r="M2563" s="2239">
        <v>0</v>
      </c>
    </row>
    <row r="2564">
      <c r="B2564" s="2237" t="s">
        <v>2785</v>
      </c>
      <c r="C2564" s="2237" t="s">
        <v>4253</v>
      </c>
      <c r="D2564" s="2237" t="s">
        <v>3567</v>
      </c>
      <c r="E2564" s="2237" t="s">
        <v>3569</v>
      </c>
      <c r="F2564" s="2237" t="s">
        <v>3569</v>
      </c>
      <c r="G2564" s="2238" t="s">
        <v>3192</v>
      </c>
      <c r="H2564" s="2239">
        <v>0</v>
      </c>
      <c r="I2564" s="2239">
        <v>0</v>
      </c>
      <c r="J2564" s="2239">
        <v>0</v>
      </c>
      <c r="K2564" s="2239">
        <v>0</v>
      </c>
      <c r="L2564" s="2239">
        <v>0</v>
      </c>
      <c r="M2564" s="2239">
        <v>0</v>
      </c>
    </row>
    <row r="2565">
      <c r="B2565" s="2237" t="s">
        <v>2785</v>
      </c>
      <c r="C2565" s="2237" t="s">
        <v>4254</v>
      </c>
      <c r="D2565" s="2237" t="s">
        <v>1354</v>
      </c>
      <c r="E2565" s="2237" t="s">
        <v>1354</v>
      </c>
      <c r="F2565" s="2237" t="s">
        <v>1354</v>
      </c>
      <c r="G2565" s="2238" t="s">
        <v>3194</v>
      </c>
      <c r="H2565" s="2239">
        <v>0</v>
      </c>
      <c r="I2565" s="2239">
        <v>0</v>
      </c>
      <c r="J2565" s="2239">
        <v>0</v>
      </c>
      <c r="K2565" s="2239">
        <v>0</v>
      </c>
      <c r="L2565" s="2239">
        <v>0</v>
      </c>
      <c r="M2565" s="2239">
        <v>0</v>
      </c>
    </row>
    <row r="2566">
      <c r="B2566" s="2237" t="s">
        <v>2785</v>
      </c>
      <c r="C2566" s="2237" t="s">
        <v>4254</v>
      </c>
      <c r="D2566" s="2237" t="s">
        <v>3567</v>
      </c>
      <c r="E2566" s="2237" t="s">
        <v>1354</v>
      </c>
      <c r="F2566" s="2237" t="s">
        <v>1354</v>
      </c>
      <c r="G2566" s="2238" t="s">
        <v>3194</v>
      </c>
      <c r="H2566" s="2239">
        <v>0</v>
      </c>
      <c r="I2566" s="2239">
        <v>0</v>
      </c>
      <c r="J2566" s="2239">
        <v>0</v>
      </c>
      <c r="K2566" s="2239">
        <v>0</v>
      </c>
      <c r="L2566" s="2239">
        <v>0</v>
      </c>
      <c r="M2566" s="2239">
        <v>0</v>
      </c>
    </row>
    <row r="2567">
      <c r="B2567" s="2237" t="s">
        <v>2785</v>
      </c>
      <c r="C2567" s="2237" t="s">
        <v>4254</v>
      </c>
      <c r="D2567" s="2237" t="s">
        <v>3567</v>
      </c>
      <c r="E2567" s="2237" t="s">
        <v>3569</v>
      </c>
      <c r="F2567" s="2237" t="s">
        <v>1354</v>
      </c>
      <c r="G2567" s="2238" t="s">
        <v>3194</v>
      </c>
      <c r="H2567" s="2239">
        <v>0</v>
      </c>
      <c r="I2567" s="2239">
        <v>0</v>
      </c>
      <c r="J2567" s="2239">
        <v>0</v>
      </c>
      <c r="K2567" s="2239">
        <v>0</v>
      </c>
      <c r="L2567" s="2239">
        <v>0</v>
      </c>
      <c r="M2567" s="2239">
        <v>0</v>
      </c>
    </row>
    <row r="2568">
      <c r="B2568" s="2237" t="s">
        <v>2785</v>
      </c>
      <c r="C2568" s="2237" t="s">
        <v>4254</v>
      </c>
      <c r="D2568" s="2237" t="s">
        <v>3567</v>
      </c>
      <c r="E2568" s="2237" t="s">
        <v>3569</v>
      </c>
      <c r="F2568" s="2237" t="s">
        <v>3569</v>
      </c>
      <c r="G2568" s="2238" t="s">
        <v>3194</v>
      </c>
      <c r="H2568" s="2239">
        <v>0</v>
      </c>
      <c r="I2568" s="2239">
        <v>0</v>
      </c>
      <c r="J2568" s="2239">
        <v>0</v>
      </c>
      <c r="K2568" s="2239">
        <v>0</v>
      </c>
      <c r="L2568" s="2239">
        <v>0</v>
      </c>
      <c r="M2568" s="2239">
        <v>0</v>
      </c>
    </row>
    <row r="2569">
      <c r="B2569" s="2237" t="s">
        <v>2785</v>
      </c>
      <c r="C2569" s="2237" t="s">
        <v>4255</v>
      </c>
      <c r="D2569" s="2237" t="s">
        <v>1354</v>
      </c>
      <c r="E2569" s="2237" t="s">
        <v>1354</v>
      </c>
      <c r="F2569" s="2237" t="s">
        <v>1354</v>
      </c>
      <c r="G2569" s="2238" t="s">
        <v>3195</v>
      </c>
      <c r="H2569" s="2239">
        <v>0</v>
      </c>
      <c r="I2569" s="2239">
        <v>0</v>
      </c>
      <c r="J2569" s="2239">
        <v>0</v>
      </c>
      <c r="K2569" s="2239">
        <v>0</v>
      </c>
      <c r="L2569" s="2239">
        <v>0</v>
      </c>
      <c r="M2569" s="2239">
        <v>0</v>
      </c>
    </row>
    <row r="2570">
      <c r="B2570" s="2237" t="s">
        <v>2785</v>
      </c>
      <c r="C2570" s="2237" t="s">
        <v>4256</v>
      </c>
      <c r="D2570" s="2237" t="s">
        <v>1354</v>
      </c>
      <c r="E2570" s="2237" t="s">
        <v>1354</v>
      </c>
      <c r="F2570" s="2237" t="s">
        <v>1354</v>
      </c>
      <c r="G2570" s="2238" t="s">
        <v>3195</v>
      </c>
      <c r="H2570" s="2239">
        <v>0</v>
      </c>
      <c r="I2570" s="2239">
        <v>0</v>
      </c>
      <c r="J2570" s="2239">
        <v>0</v>
      </c>
      <c r="K2570" s="2239">
        <v>0</v>
      </c>
      <c r="L2570" s="2239">
        <v>0</v>
      </c>
      <c r="M2570" s="2239">
        <v>0</v>
      </c>
    </row>
    <row r="2571">
      <c r="B2571" s="2237" t="s">
        <v>2785</v>
      </c>
      <c r="C2571" s="2237" t="s">
        <v>4256</v>
      </c>
      <c r="D2571" s="2237" t="s">
        <v>3567</v>
      </c>
      <c r="E2571" s="2237" t="s">
        <v>1354</v>
      </c>
      <c r="F2571" s="2237" t="s">
        <v>1354</v>
      </c>
      <c r="G2571" s="2238" t="s">
        <v>3195</v>
      </c>
      <c r="H2571" s="2239">
        <v>0</v>
      </c>
      <c r="I2571" s="2239">
        <v>0</v>
      </c>
      <c r="J2571" s="2239">
        <v>0</v>
      </c>
      <c r="K2571" s="2239">
        <v>0</v>
      </c>
      <c r="L2571" s="2239">
        <v>0</v>
      </c>
      <c r="M2571" s="2239">
        <v>0</v>
      </c>
    </row>
    <row r="2572">
      <c r="B2572" s="2237" t="s">
        <v>2785</v>
      </c>
      <c r="C2572" s="2237" t="s">
        <v>4256</v>
      </c>
      <c r="D2572" s="2237" t="s">
        <v>3567</v>
      </c>
      <c r="E2572" s="2237" t="s">
        <v>3569</v>
      </c>
      <c r="F2572" s="2237" t="s">
        <v>1354</v>
      </c>
      <c r="G2572" s="2238" t="s">
        <v>3195</v>
      </c>
      <c r="H2572" s="2239">
        <v>0</v>
      </c>
      <c r="I2572" s="2239">
        <v>0</v>
      </c>
      <c r="J2572" s="2239">
        <v>0</v>
      </c>
      <c r="K2572" s="2239">
        <v>0</v>
      </c>
      <c r="L2572" s="2239">
        <v>0</v>
      </c>
      <c r="M2572" s="2239">
        <v>0</v>
      </c>
    </row>
    <row r="2573">
      <c r="B2573" s="2237" t="s">
        <v>2785</v>
      </c>
      <c r="C2573" s="2237" t="s">
        <v>4256</v>
      </c>
      <c r="D2573" s="2237" t="s">
        <v>3567</v>
      </c>
      <c r="E2573" s="2237" t="s">
        <v>3569</v>
      </c>
      <c r="F2573" s="2237" t="s">
        <v>3569</v>
      </c>
      <c r="G2573" s="2238" t="s">
        <v>3195</v>
      </c>
      <c r="H2573" s="2239">
        <v>0</v>
      </c>
      <c r="I2573" s="2239">
        <v>0</v>
      </c>
      <c r="J2573" s="2239">
        <v>0</v>
      </c>
      <c r="K2573" s="2239">
        <v>0</v>
      </c>
      <c r="L2573" s="2239">
        <v>0</v>
      </c>
      <c r="M2573" s="2239">
        <v>0</v>
      </c>
    </row>
    <row r="2574">
      <c r="B2574" s="2237" t="s">
        <v>2785</v>
      </c>
      <c r="C2574" s="2237" t="s">
        <v>4257</v>
      </c>
      <c r="D2574" s="2237" t="s">
        <v>1354</v>
      </c>
      <c r="E2574" s="2237" t="s">
        <v>1354</v>
      </c>
      <c r="F2574" s="2237" t="s">
        <v>1354</v>
      </c>
      <c r="G2574" s="2238" t="s">
        <v>3196</v>
      </c>
      <c r="H2574" s="2239">
        <v>0</v>
      </c>
      <c r="I2574" s="2239">
        <v>0</v>
      </c>
      <c r="J2574" s="2239">
        <v>0</v>
      </c>
      <c r="K2574" s="2239">
        <v>0</v>
      </c>
      <c r="L2574" s="2239">
        <v>0</v>
      </c>
      <c r="M2574" s="2239">
        <v>0</v>
      </c>
    </row>
    <row r="2575">
      <c r="B2575" s="2237" t="s">
        <v>2785</v>
      </c>
      <c r="C2575" s="2237" t="s">
        <v>4258</v>
      </c>
      <c r="D2575" s="2237" t="s">
        <v>1354</v>
      </c>
      <c r="E2575" s="2237" t="s">
        <v>1354</v>
      </c>
      <c r="F2575" s="2237" t="s">
        <v>1354</v>
      </c>
      <c r="G2575" s="2238" t="s">
        <v>3196</v>
      </c>
      <c r="H2575" s="2239">
        <v>0</v>
      </c>
      <c r="I2575" s="2239">
        <v>0</v>
      </c>
      <c r="J2575" s="2239">
        <v>0</v>
      </c>
      <c r="K2575" s="2239">
        <v>0</v>
      </c>
      <c r="L2575" s="2239">
        <v>0</v>
      </c>
      <c r="M2575" s="2239">
        <v>0</v>
      </c>
    </row>
    <row r="2576">
      <c r="B2576" s="2237" t="s">
        <v>2785</v>
      </c>
      <c r="C2576" s="2237" t="s">
        <v>4258</v>
      </c>
      <c r="D2576" s="2237" t="s">
        <v>3567</v>
      </c>
      <c r="E2576" s="2237" t="s">
        <v>1354</v>
      </c>
      <c r="F2576" s="2237" t="s">
        <v>1354</v>
      </c>
      <c r="G2576" s="2238" t="s">
        <v>3196</v>
      </c>
      <c r="H2576" s="2239">
        <v>0</v>
      </c>
      <c r="I2576" s="2239">
        <v>0</v>
      </c>
      <c r="J2576" s="2239">
        <v>0</v>
      </c>
      <c r="K2576" s="2239">
        <v>0</v>
      </c>
      <c r="L2576" s="2239">
        <v>0</v>
      </c>
      <c r="M2576" s="2239">
        <v>0</v>
      </c>
    </row>
    <row r="2577">
      <c r="B2577" s="2237" t="s">
        <v>2785</v>
      </c>
      <c r="C2577" s="2237" t="s">
        <v>4258</v>
      </c>
      <c r="D2577" s="2237" t="s">
        <v>3567</v>
      </c>
      <c r="E2577" s="2237" t="s">
        <v>3569</v>
      </c>
      <c r="F2577" s="2237" t="s">
        <v>1354</v>
      </c>
      <c r="G2577" s="2238" t="s">
        <v>3196</v>
      </c>
      <c r="H2577" s="2239">
        <v>0</v>
      </c>
      <c r="I2577" s="2239">
        <v>0</v>
      </c>
      <c r="J2577" s="2239">
        <v>0</v>
      </c>
      <c r="K2577" s="2239">
        <v>0</v>
      </c>
      <c r="L2577" s="2239">
        <v>0</v>
      </c>
      <c r="M2577" s="2239">
        <v>0</v>
      </c>
    </row>
    <row r="2578">
      <c r="B2578" s="2237" t="s">
        <v>2785</v>
      </c>
      <c r="C2578" s="2237" t="s">
        <v>4258</v>
      </c>
      <c r="D2578" s="2237" t="s">
        <v>3567</v>
      </c>
      <c r="E2578" s="2237" t="s">
        <v>3569</v>
      </c>
      <c r="F2578" s="2237" t="s">
        <v>3569</v>
      </c>
      <c r="G2578" s="2238" t="s">
        <v>3196</v>
      </c>
      <c r="H2578" s="2239">
        <v>0</v>
      </c>
      <c r="I2578" s="2239">
        <v>0</v>
      </c>
      <c r="J2578" s="2239">
        <v>0</v>
      </c>
      <c r="K2578" s="2239">
        <v>0</v>
      </c>
      <c r="L2578" s="2239">
        <v>0</v>
      </c>
      <c r="M2578" s="2239">
        <v>0</v>
      </c>
    </row>
    <row r="2579">
      <c r="B2579" s="2237" t="s">
        <v>2785</v>
      </c>
      <c r="C2579" s="2237" t="s">
        <v>4259</v>
      </c>
      <c r="D2579" s="2237" t="s">
        <v>1354</v>
      </c>
      <c r="E2579" s="2237" t="s">
        <v>1354</v>
      </c>
      <c r="F2579" s="2237" t="s">
        <v>1354</v>
      </c>
      <c r="G2579" s="2238" t="s">
        <v>3197</v>
      </c>
      <c r="H2579" s="2239">
        <v>0</v>
      </c>
      <c r="I2579" s="2239">
        <v>0</v>
      </c>
      <c r="J2579" s="2239">
        <v>0</v>
      </c>
      <c r="K2579" s="2239">
        <v>0</v>
      </c>
      <c r="L2579" s="2239">
        <v>0</v>
      </c>
      <c r="M2579" s="2239">
        <v>0</v>
      </c>
    </row>
    <row r="2580">
      <c r="B2580" s="2237" t="s">
        <v>2785</v>
      </c>
      <c r="C2580" s="2237" t="s">
        <v>4260</v>
      </c>
      <c r="D2580" s="2237" t="s">
        <v>1354</v>
      </c>
      <c r="E2580" s="2237" t="s">
        <v>1354</v>
      </c>
      <c r="F2580" s="2237" t="s">
        <v>1354</v>
      </c>
      <c r="G2580" s="2238" t="s">
        <v>3197</v>
      </c>
      <c r="H2580" s="2239">
        <v>0</v>
      </c>
      <c r="I2580" s="2239">
        <v>0</v>
      </c>
      <c r="J2580" s="2239">
        <v>0</v>
      </c>
      <c r="K2580" s="2239">
        <v>0</v>
      </c>
      <c r="L2580" s="2239">
        <v>0</v>
      </c>
      <c r="M2580" s="2239">
        <v>0</v>
      </c>
    </row>
    <row r="2581">
      <c r="B2581" s="2237" t="s">
        <v>2785</v>
      </c>
      <c r="C2581" s="2237" t="s">
        <v>4260</v>
      </c>
      <c r="D2581" s="2237" t="s">
        <v>3567</v>
      </c>
      <c r="E2581" s="2237" t="s">
        <v>1354</v>
      </c>
      <c r="F2581" s="2237" t="s">
        <v>1354</v>
      </c>
      <c r="G2581" s="2238" t="s">
        <v>3197</v>
      </c>
      <c r="H2581" s="2239">
        <v>0</v>
      </c>
      <c r="I2581" s="2239">
        <v>0</v>
      </c>
      <c r="J2581" s="2239">
        <v>0</v>
      </c>
      <c r="K2581" s="2239">
        <v>0</v>
      </c>
      <c r="L2581" s="2239">
        <v>0</v>
      </c>
      <c r="M2581" s="2239">
        <v>0</v>
      </c>
    </row>
    <row r="2582">
      <c r="B2582" s="2237" t="s">
        <v>2785</v>
      </c>
      <c r="C2582" s="2237" t="s">
        <v>4260</v>
      </c>
      <c r="D2582" s="2237" t="s">
        <v>3567</v>
      </c>
      <c r="E2582" s="2237" t="s">
        <v>3569</v>
      </c>
      <c r="F2582" s="2237" t="s">
        <v>1354</v>
      </c>
      <c r="G2582" s="2238" t="s">
        <v>3197</v>
      </c>
      <c r="H2582" s="2239">
        <v>0</v>
      </c>
      <c r="I2582" s="2239">
        <v>0</v>
      </c>
      <c r="J2582" s="2239">
        <v>0</v>
      </c>
      <c r="K2582" s="2239">
        <v>0</v>
      </c>
      <c r="L2582" s="2239">
        <v>0</v>
      </c>
      <c r="M2582" s="2239">
        <v>0</v>
      </c>
    </row>
    <row r="2583">
      <c r="B2583" s="2237" t="s">
        <v>2785</v>
      </c>
      <c r="C2583" s="2237" t="s">
        <v>4260</v>
      </c>
      <c r="D2583" s="2237" t="s">
        <v>3567</v>
      </c>
      <c r="E2583" s="2237" t="s">
        <v>3569</v>
      </c>
      <c r="F2583" s="2237" t="s">
        <v>3569</v>
      </c>
      <c r="G2583" s="2238" t="s">
        <v>3198</v>
      </c>
      <c r="H2583" s="2239">
        <v>0</v>
      </c>
      <c r="I2583" s="2239">
        <v>0</v>
      </c>
      <c r="J2583" s="2239">
        <v>0</v>
      </c>
      <c r="K2583" s="2239">
        <v>0</v>
      </c>
      <c r="L2583" s="2239">
        <v>0</v>
      </c>
      <c r="M2583" s="2239">
        <v>0</v>
      </c>
    </row>
    <row r="2584">
      <c r="B2584" s="2237" t="s">
        <v>2785</v>
      </c>
      <c r="C2584" s="2237" t="s">
        <v>4260</v>
      </c>
      <c r="D2584" s="2237" t="s">
        <v>3567</v>
      </c>
      <c r="E2584" s="2237" t="s">
        <v>3569</v>
      </c>
      <c r="F2584" s="2237" t="s">
        <v>3570</v>
      </c>
      <c r="G2584" s="2238" t="s">
        <v>3199</v>
      </c>
      <c r="H2584" s="2239">
        <v>0</v>
      </c>
      <c r="I2584" s="2239">
        <v>0</v>
      </c>
      <c r="J2584" s="2239">
        <v>0</v>
      </c>
      <c r="K2584" s="2239">
        <v>0</v>
      </c>
      <c r="L2584" s="2239">
        <v>0</v>
      </c>
      <c r="M2584" s="2239">
        <v>0</v>
      </c>
    </row>
    <row r="2585">
      <c r="B2585" s="2237" t="s">
        <v>2785</v>
      </c>
      <c r="C2585" s="2237" t="s">
        <v>4260</v>
      </c>
      <c r="D2585" s="2237" t="s">
        <v>3567</v>
      </c>
      <c r="E2585" s="2237" t="s">
        <v>3569</v>
      </c>
      <c r="F2585" s="2237" t="s">
        <v>3572</v>
      </c>
      <c r="G2585" s="2238" t="s">
        <v>3200</v>
      </c>
      <c r="H2585" s="2239">
        <v>0</v>
      </c>
      <c r="I2585" s="2239">
        <v>0</v>
      </c>
      <c r="J2585" s="2239">
        <v>0</v>
      </c>
      <c r="K2585" s="2239">
        <v>0</v>
      </c>
      <c r="L2585" s="2239">
        <v>0</v>
      </c>
      <c r="M2585" s="2239">
        <v>0</v>
      </c>
    </row>
    <row r="2586">
      <c r="B2586" s="2237" t="s">
        <v>2785</v>
      </c>
      <c r="C2586" s="2237" t="s">
        <v>4260</v>
      </c>
      <c r="D2586" s="2237" t="s">
        <v>3567</v>
      </c>
      <c r="E2586" s="2237" t="s">
        <v>3569</v>
      </c>
      <c r="F2586" s="2237" t="s">
        <v>3574</v>
      </c>
      <c r="G2586" s="2238" t="s">
        <v>3201</v>
      </c>
      <c r="H2586" s="2239">
        <v>0</v>
      </c>
      <c r="I2586" s="2239">
        <v>0</v>
      </c>
      <c r="J2586" s="2239">
        <v>0</v>
      </c>
      <c r="K2586" s="2239">
        <v>0</v>
      </c>
      <c r="L2586" s="2239">
        <v>0</v>
      </c>
      <c r="M2586" s="2239">
        <v>0</v>
      </c>
    </row>
    <row r="2587">
      <c r="B2587" s="2237" t="s">
        <v>2785</v>
      </c>
      <c r="C2587" s="2237" t="s">
        <v>4260</v>
      </c>
      <c r="D2587" s="2237" t="s">
        <v>3567</v>
      </c>
      <c r="E2587" s="2237" t="s">
        <v>3569</v>
      </c>
      <c r="F2587" s="2237" t="s">
        <v>3576</v>
      </c>
      <c r="G2587" s="2238" t="s">
        <v>3202</v>
      </c>
      <c r="H2587" s="2239">
        <v>0</v>
      </c>
      <c r="I2587" s="2239">
        <v>0</v>
      </c>
      <c r="J2587" s="2239">
        <v>0</v>
      </c>
      <c r="K2587" s="2239">
        <v>0</v>
      </c>
      <c r="L2587" s="2239">
        <v>0</v>
      </c>
      <c r="M2587" s="2239">
        <v>0</v>
      </c>
    </row>
    <row r="2588">
      <c r="B2588" s="2237" t="s">
        <v>2785</v>
      </c>
      <c r="C2588" s="2237" t="s">
        <v>4260</v>
      </c>
      <c r="D2588" s="2237" t="s">
        <v>3567</v>
      </c>
      <c r="E2588" s="2237" t="s">
        <v>3569</v>
      </c>
      <c r="F2588" s="2237" t="s">
        <v>3625</v>
      </c>
      <c r="G2588" s="2238" t="s">
        <v>3203</v>
      </c>
      <c r="H2588" s="2239">
        <v>0</v>
      </c>
      <c r="I2588" s="2239">
        <v>0</v>
      </c>
      <c r="J2588" s="2239">
        <v>0</v>
      </c>
      <c r="K2588" s="2239">
        <v>0</v>
      </c>
      <c r="L2588" s="2239">
        <v>0</v>
      </c>
      <c r="M2588" s="2239">
        <v>0</v>
      </c>
    </row>
    <row r="2589">
      <c r="B2589" s="2237" t="s">
        <v>2785</v>
      </c>
      <c r="C2589" s="2237" t="s">
        <v>4261</v>
      </c>
      <c r="D2589" s="2237" t="s">
        <v>1354</v>
      </c>
      <c r="E2589" s="2237" t="s">
        <v>1354</v>
      </c>
      <c r="F2589" s="2237" t="s">
        <v>1354</v>
      </c>
      <c r="G2589" s="2238" t="s">
        <v>3204</v>
      </c>
      <c r="H2589" s="2239">
        <v>0</v>
      </c>
      <c r="I2589" s="2239">
        <v>0</v>
      </c>
      <c r="J2589" s="2239">
        <v>0</v>
      </c>
      <c r="K2589" s="2239">
        <v>0</v>
      </c>
      <c r="L2589" s="2239">
        <v>0</v>
      </c>
      <c r="M2589" s="2239">
        <v>0</v>
      </c>
    </row>
    <row r="2590">
      <c r="B2590" s="2237" t="s">
        <v>2785</v>
      </c>
      <c r="C2590" s="2237" t="s">
        <v>4262</v>
      </c>
      <c r="D2590" s="2237" t="s">
        <v>1354</v>
      </c>
      <c r="E2590" s="2237" t="s">
        <v>1354</v>
      </c>
      <c r="F2590" s="2237" t="s">
        <v>1354</v>
      </c>
      <c r="G2590" s="2238" t="s">
        <v>3205</v>
      </c>
      <c r="H2590" s="2239">
        <v>0</v>
      </c>
      <c r="I2590" s="2239">
        <v>0</v>
      </c>
      <c r="J2590" s="2239">
        <v>0</v>
      </c>
      <c r="K2590" s="2239">
        <v>0</v>
      </c>
      <c r="L2590" s="2239">
        <v>0</v>
      </c>
      <c r="M2590" s="2239">
        <v>0</v>
      </c>
    </row>
    <row r="2591">
      <c r="B2591" s="2237" t="s">
        <v>2785</v>
      </c>
      <c r="C2591" s="2237" t="s">
        <v>4262</v>
      </c>
      <c r="D2591" s="2237" t="s">
        <v>3567</v>
      </c>
      <c r="E2591" s="2237" t="s">
        <v>1354</v>
      </c>
      <c r="F2591" s="2237" t="s">
        <v>1354</v>
      </c>
      <c r="G2591" s="2238" t="s">
        <v>3205</v>
      </c>
      <c r="H2591" s="2239">
        <v>0</v>
      </c>
      <c r="I2591" s="2239">
        <v>0</v>
      </c>
      <c r="J2591" s="2239">
        <v>0</v>
      </c>
      <c r="K2591" s="2239">
        <v>0</v>
      </c>
      <c r="L2591" s="2239">
        <v>0</v>
      </c>
      <c r="M2591" s="2239">
        <v>0</v>
      </c>
    </row>
    <row r="2592">
      <c r="B2592" s="2237" t="s">
        <v>2785</v>
      </c>
      <c r="C2592" s="2237" t="s">
        <v>4262</v>
      </c>
      <c r="D2592" s="2237" t="s">
        <v>3567</v>
      </c>
      <c r="E2592" s="2237" t="s">
        <v>3569</v>
      </c>
      <c r="F2592" s="2237" t="s">
        <v>1354</v>
      </c>
      <c r="G2592" s="2238" t="s">
        <v>3205</v>
      </c>
      <c r="H2592" s="2239">
        <v>0</v>
      </c>
      <c r="I2592" s="2239">
        <v>0</v>
      </c>
      <c r="J2592" s="2239">
        <v>0</v>
      </c>
      <c r="K2592" s="2239">
        <v>0</v>
      </c>
      <c r="L2592" s="2239">
        <v>0</v>
      </c>
      <c r="M2592" s="2239">
        <v>0</v>
      </c>
    </row>
    <row r="2593">
      <c r="B2593" s="2237" t="s">
        <v>2785</v>
      </c>
      <c r="C2593" s="2237" t="s">
        <v>4262</v>
      </c>
      <c r="D2593" s="2237" t="s">
        <v>3567</v>
      </c>
      <c r="E2593" s="2237" t="s">
        <v>3569</v>
      </c>
      <c r="F2593" s="2237" t="s">
        <v>3569</v>
      </c>
      <c r="G2593" s="2238" t="s">
        <v>3205</v>
      </c>
      <c r="H2593" s="2239">
        <v>0</v>
      </c>
      <c r="I2593" s="2239">
        <v>0</v>
      </c>
      <c r="J2593" s="2239">
        <v>0</v>
      </c>
      <c r="K2593" s="2239">
        <v>0</v>
      </c>
      <c r="L2593" s="2239">
        <v>0</v>
      </c>
      <c r="M2593" s="2239">
        <v>0</v>
      </c>
    </row>
    <row r="2594">
      <c r="B2594" s="2237" t="s">
        <v>2785</v>
      </c>
      <c r="C2594" s="2237" t="s">
        <v>4263</v>
      </c>
      <c r="D2594" s="2237" t="s">
        <v>1354</v>
      </c>
      <c r="E2594" s="2237" t="s">
        <v>1354</v>
      </c>
      <c r="F2594" s="2237" t="s">
        <v>1354</v>
      </c>
      <c r="G2594" s="2238" t="s">
        <v>3206</v>
      </c>
      <c r="H2594" s="2239">
        <v>0</v>
      </c>
      <c r="I2594" s="2239">
        <v>0</v>
      </c>
      <c r="J2594" s="2239">
        <v>0</v>
      </c>
      <c r="K2594" s="2239">
        <v>0</v>
      </c>
      <c r="L2594" s="2239">
        <v>0</v>
      </c>
      <c r="M2594" s="2239">
        <v>0</v>
      </c>
    </row>
    <row r="2595">
      <c r="B2595" s="2237" t="s">
        <v>2785</v>
      </c>
      <c r="C2595" s="2237" t="s">
        <v>4263</v>
      </c>
      <c r="D2595" s="2237" t="s">
        <v>3567</v>
      </c>
      <c r="E2595" s="2237" t="s">
        <v>1354</v>
      </c>
      <c r="F2595" s="2237" t="s">
        <v>1354</v>
      </c>
      <c r="G2595" s="2238" t="s">
        <v>3206</v>
      </c>
      <c r="H2595" s="2239">
        <v>0</v>
      </c>
      <c r="I2595" s="2239">
        <v>0</v>
      </c>
      <c r="J2595" s="2239">
        <v>0</v>
      </c>
      <c r="K2595" s="2239">
        <v>0</v>
      </c>
      <c r="L2595" s="2239">
        <v>0</v>
      </c>
      <c r="M2595" s="2239">
        <v>0</v>
      </c>
    </row>
    <row r="2596">
      <c r="B2596" s="2237" t="s">
        <v>2785</v>
      </c>
      <c r="C2596" s="2237" t="s">
        <v>4263</v>
      </c>
      <c r="D2596" s="2237" t="s">
        <v>3567</v>
      </c>
      <c r="E2596" s="2237" t="s">
        <v>3569</v>
      </c>
      <c r="F2596" s="2237" t="s">
        <v>1354</v>
      </c>
      <c r="G2596" s="2238" t="s">
        <v>3206</v>
      </c>
      <c r="H2596" s="2239">
        <v>0</v>
      </c>
      <c r="I2596" s="2239">
        <v>0</v>
      </c>
      <c r="J2596" s="2239">
        <v>0</v>
      </c>
      <c r="K2596" s="2239">
        <v>0</v>
      </c>
      <c r="L2596" s="2239">
        <v>0</v>
      </c>
      <c r="M2596" s="2239">
        <v>0</v>
      </c>
    </row>
    <row r="2597">
      <c r="B2597" s="2237" t="s">
        <v>2785</v>
      </c>
      <c r="C2597" s="2237" t="s">
        <v>4263</v>
      </c>
      <c r="D2597" s="2237" t="s">
        <v>3567</v>
      </c>
      <c r="E2597" s="2237" t="s">
        <v>3569</v>
      </c>
      <c r="F2597" s="2237" t="s">
        <v>3569</v>
      </c>
      <c r="G2597" s="2238" t="s">
        <v>3207</v>
      </c>
      <c r="H2597" s="2239">
        <v>0</v>
      </c>
      <c r="I2597" s="2239">
        <v>0</v>
      </c>
      <c r="J2597" s="2239">
        <v>0</v>
      </c>
      <c r="K2597" s="2239">
        <v>0</v>
      </c>
      <c r="L2597" s="2239">
        <v>0</v>
      </c>
      <c r="M2597" s="2239">
        <v>0</v>
      </c>
    </row>
    <row r="2598">
      <c r="B2598" s="2237" t="s">
        <v>2785</v>
      </c>
      <c r="C2598" s="2237" t="s">
        <v>4264</v>
      </c>
      <c r="D2598" s="2237" t="s">
        <v>1354</v>
      </c>
      <c r="E2598" s="2237" t="s">
        <v>1354</v>
      </c>
      <c r="F2598" s="2237" t="s">
        <v>1354</v>
      </c>
      <c r="G2598" s="2238" t="s">
        <v>3208</v>
      </c>
      <c r="H2598" s="2239">
        <v>0</v>
      </c>
      <c r="I2598" s="2239">
        <v>0</v>
      </c>
      <c r="J2598" s="2239">
        <v>0</v>
      </c>
      <c r="K2598" s="2239">
        <v>0</v>
      </c>
      <c r="L2598" s="2239">
        <v>0</v>
      </c>
      <c r="M2598" s="2239">
        <v>0</v>
      </c>
    </row>
    <row r="2599">
      <c r="B2599" s="2237" t="s">
        <v>2785</v>
      </c>
      <c r="C2599" s="2237" t="s">
        <v>4264</v>
      </c>
      <c r="D2599" s="2237" t="s">
        <v>3567</v>
      </c>
      <c r="E2599" s="2237" t="s">
        <v>1354</v>
      </c>
      <c r="F2599" s="2237" t="s">
        <v>1354</v>
      </c>
      <c r="G2599" s="2238" t="s">
        <v>3208</v>
      </c>
      <c r="H2599" s="2239">
        <v>0</v>
      </c>
      <c r="I2599" s="2239">
        <v>0</v>
      </c>
      <c r="J2599" s="2239">
        <v>0</v>
      </c>
      <c r="K2599" s="2239">
        <v>0</v>
      </c>
      <c r="L2599" s="2239">
        <v>0</v>
      </c>
      <c r="M2599" s="2239">
        <v>0</v>
      </c>
    </row>
    <row r="2600">
      <c r="B2600" s="2237" t="s">
        <v>2785</v>
      </c>
      <c r="C2600" s="2237" t="s">
        <v>4264</v>
      </c>
      <c r="D2600" s="2237" t="s">
        <v>3567</v>
      </c>
      <c r="E2600" s="2237" t="s">
        <v>3569</v>
      </c>
      <c r="F2600" s="2237" t="s">
        <v>1354</v>
      </c>
      <c r="G2600" s="2238" t="s">
        <v>3208</v>
      </c>
      <c r="H2600" s="2239">
        <v>0</v>
      </c>
      <c r="I2600" s="2239">
        <v>0</v>
      </c>
      <c r="J2600" s="2239">
        <v>0</v>
      </c>
      <c r="K2600" s="2239">
        <v>0</v>
      </c>
      <c r="L2600" s="2239">
        <v>0</v>
      </c>
      <c r="M2600" s="2239">
        <v>0</v>
      </c>
    </row>
    <row r="2601">
      <c r="B2601" s="2237" t="s">
        <v>2785</v>
      </c>
      <c r="C2601" s="2237" t="s">
        <v>4264</v>
      </c>
      <c r="D2601" s="2237" t="s">
        <v>3567</v>
      </c>
      <c r="E2601" s="2237" t="s">
        <v>3569</v>
      </c>
      <c r="F2601" s="2237" t="s">
        <v>3569</v>
      </c>
      <c r="G2601" s="2238" t="s">
        <v>3208</v>
      </c>
      <c r="H2601" s="2239">
        <v>0</v>
      </c>
      <c r="I2601" s="2239">
        <v>0</v>
      </c>
      <c r="J2601" s="2239">
        <v>0</v>
      </c>
      <c r="K2601" s="2239">
        <v>0</v>
      </c>
      <c r="L2601" s="2239">
        <v>0</v>
      </c>
      <c r="M2601" s="2239">
        <v>0</v>
      </c>
    </row>
    <row r="2602">
      <c r="B2602" s="2237" t="s">
        <v>2785</v>
      </c>
      <c r="C2602" s="2237" t="s">
        <v>4265</v>
      </c>
      <c r="D2602" s="2237" t="s">
        <v>1354</v>
      </c>
      <c r="E2602" s="2237" t="s">
        <v>1354</v>
      </c>
      <c r="F2602" s="2237" t="s">
        <v>1354</v>
      </c>
      <c r="G2602" s="2238" t="s">
        <v>587</v>
      </c>
      <c r="H2602" s="2239">
        <v>0</v>
      </c>
      <c r="I2602" s="2239">
        <v>0</v>
      </c>
      <c r="J2602" s="2239">
        <v>0</v>
      </c>
      <c r="K2602" s="2239">
        <v>0</v>
      </c>
      <c r="L2602" s="2239">
        <v>0</v>
      </c>
      <c r="M2602" s="2239">
        <v>0</v>
      </c>
    </row>
    <row r="2603">
      <c r="B2603" s="2237" t="s">
        <v>2785</v>
      </c>
      <c r="C2603" s="2237" t="s">
        <v>4265</v>
      </c>
      <c r="D2603" s="2237" t="s">
        <v>3567</v>
      </c>
      <c r="E2603" s="2237" t="s">
        <v>1354</v>
      </c>
      <c r="F2603" s="2237" t="s">
        <v>1354</v>
      </c>
      <c r="G2603" s="2238" t="s">
        <v>587</v>
      </c>
      <c r="H2603" s="2239">
        <v>0</v>
      </c>
      <c r="I2603" s="2239">
        <v>0</v>
      </c>
      <c r="J2603" s="2239">
        <v>0</v>
      </c>
      <c r="K2603" s="2239">
        <v>0</v>
      </c>
      <c r="L2603" s="2239">
        <v>0</v>
      </c>
      <c r="M2603" s="2239">
        <v>0</v>
      </c>
    </row>
    <row r="2604">
      <c r="B2604" s="2237" t="s">
        <v>2785</v>
      </c>
      <c r="C2604" s="2237" t="s">
        <v>4265</v>
      </c>
      <c r="D2604" s="2237" t="s">
        <v>3567</v>
      </c>
      <c r="E2604" s="2237" t="s">
        <v>3569</v>
      </c>
      <c r="F2604" s="2237" t="s">
        <v>1354</v>
      </c>
      <c r="G2604" s="2238" t="s">
        <v>587</v>
      </c>
      <c r="H2604" s="2239">
        <v>0</v>
      </c>
      <c r="I2604" s="2239">
        <v>0</v>
      </c>
      <c r="J2604" s="2239">
        <v>0</v>
      </c>
      <c r="K2604" s="2239">
        <v>0</v>
      </c>
      <c r="L2604" s="2239">
        <v>0</v>
      </c>
      <c r="M2604" s="2239">
        <v>0</v>
      </c>
    </row>
    <row r="2605">
      <c r="B2605" s="2237" t="s">
        <v>2785</v>
      </c>
      <c r="C2605" s="2237" t="s">
        <v>4265</v>
      </c>
      <c r="D2605" s="2237" t="s">
        <v>3567</v>
      </c>
      <c r="E2605" s="2237" t="s">
        <v>3569</v>
      </c>
      <c r="F2605" s="2237" t="s">
        <v>3569</v>
      </c>
      <c r="G2605" s="2238" t="s">
        <v>587</v>
      </c>
      <c r="H2605" s="2239">
        <v>0</v>
      </c>
      <c r="I2605" s="2239">
        <v>0</v>
      </c>
      <c r="J2605" s="2239">
        <v>0</v>
      </c>
      <c r="K2605" s="2239">
        <v>0</v>
      </c>
      <c r="L2605" s="2239">
        <v>0</v>
      </c>
      <c r="M2605" s="2239">
        <v>0</v>
      </c>
    </row>
    <row r="2606">
      <c r="B2606" s="2237" t="s">
        <v>2785</v>
      </c>
      <c r="C2606" s="2237" t="s">
        <v>4266</v>
      </c>
      <c r="D2606" s="2237" t="s">
        <v>1354</v>
      </c>
      <c r="E2606" s="2237" t="s">
        <v>1354</v>
      </c>
      <c r="F2606" s="2237" t="s">
        <v>1354</v>
      </c>
      <c r="G2606" s="2238" t="s">
        <v>3211</v>
      </c>
      <c r="H2606" s="2239">
        <v>0</v>
      </c>
      <c r="I2606" s="2239">
        <v>0</v>
      </c>
      <c r="J2606" s="2239">
        <v>0</v>
      </c>
      <c r="K2606" s="2239">
        <v>0</v>
      </c>
      <c r="L2606" s="2239">
        <v>0</v>
      </c>
      <c r="M2606" s="2239">
        <v>0</v>
      </c>
    </row>
    <row r="2607">
      <c r="B2607" s="2237" t="s">
        <v>2785</v>
      </c>
      <c r="C2607" s="2237" t="s">
        <v>4266</v>
      </c>
      <c r="D2607" s="2237" t="s">
        <v>3567</v>
      </c>
      <c r="E2607" s="2237" t="s">
        <v>1354</v>
      </c>
      <c r="F2607" s="2237" t="s">
        <v>1354</v>
      </c>
      <c r="G2607" s="2238" t="s">
        <v>3211</v>
      </c>
      <c r="H2607" s="2239">
        <v>0</v>
      </c>
      <c r="I2607" s="2239">
        <v>0</v>
      </c>
      <c r="J2607" s="2239">
        <v>0</v>
      </c>
      <c r="K2607" s="2239">
        <v>0</v>
      </c>
      <c r="L2607" s="2239">
        <v>0</v>
      </c>
      <c r="M2607" s="2239">
        <v>0</v>
      </c>
    </row>
    <row r="2608">
      <c r="B2608" s="2237" t="s">
        <v>2785</v>
      </c>
      <c r="C2608" s="2237" t="s">
        <v>4266</v>
      </c>
      <c r="D2608" s="2237" t="s">
        <v>3567</v>
      </c>
      <c r="E2608" s="2237" t="s">
        <v>3569</v>
      </c>
      <c r="F2608" s="2237" t="s">
        <v>1354</v>
      </c>
      <c r="G2608" s="2238" t="s">
        <v>3211</v>
      </c>
      <c r="H2608" s="2239">
        <v>0</v>
      </c>
      <c r="I2608" s="2239">
        <v>0</v>
      </c>
      <c r="J2608" s="2239">
        <v>0</v>
      </c>
      <c r="K2608" s="2239">
        <v>0</v>
      </c>
      <c r="L2608" s="2239">
        <v>0</v>
      </c>
      <c r="M2608" s="2239">
        <v>0</v>
      </c>
    </row>
    <row r="2609">
      <c r="B2609" s="2237" t="s">
        <v>2785</v>
      </c>
      <c r="C2609" s="2237" t="s">
        <v>4266</v>
      </c>
      <c r="D2609" s="2237" t="s">
        <v>3567</v>
      </c>
      <c r="E2609" s="2237" t="s">
        <v>3569</v>
      </c>
      <c r="F2609" s="2237" t="s">
        <v>3569</v>
      </c>
      <c r="G2609" s="2238" t="s">
        <v>3211</v>
      </c>
      <c r="H2609" s="2239">
        <v>0</v>
      </c>
      <c r="I2609" s="2239">
        <v>0</v>
      </c>
      <c r="J2609" s="2239">
        <v>0</v>
      </c>
      <c r="K2609" s="2239">
        <v>0</v>
      </c>
      <c r="L2609" s="2239">
        <v>0</v>
      </c>
      <c r="M2609" s="2239">
        <v>0</v>
      </c>
    </row>
    <row r="2610">
      <c r="B2610" s="2237" t="s">
        <v>2785</v>
      </c>
      <c r="C2610" s="2237" t="s">
        <v>4267</v>
      </c>
      <c r="D2610" s="2237" t="s">
        <v>1354</v>
      </c>
      <c r="E2610" s="2237" t="s">
        <v>1354</v>
      </c>
      <c r="F2610" s="2237" t="s">
        <v>1354</v>
      </c>
      <c r="G2610" s="2238" t="s">
        <v>3213</v>
      </c>
      <c r="H2610" s="2239">
        <v>0</v>
      </c>
      <c r="I2610" s="2239">
        <v>0</v>
      </c>
      <c r="J2610" s="2239">
        <v>0</v>
      </c>
      <c r="K2610" s="2239">
        <v>0</v>
      </c>
      <c r="L2610" s="2239">
        <v>0</v>
      </c>
      <c r="M2610" s="2239">
        <v>0</v>
      </c>
    </row>
    <row r="2611">
      <c r="B2611" s="2237" t="s">
        <v>2785</v>
      </c>
      <c r="C2611" s="2237" t="s">
        <v>4267</v>
      </c>
      <c r="D2611" s="2237" t="s">
        <v>3567</v>
      </c>
      <c r="E2611" s="2237" t="s">
        <v>1354</v>
      </c>
      <c r="F2611" s="2237" t="s">
        <v>1354</v>
      </c>
      <c r="G2611" s="2238" t="s">
        <v>3213</v>
      </c>
      <c r="H2611" s="2239">
        <v>0</v>
      </c>
      <c r="I2611" s="2239">
        <v>0</v>
      </c>
      <c r="J2611" s="2239">
        <v>0</v>
      </c>
      <c r="K2611" s="2239">
        <v>0</v>
      </c>
      <c r="L2611" s="2239">
        <v>0</v>
      </c>
      <c r="M2611" s="2239">
        <v>0</v>
      </c>
    </row>
    <row r="2612">
      <c r="B2612" s="2237" t="s">
        <v>2785</v>
      </c>
      <c r="C2612" s="2237" t="s">
        <v>4267</v>
      </c>
      <c r="D2612" s="2237" t="s">
        <v>3567</v>
      </c>
      <c r="E2612" s="2237" t="s">
        <v>3569</v>
      </c>
      <c r="F2612" s="2237" t="s">
        <v>1354</v>
      </c>
      <c r="G2612" s="2238" t="s">
        <v>3213</v>
      </c>
      <c r="H2612" s="2239">
        <v>0</v>
      </c>
      <c r="I2612" s="2239">
        <v>0</v>
      </c>
      <c r="J2612" s="2239">
        <v>0</v>
      </c>
      <c r="K2612" s="2239">
        <v>0</v>
      </c>
      <c r="L2612" s="2239">
        <v>0</v>
      </c>
      <c r="M2612" s="2239">
        <v>0</v>
      </c>
    </row>
    <row r="2613">
      <c r="B2613" s="2237" t="s">
        <v>2785</v>
      </c>
      <c r="C2613" s="2237" t="s">
        <v>4267</v>
      </c>
      <c r="D2613" s="2237" t="s">
        <v>3567</v>
      </c>
      <c r="E2613" s="2237" t="s">
        <v>3569</v>
      </c>
      <c r="F2613" s="2237" t="s">
        <v>3569</v>
      </c>
      <c r="G2613" s="2238" t="s">
        <v>3213</v>
      </c>
      <c r="H2613" s="2239">
        <v>0</v>
      </c>
      <c r="I2613" s="2239">
        <v>0</v>
      </c>
      <c r="J2613" s="2239">
        <v>0</v>
      </c>
      <c r="K2613" s="2239">
        <v>0</v>
      </c>
      <c r="L2613" s="2239">
        <v>0</v>
      </c>
      <c r="M2613" s="2239">
        <v>0</v>
      </c>
    </row>
    <row r="2614">
      <c r="B2614" s="2237" t="s">
        <v>2785</v>
      </c>
      <c r="C2614" s="2237" t="s">
        <v>4268</v>
      </c>
      <c r="D2614" s="2237" t="s">
        <v>1354</v>
      </c>
      <c r="E2614" s="2237" t="s">
        <v>1354</v>
      </c>
      <c r="F2614" s="2237" t="s">
        <v>1354</v>
      </c>
      <c r="G2614" s="2238" t="s">
        <v>3204</v>
      </c>
      <c r="H2614" s="2239">
        <v>0</v>
      </c>
      <c r="I2614" s="2239">
        <v>0</v>
      </c>
      <c r="J2614" s="2239">
        <v>237789.07</v>
      </c>
      <c r="K2614" s="2239">
        <v>237789.07</v>
      </c>
      <c r="L2614" s="2239">
        <v>0</v>
      </c>
      <c r="M2614" s="2239">
        <v>0</v>
      </c>
    </row>
    <row r="2615">
      <c r="B2615" s="2237" t="s">
        <v>2785</v>
      </c>
      <c r="C2615" s="2237" t="s">
        <v>4268</v>
      </c>
      <c r="D2615" s="2237" t="s">
        <v>3567</v>
      </c>
      <c r="E2615" s="2237" t="s">
        <v>1354</v>
      </c>
      <c r="F2615" s="2237" t="s">
        <v>1354</v>
      </c>
      <c r="G2615" s="2238" t="s">
        <v>3204</v>
      </c>
      <c r="H2615" s="2239">
        <v>0</v>
      </c>
      <c r="I2615" s="2239">
        <v>0</v>
      </c>
      <c r="J2615" s="2239">
        <v>237789.07</v>
      </c>
      <c r="K2615" s="2239">
        <v>237789.07</v>
      </c>
      <c r="L2615" s="2239">
        <v>0</v>
      </c>
      <c r="M2615" s="2239">
        <v>0</v>
      </c>
    </row>
    <row r="2616">
      <c r="B2616" s="2237" t="s">
        <v>2785</v>
      </c>
      <c r="C2616" s="2237" t="s">
        <v>4268</v>
      </c>
      <c r="D2616" s="2237" t="s">
        <v>3567</v>
      </c>
      <c r="E2616" s="2237" t="s">
        <v>3569</v>
      </c>
      <c r="F2616" s="2237" t="s">
        <v>1354</v>
      </c>
      <c r="G2616" s="2238" t="s">
        <v>3204</v>
      </c>
      <c r="H2616" s="2239">
        <v>0</v>
      </c>
      <c r="I2616" s="2239">
        <v>0</v>
      </c>
      <c r="J2616" s="2239">
        <v>237789.07</v>
      </c>
      <c r="K2616" s="2239">
        <v>237789.07</v>
      </c>
      <c r="L2616" s="2239">
        <v>0</v>
      </c>
      <c r="M2616" s="2239">
        <v>0</v>
      </c>
    </row>
    <row r="2617">
      <c r="B2617" s="2237" t="s">
        <v>2785</v>
      </c>
      <c r="C2617" s="2237" t="s">
        <v>4268</v>
      </c>
      <c r="D2617" s="2237" t="s">
        <v>3567</v>
      </c>
      <c r="E2617" s="2237" t="s">
        <v>3569</v>
      </c>
      <c r="F2617" s="2237" t="s">
        <v>3569</v>
      </c>
      <c r="G2617" s="2238" t="s">
        <v>3215</v>
      </c>
      <c r="H2617" s="2239">
        <v>0</v>
      </c>
      <c r="I2617" s="2239">
        <v>0</v>
      </c>
      <c r="J2617" s="2239">
        <v>0</v>
      </c>
      <c r="K2617" s="2239">
        <v>0</v>
      </c>
      <c r="L2617" s="2239">
        <v>0</v>
      </c>
      <c r="M2617" s="2239">
        <v>0</v>
      </c>
    </row>
    <row r="2618">
      <c r="B2618" s="2237" t="s">
        <v>2785</v>
      </c>
      <c r="C2618" s="2237" t="s">
        <v>4268</v>
      </c>
      <c r="D2618" s="2237" t="s">
        <v>3567</v>
      </c>
      <c r="E2618" s="2237" t="s">
        <v>3569</v>
      </c>
      <c r="F2618" s="2237" t="s">
        <v>3570</v>
      </c>
      <c r="G2618" s="2238" t="s">
        <v>3216</v>
      </c>
      <c r="H2618" s="2239">
        <v>0</v>
      </c>
      <c r="I2618" s="2239">
        <v>0</v>
      </c>
      <c r="J2618" s="2239">
        <v>0</v>
      </c>
      <c r="K2618" s="2239">
        <v>0</v>
      </c>
      <c r="L2618" s="2239">
        <v>0</v>
      </c>
      <c r="M2618" s="2239">
        <v>0</v>
      </c>
    </row>
    <row r="2619">
      <c r="B2619" s="2237" t="s">
        <v>2785</v>
      </c>
      <c r="C2619" s="2237" t="s">
        <v>4268</v>
      </c>
      <c r="D2619" s="2237" t="s">
        <v>3567</v>
      </c>
      <c r="E2619" s="2237" t="s">
        <v>3569</v>
      </c>
      <c r="F2619" s="2237" t="s">
        <v>3572</v>
      </c>
      <c r="G2619" s="2238" t="s">
        <v>3217</v>
      </c>
      <c r="H2619" s="2239">
        <v>0</v>
      </c>
      <c r="I2619" s="2239">
        <v>0</v>
      </c>
      <c r="J2619" s="2239">
        <v>0</v>
      </c>
      <c r="K2619" s="2239">
        <v>0</v>
      </c>
      <c r="L2619" s="2239">
        <v>0</v>
      </c>
      <c r="M2619" s="2239">
        <v>0</v>
      </c>
    </row>
    <row r="2620">
      <c r="B2620" s="2237" t="s">
        <v>2785</v>
      </c>
      <c r="C2620" s="2237" t="s">
        <v>4268</v>
      </c>
      <c r="D2620" s="2237" t="s">
        <v>3567</v>
      </c>
      <c r="E2620" s="2237" t="s">
        <v>3569</v>
      </c>
      <c r="F2620" s="2237" t="s">
        <v>3574</v>
      </c>
      <c r="G2620" s="2238" t="s">
        <v>3218</v>
      </c>
      <c r="H2620" s="2239">
        <v>0</v>
      </c>
      <c r="I2620" s="2239">
        <v>0</v>
      </c>
      <c r="J2620" s="2239">
        <v>0</v>
      </c>
      <c r="K2620" s="2239">
        <v>0</v>
      </c>
      <c r="L2620" s="2239">
        <v>0</v>
      </c>
      <c r="M2620" s="2239">
        <v>0</v>
      </c>
    </row>
    <row r="2621">
      <c r="B2621" s="2237" t="s">
        <v>2785</v>
      </c>
      <c r="C2621" s="2237" t="s">
        <v>4268</v>
      </c>
      <c r="D2621" s="2237" t="s">
        <v>3567</v>
      </c>
      <c r="E2621" s="2237" t="s">
        <v>3569</v>
      </c>
      <c r="F2621" s="2237" t="s">
        <v>3576</v>
      </c>
      <c r="G2621" s="2238" t="s">
        <v>3219</v>
      </c>
      <c r="H2621" s="2239">
        <v>0</v>
      </c>
      <c r="I2621" s="2239">
        <v>0</v>
      </c>
      <c r="J2621" s="2239">
        <v>0</v>
      </c>
      <c r="K2621" s="2239">
        <v>0</v>
      </c>
      <c r="L2621" s="2239">
        <v>0</v>
      </c>
      <c r="M2621" s="2239">
        <v>0</v>
      </c>
    </row>
    <row r="2622">
      <c r="B2622" s="2237" t="s">
        <v>2785</v>
      </c>
      <c r="C2622" s="2237" t="s">
        <v>4268</v>
      </c>
      <c r="D2622" s="2237" t="s">
        <v>3567</v>
      </c>
      <c r="E2622" s="2237" t="s">
        <v>3569</v>
      </c>
      <c r="F2622" s="2237" t="s">
        <v>3625</v>
      </c>
      <c r="G2622" s="2238" t="s">
        <v>3220</v>
      </c>
      <c r="H2622" s="2239">
        <v>0</v>
      </c>
      <c r="I2622" s="2239">
        <v>0</v>
      </c>
      <c r="J2622" s="2239">
        <v>237789.07</v>
      </c>
      <c r="K2622" s="2239">
        <v>237789.07</v>
      </c>
      <c r="L2622" s="2239">
        <v>0</v>
      </c>
      <c r="M2622" s="2239">
        <v>0</v>
      </c>
    </row>
    <row r="2623">
      <c r="B2623" s="2237" t="s">
        <v>2785</v>
      </c>
      <c r="C2623" s="2237" t="s">
        <v>4268</v>
      </c>
      <c r="D2623" s="2237" t="s">
        <v>3567</v>
      </c>
      <c r="E2623" s="2237" t="s">
        <v>3569</v>
      </c>
      <c r="F2623" s="2237" t="s">
        <v>3627</v>
      </c>
      <c r="G2623" s="2238" t="s">
        <v>3221</v>
      </c>
      <c r="H2623" s="2239">
        <v>0</v>
      </c>
      <c r="I2623" s="2239">
        <v>0</v>
      </c>
      <c r="J2623" s="2239">
        <v>0</v>
      </c>
      <c r="K2623" s="2239">
        <v>0</v>
      </c>
      <c r="L2623" s="2239">
        <v>0</v>
      </c>
      <c r="M2623" s="2239">
        <v>0</v>
      </c>
    </row>
    <row r="2624">
      <c r="B2624" s="2237" t="s">
        <v>2785</v>
      </c>
      <c r="C2624" s="2237" t="s">
        <v>4268</v>
      </c>
      <c r="D2624" s="2237" t="s">
        <v>3567</v>
      </c>
      <c r="E2624" s="2237" t="s">
        <v>3569</v>
      </c>
      <c r="F2624" s="2237" t="s">
        <v>3629</v>
      </c>
      <c r="G2624" s="2238" t="s">
        <v>3222</v>
      </c>
      <c r="H2624" s="2239">
        <v>0</v>
      </c>
      <c r="I2624" s="2239">
        <v>0</v>
      </c>
      <c r="J2624" s="2239">
        <v>0</v>
      </c>
      <c r="K2624" s="2239">
        <v>0</v>
      </c>
      <c r="L2624" s="2239">
        <v>0</v>
      </c>
      <c r="M2624" s="2239">
        <v>0</v>
      </c>
    </row>
    <row r="2625">
      <c r="B2625" s="2234" t="s">
        <v>2788</v>
      </c>
      <c r="C2625" s="2234" t="s">
        <v>1354</v>
      </c>
      <c r="D2625" s="2234" t="s">
        <v>1354</v>
      </c>
      <c r="E2625" s="2234" t="s">
        <v>1354</v>
      </c>
      <c r="F2625" s="2234" t="s">
        <v>1354</v>
      </c>
      <c r="G2625" s="2235" t="s">
        <v>3539</v>
      </c>
      <c r="H2625" s="2236">
        <v>0</v>
      </c>
      <c r="I2625" s="2236">
        <v>0</v>
      </c>
      <c r="J2625" s="2236">
        <v>0</v>
      </c>
      <c r="K2625" s="2236">
        <v>7760585.77</v>
      </c>
      <c r="L2625" s="2236">
        <v>0</v>
      </c>
      <c r="M2625" s="2236">
        <v>7760585.77</v>
      </c>
    </row>
    <row r="2626">
      <c r="B2626" s="2237" t="s">
        <v>2788</v>
      </c>
      <c r="C2626" s="2237" t="s">
        <v>4182</v>
      </c>
      <c r="D2626" s="2237" t="s">
        <v>1354</v>
      </c>
      <c r="E2626" s="2237" t="s">
        <v>1354</v>
      </c>
      <c r="F2626" s="2237" t="s">
        <v>1354</v>
      </c>
      <c r="G2626" s="2238" t="s">
        <v>3238</v>
      </c>
      <c r="H2626" s="2239">
        <v>0</v>
      </c>
      <c r="I2626" s="2239">
        <v>0</v>
      </c>
      <c r="J2626" s="2239">
        <v>0</v>
      </c>
      <c r="K2626" s="2239">
        <v>0</v>
      </c>
      <c r="L2626" s="2239">
        <v>0</v>
      </c>
      <c r="M2626" s="2239">
        <v>0</v>
      </c>
    </row>
    <row r="2627">
      <c r="B2627" s="2237" t="s">
        <v>2788</v>
      </c>
      <c r="C2627" s="2237" t="s">
        <v>4183</v>
      </c>
      <c r="D2627" s="2237" t="s">
        <v>1354</v>
      </c>
      <c r="E2627" s="2237" t="s">
        <v>1354</v>
      </c>
      <c r="F2627" s="2237" t="s">
        <v>1354</v>
      </c>
      <c r="G2627" s="2238" t="s">
        <v>2927</v>
      </c>
      <c r="H2627" s="2239">
        <v>0</v>
      </c>
      <c r="I2627" s="2239">
        <v>0</v>
      </c>
      <c r="J2627" s="2239">
        <v>0</v>
      </c>
      <c r="K2627" s="2239">
        <v>0</v>
      </c>
      <c r="L2627" s="2239">
        <v>0</v>
      </c>
      <c r="M2627" s="2239">
        <v>0</v>
      </c>
    </row>
    <row r="2628">
      <c r="B2628" s="2237" t="s">
        <v>2788</v>
      </c>
      <c r="C2628" s="2237" t="s">
        <v>4184</v>
      </c>
      <c r="D2628" s="2237" t="s">
        <v>1354</v>
      </c>
      <c r="E2628" s="2237" t="s">
        <v>1354</v>
      </c>
      <c r="F2628" s="2237" t="s">
        <v>1354</v>
      </c>
      <c r="G2628" s="2238" t="s">
        <v>596</v>
      </c>
      <c r="H2628" s="2239">
        <v>0</v>
      </c>
      <c r="I2628" s="2239">
        <v>0</v>
      </c>
      <c r="J2628" s="2239">
        <v>0</v>
      </c>
      <c r="K2628" s="2239">
        <v>0</v>
      </c>
      <c r="L2628" s="2239">
        <v>0</v>
      </c>
      <c r="M2628" s="2239">
        <v>0</v>
      </c>
    </row>
    <row r="2629">
      <c r="B2629" s="2237" t="s">
        <v>2788</v>
      </c>
      <c r="C2629" s="2237" t="s">
        <v>4185</v>
      </c>
      <c r="D2629" s="2237" t="s">
        <v>1354</v>
      </c>
      <c r="E2629" s="2237" t="s">
        <v>1354</v>
      </c>
      <c r="F2629" s="2237" t="s">
        <v>1354</v>
      </c>
      <c r="G2629" s="2238" t="s">
        <v>2928</v>
      </c>
      <c r="H2629" s="2239">
        <v>0</v>
      </c>
      <c r="I2629" s="2239">
        <v>0</v>
      </c>
      <c r="J2629" s="2239">
        <v>0</v>
      </c>
      <c r="K2629" s="2239">
        <v>0</v>
      </c>
      <c r="L2629" s="2239">
        <v>0</v>
      </c>
      <c r="M2629" s="2239">
        <v>0</v>
      </c>
    </row>
    <row r="2630">
      <c r="B2630" s="2237" t="s">
        <v>2788</v>
      </c>
      <c r="C2630" s="2237" t="s">
        <v>4185</v>
      </c>
      <c r="D2630" s="2237" t="s">
        <v>3567</v>
      </c>
      <c r="E2630" s="2237" t="s">
        <v>1354</v>
      </c>
      <c r="F2630" s="2237" t="s">
        <v>1354</v>
      </c>
      <c r="G2630" s="2238" t="s">
        <v>2928</v>
      </c>
      <c r="H2630" s="2239">
        <v>0</v>
      </c>
      <c r="I2630" s="2239">
        <v>0</v>
      </c>
      <c r="J2630" s="2239">
        <v>0</v>
      </c>
      <c r="K2630" s="2239">
        <v>0</v>
      </c>
      <c r="L2630" s="2239">
        <v>0</v>
      </c>
      <c r="M2630" s="2239">
        <v>0</v>
      </c>
    </row>
    <row r="2631">
      <c r="B2631" s="2237" t="s">
        <v>2788</v>
      </c>
      <c r="C2631" s="2237" t="s">
        <v>4185</v>
      </c>
      <c r="D2631" s="2237" t="s">
        <v>3567</v>
      </c>
      <c r="E2631" s="2237" t="s">
        <v>3569</v>
      </c>
      <c r="F2631" s="2237" t="s">
        <v>1354</v>
      </c>
      <c r="G2631" s="2238" t="s">
        <v>2928</v>
      </c>
      <c r="H2631" s="2239">
        <v>0</v>
      </c>
      <c r="I2631" s="2239">
        <v>0</v>
      </c>
      <c r="J2631" s="2239">
        <v>0</v>
      </c>
      <c r="K2631" s="2239">
        <v>0</v>
      </c>
      <c r="L2631" s="2239">
        <v>0</v>
      </c>
      <c r="M2631" s="2239">
        <v>0</v>
      </c>
    </row>
    <row r="2632">
      <c r="B2632" s="2237" t="s">
        <v>2788</v>
      </c>
      <c r="C2632" s="2237" t="s">
        <v>4185</v>
      </c>
      <c r="D2632" s="2237" t="s">
        <v>3567</v>
      </c>
      <c r="E2632" s="2237" t="s">
        <v>3569</v>
      </c>
      <c r="F2632" s="2237" t="s">
        <v>3569</v>
      </c>
      <c r="G2632" s="2238" t="s">
        <v>2928</v>
      </c>
      <c r="H2632" s="2239">
        <v>0</v>
      </c>
      <c r="I2632" s="2239">
        <v>0</v>
      </c>
      <c r="J2632" s="2239">
        <v>0</v>
      </c>
      <c r="K2632" s="2239">
        <v>0</v>
      </c>
      <c r="L2632" s="2239">
        <v>0</v>
      </c>
      <c r="M2632" s="2239">
        <v>0</v>
      </c>
    </row>
    <row r="2633">
      <c r="B2633" s="2237" t="s">
        <v>2788</v>
      </c>
      <c r="C2633" s="2237" t="s">
        <v>4186</v>
      </c>
      <c r="D2633" s="2237" t="s">
        <v>1354</v>
      </c>
      <c r="E2633" s="2237" t="s">
        <v>1354</v>
      </c>
      <c r="F2633" s="2237" t="s">
        <v>1354</v>
      </c>
      <c r="G2633" s="2238" t="s">
        <v>2931</v>
      </c>
      <c r="H2633" s="2239">
        <v>0</v>
      </c>
      <c r="I2633" s="2239">
        <v>0</v>
      </c>
      <c r="J2633" s="2239">
        <v>0</v>
      </c>
      <c r="K2633" s="2239">
        <v>0</v>
      </c>
      <c r="L2633" s="2239">
        <v>0</v>
      </c>
      <c r="M2633" s="2239">
        <v>0</v>
      </c>
    </row>
    <row r="2634">
      <c r="B2634" s="2237" t="s">
        <v>2788</v>
      </c>
      <c r="C2634" s="2237" t="s">
        <v>4186</v>
      </c>
      <c r="D2634" s="2237" t="s">
        <v>3567</v>
      </c>
      <c r="E2634" s="2237" t="s">
        <v>1354</v>
      </c>
      <c r="F2634" s="2237" t="s">
        <v>1354</v>
      </c>
      <c r="G2634" s="2238" t="s">
        <v>2931</v>
      </c>
      <c r="H2634" s="2239">
        <v>0</v>
      </c>
      <c r="I2634" s="2239">
        <v>0</v>
      </c>
      <c r="J2634" s="2239">
        <v>0</v>
      </c>
      <c r="K2634" s="2239">
        <v>0</v>
      </c>
      <c r="L2634" s="2239">
        <v>0</v>
      </c>
      <c r="M2634" s="2239">
        <v>0</v>
      </c>
    </row>
    <row r="2635">
      <c r="B2635" s="2237" t="s">
        <v>2788</v>
      </c>
      <c r="C2635" s="2237" t="s">
        <v>4186</v>
      </c>
      <c r="D2635" s="2237" t="s">
        <v>3567</v>
      </c>
      <c r="E2635" s="2237" t="s">
        <v>3569</v>
      </c>
      <c r="F2635" s="2237" t="s">
        <v>1354</v>
      </c>
      <c r="G2635" s="2238" t="s">
        <v>2931</v>
      </c>
      <c r="H2635" s="2239">
        <v>0</v>
      </c>
      <c r="I2635" s="2239">
        <v>0</v>
      </c>
      <c r="J2635" s="2239">
        <v>0</v>
      </c>
      <c r="K2635" s="2239">
        <v>0</v>
      </c>
      <c r="L2635" s="2239">
        <v>0</v>
      </c>
      <c r="M2635" s="2239">
        <v>0</v>
      </c>
    </row>
    <row r="2636">
      <c r="B2636" s="2237" t="s">
        <v>2788</v>
      </c>
      <c r="C2636" s="2237" t="s">
        <v>4186</v>
      </c>
      <c r="D2636" s="2237" t="s">
        <v>3567</v>
      </c>
      <c r="E2636" s="2237" t="s">
        <v>3569</v>
      </c>
      <c r="F2636" s="2237" t="s">
        <v>3569</v>
      </c>
      <c r="G2636" s="2238" t="s">
        <v>2932</v>
      </c>
      <c r="H2636" s="2239">
        <v>0</v>
      </c>
      <c r="I2636" s="2239">
        <v>0</v>
      </c>
      <c r="J2636" s="2239">
        <v>0</v>
      </c>
      <c r="K2636" s="2239">
        <v>0</v>
      </c>
      <c r="L2636" s="2239">
        <v>0</v>
      </c>
      <c r="M2636" s="2239">
        <v>0</v>
      </c>
    </row>
    <row r="2637">
      <c r="B2637" s="2237" t="s">
        <v>2788</v>
      </c>
      <c r="C2637" s="2237" t="s">
        <v>4186</v>
      </c>
      <c r="D2637" s="2237" t="s">
        <v>3567</v>
      </c>
      <c r="E2637" s="2237" t="s">
        <v>3569</v>
      </c>
      <c r="F2637" s="2237" t="s">
        <v>3570</v>
      </c>
      <c r="G2637" s="2238" t="s">
        <v>2934</v>
      </c>
      <c r="H2637" s="2239">
        <v>0</v>
      </c>
      <c r="I2637" s="2239">
        <v>0</v>
      </c>
      <c r="J2637" s="2239">
        <v>0</v>
      </c>
      <c r="K2637" s="2239">
        <v>0</v>
      </c>
      <c r="L2637" s="2239">
        <v>0</v>
      </c>
      <c r="M2637" s="2239">
        <v>0</v>
      </c>
    </row>
    <row r="2638">
      <c r="B2638" s="2237" t="s">
        <v>2788</v>
      </c>
      <c r="C2638" s="2237" t="s">
        <v>4186</v>
      </c>
      <c r="D2638" s="2237" t="s">
        <v>3567</v>
      </c>
      <c r="E2638" s="2237" t="s">
        <v>3569</v>
      </c>
      <c r="F2638" s="2237" t="s">
        <v>3572</v>
      </c>
      <c r="G2638" s="2238" t="s">
        <v>2936</v>
      </c>
      <c r="H2638" s="2239">
        <v>0</v>
      </c>
      <c r="I2638" s="2239">
        <v>0</v>
      </c>
      <c r="J2638" s="2239">
        <v>0</v>
      </c>
      <c r="K2638" s="2239">
        <v>0</v>
      </c>
      <c r="L2638" s="2239">
        <v>0</v>
      </c>
      <c r="M2638" s="2239">
        <v>0</v>
      </c>
    </row>
    <row r="2639">
      <c r="B2639" s="2237" t="s">
        <v>2788</v>
      </c>
      <c r="C2639" s="2237" t="s">
        <v>4187</v>
      </c>
      <c r="D2639" s="2237" t="s">
        <v>1354</v>
      </c>
      <c r="E2639" s="2237" t="s">
        <v>1354</v>
      </c>
      <c r="F2639" s="2237" t="s">
        <v>1354</v>
      </c>
      <c r="G2639" s="2238" t="s">
        <v>2938</v>
      </c>
      <c r="H2639" s="2239">
        <v>0</v>
      </c>
      <c r="I2639" s="2239">
        <v>0</v>
      </c>
      <c r="J2639" s="2239">
        <v>0</v>
      </c>
      <c r="K2639" s="2239">
        <v>0</v>
      </c>
      <c r="L2639" s="2239">
        <v>0</v>
      </c>
      <c r="M2639" s="2239">
        <v>0</v>
      </c>
    </row>
    <row r="2640">
      <c r="B2640" s="2237" t="s">
        <v>2788</v>
      </c>
      <c r="C2640" s="2237" t="s">
        <v>4187</v>
      </c>
      <c r="D2640" s="2237" t="s">
        <v>3567</v>
      </c>
      <c r="E2640" s="2237" t="s">
        <v>1354</v>
      </c>
      <c r="F2640" s="2237" t="s">
        <v>1354</v>
      </c>
      <c r="G2640" s="2238" t="s">
        <v>2938</v>
      </c>
      <c r="H2640" s="2239">
        <v>0</v>
      </c>
      <c r="I2640" s="2239">
        <v>0</v>
      </c>
      <c r="J2640" s="2239">
        <v>0</v>
      </c>
      <c r="K2640" s="2239">
        <v>0</v>
      </c>
      <c r="L2640" s="2239">
        <v>0</v>
      </c>
      <c r="M2640" s="2239">
        <v>0</v>
      </c>
    </row>
    <row r="2641">
      <c r="B2641" s="2237" t="s">
        <v>2788</v>
      </c>
      <c r="C2641" s="2237" t="s">
        <v>4187</v>
      </c>
      <c r="D2641" s="2237" t="s">
        <v>3567</v>
      </c>
      <c r="E2641" s="2237" t="s">
        <v>3569</v>
      </c>
      <c r="F2641" s="2237" t="s">
        <v>1354</v>
      </c>
      <c r="G2641" s="2238" t="s">
        <v>2938</v>
      </c>
      <c r="H2641" s="2239">
        <v>0</v>
      </c>
      <c r="I2641" s="2239">
        <v>0</v>
      </c>
      <c r="J2641" s="2239">
        <v>0</v>
      </c>
      <c r="K2641" s="2239">
        <v>0</v>
      </c>
      <c r="L2641" s="2239">
        <v>0</v>
      </c>
      <c r="M2641" s="2239">
        <v>0</v>
      </c>
    </row>
    <row r="2642">
      <c r="B2642" s="2237" t="s">
        <v>2788</v>
      </c>
      <c r="C2642" s="2237" t="s">
        <v>4187</v>
      </c>
      <c r="D2642" s="2237" t="s">
        <v>3567</v>
      </c>
      <c r="E2642" s="2237" t="s">
        <v>3569</v>
      </c>
      <c r="F2642" s="2237" t="s">
        <v>3569</v>
      </c>
      <c r="G2642" s="2238" t="s">
        <v>2938</v>
      </c>
      <c r="H2642" s="2239">
        <v>0</v>
      </c>
      <c r="I2642" s="2239">
        <v>0</v>
      </c>
      <c r="J2642" s="2239">
        <v>0</v>
      </c>
      <c r="K2642" s="2239">
        <v>0</v>
      </c>
      <c r="L2642" s="2239">
        <v>0</v>
      </c>
      <c r="M2642" s="2239">
        <v>0</v>
      </c>
    </row>
    <row r="2643">
      <c r="B2643" s="2237" t="s">
        <v>2788</v>
      </c>
      <c r="C2643" s="2237" t="s">
        <v>4188</v>
      </c>
      <c r="D2643" s="2237" t="s">
        <v>1354</v>
      </c>
      <c r="E2643" s="2237" t="s">
        <v>1354</v>
      </c>
      <c r="F2643" s="2237" t="s">
        <v>1354</v>
      </c>
      <c r="G2643" s="2238" t="s">
        <v>2940</v>
      </c>
      <c r="H2643" s="2239">
        <v>0</v>
      </c>
      <c r="I2643" s="2239">
        <v>0</v>
      </c>
      <c r="J2643" s="2239">
        <v>0</v>
      </c>
      <c r="K2643" s="2239">
        <v>0</v>
      </c>
      <c r="L2643" s="2239">
        <v>0</v>
      </c>
      <c r="M2643" s="2239">
        <v>0</v>
      </c>
    </row>
    <row r="2644">
      <c r="B2644" s="2237" t="s">
        <v>2788</v>
      </c>
      <c r="C2644" s="2237" t="s">
        <v>4188</v>
      </c>
      <c r="D2644" s="2237" t="s">
        <v>3567</v>
      </c>
      <c r="E2644" s="2237" t="s">
        <v>1354</v>
      </c>
      <c r="F2644" s="2237" t="s">
        <v>1354</v>
      </c>
      <c r="G2644" s="2238" t="s">
        <v>2940</v>
      </c>
      <c r="H2644" s="2239">
        <v>0</v>
      </c>
      <c r="I2644" s="2239">
        <v>0</v>
      </c>
      <c r="J2644" s="2239">
        <v>0</v>
      </c>
      <c r="K2644" s="2239">
        <v>0</v>
      </c>
      <c r="L2644" s="2239">
        <v>0</v>
      </c>
      <c r="M2644" s="2239">
        <v>0</v>
      </c>
    </row>
    <row r="2645">
      <c r="B2645" s="2237" t="s">
        <v>2788</v>
      </c>
      <c r="C2645" s="2237" t="s">
        <v>4188</v>
      </c>
      <c r="D2645" s="2237" t="s">
        <v>3567</v>
      </c>
      <c r="E2645" s="2237" t="s">
        <v>3569</v>
      </c>
      <c r="F2645" s="2237" t="s">
        <v>1354</v>
      </c>
      <c r="G2645" s="2238" t="s">
        <v>2940</v>
      </c>
      <c r="H2645" s="2239">
        <v>0</v>
      </c>
      <c r="I2645" s="2239">
        <v>0</v>
      </c>
      <c r="J2645" s="2239">
        <v>0</v>
      </c>
      <c r="K2645" s="2239">
        <v>0</v>
      </c>
      <c r="L2645" s="2239">
        <v>0</v>
      </c>
      <c r="M2645" s="2239">
        <v>0</v>
      </c>
    </row>
    <row r="2646">
      <c r="B2646" s="2237" t="s">
        <v>2788</v>
      </c>
      <c r="C2646" s="2237" t="s">
        <v>4188</v>
      </c>
      <c r="D2646" s="2237" t="s">
        <v>3567</v>
      </c>
      <c r="E2646" s="2237" t="s">
        <v>3569</v>
      </c>
      <c r="F2646" s="2237" t="s">
        <v>3569</v>
      </c>
      <c r="G2646" s="2238" t="s">
        <v>2940</v>
      </c>
      <c r="H2646" s="2239">
        <v>0</v>
      </c>
      <c r="I2646" s="2239">
        <v>0</v>
      </c>
      <c r="J2646" s="2239">
        <v>0</v>
      </c>
      <c r="K2646" s="2239">
        <v>0</v>
      </c>
      <c r="L2646" s="2239">
        <v>0</v>
      </c>
      <c r="M2646" s="2239">
        <v>0</v>
      </c>
    </row>
    <row r="2647">
      <c r="B2647" s="2237" t="s">
        <v>2788</v>
      </c>
      <c r="C2647" s="2237" t="s">
        <v>4189</v>
      </c>
      <c r="D2647" s="2237" t="s">
        <v>1354</v>
      </c>
      <c r="E2647" s="2237" t="s">
        <v>1354</v>
      </c>
      <c r="F2647" s="2237" t="s">
        <v>1354</v>
      </c>
      <c r="G2647" s="2238" t="s">
        <v>2942</v>
      </c>
      <c r="H2647" s="2239">
        <v>0</v>
      </c>
      <c r="I2647" s="2239">
        <v>0</v>
      </c>
      <c r="J2647" s="2239">
        <v>0</v>
      </c>
      <c r="K2647" s="2239">
        <v>0</v>
      </c>
      <c r="L2647" s="2239">
        <v>0</v>
      </c>
      <c r="M2647" s="2239">
        <v>0</v>
      </c>
    </row>
    <row r="2648">
      <c r="B2648" s="2237" t="s">
        <v>2788</v>
      </c>
      <c r="C2648" s="2237" t="s">
        <v>4189</v>
      </c>
      <c r="D2648" s="2237" t="s">
        <v>3567</v>
      </c>
      <c r="E2648" s="2237" t="s">
        <v>1354</v>
      </c>
      <c r="F2648" s="2237" t="s">
        <v>1354</v>
      </c>
      <c r="G2648" s="2238" t="s">
        <v>2942</v>
      </c>
      <c r="H2648" s="2239">
        <v>0</v>
      </c>
      <c r="I2648" s="2239">
        <v>0</v>
      </c>
      <c r="J2648" s="2239">
        <v>0</v>
      </c>
      <c r="K2648" s="2239">
        <v>0</v>
      </c>
      <c r="L2648" s="2239">
        <v>0</v>
      </c>
      <c r="M2648" s="2239">
        <v>0</v>
      </c>
    </row>
    <row r="2649">
      <c r="B2649" s="2237" t="s">
        <v>2788</v>
      </c>
      <c r="C2649" s="2237" t="s">
        <v>4189</v>
      </c>
      <c r="D2649" s="2237" t="s">
        <v>3567</v>
      </c>
      <c r="E2649" s="2237" t="s">
        <v>3569</v>
      </c>
      <c r="F2649" s="2237" t="s">
        <v>1354</v>
      </c>
      <c r="G2649" s="2238" t="s">
        <v>2942</v>
      </c>
      <c r="H2649" s="2239">
        <v>0</v>
      </c>
      <c r="I2649" s="2239">
        <v>0</v>
      </c>
      <c r="J2649" s="2239">
        <v>0</v>
      </c>
      <c r="K2649" s="2239">
        <v>0</v>
      </c>
      <c r="L2649" s="2239">
        <v>0</v>
      </c>
      <c r="M2649" s="2239">
        <v>0</v>
      </c>
    </row>
    <row r="2650">
      <c r="B2650" s="2237" t="s">
        <v>2788</v>
      </c>
      <c r="C2650" s="2237" t="s">
        <v>4189</v>
      </c>
      <c r="D2650" s="2237" t="s">
        <v>3567</v>
      </c>
      <c r="E2650" s="2237" t="s">
        <v>3569</v>
      </c>
      <c r="F2650" s="2237" t="s">
        <v>3569</v>
      </c>
      <c r="G2650" s="2238" t="s">
        <v>2942</v>
      </c>
      <c r="H2650" s="2239">
        <v>0</v>
      </c>
      <c r="I2650" s="2239">
        <v>0</v>
      </c>
      <c r="J2650" s="2239">
        <v>0</v>
      </c>
      <c r="K2650" s="2239">
        <v>0</v>
      </c>
      <c r="L2650" s="2239">
        <v>0</v>
      </c>
      <c r="M2650" s="2239">
        <v>0</v>
      </c>
    </row>
    <row r="2651">
      <c r="B2651" s="2237" t="s">
        <v>2788</v>
      </c>
      <c r="C2651" s="2237" t="s">
        <v>4190</v>
      </c>
      <c r="D2651" s="2237" t="s">
        <v>1354</v>
      </c>
      <c r="E2651" s="2237" t="s">
        <v>1354</v>
      </c>
      <c r="F2651" s="2237" t="s">
        <v>1354</v>
      </c>
      <c r="G2651" s="2238" t="s">
        <v>2944</v>
      </c>
      <c r="H2651" s="2239">
        <v>0</v>
      </c>
      <c r="I2651" s="2239">
        <v>0</v>
      </c>
      <c r="J2651" s="2239">
        <v>0</v>
      </c>
      <c r="K2651" s="2239">
        <v>0</v>
      </c>
      <c r="L2651" s="2239">
        <v>0</v>
      </c>
      <c r="M2651" s="2239">
        <v>0</v>
      </c>
    </row>
    <row r="2652">
      <c r="B2652" s="2237" t="s">
        <v>2788</v>
      </c>
      <c r="C2652" s="2237" t="s">
        <v>4190</v>
      </c>
      <c r="D2652" s="2237" t="s">
        <v>3567</v>
      </c>
      <c r="E2652" s="2237" t="s">
        <v>1354</v>
      </c>
      <c r="F2652" s="2237" t="s">
        <v>1354</v>
      </c>
      <c r="G2652" s="2238" t="s">
        <v>2944</v>
      </c>
      <c r="H2652" s="2239">
        <v>0</v>
      </c>
      <c r="I2652" s="2239">
        <v>0</v>
      </c>
      <c r="J2652" s="2239">
        <v>0</v>
      </c>
      <c r="K2652" s="2239">
        <v>0</v>
      </c>
      <c r="L2652" s="2239">
        <v>0</v>
      </c>
      <c r="M2652" s="2239">
        <v>0</v>
      </c>
    </row>
    <row r="2653">
      <c r="B2653" s="2237" t="s">
        <v>2788</v>
      </c>
      <c r="C2653" s="2237" t="s">
        <v>4190</v>
      </c>
      <c r="D2653" s="2237" t="s">
        <v>3567</v>
      </c>
      <c r="E2653" s="2237" t="s">
        <v>3569</v>
      </c>
      <c r="F2653" s="2237" t="s">
        <v>1354</v>
      </c>
      <c r="G2653" s="2238" t="s">
        <v>2944</v>
      </c>
      <c r="H2653" s="2239">
        <v>0</v>
      </c>
      <c r="I2653" s="2239">
        <v>0</v>
      </c>
      <c r="J2653" s="2239">
        <v>0</v>
      </c>
      <c r="K2653" s="2239">
        <v>0</v>
      </c>
      <c r="L2653" s="2239">
        <v>0</v>
      </c>
      <c r="M2653" s="2239">
        <v>0</v>
      </c>
    </row>
    <row r="2654">
      <c r="B2654" s="2237" t="s">
        <v>2788</v>
      </c>
      <c r="C2654" s="2237" t="s">
        <v>4190</v>
      </c>
      <c r="D2654" s="2237" t="s">
        <v>3567</v>
      </c>
      <c r="E2654" s="2237" t="s">
        <v>3569</v>
      </c>
      <c r="F2654" s="2237" t="s">
        <v>3569</v>
      </c>
      <c r="G2654" s="2238" t="s">
        <v>2944</v>
      </c>
      <c r="H2654" s="2239">
        <v>0</v>
      </c>
      <c r="I2654" s="2239">
        <v>0</v>
      </c>
      <c r="J2654" s="2239">
        <v>0</v>
      </c>
      <c r="K2654" s="2239">
        <v>0</v>
      </c>
      <c r="L2654" s="2239">
        <v>0</v>
      </c>
      <c r="M2654" s="2239">
        <v>0</v>
      </c>
    </row>
    <row r="2655">
      <c r="B2655" s="2237" t="s">
        <v>2788</v>
      </c>
      <c r="C2655" s="2237" t="s">
        <v>4191</v>
      </c>
      <c r="D2655" s="2237" t="s">
        <v>1354</v>
      </c>
      <c r="E2655" s="2237" t="s">
        <v>1354</v>
      </c>
      <c r="F2655" s="2237" t="s">
        <v>1354</v>
      </c>
      <c r="G2655" s="2238" t="s">
        <v>2946</v>
      </c>
      <c r="H2655" s="2239">
        <v>0</v>
      </c>
      <c r="I2655" s="2239">
        <v>0</v>
      </c>
      <c r="J2655" s="2239">
        <v>0</v>
      </c>
      <c r="K2655" s="2239">
        <v>0</v>
      </c>
      <c r="L2655" s="2239">
        <v>0</v>
      </c>
      <c r="M2655" s="2239">
        <v>0</v>
      </c>
    </row>
    <row r="2656">
      <c r="B2656" s="2237" t="s">
        <v>2788</v>
      </c>
      <c r="C2656" s="2237" t="s">
        <v>4191</v>
      </c>
      <c r="D2656" s="2237" t="s">
        <v>3567</v>
      </c>
      <c r="E2656" s="2237" t="s">
        <v>1354</v>
      </c>
      <c r="F2656" s="2237" t="s">
        <v>1354</v>
      </c>
      <c r="G2656" s="2238" t="s">
        <v>2946</v>
      </c>
      <c r="H2656" s="2239">
        <v>0</v>
      </c>
      <c r="I2656" s="2239">
        <v>0</v>
      </c>
      <c r="J2656" s="2239">
        <v>0</v>
      </c>
      <c r="K2656" s="2239">
        <v>0</v>
      </c>
      <c r="L2656" s="2239">
        <v>0</v>
      </c>
      <c r="M2656" s="2239">
        <v>0</v>
      </c>
    </row>
    <row r="2657">
      <c r="B2657" s="2237" t="s">
        <v>2788</v>
      </c>
      <c r="C2657" s="2237" t="s">
        <v>4191</v>
      </c>
      <c r="D2657" s="2237" t="s">
        <v>3567</v>
      </c>
      <c r="E2657" s="2237" t="s">
        <v>3569</v>
      </c>
      <c r="F2657" s="2237" t="s">
        <v>1354</v>
      </c>
      <c r="G2657" s="2238" t="s">
        <v>2946</v>
      </c>
      <c r="H2657" s="2239">
        <v>0</v>
      </c>
      <c r="I2657" s="2239">
        <v>0</v>
      </c>
      <c r="J2657" s="2239">
        <v>0</v>
      </c>
      <c r="K2657" s="2239">
        <v>0</v>
      </c>
      <c r="L2657" s="2239">
        <v>0</v>
      </c>
      <c r="M2657" s="2239">
        <v>0</v>
      </c>
    </row>
    <row r="2658">
      <c r="B2658" s="2237" t="s">
        <v>2788</v>
      </c>
      <c r="C2658" s="2237" t="s">
        <v>4191</v>
      </c>
      <c r="D2658" s="2237" t="s">
        <v>3567</v>
      </c>
      <c r="E2658" s="2237" t="s">
        <v>3569</v>
      </c>
      <c r="F2658" s="2237" t="s">
        <v>3569</v>
      </c>
      <c r="G2658" s="2238" t="s">
        <v>2947</v>
      </c>
      <c r="H2658" s="2239">
        <v>0</v>
      </c>
      <c r="I2658" s="2239">
        <v>0</v>
      </c>
      <c r="J2658" s="2239">
        <v>0</v>
      </c>
      <c r="K2658" s="2239">
        <v>0</v>
      </c>
      <c r="L2658" s="2239">
        <v>0</v>
      </c>
      <c r="M2658" s="2239">
        <v>0</v>
      </c>
    </row>
    <row r="2659">
      <c r="B2659" s="2237" t="s">
        <v>2788</v>
      </c>
      <c r="C2659" s="2237" t="s">
        <v>4191</v>
      </c>
      <c r="D2659" s="2237" t="s">
        <v>3567</v>
      </c>
      <c r="E2659" s="2237" t="s">
        <v>3569</v>
      </c>
      <c r="F2659" s="2237" t="s">
        <v>3570</v>
      </c>
      <c r="G2659" s="2238" t="s">
        <v>2948</v>
      </c>
      <c r="H2659" s="2239">
        <v>0</v>
      </c>
      <c r="I2659" s="2239">
        <v>0</v>
      </c>
      <c r="J2659" s="2239">
        <v>0</v>
      </c>
      <c r="K2659" s="2239">
        <v>0</v>
      </c>
      <c r="L2659" s="2239">
        <v>0</v>
      </c>
      <c r="M2659" s="2239">
        <v>0</v>
      </c>
    </row>
    <row r="2660">
      <c r="B2660" s="2237" t="s">
        <v>2788</v>
      </c>
      <c r="C2660" s="2237" t="s">
        <v>4191</v>
      </c>
      <c r="D2660" s="2237" t="s">
        <v>3567</v>
      </c>
      <c r="E2660" s="2237" t="s">
        <v>3569</v>
      </c>
      <c r="F2660" s="2237" t="s">
        <v>3572</v>
      </c>
      <c r="G2660" s="2238" t="s">
        <v>2949</v>
      </c>
      <c r="H2660" s="2239">
        <v>0</v>
      </c>
      <c r="I2660" s="2239">
        <v>0</v>
      </c>
      <c r="J2660" s="2239">
        <v>0</v>
      </c>
      <c r="K2660" s="2239">
        <v>0</v>
      </c>
      <c r="L2660" s="2239">
        <v>0</v>
      </c>
      <c r="M2660" s="2239">
        <v>0</v>
      </c>
    </row>
    <row r="2661">
      <c r="B2661" s="2237" t="s">
        <v>2788</v>
      </c>
      <c r="C2661" s="2237" t="s">
        <v>4191</v>
      </c>
      <c r="D2661" s="2237" t="s">
        <v>3567</v>
      </c>
      <c r="E2661" s="2237" t="s">
        <v>3569</v>
      </c>
      <c r="F2661" s="2237" t="s">
        <v>3574</v>
      </c>
      <c r="G2661" s="2238" t="s">
        <v>2951</v>
      </c>
      <c r="H2661" s="2239">
        <v>0</v>
      </c>
      <c r="I2661" s="2239">
        <v>0</v>
      </c>
      <c r="J2661" s="2239">
        <v>0</v>
      </c>
      <c r="K2661" s="2239">
        <v>0</v>
      </c>
      <c r="L2661" s="2239">
        <v>0</v>
      </c>
      <c r="M2661" s="2239">
        <v>0</v>
      </c>
    </row>
    <row r="2662">
      <c r="B2662" s="2237" t="s">
        <v>2788</v>
      </c>
      <c r="C2662" s="2237" t="s">
        <v>4192</v>
      </c>
      <c r="D2662" s="2237" t="s">
        <v>1354</v>
      </c>
      <c r="E2662" s="2237" t="s">
        <v>1354</v>
      </c>
      <c r="F2662" s="2237" t="s">
        <v>1354</v>
      </c>
      <c r="G2662" s="2238" t="s">
        <v>2953</v>
      </c>
      <c r="H2662" s="2239">
        <v>0</v>
      </c>
      <c r="I2662" s="2239">
        <v>0</v>
      </c>
      <c r="J2662" s="2239">
        <v>0</v>
      </c>
      <c r="K2662" s="2239">
        <v>0</v>
      </c>
      <c r="L2662" s="2239">
        <v>0</v>
      </c>
      <c r="M2662" s="2239">
        <v>0</v>
      </c>
    </row>
    <row r="2663">
      <c r="B2663" s="2237" t="s">
        <v>2788</v>
      </c>
      <c r="C2663" s="2237" t="s">
        <v>4192</v>
      </c>
      <c r="D2663" s="2237" t="s">
        <v>3567</v>
      </c>
      <c r="E2663" s="2237" t="s">
        <v>1354</v>
      </c>
      <c r="F2663" s="2237" t="s">
        <v>1354</v>
      </c>
      <c r="G2663" s="2238" t="s">
        <v>2953</v>
      </c>
      <c r="H2663" s="2239">
        <v>0</v>
      </c>
      <c r="I2663" s="2239">
        <v>0</v>
      </c>
      <c r="J2663" s="2239">
        <v>0</v>
      </c>
      <c r="K2663" s="2239">
        <v>0</v>
      </c>
      <c r="L2663" s="2239">
        <v>0</v>
      </c>
      <c r="M2663" s="2239">
        <v>0</v>
      </c>
    </row>
    <row r="2664">
      <c r="B2664" s="2237" t="s">
        <v>2788</v>
      </c>
      <c r="C2664" s="2237" t="s">
        <v>4192</v>
      </c>
      <c r="D2664" s="2237" t="s">
        <v>3567</v>
      </c>
      <c r="E2664" s="2237" t="s">
        <v>3569</v>
      </c>
      <c r="F2664" s="2237" t="s">
        <v>1354</v>
      </c>
      <c r="G2664" s="2238" t="s">
        <v>2953</v>
      </c>
      <c r="H2664" s="2239">
        <v>0</v>
      </c>
      <c r="I2664" s="2239">
        <v>0</v>
      </c>
      <c r="J2664" s="2239">
        <v>0</v>
      </c>
      <c r="K2664" s="2239">
        <v>0</v>
      </c>
      <c r="L2664" s="2239">
        <v>0</v>
      </c>
      <c r="M2664" s="2239">
        <v>0</v>
      </c>
    </row>
    <row r="2665">
      <c r="B2665" s="2237" t="s">
        <v>2788</v>
      </c>
      <c r="C2665" s="2237" t="s">
        <v>4192</v>
      </c>
      <c r="D2665" s="2237" t="s">
        <v>3567</v>
      </c>
      <c r="E2665" s="2237" t="s">
        <v>3569</v>
      </c>
      <c r="F2665" s="2237" t="s">
        <v>3569</v>
      </c>
      <c r="G2665" s="2238" t="s">
        <v>2953</v>
      </c>
      <c r="H2665" s="2239">
        <v>0</v>
      </c>
      <c r="I2665" s="2239">
        <v>0</v>
      </c>
      <c r="J2665" s="2239">
        <v>0</v>
      </c>
      <c r="K2665" s="2239">
        <v>0</v>
      </c>
      <c r="L2665" s="2239">
        <v>0</v>
      </c>
      <c r="M2665" s="2239">
        <v>0</v>
      </c>
    </row>
    <row r="2666">
      <c r="B2666" s="2237" t="s">
        <v>2788</v>
      </c>
      <c r="C2666" s="2237" t="s">
        <v>4193</v>
      </c>
      <c r="D2666" s="2237" t="s">
        <v>1354</v>
      </c>
      <c r="E2666" s="2237" t="s">
        <v>1354</v>
      </c>
      <c r="F2666" s="2237" t="s">
        <v>1354</v>
      </c>
      <c r="G2666" s="2238" t="s">
        <v>2955</v>
      </c>
      <c r="H2666" s="2239">
        <v>0</v>
      </c>
      <c r="I2666" s="2239">
        <v>0</v>
      </c>
      <c r="J2666" s="2239">
        <v>0</v>
      </c>
      <c r="K2666" s="2239">
        <v>0</v>
      </c>
      <c r="L2666" s="2239">
        <v>0</v>
      </c>
      <c r="M2666" s="2239">
        <v>0</v>
      </c>
    </row>
    <row r="2667">
      <c r="B2667" s="2237" t="s">
        <v>2788</v>
      </c>
      <c r="C2667" s="2237" t="s">
        <v>4193</v>
      </c>
      <c r="D2667" s="2237" t="s">
        <v>3567</v>
      </c>
      <c r="E2667" s="2237" t="s">
        <v>1354</v>
      </c>
      <c r="F2667" s="2237" t="s">
        <v>1354</v>
      </c>
      <c r="G2667" s="2238" t="s">
        <v>2955</v>
      </c>
      <c r="H2667" s="2239">
        <v>0</v>
      </c>
      <c r="I2667" s="2239">
        <v>0</v>
      </c>
      <c r="J2667" s="2239">
        <v>0</v>
      </c>
      <c r="K2667" s="2239">
        <v>0</v>
      </c>
      <c r="L2667" s="2239">
        <v>0</v>
      </c>
      <c r="M2667" s="2239">
        <v>0</v>
      </c>
    </row>
    <row r="2668">
      <c r="B2668" s="2237" t="s">
        <v>2788</v>
      </c>
      <c r="C2668" s="2237" t="s">
        <v>4193</v>
      </c>
      <c r="D2668" s="2237" t="s">
        <v>3567</v>
      </c>
      <c r="E2668" s="2237" t="s">
        <v>3569</v>
      </c>
      <c r="F2668" s="2237" t="s">
        <v>1354</v>
      </c>
      <c r="G2668" s="2238" t="s">
        <v>2955</v>
      </c>
      <c r="H2668" s="2239">
        <v>0</v>
      </c>
      <c r="I2668" s="2239">
        <v>0</v>
      </c>
      <c r="J2668" s="2239">
        <v>0</v>
      </c>
      <c r="K2668" s="2239">
        <v>0</v>
      </c>
      <c r="L2668" s="2239">
        <v>0</v>
      </c>
      <c r="M2668" s="2239">
        <v>0</v>
      </c>
    </row>
    <row r="2669">
      <c r="B2669" s="2237" t="s">
        <v>2788</v>
      </c>
      <c r="C2669" s="2237" t="s">
        <v>4193</v>
      </c>
      <c r="D2669" s="2237" t="s">
        <v>3567</v>
      </c>
      <c r="E2669" s="2237" t="s">
        <v>3569</v>
      </c>
      <c r="F2669" s="2237" t="s">
        <v>3569</v>
      </c>
      <c r="G2669" s="2238" t="s">
        <v>2956</v>
      </c>
      <c r="H2669" s="2239">
        <v>0</v>
      </c>
      <c r="I2669" s="2239">
        <v>0</v>
      </c>
      <c r="J2669" s="2239">
        <v>0</v>
      </c>
      <c r="K2669" s="2239">
        <v>0</v>
      </c>
      <c r="L2669" s="2239">
        <v>0</v>
      </c>
      <c r="M2669" s="2239">
        <v>0</v>
      </c>
    </row>
    <row r="2670">
      <c r="B2670" s="2237" t="s">
        <v>2788</v>
      </c>
      <c r="C2670" s="2237" t="s">
        <v>4193</v>
      </c>
      <c r="D2670" s="2237" t="s">
        <v>3567</v>
      </c>
      <c r="E2670" s="2237" t="s">
        <v>3569</v>
      </c>
      <c r="F2670" s="2237" t="s">
        <v>3570</v>
      </c>
      <c r="G2670" s="2238" t="s">
        <v>2957</v>
      </c>
      <c r="H2670" s="2239">
        <v>0</v>
      </c>
      <c r="I2670" s="2239">
        <v>0</v>
      </c>
      <c r="J2670" s="2239">
        <v>0</v>
      </c>
      <c r="K2670" s="2239">
        <v>0</v>
      </c>
      <c r="L2670" s="2239">
        <v>0</v>
      </c>
      <c r="M2670" s="2239">
        <v>0</v>
      </c>
    </row>
    <row r="2671">
      <c r="B2671" s="2237" t="s">
        <v>2788</v>
      </c>
      <c r="C2671" s="2237" t="s">
        <v>4194</v>
      </c>
      <c r="D2671" s="2237" t="s">
        <v>1354</v>
      </c>
      <c r="E2671" s="2237" t="s">
        <v>1354</v>
      </c>
      <c r="F2671" s="2237" t="s">
        <v>1354</v>
      </c>
      <c r="G2671" s="2238" t="s">
        <v>597</v>
      </c>
      <c r="H2671" s="2239">
        <v>0</v>
      </c>
      <c r="I2671" s="2239">
        <v>0</v>
      </c>
      <c r="J2671" s="2239">
        <v>0</v>
      </c>
      <c r="K2671" s="2239">
        <v>0</v>
      </c>
      <c r="L2671" s="2239">
        <v>0</v>
      </c>
      <c r="M2671" s="2239">
        <v>0</v>
      </c>
    </row>
    <row r="2672">
      <c r="B2672" s="2237" t="s">
        <v>2788</v>
      </c>
      <c r="C2672" s="2237" t="s">
        <v>4195</v>
      </c>
      <c r="D2672" s="2237" t="s">
        <v>1354</v>
      </c>
      <c r="E2672" s="2237" t="s">
        <v>1354</v>
      </c>
      <c r="F2672" s="2237" t="s">
        <v>1354</v>
      </c>
      <c r="G2672" s="2238" t="s">
        <v>2959</v>
      </c>
      <c r="H2672" s="2239">
        <v>0</v>
      </c>
      <c r="I2672" s="2239">
        <v>0</v>
      </c>
      <c r="J2672" s="2239">
        <v>0</v>
      </c>
      <c r="K2672" s="2239">
        <v>0</v>
      </c>
      <c r="L2672" s="2239">
        <v>0</v>
      </c>
      <c r="M2672" s="2239">
        <v>0</v>
      </c>
    </row>
    <row r="2673">
      <c r="B2673" s="2237" t="s">
        <v>2788</v>
      </c>
      <c r="C2673" s="2237" t="s">
        <v>4195</v>
      </c>
      <c r="D2673" s="2237" t="s">
        <v>3567</v>
      </c>
      <c r="E2673" s="2237" t="s">
        <v>1354</v>
      </c>
      <c r="F2673" s="2237" t="s">
        <v>1354</v>
      </c>
      <c r="G2673" s="2238" t="s">
        <v>2959</v>
      </c>
      <c r="H2673" s="2239">
        <v>0</v>
      </c>
      <c r="I2673" s="2239">
        <v>0</v>
      </c>
      <c r="J2673" s="2239">
        <v>0</v>
      </c>
      <c r="K2673" s="2239">
        <v>0</v>
      </c>
      <c r="L2673" s="2239">
        <v>0</v>
      </c>
      <c r="M2673" s="2239">
        <v>0</v>
      </c>
    </row>
    <row r="2674">
      <c r="B2674" s="2237" t="s">
        <v>2788</v>
      </c>
      <c r="C2674" s="2237" t="s">
        <v>4195</v>
      </c>
      <c r="D2674" s="2237" t="s">
        <v>3567</v>
      </c>
      <c r="E2674" s="2237" t="s">
        <v>3569</v>
      </c>
      <c r="F2674" s="2237" t="s">
        <v>1354</v>
      </c>
      <c r="G2674" s="2238" t="s">
        <v>2959</v>
      </c>
      <c r="H2674" s="2239">
        <v>0</v>
      </c>
      <c r="I2674" s="2239">
        <v>0</v>
      </c>
      <c r="J2674" s="2239">
        <v>0</v>
      </c>
      <c r="K2674" s="2239">
        <v>0</v>
      </c>
      <c r="L2674" s="2239">
        <v>0</v>
      </c>
      <c r="M2674" s="2239">
        <v>0</v>
      </c>
    </row>
    <row r="2675">
      <c r="B2675" s="2237" t="s">
        <v>2788</v>
      </c>
      <c r="C2675" s="2237" t="s">
        <v>4195</v>
      </c>
      <c r="D2675" s="2237" t="s">
        <v>3567</v>
      </c>
      <c r="E2675" s="2237" t="s">
        <v>3569</v>
      </c>
      <c r="F2675" s="2237" t="s">
        <v>3569</v>
      </c>
      <c r="G2675" s="2238" t="s">
        <v>2959</v>
      </c>
      <c r="H2675" s="2239">
        <v>0</v>
      </c>
      <c r="I2675" s="2239">
        <v>0</v>
      </c>
      <c r="J2675" s="2239">
        <v>0</v>
      </c>
      <c r="K2675" s="2239">
        <v>0</v>
      </c>
      <c r="L2675" s="2239">
        <v>0</v>
      </c>
      <c r="M2675" s="2239">
        <v>0</v>
      </c>
    </row>
    <row r="2676">
      <c r="B2676" s="2237" t="s">
        <v>2788</v>
      </c>
      <c r="C2676" s="2237" t="s">
        <v>4196</v>
      </c>
      <c r="D2676" s="2237" t="s">
        <v>1354</v>
      </c>
      <c r="E2676" s="2237" t="s">
        <v>1354</v>
      </c>
      <c r="F2676" s="2237" t="s">
        <v>1354</v>
      </c>
      <c r="G2676" s="2238" t="s">
        <v>2961</v>
      </c>
      <c r="H2676" s="2239">
        <v>0</v>
      </c>
      <c r="I2676" s="2239">
        <v>0</v>
      </c>
      <c r="J2676" s="2239">
        <v>0</v>
      </c>
      <c r="K2676" s="2239">
        <v>0</v>
      </c>
      <c r="L2676" s="2239">
        <v>0</v>
      </c>
      <c r="M2676" s="2239">
        <v>0</v>
      </c>
    </row>
    <row r="2677">
      <c r="B2677" s="2237" t="s">
        <v>2788</v>
      </c>
      <c r="C2677" s="2237" t="s">
        <v>4196</v>
      </c>
      <c r="D2677" s="2237" t="s">
        <v>3567</v>
      </c>
      <c r="E2677" s="2237" t="s">
        <v>1354</v>
      </c>
      <c r="F2677" s="2237" t="s">
        <v>1354</v>
      </c>
      <c r="G2677" s="2238" t="s">
        <v>2961</v>
      </c>
      <c r="H2677" s="2239">
        <v>0</v>
      </c>
      <c r="I2677" s="2239">
        <v>0</v>
      </c>
      <c r="J2677" s="2239">
        <v>0</v>
      </c>
      <c r="K2677" s="2239">
        <v>0</v>
      </c>
      <c r="L2677" s="2239">
        <v>0</v>
      </c>
      <c r="M2677" s="2239">
        <v>0</v>
      </c>
    </row>
    <row r="2678">
      <c r="B2678" s="2237" t="s">
        <v>2788</v>
      </c>
      <c r="C2678" s="2237" t="s">
        <v>4196</v>
      </c>
      <c r="D2678" s="2237" t="s">
        <v>3567</v>
      </c>
      <c r="E2678" s="2237" t="s">
        <v>3569</v>
      </c>
      <c r="F2678" s="2237" t="s">
        <v>1354</v>
      </c>
      <c r="G2678" s="2238" t="s">
        <v>2961</v>
      </c>
      <c r="H2678" s="2239">
        <v>0</v>
      </c>
      <c r="I2678" s="2239">
        <v>0</v>
      </c>
      <c r="J2678" s="2239">
        <v>0</v>
      </c>
      <c r="K2678" s="2239">
        <v>0</v>
      </c>
      <c r="L2678" s="2239">
        <v>0</v>
      </c>
      <c r="M2678" s="2239">
        <v>0</v>
      </c>
    </row>
    <row r="2679">
      <c r="B2679" s="2237" t="s">
        <v>2788</v>
      </c>
      <c r="C2679" s="2237" t="s">
        <v>4196</v>
      </c>
      <c r="D2679" s="2237" t="s">
        <v>3567</v>
      </c>
      <c r="E2679" s="2237" t="s">
        <v>3569</v>
      </c>
      <c r="F2679" s="2237" t="s">
        <v>3569</v>
      </c>
      <c r="G2679" s="2238" t="s">
        <v>2961</v>
      </c>
      <c r="H2679" s="2239">
        <v>0</v>
      </c>
      <c r="I2679" s="2239">
        <v>0</v>
      </c>
      <c r="J2679" s="2239">
        <v>0</v>
      </c>
      <c r="K2679" s="2239">
        <v>0</v>
      </c>
      <c r="L2679" s="2239">
        <v>0</v>
      </c>
      <c r="M2679" s="2239">
        <v>0</v>
      </c>
    </row>
    <row r="2680">
      <c r="B2680" s="2237" t="s">
        <v>2788</v>
      </c>
      <c r="C2680" s="2237" t="s">
        <v>4197</v>
      </c>
      <c r="D2680" s="2237" t="s">
        <v>1354</v>
      </c>
      <c r="E2680" s="2237" t="s">
        <v>1354</v>
      </c>
      <c r="F2680" s="2237" t="s">
        <v>1354</v>
      </c>
      <c r="G2680" s="2238" t="s">
        <v>2963</v>
      </c>
      <c r="H2680" s="2239">
        <v>0</v>
      </c>
      <c r="I2680" s="2239">
        <v>0</v>
      </c>
      <c r="J2680" s="2239">
        <v>0</v>
      </c>
      <c r="K2680" s="2239">
        <v>0</v>
      </c>
      <c r="L2680" s="2239">
        <v>0</v>
      </c>
      <c r="M2680" s="2239">
        <v>0</v>
      </c>
    </row>
    <row r="2681">
      <c r="B2681" s="2237" t="s">
        <v>2788</v>
      </c>
      <c r="C2681" s="2237" t="s">
        <v>4197</v>
      </c>
      <c r="D2681" s="2237" t="s">
        <v>3567</v>
      </c>
      <c r="E2681" s="2237" t="s">
        <v>1354</v>
      </c>
      <c r="F2681" s="2237" t="s">
        <v>1354</v>
      </c>
      <c r="G2681" s="2238" t="s">
        <v>2963</v>
      </c>
      <c r="H2681" s="2239">
        <v>0</v>
      </c>
      <c r="I2681" s="2239">
        <v>0</v>
      </c>
      <c r="J2681" s="2239">
        <v>0</v>
      </c>
      <c r="K2681" s="2239">
        <v>0</v>
      </c>
      <c r="L2681" s="2239">
        <v>0</v>
      </c>
      <c r="M2681" s="2239">
        <v>0</v>
      </c>
    </row>
    <row r="2682">
      <c r="B2682" s="2237" t="s">
        <v>2788</v>
      </c>
      <c r="C2682" s="2237" t="s">
        <v>4197</v>
      </c>
      <c r="D2682" s="2237" t="s">
        <v>3567</v>
      </c>
      <c r="E2682" s="2237" t="s">
        <v>3569</v>
      </c>
      <c r="F2682" s="2237" t="s">
        <v>1354</v>
      </c>
      <c r="G2682" s="2238" t="s">
        <v>2963</v>
      </c>
      <c r="H2682" s="2239">
        <v>0</v>
      </c>
      <c r="I2682" s="2239">
        <v>0</v>
      </c>
      <c r="J2682" s="2239">
        <v>0</v>
      </c>
      <c r="K2682" s="2239">
        <v>0</v>
      </c>
      <c r="L2682" s="2239">
        <v>0</v>
      </c>
      <c r="M2682" s="2239">
        <v>0</v>
      </c>
    </row>
    <row r="2683">
      <c r="B2683" s="2237" t="s">
        <v>2788</v>
      </c>
      <c r="C2683" s="2237" t="s">
        <v>4197</v>
      </c>
      <c r="D2683" s="2237" t="s">
        <v>3567</v>
      </c>
      <c r="E2683" s="2237" t="s">
        <v>3569</v>
      </c>
      <c r="F2683" s="2237" t="s">
        <v>3569</v>
      </c>
      <c r="G2683" s="2238" t="s">
        <v>2963</v>
      </c>
      <c r="H2683" s="2239">
        <v>0</v>
      </c>
      <c r="I2683" s="2239">
        <v>0</v>
      </c>
      <c r="J2683" s="2239">
        <v>0</v>
      </c>
      <c r="K2683" s="2239">
        <v>0</v>
      </c>
      <c r="L2683" s="2239">
        <v>0</v>
      </c>
      <c r="M2683" s="2239">
        <v>0</v>
      </c>
    </row>
    <row r="2684">
      <c r="B2684" s="2237" t="s">
        <v>2788</v>
      </c>
      <c r="C2684" s="2237" t="s">
        <v>4198</v>
      </c>
      <c r="D2684" s="2237" t="s">
        <v>1354</v>
      </c>
      <c r="E2684" s="2237" t="s">
        <v>1354</v>
      </c>
      <c r="F2684" s="2237" t="s">
        <v>1354</v>
      </c>
      <c r="G2684" s="2238" t="s">
        <v>2965</v>
      </c>
      <c r="H2684" s="2239">
        <v>0</v>
      </c>
      <c r="I2684" s="2239">
        <v>0</v>
      </c>
      <c r="J2684" s="2239">
        <v>0</v>
      </c>
      <c r="K2684" s="2239">
        <v>0</v>
      </c>
      <c r="L2684" s="2239">
        <v>0</v>
      </c>
      <c r="M2684" s="2239">
        <v>0</v>
      </c>
    </row>
    <row r="2685">
      <c r="B2685" s="2237" t="s">
        <v>2788</v>
      </c>
      <c r="C2685" s="2237" t="s">
        <v>4198</v>
      </c>
      <c r="D2685" s="2237" t="s">
        <v>3567</v>
      </c>
      <c r="E2685" s="2237" t="s">
        <v>1354</v>
      </c>
      <c r="F2685" s="2237" t="s">
        <v>1354</v>
      </c>
      <c r="G2685" s="2238" t="s">
        <v>2965</v>
      </c>
      <c r="H2685" s="2239">
        <v>0</v>
      </c>
      <c r="I2685" s="2239">
        <v>0</v>
      </c>
      <c r="J2685" s="2239">
        <v>0</v>
      </c>
      <c r="K2685" s="2239">
        <v>0</v>
      </c>
      <c r="L2685" s="2239">
        <v>0</v>
      </c>
      <c r="M2685" s="2239">
        <v>0</v>
      </c>
    </row>
    <row r="2686">
      <c r="B2686" s="2237" t="s">
        <v>2788</v>
      </c>
      <c r="C2686" s="2237" t="s">
        <v>4198</v>
      </c>
      <c r="D2686" s="2237" t="s">
        <v>3567</v>
      </c>
      <c r="E2686" s="2237" t="s">
        <v>3569</v>
      </c>
      <c r="F2686" s="2237" t="s">
        <v>1354</v>
      </c>
      <c r="G2686" s="2238" t="s">
        <v>2965</v>
      </c>
      <c r="H2686" s="2239">
        <v>0</v>
      </c>
      <c r="I2686" s="2239">
        <v>0</v>
      </c>
      <c r="J2686" s="2239">
        <v>0</v>
      </c>
      <c r="K2686" s="2239">
        <v>0</v>
      </c>
      <c r="L2686" s="2239">
        <v>0</v>
      </c>
      <c r="M2686" s="2239">
        <v>0</v>
      </c>
    </row>
    <row r="2687">
      <c r="B2687" s="2237" t="s">
        <v>2788</v>
      </c>
      <c r="C2687" s="2237" t="s">
        <v>4198</v>
      </c>
      <c r="D2687" s="2237" t="s">
        <v>3567</v>
      </c>
      <c r="E2687" s="2237" t="s">
        <v>3569</v>
      </c>
      <c r="F2687" s="2237" t="s">
        <v>3569</v>
      </c>
      <c r="G2687" s="2238" t="s">
        <v>2965</v>
      </c>
      <c r="H2687" s="2239">
        <v>0</v>
      </c>
      <c r="I2687" s="2239">
        <v>0</v>
      </c>
      <c r="J2687" s="2239">
        <v>0</v>
      </c>
      <c r="K2687" s="2239">
        <v>0</v>
      </c>
      <c r="L2687" s="2239">
        <v>0</v>
      </c>
      <c r="M2687" s="2239">
        <v>0</v>
      </c>
    </row>
    <row r="2688">
      <c r="B2688" s="2237" t="s">
        <v>2788</v>
      </c>
      <c r="C2688" s="2237" t="s">
        <v>4199</v>
      </c>
      <c r="D2688" s="2237" t="s">
        <v>1354</v>
      </c>
      <c r="E2688" s="2237" t="s">
        <v>1354</v>
      </c>
      <c r="F2688" s="2237" t="s">
        <v>1354</v>
      </c>
      <c r="G2688" s="2238" t="s">
        <v>2967</v>
      </c>
      <c r="H2688" s="2239">
        <v>0</v>
      </c>
      <c r="I2688" s="2239">
        <v>0</v>
      </c>
      <c r="J2688" s="2239">
        <v>0</v>
      </c>
      <c r="K2688" s="2239">
        <v>0</v>
      </c>
      <c r="L2688" s="2239">
        <v>0</v>
      </c>
      <c r="M2688" s="2239">
        <v>0</v>
      </c>
    </row>
    <row r="2689">
      <c r="B2689" s="2237" t="s">
        <v>2788</v>
      </c>
      <c r="C2689" s="2237" t="s">
        <v>4199</v>
      </c>
      <c r="D2689" s="2237" t="s">
        <v>3567</v>
      </c>
      <c r="E2689" s="2237" t="s">
        <v>1354</v>
      </c>
      <c r="F2689" s="2237" t="s">
        <v>1354</v>
      </c>
      <c r="G2689" s="2238" t="s">
        <v>2967</v>
      </c>
      <c r="H2689" s="2239">
        <v>0</v>
      </c>
      <c r="I2689" s="2239">
        <v>0</v>
      </c>
      <c r="J2689" s="2239">
        <v>0</v>
      </c>
      <c r="K2689" s="2239">
        <v>0</v>
      </c>
      <c r="L2689" s="2239">
        <v>0</v>
      </c>
      <c r="M2689" s="2239">
        <v>0</v>
      </c>
    </row>
    <row r="2690">
      <c r="B2690" s="2237" t="s">
        <v>2788</v>
      </c>
      <c r="C2690" s="2237" t="s">
        <v>4199</v>
      </c>
      <c r="D2690" s="2237" t="s">
        <v>3567</v>
      </c>
      <c r="E2690" s="2237" t="s">
        <v>3569</v>
      </c>
      <c r="F2690" s="2237" t="s">
        <v>1354</v>
      </c>
      <c r="G2690" s="2238" t="s">
        <v>2967</v>
      </c>
      <c r="H2690" s="2239">
        <v>0</v>
      </c>
      <c r="I2690" s="2239">
        <v>0</v>
      </c>
      <c r="J2690" s="2239">
        <v>0</v>
      </c>
      <c r="K2690" s="2239">
        <v>0</v>
      </c>
      <c r="L2690" s="2239">
        <v>0</v>
      </c>
      <c r="M2690" s="2239">
        <v>0</v>
      </c>
    </row>
    <row r="2691">
      <c r="B2691" s="2237" t="s">
        <v>2788</v>
      </c>
      <c r="C2691" s="2237" t="s">
        <v>4199</v>
      </c>
      <c r="D2691" s="2237" t="s">
        <v>3567</v>
      </c>
      <c r="E2691" s="2237" t="s">
        <v>3569</v>
      </c>
      <c r="F2691" s="2237" t="s">
        <v>3569</v>
      </c>
      <c r="G2691" s="2238" t="s">
        <v>2967</v>
      </c>
      <c r="H2691" s="2239">
        <v>0</v>
      </c>
      <c r="I2691" s="2239">
        <v>0</v>
      </c>
      <c r="J2691" s="2239">
        <v>0</v>
      </c>
      <c r="K2691" s="2239">
        <v>0</v>
      </c>
      <c r="L2691" s="2239">
        <v>0</v>
      </c>
      <c r="M2691" s="2239">
        <v>0</v>
      </c>
    </row>
    <row r="2692">
      <c r="B2692" s="2237" t="s">
        <v>2788</v>
      </c>
      <c r="C2692" s="2237" t="s">
        <v>4200</v>
      </c>
      <c r="D2692" s="2237" t="s">
        <v>1354</v>
      </c>
      <c r="E2692" s="2237" t="s">
        <v>1354</v>
      </c>
      <c r="F2692" s="2237" t="s">
        <v>1354</v>
      </c>
      <c r="G2692" s="2238" t="s">
        <v>2968</v>
      </c>
      <c r="H2692" s="2239">
        <v>0</v>
      </c>
      <c r="I2692" s="2239">
        <v>0</v>
      </c>
      <c r="J2692" s="2239">
        <v>0</v>
      </c>
      <c r="K2692" s="2239">
        <v>0</v>
      </c>
      <c r="L2692" s="2239">
        <v>0</v>
      </c>
      <c r="M2692" s="2239">
        <v>0</v>
      </c>
    </row>
    <row r="2693">
      <c r="B2693" s="2237" t="s">
        <v>2788</v>
      </c>
      <c r="C2693" s="2237" t="s">
        <v>4201</v>
      </c>
      <c r="D2693" s="2237" t="s">
        <v>1354</v>
      </c>
      <c r="E2693" s="2237" t="s">
        <v>1354</v>
      </c>
      <c r="F2693" s="2237" t="s">
        <v>1354</v>
      </c>
      <c r="G2693" s="2238" t="s">
        <v>2969</v>
      </c>
      <c r="H2693" s="2239">
        <v>0</v>
      </c>
      <c r="I2693" s="2239">
        <v>0</v>
      </c>
      <c r="J2693" s="2239">
        <v>0</v>
      </c>
      <c r="K2693" s="2239">
        <v>0</v>
      </c>
      <c r="L2693" s="2239">
        <v>0</v>
      </c>
      <c r="M2693" s="2239">
        <v>0</v>
      </c>
    </row>
    <row r="2694">
      <c r="B2694" s="2237" t="s">
        <v>2788</v>
      </c>
      <c r="C2694" s="2237" t="s">
        <v>4201</v>
      </c>
      <c r="D2694" s="2237" t="s">
        <v>3567</v>
      </c>
      <c r="E2694" s="2237" t="s">
        <v>1354</v>
      </c>
      <c r="F2694" s="2237" t="s">
        <v>1354</v>
      </c>
      <c r="G2694" s="2238" t="s">
        <v>2969</v>
      </c>
      <c r="H2694" s="2239">
        <v>0</v>
      </c>
      <c r="I2694" s="2239">
        <v>0</v>
      </c>
      <c r="J2694" s="2239">
        <v>0</v>
      </c>
      <c r="K2694" s="2239">
        <v>0</v>
      </c>
      <c r="L2694" s="2239">
        <v>0</v>
      </c>
      <c r="M2694" s="2239">
        <v>0</v>
      </c>
    </row>
    <row r="2695">
      <c r="B2695" s="2237" t="s">
        <v>2788</v>
      </c>
      <c r="C2695" s="2237" t="s">
        <v>4201</v>
      </c>
      <c r="D2695" s="2237" t="s">
        <v>3567</v>
      </c>
      <c r="E2695" s="2237" t="s">
        <v>3569</v>
      </c>
      <c r="F2695" s="2237" t="s">
        <v>1354</v>
      </c>
      <c r="G2695" s="2238" t="s">
        <v>2969</v>
      </c>
      <c r="H2695" s="2239">
        <v>0</v>
      </c>
      <c r="I2695" s="2239">
        <v>0</v>
      </c>
      <c r="J2695" s="2239">
        <v>0</v>
      </c>
      <c r="K2695" s="2239">
        <v>0</v>
      </c>
      <c r="L2695" s="2239">
        <v>0</v>
      </c>
      <c r="M2695" s="2239">
        <v>0</v>
      </c>
    </row>
    <row r="2696">
      <c r="B2696" s="2237" t="s">
        <v>2788</v>
      </c>
      <c r="C2696" s="2237" t="s">
        <v>4201</v>
      </c>
      <c r="D2696" s="2237" t="s">
        <v>3567</v>
      </c>
      <c r="E2696" s="2237" t="s">
        <v>3569</v>
      </c>
      <c r="F2696" s="2237" t="s">
        <v>3569</v>
      </c>
      <c r="G2696" s="2238" t="s">
        <v>2970</v>
      </c>
      <c r="H2696" s="2239">
        <v>0</v>
      </c>
      <c r="I2696" s="2239">
        <v>0</v>
      </c>
      <c r="J2696" s="2239">
        <v>0</v>
      </c>
      <c r="K2696" s="2239">
        <v>0</v>
      </c>
      <c r="L2696" s="2239">
        <v>0</v>
      </c>
      <c r="M2696" s="2239">
        <v>0</v>
      </c>
    </row>
    <row r="2697">
      <c r="B2697" s="2237" t="s">
        <v>2788</v>
      </c>
      <c r="C2697" s="2237" t="s">
        <v>4201</v>
      </c>
      <c r="D2697" s="2237" t="s">
        <v>3567</v>
      </c>
      <c r="E2697" s="2237" t="s">
        <v>3569</v>
      </c>
      <c r="F2697" s="2237" t="s">
        <v>3570</v>
      </c>
      <c r="G2697" s="2238" t="s">
        <v>2971</v>
      </c>
      <c r="H2697" s="2239">
        <v>0</v>
      </c>
      <c r="I2697" s="2239">
        <v>0</v>
      </c>
      <c r="J2697" s="2239">
        <v>0</v>
      </c>
      <c r="K2697" s="2239">
        <v>0</v>
      </c>
      <c r="L2697" s="2239">
        <v>0</v>
      </c>
      <c r="M2697" s="2239">
        <v>0</v>
      </c>
    </row>
    <row r="2698">
      <c r="B2698" s="2237" t="s">
        <v>2788</v>
      </c>
      <c r="C2698" s="2237" t="s">
        <v>4201</v>
      </c>
      <c r="D2698" s="2237" t="s">
        <v>3567</v>
      </c>
      <c r="E2698" s="2237" t="s">
        <v>3569</v>
      </c>
      <c r="F2698" s="2237" t="s">
        <v>3572</v>
      </c>
      <c r="G2698" s="2238" t="s">
        <v>2972</v>
      </c>
      <c r="H2698" s="2239">
        <v>0</v>
      </c>
      <c r="I2698" s="2239">
        <v>0</v>
      </c>
      <c r="J2698" s="2239">
        <v>0</v>
      </c>
      <c r="K2698" s="2239">
        <v>0</v>
      </c>
      <c r="L2698" s="2239">
        <v>0</v>
      </c>
      <c r="M2698" s="2239">
        <v>0</v>
      </c>
    </row>
    <row r="2699">
      <c r="B2699" s="2237" t="s">
        <v>2788</v>
      </c>
      <c r="C2699" s="2237" t="s">
        <v>4201</v>
      </c>
      <c r="D2699" s="2237" t="s">
        <v>3567</v>
      </c>
      <c r="E2699" s="2237" t="s">
        <v>3570</v>
      </c>
      <c r="F2699" s="2237" t="s">
        <v>1354</v>
      </c>
      <c r="G2699" s="2238" t="s">
        <v>2973</v>
      </c>
      <c r="H2699" s="2239">
        <v>0</v>
      </c>
      <c r="I2699" s="2239">
        <v>0</v>
      </c>
      <c r="J2699" s="2239">
        <v>0</v>
      </c>
      <c r="K2699" s="2239">
        <v>0</v>
      </c>
      <c r="L2699" s="2239">
        <v>0</v>
      </c>
      <c r="M2699" s="2239">
        <v>0</v>
      </c>
    </row>
    <row r="2700">
      <c r="B2700" s="2237" t="s">
        <v>2788</v>
      </c>
      <c r="C2700" s="2237" t="s">
        <v>4201</v>
      </c>
      <c r="D2700" s="2237" t="s">
        <v>3567</v>
      </c>
      <c r="E2700" s="2237" t="s">
        <v>3570</v>
      </c>
      <c r="F2700" s="2237" t="s">
        <v>3569</v>
      </c>
      <c r="G2700" s="2238" t="s">
        <v>2947</v>
      </c>
      <c r="H2700" s="2239">
        <v>0</v>
      </c>
      <c r="I2700" s="2239">
        <v>0</v>
      </c>
      <c r="J2700" s="2239">
        <v>0</v>
      </c>
      <c r="K2700" s="2239">
        <v>0</v>
      </c>
      <c r="L2700" s="2239">
        <v>0</v>
      </c>
      <c r="M2700" s="2239">
        <v>0</v>
      </c>
    </row>
    <row r="2701">
      <c r="B2701" s="2237" t="s">
        <v>2788</v>
      </c>
      <c r="C2701" s="2237" t="s">
        <v>4201</v>
      </c>
      <c r="D2701" s="2237" t="s">
        <v>3567</v>
      </c>
      <c r="E2701" s="2237" t="s">
        <v>3570</v>
      </c>
      <c r="F2701" s="2237" t="s">
        <v>3570</v>
      </c>
      <c r="G2701" s="2238" t="s">
        <v>2948</v>
      </c>
      <c r="H2701" s="2239">
        <v>0</v>
      </c>
      <c r="I2701" s="2239">
        <v>0</v>
      </c>
      <c r="J2701" s="2239">
        <v>0</v>
      </c>
      <c r="K2701" s="2239">
        <v>0</v>
      </c>
      <c r="L2701" s="2239">
        <v>0</v>
      </c>
      <c r="M2701" s="2239">
        <v>0</v>
      </c>
    </row>
    <row r="2702">
      <c r="B2702" s="2237" t="s">
        <v>2788</v>
      </c>
      <c r="C2702" s="2237" t="s">
        <v>4201</v>
      </c>
      <c r="D2702" s="2237" t="s">
        <v>3567</v>
      </c>
      <c r="E2702" s="2237" t="s">
        <v>3570</v>
      </c>
      <c r="F2702" s="2237" t="s">
        <v>3572</v>
      </c>
      <c r="G2702" s="2238" t="s">
        <v>2949</v>
      </c>
      <c r="H2702" s="2239">
        <v>0</v>
      </c>
      <c r="I2702" s="2239">
        <v>0</v>
      </c>
      <c r="J2702" s="2239">
        <v>0</v>
      </c>
      <c r="K2702" s="2239">
        <v>0</v>
      </c>
      <c r="L2702" s="2239">
        <v>0</v>
      </c>
      <c r="M2702" s="2239">
        <v>0</v>
      </c>
    </row>
    <row r="2703">
      <c r="B2703" s="2237" t="s">
        <v>2788</v>
      </c>
      <c r="C2703" s="2237" t="s">
        <v>4201</v>
      </c>
      <c r="D2703" s="2237" t="s">
        <v>3567</v>
      </c>
      <c r="E2703" s="2237" t="s">
        <v>3570</v>
      </c>
      <c r="F2703" s="2237" t="s">
        <v>3574</v>
      </c>
      <c r="G2703" s="2238" t="s">
        <v>2951</v>
      </c>
      <c r="H2703" s="2239">
        <v>0</v>
      </c>
      <c r="I2703" s="2239">
        <v>0</v>
      </c>
      <c r="J2703" s="2239">
        <v>0</v>
      </c>
      <c r="K2703" s="2239">
        <v>0</v>
      </c>
      <c r="L2703" s="2239">
        <v>0</v>
      </c>
      <c r="M2703" s="2239">
        <v>0</v>
      </c>
    </row>
    <row r="2704">
      <c r="B2704" s="2237" t="s">
        <v>2788</v>
      </c>
      <c r="C2704" s="2237" t="s">
        <v>4202</v>
      </c>
      <c r="D2704" s="2237" t="s">
        <v>1354</v>
      </c>
      <c r="E2704" s="2237" t="s">
        <v>1354</v>
      </c>
      <c r="F2704" s="2237" t="s">
        <v>1354</v>
      </c>
      <c r="G2704" s="2238" t="s">
        <v>2975</v>
      </c>
      <c r="H2704" s="2239">
        <v>0</v>
      </c>
      <c r="I2704" s="2239">
        <v>0</v>
      </c>
      <c r="J2704" s="2239">
        <v>0</v>
      </c>
      <c r="K2704" s="2239">
        <v>0</v>
      </c>
      <c r="L2704" s="2239">
        <v>0</v>
      </c>
      <c r="M2704" s="2239">
        <v>0</v>
      </c>
    </row>
    <row r="2705">
      <c r="B2705" s="2237" t="s">
        <v>2788</v>
      </c>
      <c r="C2705" s="2237" t="s">
        <v>4202</v>
      </c>
      <c r="D2705" s="2237" t="s">
        <v>3567</v>
      </c>
      <c r="E2705" s="2237" t="s">
        <v>1354</v>
      </c>
      <c r="F2705" s="2237" t="s">
        <v>1354</v>
      </c>
      <c r="G2705" s="2238" t="s">
        <v>2975</v>
      </c>
      <c r="H2705" s="2239">
        <v>0</v>
      </c>
      <c r="I2705" s="2239">
        <v>0</v>
      </c>
      <c r="J2705" s="2239">
        <v>0</v>
      </c>
      <c r="K2705" s="2239">
        <v>0</v>
      </c>
      <c r="L2705" s="2239">
        <v>0</v>
      </c>
      <c r="M2705" s="2239">
        <v>0</v>
      </c>
    </row>
    <row r="2706">
      <c r="B2706" s="2237" t="s">
        <v>2788</v>
      </c>
      <c r="C2706" s="2237" t="s">
        <v>4202</v>
      </c>
      <c r="D2706" s="2237" t="s">
        <v>3567</v>
      </c>
      <c r="E2706" s="2237" t="s">
        <v>3569</v>
      </c>
      <c r="F2706" s="2237" t="s">
        <v>1354</v>
      </c>
      <c r="G2706" s="2238" t="s">
        <v>2975</v>
      </c>
      <c r="H2706" s="2239">
        <v>0</v>
      </c>
      <c r="I2706" s="2239">
        <v>0</v>
      </c>
      <c r="J2706" s="2239">
        <v>0</v>
      </c>
      <c r="K2706" s="2239">
        <v>0</v>
      </c>
      <c r="L2706" s="2239">
        <v>0</v>
      </c>
      <c r="M2706" s="2239">
        <v>0</v>
      </c>
    </row>
    <row r="2707">
      <c r="B2707" s="2237" t="s">
        <v>2788</v>
      </c>
      <c r="C2707" s="2237" t="s">
        <v>4202</v>
      </c>
      <c r="D2707" s="2237" t="s">
        <v>3567</v>
      </c>
      <c r="E2707" s="2237" t="s">
        <v>3569</v>
      </c>
      <c r="F2707" s="2237" t="s">
        <v>3569</v>
      </c>
      <c r="G2707" s="2238" t="s">
        <v>2975</v>
      </c>
      <c r="H2707" s="2239">
        <v>0</v>
      </c>
      <c r="I2707" s="2239">
        <v>0</v>
      </c>
      <c r="J2707" s="2239">
        <v>0</v>
      </c>
      <c r="K2707" s="2239">
        <v>0</v>
      </c>
      <c r="L2707" s="2239">
        <v>0</v>
      </c>
      <c r="M2707" s="2239">
        <v>0</v>
      </c>
    </row>
    <row r="2708">
      <c r="B2708" s="2237" t="s">
        <v>2788</v>
      </c>
      <c r="C2708" s="2237" t="s">
        <v>4203</v>
      </c>
      <c r="D2708" s="2237" t="s">
        <v>1354</v>
      </c>
      <c r="E2708" s="2237" t="s">
        <v>1354</v>
      </c>
      <c r="F2708" s="2237" t="s">
        <v>1354</v>
      </c>
      <c r="G2708" s="2238" t="s">
        <v>600</v>
      </c>
      <c r="H2708" s="2239">
        <v>0</v>
      </c>
      <c r="I2708" s="2239">
        <v>0</v>
      </c>
      <c r="J2708" s="2239">
        <v>0</v>
      </c>
      <c r="K2708" s="2239">
        <v>0</v>
      </c>
      <c r="L2708" s="2239">
        <v>0</v>
      </c>
      <c r="M2708" s="2239">
        <v>0</v>
      </c>
    </row>
    <row r="2709">
      <c r="B2709" s="2237" t="s">
        <v>2788</v>
      </c>
      <c r="C2709" s="2237" t="s">
        <v>4204</v>
      </c>
      <c r="D2709" s="2237" t="s">
        <v>1354</v>
      </c>
      <c r="E2709" s="2237" t="s">
        <v>1354</v>
      </c>
      <c r="F2709" s="2237" t="s">
        <v>1354</v>
      </c>
      <c r="G2709" s="2238" t="s">
        <v>2976</v>
      </c>
      <c r="H2709" s="2239">
        <v>0</v>
      </c>
      <c r="I2709" s="2239">
        <v>0</v>
      </c>
      <c r="J2709" s="2239">
        <v>0</v>
      </c>
      <c r="K2709" s="2239">
        <v>0</v>
      </c>
      <c r="L2709" s="2239">
        <v>0</v>
      </c>
      <c r="M2709" s="2239">
        <v>0</v>
      </c>
    </row>
    <row r="2710">
      <c r="B2710" s="2237" t="s">
        <v>2788</v>
      </c>
      <c r="C2710" s="2237" t="s">
        <v>4204</v>
      </c>
      <c r="D2710" s="2237" t="s">
        <v>3567</v>
      </c>
      <c r="E2710" s="2237" t="s">
        <v>1354</v>
      </c>
      <c r="F2710" s="2237" t="s">
        <v>1354</v>
      </c>
      <c r="G2710" s="2238" t="s">
        <v>2976</v>
      </c>
      <c r="H2710" s="2239">
        <v>0</v>
      </c>
      <c r="I2710" s="2239">
        <v>0</v>
      </c>
      <c r="J2710" s="2239">
        <v>0</v>
      </c>
      <c r="K2710" s="2239">
        <v>0</v>
      </c>
      <c r="L2710" s="2239">
        <v>0</v>
      </c>
      <c r="M2710" s="2239">
        <v>0</v>
      </c>
    </row>
    <row r="2711">
      <c r="B2711" s="2237" t="s">
        <v>2788</v>
      </c>
      <c r="C2711" s="2237" t="s">
        <v>4204</v>
      </c>
      <c r="D2711" s="2237" t="s">
        <v>3567</v>
      </c>
      <c r="E2711" s="2237" t="s">
        <v>3569</v>
      </c>
      <c r="F2711" s="2237" t="s">
        <v>1354</v>
      </c>
      <c r="G2711" s="2238" t="s">
        <v>2976</v>
      </c>
      <c r="H2711" s="2239">
        <v>0</v>
      </c>
      <c r="I2711" s="2239">
        <v>0</v>
      </c>
      <c r="J2711" s="2239">
        <v>0</v>
      </c>
      <c r="K2711" s="2239">
        <v>0</v>
      </c>
      <c r="L2711" s="2239">
        <v>0</v>
      </c>
      <c r="M2711" s="2239">
        <v>0</v>
      </c>
    </row>
    <row r="2712">
      <c r="B2712" s="2237" t="s">
        <v>2788</v>
      </c>
      <c r="C2712" s="2237" t="s">
        <v>4204</v>
      </c>
      <c r="D2712" s="2237" t="s">
        <v>3567</v>
      </c>
      <c r="E2712" s="2237" t="s">
        <v>3569</v>
      </c>
      <c r="F2712" s="2237" t="s">
        <v>3569</v>
      </c>
      <c r="G2712" s="2238" t="s">
        <v>2977</v>
      </c>
      <c r="H2712" s="2239">
        <v>0</v>
      </c>
      <c r="I2712" s="2239">
        <v>0</v>
      </c>
      <c r="J2712" s="2239">
        <v>0</v>
      </c>
      <c r="K2712" s="2239">
        <v>0</v>
      </c>
      <c r="L2712" s="2239">
        <v>0</v>
      </c>
      <c r="M2712" s="2239">
        <v>0</v>
      </c>
    </row>
    <row r="2713">
      <c r="B2713" s="2237" t="s">
        <v>2788</v>
      </c>
      <c r="C2713" s="2237" t="s">
        <v>4204</v>
      </c>
      <c r="D2713" s="2237" t="s">
        <v>3567</v>
      </c>
      <c r="E2713" s="2237" t="s">
        <v>3569</v>
      </c>
      <c r="F2713" s="2237" t="s">
        <v>3570</v>
      </c>
      <c r="G2713" s="2238" t="s">
        <v>2978</v>
      </c>
      <c r="H2713" s="2239">
        <v>0</v>
      </c>
      <c r="I2713" s="2239">
        <v>0</v>
      </c>
      <c r="J2713" s="2239">
        <v>0</v>
      </c>
      <c r="K2713" s="2239">
        <v>0</v>
      </c>
      <c r="L2713" s="2239">
        <v>0</v>
      </c>
      <c r="M2713" s="2239">
        <v>0</v>
      </c>
    </row>
    <row r="2714">
      <c r="B2714" s="2237" t="s">
        <v>2788</v>
      </c>
      <c r="C2714" s="2237" t="s">
        <v>4205</v>
      </c>
      <c r="D2714" s="2237" t="s">
        <v>1354</v>
      </c>
      <c r="E2714" s="2237" t="s">
        <v>1354</v>
      </c>
      <c r="F2714" s="2237" t="s">
        <v>1354</v>
      </c>
      <c r="G2714" s="2238" t="s">
        <v>2980</v>
      </c>
      <c r="H2714" s="2239">
        <v>0</v>
      </c>
      <c r="I2714" s="2239">
        <v>0</v>
      </c>
      <c r="J2714" s="2239">
        <v>0</v>
      </c>
      <c r="K2714" s="2239">
        <v>0</v>
      </c>
      <c r="L2714" s="2239">
        <v>0</v>
      </c>
      <c r="M2714" s="2239">
        <v>0</v>
      </c>
    </row>
    <row r="2715">
      <c r="B2715" s="2237" t="s">
        <v>2788</v>
      </c>
      <c r="C2715" s="2237" t="s">
        <v>4205</v>
      </c>
      <c r="D2715" s="2237" t="s">
        <v>3567</v>
      </c>
      <c r="E2715" s="2237" t="s">
        <v>1354</v>
      </c>
      <c r="F2715" s="2237" t="s">
        <v>1354</v>
      </c>
      <c r="G2715" s="2238" t="s">
        <v>2981</v>
      </c>
      <c r="H2715" s="2239">
        <v>0</v>
      </c>
      <c r="I2715" s="2239">
        <v>0</v>
      </c>
      <c r="J2715" s="2239">
        <v>0</v>
      </c>
      <c r="K2715" s="2239">
        <v>0</v>
      </c>
      <c r="L2715" s="2239">
        <v>0</v>
      </c>
      <c r="M2715" s="2239">
        <v>0</v>
      </c>
    </row>
    <row r="2716">
      <c r="B2716" s="2237" t="s">
        <v>2788</v>
      </c>
      <c r="C2716" s="2237" t="s">
        <v>4205</v>
      </c>
      <c r="D2716" s="2237" t="s">
        <v>3567</v>
      </c>
      <c r="E2716" s="2237" t="s">
        <v>3569</v>
      </c>
      <c r="F2716" s="2237" t="s">
        <v>1354</v>
      </c>
      <c r="G2716" s="2238" t="s">
        <v>2980</v>
      </c>
      <c r="H2716" s="2239">
        <v>0</v>
      </c>
      <c r="I2716" s="2239">
        <v>0</v>
      </c>
      <c r="J2716" s="2239">
        <v>0</v>
      </c>
      <c r="K2716" s="2239">
        <v>0</v>
      </c>
      <c r="L2716" s="2239">
        <v>0</v>
      </c>
      <c r="M2716" s="2239">
        <v>0</v>
      </c>
    </row>
    <row r="2717">
      <c r="B2717" s="2237" t="s">
        <v>2788</v>
      </c>
      <c r="C2717" s="2237" t="s">
        <v>4205</v>
      </c>
      <c r="D2717" s="2237" t="s">
        <v>3567</v>
      </c>
      <c r="E2717" s="2237" t="s">
        <v>3569</v>
      </c>
      <c r="F2717" s="2237" t="s">
        <v>3569</v>
      </c>
      <c r="G2717" s="2238" t="s">
        <v>2982</v>
      </c>
      <c r="H2717" s="2239">
        <v>0</v>
      </c>
      <c r="I2717" s="2239">
        <v>0</v>
      </c>
      <c r="J2717" s="2239">
        <v>0</v>
      </c>
      <c r="K2717" s="2239">
        <v>0</v>
      </c>
      <c r="L2717" s="2239">
        <v>0</v>
      </c>
      <c r="M2717" s="2239">
        <v>0</v>
      </c>
    </row>
    <row r="2718">
      <c r="B2718" s="2237" t="s">
        <v>2788</v>
      </c>
      <c r="C2718" s="2237" t="s">
        <v>4205</v>
      </c>
      <c r="D2718" s="2237" t="s">
        <v>3567</v>
      </c>
      <c r="E2718" s="2237" t="s">
        <v>3569</v>
      </c>
      <c r="F2718" s="2237" t="s">
        <v>3570</v>
      </c>
      <c r="G2718" s="2238" t="s">
        <v>2983</v>
      </c>
      <c r="H2718" s="2239">
        <v>0</v>
      </c>
      <c r="I2718" s="2239">
        <v>0</v>
      </c>
      <c r="J2718" s="2239">
        <v>0</v>
      </c>
      <c r="K2718" s="2239">
        <v>0</v>
      </c>
      <c r="L2718" s="2239">
        <v>0</v>
      </c>
      <c r="M2718" s="2239">
        <v>0</v>
      </c>
    </row>
    <row r="2719">
      <c r="B2719" s="2237" t="s">
        <v>2788</v>
      </c>
      <c r="C2719" s="2237" t="s">
        <v>4205</v>
      </c>
      <c r="D2719" s="2237" t="s">
        <v>3567</v>
      </c>
      <c r="E2719" s="2237" t="s">
        <v>3569</v>
      </c>
      <c r="F2719" s="2237" t="s">
        <v>3572</v>
      </c>
      <c r="G2719" s="2238" t="s">
        <v>2984</v>
      </c>
      <c r="H2719" s="2239">
        <v>0</v>
      </c>
      <c r="I2719" s="2239">
        <v>0</v>
      </c>
      <c r="J2719" s="2239">
        <v>0</v>
      </c>
      <c r="K2719" s="2239">
        <v>0</v>
      </c>
      <c r="L2719" s="2239">
        <v>0</v>
      </c>
      <c r="M2719" s="2239">
        <v>0</v>
      </c>
    </row>
    <row r="2720">
      <c r="B2720" s="2237" t="s">
        <v>2788</v>
      </c>
      <c r="C2720" s="2237" t="s">
        <v>4205</v>
      </c>
      <c r="D2720" s="2237" t="s">
        <v>3567</v>
      </c>
      <c r="E2720" s="2237" t="s">
        <v>3569</v>
      </c>
      <c r="F2720" s="2237" t="s">
        <v>3574</v>
      </c>
      <c r="G2720" s="2238" t="s">
        <v>2985</v>
      </c>
      <c r="H2720" s="2239">
        <v>0</v>
      </c>
      <c r="I2720" s="2239">
        <v>0</v>
      </c>
      <c r="J2720" s="2239">
        <v>0</v>
      </c>
      <c r="K2720" s="2239">
        <v>0</v>
      </c>
      <c r="L2720" s="2239">
        <v>0</v>
      </c>
      <c r="M2720" s="2239">
        <v>0</v>
      </c>
    </row>
    <row r="2721">
      <c r="B2721" s="2237" t="s">
        <v>2788</v>
      </c>
      <c r="C2721" s="2237" t="s">
        <v>4205</v>
      </c>
      <c r="D2721" s="2237" t="s">
        <v>3567</v>
      </c>
      <c r="E2721" s="2237" t="s">
        <v>3569</v>
      </c>
      <c r="F2721" s="2237" t="s">
        <v>3576</v>
      </c>
      <c r="G2721" s="2238" t="s">
        <v>2987</v>
      </c>
      <c r="H2721" s="2239">
        <v>0</v>
      </c>
      <c r="I2721" s="2239">
        <v>0</v>
      </c>
      <c r="J2721" s="2239">
        <v>0</v>
      </c>
      <c r="K2721" s="2239">
        <v>0</v>
      </c>
      <c r="L2721" s="2239">
        <v>0</v>
      </c>
      <c r="M2721" s="2239">
        <v>0</v>
      </c>
    </row>
    <row r="2722">
      <c r="B2722" s="2237" t="s">
        <v>2788</v>
      </c>
      <c r="C2722" s="2237" t="s">
        <v>4205</v>
      </c>
      <c r="D2722" s="2237" t="s">
        <v>3567</v>
      </c>
      <c r="E2722" s="2237" t="s">
        <v>3569</v>
      </c>
      <c r="F2722" s="2237" t="s">
        <v>3625</v>
      </c>
      <c r="G2722" s="2238" t="s">
        <v>2989</v>
      </c>
      <c r="H2722" s="2239">
        <v>0</v>
      </c>
      <c r="I2722" s="2239">
        <v>0</v>
      </c>
      <c r="J2722" s="2239">
        <v>0</v>
      </c>
      <c r="K2722" s="2239">
        <v>0</v>
      </c>
      <c r="L2722" s="2239">
        <v>0</v>
      </c>
      <c r="M2722" s="2239">
        <v>0</v>
      </c>
    </row>
    <row r="2723">
      <c r="B2723" s="2237" t="s">
        <v>2788</v>
      </c>
      <c r="C2723" s="2237" t="s">
        <v>4205</v>
      </c>
      <c r="D2723" s="2237" t="s">
        <v>3567</v>
      </c>
      <c r="E2723" s="2237" t="s">
        <v>3569</v>
      </c>
      <c r="F2723" s="2237" t="s">
        <v>3627</v>
      </c>
      <c r="G2723" s="2238" t="s">
        <v>2991</v>
      </c>
      <c r="H2723" s="2239">
        <v>0</v>
      </c>
      <c r="I2723" s="2239">
        <v>0</v>
      </c>
      <c r="J2723" s="2239">
        <v>0</v>
      </c>
      <c r="K2723" s="2239">
        <v>0</v>
      </c>
      <c r="L2723" s="2239">
        <v>0</v>
      </c>
      <c r="M2723" s="2239">
        <v>0</v>
      </c>
    </row>
    <row r="2724">
      <c r="B2724" s="2237" t="s">
        <v>2788</v>
      </c>
      <c r="C2724" s="2237" t="s">
        <v>4205</v>
      </c>
      <c r="D2724" s="2237" t="s">
        <v>3567</v>
      </c>
      <c r="E2724" s="2237" t="s">
        <v>3569</v>
      </c>
      <c r="F2724" s="2237" t="s">
        <v>3629</v>
      </c>
      <c r="G2724" s="2238" t="s">
        <v>2993</v>
      </c>
      <c r="H2724" s="2239">
        <v>0</v>
      </c>
      <c r="I2724" s="2239">
        <v>0</v>
      </c>
      <c r="J2724" s="2239">
        <v>0</v>
      </c>
      <c r="K2724" s="2239">
        <v>0</v>
      </c>
      <c r="L2724" s="2239">
        <v>0</v>
      </c>
      <c r="M2724" s="2239">
        <v>0</v>
      </c>
    </row>
    <row r="2725">
      <c r="B2725" s="2237" t="s">
        <v>2788</v>
      </c>
      <c r="C2725" s="2237" t="s">
        <v>4205</v>
      </c>
      <c r="D2725" s="2237" t="s">
        <v>3567</v>
      </c>
      <c r="E2725" s="2237" t="s">
        <v>3569</v>
      </c>
      <c r="F2725" s="2237" t="s">
        <v>3631</v>
      </c>
      <c r="G2725" s="2238" t="s">
        <v>2995</v>
      </c>
      <c r="H2725" s="2239">
        <v>0</v>
      </c>
      <c r="I2725" s="2239">
        <v>0</v>
      </c>
      <c r="J2725" s="2239">
        <v>0</v>
      </c>
      <c r="K2725" s="2239">
        <v>0</v>
      </c>
      <c r="L2725" s="2239">
        <v>0</v>
      </c>
      <c r="M2725" s="2239">
        <v>0</v>
      </c>
    </row>
    <row r="2726">
      <c r="B2726" s="2237" t="s">
        <v>2788</v>
      </c>
      <c r="C2726" s="2237" t="s">
        <v>4205</v>
      </c>
      <c r="D2726" s="2237" t="s">
        <v>3567</v>
      </c>
      <c r="E2726" s="2237" t="s">
        <v>3569</v>
      </c>
      <c r="F2726" s="2237" t="s">
        <v>3633</v>
      </c>
      <c r="G2726" s="2238" t="s">
        <v>2997</v>
      </c>
      <c r="H2726" s="2239">
        <v>0</v>
      </c>
      <c r="I2726" s="2239">
        <v>0</v>
      </c>
      <c r="J2726" s="2239">
        <v>0</v>
      </c>
      <c r="K2726" s="2239">
        <v>0</v>
      </c>
      <c r="L2726" s="2239">
        <v>0</v>
      </c>
      <c r="M2726" s="2239">
        <v>0</v>
      </c>
    </row>
    <row r="2727">
      <c r="B2727" s="2237" t="s">
        <v>2788</v>
      </c>
      <c r="C2727" s="2237" t="s">
        <v>4205</v>
      </c>
      <c r="D2727" s="2237" t="s">
        <v>3567</v>
      </c>
      <c r="E2727" s="2237" t="s">
        <v>3569</v>
      </c>
      <c r="F2727" s="2237" t="s">
        <v>3635</v>
      </c>
      <c r="G2727" s="2238" t="s">
        <v>2999</v>
      </c>
      <c r="H2727" s="2239">
        <v>0</v>
      </c>
      <c r="I2727" s="2239">
        <v>0</v>
      </c>
      <c r="J2727" s="2239">
        <v>0</v>
      </c>
      <c r="K2727" s="2239">
        <v>0</v>
      </c>
      <c r="L2727" s="2239">
        <v>0</v>
      </c>
      <c r="M2727" s="2239">
        <v>0</v>
      </c>
    </row>
    <row r="2728">
      <c r="B2728" s="2237" t="s">
        <v>2788</v>
      </c>
      <c r="C2728" s="2237" t="s">
        <v>4205</v>
      </c>
      <c r="D2728" s="2237" t="s">
        <v>3567</v>
      </c>
      <c r="E2728" s="2237" t="s">
        <v>3569</v>
      </c>
      <c r="F2728" s="2237" t="s">
        <v>3660</v>
      </c>
      <c r="G2728" s="2238" t="s">
        <v>3001</v>
      </c>
      <c r="H2728" s="2239">
        <v>0</v>
      </c>
      <c r="I2728" s="2239">
        <v>0</v>
      </c>
      <c r="J2728" s="2239">
        <v>0</v>
      </c>
      <c r="K2728" s="2239">
        <v>0</v>
      </c>
      <c r="L2728" s="2239">
        <v>0</v>
      </c>
      <c r="M2728" s="2239">
        <v>0</v>
      </c>
    </row>
    <row r="2729">
      <c r="B2729" s="2237" t="s">
        <v>2788</v>
      </c>
      <c r="C2729" s="2237" t="s">
        <v>4205</v>
      </c>
      <c r="D2729" s="2237" t="s">
        <v>3567</v>
      </c>
      <c r="E2729" s="2237" t="s">
        <v>3569</v>
      </c>
      <c r="F2729" s="2237" t="s">
        <v>3662</v>
      </c>
      <c r="G2729" s="2238" t="s">
        <v>3003</v>
      </c>
      <c r="H2729" s="2239">
        <v>0</v>
      </c>
      <c r="I2729" s="2239">
        <v>0</v>
      </c>
      <c r="J2729" s="2239">
        <v>0</v>
      </c>
      <c r="K2729" s="2239">
        <v>0</v>
      </c>
      <c r="L2729" s="2239">
        <v>0</v>
      </c>
      <c r="M2729" s="2239">
        <v>0</v>
      </c>
    </row>
    <row r="2730">
      <c r="B2730" s="2237" t="s">
        <v>2788</v>
      </c>
      <c r="C2730" s="2237" t="s">
        <v>4205</v>
      </c>
      <c r="D2730" s="2237" t="s">
        <v>3567</v>
      </c>
      <c r="E2730" s="2237" t="s">
        <v>3569</v>
      </c>
      <c r="F2730" s="2237" t="s">
        <v>3664</v>
      </c>
      <c r="G2730" s="2238" t="s">
        <v>3005</v>
      </c>
      <c r="H2730" s="2239">
        <v>0</v>
      </c>
      <c r="I2730" s="2239">
        <v>0</v>
      </c>
      <c r="J2730" s="2239">
        <v>0</v>
      </c>
      <c r="K2730" s="2239">
        <v>0</v>
      </c>
      <c r="L2730" s="2239">
        <v>0</v>
      </c>
      <c r="M2730" s="2239">
        <v>0</v>
      </c>
    </row>
    <row r="2731">
      <c r="B2731" s="2237" t="s">
        <v>2788</v>
      </c>
      <c r="C2731" s="2237" t="s">
        <v>4205</v>
      </c>
      <c r="D2731" s="2237" t="s">
        <v>3567</v>
      </c>
      <c r="E2731" s="2237" t="s">
        <v>3569</v>
      </c>
      <c r="F2731" s="2237" t="s">
        <v>3666</v>
      </c>
      <c r="G2731" s="2238" t="s">
        <v>3007</v>
      </c>
      <c r="H2731" s="2239">
        <v>0</v>
      </c>
      <c r="I2731" s="2239">
        <v>0</v>
      </c>
      <c r="J2731" s="2239">
        <v>0</v>
      </c>
      <c r="K2731" s="2239">
        <v>0</v>
      </c>
      <c r="L2731" s="2239">
        <v>0</v>
      </c>
      <c r="M2731" s="2239">
        <v>0</v>
      </c>
    </row>
    <row r="2732">
      <c r="B2732" s="2237" t="s">
        <v>2788</v>
      </c>
      <c r="C2732" s="2237" t="s">
        <v>4205</v>
      </c>
      <c r="D2732" s="2237" t="s">
        <v>3567</v>
      </c>
      <c r="E2732" s="2237" t="s">
        <v>3569</v>
      </c>
      <c r="F2732" s="2237" t="s">
        <v>3751</v>
      </c>
      <c r="G2732" s="2238" t="s">
        <v>3009</v>
      </c>
      <c r="H2732" s="2239">
        <v>0</v>
      </c>
      <c r="I2732" s="2239">
        <v>0</v>
      </c>
      <c r="J2732" s="2239">
        <v>0</v>
      </c>
      <c r="K2732" s="2239">
        <v>0</v>
      </c>
      <c r="L2732" s="2239">
        <v>0</v>
      </c>
      <c r="M2732" s="2239">
        <v>0</v>
      </c>
    </row>
    <row r="2733">
      <c r="B2733" s="2237" t="s">
        <v>2788</v>
      </c>
      <c r="C2733" s="2237" t="s">
        <v>4205</v>
      </c>
      <c r="D2733" s="2237" t="s">
        <v>3567</v>
      </c>
      <c r="E2733" s="2237" t="s">
        <v>3569</v>
      </c>
      <c r="F2733" s="2237" t="s">
        <v>3753</v>
      </c>
      <c r="G2733" s="2238" t="s">
        <v>1164</v>
      </c>
      <c r="H2733" s="2239">
        <v>0</v>
      </c>
      <c r="I2733" s="2239">
        <v>0</v>
      </c>
      <c r="J2733" s="2239">
        <v>0</v>
      </c>
      <c r="K2733" s="2239">
        <v>0</v>
      </c>
      <c r="L2733" s="2239">
        <v>0</v>
      </c>
      <c r="M2733" s="2239">
        <v>0</v>
      </c>
    </row>
    <row r="2734">
      <c r="B2734" s="2237" t="s">
        <v>2788</v>
      </c>
      <c r="C2734" s="2237" t="s">
        <v>4205</v>
      </c>
      <c r="D2734" s="2237" t="s">
        <v>3567</v>
      </c>
      <c r="E2734" s="2237" t="s">
        <v>3569</v>
      </c>
      <c r="F2734" s="2237" t="s">
        <v>3755</v>
      </c>
      <c r="G2734" s="2238" t="s">
        <v>3012</v>
      </c>
      <c r="H2734" s="2239">
        <v>0</v>
      </c>
      <c r="I2734" s="2239">
        <v>0</v>
      </c>
      <c r="J2734" s="2239">
        <v>0</v>
      </c>
      <c r="K2734" s="2239">
        <v>0</v>
      </c>
      <c r="L2734" s="2239">
        <v>0</v>
      </c>
      <c r="M2734" s="2239">
        <v>0</v>
      </c>
    </row>
    <row r="2735">
      <c r="B2735" s="2237" t="s">
        <v>2788</v>
      </c>
      <c r="C2735" s="2237" t="s">
        <v>4205</v>
      </c>
      <c r="D2735" s="2237" t="s">
        <v>3567</v>
      </c>
      <c r="E2735" s="2237" t="s">
        <v>3569</v>
      </c>
      <c r="F2735" s="2237" t="s">
        <v>3757</v>
      </c>
      <c r="G2735" s="2238" t="s">
        <v>3014</v>
      </c>
      <c r="H2735" s="2239">
        <v>0</v>
      </c>
      <c r="I2735" s="2239">
        <v>0</v>
      </c>
      <c r="J2735" s="2239">
        <v>0</v>
      </c>
      <c r="K2735" s="2239">
        <v>0</v>
      </c>
      <c r="L2735" s="2239">
        <v>0</v>
      </c>
      <c r="M2735" s="2239">
        <v>0</v>
      </c>
    </row>
    <row r="2736">
      <c r="B2736" s="2237" t="s">
        <v>2788</v>
      </c>
      <c r="C2736" s="2237" t="s">
        <v>4205</v>
      </c>
      <c r="D2736" s="2237" t="s">
        <v>3583</v>
      </c>
      <c r="E2736" s="2237" t="s">
        <v>1354</v>
      </c>
      <c r="F2736" s="2237" t="s">
        <v>1354</v>
      </c>
      <c r="G2736" s="2238" t="s">
        <v>3015</v>
      </c>
      <c r="H2736" s="2239">
        <v>0</v>
      </c>
      <c r="I2736" s="2239">
        <v>0</v>
      </c>
      <c r="J2736" s="2239">
        <v>0</v>
      </c>
      <c r="K2736" s="2239">
        <v>0</v>
      </c>
      <c r="L2736" s="2239">
        <v>0</v>
      </c>
      <c r="M2736" s="2239">
        <v>0</v>
      </c>
    </row>
    <row r="2737">
      <c r="B2737" s="2237" t="s">
        <v>2788</v>
      </c>
      <c r="C2737" s="2237" t="s">
        <v>4205</v>
      </c>
      <c r="D2737" s="2237" t="s">
        <v>3583</v>
      </c>
      <c r="E2737" s="2237" t="s">
        <v>3569</v>
      </c>
      <c r="F2737" s="2237" t="s">
        <v>1354</v>
      </c>
      <c r="G2737" s="2238" t="s">
        <v>3015</v>
      </c>
      <c r="H2737" s="2239">
        <v>0</v>
      </c>
      <c r="I2737" s="2239">
        <v>0</v>
      </c>
      <c r="J2737" s="2239">
        <v>0</v>
      </c>
      <c r="K2737" s="2239">
        <v>0</v>
      </c>
      <c r="L2737" s="2239">
        <v>0</v>
      </c>
      <c r="M2737" s="2239">
        <v>0</v>
      </c>
    </row>
    <row r="2738">
      <c r="B2738" s="2237" t="s">
        <v>2788</v>
      </c>
      <c r="C2738" s="2237" t="s">
        <v>4205</v>
      </c>
      <c r="D2738" s="2237" t="s">
        <v>3583</v>
      </c>
      <c r="E2738" s="2237" t="s">
        <v>3569</v>
      </c>
      <c r="F2738" s="2237" t="s">
        <v>3569</v>
      </c>
      <c r="G2738" s="2238" t="s">
        <v>3015</v>
      </c>
      <c r="H2738" s="2239">
        <v>0</v>
      </c>
      <c r="I2738" s="2239">
        <v>0</v>
      </c>
      <c r="J2738" s="2239">
        <v>0</v>
      </c>
      <c r="K2738" s="2239">
        <v>0</v>
      </c>
      <c r="L2738" s="2239">
        <v>0</v>
      </c>
      <c r="M2738" s="2239">
        <v>0</v>
      </c>
    </row>
    <row r="2739">
      <c r="B2739" s="2237" t="s">
        <v>2788</v>
      </c>
      <c r="C2739" s="2237" t="s">
        <v>4205</v>
      </c>
      <c r="D2739" s="2237" t="s">
        <v>3590</v>
      </c>
      <c r="E2739" s="2237" t="s">
        <v>1354</v>
      </c>
      <c r="F2739" s="2237" t="s">
        <v>1354</v>
      </c>
      <c r="G2739" s="2238" t="s">
        <v>3016</v>
      </c>
      <c r="H2739" s="2239">
        <v>0</v>
      </c>
      <c r="I2739" s="2239">
        <v>0</v>
      </c>
      <c r="J2739" s="2239">
        <v>0</v>
      </c>
      <c r="K2739" s="2239">
        <v>0</v>
      </c>
      <c r="L2739" s="2239">
        <v>0</v>
      </c>
      <c r="M2739" s="2239">
        <v>0</v>
      </c>
    </row>
    <row r="2740">
      <c r="B2740" s="2237" t="s">
        <v>2788</v>
      </c>
      <c r="C2740" s="2237" t="s">
        <v>4205</v>
      </c>
      <c r="D2740" s="2237" t="s">
        <v>3590</v>
      </c>
      <c r="E2740" s="2237" t="s">
        <v>3569</v>
      </c>
      <c r="F2740" s="2237" t="s">
        <v>1354</v>
      </c>
      <c r="G2740" s="2238" t="s">
        <v>3016</v>
      </c>
      <c r="H2740" s="2239">
        <v>0</v>
      </c>
      <c r="I2740" s="2239">
        <v>0</v>
      </c>
      <c r="J2740" s="2239">
        <v>0</v>
      </c>
      <c r="K2740" s="2239">
        <v>0</v>
      </c>
      <c r="L2740" s="2239">
        <v>0</v>
      </c>
      <c r="M2740" s="2239">
        <v>0</v>
      </c>
    </row>
    <row r="2741">
      <c r="B2741" s="2237" t="s">
        <v>2788</v>
      </c>
      <c r="C2741" s="2237" t="s">
        <v>4205</v>
      </c>
      <c r="D2741" s="2237" t="s">
        <v>3590</v>
      </c>
      <c r="E2741" s="2237" t="s">
        <v>3569</v>
      </c>
      <c r="F2741" s="2237" t="s">
        <v>3569</v>
      </c>
      <c r="G2741" s="2238" t="s">
        <v>3016</v>
      </c>
      <c r="H2741" s="2239">
        <v>0</v>
      </c>
      <c r="I2741" s="2239">
        <v>0</v>
      </c>
      <c r="J2741" s="2239">
        <v>0</v>
      </c>
      <c r="K2741" s="2239">
        <v>0</v>
      </c>
      <c r="L2741" s="2239">
        <v>0</v>
      </c>
      <c r="M2741" s="2239">
        <v>0</v>
      </c>
    </row>
    <row r="2742">
      <c r="B2742" s="2237" t="s">
        <v>2788</v>
      </c>
      <c r="C2742" s="2237" t="s">
        <v>4205</v>
      </c>
      <c r="D2742" s="2237" t="s">
        <v>3592</v>
      </c>
      <c r="E2742" s="2237" t="s">
        <v>1354</v>
      </c>
      <c r="F2742" s="2237" t="s">
        <v>1354</v>
      </c>
      <c r="G2742" s="2238" t="s">
        <v>3017</v>
      </c>
      <c r="H2742" s="2239">
        <v>0</v>
      </c>
      <c r="I2742" s="2239">
        <v>0</v>
      </c>
      <c r="J2742" s="2239">
        <v>0</v>
      </c>
      <c r="K2742" s="2239">
        <v>0</v>
      </c>
      <c r="L2742" s="2239">
        <v>0</v>
      </c>
      <c r="M2742" s="2239">
        <v>0</v>
      </c>
    </row>
    <row r="2743">
      <c r="B2743" s="2237" t="s">
        <v>2788</v>
      </c>
      <c r="C2743" s="2237" t="s">
        <v>4205</v>
      </c>
      <c r="D2743" s="2237" t="s">
        <v>3592</v>
      </c>
      <c r="E2743" s="2237" t="s">
        <v>3569</v>
      </c>
      <c r="F2743" s="2237" t="s">
        <v>1354</v>
      </c>
      <c r="G2743" s="2238" t="s">
        <v>3017</v>
      </c>
      <c r="H2743" s="2239">
        <v>0</v>
      </c>
      <c r="I2743" s="2239">
        <v>0</v>
      </c>
      <c r="J2743" s="2239">
        <v>0</v>
      </c>
      <c r="K2743" s="2239">
        <v>0</v>
      </c>
      <c r="L2743" s="2239">
        <v>0</v>
      </c>
      <c r="M2743" s="2239">
        <v>0</v>
      </c>
    </row>
    <row r="2744">
      <c r="B2744" s="2237" t="s">
        <v>2788</v>
      </c>
      <c r="C2744" s="2237" t="s">
        <v>4205</v>
      </c>
      <c r="D2744" s="2237" t="s">
        <v>3592</v>
      </c>
      <c r="E2744" s="2237" t="s">
        <v>3569</v>
      </c>
      <c r="F2744" s="2237" t="s">
        <v>3569</v>
      </c>
      <c r="G2744" s="2238" t="s">
        <v>3017</v>
      </c>
      <c r="H2744" s="2239">
        <v>0</v>
      </c>
      <c r="I2744" s="2239">
        <v>0</v>
      </c>
      <c r="J2744" s="2239">
        <v>0</v>
      </c>
      <c r="K2744" s="2239">
        <v>0</v>
      </c>
      <c r="L2744" s="2239">
        <v>0</v>
      </c>
      <c r="M2744" s="2239">
        <v>0</v>
      </c>
    </row>
    <row r="2745">
      <c r="B2745" s="2237" t="s">
        <v>2788</v>
      </c>
      <c r="C2745" s="2237" t="s">
        <v>4205</v>
      </c>
      <c r="D2745" s="2237" t="s">
        <v>3594</v>
      </c>
      <c r="E2745" s="2237" t="s">
        <v>1354</v>
      </c>
      <c r="F2745" s="2237" t="s">
        <v>1354</v>
      </c>
      <c r="G2745" s="2238" t="s">
        <v>3018</v>
      </c>
      <c r="H2745" s="2239">
        <v>0</v>
      </c>
      <c r="I2745" s="2239">
        <v>0</v>
      </c>
      <c r="J2745" s="2239">
        <v>0</v>
      </c>
      <c r="K2745" s="2239">
        <v>0</v>
      </c>
      <c r="L2745" s="2239">
        <v>0</v>
      </c>
      <c r="M2745" s="2239">
        <v>0</v>
      </c>
    </row>
    <row r="2746">
      <c r="B2746" s="2237" t="s">
        <v>2788</v>
      </c>
      <c r="C2746" s="2237" t="s">
        <v>4205</v>
      </c>
      <c r="D2746" s="2237" t="s">
        <v>3594</v>
      </c>
      <c r="E2746" s="2237" t="s">
        <v>3569</v>
      </c>
      <c r="F2746" s="2237" t="s">
        <v>1354</v>
      </c>
      <c r="G2746" s="2238" t="s">
        <v>3018</v>
      </c>
      <c r="H2746" s="2239">
        <v>0</v>
      </c>
      <c r="I2746" s="2239">
        <v>0</v>
      </c>
      <c r="J2746" s="2239">
        <v>0</v>
      </c>
      <c r="K2746" s="2239">
        <v>0</v>
      </c>
      <c r="L2746" s="2239">
        <v>0</v>
      </c>
      <c r="M2746" s="2239">
        <v>0</v>
      </c>
    </row>
    <row r="2747">
      <c r="B2747" s="2237" t="s">
        <v>2788</v>
      </c>
      <c r="C2747" s="2237" t="s">
        <v>4205</v>
      </c>
      <c r="D2747" s="2237" t="s">
        <v>3594</v>
      </c>
      <c r="E2747" s="2237" t="s">
        <v>3569</v>
      </c>
      <c r="F2747" s="2237" t="s">
        <v>3569</v>
      </c>
      <c r="G2747" s="2238" t="s">
        <v>3018</v>
      </c>
      <c r="H2747" s="2239">
        <v>0</v>
      </c>
      <c r="I2747" s="2239">
        <v>0</v>
      </c>
      <c r="J2747" s="2239">
        <v>0</v>
      </c>
      <c r="K2747" s="2239">
        <v>0</v>
      </c>
      <c r="L2747" s="2239">
        <v>0</v>
      </c>
      <c r="M2747" s="2239">
        <v>0</v>
      </c>
    </row>
    <row r="2748">
      <c r="B2748" s="2237" t="s">
        <v>2788</v>
      </c>
      <c r="C2748" s="2237" t="s">
        <v>4205</v>
      </c>
      <c r="D2748" s="2237" t="s">
        <v>3596</v>
      </c>
      <c r="E2748" s="2237" t="s">
        <v>1354</v>
      </c>
      <c r="F2748" s="2237" t="s">
        <v>1354</v>
      </c>
      <c r="G2748" s="2238" t="s">
        <v>3019</v>
      </c>
      <c r="H2748" s="2239">
        <v>0</v>
      </c>
      <c r="I2748" s="2239">
        <v>0</v>
      </c>
      <c r="J2748" s="2239">
        <v>0</v>
      </c>
      <c r="K2748" s="2239">
        <v>0</v>
      </c>
      <c r="L2748" s="2239">
        <v>0</v>
      </c>
      <c r="M2748" s="2239">
        <v>0</v>
      </c>
    </row>
    <row r="2749">
      <c r="B2749" s="2237" t="s">
        <v>2788</v>
      </c>
      <c r="C2749" s="2237" t="s">
        <v>4205</v>
      </c>
      <c r="D2749" s="2237" t="s">
        <v>3596</v>
      </c>
      <c r="E2749" s="2237" t="s">
        <v>3569</v>
      </c>
      <c r="F2749" s="2237" t="s">
        <v>1354</v>
      </c>
      <c r="G2749" s="2238" t="s">
        <v>3019</v>
      </c>
      <c r="H2749" s="2239">
        <v>0</v>
      </c>
      <c r="I2749" s="2239">
        <v>0</v>
      </c>
      <c r="J2749" s="2239">
        <v>0</v>
      </c>
      <c r="K2749" s="2239">
        <v>0</v>
      </c>
      <c r="L2749" s="2239">
        <v>0</v>
      </c>
      <c r="M2749" s="2239">
        <v>0</v>
      </c>
    </row>
    <row r="2750">
      <c r="B2750" s="2237" t="s">
        <v>2788</v>
      </c>
      <c r="C2750" s="2237" t="s">
        <v>4205</v>
      </c>
      <c r="D2750" s="2237" t="s">
        <v>3596</v>
      </c>
      <c r="E2750" s="2237" t="s">
        <v>3569</v>
      </c>
      <c r="F2750" s="2237" t="s">
        <v>3569</v>
      </c>
      <c r="G2750" s="2238" t="s">
        <v>3019</v>
      </c>
      <c r="H2750" s="2239">
        <v>0</v>
      </c>
      <c r="I2750" s="2239">
        <v>0</v>
      </c>
      <c r="J2750" s="2239">
        <v>0</v>
      </c>
      <c r="K2750" s="2239">
        <v>0</v>
      </c>
      <c r="L2750" s="2239">
        <v>0</v>
      </c>
      <c r="M2750" s="2239">
        <v>0</v>
      </c>
    </row>
    <row r="2751">
      <c r="B2751" s="2237" t="s">
        <v>2788</v>
      </c>
      <c r="C2751" s="2237" t="s">
        <v>4205</v>
      </c>
      <c r="D2751" s="2237" t="s">
        <v>3598</v>
      </c>
      <c r="E2751" s="2237" t="s">
        <v>1354</v>
      </c>
      <c r="F2751" s="2237" t="s">
        <v>1354</v>
      </c>
      <c r="G2751" s="2238" t="s">
        <v>3020</v>
      </c>
      <c r="H2751" s="2239">
        <v>0</v>
      </c>
      <c r="I2751" s="2239">
        <v>0</v>
      </c>
      <c r="J2751" s="2239">
        <v>0</v>
      </c>
      <c r="K2751" s="2239">
        <v>0</v>
      </c>
      <c r="L2751" s="2239">
        <v>0</v>
      </c>
      <c r="M2751" s="2239">
        <v>0</v>
      </c>
    </row>
    <row r="2752">
      <c r="B2752" s="2237" t="s">
        <v>2788</v>
      </c>
      <c r="C2752" s="2237" t="s">
        <v>4205</v>
      </c>
      <c r="D2752" s="2237" t="s">
        <v>3598</v>
      </c>
      <c r="E2752" s="2237" t="s">
        <v>3569</v>
      </c>
      <c r="F2752" s="2237" t="s">
        <v>1354</v>
      </c>
      <c r="G2752" s="2238" t="s">
        <v>3020</v>
      </c>
      <c r="H2752" s="2239">
        <v>0</v>
      </c>
      <c r="I2752" s="2239">
        <v>0</v>
      </c>
      <c r="J2752" s="2239">
        <v>0</v>
      </c>
      <c r="K2752" s="2239">
        <v>0</v>
      </c>
      <c r="L2752" s="2239">
        <v>0</v>
      </c>
      <c r="M2752" s="2239">
        <v>0</v>
      </c>
    </row>
    <row r="2753">
      <c r="B2753" s="2237" t="s">
        <v>2788</v>
      </c>
      <c r="C2753" s="2237" t="s">
        <v>4205</v>
      </c>
      <c r="D2753" s="2237" t="s">
        <v>3598</v>
      </c>
      <c r="E2753" s="2237" t="s">
        <v>3569</v>
      </c>
      <c r="F2753" s="2237" t="s">
        <v>3569</v>
      </c>
      <c r="G2753" s="2238" t="s">
        <v>3020</v>
      </c>
      <c r="H2753" s="2239">
        <v>0</v>
      </c>
      <c r="I2753" s="2239">
        <v>0</v>
      </c>
      <c r="J2753" s="2239">
        <v>0</v>
      </c>
      <c r="K2753" s="2239">
        <v>0</v>
      </c>
      <c r="L2753" s="2239">
        <v>0</v>
      </c>
      <c r="M2753" s="2239">
        <v>0</v>
      </c>
    </row>
    <row r="2754">
      <c r="B2754" s="2237" t="s">
        <v>2788</v>
      </c>
      <c r="C2754" s="2237" t="s">
        <v>4205</v>
      </c>
      <c r="D2754" s="2237" t="s">
        <v>3600</v>
      </c>
      <c r="E2754" s="2237" t="s">
        <v>1354</v>
      </c>
      <c r="F2754" s="2237" t="s">
        <v>1354</v>
      </c>
      <c r="G2754" s="2238" t="s">
        <v>3021</v>
      </c>
      <c r="H2754" s="2239">
        <v>0</v>
      </c>
      <c r="I2754" s="2239">
        <v>0</v>
      </c>
      <c r="J2754" s="2239">
        <v>0</v>
      </c>
      <c r="K2754" s="2239">
        <v>0</v>
      </c>
      <c r="L2754" s="2239">
        <v>0</v>
      </c>
      <c r="M2754" s="2239">
        <v>0</v>
      </c>
    </row>
    <row r="2755">
      <c r="B2755" s="2237" t="s">
        <v>2788</v>
      </c>
      <c r="C2755" s="2237" t="s">
        <v>4205</v>
      </c>
      <c r="D2755" s="2237" t="s">
        <v>3600</v>
      </c>
      <c r="E2755" s="2237" t="s">
        <v>3569</v>
      </c>
      <c r="F2755" s="2237" t="s">
        <v>1354</v>
      </c>
      <c r="G2755" s="2238" t="s">
        <v>3021</v>
      </c>
      <c r="H2755" s="2239">
        <v>0</v>
      </c>
      <c r="I2755" s="2239">
        <v>0</v>
      </c>
      <c r="J2755" s="2239">
        <v>0</v>
      </c>
      <c r="K2755" s="2239">
        <v>0</v>
      </c>
      <c r="L2755" s="2239">
        <v>0</v>
      </c>
      <c r="M2755" s="2239">
        <v>0</v>
      </c>
    </row>
    <row r="2756">
      <c r="B2756" s="2237" t="s">
        <v>2788</v>
      </c>
      <c r="C2756" s="2237" t="s">
        <v>4205</v>
      </c>
      <c r="D2756" s="2237" t="s">
        <v>3600</v>
      </c>
      <c r="E2756" s="2237" t="s">
        <v>3569</v>
      </c>
      <c r="F2756" s="2237" t="s">
        <v>3569</v>
      </c>
      <c r="G2756" s="2238" t="s">
        <v>3021</v>
      </c>
      <c r="H2756" s="2239">
        <v>0</v>
      </c>
      <c r="I2756" s="2239">
        <v>0</v>
      </c>
      <c r="J2756" s="2239">
        <v>0</v>
      </c>
      <c r="K2756" s="2239">
        <v>0</v>
      </c>
      <c r="L2756" s="2239">
        <v>0</v>
      </c>
      <c r="M2756" s="2239">
        <v>0</v>
      </c>
    </row>
    <row r="2757">
      <c r="B2757" s="2237" t="s">
        <v>2788</v>
      </c>
      <c r="C2757" s="2237" t="s">
        <v>4205</v>
      </c>
      <c r="D2757" s="2237" t="s">
        <v>4206</v>
      </c>
      <c r="E2757" s="2237" t="s">
        <v>1354</v>
      </c>
      <c r="F2757" s="2237" t="s">
        <v>1354</v>
      </c>
      <c r="G2757" s="2238" t="s">
        <v>3022</v>
      </c>
      <c r="H2757" s="2239">
        <v>0</v>
      </c>
      <c r="I2757" s="2239">
        <v>0</v>
      </c>
      <c r="J2757" s="2239">
        <v>0</v>
      </c>
      <c r="K2757" s="2239">
        <v>0</v>
      </c>
      <c r="L2757" s="2239">
        <v>0</v>
      </c>
      <c r="M2757" s="2239">
        <v>0</v>
      </c>
    </row>
    <row r="2758">
      <c r="B2758" s="2237" t="s">
        <v>2788</v>
      </c>
      <c r="C2758" s="2237" t="s">
        <v>4205</v>
      </c>
      <c r="D2758" s="2237" t="s">
        <v>4206</v>
      </c>
      <c r="E2758" s="2237" t="s">
        <v>3569</v>
      </c>
      <c r="F2758" s="2237" t="s">
        <v>1354</v>
      </c>
      <c r="G2758" s="2238" t="s">
        <v>3022</v>
      </c>
      <c r="H2758" s="2239">
        <v>0</v>
      </c>
      <c r="I2758" s="2239">
        <v>0</v>
      </c>
      <c r="J2758" s="2239">
        <v>0</v>
      </c>
      <c r="K2758" s="2239">
        <v>0</v>
      </c>
      <c r="L2758" s="2239">
        <v>0</v>
      </c>
      <c r="M2758" s="2239">
        <v>0</v>
      </c>
    </row>
    <row r="2759">
      <c r="B2759" s="2237" t="s">
        <v>2788</v>
      </c>
      <c r="C2759" s="2237" t="s">
        <v>4205</v>
      </c>
      <c r="D2759" s="2237" t="s">
        <v>4206</v>
      </c>
      <c r="E2759" s="2237" t="s">
        <v>3569</v>
      </c>
      <c r="F2759" s="2237" t="s">
        <v>3569</v>
      </c>
      <c r="G2759" s="2238" t="s">
        <v>3022</v>
      </c>
      <c r="H2759" s="2239">
        <v>0</v>
      </c>
      <c r="I2759" s="2239">
        <v>0</v>
      </c>
      <c r="J2759" s="2239">
        <v>0</v>
      </c>
      <c r="K2759" s="2239">
        <v>0</v>
      </c>
      <c r="L2759" s="2239">
        <v>0</v>
      </c>
      <c r="M2759" s="2239">
        <v>0</v>
      </c>
    </row>
    <row r="2760">
      <c r="B2760" s="2237" t="s">
        <v>2788</v>
      </c>
      <c r="C2760" s="2237" t="s">
        <v>4205</v>
      </c>
      <c r="D2760" s="2237" t="s">
        <v>4207</v>
      </c>
      <c r="E2760" s="2237" t="s">
        <v>1354</v>
      </c>
      <c r="F2760" s="2237" t="s">
        <v>1354</v>
      </c>
      <c r="G2760" s="2238" t="s">
        <v>3023</v>
      </c>
      <c r="H2760" s="2239">
        <v>0</v>
      </c>
      <c r="I2760" s="2239">
        <v>0</v>
      </c>
      <c r="J2760" s="2239">
        <v>0</v>
      </c>
      <c r="K2760" s="2239">
        <v>0</v>
      </c>
      <c r="L2760" s="2239">
        <v>0</v>
      </c>
      <c r="M2760" s="2239">
        <v>0</v>
      </c>
    </row>
    <row r="2761">
      <c r="B2761" s="2237" t="s">
        <v>2788</v>
      </c>
      <c r="C2761" s="2237" t="s">
        <v>4205</v>
      </c>
      <c r="D2761" s="2237" t="s">
        <v>4207</v>
      </c>
      <c r="E2761" s="2237" t="s">
        <v>3569</v>
      </c>
      <c r="F2761" s="2237" t="s">
        <v>1354</v>
      </c>
      <c r="G2761" s="2238" t="s">
        <v>3023</v>
      </c>
      <c r="H2761" s="2239">
        <v>0</v>
      </c>
      <c r="I2761" s="2239">
        <v>0</v>
      </c>
      <c r="J2761" s="2239">
        <v>0</v>
      </c>
      <c r="K2761" s="2239">
        <v>0</v>
      </c>
      <c r="L2761" s="2239">
        <v>0</v>
      </c>
      <c r="M2761" s="2239">
        <v>0</v>
      </c>
    </row>
    <row r="2762">
      <c r="B2762" s="2237" t="s">
        <v>2788</v>
      </c>
      <c r="C2762" s="2237" t="s">
        <v>4205</v>
      </c>
      <c r="D2762" s="2237" t="s">
        <v>4207</v>
      </c>
      <c r="E2762" s="2237" t="s">
        <v>3569</v>
      </c>
      <c r="F2762" s="2237" t="s">
        <v>3569</v>
      </c>
      <c r="G2762" s="2238" t="s">
        <v>3023</v>
      </c>
      <c r="H2762" s="2239">
        <v>0</v>
      </c>
      <c r="I2762" s="2239">
        <v>0</v>
      </c>
      <c r="J2762" s="2239">
        <v>0</v>
      </c>
      <c r="K2762" s="2239">
        <v>0</v>
      </c>
      <c r="L2762" s="2239">
        <v>0</v>
      </c>
      <c r="M2762" s="2239">
        <v>0</v>
      </c>
    </row>
    <row r="2763">
      <c r="B2763" s="2237" t="s">
        <v>2788</v>
      </c>
      <c r="C2763" s="2237" t="s">
        <v>4205</v>
      </c>
      <c r="D2763" s="2237" t="s">
        <v>4208</v>
      </c>
      <c r="E2763" s="2237" t="s">
        <v>1354</v>
      </c>
      <c r="F2763" s="2237" t="s">
        <v>1354</v>
      </c>
      <c r="G2763" s="2238" t="s">
        <v>3024</v>
      </c>
      <c r="H2763" s="2239">
        <v>0</v>
      </c>
      <c r="I2763" s="2239">
        <v>0</v>
      </c>
      <c r="J2763" s="2239">
        <v>0</v>
      </c>
      <c r="K2763" s="2239">
        <v>0</v>
      </c>
      <c r="L2763" s="2239">
        <v>0</v>
      </c>
      <c r="M2763" s="2239">
        <v>0</v>
      </c>
    </row>
    <row r="2764">
      <c r="B2764" s="2237" t="s">
        <v>2788</v>
      </c>
      <c r="C2764" s="2237" t="s">
        <v>4205</v>
      </c>
      <c r="D2764" s="2237" t="s">
        <v>4208</v>
      </c>
      <c r="E2764" s="2237" t="s">
        <v>3569</v>
      </c>
      <c r="F2764" s="2237" t="s">
        <v>1354</v>
      </c>
      <c r="G2764" s="2238" t="s">
        <v>3024</v>
      </c>
      <c r="H2764" s="2239">
        <v>0</v>
      </c>
      <c r="I2764" s="2239">
        <v>0</v>
      </c>
      <c r="J2764" s="2239">
        <v>0</v>
      </c>
      <c r="K2764" s="2239">
        <v>0</v>
      </c>
      <c r="L2764" s="2239">
        <v>0</v>
      </c>
      <c r="M2764" s="2239">
        <v>0</v>
      </c>
    </row>
    <row r="2765">
      <c r="B2765" s="2237" t="s">
        <v>2788</v>
      </c>
      <c r="C2765" s="2237" t="s">
        <v>4205</v>
      </c>
      <c r="D2765" s="2237" t="s">
        <v>4208</v>
      </c>
      <c r="E2765" s="2237" t="s">
        <v>3569</v>
      </c>
      <c r="F2765" s="2237" t="s">
        <v>3569</v>
      </c>
      <c r="G2765" s="2238" t="s">
        <v>3024</v>
      </c>
      <c r="H2765" s="2239">
        <v>0</v>
      </c>
      <c r="I2765" s="2239">
        <v>0</v>
      </c>
      <c r="J2765" s="2239">
        <v>0</v>
      </c>
      <c r="K2765" s="2239">
        <v>0</v>
      </c>
      <c r="L2765" s="2239">
        <v>0</v>
      </c>
      <c r="M2765" s="2239">
        <v>0</v>
      </c>
    </row>
    <row r="2766">
      <c r="B2766" s="2237" t="s">
        <v>2788</v>
      </c>
      <c r="C2766" s="2237" t="s">
        <v>4205</v>
      </c>
      <c r="D2766" s="2237" t="s">
        <v>4209</v>
      </c>
      <c r="E2766" s="2237" t="s">
        <v>1354</v>
      </c>
      <c r="F2766" s="2237" t="s">
        <v>1354</v>
      </c>
      <c r="G2766" s="2238" t="s">
        <v>3025</v>
      </c>
      <c r="H2766" s="2239">
        <v>0</v>
      </c>
      <c r="I2766" s="2239">
        <v>0</v>
      </c>
      <c r="J2766" s="2239">
        <v>0</v>
      </c>
      <c r="K2766" s="2239">
        <v>0</v>
      </c>
      <c r="L2766" s="2239">
        <v>0</v>
      </c>
      <c r="M2766" s="2239">
        <v>0</v>
      </c>
    </row>
    <row r="2767">
      <c r="B2767" s="2237" t="s">
        <v>2788</v>
      </c>
      <c r="C2767" s="2237" t="s">
        <v>4205</v>
      </c>
      <c r="D2767" s="2237" t="s">
        <v>4209</v>
      </c>
      <c r="E2767" s="2237" t="s">
        <v>3569</v>
      </c>
      <c r="F2767" s="2237" t="s">
        <v>1354</v>
      </c>
      <c r="G2767" s="2238" t="s">
        <v>3025</v>
      </c>
      <c r="H2767" s="2239">
        <v>0</v>
      </c>
      <c r="I2767" s="2239">
        <v>0</v>
      </c>
      <c r="J2767" s="2239">
        <v>0</v>
      </c>
      <c r="K2767" s="2239">
        <v>0</v>
      </c>
      <c r="L2767" s="2239">
        <v>0</v>
      </c>
      <c r="M2767" s="2239">
        <v>0</v>
      </c>
    </row>
    <row r="2768">
      <c r="B2768" s="2237" t="s">
        <v>2788</v>
      </c>
      <c r="C2768" s="2237" t="s">
        <v>4205</v>
      </c>
      <c r="D2768" s="2237" t="s">
        <v>4209</v>
      </c>
      <c r="E2768" s="2237" t="s">
        <v>3569</v>
      </c>
      <c r="F2768" s="2237" t="s">
        <v>3569</v>
      </c>
      <c r="G2768" s="2238" t="s">
        <v>3025</v>
      </c>
      <c r="H2768" s="2239">
        <v>0</v>
      </c>
      <c r="I2768" s="2239">
        <v>0</v>
      </c>
      <c r="J2768" s="2239">
        <v>0</v>
      </c>
      <c r="K2768" s="2239">
        <v>0</v>
      </c>
      <c r="L2768" s="2239">
        <v>0</v>
      </c>
      <c r="M2768" s="2239">
        <v>0</v>
      </c>
    </row>
    <row r="2769">
      <c r="B2769" s="2237" t="s">
        <v>2788</v>
      </c>
      <c r="C2769" s="2237" t="s">
        <v>4210</v>
      </c>
      <c r="D2769" s="2237" t="s">
        <v>1354</v>
      </c>
      <c r="E2769" s="2237" t="s">
        <v>1354</v>
      </c>
      <c r="F2769" s="2237" t="s">
        <v>1354</v>
      </c>
      <c r="G2769" s="2238" t="s">
        <v>3027</v>
      </c>
      <c r="H2769" s="2239">
        <v>0</v>
      </c>
      <c r="I2769" s="2239">
        <v>0</v>
      </c>
      <c r="J2769" s="2239">
        <v>0</v>
      </c>
      <c r="K2769" s="2239">
        <v>0</v>
      </c>
      <c r="L2769" s="2239">
        <v>0</v>
      </c>
      <c r="M2769" s="2239">
        <v>0</v>
      </c>
    </row>
    <row r="2770">
      <c r="B2770" s="2237" t="s">
        <v>2788</v>
      </c>
      <c r="C2770" s="2237" t="s">
        <v>4210</v>
      </c>
      <c r="D2770" s="2237" t="s">
        <v>3567</v>
      </c>
      <c r="E2770" s="2237" t="s">
        <v>1354</v>
      </c>
      <c r="F2770" s="2237" t="s">
        <v>1354</v>
      </c>
      <c r="G2770" s="2238" t="s">
        <v>3027</v>
      </c>
      <c r="H2770" s="2239">
        <v>0</v>
      </c>
      <c r="I2770" s="2239">
        <v>0</v>
      </c>
      <c r="J2770" s="2239">
        <v>0</v>
      </c>
      <c r="K2770" s="2239">
        <v>0</v>
      </c>
      <c r="L2770" s="2239">
        <v>0</v>
      </c>
      <c r="M2770" s="2239">
        <v>0</v>
      </c>
    </row>
    <row r="2771">
      <c r="B2771" s="2237" t="s">
        <v>2788</v>
      </c>
      <c r="C2771" s="2237" t="s">
        <v>4210</v>
      </c>
      <c r="D2771" s="2237" t="s">
        <v>3567</v>
      </c>
      <c r="E2771" s="2237" t="s">
        <v>3569</v>
      </c>
      <c r="F2771" s="2237" t="s">
        <v>1354</v>
      </c>
      <c r="G2771" s="2238" t="s">
        <v>3027</v>
      </c>
      <c r="H2771" s="2239">
        <v>0</v>
      </c>
      <c r="I2771" s="2239">
        <v>0</v>
      </c>
      <c r="J2771" s="2239">
        <v>0</v>
      </c>
      <c r="K2771" s="2239">
        <v>0</v>
      </c>
      <c r="L2771" s="2239">
        <v>0</v>
      </c>
      <c r="M2771" s="2239">
        <v>0</v>
      </c>
    </row>
    <row r="2772">
      <c r="B2772" s="2237" t="s">
        <v>2788</v>
      </c>
      <c r="C2772" s="2237" t="s">
        <v>4210</v>
      </c>
      <c r="D2772" s="2237" t="s">
        <v>3567</v>
      </c>
      <c r="E2772" s="2237" t="s">
        <v>3569</v>
      </c>
      <c r="F2772" s="2237" t="s">
        <v>3569</v>
      </c>
      <c r="G2772" s="2238" t="s">
        <v>2947</v>
      </c>
      <c r="H2772" s="2239">
        <v>0</v>
      </c>
      <c r="I2772" s="2239">
        <v>0</v>
      </c>
      <c r="J2772" s="2239">
        <v>0</v>
      </c>
      <c r="K2772" s="2239">
        <v>0</v>
      </c>
      <c r="L2772" s="2239">
        <v>0</v>
      </c>
      <c r="M2772" s="2239">
        <v>0</v>
      </c>
    </row>
    <row r="2773">
      <c r="B2773" s="2237" t="s">
        <v>2788</v>
      </c>
      <c r="C2773" s="2237" t="s">
        <v>4210</v>
      </c>
      <c r="D2773" s="2237" t="s">
        <v>3567</v>
      </c>
      <c r="E2773" s="2237" t="s">
        <v>3569</v>
      </c>
      <c r="F2773" s="2237" t="s">
        <v>3570</v>
      </c>
      <c r="G2773" s="2238" t="s">
        <v>2948</v>
      </c>
      <c r="H2773" s="2239">
        <v>0</v>
      </c>
      <c r="I2773" s="2239">
        <v>0</v>
      </c>
      <c r="J2773" s="2239">
        <v>0</v>
      </c>
      <c r="K2773" s="2239">
        <v>0</v>
      </c>
      <c r="L2773" s="2239">
        <v>0</v>
      </c>
      <c r="M2773" s="2239">
        <v>0</v>
      </c>
    </row>
    <row r="2774">
      <c r="B2774" s="2237" t="s">
        <v>2788</v>
      </c>
      <c r="C2774" s="2237" t="s">
        <v>4210</v>
      </c>
      <c r="D2774" s="2237" t="s">
        <v>3567</v>
      </c>
      <c r="E2774" s="2237" t="s">
        <v>3569</v>
      </c>
      <c r="F2774" s="2237" t="s">
        <v>3572</v>
      </c>
      <c r="G2774" s="2238" t="s">
        <v>2949</v>
      </c>
      <c r="H2774" s="2239">
        <v>0</v>
      </c>
      <c r="I2774" s="2239">
        <v>0</v>
      </c>
      <c r="J2774" s="2239">
        <v>0</v>
      </c>
      <c r="K2774" s="2239">
        <v>0</v>
      </c>
      <c r="L2774" s="2239">
        <v>0</v>
      </c>
      <c r="M2774" s="2239">
        <v>0</v>
      </c>
    </row>
    <row r="2775">
      <c r="B2775" s="2237" t="s">
        <v>2788</v>
      </c>
      <c r="C2775" s="2237" t="s">
        <v>4210</v>
      </c>
      <c r="D2775" s="2237" t="s">
        <v>3567</v>
      </c>
      <c r="E2775" s="2237" t="s">
        <v>3569</v>
      </c>
      <c r="F2775" s="2237" t="s">
        <v>3574</v>
      </c>
      <c r="G2775" s="2238" t="s">
        <v>2951</v>
      </c>
      <c r="H2775" s="2239">
        <v>0</v>
      </c>
      <c r="I2775" s="2239">
        <v>0</v>
      </c>
      <c r="J2775" s="2239">
        <v>0</v>
      </c>
      <c r="K2775" s="2239">
        <v>0</v>
      </c>
      <c r="L2775" s="2239">
        <v>0</v>
      </c>
      <c r="M2775" s="2239">
        <v>0</v>
      </c>
    </row>
    <row r="2776">
      <c r="B2776" s="2237" t="s">
        <v>2788</v>
      </c>
      <c r="C2776" s="2237" t="s">
        <v>4211</v>
      </c>
      <c r="D2776" s="2237" t="s">
        <v>1354</v>
      </c>
      <c r="E2776" s="2237" t="s">
        <v>1354</v>
      </c>
      <c r="F2776" s="2237" t="s">
        <v>1354</v>
      </c>
      <c r="G2776" s="2238" t="s">
        <v>3029</v>
      </c>
      <c r="H2776" s="2239">
        <v>0</v>
      </c>
      <c r="I2776" s="2239">
        <v>0</v>
      </c>
      <c r="J2776" s="2239">
        <v>0</v>
      </c>
      <c r="K2776" s="2239">
        <v>0</v>
      </c>
      <c r="L2776" s="2239">
        <v>0</v>
      </c>
      <c r="M2776" s="2239">
        <v>0</v>
      </c>
    </row>
    <row r="2777">
      <c r="B2777" s="2237" t="s">
        <v>2788</v>
      </c>
      <c r="C2777" s="2237" t="s">
        <v>4211</v>
      </c>
      <c r="D2777" s="2237" t="s">
        <v>3567</v>
      </c>
      <c r="E2777" s="2237" t="s">
        <v>1354</v>
      </c>
      <c r="F2777" s="2237" t="s">
        <v>1354</v>
      </c>
      <c r="G2777" s="2238" t="s">
        <v>3029</v>
      </c>
      <c r="H2777" s="2239">
        <v>0</v>
      </c>
      <c r="I2777" s="2239">
        <v>0</v>
      </c>
      <c r="J2777" s="2239">
        <v>0</v>
      </c>
      <c r="K2777" s="2239">
        <v>0</v>
      </c>
      <c r="L2777" s="2239">
        <v>0</v>
      </c>
      <c r="M2777" s="2239">
        <v>0</v>
      </c>
    </row>
    <row r="2778">
      <c r="B2778" s="2237" t="s">
        <v>2788</v>
      </c>
      <c r="C2778" s="2237" t="s">
        <v>4211</v>
      </c>
      <c r="D2778" s="2237" t="s">
        <v>3567</v>
      </c>
      <c r="E2778" s="2237" t="s">
        <v>3569</v>
      </c>
      <c r="F2778" s="2237" t="s">
        <v>1354</v>
      </c>
      <c r="G2778" s="2238" t="s">
        <v>3029</v>
      </c>
      <c r="H2778" s="2239">
        <v>0</v>
      </c>
      <c r="I2778" s="2239">
        <v>0</v>
      </c>
      <c r="J2778" s="2239">
        <v>0</v>
      </c>
      <c r="K2778" s="2239">
        <v>0</v>
      </c>
      <c r="L2778" s="2239">
        <v>0</v>
      </c>
      <c r="M2778" s="2239">
        <v>0</v>
      </c>
    </row>
    <row r="2779">
      <c r="B2779" s="2237" t="s">
        <v>2788</v>
      </c>
      <c r="C2779" s="2237" t="s">
        <v>4211</v>
      </c>
      <c r="D2779" s="2237" t="s">
        <v>3567</v>
      </c>
      <c r="E2779" s="2237" t="s">
        <v>3569</v>
      </c>
      <c r="F2779" s="2237" t="s">
        <v>3569</v>
      </c>
      <c r="G2779" s="2238" t="s">
        <v>3029</v>
      </c>
      <c r="H2779" s="2239">
        <v>0</v>
      </c>
      <c r="I2779" s="2239">
        <v>0</v>
      </c>
      <c r="J2779" s="2239">
        <v>0</v>
      </c>
      <c r="K2779" s="2239">
        <v>0</v>
      </c>
      <c r="L2779" s="2239">
        <v>0</v>
      </c>
      <c r="M2779" s="2239">
        <v>0</v>
      </c>
    </row>
    <row r="2780">
      <c r="B2780" s="2237" t="s">
        <v>2788</v>
      </c>
      <c r="C2780" s="2237" t="s">
        <v>4212</v>
      </c>
      <c r="D2780" s="2237" t="s">
        <v>1354</v>
      </c>
      <c r="E2780" s="2237" t="s">
        <v>1354</v>
      </c>
      <c r="F2780" s="2237" t="s">
        <v>1354</v>
      </c>
      <c r="G2780" s="2238" t="s">
        <v>3031</v>
      </c>
      <c r="H2780" s="2239">
        <v>0</v>
      </c>
      <c r="I2780" s="2239">
        <v>0</v>
      </c>
      <c r="J2780" s="2239">
        <v>0</v>
      </c>
      <c r="K2780" s="2239">
        <v>0</v>
      </c>
      <c r="L2780" s="2239">
        <v>0</v>
      </c>
      <c r="M2780" s="2239">
        <v>0</v>
      </c>
    </row>
    <row r="2781">
      <c r="B2781" s="2237" t="s">
        <v>2788</v>
      </c>
      <c r="C2781" s="2237" t="s">
        <v>4212</v>
      </c>
      <c r="D2781" s="2237" t="s">
        <v>3567</v>
      </c>
      <c r="E2781" s="2237" t="s">
        <v>1354</v>
      </c>
      <c r="F2781" s="2237" t="s">
        <v>1354</v>
      </c>
      <c r="G2781" s="2238" t="s">
        <v>3031</v>
      </c>
      <c r="H2781" s="2239">
        <v>0</v>
      </c>
      <c r="I2781" s="2239">
        <v>0</v>
      </c>
      <c r="J2781" s="2239">
        <v>0</v>
      </c>
      <c r="K2781" s="2239">
        <v>0</v>
      </c>
      <c r="L2781" s="2239">
        <v>0</v>
      </c>
      <c r="M2781" s="2239">
        <v>0</v>
      </c>
    </row>
    <row r="2782">
      <c r="B2782" s="2237" t="s">
        <v>2788</v>
      </c>
      <c r="C2782" s="2237" t="s">
        <v>4212</v>
      </c>
      <c r="D2782" s="2237" t="s">
        <v>3567</v>
      </c>
      <c r="E2782" s="2237" t="s">
        <v>3569</v>
      </c>
      <c r="F2782" s="2237" t="s">
        <v>1354</v>
      </c>
      <c r="G2782" s="2238" t="s">
        <v>3031</v>
      </c>
      <c r="H2782" s="2239">
        <v>0</v>
      </c>
      <c r="I2782" s="2239">
        <v>0</v>
      </c>
      <c r="J2782" s="2239">
        <v>0</v>
      </c>
      <c r="K2782" s="2239">
        <v>0</v>
      </c>
      <c r="L2782" s="2239">
        <v>0</v>
      </c>
      <c r="M2782" s="2239">
        <v>0</v>
      </c>
    </row>
    <row r="2783">
      <c r="B2783" s="2237" t="s">
        <v>2788</v>
      </c>
      <c r="C2783" s="2237" t="s">
        <v>4212</v>
      </c>
      <c r="D2783" s="2237" t="s">
        <v>3567</v>
      </c>
      <c r="E2783" s="2237" t="s">
        <v>3569</v>
      </c>
      <c r="F2783" s="2237" t="s">
        <v>3569</v>
      </c>
      <c r="G2783" s="2238" t="s">
        <v>3031</v>
      </c>
      <c r="H2783" s="2239">
        <v>0</v>
      </c>
      <c r="I2783" s="2239">
        <v>0</v>
      </c>
      <c r="J2783" s="2239">
        <v>0</v>
      </c>
      <c r="K2783" s="2239">
        <v>0</v>
      </c>
      <c r="L2783" s="2239">
        <v>0</v>
      </c>
      <c r="M2783" s="2239">
        <v>0</v>
      </c>
    </row>
    <row r="2784">
      <c r="B2784" s="2237" t="s">
        <v>2788</v>
      </c>
      <c r="C2784" s="2237" t="s">
        <v>4213</v>
      </c>
      <c r="D2784" s="2237" t="s">
        <v>1354</v>
      </c>
      <c r="E2784" s="2237" t="s">
        <v>1354</v>
      </c>
      <c r="F2784" s="2237" t="s">
        <v>1354</v>
      </c>
      <c r="G2784" s="2238" t="s">
        <v>3032</v>
      </c>
      <c r="H2784" s="2239">
        <v>0</v>
      </c>
      <c r="I2784" s="2239">
        <v>0</v>
      </c>
      <c r="J2784" s="2239">
        <v>0</v>
      </c>
      <c r="K2784" s="2239">
        <v>0</v>
      </c>
      <c r="L2784" s="2239">
        <v>0</v>
      </c>
      <c r="M2784" s="2239">
        <v>0</v>
      </c>
    </row>
    <row r="2785">
      <c r="B2785" s="2237" t="s">
        <v>2788</v>
      </c>
      <c r="C2785" s="2237" t="s">
        <v>4214</v>
      </c>
      <c r="D2785" s="2237" t="s">
        <v>1354</v>
      </c>
      <c r="E2785" s="2237" t="s">
        <v>1354</v>
      </c>
      <c r="F2785" s="2237" t="s">
        <v>1354</v>
      </c>
      <c r="G2785" s="2238" t="s">
        <v>3032</v>
      </c>
      <c r="H2785" s="2239">
        <v>0</v>
      </c>
      <c r="I2785" s="2239">
        <v>0</v>
      </c>
      <c r="J2785" s="2239">
        <v>0</v>
      </c>
      <c r="K2785" s="2239">
        <v>0</v>
      </c>
      <c r="L2785" s="2239">
        <v>0</v>
      </c>
      <c r="M2785" s="2239">
        <v>0</v>
      </c>
    </row>
    <row r="2786">
      <c r="B2786" s="2237" t="s">
        <v>2788</v>
      </c>
      <c r="C2786" s="2237" t="s">
        <v>4214</v>
      </c>
      <c r="D2786" s="2237" t="s">
        <v>3567</v>
      </c>
      <c r="E2786" s="2237" t="s">
        <v>1354</v>
      </c>
      <c r="F2786" s="2237" t="s">
        <v>1354</v>
      </c>
      <c r="G2786" s="2238" t="s">
        <v>3032</v>
      </c>
      <c r="H2786" s="2239">
        <v>0</v>
      </c>
      <c r="I2786" s="2239">
        <v>0</v>
      </c>
      <c r="J2786" s="2239">
        <v>0</v>
      </c>
      <c r="K2786" s="2239">
        <v>0</v>
      </c>
      <c r="L2786" s="2239">
        <v>0</v>
      </c>
      <c r="M2786" s="2239">
        <v>0</v>
      </c>
    </row>
    <row r="2787">
      <c r="B2787" s="2237" t="s">
        <v>2788</v>
      </c>
      <c r="C2787" s="2237" t="s">
        <v>4214</v>
      </c>
      <c r="D2787" s="2237" t="s">
        <v>3567</v>
      </c>
      <c r="E2787" s="2237" t="s">
        <v>3569</v>
      </c>
      <c r="F2787" s="2237" t="s">
        <v>1354</v>
      </c>
      <c r="G2787" s="2238" t="s">
        <v>3033</v>
      </c>
      <c r="H2787" s="2239">
        <v>0</v>
      </c>
      <c r="I2787" s="2239">
        <v>0</v>
      </c>
      <c r="J2787" s="2239">
        <v>0</v>
      </c>
      <c r="K2787" s="2239">
        <v>0</v>
      </c>
      <c r="L2787" s="2239">
        <v>0</v>
      </c>
      <c r="M2787" s="2239">
        <v>0</v>
      </c>
    </row>
    <row r="2788">
      <c r="B2788" s="2237" t="s">
        <v>2788</v>
      </c>
      <c r="C2788" s="2237" t="s">
        <v>4214</v>
      </c>
      <c r="D2788" s="2237" t="s">
        <v>3567</v>
      </c>
      <c r="E2788" s="2237" t="s">
        <v>3569</v>
      </c>
      <c r="F2788" s="2237" t="s">
        <v>3569</v>
      </c>
      <c r="G2788" s="2238" t="s">
        <v>3034</v>
      </c>
      <c r="H2788" s="2239">
        <v>0</v>
      </c>
      <c r="I2788" s="2239">
        <v>0</v>
      </c>
      <c r="J2788" s="2239">
        <v>0</v>
      </c>
      <c r="K2788" s="2239">
        <v>0</v>
      </c>
      <c r="L2788" s="2239">
        <v>0</v>
      </c>
      <c r="M2788" s="2239">
        <v>0</v>
      </c>
    </row>
    <row r="2789">
      <c r="B2789" s="2237" t="s">
        <v>2788</v>
      </c>
      <c r="C2789" s="2237" t="s">
        <v>4214</v>
      </c>
      <c r="D2789" s="2237" t="s">
        <v>3567</v>
      </c>
      <c r="E2789" s="2237" t="s">
        <v>3569</v>
      </c>
      <c r="F2789" s="2237" t="s">
        <v>3570</v>
      </c>
      <c r="G2789" s="2238" t="s">
        <v>3035</v>
      </c>
      <c r="H2789" s="2239">
        <v>0</v>
      </c>
      <c r="I2789" s="2239">
        <v>0</v>
      </c>
      <c r="J2789" s="2239">
        <v>0</v>
      </c>
      <c r="K2789" s="2239">
        <v>0</v>
      </c>
      <c r="L2789" s="2239">
        <v>0</v>
      </c>
      <c r="M2789" s="2239">
        <v>0</v>
      </c>
    </row>
    <row r="2790">
      <c r="B2790" s="2237" t="s">
        <v>2788</v>
      </c>
      <c r="C2790" s="2237" t="s">
        <v>4214</v>
      </c>
      <c r="D2790" s="2237" t="s">
        <v>3567</v>
      </c>
      <c r="E2790" s="2237" t="s">
        <v>3569</v>
      </c>
      <c r="F2790" s="2237" t="s">
        <v>3572</v>
      </c>
      <c r="G2790" s="2238" t="s">
        <v>3036</v>
      </c>
      <c r="H2790" s="2239">
        <v>0</v>
      </c>
      <c r="I2790" s="2239">
        <v>0</v>
      </c>
      <c r="J2790" s="2239">
        <v>0</v>
      </c>
      <c r="K2790" s="2239">
        <v>0</v>
      </c>
      <c r="L2790" s="2239">
        <v>0</v>
      </c>
      <c r="M2790" s="2239">
        <v>0</v>
      </c>
    </row>
    <row r="2791">
      <c r="B2791" s="2237" t="s">
        <v>2788</v>
      </c>
      <c r="C2791" s="2237" t="s">
        <v>4214</v>
      </c>
      <c r="D2791" s="2237" t="s">
        <v>3567</v>
      </c>
      <c r="E2791" s="2237" t="s">
        <v>3570</v>
      </c>
      <c r="F2791" s="2237" t="s">
        <v>1354</v>
      </c>
      <c r="G2791" s="2238" t="s">
        <v>3037</v>
      </c>
      <c r="H2791" s="2239">
        <v>0</v>
      </c>
      <c r="I2791" s="2239">
        <v>0</v>
      </c>
      <c r="J2791" s="2239">
        <v>0</v>
      </c>
      <c r="K2791" s="2239">
        <v>0</v>
      </c>
      <c r="L2791" s="2239">
        <v>0</v>
      </c>
      <c r="M2791" s="2239">
        <v>0</v>
      </c>
    </row>
    <row r="2792">
      <c r="B2792" s="2237" t="s">
        <v>2788</v>
      </c>
      <c r="C2792" s="2237" t="s">
        <v>4214</v>
      </c>
      <c r="D2792" s="2237" t="s">
        <v>3567</v>
      </c>
      <c r="E2792" s="2237" t="s">
        <v>3570</v>
      </c>
      <c r="F2792" s="2237" t="s">
        <v>3569</v>
      </c>
      <c r="G2792" s="2238" t="s">
        <v>3038</v>
      </c>
      <c r="H2792" s="2239">
        <v>0</v>
      </c>
      <c r="I2792" s="2239">
        <v>0</v>
      </c>
      <c r="J2792" s="2239">
        <v>0</v>
      </c>
      <c r="K2792" s="2239">
        <v>0</v>
      </c>
      <c r="L2792" s="2239">
        <v>0</v>
      </c>
      <c r="M2792" s="2239">
        <v>0</v>
      </c>
    </row>
    <row r="2793">
      <c r="B2793" s="2237" t="s">
        <v>2788</v>
      </c>
      <c r="C2793" s="2237" t="s">
        <v>4214</v>
      </c>
      <c r="D2793" s="2237" t="s">
        <v>3567</v>
      </c>
      <c r="E2793" s="2237" t="s">
        <v>3570</v>
      </c>
      <c r="F2793" s="2237" t="s">
        <v>3570</v>
      </c>
      <c r="G2793" s="2238" t="s">
        <v>3039</v>
      </c>
      <c r="H2793" s="2239">
        <v>0</v>
      </c>
      <c r="I2793" s="2239">
        <v>0</v>
      </c>
      <c r="J2793" s="2239">
        <v>0</v>
      </c>
      <c r="K2793" s="2239">
        <v>0</v>
      </c>
      <c r="L2793" s="2239">
        <v>0</v>
      </c>
      <c r="M2793" s="2239">
        <v>0</v>
      </c>
    </row>
    <row r="2794">
      <c r="B2794" s="2237" t="s">
        <v>2788</v>
      </c>
      <c r="C2794" s="2237" t="s">
        <v>4214</v>
      </c>
      <c r="D2794" s="2237" t="s">
        <v>3567</v>
      </c>
      <c r="E2794" s="2237" t="s">
        <v>3570</v>
      </c>
      <c r="F2794" s="2237" t="s">
        <v>3572</v>
      </c>
      <c r="G2794" s="2238" t="s">
        <v>3040</v>
      </c>
      <c r="H2794" s="2239">
        <v>0</v>
      </c>
      <c r="I2794" s="2239">
        <v>0</v>
      </c>
      <c r="J2794" s="2239">
        <v>0</v>
      </c>
      <c r="K2794" s="2239">
        <v>0</v>
      </c>
      <c r="L2794" s="2239">
        <v>0</v>
      </c>
      <c r="M2794" s="2239">
        <v>0</v>
      </c>
    </row>
    <row r="2795">
      <c r="B2795" s="2237" t="s">
        <v>2788</v>
      </c>
      <c r="C2795" s="2237" t="s">
        <v>4214</v>
      </c>
      <c r="D2795" s="2237" t="s">
        <v>3567</v>
      </c>
      <c r="E2795" s="2237" t="s">
        <v>3570</v>
      </c>
      <c r="F2795" s="2237" t="s">
        <v>3574</v>
      </c>
      <c r="G2795" s="2238" t="s">
        <v>3041</v>
      </c>
      <c r="H2795" s="2239">
        <v>0</v>
      </c>
      <c r="I2795" s="2239">
        <v>0</v>
      </c>
      <c r="J2795" s="2239">
        <v>0</v>
      </c>
      <c r="K2795" s="2239">
        <v>0</v>
      </c>
      <c r="L2795" s="2239">
        <v>0</v>
      </c>
      <c r="M2795" s="2239">
        <v>0</v>
      </c>
    </row>
    <row r="2796">
      <c r="B2796" s="2237" t="s">
        <v>2788</v>
      </c>
      <c r="C2796" s="2237" t="s">
        <v>4214</v>
      </c>
      <c r="D2796" s="2237" t="s">
        <v>3567</v>
      </c>
      <c r="E2796" s="2237" t="s">
        <v>3570</v>
      </c>
      <c r="F2796" s="2237" t="s">
        <v>3576</v>
      </c>
      <c r="G2796" s="2238" t="s">
        <v>3042</v>
      </c>
      <c r="H2796" s="2239">
        <v>0</v>
      </c>
      <c r="I2796" s="2239">
        <v>0</v>
      </c>
      <c r="J2796" s="2239">
        <v>0</v>
      </c>
      <c r="K2796" s="2239">
        <v>0</v>
      </c>
      <c r="L2796" s="2239">
        <v>0</v>
      </c>
      <c r="M2796" s="2239">
        <v>0</v>
      </c>
    </row>
    <row r="2797">
      <c r="B2797" s="2237" t="s">
        <v>2788</v>
      </c>
      <c r="C2797" s="2237" t="s">
        <v>4214</v>
      </c>
      <c r="D2797" s="2237" t="s">
        <v>3567</v>
      </c>
      <c r="E2797" s="2237" t="s">
        <v>3570</v>
      </c>
      <c r="F2797" s="2237" t="s">
        <v>3625</v>
      </c>
      <c r="G2797" s="2238" t="s">
        <v>3043</v>
      </c>
      <c r="H2797" s="2239">
        <v>0</v>
      </c>
      <c r="I2797" s="2239">
        <v>0</v>
      </c>
      <c r="J2797" s="2239">
        <v>0</v>
      </c>
      <c r="K2797" s="2239">
        <v>0</v>
      </c>
      <c r="L2797" s="2239">
        <v>0</v>
      </c>
      <c r="M2797" s="2239">
        <v>0</v>
      </c>
    </row>
    <row r="2798">
      <c r="B2798" s="2237" t="s">
        <v>2788</v>
      </c>
      <c r="C2798" s="2237" t="s">
        <v>4214</v>
      </c>
      <c r="D2798" s="2237" t="s">
        <v>3567</v>
      </c>
      <c r="E2798" s="2237" t="s">
        <v>3570</v>
      </c>
      <c r="F2798" s="2237" t="s">
        <v>3627</v>
      </c>
      <c r="G2798" s="2238" t="s">
        <v>3044</v>
      </c>
      <c r="H2798" s="2239">
        <v>0</v>
      </c>
      <c r="I2798" s="2239">
        <v>0</v>
      </c>
      <c r="J2798" s="2239">
        <v>0</v>
      </c>
      <c r="K2798" s="2239">
        <v>0</v>
      </c>
      <c r="L2798" s="2239">
        <v>0</v>
      </c>
      <c r="M2798" s="2239">
        <v>0</v>
      </c>
    </row>
    <row r="2799">
      <c r="B2799" s="2237" t="s">
        <v>2788</v>
      </c>
      <c r="C2799" s="2237" t="s">
        <v>4214</v>
      </c>
      <c r="D2799" s="2237" t="s">
        <v>3567</v>
      </c>
      <c r="E2799" s="2237" t="s">
        <v>3570</v>
      </c>
      <c r="F2799" s="2237" t="s">
        <v>3629</v>
      </c>
      <c r="G2799" s="2238" t="s">
        <v>3935</v>
      </c>
      <c r="H2799" s="2239">
        <v>0</v>
      </c>
      <c r="I2799" s="2239">
        <v>0</v>
      </c>
      <c r="J2799" s="2239">
        <v>0</v>
      </c>
      <c r="K2799" s="2239">
        <v>0</v>
      </c>
      <c r="L2799" s="2239">
        <v>0</v>
      </c>
      <c r="M2799" s="2239">
        <v>0</v>
      </c>
    </row>
    <row r="2800">
      <c r="B2800" s="2237" t="s">
        <v>2788</v>
      </c>
      <c r="C2800" s="2237" t="s">
        <v>4215</v>
      </c>
      <c r="D2800" s="2237" t="s">
        <v>1354</v>
      </c>
      <c r="E2800" s="2237" t="s">
        <v>1354</v>
      </c>
      <c r="F2800" s="2237" t="s">
        <v>1354</v>
      </c>
      <c r="G2800" s="2238" t="s">
        <v>3047</v>
      </c>
      <c r="H2800" s="2239">
        <v>0</v>
      </c>
      <c r="I2800" s="2239">
        <v>0</v>
      </c>
      <c r="J2800" s="2239">
        <v>0</v>
      </c>
      <c r="K2800" s="2239">
        <v>0</v>
      </c>
      <c r="L2800" s="2239">
        <v>0</v>
      </c>
      <c r="M2800" s="2239">
        <v>0</v>
      </c>
    </row>
    <row r="2801">
      <c r="B2801" s="2237" t="s">
        <v>2788</v>
      </c>
      <c r="C2801" s="2237" t="s">
        <v>4215</v>
      </c>
      <c r="D2801" s="2237" t="s">
        <v>3567</v>
      </c>
      <c r="E2801" s="2237" t="s">
        <v>1354</v>
      </c>
      <c r="F2801" s="2237" t="s">
        <v>1354</v>
      </c>
      <c r="G2801" s="2238" t="s">
        <v>3047</v>
      </c>
      <c r="H2801" s="2239">
        <v>0</v>
      </c>
      <c r="I2801" s="2239">
        <v>0</v>
      </c>
      <c r="J2801" s="2239">
        <v>0</v>
      </c>
      <c r="K2801" s="2239">
        <v>0</v>
      </c>
      <c r="L2801" s="2239">
        <v>0</v>
      </c>
      <c r="M2801" s="2239">
        <v>0</v>
      </c>
    </row>
    <row r="2802">
      <c r="B2802" s="2237" t="s">
        <v>2788</v>
      </c>
      <c r="C2802" s="2237" t="s">
        <v>4215</v>
      </c>
      <c r="D2802" s="2237" t="s">
        <v>3567</v>
      </c>
      <c r="E2802" s="2237" t="s">
        <v>3569</v>
      </c>
      <c r="F2802" s="2237" t="s">
        <v>1354</v>
      </c>
      <c r="G2802" s="2238" t="s">
        <v>3047</v>
      </c>
      <c r="H2802" s="2239">
        <v>0</v>
      </c>
      <c r="I2802" s="2239">
        <v>0</v>
      </c>
      <c r="J2802" s="2239">
        <v>0</v>
      </c>
      <c r="K2802" s="2239">
        <v>0</v>
      </c>
      <c r="L2802" s="2239">
        <v>0</v>
      </c>
      <c r="M2802" s="2239">
        <v>0</v>
      </c>
    </row>
    <row r="2803">
      <c r="B2803" s="2237" t="s">
        <v>2788</v>
      </c>
      <c r="C2803" s="2237" t="s">
        <v>4215</v>
      </c>
      <c r="D2803" s="2237" t="s">
        <v>3567</v>
      </c>
      <c r="E2803" s="2237" t="s">
        <v>3569</v>
      </c>
      <c r="F2803" s="2237" t="s">
        <v>3569</v>
      </c>
      <c r="G2803" s="2238" t="s">
        <v>3047</v>
      </c>
      <c r="H2803" s="2239">
        <v>0</v>
      </c>
      <c r="I2803" s="2239">
        <v>0</v>
      </c>
      <c r="J2803" s="2239">
        <v>0</v>
      </c>
      <c r="K2803" s="2239">
        <v>0</v>
      </c>
      <c r="L2803" s="2239">
        <v>0</v>
      </c>
      <c r="M2803" s="2239">
        <v>0</v>
      </c>
    </row>
    <row r="2804">
      <c r="B2804" s="2237" t="s">
        <v>2788</v>
      </c>
      <c r="C2804" s="2237" t="s">
        <v>4216</v>
      </c>
      <c r="D2804" s="2237" t="s">
        <v>1354</v>
      </c>
      <c r="E2804" s="2237" t="s">
        <v>1354</v>
      </c>
      <c r="F2804" s="2237" t="s">
        <v>1354</v>
      </c>
      <c r="G2804" s="2238" t="s">
        <v>3048</v>
      </c>
      <c r="H2804" s="2239">
        <v>0</v>
      </c>
      <c r="I2804" s="2239">
        <v>0</v>
      </c>
      <c r="J2804" s="2239">
        <v>0</v>
      </c>
      <c r="K2804" s="2239">
        <v>0</v>
      </c>
      <c r="L2804" s="2239">
        <v>0</v>
      </c>
      <c r="M2804" s="2239">
        <v>0</v>
      </c>
    </row>
    <row r="2805">
      <c r="B2805" s="2237" t="s">
        <v>2788</v>
      </c>
      <c r="C2805" s="2237" t="s">
        <v>4217</v>
      </c>
      <c r="D2805" s="2237" t="s">
        <v>1354</v>
      </c>
      <c r="E2805" s="2237" t="s">
        <v>1354</v>
      </c>
      <c r="F2805" s="2237" t="s">
        <v>1354</v>
      </c>
      <c r="G2805" s="2238" t="s">
        <v>2947</v>
      </c>
      <c r="H2805" s="2239">
        <v>0</v>
      </c>
      <c r="I2805" s="2239">
        <v>0</v>
      </c>
      <c r="J2805" s="2239">
        <v>0</v>
      </c>
      <c r="K2805" s="2239">
        <v>0</v>
      </c>
      <c r="L2805" s="2239">
        <v>0</v>
      </c>
      <c r="M2805" s="2239">
        <v>0</v>
      </c>
    </row>
    <row r="2806">
      <c r="B2806" s="2237" t="s">
        <v>2788</v>
      </c>
      <c r="C2806" s="2237" t="s">
        <v>4217</v>
      </c>
      <c r="D2806" s="2237" t="s">
        <v>3567</v>
      </c>
      <c r="E2806" s="2237" t="s">
        <v>1354</v>
      </c>
      <c r="F2806" s="2237" t="s">
        <v>1354</v>
      </c>
      <c r="G2806" s="2238" t="s">
        <v>2947</v>
      </c>
      <c r="H2806" s="2239">
        <v>0</v>
      </c>
      <c r="I2806" s="2239">
        <v>0</v>
      </c>
      <c r="J2806" s="2239">
        <v>0</v>
      </c>
      <c r="K2806" s="2239">
        <v>0</v>
      </c>
      <c r="L2806" s="2239">
        <v>0</v>
      </c>
      <c r="M2806" s="2239">
        <v>0</v>
      </c>
    </row>
    <row r="2807">
      <c r="B2807" s="2237" t="s">
        <v>2788</v>
      </c>
      <c r="C2807" s="2237" t="s">
        <v>4217</v>
      </c>
      <c r="D2807" s="2237" t="s">
        <v>3567</v>
      </c>
      <c r="E2807" s="2237" t="s">
        <v>3569</v>
      </c>
      <c r="F2807" s="2237" t="s">
        <v>1354</v>
      </c>
      <c r="G2807" s="2238" t="s">
        <v>2947</v>
      </c>
      <c r="H2807" s="2239">
        <v>0</v>
      </c>
      <c r="I2807" s="2239">
        <v>0</v>
      </c>
      <c r="J2807" s="2239">
        <v>0</v>
      </c>
      <c r="K2807" s="2239">
        <v>0</v>
      </c>
      <c r="L2807" s="2239">
        <v>0</v>
      </c>
      <c r="M2807" s="2239">
        <v>0</v>
      </c>
    </row>
    <row r="2808">
      <c r="B2808" s="2237" t="s">
        <v>2788</v>
      </c>
      <c r="C2808" s="2237" t="s">
        <v>4217</v>
      </c>
      <c r="D2808" s="2237" t="s">
        <v>3567</v>
      </c>
      <c r="E2808" s="2237" t="s">
        <v>3569</v>
      </c>
      <c r="F2808" s="2237" t="s">
        <v>3569</v>
      </c>
      <c r="G2808" s="2238" t="s">
        <v>3050</v>
      </c>
      <c r="H2808" s="2239">
        <v>0</v>
      </c>
      <c r="I2808" s="2239">
        <v>0</v>
      </c>
      <c r="J2808" s="2239">
        <v>0</v>
      </c>
      <c r="K2808" s="2239">
        <v>0</v>
      </c>
      <c r="L2808" s="2239">
        <v>0</v>
      </c>
      <c r="M2808" s="2239">
        <v>0</v>
      </c>
    </row>
    <row r="2809">
      <c r="B2809" s="2237" t="s">
        <v>2788</v>
      </c>
      <c r="C2809" s="2237" t="s">
        <v>4218</v>
      </c>
      <c r="D2809" s="2237" t="s">
        <v>1354</v>
      </c>
      <c r="E2809" s="2237" t="s">
        <v>1354</v>
      </c>
      <c r="F2809" s="2237" t="s">
        <v>1354</v>
      </c>
      <c r="G2809" s="2238" t="s">
        <v>1506</v>
      </c>
      <c r="H2809" s="2239">
        <v>0</v>
      </c>
      <c r="I2809" s="2239">
        <v>0</v>
      </c>
      <c r="J2809" s="2239">
        <v>0</v>
      </c>
      <c r="K2809" s="2239">
        <v>0</v>
      </c>
      <c r="L2809" s="2239">
        <v>0</v>
      </c>
      <c r="M2809" s="2239">
        <v>0</v>
      </c>
    </row>
    <row r="2810">
      <c r="B2810" s="2237" t="s">
        <v>2788</v>
      </c>
      <c r="C2810" s="2237" t="s">
        <v>4218</v>
      </c>
      <c r="D2810" s="2237" t="s">
        <v>3567</v>
      </c>
      <c r="E2810" s="2237" t="s">
        <v>1354</v>
      </c>
      <c r="F2810" s="2237" t="s">
        <v>1354</v>
      </c>
      <c r="G2810" s="2238" t="s">
        <v>1506</v>
      </c>
      <c r="H2810" s="2239">
        <v>0</v>
      </c>
      <c r="I2810" s="2239">
        <v>0</v>
      </c>
      <c r="J2810" s="2239">
        <v>0</v>
      </c>
      <c r="K2810" s="2239">
        <v>0</v>
      </c>
      <c r="L2810" s="2239">
        <v>0</v>
      </c>
      <c r="M2810" s="2239">
        <v>0</v>
      </c>
    </row>
    <row r="2811">
      <c r="B2811" s="2237" t="s">
        <v>2788</v>
      </c>
      <c r="C2811" s="2237" t="s">
        <v>4218</v>
      </c>
      <c r="D2811" s="2237" t="s">
        <v>3567</v>
      </c>
      <c r="E2811" s="2237" t="s">
        <v>3569</v>
      </c>
      <c r="F2811" s="2237" t="s">
        <v>1354</v>
      </c>
      <c r="G2811" s="2238" t="s">
        <v>1506</v>
      </c>
      <c r="H2811" s="2239">
        <v>0</v>
      </c>
      <c r="I2811" s="2239">
        <v>0</v>
      </c>
      <c r="J2811" s="2239">
        <v>0</v>
      </c>
      <c r="K2811" s="2239">
        <v>0</v>
      </c>
      <c r="L2811" s="2239">
        <v>0</v>
      </c>
      <c r="M2811" s="2239">
        <v>0</v>
      </c>
    </row>
    <row r="2812">
      <c r="B2812" s="2237" t="s">
        <v>2788</v>
      </c>
      <c r="C2812" s="2237" t="s">
        <v>4218</v>
      </c>
      <c r="D2812" s="2237" t="s">
        <v>3567</v>
      </c>
      <c r="E2812" s="2237" t="s">
        <v>3569</v>
      </c>
      <c r="F2812" s="2237" t="s">
        <v>3569</v>
      </c>
      <c r="G2812" s="2238" t="s">
        <v>3052</v>
      </c>
      <c r="H2812" s="2239">
        <v>0</v>
      </c>
      <c r="I2812" s="2239">
        <v>0</v>
      </c>
      <c r="J2812" s="2239">
        <v>0</v>
      </c>
      <c r="K2812" s="2239">
        <v>0</v>
      </c>
      <c r="L2812" s="2239">
        <v>0</v>
      </c>
      <c r="M2812" s="2239">
        <v>0</v>
      </c>
    </row>
    <row r="2813">
      <c r="B2813" s="2237" t="s">
        <v>2788</v>
      </c>
      <c r="C2813" s="2237" t="s">
        <v>4218</v>
      </c>
      <c r="D2813" s="2237" t="s">
        <v>3567</v>
      </c>
      <c r="E2813" s="2237" t="s">
        <v>3569</v>
      </c>
      <c r="F2813" s="2237" t="s">
        <v>3570</v>
      </c>
      <c r="G2813" s="2238" t="s">
        <v>3053</v>
      </c>
      <c r="H2813" s="2239">
        <v>0</v>
      </c>
      <c r="I2813" s="2239">
        <v>0</v>
      </c>
      <c r="J2813" s="2239">
        <v>0</v>
      </c>
      <c r="K2813" s="2239">
        <v>0</v>
      </c>
      <c r="L2813" s="2239">
        <v>0</v>
      </c>
      <c r="M2813" s="2239">
        <v>0</v>
      </c>
    </row>
    <row r="2814">
      <c r="B2814" s="2237" t="s">
        <v>2788</v>
      </c>
      <c r="C2814" s="2237" t="s">
        <v>4219</v>
      </c>
      <c r="D2814" s="2237" t="s">
        <v>1354</v>
      </c>
      <c r="E2814" s="2237" t="s">
        <v>1354</v>
      </c>
      <c r="F2814" s="2237" t="s">
        <v>1354</v>
      </c>
      <c r="G2814" s="2238" t="s">
        <v>3055</v>
      </c>
      <c r="H2814" s="2239">
        <v>0</v>
      </c>
      <c r="I2814" s="2239">
        <v>0</v>
      </c>
      <c r="J2814" s="2239">
        <v>0</v>
      </c>
      <c r="K2814" s="2239">
        <v>0</v>
      </c>
      <c r="L2814" s="2239">
        <v>0</v>
      </c>
      <c r="M2814" s="2239">
        <v>0</v>
      </c>
    </row>
    <row r="2815">
      <c r="B2815" s="2237" t="s">
        <v>2788</v>
      </c>
      <c r="C2815" s="2237" t="s">
        <v>4219</v>
      </c>
      <c r="D2815" s="2237" t="s">
        <v>3567</v>
      </c>
      <c r="E2815" s="2237" t="s">
        <v>1354</v>
      </c>
      <c r="F2815" s="2237" t="s">
        <v>1354</v>
      </c>
      <c r="G2815" s="2238" t="s">
        <v>3055</v>
      </c>
      <c r="H2815" s="2239">
        <v>0</v>
      </c>
      <c r="I2815" s="2239">
        <v>0</v>
      </c>
      <c r="J2815" s="2239">
        <v>0</v>
      </c>
      <c r="K2815" s="2239">
        <v>0</v>
      </c>
      <c r="L2815" s="2239">
        <v>0</v>
      </c>
      <c r="M2815" s="2239">
        <v>0</v>
      </c>
    </row>
    <row r="2816">
      <c r="B2816" s="2237" t="s">
        <v>2788</v>
      </c>
      <c r="C2816" s="2237" t="s">
        <v>4219</v>
      </c>
      <c r="D2816" s="2237" t="s">
        <v>3567</v>
      </c>
      <c r="E2816" s="2237" t="s">
        <v>3569</v>
      </c>
      <c r="F2816" s="2237" t="s">
        <v>1354</v>
      </c>
      <c r="G2816" s="2238" t="s">
        <v>3055</v>
      </c>
      <c r="H2816" s="2239">
        <v>0</v>
      </c>
      <c r="I2816" s="2239">
        <v>0</v>
      </c>
      <c r="J2816" s="2239">
        <v>0</v>
      </c>
      <c r="K2816" s="2239">
        <v>0</v>
      </c>
      <c r="L2816" s="2239">
        <v>0</v>
      </c>
      <c r="M2816" s="2239">
        <v>0</v>
      </c>
    </row>
    <row r="2817">
      <c r="B2817" s="2237" t="s">
        <v>2788</v>
      </c>
      <c r="C2817" s="2237" t="s">
        <v>4219</v>
      </c>
      <c r="D2817" s="2237" t="s">
        <v>3567</v>
      </c>
      <c r="E2817" s="2237" t="s">
        <v>3569</v>
      </c>
      <c r="F2817" s="2237" t="s">
        <v>3569</v>
      </c>
      <c r="G2817" s="2238" t="s">
        <v>3055</v>
      </c>
      <c r="H2817" s="2239">
        <v>0</v>
      </c>
      <c r="I2817" s="2239">
        <v>0</v>
      </c>
      <c r="J2817" s="2239">
        <v>0</v>
      </c>
      <c r="K2817" s="2239">
        <v>0</v>
      </c>
      <c r="L2817" s="2239">
        <v>0</v>
      </c>
      <c r="M2817" s="2239">
        <v>0</v>
      </c>
    </row>
    <row r="2818">
      <c r="B2818" s="2237" t="s">
        <v>2788</v>
      </c>
      <c r="C2818" s="2237" t="s">
        <v>4220</v>
      </c>
      <c r="D2818" s="2237" t="s">
        <v>1354</v>
      </c>
      <c r="E2818" s="2237" t="s">
        <v>1354</v>
      </c>
      <c r="F2818" s="2237" t="s">
        <v>1354</v>
      </c>
      <c r="G2818" s="2238" t="s">
        <v>3057</v>
      </c>
      <c r="H2818" s="2239">
        <v>0</v>
      </c>
      <c r="I2818" s="2239">
        <v>0</v>
      </c>
      <c r="J2818" s="2239">
        <v>0</v>
      </c>
      <c r="K2818" s="2239">
        <v>0</v>
      </c>
      <c r="L2818" s="2239">
        <v>0</v>
      </c>
      <c r="M2818" s="2239">
        <v>0</v>
      </c>
    </row>
    <row r="2819">
      <c r="B2819" s="2237" t="s">
        <v>2788</v>
      </c>
      <c r="C2819" s="2237" t="s">
        <v>4220</v>
      </c>
      <c r="D2819" s="2237" t="s">
        <v>3567</v>
      </c>
      <c r="E2819" s="2237" t="s">
        <v>1354</v>
      </c>
      <c r="F2819" s="2237" t="s">
        <v>1354</v>
      </c>
      <c r="G2819" s="2238" t="s">
        <v>3057</v>
      </c>
      <c r="H2819" s="2239">
        <v>0</v>
      </c>
      <c r="I2819" s="2239">
        <v>0</v>
      </c>
      <c r="J2819" s="2239">
        <v>0</v>
      </c>
      <c r="K2819" s="2239">
        <v>0</v>
      </c>
      <c r="L2819" s="2239">
        <v>0</v>
      </c>
      <c r="M2819" s="2239">
        <v>0</v>
      </c>
    </row>
    <row r="2820">
      <c r="B2820" s="2237" t="s">
        <v>2788</v>
      </c>
      <c r="C2820" s="2237" t="s">
        <v>4220</v>
      </c>
      <c r="D2820" s="2237" t="s">
        <v>3567</v>
      </c>
      <c r="E2820" s="2237" t="s">
        <v>3569</v>
      </c>
      <c r="F2820" s="2237" t="s">
        <v>1354</v>
      </c>
      <c r="G2820" s="2238" t="s">
        <v>3057</v>
      </c>
      <c r="H2820" s="2239">
        <v>0</v>
      </c>
      <c r="I2820" s="2239">
        <v>0</v>
      </c>
      <c r="J2820" s="2239">
        <v>0</v>
      </c>
      <c r="K2820" s="2239">
        <v>0</v>
      </c>
      <c r="L2820" s="2239">
        <v>0</v>
      </c>
      <c r="M2820" s="2239">
        <v>0</v>
      </c>
    </row>
    <row r="2821">
      <c r="B2821" s="2237" t="s">
        <v>2788</v>
      </c>
      <c r="C2821" s="2237" t="s">
        <v>4220</v>
      </c>
      <c r="D2821" s="2237" t="s">
        <v>3567</v>
      </c>
      <c r="E2821" s="2237" t="s">
        <v>3569</v>
      </c>
      <c r="F2821" s="2237" t="s">
        <v>3569</v>
      </c>
      <c r="G2821" s="2238" t="s">
        <v>3057</v>
      </c>
      <c r="H2821" s="2239">
        <v>0</v>
      </c>
      <c r="I2821" s="2239">
        <v>0</v>
      </c>
      <c r="J2821" s="2239">
        <v>0</v>
      </c>
      <c r="K2821" s="2239">
        <v>0</v>
      </c>
      <c r="L2821" s="2239">
        <v>0</v>
      </c>
      <c r="M2821" s="2239">
        <v>0</v>
      </c>
    </row>
    <row r="2822">
      <c r="B2822" s="2237" t="s">
        <v>2788</v>
      </c>
      <c r="C2822" s="2237" t="s">
        <v>4221</v>
      </c>
      <c r="D2822" s="2237" t="s">
        <v>1354</v>
      </c>
      <c r="E2822" s="2237" t="s">
        <v>1354</v>
      </c>
      <c r="F2822" s="2237" t="s">
        <v>1354</v>
      </c>
      <c r="G2822" s="2238" t="s">
        <v>3059</v>
      </c>
      <c r="H2822" s="2239">
        <v>0</v>
      </c>
      <c r="I2822" s="2239">
        <v>0</v>
      </c>
      <c r="J2822" s="2239">
        <v>0</v>
      </c>
      <c r="K2822" s="2239">
        <v>0</v>
      </c>
      <c r="L2822" s="2239">
        <v>0</v>
      </c>
      <c r="M2822" s="2239">
        <v>0</v>
      </c>
    </row>
    <row r="2823">
      <c r="B2823" s="2237" t="s">
        <v>2788</v>
      </c>
      <c r="C2823" s="2237" t="s">
        <v>4221</v>
      </c>
      <c r="D2823" s="2237" t="s">
        <v>3567</v>
      </c>
      <c r="E2823" s="2237" t="s">
        <v>1354</v>
      </c>
      <c r="F2823" s="2237" t="s">
        <v>1354</v>
      </c>
      <c r="G2823" s="2238" t="s">
        <v>3059</v>
      </c>
      <c r="H2823" s="2239">
        <v>0</v>
      </c>
      <c r="I2823" s="2239">
        <v>0</v>
      </c>
      <c r="J2823" s="2239">
        <v>0</v>
      </c>
      <c r="K2823" s="2239">
        <v>0</v>
      </c>
      <c r="L2823" s="2239">
        <v>0</v>
      </c>
      <c r="M2823" s="2239">
        <v>0</v>
      </c>
    </row>
    <row r="2824">
      <c r="B2824" s="2237" t="s">
        <v>2788</v>
      </c>
      <c r="C2824" s="2237" t="s">
        <v>4221</v>
      </c>
      <c r="D2824" s="2237" t="s">
        <v>3567</v>
      </c>
      <c r="E2824" s="2237" t="s">
        <v>3569</v>
      </c>
      <c r="F2824" s="2237" t="s">
        <v>1354</v>
      </c>
      <c r="G2824" s="2238" t="s">
        <v>3059</v>
      </c>
      <c r="H2824" s="2239">
        <v>0</v>
      </c>
      <c r="I2824" s="2239">
        <v>0</v>
      </c>
      <c r="J2824" s="2239">
        <v>0</v>
      </c>
      <c r="K2824" s="2239">
        <v>0</v>
      </c>
      <c r="L2824" s="2239">
        <v>0</v>
      </c>
      <c r="M2824" s="2239">
        <v>0</v>
      </c>
    </row>
    <row r="2825">
      <c r="B2825" s="2237" t="s">
        <v>2788</v>
      </c>
      <c r="C2825" s="2237" t="s">
        <v>4221</v>
      </c>
      <c r="D2825" s="2237" t="s">
        <v>3567</v>
      </c>
      <c r="E2825" s="2237" t="s">
        <v>3569</v>
      </c>
      <c r="F2825" s="2237" t="s">
        <v>3569</v>
      </c>
      <c r="G2825" s="2238" t="s">
        <v>3059</v>
      </c>
      <c r="H2825" s="2239">
        <v>0</v>
      </c>
      <c r="I2825" s="2239">
        <v>0</v>
      </c>
      <c r="J2825" s="2239">
        <v>0</v>
      </c>
      <c r="K2825" s="2239">
        <v>0</v>
      </c>
      <c r="L2825" s="2239">
        <v>0</v>
      </c>
      <c r="M2825" s="2239">
        <v>0</v>
      </c>
    </row>
    <row r="2826">
      <c r="B2826" s="2237" t="s">
        <v>2788</v>
      </c>
      <c r="C2826" s="2237" t="s">
        <v>4222</v>
      </c>
      <c r="D2826" s="2237" t="s">
        <v>1354</v>
      </c>
      <c r="E2826" s="2237" t="s">
        <v>1354</v>
      </c>
      <c r="F2826" s="2237" t="s">
        <v>1354</v>
      </c>
      <c r="G2826" s="2238" t="s">
        <v>3061</v>
      </c>
      <c r="H2826" s="2239">
        <v>0</v>
      </c>
      <c r="I2826" s="2239">
        <v>0</v>
      </c>
      <c r="J2826" s="2239">
        <v>0</v>
      </c>
      <c r="K2826" s="2239">
        <v>0</v>
      </c>
      <c r="L2826" s="2239">
        <v>0</v>
      </c>
      <c r="M2826" s="2239">
        <v>0</v>
      </c>
    </row>
    <row r="2827">
      <c r="B2827" s="2237" t="s">
        <v>2788</v>
      </c>
      <c r="C2827" s="2237" t="s">
        <v>4222</v>
      </c>
      <c r="D2827" s="2237" t="s">
        <v>3567</v>
      </c>
      <c r="E2827" s="2237" t="s">
        <v>1354</v>
      </c>
      <c r="F2827" s="2237" t="s">
        <v>1354</v>
      </c>
      <c r="G2827" s="2238" t="s">
        <v>3061</v>
      </c>
      <c r="H2827" s="2239">
        <v>0</v>
      </c>
      <c r="I2827" s="2239">
        <v>0</v>
      </c>
      <c r="J2827" s="2239">
        <v>0</v>
      </c>
      <c r="K2827" s="2239">
        <v>0</v>
      </c>
      <c r="L2827" s="2239">
        <v>0</v>
      </c>
      <c r="M2827" s="2239">
        <v>0</v>
      </c>
    </row>
    <row r="2828">
      <c r="B2828" s="2237" t="s">
        <v>2788</v>
      </c>
      <c r="C2828" s="2237" t="s">
        <v>4222</v>
      </c>
      <c r="D2828" s="2237" t="s">
        <v>3567</v>
      </c>
      <c r="E2828" s="2237" t="s">
        <v>3569</v>
      </c>
      <c r="F2828" s="2237" t="s">
        <v>1354</v>
      </c>
      <c r="G2828" s="2238" t="s">
        <v>3061</v>
      </c>
      <c r="H2828" s="2239">
        <v>0</v>
      </c>
      <c r="I2828" s="2239">
        <v>0</v>
      </c>
      <c r="J2828" s="2239">
        <v>0</v>
      </c>
      <c r="K2828" s="2239">
        <v>0</v>
      </c>
      <c r="L2828" s="2239">
        <v>0</v>
      </c>
      <c r="M2828" s="2239">
        <v>0</v>
      </c>
    </row>
    <row r="2829">
      <c r="B2829" s="2237" t="s">
        <v>2788</v>
      </c>
      <c r="C2829" s="2237" t="s">
        <v>4222</v>
      </c>
      <c r="D2829" s="2237" t="s">
        <v>3567</v>
      </c>
      <c r="E2829" s="2237" t="s">
        <v>3569</v>
      </c>
      <c r="F2829" s="2237" t="s">
        <v>3569</v>
      </c>
      <c r="G2829" s="2238" t="s">
        <v>2947</v>
      </c>
      <c r="H2829" s="2239">
        <v>0</v>
      </c>
      <c r="I2829" s="2239">
        <v>0</v>
      </c>
      <c r="J2829" s="2239">
        <v>0</v>
      </c>
      <c r="K2829" s="2239">
        <v>0</v>
      </c>
      <c r="L2829" s="2239">
        <v>0</v>
      </c>
      <c r="M2829" s="2239">
        <v>0</v>
      </c>
    </row>
    <row r="2830">
      <c r="B2830" s="2237" t="s">
        <v>2788</v>
      </c>
      <c r="C2830" s="2237" t="s">
        <v>4222</v>
      </c>
      <c r="D2830" s="2237" t="s">
        <v>3567</v>
      </c>
      <c r="E2830" s="2237" t="s">
        <v>3569</v>
      </c>
      <c r="F2830" s="2237" t="s">
        <v>3570</v>
      </c>
      <c r="G2830" s="2238" t="s">
        <v>2948</v>
      </c>
      <c r="H2830" s="2239">
        <v>0</v>
      </c>
      <c r="I2830" s="2239">
        <v>0</v>
      </c>
      <c r="J2830" s="2239">
        <v>0</v>
      </c>
      <c r="K2830" s="2239">
        <v>0</v>
      </c>
      <c r="L2830" s="2239">
        <v>0</v>
      </c>
      <c r="M2830" s="2239">
        <v>0</v>
      </c>
    </row>
    <row r="2831">
      <c r="B2831" s="2237" t="s">
        <v>2788</v>
      </c>
      <c r="C2831" s="2237" t="s">
        <v>4222</v>
      </c>
      <c r="D2831" s="2237" t="s">
        <v>3567</v>
      </c>
      <c r="E2831" s="2237" t="s">
        <v>3569</v>
      </c>
      <c r="F2831" s="2237" t="s">
        <v>3572</v>
      </c>
      <c r="G2831" s="2238" t="s">
        <v>2949</v>
      </c>
      <c r="H2831" s="2239">
        <v>0</v>
      </c>
      <c r="I2831" s="2239">
        <v>0</v>
      </c>
      <c r="J2831" s="2239">
        <v>0</v>
      </c>
      <c r="K2831" s="2239">
        <v>0</v>
      </c>
      <c r="L2831" s="2239">
        <v>0</v>
      </c>
      <c r="M2831" s="2239">
        <v>0</v>
      </c>
    </row>
    <row r="2832">
      <c r="B2832" s="2237" t="s">
        <v>2788</v>
      </c>
      <c r="C2832" s="2237" t="s">
        <v>4222</v>
      </c>
      <c r="D2832" s="2237" t="s">
        <v>3567</v>
      </c>
      <c r="E2832" s="2237" t="s">
        <v>3569</v>
      </c>
      <c r="F2832" s="2237" t="s">
        <v>3574</v>
      </c>
      <c r="G2832" s="2238" t="s">
        <v>2951</v>
      </c>
      <c r="H2832" s="2239">
        <v>0</v>
      </c>
      <c r="I2832" s="2239">
        <v>0</v>
      </c>
      <c r="J2832" s="2239">
        <v>0</v>
      </c>
      <c r="K2832" s="2239">
        <v>0</v>
      </c>
      <c r="L2832" s="2239">
        <v>0</v>
      </c>
      <c r="M2832" s="2239">
        <v>0</v>
      </c>
    </row>
    <row r="2833">
      <c r="B2833" s="2237" t="s">
        <v>2788</v>
      </c>
      <c r="C2833" s="2237" t="s">
        <v>4223</v>
      </c>
      <c r="D2833" s="2237" t="s">
        <v>1354</v>
      </c>
      <c r="E2833" s="2237" t="s">
        <v>1354</v>
      </c>
      <c r="F2833" s="2237" t="s">
        <v>1354</v>
      </c>
      <c r="G2833" s="2238" t="s">
        <v>3063</v>
      </c>
      <c r="H2833" s="2239">
        <v>0</v>
      </c>
      <c r="I2833" s="2239">
        <v>0</v>
      </c>
      <c r="J2833" s="2239">
        <v>0</v>
      </c>
      <c r="K2833" s="2239">
        <v>134945.41</v>
      </c>
      <c r="L2833" s="2239">
        <v>0</v>
      </c>
      <c r="M2833" s="2239">
        <v>134945.41</v>
      </c>
    </row>
    <row r="2834">
      <c r="B2834" s="2237" t="s">
        <v>2788</v>
      </c>
      <c r="C2834" s="2237" t="s">
        <v>4223</v>
      </c>
      <c r="D2834" s="2237" t="s">
        <v>3567</v>
      </c>
      <c r="E2834" s="2237" t="s">
        <v>1354</v>
      </c>
      <c r="F2834" s="2237" t="s">
        <v>1354</v>
      </c>
      <c r="G2834" s="2238" t="s">
        <v>3063</v>
      </c>
      <c r="H2834" s="2239">
        <v>0</v>
      </c>
      <c r="I2834" s="2239">
        <v>0</v>
      </c>
      <c r="J2834" s="2239">
        <v>0</v>
      </c>
      <c r="K2834" s="2239">
        <v>134945.41</v>
      </c>
      <c r="L2834" s="2239">
        <v>0</v>
      </c>
      <c r="M2834" s="2239">
        <v>134945.41</v>
      </c>
    </row>
    <row r="2835">
      <c r="B2835" s="2237" t="s">
        <v>2788</v>
      </c>
      <c r="C2835" s="2237" t="s">
        <v>4223</v>
      </c>
      <c r="D2835" s="2237" t="s">
        <v>3567</v>
      </c>
      <c r="E2835" s="2237" t="s">
        <v>3569</v>
      </c>
      <c r="F2835" s="2237" t="s">
        <v>1354</v>
      </c>
      <c r="G2835" s="2238" t="s">
        <v>3063</v>
      </c>
      <c r="H2835" s="2239">
        <v>0</v>
      </c>
      <c r="I2835" s="2239">
        <v>0</v>
      </c>
      <c r="J2835" s="2239">
        <v>0</v>
      </c>
      <c r="K2835" s="2239">
        <v>134945.41</v>
      </c>
      <c r="L2835" s="2239">
        <v>0</v>
      </c>
      <c r="M2835" s="2239">
        <v>134945.41</v>
      </c>
    </row>
    <row r="2836">
      <c r="B2836" s="2237" t="s">
        <v>2788</v>
      </c>
      <c r="C2836" s="2237" t="s">
        <v>4223</v>
      </c>
      <c r="D2836" s="2237" t="s">
        <v>3567</v>
      </c>
      <c r="E2836" s="2237" t="s">
        <v>3569</v>
      </c>
      <c r="F2836" s="2237" t="s">
        <v>3569</v>
      </c>
      <c r="G2836" s="2238" t="s">
        <v>3064</v>
      </c>
      <c r="H2836" s="2239">
        <v>0</v>
      </c>
      <c r="I2836" s="2239">
        <v>0</v>
      </c>
      <c r="J2836" s="2239">
        <v>0</v>
      </c>
      <c r="K2836" s="2239">
        <v>0</v>
      </c>
      <c r="L2836" s="2239">
        <v>0</v>
      </c>
      <c r="M2836" s="2239">
        <v>0</v>
      </c>
    </row>
    <row r="2837">
      <c r="B2837" s="2237" t="s">
        <v>2788</v>
      </c>
      <c r="C2837" s="2237" t="s">
        <v>4223</v>
      </c>
      <c r="D2837" s="2237" t="s">
        <v>3567</v>
      </c>
      <c r="E2837" s="2237" t="s">
        <v>3569</v>
      </c>
      <c r="F2837" s="2237" t="s">
        <v>3570</v>
      </c>
      <c r="G2837" s="2238" t="s">
        <v>3065</v>
      </c>
      <c r="H2837" s="2239">
        <v>0</v>
      </c>
      <c r="I2837" s="2239">
        <v>0</v>
      </c>
      <c r="J2837" s="2239">
        <v>0</v>
      </c>
      <c r="K2837" s="2239">
        <v>134945.41</v>
      </c>
      <c r="L2837" s="2239">
        <v>0</v>
      </c>
      <c r="M2837" s="2239">
        <v>134945.41</v>
      </c>
    </row>
    <row r="2838">
      <c r="B2838" s="2237" t="s">
        <v>2788</v>
      </c>
      <c r="C2838" s="2237" t="s">
        <v>4223</v>
      </c>
      <c r="D2838" s="2237" t="s">
        <v>3567</v>
      </c>
      <c r="E2838" s="2237" t="s">
        <v>3569</v>
      </c>
      <c r="F2838" s="2237" t="s">
        <v>3572</v>
      </c>
      <c r="G2838" s="2238" t="s">
        <v>3066</v>
      </c>
      <c r="H2838" s="2239">
        <v>0</v>
      </c>
      <c r="I2838" s="2239">
        <v>0</v>
      </c>
      <c r="J2838" s="2239">
        <v>0</v>
      </c>
      <c r="K2838" s="2239">
        <v>0</v>
      </c>
      <c r="L2838" s="2239">
        <v>0</v>
      </c>
      <c r="M2838" s="2239">
        <v>0</v>
      </c>
    </row>
    <row r="2839">
      <c r="B2839" s="2237" t="s">
        <v>2788</v>
      </c>
      <c r="C2839" s="2237" t="s">
        <v>4224</v>
      </c>
      <c r="D2839" s="2237" t="s">
        <v>1354</v>
      </c>
      <c r="E2839" s="2237" t="s">
        <v>1354</v>
      </c>
      <c r="F2839" s="2237" t="s">
        <v>1354</v>
      </c>
      <c r="G2839" s="2238" t="s">
        <v>3067</v>
      </c>
      <c r="H2839" s="2239">
        <v>0</v>
      </c>
      <c r="I2839" s="2239">
        <v>0</v>
      </c>
      <c r="J2839" s="2239">
        <v>0</v>
      </c>
      <c r="K2839" s="2239">
        <v>0</v>
      </c>
      <c r="L2839" s="2239">
        <v>0</v>
      </c>
      <c r="M2839" s="2239">
        <v>0</v>
      </c>
    </row>
    <row r="2840">
      <c r="B2840" s="2237" t="s">
        <v>2788</v>
      </c>
      <c r="C2840" s="2237" t="s">
        <v>4225</v>
      </c>
      <c r="D2840" s="2237" t="s">
        <v>1354</v>
      </c>
      <c r="E2840" s="2237" t="s">
        <v>1354</v>
      </c>
      <c r="F2840" s="2237" t="s">
        <v>1354</v>
      </c>
      <c r="G2840" s="2238" t="s">
        <v>3068</v>
      </c>
      <c r="H2840" s="2239">
        <v>0</v>
      </c>
      <c r="I2840" s="2239">
        <v>0</v>
      </c>
      <c r="J2840" s="2239">
        <v>0</v>
      </c>
      <c r="K2840" s="2239">
        <v>0</v>
      </c>
      <c r="L2840" s="2239">
        <v>0</v>
      </c>
      <c r="M2840" s="2239">
        <v>0</v>
      </c>
    </row>
    <row r="2841">
      <c r="B2841" s="2237" t="s">
        <v>2788</v>
      </c>
      <c r="C2841" s="2237" t="s">
        <v>4225</v>
      </c>
      <c r="D2841" s="2237" t="s">
        <v>3567</v>
      </c>
      <c r="E2841" s="2237" t="s">
        <v>1354</v>
      </c>
      <c r="F2841" s="2237" t="s">
        <v>1354</v>
      </c>
      <c r="G2841" s="2238" t="s">
        <v>3068</v>
      </c>
      <c r="H2841" s="2239">
        <v>0</v>
      </c>
      <c r="I2841" s="2239">
        <v>0</v>
      </c>
      <c r="J2841" s="2239">
        <v>0</v>
      </c>
      <c r="K2841" s="2239">
        <v>0</v>
      </c>
      <c r="L2841" s="2239">
        <v>0</v>
      </c>
      <c r="M2841" s="2239">
        <v>0</v>
      </c>
    </row>
    <row r="2842">
      <c r="B2842" s="2237" t="s">
        <v>2788</v>
      </c>
      <c r="C2842" s="2237" t="s">
        <v>4225</v>
      </c>
      <c r="D2842" s="2237" t="s">
        <v>3567</v>
      </c>
      <c r="E2842" s="2237" t="s">
        <v>3569</v>
      </c>
      <c r="F2842" s="2237" t="s">
        <v>1354</v>
      </c>
      <c r="G2842" s="2238" t="s">
        <v>3068</v>
      </c>
      <c r="H2842" s="2239">
        <v>0</v>
      </c>
      <c r="I2842" s="2239">
        <v>0</v>
      </c>
      <c r="J2842" s="2239">
        <v>0</v>
      </c>
      <c r="K2842" s="2239">
        <v>0</v>
      </c>
      <c r="L2842" s="2239">
        <v>0</v>
      </c>
      <c r="M2842" s="2239">
        <v>0</v>
      </c>
    </row>
    <row r="2843">
      <c r="B2843" s="2237" t="s">
        <v>2788</v>
      </c>
      <c r="C2843" s="2237" t="s">
        <v>4225</v>
      </c>
      <c r="D2843" s="2237" t="s">
        <v>3567</v>
      </c>
      <c r="E2843" s="2237" t="s">
        <v>3569</v>
      </c>
      <c r="F2843" s="2237" t="s">
        <v>3569</v>
      </c>
      <c r="G2843" s="2238" t="s">
        <v>3068</v>
      </c>
      <c r="H2843" s="2239">
        <v>0</v>
      </c>
      <c r="I2843" s="2239">
        <v>0</v>
      </c>
      <c r="J2843" s="2239">
        <v>0</v>
      </c>
      <c r="K2843" s="2239">
        <v>0</v>
      </c>
      <c r="L2843" s="2239">
        <v>0</v>
      </c>
      <c r="M2843" s="2239">
        <v>0</v>
      </c>
    </row>
    <row r="2844">
      <c r="B2844" s="2237" t="s">
        <v>2788</v>
      </c>
      <c r="C2844" s="2237" t="s">
        <v>4226</v>
      </c>
      <c r="D2844" s="2237" t="s">
        <v>1354</v>
      </c>
      <c r="E2844" s="2237" t="s">
        <v>1354</v>
      </c>
      <c r="F2844" s="2237" t="s">
        <v>1354</v>
      </c>
      <c r="G2844" s="2238" t="s">
        <v>3070</v>
      </c>
      <c r="H2844" s="2239">
        <v>0</v>
      </c>
      <c r="I2844" s="2239">
        <v>0</v>
      </c>
      <c r="J2844" s="2239">
        <v>0</v>
      </c>
      <c r="K2844" s="2239">
        <v>0</v>
      </c>
      <c r="L2844" s="2239">
        <v>0</v>
      </c>
      <c r="M2844" s="2239">
        <v>0</v>
      </c>
    </row>
    <row r="2845">
      <c r="B2845" s="2237" t="s">
        <v>2788</v>
      </c>
      <c r="C2845" s="2237" t="s">
        <v>4226</v>
      </c>
      <c r="D2845" s="2237" t="s">
        <v>3567</v>
      </c>
      <c r="E2845" s="2237" t="s">
        <v>1354</v>
      </c>
      <c r="F2845" s="2237" t="s">
        <v>1354</v>
      </c>
      <c r="G2845" s="2238" t="s">
        <v>3070</v>
      </c>
      <c r="H2845" s="2239">
        <v>0</v>
      </c>
      <c r="I2845" s="2239">
        <v>0</v>
      </c>
      <c r="J2845" s="2239">
        <v>0</v>
      </c>
      <c r="K2845" s="2239">
        <v>0</v>
      </c>
      <c r="L2845" s="2239">
        <v>0</v>
      </c>
      <c r="M2845" s="2239">
        <v>0</v>
      </c>
    </row>
    <row r="2846">
      <c r="B2846" s="2237" t="s">
        <v>2788</v>
      </c>
      <c r="C2846" s="2237" t="s">
        <v>4226</v>
      </c>
      <c r="D2846" s="2237" t="s">
        <v>3567</v>
      </c>
      <c r="E2846" s="2237" t="s">
        <v>3569</v>
      </c>
      <c r="F2846" s="2237" t="s">
        <v>1354</v>
      </c>
      <c r="G2846" s="2238" t="s">
        <v>3070</v>
      </c>
      <c r="H2846" s="2239">
        <v>0</v>
      </c>
      <c r="I2846" s="2239">
        <v>0</v>
      </c>
      <c r="J2846" s="2239">
        <v>0</v>
      </c>
      <c r="K2846" s="2239">
        <v>0</v>
      </c>
      <c r="L2846" s="2239">
        <v>0</v>
      </c>
      <c r="M2846" s="2239">
        <v>0</v>
      </c>
    </row>
    <row r="2847">
      <c r="B2847" s="2237" t="s">
        <v>2788</v>
      </c>
      <c r="C2847" s="2237" t="s">
        <v>4226</v>
      </c>
      <c r="D2847" s="2237" t="s">
        <v>3567</v>
      </c>
      <c r="E2847" s="2237" t="s">
        <v>3569</v>
      </c>
      <c r="F2847" s="2237" t="s">
        <v>3569</v>
      </c>
      <c r="G2847" s="2238" t="s">
        <v>3070</v>
      </c>
      <c r="H2847" s="2239">
        <v>0</v>
      </c>
      <c r="I2847" s="2239">
        <v>0</v>
      </c>
      <c r="J2847" s="2239">
        <v>0</v>
      </c>
      <c r="K2847" s="2239">
        <v>0</v>
      </c>
      <c r="L2847" s="2239">
        <v>0</v>
      </c>
      <c r="M2847" s="2239">
        <v>0</v>
      </c>
    </row>
    <row r="2848">
      <c r="B2848" s="2237" t="s">
        <v>2788</v>
      </c>
      <c r="C2848" s="2237" t="s">
        <v>4227</v>
      </c>
      <c r="D2848" s="2237" t="s">
        <v>1354</v>
      </c>
      <c r="E2848" s="2237" t="s">
        <v>1354</v>
      </c>
      <c r="F2848" s="2237" t="s">
        <v>1354</v>
      </c>
      <c r="G2848" s="2238" t="s">
        <v>3072</v>
      </c>
      <c r="H2848" s="2239">
        <v>0</v>
      </c>
      <c r="I2848" s="2239">
        <v>0</v>
      </c>
      <c r="J2848" s="2239">
        <v>0</v>
      </c>
      <c r="K2848" s="2239">
        <v>385967.69</v>
      </c>
      <c r="L2848" s="2239">
        <v>0</v>
      </c>
      <c r="M2848" s="2239">
        <v>385967.69</v>
      </c>
    </row>
    <row r="2849">
      <c r="B2849" s="2237" t="s">
        <v>2788</v>
      </c>
      <c r="C2849" s="2237" t="s">
        <v>4227</v>
      </c>
      <c r="D2849" s="2237" t="s">
        <v>3567</v>
      </c>
      <c r="E2849" s="2237" t="s">
        <v>1354</v>
      </c>
      <c r="F2849" s="2237" t="s">
        <v>1354</v>
      </c>
      <c r="G2849" s="2238" t="s">
        <v>3072</v>
      </c>
      <c r="H2849" s="2239">
        <v>0</v>
      </c>
      <c r="I2849" s="2239">
        <v>0</v>
      </c>
      <c r="J2849" s="2239">
        <v>0</v>
      </c>
      <c r="K2849" s="2239">
        <v>385967.69</v>
      </c>
      <c r="L2849" s="2239">
        <v>0</v>
      </c>
      <c r="M2849" s="2239">
        <v>385967.69</v>
      </c>
    </row>
    <row r="2850">
      <c r="B2850" s="2237" t="s">
        <v>2788</v>
      </c>
      <c r="C2850" s="2237" t="s">
        <v>4227</v>
      </c>
      <c r="D2850" s="2237" t="s">
        <v>3567</v>
      </c>
      <c r="E2850" s="2237" t="s">
        <v>3569</v>
      </c>
      <c r="F2850" s="2237" t="s">
        <v>1354</v>
      </c>
      <c r="G2850" s="2238" t="s">
        <v>3072</v>
      </c>
      <c r="H2850" s="2239">
        <v>0</v>
      </c>
      <c r="I2850" s="2239">
        <v>0</v>
      </c>
      <c r="J2850" s="2239">
        <v>0</v>
      </c>
      <c r="K2850" s="2239">
        <v>385967.69</v>
      </c>
      <c r="L2850" s="2239">
        <v>0</v>
      </c>
      <c r="M2850" s="2239">
        <v>385967.69</v>
      </c>
    </row>
    <row r="2851">
      <c r="B2851" s="2237" t="s">
        <v>2788</v>
      </c>
      <c r="C2851" s="2237" t="s">
        <v>4227</v>
      </c>
      <c r="D2851" s="2237" t="s">
        <v>3567</v>
      </c>
      <c r="E2851" s="2237" t="s">
        <v>3569</v>
      </c>
      <c r="F2851" s="2237" t="s">
        <v>3569</v>
      </c>
      <c r="G2851" s="2238" t="s">
        <v>3073</v>
      </c>
      <c r="H2851" s="2239">
        <v>0</v>
      </c>
      <c r="I2851" s="2239">
        <v>0</v>
      </c>
      <c r="J2851" s="2239">
        <v>0</v>
      </c>
      <c r="K2851" s="2239">
        <v>0</v>
      </c>
      <c r="L2851" s="2239">
        <v>0</v>
      </c>
      <c r="M2851" s="2239">
        <v>0</v>
      </c>
    </row>
    <row r="2852">
      <c r="B2852" s="2237" t="s">
        <v>2788</v>
      </c>
      <c r="C2852" s="2237" t="s">
        <v>4227</v>
      </c>
      <c r="D2852" s="2237" t="s">
        <v>3567</v>
      </c>
      <c r="E2852" s="2237" t="s">
        <v>3569</v>
      </c>
      <c r="F2852" s="2237" t="s">
        <v>3570</v>
      </c>
      <c r="G2852" s="2238" t="s">
        <v>3074</v>
      </c>
      <c r="H2852" s="2239">
        <v>0</v>
      </c>
      <c r="I2852" s="2239">
        <v>0</v>
      </c>
      <c r="J2852" s="2239">
        <v>0</v>
      </c>
      <c r="K2852" s="2239">
        <v>0</v>
      </c>
      <c r="L2852" s="2239">
        <v>0</v>
      </c>
      <c r="M2852" s="2239">
        <v>0</v>
      </c>
    </row>
    <row r="2853">
      <c r="B2853" s="2237" t="s">
        <v>2788</v>
      </c>
      <c r="C2853" s="2237" t="s">
        <v>4227</v>
      </c>
      <c r="D2853" s="2237" t="s">
        <v>3567</v>
      </c>
      <c r="E2853" s="2237" t="s">
        <v>3569</v>
      </c>
      <c r="F2853" s="2237" t="s">
        <v>3572</v>
      </c>
      <c r="G2853" s="2238" t="s">
        <v>3075</v>
      </c>
      <c r="H2853" s="2239">
        <v>0</v>
      </c>
      <c r="I2853" s="2239">
        <v>0</v>
      </c>
      <c r="J2853" s="2239">
        <v>0</v>
      </c>
      <c r="K2853" s="2239">
        <v>148438</v>
      </c>
      <c r="L2853" s="2239">
        <v>0</v>
      </c>
      <c r="M2853" s="2239">
        <v>148438</v>
      </c>
    </row>
    <row r="2854">
      <c r="B2854" s="2237" t="s">
        <v>2788</v>
      </c>
      <c r="C2854" s="2237" t="s">
        <v>4227</v>
      </c>
      <c r="D2854" s="2237" t="s">
        <v>3567</v>
      </c>
      <c r="E2854" s="2237" t="s">
        <v>3569</v>
      </c>
      <c r="F2854" s="2237" t="s">
        <v>3574</v>
      </c>
      <c r="G2854" s="2238" t="s">
        <v>3076</v>
      </c>
      <c r="H2854" s="2239">
        <v>0</v>
      </c>
      <c r="I2854" s="2239">
        <v>0</v>
      </c>
      <c r="J2854" s="2239">
        <v>0</v>
      </c>
      <c r="K2854" s="2239">
        <v>0</v>
      </c>
      <c r="L2854" s="2239">
        <v>0</v>
      </c>
      <c r="M2854" s="2239">
        <v>0</v>
      </c>
    </row>
    <row r="2855">
      <c r="B2855" s="2237" t="s">
        <v>2788</v>
      </c>
      <c r="C2855" s="2237" t="s">
        <v>4227</v>
      </c>
      <c r="D2855" s="2237" t="s">
        <v>3567</v>
      </c>
      <c r="E2855" s="2237" t="s">
        <v>3569</v>
      </c>
      <c r="F2855" s="2237" t="s">
        <v>3576</v>
      </c>
      <c r="G2855" s="2238" t="s">
        <v>3077</v>
      </c>
      <c r="H2855" s="2239">
        <v>0</v>
      </c>
      <c r="I2855" s="2239">
        <v>0</v>
      </c>
      <c r="J2855" s="2239">
        <v>0</v>
      </c>
      <c r="K2855" s="2239">
        <v>0</v>
      </c>
      <c r="L2855" s="2239">
        <v>0</v>
      </c>
      <c r="M2855" s="2239">
        <v>0</v>
      </c>
    </row>
    <row r="2856">
      <c r="B2856" s="2237" t="s">
        <v>2788</v>
      </c>
      <c r="C2856" s="2237" t="s">
        <v>4227</v>
      </c>
      <c r="D2856" s="2237" t="s">
        <v>3567</v>
      </c>
      <c r="E2856" s="2237" t="s">
        <v>3569</v>
      </c>
      <c r="F2856" s="2237" t="s">
        <v>3625</v>
      </c>
      <c r="G2856" s="2238" t="s">
        <v>3078</v>
      </c>
      <c r="H2856" s="2239">
        <v>0</v>
      </c>
      <c r="I2856" s="2239">
        <v>0</v>
      </c>
      <c r="J2856" s="2239">
        <v>0</v>
      </c>
      <c r="K2856" s="2239">
        <v>0</v>
      </c>
      <c r="L2856" s="2239">
        <v>0</v>
      </c>
      <c r="M2856" s="2239">
        <v>0</v>
      </c>
    </row>
    <row r="2857">
      <c r="B2857" s="2237" t="s">
        <v>2788</v>
      </c>
      <c r="C2857" s="2237" t="s">
        <v>4227</v>
      </c>
      <c r="D2857" s="2237" t="s">
        <v>3567</v>
      </c>
      <c r="E2857" s="2237" t="s">
        <v>3569</v>
      </c>
      <c r="F2857" s="2237" t="s">
        <v>3627</v>
      </c>
      <c r="G2857" s="2238" t="s">
        <v>3079</v>
      </c>
      <c r="H2857" s="2239">
        <v>0</v>
      </c>
      <c r="I2857" s="2239">
        <v>0</v>
      </c>
      <c r="J2857" s="2239">
        <v>0</v>
      </c>
      <c r="K2857" s="2239">
        <v>0</v>
      </c>
      <c r="L2857" s="2239">
        <v>0</v>
      </c>
      <c r="M2857" s="2239">
        <v>0</v>
      </c>
    </row>
    <row r="2858">
      <c r="B2858" s="2237" t="s">
        <v>2788</v>
      </c>
      <c r="C2858" s="2237" t="s">
        <v>4227</v>
      </c>
      <c r="D2858" s="2237" t="s">
        <v>3567</v>
      </c>
      <c r="E2858" s="2237" t="s">
        <v>3569</v>
      </c>
      <c r="F2858" s="2237" t="s">
        <v>3629</v>
      </c>
      <c r="G2858" s="2238" t="s">
        <v>3080</v>
      </c>
      <c r="H2858" s="2239">
        <v>0</v>
      </c>
      <c r="I2858" s="2239">
        <v>0</v>
      </c>
      <c r="J2858" s="2239">
        <v>0</v>
      </c>
      <c r="K2858" s="2239">
        <v>0</v>
      </c>
      <c r="L2858" s="2239">
        <v>0</v>
      </c>
      <c r="M2858" s="2239">
        <v>0</v>
      </c>
    </row>
    <row r="2859">
      <c r="B2859" s="2237" t="s">
        <v>2788</v>
      </c>
      <c r="C2859" s="2237" t="s">
        <v>4227</v>
      </c>
      <c r="D2859" s="2237" t="s">
        <v>3567</v>
      </c>
      <c r="E2859" s="2237" t="s">
        <v>3569</v>
      </c>
      <c r="F2859" s="2237" t="s">
        <v>3631</v>
      </c>
      <c r="G2859" s="2238" t="s">
        <v>3081</v>
      </c>
      <c r="H2859" s="2239">
        <v>0</v>
      </c>
      <c r="I2859" s="2239">
        <v>0</v>
      </c>
      <c r="J2859" s="2239">
        <v>0</v>
      </c>
      <c r="K2859" s="2239">
        <v>0</v>
      </c>
      <c r="L2859" s="2239">
        <v>0</v>
      </c>
      <c r="M2859" s="2239">
        <v>0</v>
      </c>
    </row>
    <row r="2860">
      <c r="B2860" s="2237" t="s">
        <v>2788</v>
      </c>
      <c r="C2860" s="2237" t="s">
        <v>4227</v>
      </c>
      <c r="D2860" s="2237" t="s">
        <v>3567</v>
      </c>
      <c r="E2860" s="2237" t="s">
        <v>3569</v>
      </c>
      <c r="F2860" s="2237" t="s">
        <v>3633</v>
      </c>
      <c r="G2860" s="2238" t="s">
        <v>3082</v>
      </c>
      <c r="H2860" s="2239">
        <v>0</v>
      </c>
      <c r="I2860" s="2239">
        <v>0</v>
      </c>
      <c r="J2860" s="2239">
        <v>0</v>
      </c>
      <c r="K2860" s="2239">
        <v>0</v>
      </c>
      <c r="L2860" s="2239">
        <v>0</v>
      </c>
      <c r="M2860" s="2239">
        <v>0</v>
      </c>
    </row>
    <row r="2861">
      <c r="B2861" s="2237" t="s">
        <v>2788</v>
      </c>
      <c r="C2861" s="2237" t="s">
        <v>4227</v>
      </c>
      <c r="D2861" s="2237" t="s">
        <v>3567</v>
      </c>
      <c r="E2861" s="2237" t="s">
        <v>3569</v>
      </c>
      <c r="F2861" s="2237" t="s">
        <v>3635</v>
      </c>
      <c r="G2861" s="2238" t="s">
        <v>3083</v>
      </c>
      <c r="H2861" s="2239">
        <v>0</v>
      </c>
      <c r="I2861" s="2239">
        <v>0</v>
      </c>
      <c r="J2861" s="2239">
        <v>0</v>
      </c>
      <c r="K2861" s="2239">
        <v>0</v>
      </c>
      <c r="L2861" s="2239">
        <v>0</v>
      </c>
      <c r="M2861" s="2239">
        <v>0</v>
      </c>
    </row>
    <row r="2862">
      <c r="B2862" s="2237" t="s">
        <v>2788</v>
      </c>
      <c r="C2862" s="2237" t="s">
        <v>4227</v>
      </c>
      <c r="D2862" s="2237" t="s">
        <v>3567</v>
      </c>
      <c r="E2862" s="2237" t="s">
        <v>3569</v>
      </c>
      <c r="F2862" s="2237" t="s">
        <v>3660</v>
      </c>
      <c r="G2862" s="2238" t="s">
        <v>3084</v>
      </c>
      <c r="H2862" s="2239">
        <v>0</v>
      </c>
      <c r="I2862" s="2239">
        <v>0</v>
      </c>
      <c r="J2862" s="2239">
        <v>0</v>
      </c>
      <c r="K2862" s="2239">
        <v>0</v>
      </c>
      <c r="L2862" s="2239">
        <v>0</v>
      </c>
      <c r="M2862" s="2239">
        <v>0</v>
      </c>
    </row>
    <row r="2863">
      <c r="B2863" s="2237" t="s">
        <v>2788</v>
      </c>
      <c r="C2863" s="2237" t="s">
        <v>4227</v>
      </c>
      <c r="D2863" s="2237" t="s">
        <v>3567</v>
      </c>
      <c r="E2863" s="2237" t="s">
        <v>3569</v>
      </c>
      <c r="F2863" s="2237" t="s">
        <v>3662</v>
      </c>
      <c r="G2863" s="2238" t="s">
        <v>3085</v>
      </c>
      <c r="H2863" s="2239">
        <v>0</v>
      </c>
      <c r="I2863" s="2239">
        <v>0</v>
      </c>
      <c r="J2863" s="2239">
        <v>0</v>
      </c>
      <c r="K2863" s="2239">
        <v>20771.5</v>
      </c>
      <c r="L2863" s="2239">
        <v>0</v>
      </c>
      <c r="M2863" s="2239">
        <v>20771.5</v>
      </c>
    </row>
    <row r="2864">
      <c r="B2864" s="2237" t="s">
        <v>2788</v>
      </c>
      <c r="C2864" s="2237" t="s">
        <v>4227</v>
      </c>
      <c r="D2864" s="2237" t="s">
        <v>3567</v>
      </c>
      <c r="E2864" s="2237" t="s">
        <v>3569</v>
      </c>
      <c r="F2864" s="2237" t="s">
        <v>3664</v>
      </c>
      <c r="G2864" s="2238" t="s">
        <v>3086</v>
      </c>
      <c r="H2864" s="2239">
        <v>0</v>
      </c>
      <c r="I2864" s="2239">
        <v>0</v>
      </c>
      <c r="J2864" s="2239">
        <v>0</v>
      </c>
      <c r="K2864" s="2239">
        <v>0</v>
      </c>
      <c r="L2864" s="2239">
        <v>0</v>
      </c>
      <c r="M2864" s="2239">
        <v>0</v>
      </c>
    </row>
    <row r="2865">
      <c r="B2865" s="2237" t="s">
        <v>2788</v>
      </c>
      <c r="C2865" s="2237" t="s">
        <v>4227</v>
      </c>
      <c r="D2865" s="2237" t="s">
        <v>3567</v>
      </c>
      <c r="E2865" s="2237" t="s">
        <v>3569</v>
      </c>
      <c r="F2865" s="2237" t="s">
        <v>3666</v>
      </c>
      <c r="G2865" s="2238" t="s">
        <v>3087</v>
      </c>
      <c r="H2865" s="2239">
        <v>0</v>
      </c>
      <c r="I2865" s="2239">
        <v>0</v>
      </c>
      <c r="J2865" s="2239">
        <v>0</v>
      </c>
      <c r="K2865" s="2239">
        <v>31170</v>
      </c>
      <c r="L2865" s="2239">
        <v>0</v>
      </c>
      <c r="M2865" s="2239">
        <v>31170</v>
      </c>
    </row>
    <row r="2866">
      <c r="B2866" s="2237" t="s">
        <v>2788</v>
      </c>
      <c r="C2866" s="2237" t="s">
        <v>4227</v>
      </c>
      <c r="D2866" s="2237" t="s">
        <v>3567</v>
      </c>
      <c r="E2866" s="2237" t="s">
        <v>3569</v>
      </c>
      <c r="F2866" s="2237" t="s">
        <v>3751</v>
      </c>
      <c r="G2866" s="2238" t="s">
        <v>3088</v>
      </c>
      <c r="H2866" s="2239">
        <v>0</v>
      </c>
      <c r="I2866" s="2239">
        <v>0</v>
      </c>
      <c r="J2866" s="2239">
        <v>0</v>
      </c>
      <c r="K2866" s="2239">
        <v>61871.5</v>
      </c>
      <c r="L2866" s="2239">
        <v>0</v>
      </c>
      <c r="M2866" s="2239">
        <v>61871.5</v>
      </c>
    </row>
    <row r="2867">
      <c r="B2867" s="2237" t="s">
        <v>2788</v>
      </c>
      <c r="C2867" s="2237" t="s">
        <v>4227</v>
      </c>
      <c r="D2867" s="2237" t="s">
        <v>3567</v>
      </c>
      <c r="E2867" s="2237" t="s">
        <v>3569</v>
      </c>
      <c r="F2867" s="2237" t="s">
        <v>3753</v>
      </c>
      <c r="G2867" s="2238" t="s">
        <v>3089</v>
      </c>
      <c r="H2867" s="2239">
        <v>0</v>
      </c>
      <c r="I2867" s="2239">
        <v>0</v>
      </c>
      <c r="J2867" s="2239">
        <v>0</v>
      </c>
      <c r="K2867" s="2239">
        <v>110595</v>
      </c>
      <c r="L2867" s="2239">
        <v>0</v>
      </c>
      <c r="M2867" s="2239">
        <v>110595</v>
      </c>
    </row>
    <row r="2868">
      <c r="B2868" s="2237" t="s">
        <v>2788</v>
      </c>
      <c r="C2868" s="2237" t="s">
        <v>4227</v>
      </c>
      <c r="D2868" s="2237" t="s">
        <v>3567</v>
      </c>
      <c r="E2868" s="2237" t="s">
        <v>3569</v>
      </c>
      <c r="F2868" s="2237" t="s">
        <v>3755</v>
      </c>
      <c r="G2868" s="2238" t="s">
        <v>3090</v>
      </c>
      <c r="H2868" s="2239">
        <v>0</v>
      </c>
      <c r="I2868" s="2239">
        <v>0</v>
      </c>
      <c r="J2868" s="2239">
        <v>0</v>
      </c>
      <c r="K2868" s="2239">
        <v>13121.69</v>
      </c>
      <c r="L2868" s="2239">
        <v>0</v>
      </c>
      <c r="M2868" s="2239">
        <v>13121.69</v>
      </c>
    </row>
    <row r="2869">
      <c r="B2869" s="2237" t="s">
        <v>2788</v>
      </c>
      <c r="C2869" s="2237" t="s">
        <v>4227</v>
      </c>
      <c r="D2869" s="2237" t="s">
        <v>3567</v>
      </c>
      <c r="E2869" s="2237" t="s">
        <v>3569</v>
      </c>
      <c r="F2869" s="2237" t="s">
        <v>3757</v>
      </c>
      <c r="G2869" s="2238" t="s">
        <v>3091</v>
      </c>
      <c r="H2869" s="2239">
        <v>0</v>
      </c>
      <c r="I2869" s="2239">
        <v>0</v>
      </c>
      <c r="J2869" s="2239">
        <v>0</v>
      </c>
      <c r="K2869" s="2239">
        <v>0</v>
      </c>
      <c r="L2869" s="2239">
        <v>0</v>
      </c>
      <c r="M2869" s="2239">
        <v>0</v>
      </c>
    </row>
    <row r="2870">
      <c r="B2870" s="2237" t="s">
        <v>2788</v>
      </c>
      <c r="C2870" s="2237" t="s">
        <v>4227</v>
      </c>
      <c r="D2870" s="2237" t="s">
        <v>3567</v>
      </c>
      <c r="E2870" s="2237" t="s">
        <v>3569</v>
      </c>
      <c r="F2870" s="2237" t="s">
        <v>3759</v>
      </c>
      <c r="G2870" s="2238" t="s">
        <v>3093</v>
      </c>
      <c r="H2870" s="2239">
        <v>0</v>
      </c>
      <c r="I2870" s="2239">
        <v>0</v>
      </c>
      <c r="J2870" s="2239">
        <v>0</v>
      </c>
      <c r="K2870" s="2239">
        <v>0</v>
      </c>
      <c r="L2870" s="2239">
        <v>0</v>
      </c>
      <c r="M2870" s="2239">
        <v>0</v>
      </c>
    </row>
    <row r="2871">
      <c r="B2871" s="2237" t="s">
        <v>2788</v>
      </c>
      <c r="C2871" s="2237" t="s">
        <v>4227</v>
      </c>
      <c r="D2871" s="2237" t="s">
        <v>3567</v>
      </c>
      <c r="E2871" s="2237" t="s">
        <v>3569</v>
      </c>
      <c r="F2871" s="2237" t="s">
        <v>3761</v>
      </c>
      <c r="G2871" s="2238" t="s">
        <v>3095</v>
      </c>
      <c r="H2871" s="2239">
        <v>0</v>
      </c>
      <c r="I2871" s="2239">
        <v>0</v>
      </c>
      <c r="J2871" s="2239">
        <v>0</v>
      </c>
      <c r="K2871" s="2239">
        <v>0</v>
      </c>
      <c r="L2871" s="2239">
        <v>0</v>
      </c>
      <c r="M2871" s="2239">
        <v>0</v>
      </c>
    </row>
    <row r="2872">
      <c r="B2872" s="2237" t="s">
        <v>2788</v>
      </c>
      <c r="C2872" s="2237" t="s">
        <v>4227</v>
      </c>
      <c r="D2872" s="2237" t="s">
        <v>3567</v>
      </c>
      <c r="E2872" s="2237" t="s">
        <v>3569</v>
      </c>
      <c r="F2872" s="2237" t="s">
        <v>3762</v>
      </c>
      <c r="G2872" s="2238" t="s">
        <v>3936</v>
      </c>
      <c r="H2872" s="2239">
        <v>0</v>
      </c>
      <c r="I2872" s="2239">
        <v>0</v>
      </c>
      <c r="J2872" s="2239">
        <v>0</v>
      </c>
      <c r="K2872" s="2239">
        <v>0</v>
      </c>
      <c r="L2872" s="2239">
        <v>0</v>
      </c>
      <c r="M2872" s="2239">
        <v>0</v>
      </c>
    </row>
    <row r="2873">
      <c r="B2873" s="2237" t="s">
        <v>2788</v>
      </c>
      <c r="C2873" s="2237" t="s">
        <v>4228</v>
      </c>
      <c r="D2873" s="2237" t="s">
        <v>1354</v>
      </c>
      <c r="E2873" s="2237" t="s">
        <v>1354</v>
      </c>
      <c r="F2873" s="2237" t="s">
        <v>1354</v>
      </c>
      <c r="G2873" s="2238" t="s">
        <v>3099</v>
      </c>
      <c r="H2873" s="2239">
        <v>0</v>
      </c>
      <c r="I2873" s="2239">
        <v>0</v>
      </c>
      <c r="J2873" s="2239">
        <v>0</v>
      </c>
      <c r="K2873" s="2239">
        <v>0</v>
      </c>
      <c r="L2873" s="2239">
        <v>0</v>
      </c>
      <c r="M2873" s="2239">
        <v>0</v>
      </c>
    </row>
    <row r="2874">
      <c r="B2874" s="2237" t="s">
        <v>2788</v>
      </c>
      <c r="C2874" s="2237" t="s">
        <v>4228</v>
      </c>
      <c r="D2874" s="2237" t="s">
        <v>3567</v>
      </c>
      <c r="E2874" s="2237" t="s">
        <v>1354</v>
      </c>
      <c r="F2874" s="2237" t="s">
        <v>1354</v>
      </c>
      <c r="G2874" s="2238" t="s">
        <v>3099</v>
      </c>
      <c r="H2874" s="2239">
        <v>0</v>
      </c>
      <c r="I2874" s="2239">
        <v>0</v>
      </c>
      <c r="J2874" s="2239">
        <v>0</v>
      </c>
      <c r="K2874" s="2239">
        <v>0</v>
      </c>
      <c r="L2874" s="2239">
        <v>0</v>
      </c>
      <c r="M2874" s="2239">
        <v>0</v>
      </c>
    </row>
    <row r="2875">
      <c r="B2875" s="2237" t="s">
        <v>2788</v>
      </c>
      <c r="C2875" s="2237" t="s">
        <v>4228</v>
      </c>
      <c r="D2875" s="2237" t="s">
        <v>3567</v>
      </c>
      <c r="E2875" s="2237" t="s">
        <v>3569</v>
      </c>
      <c r="F2875" s="2237" t="s">
        <v>1354</v>
      </c>
      <c r="G2875" s="2238" t="s">
        <v>3099</v>
      </c>
      <c r="H2875" s="2239">
        <v>0</v>
      </c>
      <c r="I2875" s="2239">
        <v>0</v>
      </c>
      <c r="J2875" s="2239">
        <v>0</v>
      </c>
      <c r="K2875" s="2239">
        <v>0</v>
      </c>
      <c r="L2875" s="2239">
        <v>0</v>
      </c>
      <c r="M2875" s="2239">
        <v>0</v>
      </c>
    </row>
    <row r="2876">
      <c r="B2876" s="2237" t="s">
        <v>2788</v>
      </c>
      <c r="C2876" s="2237" t="s">
        <v>4228</v>
      </c>
      <c r="D2876" s="2237" t="s">
        <v>3567</v>
      </c>
      <c r="E2876" s="2237" t="s">
        <v>3569</v>
      </c>
      <c r="F2876" s="2237" t="s">
        <v>3569</v>
      </c>
      <c r="G2876" s="2238" t="s">
        <v>3099</v>
      </c>
      <c r="H2876" s="2239">
        <v>0</v>
      </c>
      <c r="I2876" s="2239">
        <v>0</v>
      </c>
      <c r="J2876" s="2239">
        <v>0</v>
      </c>
      <c r="K2876" s="2239">
        <v>0</v>
      </c>
      <c r="L2876" s="2239">
        <v>0</v>
      </c>
      <c r="M2876" s="2239">
        <v>0</v>
      </c>
    </row>
    <row r="2877">
      <c r="B2877" s="2237" t="s">
        <v>2788</v>
      </c>
      <c r="C2877" s="2237" t="s">
        <v>4229</v>
      </c>
      <c r="D2877" s="2237" t="s">
        <v>1354</v>
      </c>
      <c r="E2877" s="2237" t="s">
        <v>1354</v>
      </c>
      <c r="F2877" s="2237" t="s">
        <v>1354</v>
      </c>
      <c r="G2877" s="2238" t="s">
        <v>3101</v>
      </c>
      <c r="H2877" s="2239">
        <v>0</v>
      </c>
      <c r="I2877" s="2239">
        <v>0</v>
      </c>
      <c r="J2877" s="2239">
        <v>0</v>
      </c>
      <c r="K2877" s="2239">
        <v>0</v>
      </c>
      <c r="L2877" s="2239">
        <v>0</v>
      </c>
      <c r="M2877" s="2239">
        <v>0</v>
      </c>
    </row>
    <row r="2878">
      <c r="B2878" s="2237" t="s">
        <v>2788</v>
      </c>
      <c r="C2878" s="2237" t="s">
        <v>4229</v>
      </c>
      <c r="D2878" s="2237" t="s">
        <v>3567</v>
      </c>
      <c r="E2878" s="2237" t="s">
        <v>1354</v>
      </c>
      <c r="F2878" s="2237" t="s">
        <v>1354</v>
      </c>
      <c r="G2878" s="2238" t="s">
        <v>3101</v>
      </c>
      <c r="H2878" s="2239">
        <v>0</v>
      </c>
      <c r="I2878" s="2239">
        <v>0</v>
      </c>
      <c r="J2878" s="2239">
        <v>0</v>
      </c>
      <c r="K2878" s="2239">
        <v>0</v>
      </c>
      <c r="L2878" s="2239">
        <v>0</v>
      </c>
      <c r="M2878" s="2239">
        <v>0</v>
      </c>
    </row>
    <row r="2879">
      <c r="B2879" s="2237" t="s">
        <v>2788</v>
      </c>
      <c r="C2879" s="2237" t="s">
        <v>4229</v>
      </c>
      <c r="D2879" s="2237" t="s">
        <v>3567</v>
      </c>
      <c r="E2879" s="2237" t="s">
        <v>3569</v>
      </c>
      <c r="F2879" s="2237" t="s">
        <v>1354</v>
      </c>
      <c r="G2879" s="2238" t="s">
        <v>3101</v>
      </c>
      <c r="H2879" s="2239">
        <v>0</v>
      </c>
      <c r="I2879" s="2239">
        <v>0</v>
      </c>
      <c r="J2879" s="2239">
        <v>0</v>
      </c>
      <c r="K2879" s="2239">
        <v>0</v>
      </c>
      <c r="L2879" s="2239">
        <v>0</v>
      </c>
      <c r="M2879" s="2239">
        <v>0</v>
      </c>
    </row>
    <row r="2880">
      <c r="B2880" s="2237" t="s">
        <v>2788</v>
      </c>
      <c r="C2880" s="2237" t="s">
        <v>4229</v>
      </c>
      <c r="D2880" s="2237" t="s">
        <v>3567</v>
      </c>
      <c r="E2880" s="2237" t="s">
        <v>3569</v>
      </c>
      <c r="F2880" s="2237" t="s">
        <v>3569</v>
      </c>
      <c r="G2880" s="2238" t="s">
        <v>3101</v>
      </c>
      <c r="H2880" s="2239">
        <v>0</v>
      </c>
      <c r="I2880" s="2239">
        <v>0</v>
      </c>
      <c r="J2880" s="2239">
        <v>0</v>
      </c>
      <c r="K2880" s="2239">
        <v>0</v>
      </c>
      <c r="L2880" s="2239">
        <v>0</v>
      </c>
      <c r="M2880" s="2239">
        <v>0</v>
      </c>
    </row>
    <row r="2881">
      <c r="B2881" s="2237" t="s">
        <v>2788</v>
      </c>
      <c r="C2881" s="2237" t="s">
        <v>4230</v>
      </c>
      <c r="D2881" s="2237" t="s">
        <v>1354</v>
      </c>
      <c r="E2881" s="2237" t="s">
        <v>1354</v>
      </c>
      <c r="F2881" s="2237" t="s">
        <v>1354</v>
      </c>
      <c r="G2881" s="2238" t="s">
        <v>3103</v>
      </c>
      <c r="H2881" s="2239">
        <v>0</v>
      </c>
      <c r="I2881" s="2239">
        <v>0</v>
      </c>
      <c r="J2881" s="2239">
        <v>0</v>
      </c>
      <c r="K2881" s="2239">
        <v>0</v>
      </c>
      <c r="L2881" s="2239">
        <v>0</v>
      </c>
      <c r="M2881" s="2239">
        <v>0</v>
      </c>
    </row>
    <row r="2882">
      <c r="B2882" s="2237" t="s">
        <v>2788</v>
      </c>
      <c r="C2882" s="2237" t="s">
        <v>4230</v>
      </c>
      <c r="D2882" s="2237" t="s">
        <v>3567</v>
      </c>
      <c r="E2882" s="2237" t="s">
        <v>1354</v>
      </c>
      <c r="F2882" s="2237" t="s">
        <v>1354</v>
      </c>
      <c r="G2882" s="2238" t="s">
        <v>3103</v>
      </c>
      <c r="H2882" s="2239">
        <v>0</v>
      </c>
      <c r="I2882" s="2239">
        <v>0</v>
      </c>
      <c r="J2882" s="2239">
        <v>0</v>
      </c>
      <c r="K2882" s="2239">
        <v>0</v>
      </c>
      <c r="L2882" s="2239">
        <v>0</v>
      </c>
      <c r="M2882" s="2239">
        <v>0</v>
      </c>
    </row>
    <row r="2883">
      <c r="B2883" s="2237" t="s">
        <v>2788</v>
      </c>
      <c r="C2883" s="2237" t="s">
        <v>4230</v>
      </c>
      <c r="D2883" s="2237" t="s">
        <v>3567</v>
      </c>
      <c r="E2883" s="2237" t="s">
        <v>3569</v>
      </c>
      <c r="F2883" s="2237" t="s">
        <v>1354</v>
      </c>
      <c r="G2883" s="2238" t="s">
        <v>3103</v>
      </c>
      <c r="H2883" s="2239">
        <v>0</v>
      </c>
      <c r="I2883" s="2239">
        <v>0</v>
      </c>
      <c r="J2883" s="2239">
        <v>0</v>
      </c>
      <c r="K2883" s="2239">
        <v>0</v>
      </c>
      <c r="L2883" s="2239">
        <v>0</v>
      </c>
      <c r="M2883" s="2239">
        <v>0</v>
      </c>
    </row>
    <row r="2884">
      <c r="B2884" s="2237" t="s">
        <v>2788</v>
      </c>
      <c r="C2884" s="2237" t="s">
        <v>4230</v>
      </c>
      <c r="D2884" s="2237" t="s">
        <v>3567</v>
      </c>
      <c r="E2884" s="2237" t="s">
        <v>3569</v>
      </c>
      <c r="F2884" s="2237" t="s">
        <v>3569</v>
      </c>
      <c r="G2884" s="2238" t="s">
        <v>3103</v>
      </c>
      <c r="H2884" s="2239">
        <v>0</v>
      </c>
      <c r="I2884" s="2239">
        <v>0</v>
      </c>
      <c r="J2884" s="2239">
        <v>0</v>
      </c>
      <c r="K2884" s="2239">
        <v>0</v>
      </c>
      <c r="L2884" s="2239">
        <v>0</v>
      </c>
      <c r="M2884" s="2239">
        <v>0</v>
      </c>
    </row>
    <row r="2885">
      <c r="B2885" s="2237" t="s">
        <v>2788</v>
      </c>
      <c r="C2885" s="2237" t="s">
        <v>4231</v>
      </c>
      <c r="D2885" s="2237" t="s">
        <v>1354</v>
      </c>
      <c r="E2885" s="2237" t="s">
        <v>1354</v>
      </c>
      <c r="F2885" s="2237" t="s">
        <v>1354</v>
      </c>
      <c r="G2885" s="2238" t="s">
        <v>3105</v>
      </c>
      <c r="H2885" s="2239">
        <v>0</v>
      </c>
      <c r="I2885" s="2239">
        <v>0</v>
      </c>
      <c r="J2885" s="2239">
        <v>0</v>
      </c>
      <c r="K2885" s="2239">
        <v>0</v>
      </c>
      <c r="L2885" s="2239">
        <v>0</v>
      </c>
      <c r="M2885" s="2239">
        <v>0</v>
      </c>
    </row>
    <row r="2886">
      <c r="B2886" s="2237" t="s">
        <v>2788</v>
      </c>
      <c r="C2886" s="2237" t="s">
        <v>4231</v>
      </c>
      <c r="D2886" s="2237" t="s">
        <v>3567</v>
      </c>
      <c r="E2886" s="2237" t="s">
        <v>1354</v>
      </c>
      <c r="F2886" s="2237" t="s">
        <v>1354</v>
      </c>
      <c r="G2886" s="2238" t="s">
        <v>3105</v>
      </c>
      <c r="H2886" s="2239">
        <v>0</v>
      </c>
      <c r="I2886" s="2239">
        <v>0</v>
      </c>
      <c r="J2886" s="2239">
        <v>0</v>
      </c>
      <c r="K2886" s="2239">
        <v>0</v>
      </c>
      <c r="L2886" s="2239">
        <v>0</v>
      </c>
      <c r="M2886" s="2239">
        <v>0</v>
      </c>
    </row>
    <row r="2887">
      <c r="B2887" s="2237" t="s">
        <v>2788</v>
      </c>
      <c r="C2887" s="2237" t="s">
        <v>4231</v>
      </c>
      <c r="D2887" s="2237" t="s">
        <v>3567</v>
      </c>
      <c r="E2887" s="2237" t="s">
        <v>3569</v>
      </c>
      <c r="F2887" s="2237" t="s">
        <v>1354</v>
      </c>
      <c r="G2887" s="2238" t="s">
        <v>3105</v>
      </c>
      <c r="H2887" s="2239">
        <v>0</v>
      </c>
      <c r="I2887" s="2239">
        <v>0</v>
      </c>
      <c r="J2887" s="2239">
        <v>0</v>
      </c>
      <c r="K2887" s="2239">
        <v>0</v>
      </c>
      <c r="L2887" s="2239">
        <v>0</v>
      </c>
      <c r="M2887" s="2239">
        <v>0</v>
      </c>
    </row>
    <row r="2888">
      <c r="B2888" s="2237" t="s">
        <v>2788</v>
      </c>
      <c r="C2888" s="2237" t="s">
        <v>4231</v>
      </c>
      <c r="D2888" s="2237" t="s">
        <v>3567</v>
      </c>
      <c r="E2888" s="2237" t="s">
        <v>3569</v>
      </c>
      <c r="F2888" s="2237" t="s">
        <v>3569</v>
      </c>
      <c r="G2888" s="2238" t="s">
        <v>3105</v>
      </c>
      <c r="H2888" s="2239">
        <v>0</v>
      </c>
      <c r="I2888" s="2239">
        <v>0</v>
      </c>
      <c r="J2888" s="2239">
        <v>0</v>
      </c>
      <c r="K2888" s="2239">
        <v>0</v>
      </c>
      <c r="L2888" s="2239">
        <v>0</v>
      </c>
      <c r="M2888" s="2239">
        <v>0</v>
      </c>
    </row>
    <row r="2889">
      <c r="B2889" s="2237" t="s">
        <v>2788</v>
      </c>
      <c r="C2889" s="2237" t="s">
        <v>4232</v>
      </c>
      <c r="D2889" s="2237" t="s">
        <v>1354</v>
      </c>
      <c r="E2889" s="2237" t="s">
        <v>1354</v>
      </c>
      <c r="F2889" s="2237" t="s">
        <v>1354</v>
      </c>
      <c r="G2889" s="2238" t="s">
        <v>3107</v>
      </c>
      <c r="H2889" s="2239">
        <v>0</v>
      </c>
      <c r="I2889" s="2239">
        <v>0</v>
      </c>
      <c r="J2889" s="2239">
        <v>0</v>
      </c>
      <c r="K2889" s="2239">
        <v>0</v>
      </c>
      <c r="L2889" s="2239">
        <v>0</v>
      </c>
      <c r="M2889" s="2239">
        <v>0</v>
      </c>
    </row>
    <row r="2890">
      <c r="B2890" s="2237" t="s">
        <v>2788</v>
      </c>
      <c r="C2890" s="2237" t="s">
        <v>4232</v>
      </c>
      <c r="D2890" s="2237" t="s">
        <v>3567</v>
      </c>
      <c r="E2890" s="2237" t="s">
        <v>1354</v>
      </c>
      <c r="F2890" s="2237" t="s">
        <v>1354</v>
      </c>
      <c r="G2890" s="2238" t="s">
        <v>3107</v>
      </c>
      <c r="H2890" s="2239">
        <v>0</v>
      </c>
      <c r="I2890" s="2239">
        <v>0</v>
      </c>
      <c r="J2890" s="2239">
        <v>0</v>
      </c>
      <c r="K2890" s="2239">
        <v>0</v>
      </c>
      <c r="L2890" s="2239">
        <v>0</v>
      </c>
      <c r="M2890" s="2239">
        <v>0</v>
      </c>
    </row>
    <row r="2891">
      <c r="B2891" s="2237" t="s">
        <v>2788</v>
      </c>
      <c r="C2891" s="2237" t="s">
        <v>4232</v>
      </c>
      <c r="D2891" s="2237" t="s">
        <v>3567</v>
      </c>
      <c r="E2891" s="2237" t="s">
        <v>3569</v>
      </c>
      <c r="F2891" s="2237" t="s">
        <v>1354</v>
      </c>
      <c r="G2891" s="2238" t="s">
        <v>3107</v>
      </c>
      <c r="H2891" s="2239">
        <v>0</v>
      </c>
      <c r="I2891" s="2239">
        <v>0</v>
      </c>
      <c r="J2891" s="2239">
        <v>0</v>
      </c>
      <c r="K2891" s="2239">
        <v>0</v>
      </c>
      <c r="L2891" s="2239">
        <v>0</v>
      </c>
      <c r="M2891" s="2239">
        <v>0</v>
      </c>
    </row>
    <row r="2892">
      <c r="B2892" s="2237" t="s">
        <v>2788</v>
      </c>
      <c r="C2892" s="2237" t="s">
        <v>4232</v>
      </c>
      <c r="D2892" s="2237" t="s">
        <v>3567</v>
      </c>
      <c r="E2892" s="2237" t="s">
        <v>3569</v>
      </c>
      <c r="F2892" s="2237" t="s">
        <v>3569</v>
      </c>
      <c r="G2892" s="2238" t="s">
        <v>3107</v>
      </c>
      <c r="H2892" s="2239">
        <v>0</v>
      </c>
      <c r="I2892" s="2239">
        <v>0</v>
      </c>
      <c r="J2892" s="2239">
        <v>0</v>
      </c>
      <c r="K2892" s="2239">
        <v>0</v>
      </c>
      <c r="L2892" s="2239">
        <v>0</v>
      </c>
      <c r="M2892" s="2239">
        <v>0</v>
      </c>
    </row>
    <row r="2893">
      <c r="B2893" s="2237" t="s">
        <v>2788</v>
      </c>
      <c r="C2893" s="2237" t="s">
        <v>4233</v>
      </c>
      <c r="D2893" s="2237" t="s">
        <v>1354</v>
      </c>
      <c r="E2893" s="2237" t="s">
        <v>1354</v>
      </c>
      <c r="F2893" s="2237" t="s">
        <v>1354</v>
      </c>
      <c r="G2893" s="2238" t="s">
        <v>3108</v>
      </c>
      <c r="H2893" s="2239">
        <v>0</v>
      </c>
      <c r="I2893" s="2239">
        <v>0</v>
      </c>
      <c r="J2893" s="2239">
        <v>0</v>
      </c>
      <c r="K2893" s="2239">
        <v>0</v>
      </c>
      <c r="L2893" s="2239">
        <v>0</v>
      </c>
      <c r="M2893" s="2239">
        <v>0</v>
      </c>
    </row>
    <row r="2894">
      <c r="B2894" s="2237" t="s">
        <v>2788</v>
      </c>
      <c r="C2894" s="2237" t="s">
        <v>4234</v>
      </c>
      <c r="D2894" s="2237" t="s">
        <v>1354</v>
      </c>
      <c r="E2894" s="2237" t="s">
        <v>1354</v>
      </c>
      <c r="F2894" s="2237" t="s">
        <v>1354</v>
      </c>
      <c r="G2894" s="2238" t="s">
        <v>3109</v>
      </c>
      <c r="H2894" s="2239">
        <v>0</v>
      </c>
      <c r="I2894" s="2239">
        <v>0</v>
      </c>
      <c r="J2894" s="2239">
        <v>0</v>
      </c>
      <c r="K2894" s="2239">
        <v>0</v>
      </c>
      <c r="L2894" s="2239">
        <v>0</v>
      </c>
      <c r="M2894" s="2239">
        <v>0</v>
      </c>
    </row>
    <row r="2895">
      <c r="B2895" s="2237" t="s">
        <v>2788</v>
      </c>
      <c r="C2895" s="2237" t="s">
        <v>4235</v>
      </c>
      <c r="D2895" s="2237" t="s">
        <v>1354</v>
      </c>
      <c r="E2895" s="2237" t="s">
        <v>1354</v>
      </c>
      <c r="F2895" s="2237" t="s">
        <v>1354</v>
      </c>
      <c r="G2895" s="2238" t="s">
        <v>618</v>
      </c>
      <c r="H2895" s="2239">
        <v>0</v>
      </c>
      <c r="I2895" s="2239">
        <v>0</v>
      </c>
      <c r="J2895" s="2239">
        <v>0</v>
      </c>
      <c r="K2895" s="2239">
        <v>0</v>
      </c>
      <c r="L2895" s="2239">
        <v>0</v>
      </c>
      <c r="M2895" s="2239">
        <v>0</v>
      </c>
    </row>
    <row r="2896">
      <c r="B2896" s="2237" t="s">
        <v>2788</v>
      </c>
      <c r="C2896" s="2237" t="s">
        <v>4235</v>
      </c>
      <c r="D2896" s="2237" t="s">
        <v>3567</v>
      </c>
      <c r="E2896" s="2237" t="s">
        <v>1354</v>
      </c>
      <c r="F2896" s="2237" t="s">
        <v>1354</v>
      </c>
      <c r="G2896" s="2238" t="s">
        <v>618</v>
      </c>
      <c r="H2896" s="2239">
        <v>0</v>
      </c>
      <c r="I2896" s="2239">
        <v>0</v>
      </c>
      <c r="J2896" s="2239">
        <v>0</v>
      </c>
      <c r="K2896" s="2239">
        <v>0</v>
      </c>
      <c r="L2896" s="2239">
        <v>0</v>
      </c>
      <c r="M2896" s="2239">
        <v>0</v>
      </c>
    </row>
    <row r="2897">
      <c r="B2897" s="2237" t="s">
        <v>2788</v>
      </c>
      <c r="C2897" s="2237" t="s">
        <v>4235</v>
      </c>
      <c r="D2897" s="2237" t="s">
        <v>3567</v>
      </c>
      <c r="E2897" s="2237" t="s">
        <v>3569</v>
      </c>
      <c r="F2897" s="2237" t="s">
        <v>1354</v>
      </c>
      <c r="G2897" s="2238" t="s">
        <v>3110</v>
      </c>
      <c r="H2897" s="2239">
        <v>0</v>
      </c>
      <c r="I2897" s="2239">
        <v>0</v>
      </c>
      <c r="J2897" s="2239">
        <v>0</v>
      </c>
      <c r="K2897" s="2239">
        <v>0</v>
      </c>
      <c r="L2897" s="2239">
        <v>0</v>
      </c>
      <c r="M2897" s="2239">
        <v>0</v>
      </c>
    </row>
    <row r="2898">
      <c r="B2898" s="2237" t="s">
        <v>2788</v>
      </c>
      <c r="C2898" s="2237" t="s">
        <v>4235</v>
      </c>
      <c r="D2898" s="2237" t="s">
        <v>3567</v>
      </c>
      <c r="E2898" s="2237" t="s">
        <v>3569</v>
      </c>
      <c r="F2898" s="2237" t="s">
        <v>3569</v>
      </c>
      <c r="G2898" s="2238" t="s">
        <v>3111</v>
      </c>
      <c r="H2898" s="2239">
        <v>0</v>
      </c>
      <c r="I2898" s="2239">
        <v>0</v>
      </c>
      <c r="J2898" s="2239">
        <v>0</v>
      </c>
      <c r="K2898" s="2239">
        <v>0</v>
      </c>
      <c r="L2898" s="2239">
        <v>0</v>
      </c>
      <c r="M2898" s="2239">
        <v>0</v>
      </c>
    </row>
    <row r="2899">
      <c r="B2899" s="2237" t="s">
        <v>2788</v>
      </c>
      <c r="C2899" s="2237" t="s">
        <v>4235</v>
      </c>
      <c r="D2899" s="2237" t="s">
        <v>3567</v>
      </c>
      <c r="E2899" s="2237" t="s">
        <v>3569</v>
      </c>
      <c r="F2899" s="2237" t="s">
        <v>3570</v>
      </c>
      <c r="G2899" s="2238" t="s">
        <v>3112</v>
      </c>
      <c r="H2899" s="2239">
        <v>0</v>
      </c>
      <c r="I2899" s="2239">
        <v>0</v>
      </c>
      <c r="J2899" s="2239">
        <v>0</v>
      </c>
      <c r="K2899" s="2239">
        <v>0</v>
      </c>
      <c r="L2899" s="2239">
        <v>0</v>
      </c>
      <c r="M2899" s="2239">
        <v>0</v>
      </c>
    </row>
    <row r="2900">
      <c r="B2900" s="2237" t="s">
        <v>2788</v>
      </c>
      <c r="C2900" s="2237" t="s">
        <v>4235</v>
      </c>
      <c r="D2900" s="2237" t="s">
        <v>3567</v>
      </c>
      <c r="E2900" s="2237" t="s">
        <v>3569</v>
      </c>
      <c r="F2900" s="2237" t="s">
        <v>3572</v>
      </c>
      <c r="G2900" s="2238" t="s">
        <v>3113</v>
      </c>
      <c r="H2900" s="2239">
        <v>0</v>
      </c>
      <c r="I2900" s="2239">
        <v>0</v>
      </c>
      <c r="J2900" s="2239">
        <v>0</v>
      </c>
      <c r="K2900" s="2239">
        <v>0</v>
      </c>
      <c r="L2900" s="2239">
        <v>0</v>
      </c>
      <c r="M2900" s="2239">
        <v>0</v>
      </c>
    </row>
    <row r="2901">
      <c r="B2901" s="2237" t="s">
        <v>2788</v>
      </c>
      <c r="C2901" s="2237" t="s">
        <v>4235</v>
      </c>
      <c r="D2901" s="2237" t="s">
        <v>3567</v>
      </c>
      <c r="E2901" s="2237" t="s">
        <v>3569</v>
      </c>
      <c r="F2901" s="2237" t="s">
        <v>3574</v>
      </c>
      <c r="G2901" s="2238" t="s">
        <v>3114</v>
      </c>
      <c r="H2901" s="2239">
        <v>0</v>
      </c>
      <c r="I2901" s="2239">
        <v>0</v>
      </c>
      <c r="J2901" s="2239">
        <v>0</v>
      </c>
      <c r="K2901" s="2239">
        <v>0</v>
      </c>
      <c r="L2901" s="2239">
        <v>0</v>
      </c>
      <c r="M2901" s="2239">
        <v>0</v>
      </c>
    </row>
    <row r="2902">
      <c r="B2902" s="2237" t="s">
        <v>2788</v>
      </c>
      <c r="C2902" s="2237" t="s">
        <v>4235</v>
      </c>
      <c r="D2902" s="2237" t="s">
        <v>3567</v>
      </c>
      <c r="E2902" s="2237" t="s">
        <v>3569</v>
      </c>
      <c r="F2902" s="2237" t="s">
        <v>3576</v>
      </c>
      <c r="G2902" s="2238" t="s">
        <v>3115</v>
      </c>
      <c r="H2902" s="2239">
        <v>0</v>
      </c>
      <c r="I2902" s="2239">
        <v>0</v>
      </c>
      <c r="J2902" s="2239">
        <v>0</v>
      </c>
      <c r="K2902" s="2239">
        <v>0</v>
      </c>
      <c r="L2902" s="2239">
        <v>0</v>
      </c>
      <c r="M2902" s="2239">
        <v>0</v>
      </c>
    </row>
    <row r="2903">
      <c r="B2903" s="2237" t="s">
        <v>2788</v>
      </c>
      <c r="C2903" s="2237" t="s">
        <v>4235</v>
      </c>
      <c r="D2903" s="2237" t="s">
        <v>3567</v>
      </c>
      <c r="E2903" s="2237" t="s">
        <v>3569</v>
      </c>
      <c r="F2903" s="2237" t="s">
        <v>3625</v>
      </c>
      <c r="G2903" s="2238" t="s">
        <v>3116</v>
      </c>
      <c r="H2903" s="2239">
        <v>0</v>
      </c>
      <c r="I2903" s="2239">
        <v>0</v>
      </c>
      <c r="J2903" s="2239">
        <v>0</v>
      </c>
      <c r="K2903" s="2239">
        <v>0</v>
      </c>
      <c r="L2903" s="2239">
        <v>0</v>
      </c>
      <c r="M2903" s="2239">
        <v>0</v>
      </c>
    </row>
    <row r="2904">
      <c r="B2904" s="2237" t="s">
        <v>2788</v>
      </c>
      <c r="C2904" s="2237" t="s">
        <v>4235</v>
      </c>
      <c r="D2904" s="2237" t="s">
        <v>3567</v>
      </c>
      <c r="E2904" s="2237" t="s">
        <v>3569</v>
      </c>
      <c r="F2904" s="2237" t="s">
        <v>3627</v>
      </c>
      <c r="G2904" s="2238" t="s">
        <v>3117</v>
      </c>
      <c r="H2904" s="2239">
        <v>0</v>
      </c>
      <c r="I2904" s="2239">
        <v>0</v>
      </c>
      <c r="J2904" s="2239">
        <v>0</v>
      </c>
      <c r="K2904" s="2239">
        <v>0</v>
      </c>
      <c r="L2904" s="2239">
        <v>0</v>
      </c>
      <c r="M2904" s="2239">
        <v>0</v>
      </c>
    </row>
    <row r="2905">
      <c r="B2905" s="2237" t="s">
        <v>2788</v>
      </c>
      <c r="C2905" s="2237" t="s">
        <v>4235</v>
      </c>
      <c r="D2905" s="2237" t="s">
        <v>3567</v>
      </c>
      <c r="E2905" s="2237" t="s">
        <v>3569</v>
      </c>
      <c r="F2905" s="2237" t="s">
        <v>3629</v>
      </c>
      <c r="G2905" s="2238" t="s">
        <v>3118</v>
      </c>
      <c r="H2905" s="2239">
        <v>0</v>
      </c>
      <c r="I2905" s="2239">
        <v>0</v>
      </c>
      <c r="J2905" s="2239">
        <v>0</v>
      </c>
      <c r="K2905" s="2239">
        <v>0</v>
      </c>
      <c r="L2905" s="2239">
        <v>0</v>
      </c>
      <c r="M2905" s="2239">
        <v>0</v>
      </c>
    </row>
    <row r="2906">
      <c r="B2906" s="2237" t="s">
        <v>2788</v>
      </c>
      <c r="C2906" s="2237" t="s">
        <v>4235</v>
      </c>
      <c r="D2906" s="2237" t="s">
        <v>3567</v>
      </c>
      <c r="E2906" s="2237" t="s">
        <v>3569</v>
      </c>
      <c r="F2906" s="2237" t="s">
        <v>3631</v>
      </c>
      <c r="G2906" s="2238" t="s">
        <v>3119</v>
      </c>
      <c r="H2906" s="2239">
        <v>0</v>
      </c>
      <c r="I2906" s="2239">
        <v>0</v>
      </c>
      <c r="J2906" s="2239">
        <v>0</v>
      </c>
      <c r="K2906" s="2239">
        <v>0</v>
      </c>
      <c r="L2906" s="2239">
        <v>0</v>
      </c>
      <c r="M2906" s="2239">
        <v>0</v>
      </c>
    </row>
    <row r="2907">
      <c r="B2907" s="2237" t="s">
        <v>2788</v>
      </c>
      <c r="C2907" s="2237" t="s">
        <v>4235</v>
      </c>
      <c r="D2907" s="2237" t="s">
        <v>3567</v>
      </c>
      <c r="E2907" s="2237" t="s">
        <v>3569</v>
      </c>
      <c r="F2907" s="2237" t="s">
        <v>3633</v>
      </c>
      <c r="G2907" s="2238" t="s">
        <v>3937</v>
      </c>
      <c r="H2907" s="2239">
        <v>0</v>
      </c>
      <c r="I2907" s="2239">
        <v>0</v>
      </c>
      <c r="J2907" s="2239">
        <v>0</v>
      </c>
      <c r="K2907" s="2239">
        <v>0</v>
      </c>
      <c r="L2907" s="2239">
        <v>0</v>
      </c>
      <c r="M2907" s="2239">
        <v>0</v>
      </c>
    </row>
    <row r="2908">
      <c r="B2908" s="2237" t="s">
        <v>2788</v>
      </c>
      <c r="C2908" s="2237" t="s">
        <v>4235</v>
      </c>
      <c r="D2908" s="2237" t="s">
        <v>3567</v>
      </c>
      <c r="E2908" s="2237" t="s">
        <v>3569</v>
      </c>
      <c r="F2908" s="2237" t="s">
        <v>3635</v>
      </c>
      <c r="G2908" s="2238" t="s">
        <v>3121</v>
      </c>
      <c r="H2908" s="2239">
        <v>0</v>
      </c>
      <c r="I2908" s="2239">
        <v>0</v>
      </c>
      <c r="J2908" s="2239">
        <v>0</v>
      </c>
      <c r="K2908" s="2239">
        <v>0</v>
      </c>
      <c r="L2908" s="2239">
        <v>0</v>
      </c>
      <c r="M2908" s="2239">
        <v>0</v>
      </c>
    </row>
    <row r="2909">
      <c r="B2909" s="2237" t="s">
        <v>2788</v>
      </c>
      <c r="C2909" s="2237" t="s">
        <v>4235</v>
      </c>
      <c r="D2909" s="2237" t="s">
        <v>3567</v>
      </c>
      <c r="E2909" s="2237" t="s">
        <v>3569</v>
      </c>
      <c r="F2909" s="2237" t="s">
        <v>3660</v>
      </c>
      <c r="G2909" s="2238" t="s">
        <v>3122</v>
      </c>
      <c r="H2909" s="2239">
        <v>0</v>
      </c>
      <c r="I2909" s="2239">
        <v>0</v>
      </c>
      <c r="J2909" s="2239">
        <v>0</v>
      </c>
      <c r="K2909" s="2239">
        <v>0</v>
      </c>
      <c r="L2909" s="2239">
        <v>0</v>
      </c>
      <c r="M2909" s="2239">
        <v>0</v>
      </c>
    </row>
    <row r="2910">
      <c r="B2910" s="2237" t="s">
        <v>2788</v>
      </c>
      <c r="C2910" s="2237" t="s">
        <v>4235</v>
      </c>
      <c r="D2910" s="2237" t="s">
        <v>3567</v>
      </c>
      <c r="E2910" s="2237" t="s">
        <v>3570</v>
      </c>
      <c r="F2910" s="2237" t="s">
        <v>1354</v>
      </c>
      <c r="G2910" s="2238" t="s">
        <v>3123</v>
      </c>
      <c r="H2910" s="2239">
        <v>0</v>
      </c>
      <c r="I2910" s="2239">
        <v>0</v>
      </c>
      <c r="J2910" s="2239">
        <v>0</v>
      </c>
      <c r="K2910" s="2239">
        <v>0</v>
      </c>
      <c r="L2910" s="2239">
        <v>0</v>
      </c>
      <c r="M2910" s="2239">
        <v>0</v>
      </c>
    </row>
    <row r="2911">
      <c r="B2911" s="2237" t="s">
        <v>2788</v>
      </c>
      <c r="C2911" s="2237" t="s">
        <v>4235</v>
      </c>
      <c r="D2911" s="2237" t="s">
        <v>3567</v>
      </c>
      <c r="E2911" s="2237" t="s">
        <v>3570</v>
      </c>
      <c r="F2911" s="2237" t="s">
        <v>3569</v>
      </c>
      <c r="G2911" s="2238" t="s">
        <v>3124</v>
      </c>
      <c r="H2911" s="2239">
        <v>0</v>
      </c>
      <c r="I2911" s="2239">
        <v>0</v>
      </c>
      <c r="J2911" s="2239">
        <v>0</v>
      </c>
      <c r="K2911" s="2239">
        <v>0</v>
      </c>
      <c r="L2911" s="2239">
        <v>0</v>
      </c>
      <c r="M2911" s="2239">
        <v>0</v>
      </c>
    </row>
    <row r="2912">
      <c r="B2912" s="2237" t="s">
        <v>2788</v>
      </c>
      <c r="C2912" s="2237" t="s">
        <v>4235</v>
      </c>
      <c r="D2912" s="2237" t="s">
        <v>3567</v>
      </c>
      <c r="E2912" s="2237" t="s">
        <v>3570</v>
      </c>
      <c r="F2912" s="2237" t="s">
        <v>3570</v>
      </c>
      <c r="G2912" s="2238" t="s">
        <v>3125</v>
      </c>
      <c r="H2912" s="2239">
        <v>0</v>
      </c>
      <c r="I2912" s="2239">
        <v>0</v>
      </c>
      <c r="J2912" s="2239">
        <v>0</v>
      </c>
      <c r="K2912" s="2239">
        <v>0</v>
      </c>
      <c r="L2912" s="2239">
        <v>0</v>
      </c>
      <c r="M2912" s="2239">
        <v>0</v>
      </c>
    </row>
    <row r="2913">
      <c r="B2913" s="2237" t="s">
        <v>2788</v>
      </c>
      <c r="C2913" s="2237" t="s">
        <v>4235</v>
      </c>
      <c r="D2913" s="2237" t="s">
        <v>3567</v>
      </c>
      <c r="E2913" s="2237" t="s">
        <v>3570</v>
      </c>
      <c r="F2913" s="2237" t="s">
        <v>3572</v>
      </c>
      <c r="G2913" s="2238" t="s">
        <v>3126</v>
      </c>
      <c r="H2913" s="2239">
        <v>0</v>
      </c>
      <c r="I2913" s="2239">
        <v>0</v>
      </c>
      <c r="J2913" s="2239">
        <v>0</v>
      </c>
      <c r="K2913" s="2239">
        <v>0</v>
      </c>
      <c r="L2913" s="2239">
        <v>0</v>
      </c>
      <c r="M2913" s="2239">
        <v>0</v>
      </c>
    </row>
    <row r="2914">
      <c r="B2914" s="2237" t="s">
        <v>2788</v>
      </c>
      <c r="C2914" s="2237" t="s">
        <v>4235</v>
      </c>
      <c r="D2914" s="2237" t="s">
        <v>3567</v>
      </c>
      <c r="E2914" s="2237" t="s">
        <v>3570</v>
      </c>
      <c r="F2914" s="2237" t="s">
        <v>3574</v>
      </c>
      <c r="G2914" s="2238" t="s">
        <v>3127</v>
      </c>
      <c r="H2914" s="2239">
        <v>0</v>
      </c>
      <c r="I2914" s="2239">
        <v>0</v>
      </c>
      <c r="J2914" s="2239">
        <v>0</v>
      </c>
      <c r="K2914" s="2239">
        <v>0</v>
      </c>
      <c r="L2914" s="2239">
        <v>0</v>
      </c>
      <c r="M2914" s="2239">
        <v>0</v>
      </c>
    </row>
    <row r="2915">
      <c r="B2915" s="2237" t="s">
        <v>2788</v>
      </c>
      <c r="C2915" s="2237" t="s">
        <v>4235</v>
      </c>
      <c r="D2915" s="2237" t="s">
        <v>3567</v>
      </c>
      <c r="E2915" s="2237" t="s">
        <v>3570</v>
      </c>
      <c r="F2915" s="2237" t="s">
        <v>3576</v>
      </c>
      <c r="G2915" s="2238" t="s">
        <v>3128</v>
      </c>
      <c r="H2915" s="2239">
        <v>0</v>
      </c>
      <c r="I2915" s="2239">
        <v>0</v>
      </c>
      <c r="J2915" s="2239">
        <v>0</v>
      </c>
      <c r="K2915" s="2239">
        <v>0</v>
      </c>
      <c r="L2915" s="2239">
        <v>0</v>
      </c>
      <c r="M2915" s="2239">
        <v>0</v>
      </c>
    </row>
    <row r="2916">
      <c r="B2916" s="2237" t="s">
        <v>2788</v>
      </c>
      <c r="C2916" s="2237" t="s">
        <v>4235</v>
      </c>
      <c r="D2916" s="2237" t="s">
        <v>3567</v>
      </c>
      <c r="E2916" s="2237" t="s">
        <v>3570</v>
      </c>
      <c r="F2916" s="2237" t="s">
        <v>3625</v>
      </c>
      <c r="G2916" s="2238" t="s">
        <v>3129</v>
      </c>
      <c r="H2916" s="2239">
        <v>0</v>
      </c>
      <c r="I2916" s="2239">
        <v>0</v>
      </c>
      <c r="J2916" s="2239">
        <v>0</v>
      </c>
      <c r="K2916" s="2239">
        <v>0</v>
      </c>
      <c r="L2916" s="2239">
        <v>0</v>
      </c>
      <c r="M2916" s="2239">
        <v>0</v>
      </c>
    </row>
    <row r="2917">
      <c r="B2917" s="2237" t="s">
        <v>2788</v>
      </c>
      <c r="C2917" s="2237" t="s">
        <v>4235</v>
      </c>
      <c r="D2917" s="2237" t="s">
        <v>3567</v>
      </c>
      <c r="E2917" s="2237" t="s">
        <v>3570</v>
      </c>
      <c r="F2917" s="2237" t="s">
        <v>3627</v>
      </c>
      <c r="G2917" s="2238" t="s">
        <v>3130</v>
      </c>
      <c r="H2917" s="2239">
        <v>0</v>
      </c>
      <c r="I2917" s="2239">
        <v>0</v>
      </c>
      <c r="J2917" s="2239">
        <v>0</v>
      </c>
      <c r="K2917" s="2239">
        <v>0</v>
      </c>
      <c r="L2917" s="2239">
        <v>0</v>
      </c>
      <c r="M2917" s="2239">
        <v>0</v>
      </c>
    </row>
    <row r="2918">
      <c r="B2918" s="2237" t="s">
        <v>2788</v>
      </c>
      <c r="C2918" s="2237" t="s">
        <v>4235</v>
      </c>
      <c r="D2918" s="2237" t="s">
        <v>3567</v>
      </c>
      <c r="E2918" s="2237" t="s">
        <v>3570</v>
      </c>
      <c r="F2918" s="2237" t="s">
        <v>3629</v>
      </c>
      <c r="G2918" s="2238" t="s">
        <v>3131</v>
      </c>
      <c r="H2918" s="2239">
        <v>0</v>
      </c>
      <c r="I2918" s="2239">
        <v>0</v>
      </c>
      <c r="J2918" s="2239">
        <v>0</v>
      </c>
      <c r="K2918" s="2239">
        <v>0</v>
      </c>
      <c r="L2918" s="2239">
        <v>0</v>
      </c>
      <c r="M2918" s="2239">
        <v>0</v>
      </c>
    </row>
    <row r="2919">
      <c r="B2919" s="2237" t="s">
        <v>2788</v>
      </c>
      <c r="C2919" s="2237" t="s">
        <v>4235</v>
      </c>
      <c r="D2919" s="2237" t="s">
        <v>3567</v>
      </c>
      <c r="E2919" s="2237" t="s">
        <v>3570</v>
      </c>
      <c r="F2919" s="2237" t="s">
        <v>3631</v>
      </c>
      <c r="G2919" s="2238" t="s">
        <v>3132</v>
      </c>
      <c r="H2919" s="2239">
        <v>0</v>
      </c>
      <c r="I2919" s="2239">
        <v>0</v>
      </c>
      <c r="J2919" s="2239">
        <v>0</v>
      </c>
      <c r="K2919" s="2239">
        <v>0</v>
      </c>
      <c r="L2919" s="2239">
        <v>0</v>
      </c>
      <c r="M2919" s="2239">
        <v>0</v>
      </c>
    </row>
    <row r="2920">
      <c r="B2920" s="2237" t="s">
        <v>2788</v>
      </c>
      <c r="C2920" s="2237" t="s">
        <v>4235</v>
      </c>
      <c r="D2920" s="2237" t="s">
        <v>3567</v>
      </c>
      <c r="E2920" s="2237" t="s">
        <v>3570</v>
      </c>
      <c r="F2920" s="2237" t="s">
        <v>3633</v>
      </c>
      <c r="G2920" s="2238" t="s">
        <v>3133</v>
      </c>
      <c r="H2920" s="2239">
        <v>0</v>
      </c>
      <c r="I2920" s="2239">
        <v>0</v>
      </c>
      <c r="J2920" s="2239">
        <v>0</v>
      </c>
      <c r="K2920" s="2239">
        <v>0</v>
      </c>
      <c r="L2920" s="2239">
        <v>0</v>
      </c>
      <c r="M2920" s="2239">
        <v>0</v>
      </c>
    </row>
    <row r="2921">
      <c r="B2921" s="2237" t="s">
        <v>2788</v>
      </c>
      <c r="C2921" s="2237" t="s">
        <v>4235</v>
      </c>
      <c r="D2921" s="2237" t="s">
        <v>3567</v>
      </c>
      <c r="E2921" s="2237" t="s">
        <v>3570</v>
      </c>
      <c r="F2921" s="2237" t="s">
        <v>3635</v>
      </c>
      <c r="G2921" s="2238" t="s">
        <v>3134</v>
      </c>
      <c r="H2921" s="2239">
        <v>0</v>
      </c>
      <c r="I2921" s="2239">
        <v>0</v>
      </c>
      <c r="J2921" s="2239">
        <v>0</v>
      </c>
      <c r="K2921" s="2239">
        <v>0</v>
      </c>
      <c r="L2921" s="2239">
        <v>0</v>
      </c>
      <c r="M2921" s="2239">
        <v>0</v>
      </c>
    </row>
    <row r="2922">
      <c r="B2922" s="2237" t="s">
        <v>2788</v>
      </c>
      <c r="C2922" s="2237" t="s">
        <v>4235</v>
      </c>
      <c r="D2922" s="2237" t="s">
        <v>3567</v>
      </c>
      <c r="E2922" s="2237" t="s">
        <v>3570</v>
      </c>
      <c r="F2922" s="2237" t="s">
        <v>3660</v>
      </c>
      <c r="G2922" s="2238" t="s">
        <v>3135</v>
      </c>
      <c r="H2922" s="2239">
        <v>0</v>
      </c>
      <c r="I2922" s="2239">
        <v>0</v>
      </c>
      <c r="J2922" s="2239">
        <v>0</v>
      </c>
      <c r="K2922" s="2239">
        <v>0</v>
      </c>
      <c r="L2922" s="2239">
        <v>0</v>
      </c>
      <c r="M2922" s="2239">
        <v>0</v>
      </c>
    </row>
    <row r="2923">
      <c r="B2923" s="2237" t="s">
        <v>2788</v>
      </c>
      <c r="C2923" s="2237" t="s">
        <v>4235</v>
      </c>
      <c r="D2923" s="2237" t="s">
        <v>3567</v>
      </c>
      <c r="E2923" s="2237" t="s">
        <v>3570</v>
      </c>
      <c r="F2923" s="2237" t="s">
        <v>3662</v>
      </c>
      <c r="G2923" s="2238" t="s">
        <v>3136</v>
      </c>
      <c r="H2923" s="2239">
        <v>0</v>
      </c>
      <c r="I2923" s="2239">
        <v>0</v>
      </c>
      <c r="J2923" s="2239">
        <v>0</v>
      </c>
      <c r="K2923" s="2239">
        <v>0</v>
      </c>
      <c r="L2923" s="2239">
        <v>0</v>
      </c>
      <c r="M2923" s="2239">
        <v>0</v>
      </c>
    </row>
    <row r="2924">
      <c r="B2924" s="2237" t="s">
        <v>2788</v>
      </c>
      <c r="C2924" s="2237" t="s">
        <v>4236</v>
      </c>
      <c r="D2924" s="2237" t="s">
        <v>1354</v>
      </c>
      <c r="E2924" s="2237" t="s">
        <v>1354</v>
      </c>
      <c r="F2924" s="2237" t="s">
        <v>1354</v>
      </c>
      <c r="G2924" s="2238" t="s">
        <v>567</v>
      </c>
      <c r="H2924" s="2239">
        <v>0</v>
      </c>
      <c r="I2924" s="2239">
        <v>0</v>
      </c>
      <c r="J2924" s="2239">
        <v>0</v>
      </c>
      <c r="K2924" s="2239">
        <v>0</v>
      </c>
      <c r="L2924" s="2239">
        <v>0</v>
      </c>
      <c r="M2924" s="2239">
        <v>0</v>
      </c>
    </row>
    <row r="2925">
      <c r="B2925" s="2237" t="s">
        <v>2788</v>
      </c>
      <c r="C2925" s="2237" t="s">
        <v>4236</v>
      </c>
      <c r="D2925" s="2237" t="s">
        <v>3567</v>
      </c>
      <c r="E2925" s="2237" t="s">
        <v>1354</v>
      </c>
      <c r="F2925" s="2237" t="s">
        <v>1354</v>
      </c>
      <c r="G2925" s="2238" t="s">
        <v>567</v>
      </c>
      <c r="H2925" s="2239">
        <v>0</v>
      </c>
      <c r="I2925" s="2239">
        <v>0</v>
      </c>
      <c r="J2925" s="2239">
        <v>0</v>
      </c>
      <c r="K2925" s="2239">
        <v>0</v>
      </c>
      <c r="L2925" s="2239">
        <v>0</v>
      </c>
      <c r="M2925" s="2239">
        <v>0</v>
      </c>
    </row>
    <row r="2926">
      <c r="B2926" s="2237" t="s">
        <v>2788</v>
      </c>
      <c r="C2926" s="2237" t="s">
        <v>4236</v>
      </c>
      <c r="D2926" s="2237" t="s">
        <v>3567</v>
      </c>
      <c r="E2926" s="2237" t="s">
        <v>3569</v>
      </c>
      <c r="F2926" s="2237" t="s">
        <v>1354</v>
      </c>
      <c r="G2926" s="2238" t="s">
        <v>567</v>
      </c>
      <c r="H2926" s="2239">
        <v>0</v>
      </c>
      <c r="I2926" s="2239">
        <v>0</v>
      </c>
      <c r="J2926" s="2239">
        <v>0</v>
      </c>
      <c r="K2926" s="2239">
        <v>0</v>
      </c>
      <c r="L2926" s="2239">
        <v>0</v>
      </c>
      <c r="M2926" s="2239">
        <v>0</v>
      </c>
    </row>
    <row r="2927">
      <c r="B2927" s="2237" t="s">
        <v>2788</v>
      </c>
      <c r="C2927" s="2237" t="s">
        <v>4236</v>
      </c>
      <c r="D2927" s="2237" t="s">
        <v>3567</v>
      </c>
      <c r="E2927" s="2237" t="s">
        <v>3569</v>
      </c>
      <c r="F2927" s="2237" t="s">
        <v>3569</v>
      </c>
      <c r="G2927" s="2238" t="s">
        <v>3138</v>
      </c>
      <c r="H2927" s="2239">
        <v>0</v>
      </c>
      <c r="I2927" s="2239">
        <v>0</v>
      </c>
      <c r="J2927" s="2239">
        <v>0</v>
      </c>
      <c r="K2927" s="2239">
        <v>0</v>
      </c>
      <c r="L2927" s="2239">
        <v>0</v>
      </c>
      <c r="M2927" s="2239">
        <v>0</v>
      </c>
    </row>
    <row r="2928">
      <c r="B2928" s="2237" t="s">
        <v>2788</v>
      </c>
      <c r="C2928" s="2237" t="s">
        <v>4236</v>
      </c>
      <c r="D2928" s="2237" t="s">
        <v>3567</v>
      </c>
      <c r="E2928" s="2237" t="s">
        <v>3569</v>
      </c>
      <c r="F2928" s="2237" t="s">
        <v>3570</v>
      </c>
      <c r="G2928" s="2238" t="s">
        <v>3139</v>
      </c>
      <c r="H2928" s="2239">
        <v>0</v>
      </c>
      <c r="I2928" s="2239">
        <v>0</v>
      </c>
      <c r="J2928" s="2239">
        <v>0</v>
      </c>
      <c r="K2928" s="2239">
        <v>0</v>
      </c>
      <c r="L2928" s="2239">
        <v>0</v>
      </c>
      <c r="M2928" s="2239">
        <v>0</v>
      </c>
    </row>
    <row r="2929">
      <c r="B2929" s="2237" t="s">
        <v>2788</v>
      </c>
      <c r="C2929" s="2237" t="s">
        <v>4236</v>
      </c>
      <c r="D2929" s="2237" t="s">
        <v>3567</v>
      </c>
      <c r="E2929" s="2237" t="s">
        <v>3569</v>
      </c>
      <c r="F2929" s="2237" t="s">
        <v>3572</v>
      </c>
      <c r="G2929" s="2238" t="s">
        <v>3140</v>
      </c>
      <c r="H2929" s="2239">
        <v>0</v>
      </c>
      <c r="I2929" s="2239">
        <v>0</v>
      </c>
      <c r="J2929" s="2239">
        <v>0</v>
      </c>
      <c r="K2929" s="2239">
        <v>0</v>
      </c>
      <c r="L2929" s="2239">
        <v>0</v>
      </c>
      <c r="M2929" s="2239">
        <v>0</v>
      </c>
    </row>
    <row r="2930">
      <c r="B2930" s="2237" t="s">
        <v>2788</v>
      </c>
      <c r="C2930" s="2237" t="s">
        <v>4236</v>
      </c>
      <c r="D2930" s="2237" t="s">
        <v>3567</v>
      </c>
      <c r="E2930" s="2237" t="s">
        <v>3569</v>
      </c>
      <c r="F2930" s="2237" t="s">
        <v>3574</v>
      </c>
      <c r="G2930" s="2238" t="s">
        <v>3141</v>
      </c>
      <c r="H2930" s="2239">
        <v>0</v>
      </c>
      <c r="I2930" s="2239">
        <v>0</v>
      </c>
      <c r="J2930" s="2239">
        <v>0</v>
      </c>
      <c r="K2930" s="2239">
        <v>0</v>
      </c>
      <c r="L2930" s="2239">
        <v>0</v>
      </c>
      <c r="M2930" s="2239">
        <v>0</v>
      </c>
    </row>
    <row r="2931">
      <c r="B2931" s="2237" t="s">
        <v>2788</v>
      </c>
      <c r="C2931" s="2237" t="s">
        <v>4236</v>
      </c>
      <c r="D2931" s="2237" t="s">
        <v>3567</v>
      </c>
      <c r="E2931" s="2237" t="s">
        <v>3569</v>
      </c>
      <c r="F2931" s="2237" t="s">
        <v>3576</v>
      </c>
      <c r="G2931" s="2238" t="s">
        <v>3142</v>
      </c>
      <c r="H2931" s="2239">
        <v>0</v>
      </c>
      <c r="I2931" s="2239">
        <v>0</v>
      </c>
      <c r="J2931" s="2239">
        <v>0</v>
      </c>
      <c r="K2931" s="2239">
        <v>0</v>
      </c>
      <c r="L2931" s="2239">
        <v>0</v>
      </c>
      <c r="M2931" s="2239">
        <v>0</v>
      </c>
    </row>
    <row r="2932">
      <c r="B2932" s="2237" t="s">
        <v>2788</v>
      </c>
      <c r="C2932" s="2237" t="s">
        <v>4237</v>
      </c>
      <c r="D2932" s="2237" t="s">
        <v>1354</v>
      </c>
      <c r="E2932" s="2237" t="s">
        <v>1354</v>
      </c>
      <c r="F2932" s="2237" t="s">
        <v>1354</v>
      </c>
      <c r="G2932" s="2238" t="s">
        <v>619</v>
      </c>
      <c r="H2932" s="2239">
        <v>0</v>
      </c>
      <c r="I2932" s="2239">
        <v>0</v>
      </c>
      <c r="J2932" s="2239">
        <v>0</v>
      </c>
      <c r="K2932" s="2239">
        <v>0</v>
      </c>
      <c r="L2932" s="2239">
        <v>0</v>
      </c>
      <c r="M2932" s="2239">
        <v>0</v>
      </c>
    </row>
    <row r="2933">
      <c r="B2933" s="2237" t="s">
        <v>2788</v>
      </c>
      <c r="C2933" s="2237" t="s">
        <v>4237</v>
      </c>
      <c r="D2933" s="2237" t="s">
        <v>3567</v>
      </c>
      <c r="E2933" s="2237" t="s">
        <v>1354</v>
      </c>
      <c r="F2933" s="2237" t="s">
        <v>1354</v>
      </c>
      <c r="G2933" s="2238" t="s">
        <v>619</v>
      </c>
      <c r="H2933" s="2239">
        <v>0</v>
      </c>
      <c r="I2933" s="2239">
        <v>0</v>
      </c>
      <c r="J2933" s="2239">
        <v>0</v>
      </c>
      <c r="K2933" s="2239">
        <v>0</v>
      </c>
      <c r="L2933" s="2239">
        <v>0</v>
      </c>
      <c r="M2933" s="2239">
        <v>0</v>
      </c>
    </row>
    <row r="2934">
      <c r="B2934" s="2237" t="s">
        <v>2788</v>
      </c>
      <c r="C2934" s="2237" t="s">
        <v>4237</v>
      </c>
      <c r="D2934" s="2237" t="s">
        <v>3567</v>
      </c>
      <c r="E2934" s="2237" t="s">
        <v>3569</v>
      </c>
      <c r="F2934" s="2237" t="s">
        <v>1354</v>
      </c>
      <c r="G2934" s="2238" t="s">
        <v>619</v>
      </c>
      <c r="H2934" s="2239">
        <v>0</v>
      </c>
      <c r="I2934" s="2239">
        <v>0</v>
      </c>
      <c r="J2934" s="2239">
        <v>0</v>
      </c>
      <c r="K2934" s="2239">
        <v>0</v>
      </c>
      <c r="L2934" s="2239">
        <v>0</v>
      </c>
      <c r="M2934" s="2239">
        <v>0</v>
      </c>
    </row>
    <row r="2935">
      <c r="B2935" s="2237" t="s">
        <v>2788</v>
      </c>
      <c r="C2935" s="2237" t="s">
        <v>4237</v>
      </c>
      <c r="D2935" s="2237" t="s">
        <v>3567</v>
      </c>
      <c r="E2935" s="2237" t="s">
        <v>3569</v>
      </c>
      <c r="F2935" s="2237" t="s">
        <v>3569</v>
      </c>
      <c r="G2935" s="2238" t="s">
        <v>619</v>
      </c>
      <c r="H2935" s="2239">
        <v>0</v>
      </c>
      <c r="I2935" s="2239">
        <v>0</v>
      </c>
      <c r="J2935" s="2239">
        <v>0</v>
      </c>
      <c r="K2935" s="2239">
        <v>0</v>
      </c>
      <c r="L2935" s="2239">
        <v>0</v>
      </c>
      <c r="M2935" s="2239">
        <v>0</v>
      </c>
    </row>
    <row r="2936">
      <c r="B2936" s="2237" t="s">
        <v>2788</v>
      </c>
      <c r="C2936" s="2237" t="s">
        <v>4238</v>
      </c>
      <c r="D2936" s="2237" t="s">
        <v>1354</v>
      </c>
      <c r="E2936" s="2237" t="s">
        <v>1354</v>
      </c>
      <c r="F2936" s="2237" t="s">
        <v>1354</v>
      </c>
      <c r="G2936" s="2238" t="s">
        <v>3145</v>
      </c>
      <c r="H2936" s="2239">
        <v>0</v>
      </c>
      <c r="I2936" s="2239">
        <v>0</v>
      </c>
      <c r="J2936" s="2239">
        <v>0</v>
      </c>
      <c r="K2936" s="2239">
        <v>0</v>
      </c>
      <c r="L2936" s="2239">
        <v>0</v>
      </c>
      <c r="M2936" s="2239">
        <v>0</v>
      </c>
    </row>
    <row r="2937">
      <c r="B2937" s="2237" t="s">
        <v>2788</v>
      </c>
      <c r="C2937" s="2237" t="s">
        <v>4238</v>
      </c>
      <c r="D2937" s="2237" t="s">
        <v>3567</v>
      </c>
      <c r="E2937" s="2237" t="s">
        <v>1354</v>
      </c>
      <c r="F2937" s="2237" t="s">
        <v>1354</v>
      </c>
      <c r="G2937" s="2238" t="s">
        <v>3145</v>
      </c>
      <c r="H2937" s="2239">
        <v>0</v>
      </c>
      <c r="I2937" s="2239">
        <v>0</v>
      </c>
      <c r="J2937" s="2239">
        <v>0</v>
      </c>
      <c r="K2937" s="2239">
        <v>0</v>
      </c>
      <c r="L2937" s="2239">
        <v>0</v>
      </c>
      <c r="M2937" s="2239">
        <v>0</v>
      </c>
    </row>
    <row r="2938">
      <c r="B2938" s="2237" t="s">
        <v>2788</v>
      </c>
      <c r="C2938" s="2237" t="s">
        <v>4238</v>
      </c>
      <c r="D2938" s="2237" t="s">
        <v>3567</v>
      </c>
      <c r="E2938" s="2237" t="s">
        <v>3569</v>
      </c>
      <c r="F2938" s="2237" t="s">
        <v>1354</v>
      </c>
      <c r="G2938" s="2238" t="s">
        <v>3145</v>
      </c>
      <c r="H2938" s="2239">
        <v>0</v>
      </c>
      <c r="I2938" s="2239">
        <v>0</v>
      </c>
      <c r="J2938" s="2239">
        <v>0</v>
      </c>
      <c r="K2938" s="2239">
        <v>0</v>
      </c>
      <c r="L2938" s="2239">
        <v>0</v>
      </c>
      <c r="M2938" s="2239">
        <v>0</v>
      </c>
    </row>
    <row r="2939">
      <c r="B2939" s="2237" t="s">
        <v>2788</v>
      </c>
      <c r="C2939" s="2237" t="s">
        <v>4238</v>
      </c>
      <c r="D2939" s="2237" t="s">
        <v>3567</v>
      </c>
      <c r="E2939" s="2237" t="s">
        <v>3569</v>
      </c>
      <c r="F2939" s="2237" t="s">
        <v>3569</v>
      </c>
      <c r="G2939" s="2238" t="s">
        <v>3146</v>
      </c>
      <c r="H2939" s="2239">
        <v>0</v>
      </c>
      <c r="I2939" s="2239">
        <v>0</v>
      </c>
      <c r="J2939" s="2239">
        <v>0</v>
      </c>
      <c r="K2939" s="2239">
        <v>0</v>
      </c>
      <c r="L2939" s="2239">
        <v>0</v>
      </c>
      <c r="M2939" s="2239">
        <v>0</v>
      </c>
    </row>
    <row r="2940">
      <c r="B2940" s="2237" t="s">
        <v>2788</v>
      </c>
      <c r="C2940" s="2237" t="s">
        <v>4238</v>
      </c>
      <c r="D2940" s="2237" t="s">
        <v>3567</v>
      </c>
      <c r="E2940" s="2237" t="s">
        <v>3569</v>
      </c>
      <c r="F2940" s="2237" t="s">
        <v>3570</v>
      </c>
      <c r="G2940" s="2238" t="s">
        <v>3147</v>
      </c>
      <c r="H2940" s="2239">
        <v>0</v>
      </c>
      <c r="I2940" s="2239">
        <v>0</v>
      </c>
      <c r="J2940" s="2239">
        <v>0</v>
      </c>
      <c r="K2940" s="2239">
        <v>0</v>
      </c>
      <c r="L2940" s="2239">
        <v>0</v>
      </c>
      <c r="M2940" s="2239">
        <v>0</v>
      </c>
    </row>
    <row r="2941">
      <c r="B2941" s="2237" t="s">
        <v>2788</v>
      </c>
      <c r="C2941" s="2237" t="s">
        <v>4239</v>
      </c>
      <c r="D2941" s="2237" t="s">
        <v>1354</v>
      </c>
      <c r="E2941" s="2237" t="s">
        <v>1354</v>
      </c>
      <c r="F2941" s="2237" t="s">
        <v>1354</v>
      </c>
      <c r="G2941" s="2238" t="s">
        <v>3149</v>
      </c>
      <c r="H2941" s="2239">
        <v>0</v>
      </c>
      <c r="I2941" s="2239">
        <v>0</v>
      </c>
      <c r="J2941" s="2239">
        <v>0</v>
      </c>
      <c r="K2941" s="2239">
        <v>0</v>
      </c>
      <c r="L2941" s="2239">
        <v>0</v>
      </c>
      <c r="M2941" s="2239">
        <v>0</v>
      </c>
    </row>
    <row r="2942">
      <c r="B2942" s="2237" t="s">
        <v>2788</v>
      </c>
      <c r="C2942" s="2237" t="s">
        <v>4239</v>
      </c>
      <c r="D2942" s="2237" t="s">
        <v>3567</v>
      </c>
      <c r="E2942" s="2237" t="s">
        <v>1354</v>
      </c>
      <c r="F2942" s="2237" t="s">
        <v>1354</v>
      </c>
      <c r="G2942" s="2238" t="s">
        <v>3149</v>
      </c>
      <c r="H2942" s="2239">
        <v>0</v>
      </c>
      <c r="I2942" s="2239">
        <v>0</v>
      </c>
      <c r="J2942" s="2239">
        <v>0</v>
      </c>
      <c r="K2942" s="2239">
        <v>0</v>
      </c>
      <c r="L2942" s="2239">
        <v>0</v>
      </c>
      <c r="M2942" s="2239">
        <v>0</v>
      </c>
    </row>
    <row r="2943">
      <c r="B2943" s="2237" t="s">
        <v>2788</v>
      </c>
      <c r="C2943" s="2237" t="s">
        <v>4239</v>
      </c>
      <c r="D2943" s="2237" t="s">
        <v>3567</v>
      </c>
      <c r="E2943" s="2237" t="s">
        <v>3569</v>
      </c>
      <c r="F2943" s="2237" t="s">
        <v>1354</v>
      </c>
      <c r="G2943" s="2238" t="s">
        <v>3149</v>
      </c>
      <c r="H2943" s="2239">
        <v>0</v>
      </c>
      <c r="I2943" s="2239">
        <v>0</v>
      </c>
      <c r="J2943" s="2239">
        <v>0</v>
      </c>
      <c r="K2943" s="2239">
        <v>0</v>
      </c>
      <c r="L2943" s="2239">
        <v>0</v>
      </c>
      <c r="M2943" s="2239">
        <v>0</v>
      </c>
    </row>
    <row r="2944">
      <c r="B2944" s="2237" t="s">
        <v>2788</v>
      </c>
      <c r="C2944" s="2237" t="s">
        <v>4239</v>
      </c>
      <c r="D2944" s="2237" t="s">
        <v>3567</v>
      </c>
      <c r="E2944" s="2237" t="s">
        <v>3569</v>
      </c>
      <c r="F2944" s="2237" t="s">
        <v>3569</v>
      </c>
      <c r="G2944" s="2238" t="s">
        <v>3150</v>
      </c>
      <c r="H2944" s="2239">
        <v>0</v>
      </c>
      <c r="I2944" s="2239">
        <v>0</v>
      </c>
      <c r="J2944" s="2239">
        <v>0</v>
      </c>
      <c r="K2944" s="2239">
        <v>0</v>
      </c>
      <c r="L2944" s="2239">
        <v>0</v>
      </c>
      <c r="M2944" s="2239">
        <v>0</v>
      </c>
    </row>
    <row r="2945">
      <c r="B2945" s="2237" t="s">
        <v>2788</v>
      </c>
      <c r="C2945" s="2237" t="s">
        <v>4239</v>
      </c>
      <c r="D2945" s="2237" t="s">
        <v>3567</v>
      </c>
      <c r="E2945" s="2237" t="s">
        <v>3569</v>
      </c>
      <c r="F2945" s="2237" t="s">
        <v>3570</v>
      </c>
      <c r="G2945" s="2238" t="s">
        <v>3151</v>
      </c>
      <c r="H2945" s="2239">
        <v>0</v>
      </c>
      <c r="I2945" s="2239">
        <v>0</v>
      </c>
      <c r="J2945" s="2239">
        <v>0</v>
      </c>
      <c r="K2945" s="2239">
        <v>0</v>
      </c>
      <c r="L2945" s="2239">
        <v>0</v>
      </c>
      <c r="M2945" s="2239">
        <v>0</v>
      </c>
    </row>
    <row r="2946">
      <c r="B2946" s="2237" t="s">
        <v>2788</v>
      </c>
      <c r="C2946" s="2237" t="s">
        <v>4239</v>
      </c>
      <c r="D2946" s="2237" t="s">
        <v>3567</v>
      </c>
      <c r="E2946" s="2237" t="s">
        <v>3569</v>
      </c>
      <c r="F2946" s="2237" t="s">
        <v>3572</v>
      </c>
      <c r="G2946" s="2238" t="s">
        <v>3152</v>
      </c>
      <c r="H2946" s="2239">
        <v>0</v>
      </c>
      <c r="I2946" s="2239">
        <v>0</v>
      </c>
      <c r="J2946" s="2239">
        <v>0</v>
      </c>
      <c r="K2946" s="2239">
        <v>0</v>
      </c>
      <c r="L2946" s="2239">
        <v>0</v>
      </c>
      <c r="M2946" s="2239">
        <v>0</v>
      </c>
    </row>
    <row r="2947">
      <c r="B2947" s="2237" t="s">
        <v>2788</v>
      </c>
      <c r="C2947" s="2237" t="s">
        <v>4239</v>
      </c>
      <c r="D2947" s="2237" t="s">
        <v>3567</v>
      </c>
      <c r="E2947" s="2237" t="s">
        <v>3569</v>
      </c>
      <c r="F2947" s="2237" t="s">
        <v>3574</v>
      </c>
      <c r="G2947" s="2238" t="s">
        <v>3153</v>
      </c>
      <c r="H2947" s="2239">
        <v>0</v>
      </c>
      <c r="I2947" s="2239">
        <v>0</v>
      </c>
      <c r="J2947" s="2239">
        <v>0</v>
      </c>
      <c r="K2947" s="2239">
        <v>0</v>
      </c>
      <c r="L2947" s="2239">
        <v>0</v>
      </c>
      <c r="M2947" s="2239">
        <v>0</v>
      </c>
    </row>
    <row r="2948">
      <c r="B2948" s="2237" t="s">
        <v>2788</v>
      </c>
      <c r="C2948" s="2237" t="s">
        <v>4239</v>
      </c>
      <c r="D2948" s="2237" t="s">
        <v>3567</v>
      </c>
      <c r="E2948" s="2237" t="s">
        <v>3569</v>
      </c>
      <c r="F2948" s="2237" t="s">
        <v>3576</v>
      </c>
      <c r="G2948" s="2238" t="s">
        <v>3154</v>
      </c>
      <c r="H2948" s="2239">
        <v>0</v>
      </c>
      <c r="I2948" s="2239">
        <v>0</v>
      </c>
      <c r="J2948" s="2239">
        <v>0</v>
      </c>
      <c r="K2948" s="2239">
        <v>0</v>
      </c>
      <c r="L2948" s="2239">
        <v>0</v>
      </c>
      <c r="M2948" s="2239">
        <v>0</v>
      </c>
    </row>
    <row r="2949">
      <c r="B2949" s="2237" t="s">
        <v>2788</v>
      </c>
      <c r="C2949" s="2237" t="s">
        <v>4239</v>
      </c>
      <c r="D2949" s="2237" t="s">
        <v>3567</v>
      </c>
      <c r="E2949" s="2237" t="s">
        <v>3569</v>
      </c>
      <c r="F2949" s="2237" t="s">
        <v>3625</v>
      </c>
      <c r="G2949" s="2238" t="s">
        <v>3155</v>
      </c>
      <c r="H2949" s="2239">
        <v>0</v>
      </c>
      <c r="I2949" s="2239">
        <v>0</v>
      </c>
      <c r="J2949" s="2239">
        <v>0</v>
      </c>
      <c r="K2949" s="2239">
        <v>0</v>
      </c>
      <c r="L2949" s="2239">
        <v>0</v>
      </c>
      <c r="M2949" s="2239">
        <v>0</v>
      </c>
    </row>
    <row r="2950">
      <c r="B2950" s="2237" t="s">
        <v>2788</v>
      </c>
      <c r="C2950" s="2237" t="s">
        <v>4239</v>
      </c>
      <c r="D2950" s="2237" t="s">
        <v>3567</v>
      </c>
      <c r="E2950" s="2237" t="s">
        <v>3569</v>
      </c>
      <c r="F2950" s="2237" t="s">
        <v>3627</v>
      </c>
      <c r="G2950" s="2238" t="s">
        <v>3156</v>
      </c>
      <c r="H2950" s="2239">
        <v>0</v>
      </c>
      <c r="I2950" s="2239">
        <v>0</v>
      </c>
      <c r="J2950" s="2239">
        <v>0</v>
      </c>
      <c r="K2950" s="2239">
        <v>0</v>
      </c>
      <c r="L2950" s="2239">
        <v>0</v>
      </c>
      <c r="M2950" s="2239">
        <v>0</v>
      </c>
    </row>
    <row r="2951">
      <c r="B2951" s="2237" t="s">
        <v>2788</v>
      </c>
      <c r="C2951" s="2237" t="s">
        <v>4239</v>
      </c>
      <c r="D2951" s="2237" t="s">
        <v>3567</v>
      </c>
      <c r="E2951" s="2237" t="s">
        <v>3569</v>
      </c>
      <c r="F2951" s="2237" t="s">
        <v>3629</v>
      </c>
      <c r="G2951" s="2238" t="s">
        <v>3157</v>
      </c>
      <c r="H2951" s="2239">
        <v>0</v>
      </c>
      <c r="I2951" s="2239">
        <v>0</v>
      </c>
      <c r="J2951" s="2239">
        <v>0</v>
      </c>
      <c r="K2951" s="2239">
        <v>0</v>
      </c>
      <c r="L2951" s="2239">
        <v>0</v>
      </c>
      <c r="M2951" s="2239">
        <v>0</v>
      </c>
    </row>
    <row r="2952">
      <c r="B2952" s="2237" t="s">
        <v>2788</v>
      </c>
      <c r="C2952" s="2237" t="s">
        <v>4239</v>
      </c>
      <c r="D2952" s="2237" t="s">
        <v>3567</v>
      </c>
      <c r="E2952" s="2237" t="s">
        <v>3569</v>
      </c>
      <c r="F2952" s="2237" t="s">
        <v>3631</v>
      </c>
      <c r="G2952" s="2238" t="s">
        <v>3158</v>
      </c>
      <c r="H2952" s="2239">
        <v>0</v>
      </c>
      <c r="I2952" s="2239">
        <v>0</v>
      </c>
      <c r="J2952" s="2239">
        <v>0</v>
      </c>
      <c r="K2952" s="2239">
        <v>0</v>
      </c>
      <c r="L2952" s="2239">
        <v>0</v>
      </c>
      <c r="M2952" s="2239">
        <v>0</v>
      </c>
    </row>
    <row r="2953">
      <c r="B2953" s="2237" t="s">
        <v>2788</v>
      </c>
      <c r="C2953" s="2237" t="s">
        <v>4239</v>
      </c>
      <c r="D2953" s="2237" t="s">
        <v>3567</v>
      </c>
      <c r="E2953" s="2237" t="s">
        <v>3569</v>
      </c>
      <c r="F2953" s="2237" t="s">
        <v>3633</v>
      </c>
      <c r="G2953" s="2238" t="s">
        <v>3159</v>
      </c>
      <c r="H2953" s="2239">
        <v>0</v>
      </c>
      <c r="I2953" s="2239">
        <v>0</v>
      </c>
      <c r="J2953" s="2239">
        <v>0</v>
      </c>
      <c r="K2953" s="2239">
        <v>0</v>
      </c>
      <c r="L2953" s="2239">
        <v>0</v>
      </c>
      <c r="M2953" s="2239">
        <v>0</v>
      </c>
    </row>
    <row r="2954">
      <c r="B2954" s="2237" t="s">
        <v>2788</v>
      </c>
      <c r="C2954" s="2237" t="s">
        <v>4239</v>
      </c>
      <c r="D2954" s="2237" t="s">
        <v>3567</v>
      </c>
      <c r="E2954" s="2237" t="s">
        <v>3569</v>
      </c>
      <c r="F2954" s="2237" t="s">
        <v>3635</v>
      </c>
      <c r="G2954" s="2238" t="s">
        <v>3160</v>
      </c>
      <c r="H2954" s="2239">
        <v>0</v>
      </c>
      <c r="I2954" s="2239">
        <v>0</v>
      </c>
      <c r="J2954" s="2239">
        <v>0</v>
      </c>
      <c r="K2954" s="2239">
        <v>0</v>
      </c>
      <c r="L2954" s="2239">
        <v>0</v>
      </c>
      <c r="M2954" s="2239">
        <v>0</v>
      </c>
    </row>
    <row r="2955">
      <c r="B2955" s="2237" t="s">
        <v>2788</v>
      </c>
      <c r="C2955" s="2237" t="s">
        <v>4239</v>
      </c>
      <c r="D2955" s="2237" t="s">
        <v>3567</v>
      </c>
      <c r="E2955" s="2237" t="s">
        <v>3569</v>
      </c>
      <c r="F2955" s="2237" t="s">
        <v>3660</v>
      </c>
      <c r="G2955" s="2238" t="s">
        <v>3161</v>
      </c>
      <c r="H2955" s="2239">
        <v>0</v>
      </c>
      <c r="I2955" s="2239">
        <v>0</v>
      </c>
      <c r="J2955" s="2239">
        <v>0</v>
      </c>
      <c r="K2955" s="2239">
        <v>0</v>
      </c>
      <c r="L2955" s="2239">
        <v>0</v>
      </c>
      <c r="M2955" s="2239">
        <v>0</v>
      </c>
    </row>
    <row r="2956">
      <c r="B2956" s="2237" t="s">
        <v>2788</v>
      </c>
      <c r="C2956" s="2237" t="s">
        <v>4239</v>
      </c>
      <c r="D2956" s="2237" t="s">
        <v>3567</v>
      </c>
      <c r="E2956" s="2237" t="s">
        <v>3569</v>
      </c>
      <c r="F2956" s="2237" t="s">
        <v>3662</v>
      </c>
      <c r="G2956" s="2238" t="s">
        <v>3162</v>
      </c>
      <c r="H2956" s="2239">
        <v>0</v>
      </c>
      <c r="I2956" s="2239">
        <v>0</v>
      </c>
      <c r="J2956" s="2239">
        <v>0</v>
      </c>
      <c r="K2956" s="2239">
        <v>0</v>
      </c>
      <c r="L2956" s="2239">
        <v>0</v>
      </c>
      <c r="M2956" s="2239">
        <v>0</v>
      </c>
    </row>
    <row r="2957">
      <c r="B2957" s="2237" t="s">
        <v>2788</v>
      </c>
      <c r="C2957" s="2237" t="s">
        <v>4239</v>
      </c>
      <c r="D2957" s="2237" t="s">
        <v>3567</v>
      </c>
      <c r="E2957" s="2237" t="s">
        <v>3569</v>
      </c>
      <c r="F2957" s="2237" t="s">
        <v>3664</v>
      </c>
      <c r="G2957" s="2238" t="s">
        <v>3163</v>
      </c>
      <c r="H2957" s="2239">
        <v>0</v>
      </c>
      <c r="I2957" s="2239">
        <v>0</v>
      </c>
      <c r="J2957" s="2239">
        <v>0</v>
      </c>
      <c r="K2957" s="2239">
        <v>0</v>
      </c>
      <c r="L2957" s="2239">
        <v>0</v>
      </c>
      <c r="M2957" s="2239">
        <v>0</v>
      </c>
    </row>
    <row r="2958">
      <c r="B2958" s="2237" t="s">
        <v>2788</v>
      </c>
      <c r="C2958" s="2237" t="s">
        <v>4239</v>
      </c>
      <c r="D2958" s="2237" t="s">
        <v>3567</v>
      </c>
      <c r="E2958" s="2237" t="s">
        <v>3569</v>
      </c>
      <c r="F2958" s="2237" t="s">
        <v>3666</v>
      </c>
      <c r="G2958" s="2238" t="s">
        <v>3164</v>
      </c>
      <c r="H2958" s="2239">
        <v>0</v>
      </c>
      <c r="I2958" s="2239">
        <v>0</v>
      </c>
      <c r="J2958" s="2239">
        <v>0</v>
      </c>
      <c r="K2958" s="2239">
        <v>0</v>
      </c>
      <c r="L2958" s="2239">
        <v>0</v>
      </c>
      <c r="M2958" s="2239">
        <v>0</v>
      </c>
    </row>
    <row r="2959">
      <c r="B2959" s="2237" t="s">
        <v>2788</v>
      </c>
      <c r="C2959" s="2237" t="s">
        <v>4239</v>
      </c>
      <c r="D2959" s="2237" t="s">
        <v>3567</v>
      </c>
      <c r="E2959" s="2237" t="s">
        <v>3569</v>
      </c>
      <c r="F2959" s="2237" t="s">
        <v>3751</v>
      </c>
      <c r="G2959" s="2238" t="s">
        <v>3165</v>
      </c>
      <c r="H2959" s="2239">
        <v>0</v>
      </c>
      <c r="I2959" s="2239">
        <v>0</v>
      </c>
      <c r="J2959" s="2239">
        <v>0</v>
      </c>
      <c r="K2959" s="2239">
        <v>0</v>
      </c>
      <c r="L2959" s="2239">
        <v>0</v>
      </c>
      <c r="M2959" s="2239">
        <v>0</v>
      </c>
    </row>
    <row r="2960">
      <c r="B2960" s="2237" t="s">
        <v>2788</v>
      </c>
      <c r="C2960" s="2237" t="s">
        <v>4239</v>
      </c>
      <c r="D2960" s="2237" t="s">
        <v>3567</v>
      </c>
      <c r="E2960" s="2237" t="s">
        <v>3569</v>
      </c>
      <c r="F2960" s="2237" t="s">
        <v>3753</v>
      </c>
      <c r="G2960" s="2238" t="s">
        <v>3166</v>
      </c>
      <c r="H2960" s="2239">
        <v>0</v>
      </c>
      <c r="I2960" s="2239">
        <v>0</v>
      </c>
      <c r="J2960" s="2239">
        <v>0</v>
      </c>
      <c r="K2960" s="2239">
        <v>0</v>
      </c>
      <c r="L2960" s="2239">
        <v>0</v>
      </c>
      <c r="M2960" s="2239">
        <v>0</v>
      </c>
    </row>
    <row r="2961">
      <c r="B2961" s="2237" t="s">
        <v>2788</v>
      </c>
      <c r="C2961" s="2237" t="s">
        <v>4239</v>
      </c>
      <c r="D2961" s="2237" t="s">
        <v>3567</v>
      </c>
      <c r="E2961" s="2237" t="s">
        <v>3569</v>
      </c>
      <c r="F2961" s="2237" t="s">
        <v>3755</v>
      </c>
      <c r="G2961" s="2238" t="s">
        <v>3167</v>
      </c>
      <c r="H2961" s="2239">
        <v>0</v>
      </c>
      <c r="I2961" s="2239">
        <v>0</v>
      </c>
      <c r="J2961" s="2239">
        <v>0</v>
      </c>
      <c r="K2961" s="2239">
        <v>0</v>
      </c>
      <c r="L2961" s="2239">
        <v>0</v>
      </c>
      <c r="M2961" s="2239">
        <v>0</v>
      </c>
    </row>
    <row r="2962">
      <c r="B2962" s="2237" t="s">
        <v>2788</v>
      </c>
      <c r="C2962" s="2237" t="s">
        <v>4239</v>
      </c>
      <c r="D2962" s="2237" t="s">
        <v>3567</v>
      </c>
      <c r="E2962" s="2237" t="s">
        <v>3569</v>
      </c>
      <c r="F2962" s="2237" t="s">
        <v>3757</v>
      </c>
      <c r="G2962" s="2238" t="s">
        <v>3168</v>
      </c>
      <c r="H2962" s="2239">
        <v>0</v>
      </c>
      <c r="I2962" s="2239">
        <v>0</v>
      </c>
      <c r="J2962" s="2239">
        <v>0</v>
      </c>
      <c r="K2962" s="2239">
        <v>0</v>
      </c>
      <c r="L2962" s="2239">
        <v>0</v>
      </c>
      <c r="M2962" s="2239">
        <v>0</v>
      </c>
    </row>
    <row r="2963">
      <c r="B2963" s="2237" t="s">
        <v>2788</v>
      </c>
      <c r="C2963" s="2237" t="s">
        <v>4239</v>
      </c>
      <c r="D2963" s="2237" t="s">
        <v>3567</v>
      </c>
      <c r="E2963" s="2237" t="s">
        <v>3569</v>
      </c>
      <c r="F2963" s="2237" t="s">
        <v>3759</v>
      </c>
      <c r="G2963" s="2238" t="s">
        <v>3169</v>
      </c>
      <c r="H2963" s="2239">
        <v>0</v>
      </c>
      <c r="I2963" s="2239">
        <v>0</v>
      </c>
      <c r="J2963" s="2239">
        <v>0</v>
      </c>
      <c r="K2963" s="2239">
        <v>0</v>
      </c>
      <c r="L2963" s="2239">
        <v>0</v>
      </c>
      <c r="M2963" s="2239">
        <v>0</v>
      </c>
    </row>
    <row r="2964">
      <c r="B2964" s="2237" t="s">
        <v>2788</v>
      </c>
      <c r="C2964" s="2237" t="s">
        <v>4239</v>
      </c>
      <c r="D2964" s="2237" t="s">
        <v>3567</v>
      </c>
      <c r="E2964" s="2237" t="s">
        <v>3569</v>
      </c>
      <c r="F2964" s="2237" t="s">
        <v>3761</v>
      </c>
      <c r="G2964" s="2238" t="s">
        <v>3938</v>
      </c>
      <c r="H2964" s="2239">
        <v>0</v>
      </c>
      <c r="I2964" s="2239">
        <v>0</v>
      </c>
      <c r="J2964" s="2239">
        <v>0</v>
      </c>
      <c r="K2964" s="2239">
        <v>0</v>
      </c>
      <c r="L2964" s="2239">
        <v>0</v>
      </c>
      <c r="M2964" s="2239">
        <v>0</v>
      </c>
    </row>
    <row r="2965">
      <c r="B2965" s="2237" t="s">
        <v>2788</v>
      </c>
      <c r="C2965" s="2237" t="s">
        <v>4239</v>
      </c>
      <c r="D2965" s="2237" t="s">
        <v>3567</v>
      </c>
      <c r="E2965" s="2237" t="s">
        <v>3569</v>
      </c>
      <c r="F2965" s="2237" t="s">
        <v>3762</v>
      </c>
      <c r="G2965" s="2238" t="s">
        <v>3171</v>
      </c>
      <c r="H2965" s="2239">
        <v>0</v>
      </c>
      <c r="I2965" s="2239">
        <v>0</v>
      </c>
      <c r="J2965" s="2239">
        <v>0</v>
      </c>
      <c r="K2965" s="2239">
        <v>0</v>
      </c>
      <c r="L2965" s="2239">
        <v>0</v>
      </c>
      <c r="M2965" s="2239">
        <v>0</v>
      </c>
    </row>
    <row r="2966">
      <c r="B2966" s="2237" t="s">
        <v>2788</v>
      </c>
      <c r="C2966" s="2237" t="s">
        <v>4240</v>
      </c>
      <c r="D2966" s="2237" t="s">
        <v>1354</v>
      </c>
      <c r="E2966" s="2237" t="s">
        <v>1354</v>
      </c>
      <c r="F2966" s="2237" t="s">
        <v>1354</v>
      </c>
      <c r="G2966" s="2238" t="s">
        <v>3172</v>
      </c>
      <c r="H2966" s="2239">
        <v>0</v>
      </c>
      <c r="I2966" s="2239">
        <v>0</v>
      </c>
      <c r="J2966" s="2239">
        <v>0</v>
      </c>
      <c r="K2966" s="2239">
        <v>0</v>
      </c>
      <c r="L2966" s="2239">
        <v>0</v>
      </c>
      <c r="M2966" s="2239">
        <v>0</v>
      </c>
    </row>
    <row r="2967">
      <c r="B2967" s="2237" t="s">
        <v>2788</v>
      </c>
      <c r="C2967" s="2237" t="s">
        <v>4241</v>
      </c>
      <c r="D2967" s="2237" t="s">
        <v>1354</v>
      </c>
      <c r="E2967" s="2237" t="s">
        <v>1354</v>
      </c>
      <c r="F2967" s="2237" t="s">
        <v>1354</v>
      </c>
      <c r="G2967" s="2238" t="s">
        <v>3173</v>
      </c>
      <c r="H2967" s="2239">
        <v>0</v>
      </c>
      <c r="I2967" s="2239">
        <v>0</v>
      </c>
      <c r="J2967" s="2239">
        <v>0</v>
      </c>
      <c r="K2967" s="2239">
        <v>0</v>
      </c>
      <c r="L2967" s="2239">
        <v>0</v>
      </c>
      <c r="M2967" s="2239">
        <v>0</v>
      </c>
    </row>
    <row r="2968">
      <c r="B2968" s="2237" t="s">
        <v>2788</v>
      </c>
      <c r="C2968" s="2237" t="s">
        <v>4241</v>
      </c>
      <c r="D2968" s="2237" t="s">
        <v>3567</v>
      </c>
      <c r="E2968" s="2237" t="s">
        <v>1354</v>
      </c>
      <c r="F2968" s="2237" t="s">
        <v>1354</v>
      </c>
      <c r="G2968" s="2238" t="s">
        <v>3173</v>
      </c>
      <c r="H2968" s="2239">
        <v>0</v>
      </c>
      <c r="I2968" s="2239">
        <v>0</v>
      </c>
      <c r="J2968" s="2239">
        <v>0</v>
      </c>
      <c r="K2968" s="2239">
        <v>0</v>
      </c>
      <c r="L2968" s="2239">
        <v>0</v>
      </c>
      <c r="M2968" s="2239">
        <v>0</v>
      </c>
    </row>
    <row r="2969">
      <c r="B2969" s="2237" t="s">
        <v>2788</v>
      </c>
      <c r="C2969" s="2237" t="s">
        <v>4241</v>
      </c>
      <c r="D2969" s="2237" t="s">
        <v>3567</v>
      </c>
      <c r="E2969" s="2237" t="s">
        <v>3569</v>
      </c>
      <c r="F2969" s="2237" t="s">
        <v>1354</v>
      </c>
      <c r="G2969" s="2238" t="s">
        <v>3173</v>
      </c>
      <c r="H2969" s="2239">
        <v>0</v>
      </c>
      <c r="I2969" s="2239">
        <v>0</v>
      </c>
      <c r="J2969" s="2239">
        <v>0</v>
      </c>
      <c r="K2969" s="2239">
        <v>0</v>
      </c>
      <c r="L2969" s="2239">
        <v>0</v>
      </c>
      <c r="M2969" s="2239">
        <v>0</v>
      </c>
    </row>
    <row r="2970">
      <c r="B2970" s="2237" t="s">
        <v>2788</v>
      </c>
      <c r="C2970" s="2237" t="s">
        <v>4242</v>
      </c>
      <c r="D2970" s="2237" t="s">
        <v>1354</v>
      </c>
      <c r="E2970" s="2237" t="s">
        <v>1354</v>
      </c>
      <c r="F2970" s="2237" t="s">
        <v>1354</v>
      </c>
      <c r="G2970" s="2238" t="s">
        <v>611</v>
      </c>
      <c r="H2970" s="2239">
        <v>0</v>
      </c>
      <c r="I2970" s="2239">
        <v>0</v>
      </c>
      <c r="J2970" s="2239">
        <v>0</v>
      </c>
      <c r="K2970" s="2239">
        <v>7000000</v>
      </c>
      <c r="L2970" s="2239">
        <v>0</v>
      </c>
      <c r="M2970" s="2239">
        <v>7000000</v>
      </c>
    </row>
    <row r="2971">
      <c r="B2971" s="2237" t="s">
        <v>2788</v>
      </c>
      <c r="C2971" s="2237" t="s">
        <v>4242</v>
      </c>
      <c r="D2971" s="2237" t="s">
        <v>3567</v>
      </c>
      <c r="E2971" s="2237" t="s">
        <v>1354</v>
      </c>
      <c r="F2971" s="2237" t="s">
        <v>1354</v>
      </c>
      <c r="G2971" s="2238" t="s">
        <v>611</v>
      </c>
      <c r="H2971" s="2239">
        <v>0</v>
      </c>
      <c r="I2971" s="2239">
        <v>0</v>
      </c>
      <c r="J2971" s="2239">
        <v>0</v>
      </c>
      <c r="K2971" s="2239">
        <v>7000000</v>
      </c>
      <c r="L2971" s="2239">
        <v>0</v>
      </c>
      <c r="M2971" s="2239">
        <v>7000000</v>
      </c>
    </row>
    <row r="2972">
      <c r="B2972" s="2237" t="s">
        <v>2788</v>
      </c>
      <c r="C2972" s="2237" t="s">
        <v>4242</v>
      </c>
      <c r="D2972" s="2237" t="s">
        <v>3567</v>
      </c>
      <c r="E2972" s="2237" t="s">
        <v>3569</v>
      </c>
      <c r="F2972" s="2237" t="s">
        <v>1354</v>
      </c>
      <c r="G2972" s="2238" t="s">
        <v>611</v>
      </c>
      <c r="H2972" s="2239">
        <v>0</v>
      </c>
      <c r="I2972" s="2239">
        <v>0</v>
      </c>
      <c r="J2972" s="2239">
        <v>0</v>
      </c>
      <c r="K2972" s="2239">
        <v>7000000</v>
      </c>
      <c r="L2972" s="2239">
        <v>0</v>
      </c>
      <c r="M2972" s="2239">
        <v>7000000</v>
      </c>
    </row>
    <row r="2973">
      <c r="B2973" s="2237" t="s">
        <v>2788</v>
      </c>
      <c r="C2973" s="2237" t="s">
        <v>4242</v>
      </c>
      <c r="D2973" s="2237" t="s">
        <v>3567</v>
      </c>
      <c r="E2973" s="2237" t="s">
        <v>3569</v>
      </c>
      <c r="F2973" s="2237" t="s">
        <v>3569</v>
      </c>
      <c r="G2973" s="2238" t="s">
        <v>611</v>
      </c>
      <c r="H2973" s="2239">
        <v>0</v>
      </c>
      <c r="I2973" s="2239">
        <v>0</v>
      </c>
      <c r="J2973" s="2239">
        <v>0</v>
      </c>
      <c r="K2973" s="2239">
        <v>0</v>
      </c>
      <c r="L2973" s="2239">
        <v>0</v>
      </c>
      <c r="M2973" s="2239">
        <v>0</v>
      </c>
    </row>
    <row r="2974">
      <c r="B2974" s="2237" t="s">
        <v>2788</v>
      </c>
      <c r="C2974" s="2237" t="s">
        <v>4242</v>
      </c>
      <c r="D2974" s="2237" t="s">
        <v>3567</v>
      </c>
      <c r="E2974" s="2237" t="s">
        <v>3569</v>
      </c>
      <c r="F2974" s="2237" t="s">
        <v>3570</v>
      </c>
      <c r="G2974" s="2238" t="s">
        <v>3175</v>
      </c>
      <c r="H2974" s="2239">
        <v>0</v>
      </c>
      <c r="I2974" s="2239">
        <v>0</v>
      </c>
      <c r="J2974" s="2239">
        <v>0</v>
      </c>
      <c r="K2974" s="2239">
        <v>7000000</v>
      </c>
      <c r="L2974" s="2239">
        <v>0</v>
      </c>
      <c r="M2974" s="2239">
        <v>7000000</v>
      </c>
    </row>
    <row r="2975">
      <c r="B2975" s="2237" t="s">
        <v>2788</v>
      </c>
      <c r="C2975" s="2237" t="s">
        <v>4243</v>
      </c>
      <c r="D2975" s="2237" t="s">
        <v>1354</v>
      </c>
      <c r="E2975" s="2237" t="s">
        <v>1354</v>
      </c>
      <c r="F2975" s="2237" t="s">
        <v>1354</v>
      </c>
      <c r="G2975" s="2238" t="s">
        <v>613</v>
      </c>
      <c r="H2975" s="2239">
        <v>0</v>
      </c>
      <c r="I2975" s="2239">
        <v>0</v>
      </c>
      <c r="J2975" s="2239">
        <v>0</v>
      </c>
      <c r="K2975" s="2239">
        <v>0</v>
      </c>
      <c r="L2975" s="2239">
        <v>0</v>
      </c>
      <c r="M2975" s="2239">
        <v>0</v>
      </c>
    </row>
    <row r="2976">
      <c r="B2976" s="2237" t="s">
        <v>2788</v>
      </c>
      <c r="C2976" s="2237" t="s">
        <v>4243</v>
      </c>
      <c r="D2976" s="2237" t="s">
        <v>3567</v>
      </c>
      <c r="E2976" s="2237" t="s">
        <v>1354</v>
      </c>
      <c r="F2976" s="2237" t="s">
        <v>1354</v>
      </c>
      <c r="G2976" s="2238" t="s">
        <v>613</v>
      </c>
      <c r="H2976" s="2239">
        <v>0</v>
      </c>
      <c r="I2976" s="2239">
        <v>0</v>
      </c>
      <c r="J2976" s="2239">
        <v>0</v>
      </c>
      <c r="K2976" s="2239">
        <v>0</v>
      </c>
      <c r="L2976" s="2239">
        <v>0</v>
      </c>
      <c r="M2976" s="2239">
        <v>0</v>
      </c>
    </row>
    <row r="2977">
      <c r="B2977" s="2237" t="s">
        <v>2788</v>
      </c>
      <c r="C2977" s="2237" t="s">
        <v>4243</v>
      </c>
      <c r="D2977" s="2237" t="s">
        <v>3567</v>
      </c>
      <c r="E2977" s="2237" t="s">
        <v>3569</v>
      </c>
      <c r="F2977" s="2237" t="s">
        <v>1354</v>
      </c>
      <c r="G2977" s="2238" t="s">
        <v>613</v>
      </c>
      <c r="H2977" s="2239">
        <v>0</v>
      </c>
      <c r="I2977" s="2239">
        <v>0</v>
      </c>
      <c r="J2977" s="2239">
        <v>0</v>
      </c>
      <c r="K2977" s="2239">
        <v>0</v>
      </c>
      <c r="L2977" s="2239">
        <v>0</v>
      </c>
      <c r="M2977" s="2239">
        <v>0</v>
      </c>
    </row>
    <row r="2978">
      <c r="B2978" s="2237" t="s">
        <v>2788</v>
      </c>
      <c r="C2978" s="2237" t="s">
        <v>4243</v>
      </c>
      <c r="D2978" s="2237" t="s">
        <v>3567</v>
      </c>
      <c r="E2978" s="2237" t="s">
        <v>3569</v>
      </c>
      <c r="F2978" s="2237" t="s">
        <v>3569</v>
      </c>
      <c r="G2978" s="2238" t="s">
        <v>613</v>
      </c>
      <c r="H2978" s="2239">
        <v>0</v>
      </c>
      <c r="I2978" s="2239">
        <v>0</v>
      </c>
      <c r="J2978" s="2239">
        <v>0</v>
      </c>
      <c r="K2978" s="2239">
        <v>0</v>
      </c>
      <c r="L2978" s="2239">
        <v>0</v>
      </c>
      <c r="M2978" s="2239">
        <v>0</v>
      </c>
    </row>
    <row r="2979">
      <c r="B2979" s="2237" t="s">
        <v>2788</v>
      </c>
      <c r="C2979" s="2237" t="s">
        <v>4244</v>
      </c>
      <c r="D2979" s="2237" t="s">
        <v>1354</v>
      </c>
      <c r="E2979" s="2237" t="s">
        <v>1354</v>
      </c>
      <c r="F2979" s="2237" t="s">
        <v>1354</v>
      </c>
      <c r="G2979" s="2238" t="s">
        <v>3178</v>
      </c>
      <c r="H2979" s="2239">
        <v>0</v>
      </c>
      <c r="I2979" s="2239">
        <v>0</v>
      </c>
      <c r="J2979" s="2239">
        <v>0</v>
      </c>
      <c r="K2979" s="2239">
        <v>0</v>
      </c>
      <c r="L2979" s="2239">
        <v>0</v>
      </c>
      <c r="M2979" s="2239">
        <v>0</v>
      </c>
    </row>
    <row r="2980">
      <c r="B2980" s="2237" t="s">
        <v>2788</v>
      </c>
      <c r="C2980" s="2237" t="s">
        <v>4244</v>
      </c>
      <c r="D2980" s="2237" t="s">
        <v>3567</v>
      </c>
      <c r="E2980" s="2237" t="s">
        <v>1354</v>
      </c>
      <c r="F2980" s="2237" t="s">
        <v>1354</v>
      </c>
      <c r="G2980" s="2238" t="s">
        <v>3178</v>
      </c>
      <c r="H2980" s="2239">
        <v>0</v>
      </c>
      <c r="I2980" s="2239">
        <v>0</v>
      </c>
      <c r="J2980" s="2239">
        <v>0</v>
      </c>
      <c r="K2980" s="2239">
        <v>0</v>
      </c>
      <c r="L2980" s="2239">
        <v>0</v>
      </c>
      <c r="M2980" s="2239">
        <v>0</v>
      </c>
    </row>
    <row r="2981">
      <c r="B2981" s="2237" t="s">
        <v>2788</v>
      </c>
      <c r="C2981" s="2237" t="s">
        <v>4244</v>
      </c>
      <c r="D2981" s="2237" t="s">
        <v>3567</v>
      </c>
      <c r="E2981" s="2237" t="s">
        <v>3569</v>
      </c>
      <c r="F2981" s="2237" t="s">
        <v>1354</v>
      </c>
      <c r="G2981" s="2238" t="s">
        <v>3178</v>
      </c>
      <c r="H2981" s="2239">
        <v>0</v>
      </c>
      <c r="I2981" s="2239">
        <v>0</v>
      </c>
      <c r="J2981" s="2239">
        <v>0</v>
      </c>
      <c r="K2981" s="2239">
        <v>0</v>
      </c>
      <c r="L2981" s="2239">
        <v>0</v>
      </c>
      <c r="M2981" s="2239">
        <v>0</v>
      </c>
    </row>
    <row r="2982">
      <c r="B2982" s="2237" t="s">
        <v>2788</v>
      </c>
      <c r="C2982" s="2237" t="s">
        <v>4244</v>
      </c>
      <c r="D2982" s="2237" t="s">
        <v>3567</v>
      </c>
      <c r="E2982" s="2237" t="s">
        <v>3569</v>
      </c>
      <c r="F2982" s="2237" t="s">
        <v>3569</v>
      </c>
      <c r="G2982" s="2238" t="s">
        <v>3178</v>
      </c>
      <c r="H2982" s="2239">
        <v>0</v>
      </c>
      <c r="I2982" s="2239">
        <v>0</v>
      </c>
      <c r="J2982" s="2239">
        <v>0</v>
      </c>
      <c r="K2982" s="2239">
        <v>0</v>
      </c>
      <c r="L2982" s="2239">
        <v>0</v>
      </c>
      <c r="M2982" s="2239">
        <v>0</v>
      </c>
    </row>
    <row r="2983">
      <c r="B2983" s="2237" t="s">
        <v>2788</v>
      </c>
      <c r="C2983" s="2237" t="s">
        <v>4245</v>
      </c>
      <c r="D2983" s="2237" t="s">
        <v>1354</v>
      </c>
      <c r="E2983" s="2237" t="s">
        <v>1354</v>
      </c>
      <c r="F2983" s="2237" t="s">
        <v>1354</v>
      </c>
      <c r="G2983" s="2238" t="s">
        <v>3179</v>
      </c>
      <c r="H2983" s="2239">
        <v>0</v>
      </c>
      <c r="I2983" s="2239">
        <v>0</v>
      </c>
      <c r="J2983" s="2239">
        <v>0</v>
      </c>
      <c r="K2983" s="2239">
        <v>0</v>
      </c>
      <c r="L2983" s="2239">
        <v>0</v>
      </c>
      <c r="M2983" s="2239">
        <v>0</v>
      </c>
    </row>
    <row r="2984">
      <c r="B2984" s="2237" t="s">
        <v>2788</v>
      </c>
      <c r="C2984" s="2237" t="s">
        <v>4246</v>
      </c>
      <c r="D2984" s="2237" t="s">
        <v>1354</v>
      </c>
      <c r="E2984" s="2237" t="s">
        <v>1354</v>
      </c>
      <c r="F2984" s="2237" t="s">
        <v>1354</v>
      </c>
      <c r="G2984" s="2238" t="s">
        <v>3180</v>
      </c>
      <c r="H2984" s="2239">
        <v>0</v>
      </c>
      <c r="I2984" s="2239">
        <v>0</v>
      </c>
      <c r="J2984" s="2239">
        <v>0</v>
      </c>
      <c r="K2984" s="2239">
        <v>0</v>
      </c>
      <c r="L2984" s="2239">
        <v>0</v>
      </c>
      <c r="M2984" s="2239">
        <v>0</v>
      </c>
    </row>
    <row r="2985">
      <c r="B2985" s="2237" t="s">
        <v>2788</v>
      </c>
      <c r="C2985" s="2237" t="s">
        <v>4247</v>
      </c>
      <c r="D2985" s="2237" t="s">
        <v>1354</v>
      </c>
      <c r="E2985" s="2237" t="s">
        <v>1354</v>
      </c>
      <c r="F2985" s="2237" t="s">
        <v>1354</v>
      </c>
      <c r="G2985" s="2238" t="s">
        <v>3181</v>
      </c>
      <c r="H2985" s="2239">
        <v>0</v>
      </c>
      <c r="I2985" s="2239">
        <v>0</v>
      </c>
      <c r="J2985" s="2239">
        <v>0</v>
      </c>
      <c r="K2985" s="2239">
        <v>1883.6</v>
      </c>
      <c r="L2985" s="2239">
        <v>0</v>
      </c>
      <c r="M2985" s="2239">
        <v>1883.6</v>
      </c>
    </row>
    <row r="2986">
      <c r="B2986" s="2237" t="s">
        <v>2788</v>
      </c>
      <c r="C2986" s="2237" t="s">
        <v>4247</v>
      </c>
      <c r="D2986" s="2237" t="s">
        <v>3567</v>
      </c>
      <c r="E2986" s="2237" t="s">
        <v>1354</v>
      </c>
      <c r="F2986" s="2237" t="s">
        <v>1354</v>
      </c>
      <c r="G2986" s="2238" t="s">
        <v>3181</v>
      </c>
      <c r="H2986" s="2239">
        <v>0</v>
      </c>
      <c r="I2986" s="2239">
        <v>0</v>
      </c>
      <c r="J2986" s="2239">
        <v>0</v>
      </c>
      <c r="K2986" s="2239">
        <v>1883.6</v>
      </c>
      <c r="L2986" s="2239">
        <v>0</v>
      </c>
      <c r="M2986" s="2239">
        <v>1883.6</v>
      </c>
    </row>
    <row r="2987">
      <c r="B2987" s="2237" t="s">
        <v>2788</v>
      </c>
      <c r="C2987" s="2237" t="s">
        <v>4247</v>
      </c>
      <c r="D2987" s="2237" t="s">
        <v>3567</v>
      </c>
      <c r="E2987" s="2237" t="s">
        <v>3569</v>
      </c>
      <c r="F2987" s="2237" t="s">
        <v>1354</v>
      </c>
      <c r="G2987" s="2238" t="s">
        <v>3182</v>
      </c>
      <c r="H2987" s="2239">
        <v>0</v>
      </c>
      <c r="I2987" s="2239">
        <v>0</v>
      </c>
      <c r="J2987" s="2239">
        <v>0</v>
      </c>
      <c r="K2987" s="2239">
        <v>1883.6</v>
      </c>
      <c r="L2987" s="2239">
        <v>0</v>
      </c>
      <c r="M2987" s="2239">
        <v>1883.6</v>
      </c>
    </row>
    <row r="2988">
      <c r="B2988" s="2237" t="s">
        <v>2788</v>
      </c>
      <c r="C2988" s="2237" t="s">
        <v>4247</v>
      </c>
      <c r="D2988" s="2237" t="s">
        <v>3567</v>
      </c>
      <c r="E2988" s="2237" t="s">
        <v>3569</v>
      </c>
      <c r="F2988" s="2237" t="s">
        <v>3569</v>
      </c>
      <c r="G2988" s="2238" t="s">
        <v>3182</v>
      </c>
      <c r="H2988" s="2239">
        <v>0</v>
      </c>
      <c r="I2988" s="2239">
        <v>0</v>
      </c>
      <c r="J2988" s="2239">
        <v>0</v>
      </c>
      <c r="K2988" s="2239">
        <v>1883.6</v>
      </c>
      <c r="L2988" s="2239">
        <v>0</v>
      </c>
      <c r="M2988" s="2239">
        <v>1883.6</v>
      </c>
    </row>
    <row r="2989">
      <c r="B2989" s="2237" t="s">
        <v>2788</v>
      </c>
      <c r="C2989" s="2237" t="s">
        <v>4248</v>
      </c>
      <c r="D2989" s="2237" t="s">
        <v>1354</v>
      </c>
      <c r="E2989" s="2237" t="s">
        <v>1354</v>
      </c>
      <c r="F2989" s="2237" t="s">
        <v>1354</v>
      </c>
      <c r="G2989" s="2238" t="s">
        <v>3184</v>
      </c>
      <c r="H2989" s="2239">
        <v>0</v>
      </c>
      <c r="I2989" s="2239">
        <v>0</v>
      </c>
      <c r="J2989" s="2239">
        <v>0</v>
      </c>
      <c r="K2989" s="2239">
        <v>0</v>
      </c>
      <c r="L2989" s="2239">
        <v>0</v>
      </c>
      <c r="M2989" s="2239">
        <v>0</v>
      </c>
    </row>
    <row r="2990">
      <c r="B2990" s="2237" t="s">
        <v>2788</v>
      </c>
      <c r="C2990" s="2237" t="s">
        <v>4248</v>
      </c>
      <c r="D2990" s="2237" t="s">
        <v>3567</v>
      </c>
      <c r="E2990" s="2237" t="s">
        <v>1354</v>
      </c>
      <c r="F2990" s="2237" t="s">
        <v>1354</v>
      </c>
      <c r="G2990" s="2238" t="s">
        <v>3184</v>
      </c>
      <c r="H2990" s="2239">
        <v>0</v>
      </c>
      <c r="I2990" s="2239">
        <v>0</v>
      </c>
      <c r="J2990" s="2239">
        <v>0</v>
      </c>
      <c r="K2990" s="2239">
        <v>0</v>
      </c>
      <c r="L2990" s="2239">
        <v>0</v>
      </c>
      <c r="M2990" s="2239">
        <v>0</v>
      </c>
    </row>
    <row r="2991">
      <c r="B2991" s="2237" t="s">
        <v>2788</v>
      </c>
      <c r="C2991" s="2237" t="s">
        <v>4248</v>
      </c>
      <c r="D2991" s="2237" t="s">
        <v>3567</v>
      </c>
      <c r="E2991" s="2237" t="s">
        <v>3569</v>
      </c>
      <c r="F2991" s="2237" t="s">
        <v>1354</v>
      </c>
      <c r="G2991" s="2238" t="s">
        <v>3184</v>
      </c>
      <c r="H2991" s="2239">
        <v>0</v>
      </c>
      <c r="I2991" s="2239">
        <v>0</v>
      </c>
      <c r="J2991" s="2239">
        <v>0</v>
      </c>
      <c r="K2991" s="2239">
        <v>0</v>
      </c>
      <c r="L2991" s="2239">
        <v>0</v>
      </c>
      <c r="M2991" s="2239">
        <v>0</v>
      </c>
    </row>
    <row r="2992">
      <c r="B2992" s="2237" t="s">
        <v>2788</v>
      </c>
      <c r="C2992" s="2237" t="s">
        <v>4248</v>
      </c>
      <c r="D2992" s="2237" t="s">
        <v>3567</v>
      </c>
      <c r="E2992" s="2237" t="s">
        <v>3569</v>
      </c>
      <c r="F2992" s="2237" t="s">
        <v>3569</v>
      </c>
      <c r="G2992" s="2238" t="s">
        <v>3184</v>
      </c>
      <c r="H2992" s="2239">
        <v>0</v>
      </c>
      <c r="I2992" s="2239">
        <v>0</v>
      </c>
      <c r="J2992" s="2239">
        <v>0</v>
      </c>
      <c r="K2992" s="2239">
        <v>0</v>
      </c>
      <c r="L2992" s="2239">
        <v>0</v>
      </c>
      <c r="M2992" s="2239">
        <v>0</v>
      </c>
    </row>
    <row r="2993">
      <c r="B2993" s="2237" t="s">
        <v>2788</v>
      </c>
      <c r="C2993" s="2237" t="s">
        <v>4249</v>
      </c>
      <c r="D2993" s="2237" t="s">
        <v>1354</v>
      </c>
      <c r="E2993" s="2237" t="s">
        <v>1354</v>
      </c>
      <c r="F2993" s="2237" t="s">
        <v>1354</v>
      </c>
      <c r="G2993" s="2238" t="s">
        <v>3185</v>
      </c>
      <c r="H2993" s="2239">
        <v>0</v>
      </c>
      <c r="I2993" s="2239">
        <v>0</v>
      </c>
      <c r="J2993" s="2239">
        <v>0</v>
      </c>
      <c r="K2993" s="2239">
        <v>0</v>
      </c>
      <c r="L2993" s="2239">
        <v>0</v>
      </c>
      <c r="M2993" s="2239">
        <v>0</v>
      </c>
    </row>
    <row r="2994">
      <c r="B2994" s="2237" t="s">
        <v>2788</v>
      </c>
      <c r="C2994" s="2237" t="s">
        <v>4250</v>
      </c>
      <c r="D2994" s="2237" t="s">
        <v>1354</v>
      </c>
      <c r="E2994" s="2237" t="s">
        <v>1354</v>
      </c>
      <c r="F2994" s="2237" t="s">
        <v>1354</v>
      </c>
      <c r="G2994" s="2238" t="s">
        <v>3186</v>
      </c>
      <c r="H2994" s="2239">
        <v>0</v>
      </c>
      <c r="I2994" s="2239">
        <v>0</v>
      </c>
      <c r="J2994" s="2239">
        <v>0</v>
      </c>
      <c r="K2994" s="2239">
        <v>0</v>
      </c>
      <c r="L2994" s="2239">
        <v>0</v>
      </c>
      <c r="M2994" s="2239">
        <v>0</v>
      </c>
    </row>
    <row r="2995">
      <c r="B2995" s="2237" t="s">
        <v>2788</v>
      </c>
      <c r="C2995" s="2237" t="s">
        <v>4250</v>
      </c>
      <c r="D2995" s="2237" t="s">
        <v>3567</v>
      </c>
      <c r="E2995" s="2237" t="s">
        <v>1354</v>
      </c>
      <c r="F2995" s="2237" t="s">
        <v>1354</v>
      </c>
      <c r="G2995" s="2238" t="s">
        <v>3186</v>
      </c>
      <c r="H2995" s="2239">
        <v>0</v>
      </c>
      <c r="I2995" s="2239">
        <v>0</v>
      </c>
      <c r="J2995" s="2239">
        <v>0</v>
      </c>
      <c r="K2995" s="2239">
        <v>0</v>
      </c>
      <c r="L2995" s="2239">
        <v>0</v>
      </c>
      <c r="M2995" s="2239">
        <v>0</v>
      </c>
    </row>
    <row r="2996">
      <c r="B2996" s="2237" t="s">
        <v>2788</v>
      </c>
      <c r="C2996" s="2237" t="s">
        <v>4250</v>
      </c>
      <c r="D2996" s="2237" t="s">
        <v>3567</v>
      </c>
      <c r="E2996" s="2237" t="s">
        <v>3569</v>
      </c>
      <c r="F2996" s="2237" t="s">
        <v>1354</v>
      </c>
      <c r="G2996" s="2238" t="s">
        <v>3186</v>
      </c>
      <c r="H2996" s="2239">
        <v>0</v>
      </c>
      <c r="I2996" s="2239">
        <v>0</v>
      </c>
      <c r="J2996" s="2239">
        <v>0</v>
      </c>
      <c r="K2996" s="2239">
        <v>0</v>
      </c>
      <c r="L2996" s="2239">
        <v>0</v>
      </c>
      <c r="M2996" s="2239">
        <v>0</v>
      </c>
    </row>
    <row r="2997">
      <c r="B2997" s="2237" t="s">
        <v>2788</v>
      </c>
      <c r="C2997" s="2237" t="s">
        <v>4250</v>
      </c>
      <c r="D2997" s="2237" t="s">
        <v>3567</v>
      </c>
      <c r="E2997" s="2237" t="s">
        <v>3569</v>
      </c>
      <c r="F2997" s="2237" t="s">
        <v>3569</v>
      </c>
      <c r="G2997" s="2238" t="s">
        <v>3186</v>
      </c>
      <c r="H2997" s="2239">
        <v>0</v>
      </c>
      <c r="I2997" s="2239">
        <v>0</v>
      </c>
      <c r="J2997" s="2239">
        <v>0</v>
      </c>
      <c r="K2997" s="2239">
        <v>0</v>
      </c>
      <c r="L2997" s="2239">
        <v>0</v>
      </c>
      <c r="M2997" s="2239">
        <v>0</v>
      </c>
    </row>
    <row r="2998">
      <c r="B2998" s="2237" t="s">
        <v>2788</v>
      </c>
      <c r="C2998" s="2237" t="s">
        <v>4251</v>
      </c>
      <c r="D2998" s="2237" t="s">
        <v>1354</v>
      </c>
      <c r="E2998" s="2237" t="s">
        <v>1354</v>
      </c>
      <c r="F2998" s="2237" t="s">
        <v>1354</v>
      </c>
      <c r="G2998" s="2238" t="s">
        <v>3188</v>
      </c>
      <c r="H2998" s="2239">
        <v>0</v>
      </c>
      <c r="I2998" s="2239">
        <v>0</v>
      </c>
      <c r="J2998" s="2239">
        <v>0</v>
      </c>
      <c r="K2998" s="2239">
        <v>0</v>
      </c>
      <c r="L2998" s="2239">
        <v>0</v>
      </c>
      <c r="M2998" s="2239">
        <v>0</v>
      </c>
    </row>
    <row r="2999">
      <c r="B2999" s="2237" t="s">
        <v>2788</v>
      </c>
      <c r="C2999" s="2237" t="s">
        <v>4251</v>
      </c>
      <c r="D2999" s="2237" t="s">
        <v>3567</v>
      </c>
      <c r="E2999" s="2237" t="s">
        <v>1354</v>
      </c>
      <c r="F2999" s="2237" t="s">
        <v>1354</v>
      </c>
      <c r="G2999" s="2238" t="s">
        <v>3188</v>
      </c>
      <c r="H2999" s="2239">
        <v>0</v>
      </c>
      <c r="I2999" s="2239">
        <v>0</v>
      </c>
      <c r="J2999" s="2239">
        <v>0</v>
      </c>
      <c r="K2999" s="2239">
        <v>0</v>
      </c>
      <c r="L2999" s="2239">
        <v>0</v>
      </c>
      <c r="M2999" s="2239">
        <v>0</v>
      </c>
    </row>
    <row r="3000">
      <c r="B3000" s="2237" t="s">
        <v>2788</v>
      </c>
      <c r="C3000" s="2237" t="s">
        <v>4251</v>
      </c>
      <c r="D3000" s="2237" t="s">
        <v>3567</v>
      </c>
      <c r="E3000" s="2237" t="s">
        <v>3569</v>
      </c>
      <c r="F3000" s="2237" t="s">
        <v>1354</v>
      </c>
      <c r="G3000" s="2238" t="s">
        <v>3188</v>
      </c>
      <c r="H3000" s="2239">
        <v>0</v>
      </c>
      <c r="I3000" s="2239">
        <v>0</v>
      </c>
      <c r="J3000" s="2239">
        <v>0</v>
      </c>
      <c r="K3000" s="2239">
        <v>0</v>
      </c>
      <c r="L3000" s="2239">
        <v>0</v>
      </c>
      <c r="M3000" s="2239">
        <v>0</v>
      </c>
    </row>
    <row r="3001">
      <c r="B3001" s="2237" t="s">
        <v>2788</v>
      </c>
      <c r="C3001" s="2237" t="s">
        <v>4251</v>
      </c>
      <c r="D3001" s="2237" t="s">
        <v>3567</v>
      </c>
      <c r="E3001" s="2237" t="s">
        <v>3569</v>
      </c>
      <c r="F3001" s="2237" t="s">
        <v>3569</v>
      </c>
      <c r="G3001" s="2238" t="s">
        <v>3188</v>
      </c>
      <c r="H3001" s="2239">
        <v>0</v>
      </c>
      <c r="I3001" s="2239">
        <v>0</v>
      </c>
      <c r="J3001" s="2239">
        <v>0</v>
      </c>
      <c r="K3001" s="2239">
        <v>0</v>
      </c>
      <c r="L3001" s="2239">
        <v>0</v>
      </c>
      <c r="M3001" s="2239">
        <v>0</v>
      </c>
    </row>
    <row r="3002">
      <c r="B3002" s="2237" t="s">
        <v>2788</v>
      </c>
      <c r="C3002" s="2237" t="s">
        <v>4252</v>
      </c>
      <c r="D3002" s="2237" t="s">
        <v>1354</v>
      </c>
      <c r="E3002" s="2237" t="s">
        <v>1354</v>
      </c>
      <c r="F3002" s="2237" t="s">
        <v>1354</v>
      </c>
      <c r="G3002" s="2238" t="s">
        <v>3190</v>
      </c>
      <c r="H3002" s="2239">
        <v>0</v>
      </c>
      <c r="I3002" s="2239">
        <v>0</v>
      </c>
      <c r="J3002" s="2239">
        <v>0</v>
      </c>
      <c r="K3002" s="2239">
        <v>0</v>
      </c>
      <c r="L3002" s="2239">
        <v>0</v>
      </c>
      <c r="M3002" s="2239">
        <v>0</v>
      </c>
    </row>
    <row r="3003">
      <c r="B3003" s="2237" t="s">
        <v>2788</v>
      </c>
      <c r="C3003" s="2237" t="s">
        <v>4252</v>
      </c>
      <c r="D3003" s="2237" t="s">
        <v>3567</v>
      </c>
      <c r="E3003" s="2237" t="s">
        <v>1354</v>
      </c>
      <c r="F3003" s="2237" t="s">
        <v>1354</v>
      </c>
      <c r="G3003" s="2238" t="s">
        <v>3190</v>
      </c>
      <c r="H3003" s="2239">
        <v>0</v>
      </c>
      <c r="I3003" s="2239">
        <v>0</v>
      </c>
      <c r="J3003" s="2239">
        <v>0</v>
      </c>
      <c r="K3003" s="2239">
        <v>0</v>
      </c>
      <c r="L3003" s="2239">
        <v>0</v>
      </c>
      <c r="M3003" s="2239">
        <v>0</v>
      </c>
    </row>
    <row r="3004">
      <c r="B3004" s="2237" t="s">
        <v>2788</v>
      </c>
      <c r="C3004" s="2237" t="s">
        <v>4252</v>
      </c>
      <c r="D3004" s="2237" t="s">
        <v>3567</v>
      </c>
      <c r="E3004" s="2237" t="s">
        <v>3569</v>
      </c>
      <c r="F3004" s="2237" t="s">
        <v>1354</v>
      </c>
      <c r="G3004" s="2238" t="s">
        <v>3190</v>
      </c>
      <c r="H3004" s="2239">
        <v>0</v>
      </c>
      <c r="I3004" s="2239">
        <v>0</v>
      </c>
      <c r="J3004" s="2239">
        <v>0</v>
      </c>
      <c r="K3004" s="2239">
        <v>0</v>
      </c>
      <c r="L3004" s="2239">
        <v>0</v>
      </c>
      <c r="M3004" s="2239">
        <v>0</v>
      </c>
    </row>
    <row r="3005">
      <c r="B3005" s="2237" t="s">
        <v>2788</v>
      </c>
      <c r="C3005" s="2237" t="s">
        <v>4252</v>
      </c>
      <c r="D3005" s="2237" t="s">
        <v>3567</v>
      </c>
      <c r="E3005" s="2237" t="s">
        <v>3569</v>
      </c>
      <c r="F3005" s="2237" t="s">
        <v>3569</v>
      </c>
      <c r="G3005" s="2238" t="s">
        <v>3190</v>
      </c>
      <c r="H3005" s="2239">
        <v>0</v>
      </c>
      <c r="I3005" s="2239">
        <v>0</v>
      </c>
      <c r="J3005" s="2239">
        <v>0</v>
      </c>
      <c r="K3005" s="2239">
        <v>0</v>
      </c>
      <c r="L3005" s="2239">
        <v>0</v>
      </c>
      <c r="M3005" s="2239">
        <v>0</v>
      </c>
    </row>
    <row r="3006">
      <c r="B3006" s="2237" t="s">
        <v>2788</v>
      </c>
      <c r="C3006" s="2237" t="s">
        <v>4253</v>
      </c>
      <c r="D3006" s="2237" t="s">
        <v>1354</v>
      </c>
      <c r="E3006" s="2237" t="s">
        <v>1354</v>
      </c>
      <c r="F3006" s="2237" t="s">
        <v>1354</v>
      </c>
      <c r="G3006" s="2238" t="s">
        <v>3192</v>
      </c>
      <c r="H3006" s="2239">
        <v>0</v>
      </c>
      <c r="I3006" s="2239">
        <v>0</v>
      </c>
      <c r="J3006" s="2239">
        <v>0</v>
      </c>
      <c r="K3006" s="2239">
        <v>0</v>
      </c>
      <c r="L3006" s="2239">
        <v>0</v>
      </c>
      <c r="M3006" s="2239">
        <v>0</v>
      </c>
    </row>
    <row r="3007">
      <c r="B3007" s="2237" t="s">
        <v>2788</v>
      </c>
      <c r="C3007" s="2237" t="s">
        <v>4253</v>
      </c>
      <c r="D3007" s="2237" t="s">
        <v>3567</v>
      </c>
      <c r="E3007" s="2237" t="s">
        <v>1354</v>
      </c>
      <c r="F3007" s="2237" t="s">
        <v>1354</v>
      </c>
      <c r="G3007" s="2238" t="s">
        <v>3192</v>
      </c>
      <c r="H3007" s="2239">
        <v>0</v>
      </c>
      <c r="I3007" s="2239">
        <v>0</v>
      </c>
      <c r="J3007" s="2239">
        <v>0</v>
      </c>
      <c r="K3007" s="2239">
        <v>0</v>
      </c>
      <c r="L3007" s="2239">
        <v>0</v>
      </c>
      <c r="M3007" s="2239">
        <v>0</v>
      </c>
    </row>
    <row r="3008">
      <c r="B3008" s="2237" t="s">
        <v>2788</v>
      </c>
      <c r="C3008" s="2237" t="s">
        <v>4253</v>
      </c>
      <c r="D3008" s="2237" t="s">
        <v>3567</v>
      </c>
      <c r="E3008" s="2237" t="s">
        <v>3569</v>
      </c>
      <c r="F3008" s="2237" t="s">
        <v>1354</v>
      </c>
      <c r="G3008" s="2238" t="s">
        <v>3192</v>
      </c>
      <c r="H3008" s="2239">
        <v>0</v>
      </c>
      <c r="I3008" s="2239">
        <v>0</v>
      </c>
      <c r="J3008" s="2239">
        <v>0</v>
      </c>
      <c r="K3008" s="2239">
        <v>0</v>
      </c>
      <c r="L3008" s="2239">
        <v>0</v>
      </c>
      <c r="M3008" s="2239">
        <v>0</v>
      </c>
    </row>
    <row r="3009">
      <c r="B3009" s="2237" t="s">
        <v>2788</v>
      </c>
      <c r="C3009" s="2237" t="s">
        <v>4253</v>
      </c>
      <c r="D3009" s="2237" t="s">
        <v>3567</v>
      </c>
      <c r="E3009" s="2237" t="s">
        <v>3569</v>
      </c>
      <c r="F3009" s="2237" t="s">
        <v>3569</v>
      </c>
      <c r="G3009" s="2238" t="s">
        <v>3192</v>
      </c>
      <c r="H3009" s="2239">
        <v>0</v>
      </c>
      <c r="I3009" s="2239">
        <v>0</v>
      </c>
      <c r="J3009" s="2239">
        <v>0</v>
      </c>
      <c r="K3009" s="2239">
        <v>0</v>
      </c>
      <c r="L3009" s="2239">
        <v>0</v>
      </c>
      <c r="M3009" s="2239">
        <v>0</v>
      </c>
    </row>
    <row r="3010">
      <c r="B3010" s="2237" t="s">
        <v>2788</v>
      </c>
      <c r="C3010" s="2237" t="s">
        <v>4254</v>
      </c>
      <c r="D3010" s="2237" t="s">
        <v>1354</v>
      </c>
      <c r="E3010" s="2237" t="s">
        <v>1354</v>
      </c>
      <c r="F3010" s="2237" t="s">
        <v>1354</v>
      </c>
      <c r="G3010" s="2238" t="s">
        <v>3194</v>
      </c>
      <c r="H3010" s="2239">
        <v>0</v>
      </c>
      <c r="I3010" s="2239">
        <v>0</v>
      </c>
      <c r="J3010" s="2239">
        <v>0</v>
      </c>
      <c r="K3010" s="2239">
        <v>0</v>
      </c>
      <c r="L3010" s="2239">
        <v>0</v>
      </c>
      <c r="M3010" s="2239">
        <v>0</v>
      </c>
    </row>
    <row r="3011">
      <c r="B3011" s="2237" t="s">
        <v>2788</v>
      </c>
      <c r="C3011" s="2237" t="s">
        <v>4254</v>
      </c>
      <c r="D3011" s="2237" t="s">
        <v>3567</v>
      </c>
      <c r="E3011" s="2237" t="s">
        <v>1354</v>
      </c>
      <c r="F3011" s="2237" t="s">
        <v>1354</v>
      </c>
      <c r="G3011" s="2238" t="s">
        <v>3194</v>
      </c>
      <c r="H3011" s="2239">
        <v>0</v>
      </c>
      <c r="I3011" s="2239">
        <v>0</v>
      </c>
      <c r="J3011" s="2239">
        <v>0</v>
      </c>
      <c r="K3011" s="2239">
        <v>0</v>
      </c>
      <c r="L3011" s="2239">
        <v>0</v>
      </c>
      <c r="M3011" s="2239">
        <v>0</v>
      </c>
    </row>
    <row r="3012">
      <c r="B3012" s="2237" t="s">
        <v>2788</v>
      </c>
      <c r="C3012" s="2237" t="s">
        <v>4254</v>
      </c>
      <c r="D3012" s="2237" t="s">
        <v>3567</v>
      </c>
      <c r="E3012" s="2237" t="s">
        <v>3569</v>
      </c>
      <c r="F3012" s="2237" t="s">
        <v>1354</v>
      </c>
      <c r="G3012" s="2238" t="s">
        <v>3194</v>
      </c>
      <c r="H3012" s="2239">
        <v>0</v>
      </c>
      <c r="I3012" s="2239">
        <v>0</v>
      </c>
      <c r="J3012" s="2239">
        <v>0</v>
      </c>
      <c r="K3012" s="2239">
        <v>0</v>
      </c>
      <c r="L3012" s="2239">
        <v>0</v>
      </c>
      <c r="M3012" s="2239">
        <v>0</v>
      </c>
    </row>
    <row r="3013">
      <c r="B3013" s="2237" t="s">
        <v>2788</v>
      </c>
      <c r="C3013" s="2237" t="s">
        <v>4254</v>
      </c>
      <c r="D3013" s="2237" t="s">
        <v>3567</v>
      </c>
      <c r="E3013" s="2237" t="s">
        <v>3569</v>
      </c>
      <c r="F3013" s="2237" t="s">
        <v>3569</v>
      </c>
      <c r="G3013" s="2238" t="s">
        <v>3194</v>
      </c>
      <c r="H3013" s="2239">
        <v>0</v>
      </c>
      <c r="I3013" s="2239">
        <v>0</v>
      </c>
      <c r="J3013" s="2239">
        <v>0</v>
      </c>
      <c r="K3013" s="2239">
        <v>0</v>
      </c>
      <c r="L3013" s="2239">
        <v>0</v>
      </c>
      <c r="M3013" s="2239">
        <v>0</v>
      </c>
    </row>
    <row r="3014">
      <c r="B3014" s="2237" t="s">
        <v>2788</v>
      </c>
      <c r="C3014" s="2237" t="s">
        <v>4255</v>
      </c>
      <c r="D3014" s="2237" t="s">
        <v>1354</v>
      </c>
      <c r="E3014" s="2237" t="s">
        <v>1354</v>
      </c>
      <c r="F3014" s="2237" t="s">
        <v>1354</v>
      </c>
      <c r="G3014" s="2238" t="s">
        <v>3195</v>
      </c>
      <c r="H3014" s="2239">
        <v>0</v>
      </c>
      <c r="I3014" s="2239">
        <v>0</v>
      </c>
      <c r="J3014" s="2239">
        <v>0</v>
      </c>
      <c r="K3014" s="2239">
        <v>0</v>
      </c>
      <c r="L3014" s="2239">
        <v>0</v>
      </c>
      <c r="M3014" s="2239">
        <v>0</v>
      </c>
    </row>
    <row r="3015">
      <c r="B3015" s="2237" t="s">
        <v>2788</v>
      </c>
      <c r="C3015" s="2237" t="s">
        <v>4256</v>
      </c>
      <c r="D3015" s="2237" t="s">
        <v>1354</v>
      </c>
      <c r="E3015" s="2237" t="s">
        <v>1354</v>
      </c>
      <c r="F3015" s="2237" t="s">
        <v>1354</v>
      </c>
      <c r="G3015" s="2238" t="s">
        <v>3195</v>
      </c>
      <c r="H3015" s="2239">
        <v>0</v>
      </c>
      <c r="I3015" s="2239">
        <v>0</v>
      </c>
      <c r="J3015" s="2239">
        <v>0</v>
      </c>
      <c r="K3015" s="2239">
        <v>0</v>
      </c>
      <c r="L3015" s="2239">
        <v>0</v>
      </c>
      <c r="M3015" s="2239">
        <v>0</v>
      </c>
    </row>
    <row r="3016">
      <c r="B3016" s="2237" t="s">
        <v>2788</v>
      </c>
      <c r="C3016" s="2237" t="s">
        <v>4256</v>
      </c>
      <c r="D3016" s="2237" t="s">
        <v>3567</v>
      </c>
      <c r="E3016" s="2237" t="s">
        <v>1354</v>
      </c>
      <c r="F3016" s="2237" t="s">
        <v>1354</v>
      </c>
      <c r="G3016" s="2238" t="s">
        <v>3195</v>
      </c>
      <c r="H3016" s="2239">
        <v>0</v>
      </c>
      <c r="I3016" s="2239">
        <v>0</v>
      </c>
      <c r="J3016" s="2239">
        <v>0</v>
      </c>
      <c r="K3016" s="2239">
        <v>0</v>
      </c>
      <c r="L3016" s="2239">
        <v>0</v>
      </c>
      <c r="M3016" s="2239">
        <v>0</v>
      </c>
    </row>
    <row r="3017">
      <c r="B3017" s="2237" t="s">
        <v>2788</v>
      </c>
      <c r="C3017" s="2237" t="s">
        <v>4256</v>
      </c>
      <c r="D3017" s="2237" t="s">
        <v>3567</v>
      </c>
      <c r="E3017" s="2237" t="s">
        <v>3569</v>
      </c>
      <c r="F3017" s="2237" t="s">
        <v>1354</v>
      </c>
      <c r="G3017" s="2238" t="s">
        <v>3195</v>
      </c>
      <c r="H3017" s="2239">
        <v>0</v>
      </c>
      <c r="I3017" s="2239">
        <v>0</v>
      </c>
      <c r="J3017" s="2239">
        <v>0</v>
      </c>
      <c r="K3017" s="2239">
        <v>0</v>
      </c>
      <c r="L3017" s="2239">
        <v>0</v>
      </c>
      <c r="M3017" s="2239">
        <v>0</v>
      </c>
    </row>
    <row r="3018">
      <c r="B3018" s="2237" t="s">
        <v>2788</v>
      </c>
      <c r="C3018" s="2237" t="s">
        <v>4256</v>
      </c>
      <c r="D3018" s="2237" t="s">
        <v>3567</v>
      </c>
      <c r="E3018" s="2237" t="s">
        <v>3569</v>
      </c>
      <c r="F3018" s="2237" t="s">
        <v>3569</v>
      </c>
      <c r="G3018" s="2238" t="s">
        <v>3195</v>
      </c>
      <c r="H3018" s="2239">
        <v>0</v>
      </c>
      <c r="I3018" s="2239">
        <v>0</v>
      </c>
      <c r="J3018" s="2239">
        <v>0</v>
      </c>
      <c r="K3018" s="2239">
        <v>0</v>
      </c>
      <c r="L3018" s="2239">
        <v>0</v>
      </c>
      <c r="M3018" s="2239">
        <v>0</v>
      </c>
    </row>
    <row r="3019">
      <c r="B3019" s="2237" t="s">
        <v>2788</v>
      </c>
      <c r="C3019" s="2237" t="s">
        <v>4257</v>
      </c>
      <c r="D3019" s="2237" t="s">
        <v>1354</v>
      </c>
      <c r="E3019" s="2237" t="s">
        <v>1354</v>
      </c>
      <c r="F3019" s="2237" t="s">
        <v>1354</v>
      </c>
      <c r="G3019" s="2238" t="s">
        <v>3196</v>
      </c>
      <c r="H3019" s="2239">
        <v>0</v>
      </c>
      <c r="I3019" s="2239">
        <v>0</v>
      </c>
      <c r="J3019" s="2239">
        <v>0</v>
      </c>
      <c r="K3019" s="2239">
        <v>0</v>
      </c>
      <c r="L3019" s="2239">
        <v>0</v>
      </c>
      <c r="M3019" s="2239">
        <v>0</v>
      </c>
    </row>
    <row r="3020">
      <c r="B3020" s="2237" t="s">
        <v>2788</v>
      </c>
      <c r="C3020" s="2237" t="s">
        <v>4258</v>
      </c>
      <c r="D3020" s="2237" t="s">
        <v>1354</v>
      </c>
      <c r="E3020" s="2237" t="s">
        <v>1354</v>
      </c>
      <c r="F3020" s="2237" t="s">
        <v>1354</v>
      </c>
      <c r="G3020" s="2238" t="s">
        <v>3196</v>
      </c>
      <c r="H3020" s="2239">
        <v>0</v>
      </c>
      <c r="I3020" s="2239">
        <v>0</v>
      </c>
      <c r="J3020" s="2239">
        <v>0</v>
      </c>
      <c r="K3020" s="2239">
        <v>0</v>
      </c>
      <c r="L3020" s="2239">
        <v>0</v>
      </c>
      <c r="M3020" s="2239">
        <v>0</v>
      </c>
    </row>
    <row r="3021">
      <c r="B3021" s="2237" t="s">
        <v>2788</v>
      </c>
      <c r="C3021" s="2237" t="s">
        <v>4258</v>
      </c>
      <c r="D3021" s="2237" t="s">
        <v>3567</v>
      </c>
      <c r="E3021" s="2237" t="s">
        <v>1354</v>
      </c>
      <c r="F3021" s="2237" t="s">
        <v>1354</v>
      </c>
      <c r="G3021" s="2238" t="s">
        <v>3196</v>
      </c>
      <c r="H3021" s="2239">
        <v>0</v>
      </c>
      <c r="I3021" s="2239">
        <v>0</v>
      </c>
      <c r="J3021" s="2239">
        <v>0</v>
      </c>
      <c r="K3021" s="2239">
        <v>0</v>
      </c>
      <c r="L3021" s="2239">
        <v>0</v>
      </c>
      <c r="M3021" s="2239">
        <v>0</v>
      </c>
    </row>
    <row r="3022">
      <c r="B3022" s="2237" t="s">
        <v>2788</v>
      </c>
      <c r="C3022" s="2237" t="s">
        <v>4258</v>
      </c>
      <c r="D3022" s="2237" t="s">
        <v>3567</v>
      </c>
      <c r="E3022" s="2237" t="s">
        <v>3569</v>
      </c>
      <c r="F3022" s="2237" t="s">
        <v>1354</v>
      </c>
      <c r="G3022" s="2238" t="s">
        <v>3196</v>
      </c>
      <c r="H3022" s="2239">
        <v>0</v>
      </c>
      <c r="I3022" s="2239">
        <v>0</v>
      </c>
      <c r="J3022" s="2239">
        <v>0</v>
      </c>
      <c r="K3022" s="2239">
        <v>0</v>
      </c>
      <c r="L3022" s="2239">
        <v>0</v>
      </c>
      <c r="M3022" s="2239">
        <v>0</v>
      </c>
    </row>
    <row r="3023">
      <c r="B3023" s="2237" t="s">
        <v>2788</v>
      </c>
      <c r="C3023" s="2237" t="s">
        <v>4258</v>
      </c>
      <c r="D3023" s="2237" t="s">
        <v>3567</v>
      </c>
      <c r="E3023" s="2237" t="s">
        <v>3569</v>
      </c>
      <c r="F3023" s="2237" t="s">
        <v>3569</v>
      </c>
      <c r="G3023" s="2238" t="s">
        <v>3196</v>
      </c>
      <c r="H3023" s="2239">
        <v>0</v>
      </c>
      <c r="I3023" s="2239">
        <v>0</v>
      </c>
      <c r="J3023" s="2239">
        <v>0</v>
      </c>
      <c r="K3023" s="2239">
        <v>0</v>
      </c>
      <c r="L3023" s="2239">
        <v>0</v>
      </c>
      <c r="M3023" s="2239">
        <v>0</v>
      </c>
    </row>
    <row r="3024">
      <c r="B3024" s="2237" t="s">
        <v>2788</v>
      </c>
      <c r="C3024" s="2237" t="s">
        <v>4259</v>
      </c>
      <c r="D3024" s="2237" t="s">
        <v>1354</v>
      </c>
      <c r="E3024" s="2237" t="s">
        <v>1354</v>
      </c>
      <c r="F3024" s="2237" t="s">
        <v>1354</v>
      </c>
      <c r="G3024" s="2238" t="s">
        <v>3197</v>
      </c>
      <c r="H3024" s="2239">
        <v>0</v>
      </c>
      <c r="I3024" s="2239">
        <v>0</v>
      </c>
      <c r="J3024" s="2239">
        <v>0</v>
      </c>
      <c r="K3024" s="2239">
        <v>0</v>
      </c>
      <c r="L3024" s="2239">
        <v>0</v>
      </c>
      <c r="M3024" s="2239">
        <v>0</v>
      </c>
    </row>
    <row r="3025">
      <c r="B3025" s="2237" t="s">
        <v>2788</v>
      </c>
      <c r="C3025" s="2237" t="s">
        <v>4260</v>
      </c>
      <c r="D3025" s="2237" t="s">
        <v>1354</v>
      </c>
      <c r="E3025" s="2237" t="s">
        <v>1354</v>
      </c>
      <c r="F3025" s="2237" t="s">
        <v>1354</v>
      </c>
      <c r="G3025" s="2238" t="s">
        <v>3197</v>
      </c>
      <c r="H3025" s="2239">
        <v>0</v>
      </c>
      <c r="I3025" s="2239">
        <v>0</v>
      </c>
      <c r="J3025" s="2239">
        <v>0</v>
      </c>
      <c r="K3025" s="2239">
        <v>0</v>
      </c>
      <c r="L3025" s="2239">
        <v>0</v>
      </c>
      <c r="M3025" s="2239">
        <v>0</v>
      </c>
    </row>
    <row r="3026">
      <c r="B3026" s="2237" t="s">
        <v>2788</v>
      </c>
      <c r="C3026" s="2237" t="s">
        <v>4260</v>
      </c>
      <c r="D3026" s="2237" t="s">
        <v>3567</v>
      </c>
      <c r="E3026" s="2237" t="s">
        <v>1354</v>
      </c>
      <c r="F3026" s="2237" t="s">
        <v>1354</v>
      </c>
      <c r="G3026" s="2238" t="s">
        <v>3197</v>
      </c>
      <c r="H3026" s="2239">
        <v>0</v>
      </c>
      <c r="I3026" s="2239">
        <v>0</v>
      </c>
      <c r="J3026" s="2239">
        <v>0</v>
      </c>
      <c r="K3026" s="2239">
        <v>0</v>
      </c>
      <c r="L3026" s="2239">
        <v>0</v>
      </c>
      <c r="M3026" s="2239">
        <v>0</v>
      </c>
    </row>
    <row r="3027">
      <c r="B3027" s="2237" t="s">
        <v>2788</v>
      </c>
      <c r="C3027" s="2237" t="s">
        <v>4260</v>
      </c>
      <c r="D3027" s="2237" t="s">
        <v>3567</v>
      </c>
      <c r="E3027" s="2237" t="s">
        <v>3569</v>
      </c>
      <c r="F3027" s="2237" t="s">
        <v>1354</v>
      </c>
      <c r="G3027" s="2238" t="s">
        <v>3197</v>
      </c>
      <c r="H3027" s="2239">
        <v>0</v>
      </c>
      <c r="I3027" s="2239">
        <v>0</v>
      </c>
      <c r="J3027" s="2239">
        <v>0</v>
      </c>
      <c r="K3027" s="2239">
        <v>0</v>
      </c>
      <c r="L3027" s="2239">
        <v>0</v>
      </c>
      <c r="M3027" s="2239">
        <v>0</v>
      </c>
    </row>
    <row r="3028">
      <c r="B3028" s="2237" t="s">
        <v>2788</v>
      </c>
      <c r="C3028" s="2237" t="s">
        <v>4260</v>
      </c>
      <c r="D3028" s="2237" t="s">
        <v>3567</v>
      </c>
      <c r="E3028" s="2237" t="s">
        <v>3569</v>
      </c>
      <c r="F3028" s="2237" t="s">
        <v>3569</v>
      </c>
      <c r="G3028" s="2238" t="s">
        <v>3198</v>
      </c>
      <c r="H3028" s="2239">
        <v>0</v>
      </c>
      <c r="I3028" s="2239">
        <v>0</v>
      </c>
      <c r="J3028" s="2239">
        <v>0</v>
      </c>
      <c r="K3028" s="2239">
        <v>0</v>
      </c>
      <c r="L3028" s="2239">
        <v>0</v>
      </c>
      <c r="M3028" s="2239">
        <v>0</v>
      </c>
    </row>
    <row r="3029">
      <c r="B3029" s="2237" t="s">
        <v>2788</v>
      </c>
      <c r="C3029" s="2237" t="s">
        <v>4260</v>
      </c>
      <c r="D3029" s="2237" t="s">
        <v>3567</v>
      </c>
      <c r="E3029" s="2237" t="s">
        <v>3569</v>
      </c>
      <c r="F3029" s="2237" t="s">
        <v>3570</v>
      </c>
      <c r="G3029" s="2238" t="s">
        <v>3199</v>
      </c>
      <c r="H3029" s="2239">
        <v>0</v>
      </c>
      <c r="I3029" s="2239">
        <v>0</v>
      </c>
      <c r="J3029" s="2239">
        <v>0</v>
      </c>
      <c r="K3029" s="2239">
        <v>0</v>
      </c>
      <c r="L3029" s="2239">
        <v>0</v>
      </c>
      <c r="M3029" s="2239">
        <v>0</v>
      </c>
    </row>
    <row r="3030">
      <c r="B3030" s="2237" t="s">
        <v>2788</v>
      </c>
      <c r="C3030" s="2237" t="s">
        <v>4260</v>
      </c>
      <c r="D3030" s="2237" t="s">
        <v>3567</v>
      </c>
      <c r="E3030" s="2237" t="s">
        <v>3569</v>
      </c>
      <c r="F3030" s="2237" t="s">
        <v>3572</v>
      </c>
      <c r="G3030" s="2238" t="s">
        <v>3200</v>
      </c>
      <c r="H3030" s="2239">
        <v>0</v>
      </c>
      <c r="I3030" s="2239">
        <v>0</v>
      </c>
      <c r="J3030" s="2239">
        <v>0</v>
      </c>
      <c r="K3030" s="2239">
        <v>0</v>
      </c>
      <c r="L3030" s="2239">
        <v>0</v>
      </c>
      <c r="M3030" s="2239">
        <v>0</v>
      </c>
    </row>
    <row r="3031">
      <c r="B3031" s="2237" t="s">
        <v>2788</v>
      </c>
      <c r="C3031" s="2237" t="s">
        <v>4260</v>
      </c>
      <c r="D3031" s="2237" t="s">
        <v>3567</v>
      </c>
      <c r="E3031" s="2237" t="s">
        <v>3569</v>
      </c>
      <c r="F3031" s="2237" t="s">
        <v>3574</v>
      </c>
      <c r="G3031" s="2238" t="s">
        <v>3201</v>
      </c>
      <c r="H3031" s="2239">
        <v>0</v>
      </c>
      <c r="I3031" s="2239">
        <v>0</v>
      </c>
      <c r="J3031" s="2239">
        <v>0</v>
      </c>
      <c r="K3031" s="2239">
        <v>0</v>
      </c>
      <c r="L3031" s="2239">
        <v>0</v>
      </c>
      <c r="M3031" s="2239">
        <v>0</v>
      </c>
    </row>
    <row r="3032">
      <c r="B3032" s="2237" t="s">
        <v>2788</v>
      </c>
      <c r="C3032" s="2237" t="s">
        <v>4260</v>
      </c>
      <c r="D3032" s="2237" t="s">
        <v>3567</v>
      </c>
      <c r="E3032" s="2237" t="s">
        <v>3569</v>
      </c>
      <c r="F3032" s="2237" t="s">
        <v>3576</v>
      </c>
      <c r="G3032" s="2238" t="s">
        <v>3202</v>
      </c>
      <c r="H3032" s="2239">
        <v>0</v>
      </c>
      <c r="I3032" s="2239">
        <v>0</v>
      </c>
      <c r="J3032" s="2239">
        <v>0</v>
      </c>
      <c r="K3032" s="2239">
        <v>0</v>
      </c>
      <c r="L3032" s="2239">
        <v>0</v>
      </c>
      <c r="M3032" s="2239">
        <v>0</v>
      </c>
    </row>
    <row r="3033">
      <c r="B3033" s="2237" t="s">
        <v>2788</v>
      </c>
      <c r="C3033" s="2237" t="s">
        <v>4260</v>
      </c>
      <c r="D3033" s="2237" t="s">
        <v>3567</v>
      </c>
      <c r="E3033" s="2237" t="s">
        <v>3569</v>
      </c>
      <c r="F3033" s="2237" t="s">
        <v>3625</v>
      </c>
      <c r="G3033" s="2238" t="s">
        <v>3203</v>
      </c>
      <c r="H3033" s="2239">
        <v>0</v>
      </c>
      <c r="I3033" s="2239">
        <v>0</v>
      </c>
      <c r="J3033" s="2239">
        <v>0</v>
      </c>
      <c r="K3033" s="2239">
        <v>0</v>
      </c>
      <c r="L3033" s="2239">
        <v>0</v>
      </c>
      <c r="M3033" s="2239">
        <v>0</v>
      </c>
    </row>
    <row r="3034">
      <c r="B3034" s="2237" t="s">
        <v>2788</v>
      </c>
      <c r="C3034" s="2237" t="s">
        <v>4261</v>
      </c>
      <c r="D3034" s="2237" t="s">
        <v>1354</v>
      </c>
      <c r="E3034" s="2237" t="s">
        <v>1354</v>
      </c>
      <c r="F3034" s="2237" t="s">
        <v>1354</v>
      </c>
      <c r="G3034" s="2238" t="s">
        <v>3204</v>
      </c>
      <c r="H3034" s="2239">
        <v>0</v>
      </c>
      <c r="I3034" s="2239">
        <v>0</v>
      </c>
      <c r="J3034" s="2239">
        <v>0</v>
      </c>
      <c r="K3034" s="2239">
        <v>0</v>
      </c>
      <c r="L3034" s="2239">
        <v>0</v>
      </c>
      <c r="M3034" s="2239">
        <v>0</v>
      </c>
    </row>
    <row r="3035">
      <c r="B3035" s="2237" t="s">
        <v>2788</v>
      </c>
      <c r="C3035" s="2237" t="s">
        <v>4262</v>
      </c>
      <c r="D3035" s="2237" t="s">
        <v>1354</v>
      </c>
      <c r="E3035" s="2237" t="s">
        <v>1354</v>
      </c>
      <c r="F3035" s="2237" t="s">
        <v>1354</v>
      </c>
      <c r="G3035" s="2238" t="s">
        <v>3205</v>
      </c>
      <c r="H3035" s="2239">
        <v>0</v>
      </c>
      <c r="I3035" s="2239">
        <v>0</v>
      </c>
      <c r="J3035" s="2239">
        <v>0</v>
      </c>
      <c r="K3035" s="2239">
        <v>0</v>
      </c>
      <c r="L3035" s="2239">
        <v>0</v>
      </c>
      <c r="M3035" s="2239">
        <v>0</v>
      </c>
    </row>
    <row r="3036">
      <c r="B3036" s="2237" t="s">
        <v>2788</v>
      </c>
      <c r="C3036" s="2237" t="s">
        <v>4262</v>
      </c>
      <c r="D3036" s="2237" t="s">
        <v>3567</v>
      </c>
      <c r="E3036" s="2237" t="s">
        <v>1354</v>
      </c>
      <c r="F3036" s="2237" t="s">
        <v>1354</v>
      </c>
      <c r="G3036" s="2238" t="s">
        <v>3205</v>
      </c>
      <c r="H3036" s="2239">
        <v>0</v>
      </c>
      <c r="I3036" s="2239">
        <v>0</v>
      </c>
      <c r="J3036" s="2239">
        <v>0</v>
      </c>
      <c r="K3036" s="2239">
        <v>0</v>
      </c>
      <c r="L3036" s="2239">
        <v>0</v>
      </c>
      <c r="M3036" s="2239">
        <v>0</v>
      </c>
    </row>
    <row r="3037">
      <c r="B3037" s="2237" t="s">
        <v>2788</v>
      </c>
      <c r="C3037" s="2237" t="s">
        <v>4262</v>
      </c>
      <c r="D3037" s="2237" t="s">
        <v>3567</v>
      </c>
      <c r="E3037" s="2237" t="s">
        <v>3569</v>
      </c>
      <c r="F3037" s="2237" t="s">
        <v>1354</v>
      </c>
      <c r="G3037" s="2238" t="s">
        <v>3205</v>
      </c>
      <c r="H3037" s="2239">
        <v>0</v>
      </c>
      <c r="I3037" s="2239">
        <v>0</v>
      </c>
      <c r="J3037" s="2239">
        <v>0</v>
      </c>
      <c r="K3037" s="2239">
        <v>0</v>
      </c>
      <c r="L3037" s="2239">
        <v>0</v>
      </c>
      <c r="M3037" s="2239">
        <v>0</v>
      </c>
    </row>
    <row r="3038">
      <c r="B3038" s="2237" t="s">
        <v>2788</v>
      </c>
      <c r="C3038" s="2237" t="s">
        <v>4262</v>
      </c>
      <c r="D3038" s="2237" t="s">
        <v>3567</v>
      </c>
      <c r="E3038" s="2237" t="s">
        <v>3569</v>
      </c>
      <c r="F3038" s="2237" t="s">
        <v>3569</v>
      </c>
      <c r="G3038" s="2238" t="s">
        <v>3205</v>
      </c>
      <c r="H3038" s="2239">
        <v>0</v>
      </c>
      <c r="I3038" s="2239">
        <v>0</v>
      </c>
      <c r="J3038" s="2239">
        <v>0</v>
      </c>
      <c r="K3038" s="2239">
        <v>0</v>
      </c>
      <c r="L3038" s="2239">
        <v>0</v>
      </c>
      <c r="M3038" s="2239">
        <v>0</v>
      </c>
    </row>
    <row r="3039">
      <c r="B3039" s="2237" t="s">
        <v>2788</v>
      </c>
      <c r="C3039" s="2237" t="s">
        <v>4263</v>
      </c>
      <c r="D3039" s="2237" t="s">
        <v>1354</v>
      </c>
      <c r="E3039" s="2237" t="s">
        <v>1354</v>
      </c>
      <c r="F3039" s="2237" t="s">
        <v>1354</v>
      </c>
      <c r="G3039" s="2238" t="s">
        <v>3206</v>
      </c>
      <c r="H3039" s="2239">
        <v>0</v>
      </c>
      <c r="I3039" s="2239">
        <v>0</v>
      </c>
      <c r="J3039" s="2239">
        <v>0</v>
      </c>
      <c r="K3039" s="2239">
        <v>0</v>
      </c>
      <c r="L3039" s="2239">
        <v>0</v>
      </c>
      <c r="M3039" s="2239">
        <v>0</v>
      </c>
    </row>
    <row r="3040">
      <c r="B3040" s="2237" t="s">
        <v>2788</v>
      </c>
      <c r="C3040" s="2237" t="s">
        <v>4263</v>
      </c>
      <c r="D3040" s="2237" t="s">
        <v>3567</v>
      </c>
      <c r="E3040" s="2237" t="s">
        <v>1354</v>
      </c>
      <c r="F3040" s="2237" t="s">
        <v>1354</v>
      </c>
      <c r="G3040" s="2238" t="s">
        <v>3206</v>
      </c>
      <c r="H3040" s="2239">
        <v>0</v>
      </c>
      <c r="I3040" s="2239">
        <v>0</v>
      </c>
      <c r="J3040" s="2239">
        <v>0</v>
      </c>
      <c r="K3040" s="2239">
        <v>0</v>
      </c>
      <c r="L3040" s="2239">
        <v>0</v>
      </c>
      <c r="M3040" s="2239">
        <v>0</v>
      </c>
    </row>
    <row r="3041">
      <c r="B3041" s="2237" t="s">
        <v>2788</v>
      </c>
      <c r="C3041" s="2237" t="s">
        <v>4263</v>
      </c>
      <c r="D3041" s="2237" t="s">
        <v>3567</v>
      </c>
      <c r="E3041" s="2237" t="s">
        <v>3569</v>
      </c>
      <c r="F3041" s="2237" t="s">
        <v>1354</v>
      </c>
      <c r="G3041" s="2238" t="s">
        <v>3206</v>
      </c>
      <c r="H3041" s="2239">
        <v>0</v>
      </c>
      <c r="I3041" s="2239">
        <v>0</v>
      </c>
      <c r="J3041" s="2239">
        <v>0</v>
      </c>
      <c r="K3041" s="2239">
        <v>0</v>
      </c>
      <c r="L3041" s="2239">
        <v>0</v>
      </c>
      <c r="M3041" s="2239">
        <v>0</v>
      </c>
    </row>
    <row r="3042">
      <c r="B3042" s="2237" t="s">
        <v>2788</v>
      </c>
      <c r="C3042" s="2237" t="s">
        <v>4263</v>
      </c>
      <c r="D3042" s="2237" t="s">
        <v>3567</v>
      </c>
      <c r="E3042" s="2237" t="s">
        <v>3569</v>
      </c>
      <c r="F3042" s="2237" t="s">
        <v>3569</v>
      </c>
      <c r="G3042" s="2238" t="s">
        <v>3207</v>
      </c>
      <c r="H3042" s="2239">
        <v>0</v>
      </c>
      <c r="I3042" s="2239">
        <v>0</v>
      </c>
      <c r="J3042" s="2239">
        <v>0</v>
      </c>
      <c r="K3042" s="2239">
        <v>0</v>
      </c>
      <c r="L3042" s="2239">
        <v>0</v>
      </c>
      <c r="M3042" s="2239">
        <v>0</v>
      </c>
    </row>
    <row r="3043">
      <c r="B3043" s="2237" t="s">
        <v>2788</v>
      </c>
      <c r="C3043" s="2237" t="s">
        <v>4264</v>
      </c>
      <c r="D3043" s="2237" t="s">
        <v>1354</v>
      </c>
      <c r="E3043" s="2237" t="s">
        <v>1354</v>
      </c>
      <c r="F3043" s="2237" t="s">
        <v>1354</v>
      </c>
      <c r="G3043" s="2238" t="s">
        <v>3208</v>
      </c>
      <c r="H3043" s="2239">
        <v>0</v>
      </c>
      <c r="I3043" s="2239">
        <v>0</v>
      </c>
      <c r="J3043" s="2239">
        <v>0</v>
      </c>
      <c r="K3043" s="2239">
        <v>0</v>
      </c>
      <c r="L3043" s="2239">
        <v>0</v>
      </c>
      <c r="M3043" s="2239">
        <v>0</v>
      </c>
    </row>
    <row r="3044">
      <c r="B3044" s="2237" t="s">
        <v>2788</v>
      </c>
      <c r="C3044" s="2237" t="s">
        <v>4264</v>
      </c>
      <c r="D3044" s="2237" t="s">
        <v>3567</v>
      </c>
      <c r="E3044" s="2237" t="s">
        <v>1354</v>
      </c>
      <c r="F3044" s="2237" t="s">
        <v>1354</v>
      </c>
      <c r="G3044" s="2238" t="s">
        <v>3208</v>
      </c>
      <c r="H3044" s="2239">
        <v>0</v>
      </c>
      <c r="I3044" s="2239">
        <v>0</v>
      </c>
      <c r="J3044" s="2239">
        <v>0</v>
      </c>
      <c r="K3044" s="2239">
        <v>0</v>
      </c>
      <c r="L3044" s="2239">
        <v>0</v>
      </c>
      <c r="M3044" s="2239">
        <v>0</v>
      </c>
    </row>
    <row r="3045">
      <c r="B3045" s="2237" t="s">
        <v>2788</v>
      </c>
      <c r="C3045" s="2237" t="s">
        <v>4264</v>
      </c>
      <c r="D3045" s="2237" t="s">
        <v>3567</v>
      </c>
      <c r="E3045" s="2237" t="s">
        <v>3569</v>
      </c>
      <c r="F3045" s="2237" t="s">
        <v>1354</v>
      </c>
      <c r="G3045" s="2238" t="s">
        <v>3208</v>
      </c>
      <c r="H3045" s="2239">
        <v>0</v>
      </c>
      <c r="I3045" s="2239">
        <v>0</v>
      </c>
      <c r="J3045" s="2239">
        <v>0</v>
      </c>
      <c r="K3045" s="2239">
        <v>0</v>
      </c>
      <c r="L3045" s="2239">
        <v>0</v>
      </c>
      <c r="M3045" s="2239">
        <v>0</v>
      </c>
    </row>
    <row r="3046">
      <c r="B3046" s="2237" t="s">
        <v>2788</v>
      </c>
      <c r="C3046" s="2237" t="s">
        <v>4264</v>
      </c>
      <c r="D3046" s="2237" t="s">
        <v>3567</v>
      </c>
      <c r="E3046" s="2237" t="s">
        <v>3569</v>
      </c>
      <c r="F3046" s="2237" t="s">
        <v>3569</v>
      </c>
      <c r="G3046" s="2238" t="s">
        <v>3208</v>
      </c>
      <c r="H3046" s="2239">
        <v>0</v>
      </c>
      <c r="I3046" s="2239">
        <v>0</v>
      </c>
      <c r="J3046" s="2239">
        <v>0</v>
      </c>
      <c r="K3046" s="2239">
        <v>0</v>
      </c>
      <c r="L3046" s="2239">
        <v>0</v>
      </c>
      <c r="M3046" s="2239">
        <v>0</v>
      </c>
    </row>
    <row r="3047">
      <c r="B3047" s="2237" t="s">
        <v>2788</v>
      </c>
      <c r="C3047" s="2237" t="s">
        <v>4265</v>
      </c>
      <c r="D3047" s="2237" t="s">
        <v>1354</v>
      </c>
      <c r="E3047" s="2237" t="s">
        <v>1354</v>
      </c>
      <c r="F3047" s="2237" t="s">
        <v>1354</v>
      </c>
      <c r="G3047" s="2238" t="s">
        <v>587</v>
      </c>
      <c r="H3047" s="2239">
        <v>0</v>
      </c>
      <c r="I3047" s="2239">
        <v>0</v>
      </c>
      <c r="J3047" s="2239">
        <v>0</v>
      </c>
      <c r="K3047" s="2239">
        <v>0</v>
      </c>
      <c r="L3047" s="2239">
        <v>0</v>
      </c>
      <c r="M3047" s="2239">
        <v>0</v>
      </c>
    </row>
    <row r="3048">
      <c r="B3048" s="2237" t="s">
        <v>2788</v>
      </c>
      <c r="C3048" s="2237" t="s">
        <v>4265</v>
      </c>
      <c r="D3048" s="2237" t="s">
        <v>3567</v>
      </c>
      <c r="E3048" s="2237" t="s">
        <v>1354</v>
      </c>
      <c r="F3048" s="2237" t="s">
        <v>1354</v>
      </c>
      <c r="G3048" s="2238" t="s">
        <v>587</v>
      </c>
      <c r="H3048" s="2239">
        <v>0</v>
      </c>
      <c r="I3048" s="2239">
        <v>0</v>
      </c>
      <c r="J3048" s="2239">
        <v>0</v>
      </c>
      <c r="K3048" s="2239">
        <v>0</v>
      </c>
      <c r="L3048" s="2239">
        <v>0</v>
      </c>
      <c r="M3048" s="2239">
        <v>0</v>
      </c>
    </row>
    <row r="3049">
      <c r="B3049" s="2237" t="s">
        <v>2788</v>
      </c>
      <c r="C3049" s="2237" t="s">
        <v>4265</v>
      </c>
      <c r="D3049" s="2237" t="s">
        <v>3567</v>
      </c>
      <c r="E3049" s="2237" t="s">
        <v>3569</v>
      </c>
      <c r="F3049" s="2237" t="s">
        <v>1354</v>
      </c>
      <c r="G3049" s="2238" t="s">
        <v>587</v>
      </c>
      <c r="H3049" s="2239">
        <v>0</v>
      </c>
      <c r="I3049" s="2239">
        <v>0</v>
      </c>
      <c r="J3049" s="2239">
        <v>0</v>
      </c>
      <c r="K3049" s="2239">
        <v>0</v>
      </c>
      <c r="L3049" s="2239">
        <v>0</v>
      </c>
      <c r="M3049" s="2239">
        <v>0</v>
      </c>
    </row>
    <row r="3050">
      <c r="B3050" s="2237" t="s">
        <v>2788</v>
      </c>
      <c r="C3050" s="2237" t="s">
        <v>4265</v>
      </c>
      <c r="D3050" s="2237" t="s">
        <v>3567</v>
      </c>
      <c r="E3050" s="2237" t="s">
        <v>3569</v>
      </c>
      <c r="F3050" s="2237" t="s">
        <v>3569</v>
      </c>
      <c r="G3050" s="2238" t="s">
        <v>587</v>
      </c>
      <c r="H3050" s="2239">
        <v>0</v>
      </c>
      <c r="I3050" s="2239">
        <v>0</v>
      </c>
      <c r="J3050" s="2239">
        <v>0</v>
      </c>
      <c r="K3050" s="2239">
        <v>0</v>
      </c>
      <c r="L3050" s="2239">
        <v>0</v>
      </c>
      <c r="M3050" s="2239">
        <v>0</v>
      </c>
    </row>
    <row r="3051">
      <c r="B3051" s="2237" t="s">
        <v>2788</v>
      </c>
      <c r="C3051" s="2237" t="s">
        <v>4266</v>
      </c>
      <c r="D3051" s="2237" t="s">
        <v>1354</v>
      </c>
      <c r="E3051" s="2237" t="s">
        <v>1354</v>
      </c>
      <c r="F3051" s="2237" t="s">
        <v>1354</v>
      </c>
      <c r="G3051" s="2238" t="s">
        <v>3211</v>
      </c>
      <c r="H3051" s="2239">
        <v>0</v>
      </c>
      <c r="I3051" s="2239">
        <v>0</v>
      </c>
      <c r="J3051" s="2239">
        <v>0</v>
      </c>
      <c r="K3051" s="2239">
        <v>0</v>
      </c>
      <c r="L3051" s="2239">
        <v>0</v>
      </c>
      <c r="M3051" s="2239">
        <v>0</v>
      </c>
    </row>
    <row r="3052">
      <c r="B3052" s="2237" t="s">
        <v>2788</v>
      </c>
      <c r="C3052" s="2237" t="s">
        <v>4266</v>
      </c>
      <c r="D3052" s="2237" t="s">
        <v>3567</v>
      </c>
      <c r="E3052" s="2237" t="s">
        <v>1354</v>
      </c>
      <c r="F3052" s="2237" t="s">
        <v>1354</v>
      </c>
      <c r="G3052" s="2238" t="s">
        <v>3211</v>
      </c>
      <c r="H3052" s="2239">
        <v>0</v>
      </c>
      <c r="I3052" s="2239">
        <v>0</v>
      </c>
      <c r="J3052" s="2239">
        <v>0</v>
      </c>
      <c r="K3052" s="2239">
        <v>0</v>
      </c>
      <c r="L3052" s="2239">
        <v>0</v>
      </c>
      <c r="M3052" s="2239">
        <v>0</v>
      </c>
    </row>
    <row r="3053">
      <c r="B3053" s="2237" t="s">
        <v>2788</v>
      </c>
      <c r="C3053" s="2237" t="s">
        <v>4266</v>
      </c>
      <c r="D3053" s="2237" t="s">
        <v>3567</v>
      </c>
      <c r="E3053" s="2237" t="s">
        <v>3569</v>
      </c>
      <c r="F3053" s="2237" t="s">
        <v>1354</v>
      </c>
      <c r="G3053" s="2238" t="s">
        <v>3211</v>
      </c>
      <c r="H3053" s="2239">
        <v>0</v>
      </c>
      <c r="I3053" s="2239">
        <v>0</v>
      </c>
      <c r="J3053" s="2239">
        <v>0</v>
      </c>
      <c r="K3053" s="2239">
        <v>0</v>
      </c>
      <c r="L3053" s="2239">
        <v>0</v>
      </c>
      <c r="M3053" s="2239">
        <v>0</v>
      </c>
    </row>
    <row r="3054">
      <c r="B3054" s="2237" t="s">
        <v>2788</v>
      </c>
      <c r="C3054" s="2237" t="s">
        <v>4266</v>
      </c>
      <c r="D3054" s="2237" t="s">
        <v>3567</v>
      </c>
      <c r="E3054" s="2237" t="s">
        <v>3569</v>
      </c>
      <c r="F3054" s="2237" t="s">
        <v>3569</v>
      </c>
      <c r="G3054" s="2238" t="s">
        <v>3211</v>
      </c>
      <c r="H3054" s="2239">
        <v>0</v>
      </c>
      <c r="I3054" s="2239">
        <v>0</v>
      </c>
      <c r="J3054" s="2239">
        <v>0</v>
      </c>
      <c r="K3054" s="2239">
        <v>0</v>
      </c>
      <c r="L3054" s="2239">
        <v>0</v>
      </c>
      <c r="M3054" s="2239">
        <v>0</v>
      </c>
    </row>
    <row r="3055">
      <c r="B3055" s="2237" t="s">
        <v>2788</v>
      </c>
      <c r="C3055" s="2237" t="s">
        <v>4267</v>
      </c>
      <c r="D3055" s="2237" t="s">
        <v>1354</v>
      </c>
      <c r="E3055" s="2237" t="s">
        <v>1354</v>
      </c>
      <c r="F3055" s="2237" t="s">
        <v>1354</v>
      </c>
      <c r="G3055" s="2238" t="s">
        <v>3213</v>
      </c>
      <c r="H3055" s="2239">
        <v>0</v>
      </c>
      <c r="I3055" s="2239">
        <v>0</v>
      </c>
      <c r="J3055" s="2239">
        <v>0</v>
      </c>
      <c r="K3055" s="2239">
        <v>0</v>
      </c>
      <c r="L3055" s="2239">
        <v>0</v>
      </c>
      <c r="M3055" s="2239">
        <v>0</v>
      </c>
    </row>
    <row r="3056">
      <c r="B3056" s="2237" t="s">
        <v>2788</v>
      </c>
      <c r="C3056" s="2237" t="s">
        <v>4267</v>
      </c>
      <c r="D3056" s="2237" t="s">
        <v>3567</v>
      </c>
      <c r="E3056" s="2237" t="s">
        <v>1354</v>
      </c>
      <c r="F3056" s="2237" t="s">
        <v>1354</v>
      </c>
      <c r="G3056" s="2238" t="s">
        <v>3213</v>
      </c>
      <c r="H3056" s="2239">
        <v>0</v>
      </c>
      <c r="I3056" s="2239">
        <v>0</v>
      </c>
      <c r="J3056" s="2239">
        <v>0</v>
      </c>
      <c r="K3056" s="2239">
        <v>0</v>
      </c>
      <c r="L3056" s="2239">
        <v>0</v>
      </c>
      <c r="M3056" s="2239">
        <v>0</v>
      </c>
    </row>
    <row r="3057">
      <c r="B3057" s="2237" t="s">
        <v>2788</v>
      </c>
      <c r="C3057" s="2237" t="s">
        <v>4267</v>
      </c>
      <c r="D3057" s="2237" t="s">
        <v>3567</v>
      </c>
      <c r="E3057" s="2237" t="s">
        <v>3569</v>
      </c>
      <c r="F3057" s="2237" t="s">
        <v>1354</v>
      </c>
      <c r="G3057" s="2238" t="s">
        <v>3213</v>
      </c>
      <c r="H3057" s="2239">
        <v>0</v>
      </c>
      <c r="I3057" s="2239">
        <v>0</v>
      </c>
      <c r="J3057" s="2239">
        <v>0</v>
      </c>
      <c r="K3057" s="2239">
        <v>0</v>
      </c>
      <c r="L3057" s="2239">
        <v>0</v>
      </c>
      <c r="M3057" s="2239">
        <v>0</v>
      </c>
    </row>
    <row r="3058">
      <c r="B3058" s="2237" t="s">
        <v>2788</v>
      </c>
      <c r="C3058" s="2237" t="s">
        <v>4267</v>
      </c>
      <c r="D3058" s="2237" t="s">
        <v>3567</v>
      </c>
      <c r="E3058" s="2237" t="s">
        <v>3569</v>
      </c>
      <c r="F3058" s="2237" t="s">
        <v>3569</v>
      </c>
      <c r="G3058" s="2238" t="s">
        <v>3213</v>
      </c>
      <c r="H3058" s="2239">
        <v>0</v>
      </c>
      <c r="I3058" s="2239">
        <v>0</v>
      </c>
      <c r="J3058" s="2239">
        <v>0</v>
      </c>
      <c r="K3058" s="2239">
        <v>0</v>
      </c>
      <c r="L3058" s="2239">
        <v>0</v>
      </c>
      <c r="M3058" s="2239">
        <v>0</v>
      </c>
    </row>
    <row r="3059">
      <c r="B3059" s="2237" t="s">
        <v>2788</v>
      </c>
      <c r="C3059" s="2237" t="s">
        <v>4268</v>
      </c>
      <c r="D3059" s="2237" t="s">
        <v>1354</v>
      </c>
      <c r="E3059" s="2237" t="s">
        <v>1354</v>
      </c>
      <c r="F3059" s="2237" t="s">
        <v>1354</v>
      </c>
      <c r="G3059" s="2238" t="s">
        <v>3204</v>
      </c>
      <c r="H3059" s="2239">
        <v>0</v>
      </c>
      <c r="I3059" s="2239">
        <v>0</v>
      </c>
      <c r="J3059" s="2239">
        <v>0</v>
      </c>
      <c r="K3059" s="2239">
        <v>237789.07</v>
      </c>
      <c r="L3059" s="2239">
        <v>0</v>
      </c>
      <c r="M3059" s="2239">
        <v>237789.07</v>
      </c>
    </row>
    <row r="3060">
      <c r="B3060" s="2237" t="s">
        <v>2788</v>
      </c>
      <c r="C3060" s="2237" t="s">
        <v>4268</v>
      </c>
      <c r="D3060" s="2237" t="s">
        <v>3567</v>
      </c>
      <c r="E3060" s="2237" t="s">
        <v>1354</v>
      </c>
      <c r="F3060" s="2237" t="s">
        <v>1354</v>
      </c>
      <c r="G3060" s="2238" t="s">
        <v>3204</v>
      </c>
      <c r="H3060" s="2239">
        <v>0</v>
      </c>
      <c r="I3060" s="2239">
        <v>0</v>
      </c>
      <c r="J3060" s="2239">
        <v>0</v>
      </c>
      <c r="K3060" s="2239">
        <v>237789.07</v>
      </c>
      <c r="L3060" s="2239">
        <v>0</v>
      </c>
      <c r="M3060" s="2239">
        <v>237789.07</v>
      </c>
    </row>
    <row r="3061">
      <c r="B3061" s="2237" t="s">
        <v>2788</v>
      </c>
      <c r="C3061" s="2237" t="s">
        <v>4268</v>
      </c>
      <c r="D3061" s="2237" t="s">
        <v>3567</v>
      </c>
      <c r="E3061" s="2237" t="s">
        <v>3569</v>
      </c>
      <c r="F3061" s="2237" t="s">
        <v>1354</v>
      </c>
      <c r="G3061" s="2238" t="s">
        <v>3204</v>
      </c>
      <c r="H3061" s="2239">
        <v>0</v>
      </c>
      <c r="I3061" s="2239">
        <v>0</v>
      </c>
      <c r="J3061" s="2239">
        <v>0</v>
      </c>
      <c r="K3061" s="2239">
        <v>237789.07</v>
      </c>
      <c r="L3061" s="2239">
        <v>0</v>
      </c>
      <c r="M3061" s="2239">
        <v>237789.07</v>
      </c>
    </row>
    <row r="3062">
      <c r="B3062" s="2237" t="s">
        <v>2788</v>
      </c>
      <c r="C3062" s="2237" t="s">
        <v>4268</v>
      </c>
      <c r="D3062" s="2237" t="s">
        <v>3567</v>
      </c>
      <c r="E3062" s="2237" t="s">
        <v>3569</v>
      </c>
      <c r="F3062" s="2237" t="s">
        <v>3569</v>
      </c>
      <c r="G3062" s="2238" t="s">
        <v>3215</v>
      </c>
      <c r="H3062" s="2239">
        <v>0</v>
      </c>
      <c r="I3062" s="2239">
        <v>0</v>
      </c>
      <c r="J3062" s="2239">
        <v>0</v>
      </c>
      <c r="K3062" s="2239">
        <v>0</v>
      </c>
      <c r="L3062" s="2239">
        <v>0</v>
      </c>
      <c r="M3062" s="2239">
        <v>0</v>
      </c>
    </row>
    <row r="3063">
      <c r="B3063" s="2237" t="s">
        <v>2788</v>
      </c>
      <c r="C3063" s="2237" t="s">
        <v>4268</v>
      </c>
      <c r="D3063" s="2237" t="s">
        <v>3567</v>
      </c>
      <c r="E3063" s="2237" t="s">
        <v>3569</v>
      </c>
      <c r="F3063" s="2237" t="s">
        <v>3570</v>
      </c>
      <c r="G3063" s="2238" t="s">
        <v>3216</v>
      </c>
      <c r="H3063" s="2239">
        <v>0</v>
      </c>
      <c r="I3063" s="2239">
        <v>0</v>
      </c>
      <c r="J3063" s="2239">
        <v>0</v>
      </c>
      <c r="K3063" s="2239">
        <v>0</v>
      </c>
      <c r="L3063" s="2239">
        <v>0</v>
      </c>
      <c r="M3063" s="2239">
        <v>0</v>
      </c>
    </row>
    <row r="3064">
      <c r="B3064" s="2237" t="s">
        <v>2788</v>
      </c>
      <c r="C3064" s="2237" t="s">
        <v>4268</v>
      </c>
      <c r="D3064" s="2237" t="s">
        <v>3567</v>
      </c>
      <c r="E3064" s="2237" t="s">
        <v>3569</v>
      </c>
      <c r="F3064" s="2237" t="s">
        <v>3572</v>
      </c>
      <c r="G3064" s="2238" t="s">
        <v>3217</v>
      </c>
      <c r="H3064" s="2239">
        <v>0</v>
      </c>
      <c r="I3064" s="2239">
        <v>0</v>
      </c>
      <c r="J3064" s="2239">
        <v>0</v>
      </c>
      <c r="K3064" s="2239">
        <v>0</v>
      </c>
      <c r="L3064" s="2239">
        <v>0</v>
      </c>
      <c r="M3064" s="2239">
        <v>0</v>
      </c>
    </row>
    <row r="3065">
      <c r="B3065" s="2237" t="s">
        <v>2788</v>
      </c>
      <c r="C3065" s="2237" t="s">
        <v>4268</v>
      </c>
      <c r="D3065" s="2237" t="s">
        <v>3567</v>
      </c>
      <c r="E3065" s="2237" t="s">
        <v>3569</v>
      </c>
      <c r="F3065" s="2237" t="s">
        <v>3574</v>
      </c>
      <c r="G3065" s="2238" t="s">
        <v>3218</v>
      </c>
      <c r="H3065" s="2239">
        <v>0</v>
      </c>
      <c r="I3065" s="2239">
        <v>0</v>
      </c>
      <c r="J3065" s="2239">
        <v>0</v>
      </c>
      <c r="K3065" s="2239">
        <v>0</v>
      </c>
      <c r="L3065" s="2239">
        <v>0</v>
      </c>
      <c r="M3065" s="2239">
        <v>0</v>
      </c>
    </row>
    <row r="3066">
      <c r="B3066" s="2237" t="s">
        <v>2788</v>
      </c>
      <c r="C3066" s="2237" t="s">
        <v>4268</v>
      </c>
      <c r="D3066" s="2237" t="s">
        <v>3567</v>
      </c>
      <c r="E3066" s="2237" t="s">
        <v>3569</v>
      </c>
      <c r="F3066" s="2237" t="s">
        <v>3576</v>
      </c>
      <c r="G3066" s="2238" t="s">
        <v>3219</v>
      </c>
      <c r="H3066" s="2239">
        <v>0</v>
      </c>
      <c r="I3066" s="2239">
        <v>0</v>
      </c>
      <c r="J3066" s="2239">
        <v>0</v>
      </c>
      <c r="K3066" s="2239">
        <v>0</v>
      </c>
      <c r="L3066" s="2239">
        <v>0</v>
      </c>
      <c r="M3066" s="2239">
        <v>0</v>
      </c>
    </row>
    <row r="3067">
      <c r="B3067" s="2237" t="s">
        <v>2788</v>
      </c>
      <c r="C3067" s="2237" t="s">
        <v>4268</v>
      </c>
      <c r="D3067" s="2237" t="s">
        <v>3567</v>
      </c>
      <c r="E3067" s="2237" t="s">
        <v>3569</v>
      </c>
      <c r="F3067" s="2237" t="s">
        <v>3625</v>
      </c>
      <c r="G3067" s="2238" t="s">
        <v>3220</v>
      </c>
      <c r="H3067" s="2239">
        <v>0</v>
      </c>
      <c r="I3067" s="2239">
        <v>0</v>
      </c>
      <c r="J3067" s="2239">
        <v>0</v>
      </c>
      <c r="K3067" s="2239">
        <v>237789.07</v>
      </c>
      <c r="L3067" s="2239">
        <v>0</v>
      </c>
      <c r="M3067" s="2239">
        <v>237789.07</v>
      </c>
    </row>
    <row r="3068">
      <c r="B3068" s="2237" t="s">
        <v>2788</v>
      </c>
      <c r="C3068" s="2237" t="s">
        <v>4268</v>
      </c>
      <c r="D3068" s="2237" t="s">
        <v>3567</v>
      </c>
      <c r="E3068" s="2237" t="s">
        <v>3569</v>
      </c>
      <c r="F3068" s="2237" t="s">
        <v>3627</v>
      </c>
      <c r="G3068" s="2238" t="s">
        <v>3221</v>
      </c>
      <c r="H3068" s="2239">
        <v>0</v>
      </c>
      <c r="I3068" s="2239">
        <v>0</v>
      </c>
      <c r="J3068" s="2239">
        <v>0</v>
      </c>
      <c r="K3068" s="2239">
        <v>0</v>
      </c>
      <c r="L3068" s="2239">
        <v>0</v>
      </c>
      <c r="M3068" s="2239">
        <v>0</v>
      </c>
    </row>
    <row r="3069">
      <c r="B3069" s="2237" t="s">
        <v>2788</v>
      </c>
      <c r="C3069" s="2237" t="s">
        <v>4268</v>
      </c>
      <c r="D3069" s="2237" t="s">
        <v>3567</v>
      </c>
      <c r="E3069" s="2237" t="s">
        <v>3569</v>
      </c>
      <c r="F3069" s="2237" t="s">
        <v>3629</v>
      </c>
      <c r="G3069" s="2238" t="s">
        <v>3222</v>
      </c>
      <c r="H3069" s="2239">
        <v>0</v>
      </c>
      <c r="I3069" s="2239">
        <v>0</v>
      </c>
      <c r="J3069" s="2239">
        <v>0</v>
      </c>
      <c r="K3069" s="2239">
        <v>0</v>
      </c>
      <c r="L3069" s="2239">
        <v>0</v>
      </c>
      <c r="M3069" s="2239">
        <v>0</v>
      </c>
    </row>
    <row r="3070">
      <c r="B3070" s="2234" t="s">
        <v>3542</v>
      </c>
      <c r="C3070" s="2234" t="s">
        <v>1354</v>
      </c>
      <c r="D3070" s="2234" t="s">
        <v>1354</v>
      </c>
      <c r="E3070" s="2234" t="s">
        <v>1354</v>
      </c>
      <c r="F3070" s="2234" t="s">
        <v>1354</v>
      </c>
      <c r="G3070" s="2235" t="s">
        <v>3543</v>
      </c>
      <c r="H3070" s="2236">
        <v>0</v>
      </c>
      <c r="I3070" s="2236">
        <v>7339540</v>
      </c>
      <c r="J3070" s="2236">
        <v>1758622.36</v>
      </c>
      <c r="K3070" s="2236">
        <v>1402510.68</v>
      </c>
      <c r="L3070" s="2236">
        <v>0</v>
      </c>
      <c r="M3070" s="2236">
        <v>6983428.32</v>
      </c>
    </row>
    <row r="3071">
      <c r="B3071" s="2237" t="s">
        <v>3542</v>
      </c>
      <c r="C3071" s="2237" t="s">
        <v>3940</v>
      </c>
      <c r="D3071" s="2237" t="s">
        <v>1354</v>
      </c>
      <c r="E3071" s="2237" t="s">
        <v>1354</v>
      </c>
      <c r="F3071" s="2237" t="s">
        <v>1354</v>
      </c>
      <c r="G3071" s="2238" t="s">
        <v>3941</v>
      </c>
      <c r="H3071" s="2239">
        <v>0</v>
      </c>
      <c r="I3071" s="2239">
        <v>729230</v>
      </c>
      <c r="J3071" s="2239">
        <v>128362.82</v>
      </c>
      <c r="K3071" s="2239">
        <v>244864.71</v>
      </c>
      <c r="L3071" s="2239">
        <v>0</v>
      </c>
      <c r="M3071" s="2239">
        <v>845731.89</v>
      </c>
    </row>
    <row r="3072">
      <c r="B3072" s="2237" t="s">
        <v>3542</v>
      </c>
      <c r="C3072" s="2237" t="s">
        <v>3940</v>
      </c>
      <c r="D3072" s="2237" t="s">
        <v>3942</v>
      </c>
      <c r="E3072" s="2237" t="s">
        <v>1354</v>
      </c>
      <c r="F3072" s="2237" t="s">
        <v>1354</v>
      </c>
      <c r="G3072" s="2238" t="s">
        <v>3943</v>
      </c>
      <c r="H3072" s="2239">
        <v>0</v>
      </c>
      <c r="I3072" s="2239">
        <v>729230</v>
      </c>
      <c r="J3072" s="2239">
        <v>128362.82</v>
      </c>
      <c r="K3072" s="2239">
        <v>244864.71</v>
      </c>
      <c r="L3072" s="2239">
        <v>0</v>
      </c>
      <c r="M3072" s="2239">
        <v>845731.89</v>
      </c>
    </row>
    <row r="3073">
      <c r="B3073" s="2237" t="s">
        <v>3542</v>
      </c>
      <c r="C3073" s="2237" t="s">
        <v>3940</v>
      </c>
      <c r="D3073" s="2237" t="s">
        <v>3942</v>
      </c>
      <c r="E3073" s="2237" t="s">
        <v>1569</v>
      </c>
      <c r="F3073" s="2237" t="s">
        <v>1354</v>
      </c>
      <c r="G3073" s="2238" t="s">
        <v>1570</v>
      </c>
      <c r="H3073" s="2239">
        <v>0</v>
      </c>
      <c r="I3073" s="2239">
        <v>5530</v>
      </c>
      <c r="J3073" s="2239">
        <v>3002</v>
      </c>
      <c r="K3073" s="2239">
        <v>0</v>
      </c>
      <c r="L3073" s="2239">
        <v>0</v>
      </c>
      <c r="M3073" s="2239">
        <v>2528</v>
      </c>
    </row>
    <row r="3074">
      <c r="B3074" s="2237" t="s">
        <v>3542</v>
      </c>
      <c r="C3074" s="2237" t="s">
        <v>3940</v>
      </c>
      <c r="D3074" s="2237" t="s">
        <v>3942</v>
      </c>
      <c r="E3074" s="2237" t="s">
        <v>1571</v>
      </c>
      <c r="F3074" s="2237" t="s">
        <v>1354</v>
      </c>
      <c r="G3074" s="2238" t="s">
        <v>1572</v>
      </c>
      <c r="H3074" s="2239">
        <v>0</v>
      </c>
      <c r="I3074" s="2239">
        <v>5500</v>
      </c>
      <c r="J3074" s="2239">
        <v>5500</v>
      </c>
      <c r="K3074" s="2239">
        <v>0</v>
      </c>
      <c r="L3074" s="2239">
        <v>0</v>
      </c>
      <c r="M3074" s="2239">
        <v>0</v>
      </c>
    </row>
    <row r="3075">
      <c r="B3075" s="2237" t="s">
        <v>3542</v>
      </c>
      <c r="C3075" s="2237" t="s">
        <v>3940</v>
      </c>
      <c r="D3075" s="2237" t="s">
        <v>3942</v>
      </c>
      <c r="E3075" s="2237" t="s">
        <v>1587</v>
      </c>
      <c r="F3075" s="2237" t="s">
        <v>1354</v>
      </c>
      <c r="G3075" s="2238" t="s">
        <v>1588</v>
      </c>
      <c r="H3075" s="2239">
        <v>0</v>
      </c>
      <c r="I3075" s="2239">
        <v>6500</v>
      </c>
      <c r="J3075" s="2239">
        <v>0</v>
      </c>
      <c r="K3075" s="2239">
        <v>1845.48</v>
      </c>
      <c r="L3075" s="2239">
        <v>0</v>
      </c>
      <c r="M3075" s="2239">
        <v>8345.48</v>
      </c>
    </row>
    <row r="3076">
      <c r="B3076" s="2237" t="s">
        <v>3542</v>
      </c>
      <c r="C3076" s="2237" t="s">
        <v>3940</v>
      </c>
      <c r="D3076" s="2237" t="s">
        <v>3942</v>
      </c>
      <c r="E3076" s="2237" t="s">
        <v>1598</v>
      </c>
      <c r="F3076" s="2237" t="s">
        <v>1354</v>
      </c>
      <c r="G3076" s="2238" t="s">
        <v>1597</v>
      </c>
      <c r="H3076" s="2239">
        <v>0</v>
      </c>
      <c r="I3076" s="2239">
        <v>23000</v>
      </c>
      <c r="J3076" s="2239">
        <v>21698.94</v>
      </c>
      <c r="K3076" s="2239">
        <v>0</v>
      </c>
      <c r="L3076" s="2239">
        <v>0</v>
      </c>
      <c r="M3076" s="2239">
        <v>1301.06</v>
      </c>
    </row>
    <row r="3077">
      <c r="B3077" s="2237" t="s">
        <v>3542</v>
      </c>
      <c r="C3077" s="2237" t="s">
        <v>3940</v>
      </c>
      <c r="D3077" s="2237" t="s">
        <v>3942</v>
      </c>
      <c r="E3077" s="2237" t="s">
        <v>1641</v>
      </c>
      <c r="F3077" s="2237" t="s">
        <v>1354</v>
      </c>
      <c r="G3077" s="2238" t="s">
        <v>1640</v>
      </c>
      <c r="H3077" s="2239">
        <v>0</v>
      </c>
      <c r="I3077" s="2239">
        <v>15000</v>
      </c>
      <c r="J3077" s="2239">
        <v>15000</v>
      </c>
      <c r="K3077" s="2239">
        <v>0</v>
      </c>
      <c r="L3077" s="2239">
        <v>0</v>
      </c>
      <c r="M3077" s="2239">
        <v>0</v>
      </c>
    </row>
    <row r="3078">
      <c r="B3078" s="2237" t="s">
        <v>3542</v>
      </c>
      <c r="C3078" s="2237" t="s">
        <v>3940</v>
      </c>
      <c r="D3078" s="2237" t="s">
        <v>3942</v>
      </c>
      <c r="E3078" s="2237" t="s">
        <v>1662</v>
      </c>
      <c r="F3078" s="2237" t="s">
        <v>1354</v>
      </c>
      <c r="G3078" s="2238" t="s">
        <v>1661</v>
      </c>
      <c r="H3078" s="2239">
        <v>0</v>
      </c>
      <c r="I3078" s="2239">
        <v>15500</v>
      </c>
      <c r="J3078" s="2239">
        <v>15500</v>
      </c>
      <c r="K3078" s="2239">
        <v>0</v>
      </c>
      <c r="L3078" s="2239">
        <v>0</v>
      </c>
      <c r="M3078" s="2239">
        <v>0</v>
      </c>
    </row>
    <row r="3079">
      <c r="B3079" s="2237" t="s">
        <v>3542</v>
      </c>
      <c r="C3079" s="2237" t="s">
        <v>3940</v>
      </c>
      <c r="D3079" s="2237" t="s">
        <v>3942</v>
      </c>
      <c r="E3079" s="2237" t="s">
        <v>1702</v>
      </c>
      <c r="F3079" s="2237" t="s">
        <v>1354</v>
      </c>
      <c r="G3079" s="2238" t="s">
        <v>1701</v>
      </c>
      <c r="H3079" s="2239">
        <v>0</v>
      </c>
      <c r="I3079" s="2239">
        <v>11200</v>
      </c>
      <c r="J3079" s="2239">
        <v>0</v>
      </c>
      <c r="K3079" s="2239">
        <v>1000</v>
      </c>
      <c r="L3079" s="2239">
        <v>0</v>
      </c>
      <c r="M3079" s="2239">
        <v>12200</v>
      </c>
    </row>
    <row r="3080">
      <c r="B3080" s="2237" t="s">
        <v>3542</v>
      </c>
      <c r="C3080" s="2237" t="s">
        <v>3940</v>
      </c>
      <c r="D3080" s="2237" t="s">
        <v>3942</v>
      </c>
      <c r="E3080" s="2237" t="s">
        <v>1710</v>
      </c>
      <c r="F3080" s="2237" t="s">
        <v>1354</v>
      </c>
      <c r="G3080" s="2238" t="s">
        <v>1709</v>
      </c>
      <c r="H3080" s="2239">
        <v>0</v>
      </c>
      <c r="I3080" s="2239">
        <v>104000</v>
      </c>
      <c r="J3080" s="2239">
        <v>0</v>
      </c>
      <c r="K3080" s="2239">
        <v>39182.75</v>
      </c>
      <c r="L3080" s="2239">
        <v>0</v>
      </c>
      <c r="M3080" s="2239">
        <v>143182.75</v>
      </c>
    </row>
    <row r="3081">
      <c r="B3081" s="2237" t="s">
        <v>3542</v>
      </c>
      <c r="C3081" s="2237" t="s">
        <v>3940</v>
      </c>
      <c r="D3081" s="2237" t="s">
        <v>3942</v>
      </c>
      <c r="E3081" s="2237" t="s">
        <v>1751</v>
      </c>
      <c r="F3081" s="2237" t="s">
        <v>1354</v>
      </c>
      <c r="G3081" s="2238" t="s">
        <v>1752</v>
      </c>
      <c r="H3081" s="2239">
        <v>0</v>
      </c>
      <c r="I3081" s="2239">
        <v>10000</v>
      </c>
      <c r="J3081" s="2239">
        <v>9434</v>
      </c>
      <c r="K3081" s="2239">
        <v>0</v>
      </c>
      <c r="L3081" s="2239">
        <v>0</v>
      </c>
      <c r="M3081" s="2239">
        <v>566</v>
      </c>
    </row>
    <row r="3082">
      <c r="B3082" s="2237" t="s">
        <v>3542</v>
      </c>
      <c r="C3082" s="2237" t="s">
        <v>3940</v>
      </c>
      <c r="D3082" s="2237" t="s">
        <v>3942</v>
      </c>
      <c r="E3082" s="2237" t="s">
        <v>1772</v>
      </c>
      <c r="F3082" s="2237" t="s">
        <v>1354</v>
      </c>
      <c r="G3082" s="2238" t="s">
        <v>1773</v>
      </c>
      <c r="H3082" s="2239">
        <v>0</v>
      </c>
      <c r="I3082" s="2239">
        <v>5500</v>
      </c>
      <c r="J3082" s="2239">
        <v>1924.4</v>
      </c>
      <c r="K3082" s="2239">
        <v>0</v>
      </c>
      <c r="L3082" s="2239">
        <v>0</v>
      </c>
      <c r="M3082" s="2239">
        <v>3575.6</v>
      </c>
    </row>
    <row r="3083">
      <c r="B3083" s="2237" t="s">
        <v>3542</v>
      </c>
      <c r="C3083" s="2237" t="s">
        <v>3940</v>
      </c>
      <c r="D3083" s="2237" t="s">
        <v>3942</v>
      </c>
      <c r="E3083" s="2237" t="s">
        <v>1828</v>
      </c>
      <c r="F3083" s="2237" t="s">
        <v>1354</v>
      </c>
      <c r="G3083" s="2238" t="s">
        <v>1829</v>
      </c>
      <c r="H3083" s="2239">
        <v>0</v>
      </c>
      <c r="I3083" s="2239">
        <v>15000</v>
      </c>
      <c r="J3083" s="2239">
        <v>0</v>
      </c>
      <c r="K3083" s="2239">
        <v>43524.03</v>
      </c>
      <c r="L3083" s="2239">
        <v>0</v>
      </c>
      <c r="M3083" s="2239">
        <v>58524.03</v>
      </c>
    </row>
    <row r="3084">
      <c r="B3084" s="2237" t="s">
        <v>3542</v>
      </c>
      <c r="C3084" s="2237" t="s">
        <v>3940</v>
      </c>
      <c r="D3084" s="2237" t="s">
        <v>3942</v>
      </c>
      <c r="E3084" s="2237" t="s">
        <v>1936</v>
      </c>
      <c r="F3084" s="2237" t="s">
        <v>1354</v>
      </c>
      <c r="G3084" s="2238" t="s">
        <v>1937</v>
      </c>
      <c r="H3084" s="2239">
        <v>0</v>
      </c>
      <c r="I3084" s="2239">
        <v>56000</v>
      </c>
      <c r="J3084" s="2239">
        <v>7257.48</v>
      </c>
      <c r="K3084" s="2239">
        <v>0</v>
      </c>
      <c r="L3084" s="2239">
        <v>0</v>
      </c>
      <c r="M3084" s="2239">
        <v>48742.52</v>
      </c>
    </row>
    <row r="3085">
      <c r="B3085" s="2237" t="s">
        <v>3542</v>
      </c>
      <c r="C3085" s="2237" t="s">
        <v>3940</v>
      </c>
      <c r="D3085" s="2237" t="s">
        <v>3942</v>
      </c>
      <c r="E3085" s="2237" t="s">
        <v>1971</v>
      </c>
      <c r="F3085" s="2237" t="s">
        <v>1354</v>
      </c>
      <c r="G3085" s="2238" t="s">
        <v>1972</v>
      </c>
      <c r="H3085" s="2239">
        <v>0</v>
      </c>
      <c r="I3085" s="2239">
        <v>11500</v>
      </c>
      <c r="J3085" s="2239">
        <v>11500</v>
      </c>
      <c r="K3085" s="2239">
        <v>0</v>
      </c>
      <c r="L3085" s="2239">
        <v>0</v>
      </c>
      <c r="M3085" s="2239">
        <v>0</v>
      </c>
    </row>
    <row r="3086">
      <c r="B3086" s="2237" t="s">
        <v>3542</v>
      </c>
      <c r="C3086" s="2237" t="s">
        <v>3940</v>
      </c>
      <c r="D3086" s="2237" t="s">
        <v>3942</v>
      </c>
      <c r="E3086" s="2237" t="s">
        <v>2002</v>
      </c>
      <c r="F3086" s="2237" t="s">
        <v>1354</v>
      </c>
      <c r="G3086" s="2238" t="s">
        <v>2003</v>
      </c>
      <c r="H3086" s="2239">
        <v>0</v>
      </c>
      <c r="I3086" s="2239">
        <v>21000</v>
      </c>
      <c r="J3086" s="2239">
        <v>21000</v>
      </c>
      <c r="K3086" s="2239">
        <v>0</v>
      </c>
      <c r="L3086" s="2239">
        <v>0</v>
      </c>
      <c r="M3086" s="2239">
        <v>0</v>
      </c>
    </row>
    <row r="3087">
      <c r="B3087" s="2237" t="s">
        <v>3542</v>
      </c>
      <c r="C3087" s="2237" t="s">
        <v>3940</v>
      </c>
      <c r="D3087" s="2237" t="s">
        <v>3942</v>
      </c>
      <c r="E3087" s="2237" t="s">
        <v>2032</v>
      </c>
      <c r="F3087" s="2237" t="s">
        <v>1354</v>
      </c>
      <c r="G3087" s="2238" t="s">
        <v>2033</v>
      </c>
      <c r="H3087" s="2239">
        <v>0</v>
      </c>
      <c r="I3087" s="2239">
        <v>42000</v>
      </c>
      <c r="J3087" s="2239">
        <v>0</v>
      </c>
      <c r="K3087" s="2239">
        <v>144623.96</v>
      </c>
      <c r="L3087" s="2239">
        <v>0</v>
      </c>
      <c r="M3087" s="2239">
        <v>186623.96</v>
      </c>
    </row>
    <row r="3088">
      <c r="B3088" s="2237" t="s">
        <v>3542</v>
      </c>
      <c r="C3088" s="2237" t="s">
        <v>3940</v>
      </c>
      <c r="D3088" s="2237" t="s">
        <v>3942</v>
      </c>
      <c r="E3088" s="2237" t="s">
        <v>2034</v>
      </c>
      <c r="F3088" s="2237" t="s">
        <v>1354</v>
      </c>
      <c r="G3088" s="2238" t="s">
        <v>2035</v>
      </c>
      <c r="H3088" s="2239">
        <v>0</v>
      </c>
      <c r="I3088" s="2239">
        <v>295000</v>
      </c>
      <c r="J3088" s="2239">
        <v>0</v>
      </c>
      <c r="K3088" s="2239">
        <v>6189.43</v>
      </c>
      <c r="L3088" s="2239">
        <v>0</v>
      </c>
      <c r="M3088" s="2239">
        <v>301189.43</v>
      </c>
    </row>
    <row r="3089">
      <c r="B3089" s="2237" t="s">
        <v>3542</v>
      </c>
      <c r="C3089" s="2237" t="s">
        <v>3940</v>
      </c>
      <c r="D3089" s="2237" t="s">
        <v>3942</v>
      </c>
      <c r="E3089" s="2237" t="s">
        <v>2045</v>
      </c>
      <c r="F3089" s="2237" t="s">
        <v>1354</v>
      </c>
      <c r="G3089" s="2238" t="s">
        <v>2044</v>
      </c>
      <c r="H3089" s="2239">
        <v>0</v>
      </c>
      <c r="I3089" s="2239">
        <v>59000</v>
      </c>
      <c r="J3089" s="2239">
        <v>0</v>
      </c>
      <c r="K3089" s="2239">
        <v>8499.06</v>
      </c>
      <c r="L3089" s="2239">
        <v>0</v>
      </c>
      <c r="M3089" s="2239">
        <v>67499.06</v>
      </c>
    </row>
    <row r="3090">
      <c r="B3090" s="2237" t="s">
        <v>3542</v>
      </c>
      <c r="C3090" s="2237" t="s">
        <v>3940</v>
      </c>
      <c r="D3090" s="2237" t="s">
        <v>3942</v>
      </c>
      <c r="E3090" s="2237" t="s">
        <v>2055</v>
      </c>
      <c r="F3090" s="2237" t="s">
        <v>1354</v>
      </c>
      <c r="G3090" s="2238" t="s">
        <v>2056</v>
      </c>
      <c r="H3090" s="2239">
        <v>0</v>
      </c>
      <c r="I3090" s="2239">
        <v>28000</v>
      </c>
      <c r="J3090" s="2239">
        <v>16546</v>
      </c>
      <c r="K3090" s="2239">
        <v>0</v>
      </c>
      <c r="L3090" s="2239">
        <v>0</v>
      </c>
      <c r="M3090" s="2239">
        <v>11454</v>
      </c>
    </row>
    <row r="3091">
      <c r="B3091" s="2237" t="s">
        <v>3542</v>
      </c>
      <c r="C3091" s="2237" t="s">
        <v>3944</v>
      </c>
      <c r="D3091" s="2237" t="s">
        <v>1354</v>
      </c>
      <c r="E3091" s="2237" t="s">
        <v>1354</v>
      </c>
      <c r="F3091" s="2237" t="s">
        <v>1354</v>
      </c>
      <c r="G3091" s="2238" t="s">
        <v>3945</v>
      </c>
      <c r="H3091" s="2239">
        <v>0</v>
      </c>
      <c r="I3091" s="2239">
        <v>1531408</v>
      </c>
      <c r="J3091" s="2239">
        <v>329151.17</v>
      </c>
      <c r="K3091" s="2239">
        <v>978285.62</v>
      </c>
      <c r="L3091" s="2239">
        <v>0</v>
      </c>
      <c r="M3091" s="2239">
        <v>2180542.45</v>
      </c>
    </row>
    <row r="3092">
      <c r="B3092" s="2237" t="s">
        <v>3542</v>
      </c>
      <c r="C3092" s="2237" t="s">
        <v>3944</v>
      </c>
      <c r="D3092" s="2237" t="s">
        <v>3946</v>
      </c>
      <c r="E3092" s="2237" t="s">
        <v>1354</v>
      </c>
      <c r="F3092" s="2237" t="s">
        <v>1354</v>
      </c>
      <c r="G3092" s="2238" t="s">
        <v>3947</v>
      </c>
      <c r="H3092" s="2239">
        <v>0</v>
      </c>
      <c r="I3092" s="2239">
        <v>1531408</v>
      </c>
      <c r="J3092" s="2239">
        <v>329151.17</v>
      </c>
      <c r="K3092" s="2239">
        <v>978285.62</v>
      </c>
      <c r="L3092" s="2239">
        <v>0</v>
      </c>
      <c r="M3092" s="2239">
        <v>2180542.45</v>
      </c>
    </row>
    <row r="3093">
      <c r="B3093" s="2237" t="s">
        <v>3542</v>
      </c>
      <c r="C3093" s="2237" t="s">
        <v>3944</v>
      </c>
      <c r="D3093" s="2237" t="s">
        <v>3946</v>
      </c>
      <c r="E3093" s="2237" t="s">
        <v>1381</v>
      </c>
      <c r="F3093" s="2237" t="s">
        <v>1354</v>
      </c>
      <c r="G3093" s="2238" t="s">
        <v>1382</v>
      </c>
      <c r="H3093" s="2239">
        <v>0</v>
      </c>
      <c r="I3093" s="2239">
        <v>765156</v>
      </c>
      <c r="J3093" s="2239">
        <v>51247.77</v>
      </c>
      <c r="K3093" s="2239">
        <v>0</v>
      </c>
      <c r="L3093" s="2239">
        <v>0</v>
      </c>
      <c r="M3093" s="2239">
        <v>713908.23</v>
      </c>
    </row>
    <row r="3094">
      <c r="B3094" s="2237" t="s">
        <v>3542</v>
      </c>
      <c r="C3094" s="2237" t="s">
        <v>3944</v>
      </c>
      <c r="D3094" s="2237" t="s">
        <v>3946</v>
      </c>
      <c r="E3094" s="2237" t="s">
        <v>1422</v>
      </c>
      <c r="F3094" s="2237" t="s">
        <v>1354</v>
      </c>
      <c r="G3094" s="2238" t="s">
        <v>1423</v>
      </c>
      <c r="H3094" s="2239">
        <v>0</v>
      </c>
      <c r="I3094" s="2239">
        <v>41950</v>
      </c>
      <c r="J3094" s="2239">
        <v>23.51</v>
      </c>
      <c r="K3094" s="2239">
        <v>0</v>
      </c>
      <c r="L3094" s="2239">
        <v>0</v>
      </c>
      <c r="M3094" s="2239">
        <v>41926.49</v>
      </c>
    </row>
    <row r="3095">
      <c r="B3095" s="2237" t="s">
        <v>3542</v>
      </c>
      <c r="C3095" s="2237" t="s">
        <v>3944</v>
      </c>
      <c r="D3095" s="2237" t="s">
        <v>3946</v>
      </c>
      <c r="E3095" s="2237" t="s">
        <v>1424</v>
      </c>
      <c r="F3095" s="2237" t="s">
        <v>1354</v>
      </c>
      <c r="G3095" s="2238" t="s">
        <v>1425</v>
      </c>
      <c r="H3095" s="2239">
        <v>0</v>
      </c>
      <c r="I3095" s="2239">
        <v>101574</v>
      </c>
      <c r="J3095" s="2239">
        <v>5965.75</v>
      </c>
      <c r="K3095" s="2239">
        <v>0</v>
      </c>
      <c r="L3095" s="2239">
        <v>0</v>
      </c>
      <c r="M3095" s="2239">
        <v>95608.25</v>
      </c>
    </row>
    <row r="3096">
      <c r="B3096" s="2237" t="s">
        <v>3542</v>
      </c>
      <c r="C3096" s="2237" t="s">
        <v>3944</v>
      </c>
      <c r="D3096" s="2237" t="s">
        <v>3946</v>
      </c>
      <c r="E3096" s="2237" t="s">
        <v>1445</v>
      </c>
      <c r="F3096" s="2237" t="s">
        <v>1354</v>
      </c>
      <c r="G3096" s="2238" t="s">
        <v>1446</v>
      </c>
      <c r="H3096" s="2239">
        <v>0</v>
      </c>
      <c r="I3096" s="2239">
        <v>19128</v>
      </c>
      <c r="J3096" s="2239">
        <v>8228</v>
      </c>
      <c r="K3096" s="2239">
        <v>0</v>
      </c>
      <c r="L3096" s="2239">
        <v>0</v>
      </c>
      <c r="M3096" s="2239">
        <v>10900</v>
      </c>
    </row>
    <row r="3097">
      <c r="B3097" s="2237" t="s">
        <v>3542</v>
      </c>
      <c r="C3097" s="2237" t="s">
        <v>3944</v>
      </c>
      <c r="D3097" s="2237" t="s">
        <v>3946</v>
      </c>
      <c r="E3097" s="2237" t="s">
        <v>1569</v>
      </c>
      <c r="F3097" s="2237" t="s">
        <v>1354</v>
      </c>
      <c r="G3097" s="2238" t="s">
        <v>1570</v>
      </c>
      <c r="H3097" s="2239">
        <v>0</v>
      </c>
      <c r="I3097" s="2239">
        <v>11000</v>
      </c>
      <c r="J3097" s="2239">
        <v>0</v>
      </c>
      <c r="K3097" s="2239">
        <v>3185.71</v>
      </c>
      <c r="L3097" s="2239">
        <v>0</v>
      </c>
      <c r="M3097" s="2239">
        <v>14185.71</v>
      </c>
    </row>
    <row r="3098">
      <c r="B3098" s="2237" t="s">
        <v>3542</v>
      </c>
      <c r="C3098" s="2237" t="s">
        <v>3944</v>
      </c>
      <c r="D3098" s="2237" t="s">
        <v>3946</v>
      </c>
      <c r="E3098" s="2237" t="s">
        <v>1574</v>
      </c>
      <c r="F3098" s="2237" t="s">
        <v>1354</v>
      </c>
      <c r="G3098" s="2238" t="s">
        <v>1575</v>
      </c>
      <c r="H3098" s="2239">
        <v>0</v>
      </c>
      <c r="I3098" s="2239">
        <v>37000</v>
      </c>
      <c r="J3098" s="2239">
        <v>0</v>
      </c>
      <c r="K3098" s="2239">
        <v>13397.36</v>
      </c>
      <c r="L3098" s="2239">
        <v>0</v>
      </c>
      <c r="M3098" s="2239">
        <v>50397.36</v>
      </c>
    </row>
    <row r="3099">
      <c r="B3099" s="2237" t="s">
        <v>3542</v>
      </c>
      <c r="C3099" s="2237" t="s">
        <v>3944</v>
      </c>
      <c r="D3099" s="2237" t="s">
        <v>3946</v>
      </c>
      <c r="E3099" s="2237" t="s">
        <v>1587</v>
      </c>
      <c r="F3099" s="2237" t="s">
        <v>1354</v>
      </c>
      <c r="G3099" s="2238" t="s">
        <v>1588</v>
      </c>
      <c r="H3099" s="2239">
        <v>0</v>
      </c>
      <c r="I3099" s="2239">
        <v>11000</v>
      </c>
      <c r="J3099" s="2239">
        <v>4204.1</v>
      </c>
      <c r="K3099" s="2239">
        <v>0</v>
      </c>
      <c r="L3099" s="2239">
        <v>0</v>
      </c>
      <c r="M3099" s="2239">
        <v>6795.9</v>
      </c>
    </row>
    <row r="3100">
      <c r="B3100" s="2237" t="s">
        <v>3542</v>
      </c>
      <c r="C3100" s="2237" t="s">
        <v>3944</v>
      </c>
      <c r="D3100" s="2237" t="s">
        <v>3946</v>
      </c>
      <c r="E3100" s="2237" t="s">
        <v>1598</v>
      </c>
      <c r="F3100" s="2237" t="s">
        <v>1354</v>
      </c>
      <c r="G3100" s="2238" t="s">
        <v>1597</v>
      </c>
      <c r="H3100" s="2239">
        <v>0</v>
      </c>
      <c r="I3100" s="2239">
        <v>10000</v>
      </c>
      <c r="J3100" s="2239">
        <v>0</v>
      </c>
      <c r="K3100" s="2239">
        <v>14925.4</v>
      </c>
      <c r="L3100" s="2239">
        <v>0</v>
      </c>
      <c r="M3100" s="2239">
        <v>24925.4</v>
      </c>
    </row>
    <row r="3101">
      <c r="B3101" s="2237" t="s">
        <v>3542</v>
      </c>
      <c r="C3101" s="2237" t="s">
        <v>3944</v>
      </c>
      <c r="D3101" s="2237" t="s">
        <v>3946</v>
      </c>
      <c r="E3101" s="2237" t="s">
        <v>1604</v>
      </c>
      <c r="F3101" s="2237" t="s">
        <v>1354</v>
      </c>
      <c r="G3101" s="2238" t="s">
        <v>1603</v>
      </c>
      <c r="H3101" s="2239">
        <v>0</v>
      </c>
      <c r="I3101" s="2239">
        <v>10500</v>
      </c>
      <c r="J3101" s="2239">
        <v>9162.5</v>
      </c>
      <c r="K3101" s="2239">
        <v>0</v>
      </c>
      <c r="L3101" s="2239">
        <v>0</v>
      </c>
      <c r="M3101" s="2239">
        <v>1337.5</v>
      </c>
    </row>
    <row r="3102">
      <c r="B3102" s="2237" t="s">
        <v>3542</v>
      </c>
      <c r="C3102" s="2237" t="s">
        <v>3944</v>
      </c>
      <c r="D3102" s="2237" t="s">
        <v>3946</v>
      </c>
      <c r="E3102" s="2237" t="s">
        <v>1613</v>
      </c>
      <c r="F3102" s="2237" t="s">
        <v>1354</v>
      </c>
      <c r="G3102" s="2238" t="s">
        <v>1614</v>
      </c>
      <c r="H3102" s="2239">
        <v>0</v>
      </c>
      <c r="I3102" s="2239">
        <v>3200</v>
      </c>
      <c r="J3102" s="2239">
        <v>19200</v>
      </c>
      <c r="K3102" s="2239">
        <v>0</v>
      </c>
      <c r="L3102" s="2239">
        <v>0</v>
      </c>
      <c r="M3102" s="2239">
        <v>-16000</v>
      </c>
    </row>
    <row r="3103">
      <c r="B3103" s="2237" t="s">
        <v>3542</v>
      </c>
      <c r="C3103" s="2237" t="s">
        <v>3944</v>
      </c>
      <c r="D3103" s="2237" t="s">
        <v>3946</v>
      </c>
      <c r="E3103" s="2237" t="s">
        <v>1641</v>
      </c>
      <c r="F3103" s="2237" t="s">
        <v>1354</v>
      </c>
      <c r="G3103" s="2238" t="s">
        <v>1640</v>
      </c>
      <c r="H3103" s="2239">
        <v>0</v>
      </c>
      <c r="I3103" s="2239">
        <v>16000</v>
      </c>
      <c r="J3103" s="2239">
        <v>0</v>
      </c>
      <c r="K3103" s="2239">
        <v>0</v>
      </c>
      <c r="L3103" s="2239">
        <v>0</v>
      </c>
      <c r="M3103" s="2239">
        <v>16000</v>
      </c>
    </row>
    <row r="3104">
      <c r="B3104" s="2237" t="s">
        <v>3542</v>
      </c>
      <c r="C3104" s="2237" t="s">
        <v>3944</v>
      </c>
      <c r="D3104" s="2237" t="s">
        <v>3946</v>
      </c>
      <c r="E3104" s="2237" t="s">
        <v>1644</v>
      </c>
      <c r="F3104" s="2237" t="s">
        <v>1354</v>
      </c>
      <c r="G3104" s="2238" t="s">
        <v>1643</v>
      </c>
      <c r="H3104" s="2239">
        <v>0</v>
      </c>
      <c r="I3104" s="2239">
        <v>4600</v>
      </c>
      <c r="J3104" s="2239">
        <v>4600</v>
      </c>
      <c r="K3104" s="2239">
        <v>0</v>
      </c>
      <c r="L3104" s="2239">
        <v>0</v>
      </c>
      <c r="M3104" s="2239">
        <v>0</v>
      </c>
    </row>
    <row r="3105">
      <c r="B3105" s="2237" t="s">
        <v>3542</v>
      </c>
      <c r="C3105" s="2237" t="s">
        <v>3944</v>
      </c>
      <c r="D3105" s="2237" t="s">
        <v>3946</v>
      </c>
      <c r="E3105" s="2237" t="s">
        <v>1647</v>
      </c>
      <c r="F3105" s="2237" t="s">
        <v>1354</v>
      </c>
      <c r="G3105" s="2238" t="s">
        <v>1646</v>
      </c>
      <c r="H3105" s="2239">
        <v>0</v>
      </c>
      <c r="I3105" s="2239">
        <v>4100</v>
      </c>
      <c r="J3105" s="2239">
        <v>4100</v>
      </c>
      <c r="K3105" s="2239">
        <v>0</v>
      </c>
      <c r="L3105" s="2239">
        <v>0</v>
      </c>
      <c r="M3105" s="2239">
        <v>0</v>
      </c>
    </row>
    <row r="3106">
      <c r="B3106" s="2237" t="s">
        <v>3542</v>
      </c>
      <c r="C3106" s="2237" t="s">
        <v>3944</v>
      </c>
      <c r="D3106" s="2237" t="s">
        <v>3946</v>
      </c>
      <c r="E3106" s="2237" t="s">
        <v>1650</v>
      </c>
      <c r="F3106" s="2237" t="s">
        <v>1354</v>
      </c>
      <c r="G3106" s="2238" t="s">
        <v>1649</v>
      </c>
      <c r="H3106" s="2239">
        <v>0</v>
      </c>
      <c r="I3106" s="2239">
        <v>10600</v>
      </c>
      <c r="J3106" s="2239">
        <v>10600</v>
      </c>
      <c r="K3106" s="2239">
        <v>0</v>
      </c>
      <c r="L3106" s="2239">
        <v>0</v>
      </c>
      <c r="M3106" s="2239">
        <v>0</v>
      </c>
    </row>
    <row r="3107">
      <c r="B3107" s="2237" t="s">
        <v>3542</v>
      </c>
      <c r="C3107" s="2237" t="s">
        <v>3944</v>
      </c>
      <c r="D3107" s="2237" t="s">
        <v>3946</v>
      </c>
      <c r="E3107" s="2237" t="s">
        <v>1656</v>
      </c>
      <c r="F3107" s="2237" t="s">
        <v>1354</v>
      </c>
      <c r="G3107" s="2238" t="s">
        <v>1655</v>
      </c>
      <c r="H3107" s="2239">
        <v>0</v>
      </c>
      <c r="I3107" s="2239">
        <v>27100</v>
      </c>
      <c r="J3107" s="2239">
        <v>26854.5</v>
      </c>
      <c r="K3107" s="2239">
        <v>0</v>
      </c>
      <c r="L3107" s="2239">
        <v>0</v>
      </c>
      <c r="M3107" s="2239">
        <v>245.5</v>
      </c>
    </row>
    <row r="3108">
      <c r="B3108" s="2237" t="s">
        <v>3542</v>
      </c>
      <c r="C3108" s="2237" t="s">
        <v>3944</v>
      </c>
      <c r="D3108" s="2237" t="s">
        <v>3946</v>
      </c>
      <c r="E3108" s="2237" t="s">
        <v>1659</v>
      </c>
      <c r="F3108" s="2237" t="s">
        <v>1354</v>
      </c>
      <c r="G3108" s="2238" t="s">
        <v>1658</v>
      </c>
      <c r="H3108" s="2239">
        <v>0</v>
      </c>
      <c r="I3108" s="2239">
        <v>11500</v>
      </c>
      <c r="J3108" s="2239">
        <v>10932</v>
      </c>
      <c r="K3108" s="2239">
        <v>0</v>
      </c>
      <c r="L3108" s="2239">
        <v>0</v>
      </c>
      <c r="M3108" s="2239">
        <v>568</v>
      </c>
    </row>
    <row r="3109">
      <c r="B3109" s="2237" t="s">
        <v>3542</v>
      </c>
      <c r="C3109" s="2237" t="s">
        <v>3944</v>
      </c>
      <c r="D3109" s="2237" t="s">
        <v>3946</v>
      </c>
      <c r="E3109" s="2237" t="s">
        <v>1662</v>
      </c>
      <c r="F3109" s="2237" t="s">
        <v>1354</v>
      </c>
      <c r="G3109" s="2238" t="s">
        <v>1661</v>
      </c>
      <c r="H3109" s="2239">
        <v>0</v>
      </c>
      <c r="I3109" s="2239">
        <v>5500</v>
      </c>
      <c r="J3109" s="2239">
        <v>5500</v>
      </c>
      <c r="K3109" s="2239">
        <v>0</v>
      </c>
      <c r="L3109" s="2239">
        <v>0</v>
      </c>
      <c r="M3109" s="2239">
        <v>0</v>
      </c>
    </row>
    <row r="3110">
      <c r="B3110" s="2237" t="s">
        <v>3542</v>
      </c>
      <c r="C3110" s="2237" t="s">
        <v>3944</v>
      </c>
      <c r="D3110" s="2237" t="s">
        <v>3946</v>
      </c>
      <c r="E3110" s="2237" t="s">
        <v>1669</v>
      </c>
      <c r="F3110" s="2237" t="s">
        <v>1354</v>
      </c>
      <c r="G3110" s="2238" t="s">
        <v>1670</v>
      </c>
      <c r="H3110" s="2239">
        <v>0</v>
      </c>
      <c r="I3110" s="2239">
        <v>19000</v>
      </c>
      <c r="J3110" s="2239">
        <v>13652.61</v>
      </c>
      <c r="K3110" s="2239">
        <v>0</v>
      </c>
      <c r="L3110" s="2239">
        <v>0</v>
      </c>
      <c r="M3110" s="2239">
        <v>5347.39</v>
      </c>
    </row>
    <row r="3111">
      <c r="B3111" s="2237" t="s">
        <v>3542</v>
      </c>
      <c r="C3111" s="2237" t="s">
        <v>3944</v>
      </c>
      <c r="D3111" s="2237" t="s">
        <v>3946</v>
      </c>
      <c r="E3111" s="2237" t="s">
        <v>1671</v>
      </c>
      <c r="F3111" s="2237" t="s">
        <v>1354</v>
      </c>
      <c r="G3111" s="2238" t="s">
        <v>1672</v>
      </c>
      <c r="H3111" s="2239">
        <v>0</v>
      </c>
      <c r="I3111" s="2239">
        <v>10000</v>
      </c>
      <c r="J3111" s="2239">
        <v>10000</v>
      </c>
      <c r="K3111" s="2239">
        <v>0</v>
      </c>
      <c r="L3111" s="2239">
        <v>0</v>
      </c>
      <c r="M3111" s="2239">
        <v>0</v>
      </c>
    </row>
    <row r="3112">
      <c r="B3112" s="2237" t="s">
        <v>3542</v>
      </c>
      <c r="C3112" s="2237" t="s">
        <v>3944</v>
      </c>
      <c r="D3112" s="2237" t="s">
        <v>3946</v>
      </c>
      <c r="E3112" s="2237" t="s">
        <v>1702</v>
      </c>
      <c r="F3112" s="2237" t="s">
        <v>1354</v>
      </c>
      <c r="G3112" s="2238" t="s">
        <v>1701</v>
      </c>
      <c r="H3112" s="2239">
        <v>0</v>
      </c>
      <c r="I3112" s="2239">
        <v>22000</v>
      </c>
      <c r="J3112" s="2239">
        <v>0</v>
      </c>
      <c r="K3112" s="2239">
        <v>798.06</v>
      </c>
      <c r="L3112" s="2239">
        <v>0</v>
      </c>
      <c r="M3112" s="2239">
        <v>22798.06</v>
      </c>
    </row>
    <row r="3113">
      <c r="B3113" s="2237" t="s">
        <v>3542</v>
      </c>
      <c r="C3113" s="2237" t="s">
        <v>3944</v>
      </c>
      <c r="D3113" s="2237" t="s">
        <v>3946</v>
      </c>
      <c r="E3113" s="2237" t="s">
        <v>1741</v>
      </c>
      <c r="F3113" s="2237" t="s">
        <v>1354</v>
      </c>
      <c r="G3113" s="2238" t="s">
        <v>1742</v>
      </c>
      <c r="H3113" s="2239">
        <v>0</v>
      </c>
      <c r="I3113" s="2239">
        <v>11100</v>
      </c>
      <c r="J3113" s="2239">
        <v>0</v>
      </c>
      <c r="K3113" s="2239">
        <v>1597.82</v>
      </c>
      <c r="L3113" s="2239">
        <v>0</v>
      </c>
      <c r="M3113" s="2239">
        <v>12697.82</v>
      </c>
    </row>
    <row r="3114">
      <c r="B3114" s="2237" t="s">
        <v>3542</v>
      </c>
      <c r="C3114" s="2237" t="s">
        <v>3944</v>
      </c>
      <c r="D3114" s="2237" t="s">
        <v>3946</v>
      </c>
      <c r="E3114" s="2237" t="s">
        <v>1745</v>
      </c>
      <c r="F3114" s="2237" t="s">
        <v>1354</v>
      </c>
      <c r="G3114" s="2238" t="s">
        <v>1744</v>
      </c>
      <c r="H3114" s="2239">
        <v>0</v>
      </c>
      <c r="I3114" s="2239">
        <v>6500</v>
      </c>
      <c r="J3114" s="2239">
        <v>5300</v>
      </c>
      <c r="K3114" s="2239">
        <v>0</v>
      </c>
      <c r="L3114" s="2239">
        <v>0</v>
      </c>
      <c r="M3114" s="2239">
        <v>1200</v>
      </c>
    </row>
    <row r="3115">
      <c r="B3115" s="2237" t="s">
        <v>3542</v>
      </c>
      <c r="C3115" s="2237" t="s">
        <v>3944</v>
      </c>
      <c r="D3115" s="2237" t="s">
        <v>3946</v>
      </c>
      <c r="E3115" s="2237" t="s">
        <v>1748</v>
      </c>
      <c r="F3115" s="2237" t="s">
        <v>1354</v>
      </c>
      <c r="G3115" s="2238" t="s">
        <v>1747</v>
      </c>
      <c r="H3115" s="2239">
        <v>0</v>
      </c>
      <c r="I3115" s="2239">
        <v>6600</v>
      </c>
      <c r="J3115" s="2239">
        <v>0</v>
      </c>
      <c r="K3115" s="2239">
        <v>244</v>
      </c>
      <c r="L3115" s="2239">
        <v>0</v>
      </c>
      <c r="M3115" s="2239">
        <v>6844</v>
      </c>
    </row>
    <row r="3116">
      <c r="B3116" s="2237" t="s">
        <v>3542</v>
      </c>
      <c r="C3116" s="2237" t="s">
        <v>3944</v>
      </c>
      <c r="D3116" s="2237" t="s">
        <v>3946</v>
      </c>
      <c r="E3116" s="2237" t="s">
        <v>1751</v>
      </c>
      <c r="F3116" s="2237" t="s">
        <v>1354</v>
      </c>
      <c r="G3116" s="2238" t="s">
        <v>1752</v>
      </c>
      <c r="H3116" s="2239">
        <v>0</v>
      </c>
      <c r="I3116" s="2239">
        <v>18000</v>
      </c>
      <c r="J3116" s="2239">
        <v>0</v>
      </c>
      <c r="K3116" s="2239">
        <v>6444.82</v>
      </c>
      <c r="L3116" s="2239">
        <v>0</v>
      </c>
      <c r="M3116" s="2239">
        <v>24444.82</v>
      </c>
    </row>
    <row r="3117">
      <c r="B3117" s="2237" t="s">
        <v>3542</v>
      </c>
      <c r="C3117" s="2237" t="s">
        <v>3944</v>
      </c>
      <c r="D3117" s="2237" t="s">
        <v>3946</v>
      </c>
      <c r="E3117" s="2237" t="s">
        <v>1758</v>
      </c>
      <c r="F3117" s="2237" t="s">
        <v>1354</v>
      </c>
      <c r="G3117" s="2238" t="s">
        <v>1757</v>
      </c>
      <c r="H3117" s="2239">
        <v>0</v>
      </c>
      <c r="I3117" s="2239">
        <v>23000</v>
      </c>
      <c r="J3117" s="2239">
        <v>0</v>
      </c>
      <c r="K3117" s="2239">
        <v>4045.68</v>
      </c>
      <c r="L3117" s="2239">
        <v>0</v>
      </c>
      <c r="M3117" s="2239">
        <v>27045.68</v>
      </c>
    </row>
    <row r="3118">
      <c r="B3118" s="2237" t="s">
        <v>3542</v>
      </c>
      <c r="C3118" s="2237" t="s">
        <v>3944</v>
      </c>
      <c r="D3118" s="2237" t="s">
        <v>3946</v>
      </c>
      <c r="E3118" s="2237" t="s">
        <v>1772</v>
      </c>
      <c r="F3118" s="2237" t="s">
        <v>1354</v>
      </c>
      <c r="G3118" s="2238" t="s">
        <v>1773</v>
      </c>
      <c r="H3118" s="2239">
        <v>0</v>
      </c>
      <c r="I3118" s="2239">
        <v>3300</v>
      </c>
      <c r="J3118" s="2239">
        <v>0</v>
      </c>
      <c r="K3118" s="2239">
        <v>5606.91</v>
      </c>
      <c r="L3118" s="2239">
        <v>0</v>
      </c>
      <c r="M3118" s="2239">
        <v>8906.91</v>
      </c>
    </row>
    <row r="3119">
      <c r="B3119" s="2237" t="s">
        <v>3542</v>
      </c>
      <c r="C3119" s="2237" t="s">
        <v>3944</v>
      </c>
      <c r="D3119" s="2237" t="s">
        <v>3946</v>
      </c>
      <c r="E3119" s="2237" t="s">
        <v>1782</v>
      </c>
      <c r="F3119" s="2237" t="s">
        <v>1354</v>
      </c>
      <c r="G3119" s="2238" t="s">
        <v>1781</v>
      </c>
      <c r="H3119" s="2239">
        <v>0</v>
      </c>
      <c r="I3119" s="2239">
        <v>5000</v>
      </c>
      <c r="J3119" s="2239">
        <v>5000</v>
      </c>
      <c r="K3119" s="2239">
        <v>0</v>
      </c>
      <c r="L3119" s="2239">
        <v>0</v>
      </c>
      <c r="M3119" s="2239">
        <v>0</v>
      </c>
    </row>
    <row r="3120">
      <c r="B3120" s="2237" t="s">
        <v>3542</v>
      </c>
      <c r="C3120" s="2237" t="s">
        <v>3944</v>
      </c>
      <c r="D3120" s="2237" t="s">
        <v>3946</v>
      </c>
      <c r="E3120" s="2237" t="s">
        <v>1794</v>
      </c>
      <c r="F3120" s="2237" t="s">
        <v>1354</v>
      </c>
      <c r="G3120" s="2238" t="s">
        <v>1795</v>
      </c>
      <c r="H3120" s="2239">
        <v>0</v>
      </c>
      <c r="I3120" s="2239">
        <v>5500</v>
      </c>
      <c r="J3120" s="2239">
        <v>5500</v>
      </c>
      <c r="K3120" s="2239">
        <v>0</v>
      </c>
      <c r="L3120" s="2239">
        <v>0</v>
      </c>
      <c r="M3120" s="2239">
        <v>0</v>
      </c>
    </row>
    <row r="3121">
      <c r="B3121" s="2237" t="s">
        <v>3542</v>
      </c>
      <c r="C3121" s="2237" t="s">
        <v>3944</v>
      </c>
      <c r="D3121" s="2237" t="s">
        <v>3946</v>
      </c>
      <c r="E3121" s="2237" t="s">
        <v>1804</v>
      </c>
      <c r="F3121" s="2237" t="s">
        <v>1354</v>
      </c>
      <c r="G3121" s="2238" t="s">
        <v>1805</v>
      </c>
      <c r="H3121" s="2239">
        <v>0</v>
      </c>
      <c r="I3121" s="2239">
        <v>13000</v>
      </c>
      <c r="J3121" s="2239">
        <v>13000</v>
      </c>
      <c r="K3121" s="2239">
        <v>0</v>
      </c>
      <c r="L3121" s="2239">
        <v>0</v>
      </c>
      <c r="M3121" s="2239">
        <v>0</v>
      </c>
    </row>
    <row r="3122">
      <c r="B3122" s="2237" t="s">
        <v>3542</v>
      </c>
      <c r="C3122" s="2237" t="s">
        <v>3944</v>
      </c>
      <c r="D3122" s="2237" t="s">
        <v>3946</v>
      </c>
      <c r="E3122" s="2237" t="s">
        <v>1823</v>
      </c>
      <c r="F3122" s="2237" t="s">
        <v>1354</v>
      </c>
      <c r="G3122" s="2238" t="s">
        <v>1824</v>
      </c>
      <c r="H3122" s="2239">
        <v>0</v>
      </c>
      <c r="I3122" s="2239">
        <v>17700</v>
      </c>
      <c r="J3122" s="2239">
        <v>5289.16</v>
      </c>
      <c r="K3122" s="2239">
        <v>0</v>
      </c>
      <c r="L3122" s="2239">
        <v>0</v>
      </c>
      <c r="M3122" s="2239">
        <v>12410.84</v>
      </c>
    </row>
    <row r="3123">
      <c r="B3123" s="2237" t="s">
        <v>3542</v>
      </c>
      <c r="C3123" s="2237" t="s">
        <v>3944</v>
      </c>
      <c r="D3123" s="2237" t="s">
        <v>3946</v>
      </c>
      <c r="E3123" s="2237" t="s">
        <v>1866</v>
      </c>
      <c r="F3123" s="2237" t="s">
        <v>1354</v>
      </c>
      <c r="G3123" s="2238" t="s">
        <v>3952</v>
      </c>
      <c r="H3123" s="2239">
        <v>0</v>
      </c>
      <c r="I3123" s="2239">
        <v>28000</v>
      </c>
      <c r="J3123" s="2239">
        <v>28000</v>
      </c>
      <c r="K3123" s="2239">
        <v>0</v>
      </c>
      <c r="L3123" s="2239">
        <v>0</v>
      </c>
      <c r="M3123" s="2239">
        <v>0</v>
      </c>
    </row>
    <row r="3124">
      <c r="B3124" s="2237" t="s">
        <v>3542</v>
      </c>
      <c r="C3124" s="2237" t="s">
        <v>3944</v>
      </c>
      <c r="D3124" s="2237" t="s">
        <v>3946</v>
      </c>
      <c r="E3124" s="2237" t="s">
        <v>1898</v>
      </c>
      <c r="F3124" s="2237" t="s">
        <v>1354</v>
      </c>
      <c r="G3124" s="2238" t="s">
        <v>1496</v>
      </c>
      <c r="H3124" s="2239">
        <v>0</v>
      </c>
      <c r="I3124" s="2239">
        <v>52000</v>
      </c>
      <c r="J3124" s="2239">
        <v>43920.12</v>
      </c>
      <c r="K3124" s="2239">
        <v>0</v>
      </c>
      <c r="L3124" s="2239">
        <v>0</v>
      </c>
      <c r="M3124" s="2239">
        <v>8079.88</v>
      </c>
    </row>
    <row r="3125">
      <c r="B3125" s="2237" t="s">
        <v>3542</v>
      </c>
      <c r="C3125" s="2237" t="s">
        <v>3944</v>
      </c>
      <c r="D3125" s="2237" t="s">
        <v>3946</v>
      </c>
      <c r="E3125" s="2237" t="s">
        <v>1916</v>
      </c>
      <c r="F3125" s="2237" t="s">
        <v>1354</v>
      </c>
      <c r="G3125" s="2238" t="s">
        <v>1917</v>
      </c>
      <c r="H3125" s="2239">
        <v>0</v>
      </c>
      <c r="I3125" s="2239">
        <v>96500</v>
      </c>
      <c r="J3125" s="2239">
        <v>0</v>
      </c>
      <c r="K3125" s="2239">
        <v>867228.18</v>
      </c>
      <c r="L3125" s="2239">
        <v>0</v>
      </c>
      <c r="M3125" s="2239">
        <v>963728.18</v>
      </c>
    </row>
    <row r="3126">
      <c r="B3126" s="2237" t="s">
        <v>3542</v>
      </c>
      <c r="C3126" s="2237" t="s">
        <v>3944</v>
      </c>
      <c r="D3126" s="2237" t="s">
        <v>3946</v>
      </c>
      <c r="E3126" s="2237" t="s">
        <v>1922</v>
      </c>
      <c r="F3126" s="2237" t="s">
        <v>1354</v>
      </c>
      <c r="G3126" s="2238" t="s">
        <v>1923</v>
      </c>
      <c r="H3126" s="2239">
        <v>0</v>
      </c>
      <c r="I3126" s="2239">
        <v>5500</v>
      </c>
      <c r="J3126" s="2239">
        <v>5500</v>
      </c>
      <c r="K3126" s="2239">
        <v>0</v>
      </c>
      <c r="L3126" s="2239">
        <v>0</v>
      </c>
      <c r="M3126" s="2239">
        <v>0</v>
      </c>
    </row>
    <row r="3127">
      <c r="B3127" s="2237" t="s">
        <v>3542</v>
      </c>
      <c r="C3127" s="2237" t="s">
        <v>3944</v>
      </c>
      <c r="D3127" s="2237" t="s">
        <v>3946</v>
      </c>
      <c r="E3127" s="2237" t="s">
        <v>1926</v>
      </c>
      <c r="F3127" s="2237" t="s">
        <v>1354</v>
      </c>
      <c r="G3127" s="2238" t="s">
        <v>1927</v>
      </c>
      <c r="H3127" s="2239">
        <v>0</v>
      </c>
      <c r="I3127" s="2239">
        <v>38000</v>
      </c>
      <c r="J3127" s="2239">
        <v>23547.98</v>
      </c>
      <c r="K3127" s="2239">
        <v>0</v>
      </c>
      <c r="L3127" s="2239">
        <v>0</v>
      </c>
      <c r="M3127" s="2239">
        <v>14452.02</v>
      </c>
    </row>
    <row r="3128">
      <c r="B3128" s="2237" t="s">
        <v>3542</v>
      </c>
      <c r="C3128" s="2237" t="s">
        <v>3944</v>
      </c>
      <c r="D3128" s="2237" t="s">
        <v>3946</v>
      </c>
      <c r="E3128" s="2237" t="s">
        <v>1936</v>
      </c>
      <c r="F3128" s="2237" t="s">
        <v>1354</v>
      </c>
      <c r="G3128" s="2238" t="s">
        <v>1937</v>
      </c>
      <c r="H3128" s="2239">
        <v>0</v>
      </c>
      <c r="I3128" s="2239">
        <v>37500</v>
      </c>
      <c r="J3128" s="2239">
        <v>0</v>
      </c>
      <c r="K3128" s="2239">
        <v>60399.66</v>
      </c>
      <c r="L3128" s="2239">
        <v>0</v>
      </c>
      <c r="M3128" s="2239">
        <v>97899.66</v>
      </c>
    </row>
    <row r="3129">
      <c r="B3129" s="2237" t="s">
        <v>3542</v>
      </c>
      <c r="C3129" s="2237" t="s">
        <v>3944</v>
      </c>
      <c r="D3129" s="2237" t="s">
        <v>3946</v>
      </c>
      <c r="E3129" s="2237" t="s">
        <v>1992</v>
      </c>
      <c r="F3129" s="2237" t="s">
        <v>1354</v>
      </c>
      <c r="G3129" s="2238" t="s">
        <v>1993</v>
      </c>
      <c r="H3129" s="2239">
        <v>0</v>
      </c>
      <c r="I3129" s="2239">
        <v>5500</v>
      </c>
      <c r="J3129" s="2239">
        <v>763.17</v>
      </c>
      <c r="K3129" s="2239">
        <v>0</v>
      </c>
      <c r="L3129" s="2239">
        <v>0</v>
      </c>
      <c r="M3129" s="2239">
        <v>4736.83</v>
      </c>
    </row>
    <row r="3130">
      <c r="B3130" s="2237" t="s">
        <v>3542</v>
      </c>
      <c r="C3130" s="2237" t="s">
        <v>3944</v>
      </c>
      <c r="D3130" s="2237" t="s">
        <v>3946</v>
      </c>
      <c r="E3130" s="2237" t="s">
        <v>2002</v>
      </c>
      <c r="F3130" s="2237" t="s">
        <v>1354</v>
      </c>
      <c r="G3130" s="2238" t="s">
        <v>2003</v>
      </c>
      <c r="H3130" s="2239">
        <v>0</v>
      </c>
      <c r="I3130" s="2239">
        <v>2200</v>
      </c>
      <c r="J3130" s="2239">
        <v>0</v>
      </c>
      <c r="K3130" s="2239">
        <v>412.02</v>
      </c>
      <c r="L3130" s="2239">
        <v>0</v>
      </c>
      <c r="M3130" s="2239">
        <v>2612.02</v>
      </c>
    </row>
    <row r="3131">
      <c r="B3131" s="2237" t="s">
        <v>3542</v>
      </c>
      <c r="C3131" s="2237" t="s">
        <v>3944</v>
      </c>
      <c r="D3131" s="2237" t="s">
        <v>3946</v>
      </c>
      <c r="E3131" s="2237" t="s">
        <v>2055</v>
      </c>
      <c r="F3131" s="2237" t="s">
        <v>1354</v>
      </c>
      <c r="G3131" s="2238" t="s">
        <v>2056</v>
      </c>
      <c r="H3131" s="2239">
        <v>0</v>
      </c>
      <c r="I3131" s="2239">
        <v>10100</v>
      </c>
      <c r="J3131" s="2239">
        <v>4524</v>
      </c>
      <c r="K3131" s="2239">
        <v>0</v>
      </c>
      <c r="L3131" s="2239">
        <v>0</v>
      </c>
      <c r="M3131" s="2239">
        <v>5576</v>
      </c>
    </row>
    <row r="3132">
      <c r="B3132" s="2237" t="s">
        <v>3542</v>
      </c>
      <c r="C3132" s="2237" t="s">
        <v>3944</v>
      </c>
      <c r="D3132" s="2237" t="s">
        <v>3946</v>
      </c>
      <c r="E3132" s="2237" t="s">
        <v>2086</v>
      </c>
      <c r="F3132" s="2237" t="s">
        <v>1354</v>
      </c>
      <c r="G3132" s="2238" t="s">
        <v>2087</v>
      </c>
      <c r="H3132" s="2239">
        <v>0</v>
      </c>
      <c r="I3132" s="2239">
        <v>5500</v>
      </c>
      <c r="J3132" s="2239">
        <v>4536</v>
      </c>
      <c r="K3132" s="2239">
        <v>0</v>
      </c>
      <c r="L3132" s="2239">
        <v>0</v>
      </c>
      <c r="M3132" s="2239">
        <v>964</v>
      </c>
    </row>
    <row r="3133">
      <c r="B3133" s="2237" t="s">
        <v>3542</v>
      </c>
      <c r="C3133" s="2237" t="s">
        <v>3948</v>
      </c>
      <c r="D3133" s="2237" t="s">
        <v>1354</v>
      </c>
      <c r="E3133" s="2237" t="s">
        <v>1354</v>
      </c>
      <c r="F3133" s="2237" t="s">
        <v>1354</v>
      </c>
      <c r="G3133" s="2238" t="s">
        <v>3949</v>
      </c>
      <c r="H3133" s="2239">
        <v>0</v>
      </c>
      <c r="I3133" s="2239">
        <v>1524965</v>
      </c>
      <c r="J3133" s="2239">
        <v>158625.17</v>
      </c>
      <c r="K3133" s="2239">
        <v>116059.04</v>
      </c>
      <c r="L3133" s="2239">
        <v>0</v>
      </c>
      <c r="M3133" s="2239">
        <v>1482398.87</v>
      </c>
    </row>
    <row r="3134">
      <c r="B3134" s="2237" t="s">
        <v>3542</v>
      </c>
      <c r="C3134" s="2237" t="s">
        <v>3948</v>
      </c>
      <c r="D3134" s="2237" t="s">
        <v>3950</v>
      </c>
      <c r="E3134" s="2237" t="s">
        <v>1354</v>
      </c>
      <c r="F3134" s="2237" t="s">
        <v>1354</v>
      </c>
      <c r="G3134" s="2238" t="s">
        <v>3951</v>
      </c>
      <c r="H3134" s="2239">
        <v>0</v>
      </c>
      <c r="I3134" s="2239">
        <v>1524965</v>
      </c>
      <c r="J3134" s="2239">
        <v>158625.17</v>
      </c>
      <c r="K3134" s="2239">
        <v>116059.04</v>
      </c>
      <c r="L3134" s="2239">
        <v>0</v>
      </c>
      <c r="M3134" s="2239">
        <v>1482398.87</v>
      </c>
    </row>
    <row r="3135">
      <c r="B3135" s="2237" t="s">
        <v>3542</v>
      </c>
      <c r="C3135" s="2237" t="s">
        <v>3948</v>
      </c>
      <c r="D3135" s="2237" t="s">
        <v>3950</v>
      </c>
      <c r="E3135" s="2237" t="s">
        <v>1381</v>
      </c>
      <c r="F3135" s="2237" t="s">
        <v>1354</v>
      </c>
      <c r="G3135" s="2238" t="s">
        <v>1382</v>
      </c>
      <c r="H3135" s="2239">
        <v>0</v>
      </c>
      <c r="I3135" s="2239">
        <v>614976</v>
      </c>
      <c r="J3135" s="2239">
        <v>11775.89</v>
      </c>
      <c r="K3135" s="2239">
        <v>0</v>
      </c>
      <c r="L3135" s="2239">
        <v>0</v>
      </c>
      <c r="M3135" s="2239">
        <v>603200.11</v>
      </c>
    </row>
    <row r="3136">
      <c r="B3136" s="2237" t="s">
        <v>3542</v>
      </c>
      <c r="C3136" s="2237" t="s">
        <v>3948</v>
      </c>
      <c r="D3136" s="2237" t="s">
        <v>3950</v>
      </c>
      <c r="E3136" s="2237" t="s">
        <v>1422</v>
      </c>
      <c r="F3136" s="2237" t="s">
        <v>1354</v>
      </c>
      <c r="G3136" s="2238" t="s">
        <v>1423</v>
      </c>
      <c r="H3136" s="2239">
        <v>0</v>
      </c>
      <c r="I3136" s="2239">
        <v>33715</v>
      </c>
      <c r="J3136" s="2239">
        <v>0</v>
      </c>
      <c r="K3136" s="2239">
        <v>1124.58</v>
      </c>
      <c r="L3136" s="2239">
        <v>0</v>
      </c>
      <c r="M3136" s="2239">
        <v>34839.58</v>
      </c>
    </row>
    <row r="3137">
      <c r="B3137" s="2237" t="s">
        <v>3542</v>
      </c>
      <c r="C3137" s="2237" t="s">
        <v>3948</v>
      </c>
      <c r="D3137" s="2237" t="s">
        <v>3950</v>
      </c>
      <c r="E3137" s="2237" t="s">
        <v>1424</v>
      </c>
      <c r="F3137" s="2237" t="s">
        <v>1354</v>
      </c>
      <c r="G3137" s="2238" t="s">
        <v>1425</v>
      </c>
      <c r="H3137" s="2239">
        <v>0</v>
      </c>
      <c r="I3137" s="2239">
        <v>90298</v>
      </c>
      <c r="J3137" s="2239">
        <v>0</v>
      </c>
      <c r="K3137" s="2239">
        <v>8443.96</v>
      </c>
      <c r="L3137" s="2239">
        <v>0</v>
      </c>
      <c r="M3137" s="2239">
        <v>98741.96</v>
      </c>
    </row>
    <row r="3138">
      <c r="B3138" s="2237" t="s">
        <v>3542</v>
      </c>
      <c r="C3138" s="2237" t="s">
        <v>3948</v>
      </c>
      <c r="D3138" s="2237" t="s">
        <v>3950</v>
      </c>
      <c r="E3138" s="2237" t="s">
        <v>1445</v>
      </c>
      <c r="F3138" s="2237" t="s">
        <v>1354</v>
      </c>
      <c r="G3138" s="2238" t="s">
        <v>1446</v>
      </c>
      <c r="H3138" s="2239">
        <v>0</v>
      </c>
      <c r="I3138" s="2239">
        <v>15372</v>
      </c>
      <c r="J3138" s="2239">
        <v>3572</v>
      </c>
      <c r="K3138" s="2239">
        <v>0</v>
      </c>
      <c r="L3138" s="2239">
        <v>0</v>
      </c>
      <c r="M3138" s="2239">
        <v>11800</v>
      </c>
    </row>
    <row r="3139">
      <c r="B3139" s="2237" t="s">
        <v>3542</v>
      </c>
      <c r="C3139" s="2237" t="s">
        <v>3948</v>
      </c>
      <c r="D3139" s="2237" t="s">
        <v>3950</v>
      </c>
      <c r="E3139" s="2237" t="s">
        <v>1473</v>
      </c>
      <c r="F3139" s="2237" t="s">
        <v>1354</v>
      </c>
      <c r="G3139" s="2238" t="s">
        <v>1474</v>
      </c>
      <c r="H3139" s="2239">
        <v>0</v>
      </c>
      <c r="I3139" s="2239">
        <v>165588</v>
      </c>
      <c r="J3139" s="2239">
        <v>14748.86</v>
      </c>
      <c r="K3139" s="2239">
        <v>0</v>
      </c>
      <c r="L3139" s="2239">
        <v>0</v>
      </c>
      <c r="M3139" s="2239">
        <v>150839.14</v>
      </c>
    </row>
    <row r="3140">
      <c r="B3140" s="2237" t="s">
        <v>3542</v>
      </c>
      <c r="C3140" s="2237" t="s">
        <v>3948</v>
      </c>
      <c r="D3140" s="2237" t="s">
        <v>3950</v>
      </c>
      <c r="E3140" s="2237" t="s">
        <v>1475</v>
      </c>
      <c r="F3140" s="2237" t="s">
        <v>1354</v>
      </c>
      <c r="G3140" s="2238" t="s">
        <v>1476</v>
      </c>
      <c r="H3140" s="2239">
        <v>0</v>
      </c>
      <c r="I3140" s="2239">
        <v>122844</v>
      </c>
      <c r="J3140" s="2239">
        <v>10920.9</v>
      </c>
      <c r="K3140" s="2239">
        <v>0</v>
      </c>
      <c r="L3140" s="2239">
        <v>0</v>
      </c>
      <c r="M3140" s="2239">
        <v>111923.1</v>
      </c>
    </row>
    <row r="3141">
      <c r="B3141" s="2237" t="s">
        <v>3542</v>
      </c>
      <c r="C3141" s="2237" t="s">
        <v>3948</v>
      </c>
      <c r="D3141" s="2237" t="s">
        <v>3950</v>
      </c>
      <c r="E3141" s="2237" t="s">
        <v>1477</v>
      </c>
      <c r="F3141" s="2237" t="s">
        <v>1354</v>
      </c>
      <c r="G3141" s="2238" t="s">
        <v>1478</v>
      </c>
      <c r="H3141" s="2239">
        <v>0</v>
      </c>
      <c r="I3141" s="2239">
        <v>30612</v>
      </c>
      <c r="J3141" s="2239">
        <v>2707.05</v>
      </c>
      <c r="K3141" s="2239">
        <v>0</v>
      </c>
      <c r="L3141" s="2239">
        <v>0</v>
      </c>
      <c r="M3141" s="2239">
        <v>27904.95</v>
      </c>
    </row>
    <row r="3142">
      <c r="B3142" s="2237" t="s">
        <v>3542</v>
      </c>
      <c r="C3142" s="2237" t="s">
        <v>3948</v>
      </c>
      <c r="D3142" s="2237" t="s">
        <v>3950</v>
      </c>
      <c r="E3142" s="2237" t="s">
        <v>1479</v>
      </c>
      <c r="F3142" s="2237" t="s">
        <v>1354</v>
      </c>
      <c r="G3142" s="2238" t="s">
        <v>1480</v>
      </c>
      <c r="H3142" s="2239">
        <v>0</v>
      </c>
      <c r="I3142" s="2239">
        <v>14460</v>
      </c>
      <c r="J3142" s="2239">
        <v>1145.54</v>
      </c>
      <c r="K3142" s="2239">
        <v>0</v>
      </c>
      <c r="L3142" s="2239">
        <v>0</v>
      </c>
      <c r="M3142" s="2239">
        <v>13314.46</v>
      </c>
    </row>
    <row r="3143">
      <c r="B3143" s="2237" t="s">
        <v>3542</v>
      </c>
      <c r="C3143" s="2237" t="s">
        <v>3948</v>
      </c>
      <c r="D3143" s="2237" t="s">
        <v>3950</v>
      </c>
      <c r="E3143" s="2237" t="s">
        <v>1481</v>
      </c>
      <c r="F3143" s="2237" t="s">
        <v>1354</v>
      </c>
      <c r="G3143" s="2238" t="s">
        <v>1482</v>
      </c>
      <c r="H3143" s="2239">
        <v>0</v>
      </c>
      <c r="I3143" s="2239">
        <v>70740</v>
      </c>
      <c r="J3143" s="2239">
        <v>8519.07</v>
      </c>
      <c r="K3143" s="2239">
        <v>0</v>
      </c>
      <c r="L3143" s="2239">
        <v>0</v>
      </c>
      <c r="M3143" s="2239">
        <v>62220.93</v>
      </c>
    </row>
    <row r="3144">
      <c r="B3144" s="2237" t="s">
        <v>3542</v>
      </c>
      <c r="C3144" s="2237" t="s">
        <v>3948</v>
      </c>
      <c r="D3144" s="2237" t="s">
        <v>3950</v>
      </c>
      <c r="E3144" s="2237" t="s">
        <v>1509</v>
      </c>
      <c r="F3144" s="2237" t="s">
        <v>1354</v>
      </c>
      <c r="G3144" s="2238" t="s">
        <v>1510</v>
      </c>
      <c r="H3144" s="2239">
        <v>0</v>
      </c>
      <c r="I3144" s="2239">
        <v>40000</v>
      </c>
      <c r="J3144" s="2239">
        <v>0</v>
      </c>
      <c r="K3144" s="2239">
        <v>64543.14</v>
      </c>
      <c r="L3144" s="2239">
        <v>0</v>
      </c>
      <c r="M3144" s="2239">
        <v>104543.14</v>
      </c>
    </row>
    <row r="3145">
      <c r="B3145" s="2237" t="s">
        <v>3542</v>
      </c>
      <c r="C3145" s="2237" t="s">
        <v>3948</v>
      </c>
      <c r="D3145" s="2237" t="s">
        <v>3950</v>
      </c>
      <c r="E3145" s="2237" t="s">
        <v>1569</v>
      </c>
      <c r="F3145" s="2237" t="s">
        <v>1354</v>
      </c>
      <c r="G3145" s="2238" t="s">
        <v>1570</v>
      </c>
      <c r="H3145" s="2239">
        <v>0</v>
      </c>
      <c r="I3145" s="2239">
        <v>8800</v>
      </c>
      <c r="J3145" s="2239">
        <v>0</v>
      </c>
      <c r="K3145" s="2239">
        <v>4098.88</v>
      </c>
      <c r="L3145" s="2239">
        <v>0</v>
      </c>
      <c r="M3145" s="2239">
        <v>12898.88</v>
      </c>
    </row>
    <row r="3146">
      <c r="B3146" s="2237" t="s">
        <v>3542</v>
      </c>
      <c r="C3146" s="2237" t="s">
        <v>3948</v>
      </c>
      <c r="D3146" s="2237" t="s">
        <v>3950</v>
      </c>
      <c r="E3146" s="2237" t="s">
        <v>1662</v>
      </c>
      <c r="F3146" s="2237" t="s">
        <v>1354</v>
      </c>
      <c r="G3146" s="2238" t="s">
        <v>1661</v>
      </c>
      <c r="H3146" s="2239">
        <v>0</v>
      </c>
      <c r="I3146" s="2239">
        <v>4000</v>
      </c>
      <c r="J3146" s="2239">
        <v>4000</v>
      </c>
      <c r="K3146" s="2239">
        <v>0</v>
      </c>
      <c r="L3146" s="2239">
        <v>0</v>
      </c>
      <c r="M3146" s="2239">
        <v>0</v>
      </c>
    </row>
    <row r="3147">
      <c r="B3147" s="2237" t="s">
        <v>3542</v>
      </c>
      <c r="C3147" s="2237" t="s">
        <v>3948</v>
      </c>
      <c r="D3147" s="2237" t="s">
        <v>3950</v>
      </c>
      <c r="E3147" s="2237" t="s">
        <v>1702</v>
      </c>
      <c r="F3147" s="2237" t="s">
        <v>1354</v>
      </c>
      <c r="G3147" s="2238" t="s">
        <v>1701</v>
      </c>
      <c r="H3147" s="2239">
        <v>0</v>
      </c>
      <c r="I3147" s="2239">
        <v>20000</v>
      </c>
      <c r="J3147" s="2239">
        <v>20000</v>
      </c>
      <c r="K3147" s="2239">
        <v>0</v>
      </c>
      <c r="L3147" s="2239">
        <v>0</v>
      </c>
      <c r="M3147" s="2239">
        <v>0</v>
      </c>
    </row>
    <row r="3148">
      <c r="B3148" s="2237" t="s">
        <v>3542</v>
      </c>
      <c r="C3148" s="2237" t="s">
        <v>3948</v>
      </c>
      <c r="D3148" s="2237" t="s">
        <v>3950</v>
      </c>
      <c r="E3148" s="2237" t="s">
        <v>1751</v>
      </c>
      <c r="F3148" s="2237" t="s">
        <v>1354</v>
      </c>
      <c r="G3148" s="2238" t="s">
        <v>1752</v>
      </c>
      <c r="H3148" s="2239">
        <v>0</v>
      </c>
      <c r="I3148" s="2239">
        <v>14500</v>
      </c>
      <c r="J3148" s="2239">
        <v>6259</v>
      </c>
      <c r="K3148" s="2239">
        <v>0</v>
      </c>
      <c r="L3148" s="2239">
        <v>0</v>
      </c>
      <c r="M3148" s="2239">
        <v>8241</v>
      </c>
    </row>
    <row r="3149">
      <c r="B3149" s="2237" t="s">
        <v>3542</v>
      </c>
      <c r="C3149" s="2237" t="s">
        <v>3948</v>
      </c>
      <c r="D3149" s="2237" t="s">
        <v>3950</v>
      </c>
      <c r="E3149" s="2237" t="s">
        <v>1758</v>
      </c>
      <c r="F3149" s="2237" t="s">
        <v>1354</v>
      </c>
      <c r="G3149" s="2238" t="s">
        <v>1757</v>
      </c>
      <c r="H3149" s="2239">
        <v>0</v>
      </c>
      <c r="I3149" s="2239">
        <v>24000</v>
      </c>
      <c r="J3149" s="2239">
        <v>24000</v>
      </c>
      <c r="K3149" s="2239">
        <v>0</v>
      </c>
      <c r="L3149" s="2239">
        <v>0</v>
      </c>
      <c r="M3149" s="2239">
        <v>0</v>
      </c>
    </row>
    <row r="3150">
      <c r="B3150" s="2237" t="s">
        <v>3542</v>
      </c>
      <c r="C3150" s="2237" t="s">
        <v>3948</v>
      </c>
      <c r="D3150" s="2237" t="s">
        <v>3950</v>
      </c>
      <c r="E3150" s="2237" t="s">
        <v>1777</v>
      </c>
      <c r="F3150" s="2237" t="s">
        <v>1354</v>
      </c>
      <c r="G3150" s="2238" t="s">
        <v>1778</v>
      </c>
      <c r="H3150" s="2239">
        <v>0</v>
      </c>
      <c r="I3150" s="2239">
        <v>6000</v>
      </c>
      <c r="J3150" s="2239">
        <v>0</v>
      </c>
      <c r="K3150" s="2239">
        <v>11316</v>
      </c>
      <c r="L3150" s="2239">
        <v>0</v>
      </c>
      <c r="M3150" s="2239">
        <v>17316</v>
      </c>
    </row>
    <row r="3151">
      <c r="B3151" s="2237" t="s">
        <v>3542</v>
      </c>
      <c r="C3151" s="2237" t="s">
        <v>3948</v>
      </c>
      <c r="D3151" s="2237" t="s">
        <v>3950</v>
      </c>
      <c r="E3151" s="2237" t="s">
        <v>1790</v>
      </c>
      <c r="F3151" s="2237" t="s">
        <v>1354</v>
      </c>
      <c r="G3151" s="2238" t="s">
        <v>1791</v>
      </c>
      <c r="H3151" s="2239">
        <v>0</v>
      </c>
      <c r="I3151" s="2239">
        <v>17850</v>
      </c>
      <c r="J3151" s="2239">
        <v>0</v>
      </c>
      <c r="K3151" s="2239">
        <v>1169</v>
      </c>
      <c r="L3151" s="2239">
        <v>0</v>
      </c>
      <c r="M3151" s="2239">
        <v>19019</v>
      </c>
    </row>
    <row r="3152">
      <c r="B3152" s="2237" t="s">
        <v>3542</v>
      </c>
      <c r="C3152" s="2237" t="s">
        <v>3948</v>
      </c>
      <c r="D3152" s="2237" t="s">
        <v>3950</v>
      </c>
      <c r="E3152" s="2237" t="s">
        <v>1794</v>
      </c>
      <c r="F3152" s="2237" t="s">
        <v>1354</v>
      </c>
      <c r="G3152" s="2238" t="s">
        <v>1795</v>
      </c>
      <c r="H3152" s="2239">
        <v>0</v>
      </c>
      <c r="I3152" s="2239">
        <v>2000</v>
      </c>
      <c r="J3152" s="2239">
        <v>2000</v>
      </c>
      <c r="K3152" s="2239">
        <v>0</v>
      </c>
      <c r="L3152" s="2239">
        <v>0</v>
      </c>
      <c r="M3152" s="2239">
        <v>0</v>
      </c>
    </row>
    <row r="3153">
      <c r="B3153" s="2237" t="s">
        <v>3542</v>
      </c>
      <c r="C3153" s="2237" t="s">
        <v>3948</v>
      </c>
      <c r="D3153" s="2237" t="s">
        <v>3950</v>
      </c>
      <c r="E3153" s="2237" t="s">
        <v>1853</v>
      </c>
      <c r="F3153" s="2237" t="s">
        <v>1354</v>
      </c>
      <c r="G3153" s="2238" t="s">
        <v>1854</v>
      </c>
      <c r="H3153" s="2239">
        <v>0</v>
      </c>
      <c r="I3153" s="2239">
        <v>58040</v>
      </c>
      <c r="J3153" s="2239">
        <v>0</v>
      </c>
      <c r="K3153" s="2239">
        <v>1112.01</v>
      </c>
      <c r="L3153" s="2239">
        <v>0</v>
      </c>
      <c r="M3153" s="2239">
        <v>59152.01</v>
      </c>
    </row>
    <row r="3154">
      <c r="B3154" s="2237" t="s">
        <v>3542</v>
      </c>
      <c r="C3154" s="2237" t="s">
        <v>3948</v>
      </c>
      <c r="D3154" s="2237" t="s">
        <v>3950</v>
      </c>
      <c r="E3154" s="2237" t="s">
        <v>1857</v>
      </c>
      <c r="F3154" s="2237" t="s">
        <v>1354</v>
      </c>
      <c r="G3154" s="2238" t="s">
        <v>1858</v>
      </c>
      <c r="H3154" s="2239">
        <v>0</v>
      </c>
      <c r="I3154" s="2239">
        <v>10000</v>
      </c>
      <c r="J3154" s="2239">
        <v>8400</v>
      </c>
      <c r="K3154" s="2239">
        <v>0</v>
      </c>
      <c r="L3154" s="2239">
        <v>0</v>
      </c>
      <c r="M3154" s="2239">
        <v>1600</v>
      </c>
    </row>
    <row r="3155">
      <c r="B3155" s="2237" t="s">
        <v>3542</v>
      </c>
      <c r="C3155" s="2237" t="s">
        <v>3948</v>
      </c>
      <c r="D3155" s="2237" t="s">
        <v>3950</v>
      </c>
      <c r="E3155" s="2237" t="s">
        <v>1866</v>
      </c>
      <c r="F3155" s="2237" t="s">
        <v>1354</v>
      </c>
      <c r="G3155" s="2238" t="s">
        <v>3952</v>
      </c>
      <c r="H3155" s="2239">
        <v>0</v>
      </c>
      <c r="I3155" s="2239">
        <v>6000</v>
      </c>
      <c r="J3155" s="2239">
        <v>0</v>
      </c>
      <c r="K3155" s="2239">
        <v>24094.34</v>
      </c>
      <c r="L3155" s="2239">
        <v>0</v>
      </c>
      <c r="M3155" s="2239">
        <v>30094.34</v>
      </c>
    </row>
    <row r="3156">
      <c r="B3156" s="2237" t="s">
        <v>3542</v>
      </c>
      <c r="C3156" s="2237" t="s">
        <v>3948</v>
      </c>
      <c r="D3156" s="2237" t="s">
        <v>3950</v>
      </c>
      <c r="E3156" s="2237" t="s">
        <v>1884</v>
      </c>
      <c r="F3156" s="2237" t="s">
        <v>1354</v>
      </c>
      <c r="G3156" s="2238" t="s">
        <v>1885</v>
      </c>
      <c r="H3156" s="2239">
        <v>0</v>
      </c>
      <c r="I3156" s="2239">
        <v>1800</v>
      </c>
      <c r="J3156" s="2239">
        <v>0</v>
      </c>
      <c r="K3156" s="2239">
        <v>157.13</v>
      </c>
      <c r="L3156" s="2239">
        <v>0</v>
      </c>
      <c r="M3156" s="2239">
        <v>1957.13</v>
      </c>
    </row>
    <row r="3157">
      <c r="B3157" s="2237" t="s">
        <v>3542</v>
      </c>
      <c r="C3157" s="2237" t="s">
        <v>3948</v>
      </c>
      <c r="D3157" s="2237" t="s">
        <v>3950</v>
      </c>
      <c r="E3157" s="2237" t="s">
        <v>1898</v>
      </c>
      <c r="F3157" s="2237" t="s">
        <v>1354</v>
      </c>
      <c r="G3157" s="2238" t="s">
        <v>1496</v>
      </c>
      <c r="H3157" s="2239">
        <v>0</v>
      </c>
      <c r="I3157" s="2239">
        <v>21000</v>
      </c>
      <c r="J3157" s="2239">
        <v>10435.46</v>
      </c>
      <c r="K3157" s="2239">
        <v>0</v>
      </c>
      <c r="L3157" s="2239">
        <v>0</v>
      </c>
      <c r="M3157" s="2239">
        <v>10564.54</v>
      </c>
    </row>
    <row r="3158">
      <c r="B3158" s="2237" t="s">
        <v>3542</v>
      </c>
      <c r="C3158" s="2237" t="s">
        <v>3948</v>
      </c>
      <c r="D3158" s="2237" t="s">
        <v>3950</v>
      </c>
      <c r="E3158" s="2237" t="s">
        <v>1936</v>
      </c>
      <c r="F3158" s="2237" t="s">
        <v>1354</v>
      </c>
      <c r="G3158" s="2238" t="s">
        <v>1937</v>
      </c>
      <c r="H3158" s="2239">
        <v>0</v>
      </c>
      <c r="I3158" s="2239">
        <v>6000</v>
      </c>
      <c r="J3158" s="2239">
        <v>200</v>
      </c>
      <c r="K3158" s="2239">
        <v>0</v>
      </c>
      <c r="L3158" s="2239">
        <v>0</v>
      </c>
      <c r="M3158" s="2239">
        <v>5800</v>
      </c>
    </row>
    <row r="3159">
      <c r="B3159" s="2237" t="s">
        <v>3542</v>
      </c>
      <c r="C3159" s="2237" t="s">
        <v>3948</v>
      </c>
      <c r="D3159" s="2237" t="s">
        <v>3950</v>
      </c>
      <c r="E3159" s="2237" t="s">
        <v>1992</v>
      </c>
      <c r="F3159" s="2237" t="s">
        <v>1354</v>
      </c>
      <c r="G3159" s="2238" t="s">
        <v>1993</v>
      </c>
      <c r="H3159" s="2239">
        <v>0</v>
      </c>
      <c r="I3159" s="2239">
        <v>12000</v>
      </c>
      <c r="J3159" s="2239">
        <v>9834.36</v>
      </c>
      <c r="K3159" s="2239">
        <v>0</v>
      </c>
      <c r="L3159" s="2239">
        <v>0</v>
      </c>
      <c r="M3159" s="2239">
        <v>2165.64</v>
      </c>
    </row>
    <row r="3160">
      <c r="B3160" s="2237" t="s">
        <v>3542</v>
      </c>
      <c r="C3160" s="2237" t="s">
        <v>3948</v>
      </c>
      <c r="D3160" s="2237" t="s">
        <v>3950</v>
      </c>
      <c r="E3160" s="2237" t="s">
        <v>2002</v>
      </c>
      <c r="F3160" s="2237" t="s">
        <v>1354</v>
      </c>
      <c r="G3160" s="2238" t="s">
        <v>2003</v>
      </c>
      <c r="H3160" s="2239">
        <v>0</v>
      </c>
      <c r="I3160" s="2239">
        <v>6000</v>
      </c>
      <c r="J3160" s="2239">
        <v>1389.25</v>
      </c>
      <c r="K3160" s="2239">
        <v>0</v>
      </c>
      <c r="L3160" s="2239">
        <v>0</v>
      </c>
      <c r="M3160" s="2239">
        <v>4610.75</v>
      </c>
    </row>
    <row r="3161">
      <c r="B3161" s="2237" t="s">
        <v>3542</v>
      </c>
      <c r="C3161" s="2237" t="s">
        <v>3948</v>
      </c>
      <c r="D3161" s="2237" t="s">
        <v>3950</v>
      </c>
      <c r="E3161" s="2237" t="s">
        <v>2055</v>
      </c>
      <c r="F3161" s="2237" t="s">
        <v>1354</v>
      </c>
      <c r="G3161" s="2238" t="s">
        <v>2056</v>
      </c>
      <c r="H3161" s="2239">
        <v>0</v>
      </c>
      <c r="I3161" s="2239">
        <v>5500</v>
      </c>
      <c r="J3161" s="2239">
        <v>5500</v>
      </c>
      <c r="K3161" s="2239">
        <v>0</v>
      </c>
      <c r="L3161" s="2239">
        <v>0</v>
      </c>
      <c r="M3161" s="2239">
        <v>0</v>
      </c>
    </row>
    <row r="3162">
      <c r="B3162" s="2237" t="s">
        <v>3542</v>
      </c>
      <c r="C3162" s="2237" t="s">
        <v>3948</v>
      </c>
      <c r="D3162" s="2237" t="s">
        <v>3950</v>
      </c>
      <c r="E3162" s="2237" t="s">
        <v>2079</v>
      </c>
      <c r="F3162" s="2237" t="s">
        <v>1354</v>
      </c>
      <c r="G3162" s="2238" t="s">
        <v>2080</v>
      </c>
      <c r="H3162" s="2239">
        <v>0</v>
      </c>
      <c r="I3162" s="2239">
        <v>95870</v>
      </c>
      <c r="J3162" s="2239">
        <v>6226</v>
      </c>
      <c r="K3162" s="2239">
        <v>0</v>
      </c>
      <c r="L3162" s="2239">
        <v>0</v>
      </c>
      <c r="M3162" s="2239">
        <v>89644</v>
      </c>
    </row>
    <row r="3163">
      <c r="B3163" s="2237" t="s">
        <v>3542</v>
      </c>
      <c r="C3163" s="2237" t="s">
        <v>3948</v>
      </c>
      <c r="D3163" s="2237" t="s">
        <v>3950</v>
      </c>
      <c r="E3163" s="2237" t="s">
        <v>2081</v>
      </c>
      <c r="F3163" s="2237" t="s">
        <v>1354</v>
      </c>
      <c r="G3163" s="2238" t="s">
        <v>2082</v>
      </c>
      <c r="H3163" s="2239">
        <v>0</v>
      </c>
      <c r="I3163" s="2239">
        <v>7000</v>
      </c>
      <c r="J3163" s="2239">
        <v>6991.79</v>
      </c>
      <c r="K3163" s="2239">
        <v>0</v>
      </c>
      <c r="L3163" s="2239">
        <v>0</v>
      </c>
      <c r="M3163" s="2239">
        <v>8.21</v>
      </c>
    </row>
    <row r="3164">
      <c r="B3164" s="2237" t="s">
        <v>3542</v>
      </c>
      <c r="C3164" s="2237" t="s">
        <v>3953</v>
      </c>
      <c r="D3164" s="2237" t="s">
        <v>1354</v>
      </c>
      <c r="E3164" s="2237" t="s">
        <v>1354</v>
      </c>
      <c r="F3164" s="2237" t="s">
        <v>1354</v>
      </c>
      <c r="G3164" s="2238" t="s">
        <v>3954</v>
      </c>
      <c r="H3164" s="2239">
        <v>0</v>
      </c>
      <c r="I3164" s="2239">
        <v>445423</v>
      </c>
      <c r="J3164" s="2239">
        <v>122639.65</v>
      </c>
      <c r="K3164" s="2239">
        <v>918.6</v>
      </c>
      <c r="L3164" s="2239">
        <v>0</v>
      </c>
      <c r="M3164" s="2239">
        <v>323701.95</v>
      </c>
    </row>
    <row r="3165">
      <c r="B3165" s="2237" t="s">
        <v>3542</v>
      </c>
      <c r="C3165" s="2237" t="s">
        <v>3953</v>
      </c>
      <c r="D3165" s="2237" t="s">
        <v>3955</v>
      </c>
      <c r="E3165" s="2237" t="s">
        <v>1354</v>
      </c>
      <c r="F3165" s="2237" t="s">
        <v>1354</v>
      </c>
      <c r="G3165" s="2238" t="s">
        <v>3956</v>
      </c>
      <c r="H3165" s="2239">
        <v>0</v>
      </c>
      <c r="I3165" s="2239">
        <v>5300</v>
      </c>
      <c r="J3165" s="2239">
        <v>3682.8</v>
      </c>
      <c r="K3165" s="2239">
        <v>248</v>
      </c>
      <c r="L3165" s="2239">
        <v>0</v>
      </c>
      <c r="M3165" s="2239">
        <v>1865.2</v>
      </c>
    </row>
    <row r="3166">
      <c r="B3166" s="2237" t="s">
        <v>3542</v>
      </c>
      <c r="C3166" s="2237" t="s">
        <v>3953</v>
      </c>
      <c r="D3166" s="2237" t="s">
        <v>3955</v>
      </c>
      <c r="E3166" s="2237" t="s">
        <v>1569</v>
      </c>
      <c r="F3166" s="2237" t="s">
        <v>1354</v>
      </c>
      <c r="G3166" s="2238" t="s">
        <v>1570</v>
      </c>
      <c r="H3166" s="2239">
        <v>0</v>
      </c>
      <c r="I3166" s="2239">
        <v>1100</v>
      </c>
      <c r="J3166" s="2239">
        <v>0</v>
      </c>
      <c r="K3166" s="2239">
        <v>248</v>
      </c>
      <c r="L3166" s="2239">
        <v>0</v>
      </c>
      <c r="M3166" s="2239">
        <v>1348</v>
      </c>
    </row>
    <row r="3167">
      <c r="B3167" s="2237" t="s">
        <v>3542</v>
      </c>
      <c r="C3167" s="2237" t="s">
        <v>3953</v>
      </c>
      <c r="D3167" s="2237" t="s">
        <v>3955</v>
      </c>
      <c r="E3167" s="2237" t="s">
        <v>1992</v>
      </c>
      <c r="F3167" s="2237" t="s">
        <v>1354</v>
      </c>
      <c r="G3167" s="2238" t="s">
        <v>1993</v>
      </c>
      <c r="H3167" s="2239">
        <v>0</v>
      </c>
      <c r="I3167" s="2239">
        <v>1800</v>
      </c>
      <c r="J3167" s="2239">
        <v>1800</v>
      </c>
      <c r="K3167" s="2239">
        <v>0</v>
      </c>
      <c r="L3167" s="2239">
        <v>0</v>
      </c>
      <c r="M3167" s="2239">
        <v>0</v>
      </c>
    </row>
    <row r="3168">
      <c r="B3168" s="2237" t="s">
        <v>3542</v>
      </c>
      <c r="C3168" s="2237" t="s">
        <v>3953</v>
      </c>
      <c r="D3168" s="2237" t="s">
        <v>3955</v>
      </c>
      <c r="E3168" s="2237" t="s">
        <v>2086</v>
      </c>
      <c r="F3168" s="2237" t="s">
        <v>1354</v>
      </c>
      <c r="G3168" s="2238" t="s">
        <v>2087</v>
      </c>
      <c r="H3168" s="2239">
        <v>0</v>
      </c>
      <c r="I3168" s="2239">
        <v>2400</v>
      </c>
      <c r="J3168" s="2239">
        <v>1882.8</v>
      </c>
      <c r="K3168" s="2239">
        <v>0</v>
      </c>
      <c r="L3168" s="2239">
        <v>0</v>
      </c>
      <c r="M3168" s="2239">
        <v>517.2</v>
      </c>
    </row>
    <row r="3169">
      <c r="B3169" s="2237" t="s">
        <v>3542</v>
      </c>
      <c r="C3169" s="2237" t="s">
        <v>3953</v>
      </c>
      <c r="D3169" s="2237" t="s">
        <v>3957</v>
      </c>
      <c r="E3169" s="2237" t="s">
        <v>1354</v>
      </c>
      <c r="F3169" s="2237" t="s">
        <v>1354</v>
      </c>
      <c r="G3169" s="2238" t="s">
        <v>3958</v>
      </c>
      <c r="H3169" s="2239">
        <v>0</v>
      </c>
      <c r="I3169" s="2239">
        <v>3300</v>
      </c>
      <c r="J3169" s="2239">
        <v>1952</v>
      </c>
      <c r="K3169" s="2239">
        <v>0</v>
      </c>
      <c r="L3169" s="2239">
        <v>0</v>
      </c>
      <c r="M3169" s="2239">
        <v>1348</v>
      </c>
    </row>
    <row r="3170">
      <c r="B3170" s="2237" t="s">
        <v>3542</v>
      </c>
      <c r="C3170" s="2237" t="s">
        <v>3953</v>
      </c>
      <c r="D3170" s="2237" t="s">
        <v>3957</v>
      </c>
      <c r="E3170" s="2237" t="s">
        <v>1569</v>
      </c>
      <c r="F3170" s="2237" t="s">
        <v>1354</v>
      </c>
      <c r="G3170" s="2238" t="s">
        <v>1570</v>
      </c>
      <c r="H3170" s="2239">
        <v>0</v>
      </c>
      <c r="I3170" s="2239">
        <v>3300</v>
      </c>
      <c r="J3170" s="2239">
        <v>1952</v>
      </c>
      <c r="K3170" s="2239">
        <v>0</v>
      </c>
      <c r="L3170" s="2239">
        <v>0</v>
      </c>
      <c r="M3170" s="2239">
        <v>1348</v>
      </c>
    </row>
    <row r="3171">
      <c r="B3171" s="2237" t="s">
        <v>3542</v>
      </c>
      <c r="C3171" s="2237" t="s">
        <v>3953</v>
      </c>
      <c r="D3171" s="2237" t="s">
        <v>3959</v>
      </c>
      <c r="E3171" s="2237" t="s">
        <v>1354</v>
      </c>
      <c r="F3171" s="2237" t="s">
        <v>1354</v>
      </c>
      <c r="G3171" s="2238" t="s">
        <v>3960</v>
      </c>
      <c r="H3171" s="2239">
        <v>0</v>
      </c>
      <c r="I3171" s="2239">
        <v>3300</v>
      </c>
      <c r="J3171" s="2239">
        <v>1952</v>
      </c>
      <c r="K3171" s="2239">
        <v>0</v>
      </c>
      <c r="L3171" s="2239">
        <v>0</v>
      </c>
      <c r="M3171" s="2239">
        <v>1348</v>
      </c>
    </row>
    <row r="3172">
      <c r="B3172" s="2237" t="s">
        <v>3542</v>
      </c>
      <c r="C3172" s="2237" t="s">
        <v>3953</v>
      </c>
      <c r="D3172" s="2237" t="s">
        <v>3959</v>
      </c>
      <c r="E3172" s="2237" t="s">
        <v>1569</v>
      </c>
      <c r="F3172" s="2237" t="s">
        <v>1354</v>
      </c>
      <c r="G3172" s="2238" t="s">
        <v>1570</v>
      </c>
      <c r="H3172" s="2239">
        <v>0</v>
      </c>
      <c r="I3172" s="2239">
        <v>3300</v>
      </c>
      <c r="J3172" s="2239">
        <v>1952</v>
      </c>
      <c r="K3172" s="2239">
        <v>0</v>
      </c>
      <c r="L3172" s="2239">
        <v>0</v>
      </c>
      <c r="M3172" s="2239">
        <v>1348</v>
      </c>
    </row>
    <row r="3173">
      <c r="B3173" s="2237" t="s">
        <v>3542</v>
      </c>
      <c r="C3173" s="2237" t="s">
        <v>3953</v>
      </c>
      <c r="D3173" s="2237" t="s">
        <v>3961</v>
      </c>
      <c r="E3173" s="2237" t="s">
        <v>1354</v>
      </c>
      <c r="F3173" s="2237" t="s">
        <v>1354</v>
      </c>
      <c r="G3173" s="2238" t="s">
        <v>3962</v>
      </c>
      <c r="H3173" s="2239">
        <v>0</v>
      </c>
      <c r="I3173" s="2239">
        <v>97383</v>
      </c>
      <c r="J3173" s="2239">
        <v>17783.89</v>
      </c>
      <c r="K3173" s="2239">
        <v>215.6</v>
      </c>
      <c r="L3173" s="2239">
        <v>0</v>
      </c>
      <c r="M3173" s="2239">
        <v>79814.71</v>
      </c>
    </row>
    <row r="3174">
      <c r="B3174" s="2237" t="s">
        <v>3542</v>
      </c>
      <c r="C3174" s="2237" t="s">
        <v>3953</v>
      </c>
      <c r="D3174" s="2237" t="s">
        <v>3961</v>
      </c>
      <c r="E3174" s="2237" t="s">
        <v>1381</v>
      </c>
      <c r="F3174" s="2237" t="s">
        <v>1354</v>
      </c>
      <c r="G3174" s="2238" t="s">
        <v>1382</v>
      </c>
      <c r="H3174" s="2239">
        <v>0</v>
      </c>
      <c r="I3174" s="2239">
        <v>73128</v>
      </c>
      <c r="J3174" s="2239">
        <v>8196.7</v>
      </c>
      <c r="K3174" s="2239">
        <v>0</v>
      </c>
      <c r="L3174" s="2239">
        <v>0</v>
      </c>
      <c r="M3174" s="2239">
        <v>64931.3</v>
      </c>
    </row>
    <row r="3175">
      <c r="B3175" s="2237" t="s">
        <v>3542</v>
      </c>
      <c r="C3175" s="2237" t="s">
        <v>3953</v>
      </c>
      <c r="D3175" s="2237" t="s">
        <v>3961</v>
      </c>
      <c r="E3175" s="2237" t="s">
        <v>1422</v>
      </c>
      <c r="F3175" s="2237" t="s">
        <v>1354</v>
      </c>
      <c r="G3175" s="2238" t="s">
        <v>1423</v>
      </c>
      <c r="H3175" s="2239">
        <v>0</v>
      </c>
      <c r="I3175" s="2239">
        <v>4009</v>
      </c>
      <c r="J3175" s="2239">
        <v>0</v>
      </c>
      <c r="K3175" s="2239">
        <v>215.6</v>
      </c>
      <c r="L3175" s="2239">
        <v>0</v>
      </c>
      <c r="M3175" s="2239">
        <v>4224.6</v>
      </c>
    </row>
    <row r="3176">
      <c r="B3176" s="2237" t="s">
        <v>3542</v>
      </c>
      <c r="C3176" s="2237" t="s">
        <v>3953</v>
      </c>
      <c r="D3176" s="2237" t="s">
        <v>3961</v>
      </c>
      <c r="E3176" s="2237" t="s">
        <v>1424</v>
      </c>
      <c r="F3176" s="2237" t="s">
        <v>1354</v>
      </c>
      <c r="G3176" s="2238" t="s">
        <v>1425</v>
      </c>
      <c r="H3176" s="2239">
        <v>0</v>
      </c>
      <c r="I3176" s="2239">
        <v>8019</v>
      </c>
      <c r="J3176" s="2239">
        <v>1418.91</v>
      </c>
      <c r="K3176" s="2239">
        <v>0</v>
      </c>
      <c r="L3176" s="2239">
        <v>0</v>
      </c>
      <c r="M3176" s="2239">
        <v>6600.09</v>
      </c>
    </row>
    <row r="3177">
      <c r="B3177" s="2237" t="s">
        <v>3542</v>
      </c>
      <c r="C3177" s="2237" t="s">
        <v>3953</v>
      </c>
      <c r="D3177" s="2237" t="s">
        <v>3961</v>
      </c>
      <c r="E3177" s="2237" t="s">
        <v>1445</v>
      </c>
      <c r="F3177" s="2237" t="s">
        <v>1354</v>
      </c>
      <c r="G3177" s="2238" t="s">
        <v>1446</v>
      </c>
      <c r="H3177" s="2239">
        <v>0</v>
      </c>
      <c r="I3177" s="2239">
        <v>1827</v>
      </c>
      <c r="J3177" s="2239">
        <v>1827</v>
      </c>
      <c r="K3177" s="2239">
        <v>0</v>
      </c>
      <c r="L3177" s="2239">
        <v>0</v>
      </c>
      <c r="M3177" s="2239">
        <v>0</v>
      </c>
    </row>
    <row r="3178">
      <c r="B3178" s="2237" t="s">
        <v>3542</v>
      </c>
      <c r="C3178" s="2237" t="s">
        <v>3953</v>
      </c>
      <c r="D3178" s="2237" t="s">
        <v>3961</v>
      </c>
      <c r="E3178" s="2237" t="s">
        <v>1569</v>
      </c>
      <c r="F3178" s="2237" t="s">
        <v>1354</v>
      </c>
      <c r="G3178" s="2238" t="s">
        <v>1570</v>
      </c>
      <c r="H3178" s="2239">
        <v>0</v>
      </c>
      <c r="I3178" s="2239">
        <v>1800</v>
      </c>
      <c r="J3178" s="2239">
        <v>452</v>
      </c>
      <c r="K3178" s="2239">
        <v>0</v>
      </c>
      <c r="L3178" s="2239">
        <v>0</v>
      </c>
      <c r="M3178" s="2239">
        <v>1348</v>
      </c>
    </row>
    <row r="3179">
      <c r="B3179" s="2237" t="s">
        <v>3542</v>
      </c>
      <c r="C3179" s="2237" t="s">
        <v>3953</v>
      </c>
      <c r="D3179" s="2237" t="s">
        <v>3961</v>
      </c>
      <c r="E3179" s="2237" t="s">
        <v>1992</v>
      </c>
      <c r="F3179" s="2237" t="s">
        <v>1354</v>
      </c>
      <c r="G3179" s="2238" t="s">
        <v>1993</v>
      </c>
      <c r="H3179" s="2239">
        <v>0</v>
      </c>
      <c r="I3179" s="2239">
        <v>2800</v>
      </c>
      <c r="J3179" s="2239">
        <v>2716</v>
      </c>
      <c r="K3179" s="2239">
        <v>0</v>
      </c>
      <c r="L3179" s="2239">
        <v>0</v>
      </c>
      <c r="M3179" s="2239">
        <v>84</v>
      </c>
    </row>
    <row r="3180">
      <c r="B3180" s="2237" t="s">
        <v>3542</v>
      </c>
      <c r="C3180" s="2237" t="s">
        <v>3953</v>
      </c>
      <c r="D3180" s="2237" t="s">
        <v>3961</v>
      </c>
      <c r="E3180" s="2237" t="s">
        <v>2002</v>
      </c>
      <c r="F3180" s="2237" t="s">
        <v>1354</v>
      </c>
      <c r="G3180" s="2238" t="s">
        <v>2003</v>
      </c>
      <c r="H3180" s="2239">
        <v>0</v>
      </c>
      <c r="I3180" s="2239">
        <v>1600</v>
      </c>
      <c r="J3180" s="2239">
        <v>1600</v>
      </c>
      <c r="K3180" s="2239">
        <v>0</v>
      </c>
      <c r="L3180" s="2239">
        <v>0</v>
      </c>
      <c r="M3180" s="2239">
        <v>0</v>
      </c>
    </row>
    <row r="3181">
      <c r="B3181" s="2237" t="s">
        <v>3542</v>
      </c>
      <c r="C3181" s="2237" t="s">
        <v>3953</v>
      </c>
      <c r="D3181" s="2237" t="s">
        <v>3961</v>
      </c>
      <c r="E3181" s="2237" t="s">
        <v>2086</v>
      </c>
      <c r="F3181" s="2237" t="s">
        <v>1354</v>
      </c>
      <c r="G3181" s="2238" t="s">
        <v>2087</v>
      </c>
      <c r="H3181" s="2239">
        <v>0</v>
      </c>
      <c r="I3181" s="2239">
        <v>4200</v>
      </c>
      <c r="J3181" s="2239">
        <v>1573.28</v>
      </c>
      <c r="K3181" s="2239">
        <v>0</v>
      </c>
      <c r="L3181" s="2239">
        <v>0</v>
      </c>
      <c r="M3181" s="2239">
        <v>2626.72</v>
      </c>
    </row>
    <row r="3182">
      <c r="B3182" s="2237" t="s">
        <v>3542</v>
      </c>
      <c r="C3182" s="2237" t="s">
        <v>3953</v>
      </c>
      <c r="D3182" s="2237" t="s">
        <v>3963</v>
      </c>
      <c r="E3182" s="2237" t="s">
        <v>1354</v>
      </c>
      <c r="F3182" s="2237" t="s">
        <v>1354</v>
      </c>
      <c r="G3182" s="2238" t="s">
        <v>3964</v>
      </c>
      <c r="H3182" s="2239">
        <v>0</v>
      </c>
      <c r="I3182" s="2239">
        <v>112250</v>
      </c>
      <c r="J3182" s="2239">
        <v>17874.25</v>
      </c>
      <c r="K3182" s="2239">
        <v>0</v>
      </c>
      <c r="L3182" s="2239">
        <v>0</v>
      </c>
      <c r="M3182" s="2239">
        <v>94375.75</v>
      </c>
    </row>
    <row r="3183">
      <c r="B3183" s="2237" t="s">
        <v>3542</v>
      </c>
      <c r="C3183" s="2237" t="s">
        <v>3953</v>
      </c>
      <c r="D3183" s="2237" t="s">
        <v>3963</v>
      </c>
      <c r="E3183" s="2237" t="s">
        <v>1381</v>
      </c>
      <c r="F3183" s="2237" t="s">
        <v>1354</v>
      </c>
      <c r="G3183" s="2238" t="s">
        <v>1382</v>
      </c>
      <c r="H3183" s="2239">
        <v>0</v>
      </c>
      <c r="I3183" s="2239">
        <v>76380</v>
      </c>
      <c r="J3183" s="2239">
        <v>248.21</v>
      </c>
      <c r="K3183" s="2239">
        <v>0</v>
      </c>
      <c r="L3183" s="2239">
        <v>0</v>
      </c>
      <c r="M3183" s="2239">
        <v>76131.79</v>
      </c>
    </row>
    <row r="3184">
      <c r="B3184" s="2237" t="s">
        <v>3542</v>
      </c>
      <c r="C3184" s="2237" t="s">
        <v>3953</v>
      </c>
      <c r="D3184" s="2237" t="s">
        <v>3963</v>
      </c>
      <c r="E3184" s="2237" t="s">
        <v>1422</v>
      </c>
      <c r="F3184" s="2237" t="s">
        <v>1354</v>
      </c>
      <c r="G3184" s="2238" t="s">
        <v>1423</v>
      </c>
      <c r="H3184" s="2239">
        <v>0</v>
      </c>
      <c r="I3184" s="2239">
        <v>4187</v>
      </c>
      <c r="J3184" s="2239">
        <v>2.01</v>
      </c>
      <c r="K3184" s="2239">
        <v>0</v>
      </c>
      <c r="L3184" s="2239">
        <v>0</v>
      </c>
      <c r="M3184" s="2239">
        <v>4184.99</v>
      </c>
    </row>
    <row r="3185">
      <c r="B3185" s="2237" t="s">
        <v>3542</v>
      </c>
      <c r="C3185" s="2237" t="s">
        <v>3953</v>
      </c>
      <c r="D3185" s="2237" t="s">
        <v>3963</v>
      </c>
      <c r="E3185" s="2237" t="s">
        <v>1424</v>
      </c>
      <c r="F3185" s="2237" t="s">
        <v>1354</v>
      </c>
      <c r="G3185" s="2238" t="s">
        <v>1425</v>
      </c>
      <c r="H3185" s="2239">
        <v>0</v>
      </c>
      <c r="I3185" s="2239">
        <v>8375</v>
      </c>
      <c r="J3185" s="2239">
        <v>5.03</v>
      </c>
      <c r="K3185" s="2239">
        <v>0</v>
      </c>
      <c r="L3185" s="2239">
        <v>0</v>
      </c>
      <c r="M3185" s="2239">
        <v>8369.97</v>
      </c>
    </row>
    <row r="3186">
      <c r="B3186" s="2237" t="s">
        <v>3542</v>
      </c>
      <c r="C3186" s="2237" t="s">
        <v>3953</v>
      </c>
      <c r="D3186" s="2237" t="s">
        <v>3963</v>
      </c>
      <c r="E3186" s="2237" t="s">
        <v>1445</v>
      </c>
      <c r="F3186" s="2237" t="s">
        <v>1354</v>
      </c>
      <c r="G3186" s="2238" t="s">
        <v>1446</v>
      </c>
      <c r="H3186" s="2239">
        <v>0</v>
      </c>
      <c r="I3186" s="2239">
        <v>1908</v>
      </c>
      <c r="J3186" s="2239">
        <v>1908</v>
      </c>
      <c r="K3186" s="2239">
        <v>0</v>
      </c>
      <c r="L3186" s="2239">
        <v>0</v>
      </c>
      <c r="M3186" s="2239">
        <v>0</v>
      </c>
    </row>
    <row r="3187">
      <c r="B3187" s="2237" t="s">
        <v>3542</v>
      </c>
      <c r="C3187" s="2237" t="s">
        <v>3953</v>
      </c>
      <c r="D3187" s="2237" t="s">
        <v>3963</v>
      </c>
      <c r="E3187" s="2237" t="s">
        <v>1569</v>
      </c>
      <c r="F3187" s="2237" t="s">
        <v>1354</v>
      </c>
      <c r="G3187" s="2238" t="s">
        <v>1570</v>
      </c>
      <c r="H3187" s="2239">
        <v>0</v>
      </c>
      <c r="I3187" s="2239">
        <v>2200</v>
      </c>
      <c r="J3187" s="2239">
        <v>852</v>
      </c>
      <c r="K3187" s="2239">
        <v>0</v>
      </c>
      <c r="L3187" s="2239">
        <v>0</v>
      </c>
      <c r="M3187" s="2239">
        <v>1348</v>
      </c>
    </row>
    <row r="3188">
      <c r="B3188" s="2237" t="s">
        <v>3542</v>
      </c>
      <c r="C3188" s="2237" t="s">
        <v>3953</v>
      </c>
      <c r="D3188" s="2237" t="s">
        <v>3963</v>
      </c>
      <c r="E3188" s="2237" t="s">
        <v>1590</v>
      </c>
      <c r="F3188" s="2237" t="s">
        <v>1354</v>
      </c>
      <c r="G3188" s="2238" t="s">
        <v>1591</v>
      </c>
      <c r="H3188" s="2239">
        <v>0</v>
      </c>
      <c r="I3188" s="2239">
        <v>4200</v>
      </c>
      <c r="J3188" s="2239">
        <v>4200</v>
      </c>
      <c r="K3188" s="2239">
        <v>0</v>
      </c>
      <c r="L3188" s="2239">
        <v>0</v>
      </c>
      <c r="M3188" s="2239">
        <v>0</v>
      </c>
    </row>
    <row r="3189">
      <c r="B3189" s="2237" t="s">
        <v>3542</v>
      </c>
      <c r="C3189" s="2237" t="s">
        <v>3953</v>
      </c>
      <c r="D3189" s="2237" t="s">
        <v>3963</v>
      </c>
      <c r="E3189" s="2237" t="s">
        <v>1702</v>
      </c>
      <c r="F3189" s="2237" t="s">
        <v>1354</v>
      </c>
      <c r="G3189" s="2238" t="s">
        <v>1701</v>
      </c>
      <c r="H3189" s="2239">
        <v>0</v>
      </c>
      <c r="I3189" s="2239">
        <v>3000</v>
      </c>
      <c r="J3189" s="2239">
        <v>0</v>
      </c>
      <c r="K3189" s="2239">
        <v>0</v>
      </c>
      <c r="L3189" s="2239">
        <v>0</v>
      </c>
      <c r="M3189" s="2239">
        <v>3000</v>
      </c>
    </row>
    <row r="3190">
      <c r="B3190" s="2237" t="s">
        <v>3542</v>
      </c>
      <c r="C3190" s="2237" t="s">
        <v>3953</v>
      </c>
      <c r="D3190" s="2237" t="s">
        <v>3963</v>
      </c>
      <c r="E3190" s="2237" t="s">
        <v>1992</v>
      </c>
      <c r="F3190" s="2237" t="s">
        <v>1354</v>
      </c>
      <c r="G3190" s="2238" t="s">
        <v>1993</v>
      </c>
      <c r="H3190" s="2239">
        <v>0</v>
      </c>
      <c r="I3190" s="2239">
        <v>4000</v>
      </c>
      <c r="J3190" s="2239">
        <v>3654</v>
      </c>
      <c r="K3190" s="2239">
        <v>0</v>
      </c>
      <c r="L3190" s="2239">
        <v>0</v>
      </c>
      <c r="M3190" s="2239">
        <v>346</v>
      </c>
    </row>
    <row r="3191">
      <c r="B3191" s="2237" t="s">
        <v>3542</v>
      </c>
      <c r="C3191" s="2237" t="s">
        <v>3953</v>
      </c>
      <c r="D3191" s="2237" t="s">
        <v>3963</v>
      </c>
      <c r="E3191" s="2237" t="s">
        <v>2002</v>
      </c>
      <c r="F3191" s="2237" t="s">
        <v>1354</v>
      </c>
      <c r="G3191" s="2238" t="s">
        <v>2003</v>
      </c>
      <c r="H3191" s="2239">
        <v>0</v>
      </c>
      <c r="I3191" s="2239">
        <v>2000</v>
      </c>
      <c r="J3191" s="2239">
        <v>2000</v>
      </c>
      <c r="K3191" s="2239">
        <v>0</v>
      </c>
      <c r="L3191" s="2239">
        <v>0</v>
      </c>
      <c r="M3191" s="2239">
        <v>0</v>
      </c>
    </row>
    <row r="3192">
      <c r="B3192" s="2237" t="s">
        <v>3542</v>
      </c>
      <c r="C3192" s="2237" t="s">
        <v>3953</v>
      </c>
      <c r="D3192" s="2237" t="s">
        <v>3963</v>
      </c>
      <c r="E3192" s="2237" t="s">
        <v>2086</v>
      </c>
      <c r="F3192" s="2237" t="s">
        <v>1354</v>
      </c>
      <c r="G3192" s="2238" t="s">
        <v>2087</v>
      </c>
      <c r="H3192" s="2239">
        <v>0</v>
      </c>
      <c r="I3192" s="2239">
        <v>6000</v>
      </c>
      <c r="J3192" s="2239">
        <v>5005</v>
      </c>
      <c r="K3192" s="2239">
        <v>0</v>
      </c>
      <c r="L3192" s="2239">
        <v>0</v>
      </c>
      <c r="M3192" s="2239">
        <v>995</v>
      </c>
    </row>
    <row r="3193">
      <c r="B3193" s="2237" t="s">
        <v>3542</v>
      </c>
      <c r="C3193" s="2237" t="s">
        <v>3953</v>
      </c>
      <c r="D3193" s="2237" t="s">
        <v>3965</v>
      </c>
      <c r="E3193" s="2237" t="s">
        <v>1354</v>
      </c>
      <c r="F3193" s="2237" t="s">
        <v>1354</v>
      </c>
      <c r="G3193" s="2238" t="s">
        <v>3966</v>
      </c>
      <c r="H3193" s="2239">
        <v>0</v>
      </c>
      <c r="I3193" s="2239">
        <v>213990</v>
      </c>
      <c r="J3193" s="2239">
        <v>73882.71</v>
      </c>
      <c r="K3193" s="2239">
        <v>407</v>
      </c>
      <c r="L3193" s="2239">
        <v>0</v>
      </c>
      <c r="M3193" s="2239">
        <v>140514.29</v>
      </c>
    </row>
    <row r="3194">
      <c r="B3194" s="2237" t="s">
        <v>3542</v>
      </c>
      <c r="C3194" s="2237" t="s">
        <v>3953</v>
      </c>
      <c r="D3194" s="2237" t="s">
        <v>3965</v>
      </c>
      <c r="E3194" s="2237" t="s">
        <v>1381</v>
      </c>
      <c r="F3194" s="2237" t="s">
        <v>1354</v>
      </c>
      <c r="G3194" s="2238" t="s">
        <v>1382</v>
      </c>
      <c r="H3194" s="2239">
        <v>0</v>
      </c>
      <c r="I3194" s="2239">
        <v>170568</v>
      </c>
      <c r="J3194" s="2239">
        <v>48758.36</v>
      </c>
      <c r="K3194" s="2239">
        <v>0</v>
      </c>
      <c r="L3194" s="2239">
        <v>0</v>
      </c>
      <c r="M3194" s="2239">
        <v>121809.64</v>
      </c>
    </row>
    <row r="3195">
      <c r="B3195" s="2237" t="s">
        <v>3542</v>
      </c>
      <c r="C3195" s="2237" t="s">
        <v>3953</v>
      </c>
      <c r="D3195" s="2237" t="s">
        <v>3965</v>
      </c>
      <c r="E3195" s="2237" t="s">
        <v>1422</v>
      </c>
      <c r="F3195" s="2237" t="s">
        <v>1354</v>
      </c>
      <c r="G3195" s="2238" t="s">
        <v>1423</v>
      </c>
      <c r="H3195" s="2239">
        <v>0</v>
      </c>
      <c r="I3195" s="2239">
        <v>9352</v>
      </c>
      <c r="J3195" s="2239">
        <v>4678.76</v>
      </c>
      <c r="K3195" s="2239">
        <v>0</v>
      </c>
      <c r="L3195" s="2239">
        <v>0</v>
      </c>
      <c r="M3195" s="2239">
        <v>4673.24</v>
      </c>
    </row>
    <row r="3196">
      <c r="B3196" s="2237" t="s">
        <v>3542</v>
      </c>
      <c r="C3196" s="2237" t="s">
        <v>3953</v>
      </c>
      <c r="D3196" s="2237" t="s">
        <v>3965</v>
      </c>
      <c r="E3196" s="2237" t="s">
        <v>1424</v>
      </c>
      <c r="F3196" s="2237" t="s">
        <v>1354</v>
      </c>
      <c r="G3196" s="2238" t="s">
        <v>1425</v>
      </c>
      <c r="H3196" s="2239">
        <v>0</v>
      </c>
      <c r="I3196" s="2239">
        <v>18704</v>
      </c>
      <c r="J3196" s="2239">
        <v>9357.53</v>
      </c>
      <c r="K3196" s="2239">
        <v>0</v>
      </c>
      <c r="L3196" s="2239">
        <v>0</v>
      </c>
      <c r="M3196" s="2239">
        <v>9346.47</v>
      </c>
    </row>
    <row r="3197">
      <c r="B3197" s="2237" t="s">
        <v>3542</v>
      </c>
      <c r="C3197" s="2237" t="s">
        <v>3953</v>
      </c>
      <c r="D3197" s="2237" t="s">
        <v>3965</v>
      </c>
      <c r="E3197" s="2237" t="s">
        <v>1445</v>
      </c>
      <c r="F3197" s="2237" t="s">
        <v>1354</v>
      </c>
      <c r="G3197" s="2238" t="s">
        <v>1446</v>
      </c>
      <c r="H3197" s="2239">
        <v>0</v>
      </c>
      <c r="I3197" s="2239">
        <v>4266</v>
      </c>
      <c r="J3197" s="2239">
        <v>4266</v>
      </c>
      <c r="K3197" s="2239">
        <v>0</v>
      </c>
      <c r="L3197" s="2239">
        <v>0</v>
      </c>
      <c r="M3197" s="2239">
        <v>0</v>
      </c>
    </row>
    <row r="3198">
      <c r="B3198" s="2237" t="s">
        <v>3542</v>
      </c>
      <c r="C3198" s="2237" t="s">
        <v>3953</v>
      </c>
      <c r="D3198" s="2237" t="s">
        <v>3965</v>
      </c>
      <c r="E3198" s="2237" t="s">
        <v>1569</v>
      </c>
      <c r="F3198" s="2237" t="s">
        <v>1354</v>
      </c>
      <c r="G3198" s="2238" t="s">
        <v>1570</v>
      </c>
      <c r="H3198" s="2239">
        <v>0</v>
      </c>
      <c r="I3198" s="2239">
        <v>1800</v>
      </c>
      <c r="J3198" s="2239">
        <v>222.06</v>
      </c>
      <c r="K3198" s="2239">
        <v>0</v>
      </c>
      <c r="L3198" s="2239">
        <v>0</v>
      </c>
      <c r="M3198" s="2239">
        <v>1577.94</v>
      </c>
    </row>
    <row r="3199">
      <c r="B3199" s="2237" t="s">
        <v>3542</v>
      </c>
      <c r="C3199" s="2237" t="s">
        <v>3953</v>
      </c>
      <c r="D3199" s="2237" t="s">
        <v>3965</v>
      </c>
      <c r="E3199" s="2237" t="s">
        <v>1772</v>
      </c>
      <c r="F3199" s="2237" t="s">
        <v>1354</v>
      </c>
      <c r="G3199" s="2238" t="s">
        <v>1773</v>
      </c>
      <c r="H3199" s="2239">
        <v>0</v>
      </c>
      <c r="I3199" s="2239">
        <v>1900</v>
      </c>
      <c r="J3199" s="2239">
        <v>1900</v>
      </c>
      <c r="K3199" s="2239">
        <v>0</v>
      </c>
      <c r="L3199" s="2239">
        <v>0</v>
      </c>
      <c r="M3199" s="2239">
        <v>0</v>
      </c>
    </row>
    <row r="3200">
      <c r="B3200" s="2237" t="s">
        <v>3542</v>
      </c>
      <c r="C3200" s="2237" t="s">
        <v>3953</v>
      </c>
      <c r="D3200" s="2237" t="s">
        <v>3965</v>
      </c>
      <c r="E3200" s="2237" t="s">
        <v>1782</v>
      </c>
      <c r="F3200" s="2237" t="s">
        <v>1354</v>
      </c>
      <c r="G3200" s="2238" t="s">
        <v>1781</v>
      </c>
      <c r="H3200" s="2239">
        <v>0</v>
      </c>
      <c r="I3200" s="2239">
        <v>2000</v>
      </c>
      <c r="J3200" s="2239">
        <v>2000</v>
      </c>
      <c r="K3200" s="2239">
        <v>0</v>
      </c>
      <c r="L3200" s="2239">
        <v>0</v>
      </c>
      <c r="M3200" s="2239">
        <v>0</v>
      </c>
    </row>
    <row r="3201">
      <c r="B3201" s="2237" t="s">
        <v>3542</v>
      </c>
      <c r="C3201" s="2237" t="s">
        <v>3953</v>
      </c>
      <c r="D3201" s="2237" t="s">
        <v>3965</v>
      </c>
      <c r="E3201" s="2237" t="s">
        <v>1992</v>
      </c>
      <c r="F3201" s="2237" t="s">
        <v>1354</v>
      </c>
      <c r="G3201" s="2238" t="s">
        <v>1993</v>
      </c>
      <c r="H3201" s="2239">
        <v>0</v>
      </c>
      <c r="I3201" s="2239">
        <v>2700</v>
      </c>
      <c r="J3201" s="2239">
        <v>2700</v>
      </c>
      <c r="K3201" s="2239">
        <v>0</v>
      </c>
      <c r="L3201" s="2239">
        <v>0</v>
      </c>
      <c r="M3201" s="2239">
        <v>0</v>
      </c>
    </row>
    <row r="3202">
      <c r="B3202" s="2237" t="s">
        <v>3542</v>
      </c>
      <c r="C3202" s="2237" t="s">
        <v>3953</v>
      </c>
      <c r="D3202" s="2237" t="s">
        <v>3965</v>
      </c>
      <c r="E3202" s="2237" t="s">
        <v>2086</v>
      </c>
      <c r="F3202" s="2237" t="s">
        <v>1354</v>
      </c>
      <c r="G3202" s="2238" t="s">
        <v>2087</v>
      </c>
      <c r="H3202" s="2239">
        <v>0</v>
      </c>
      <c r="I3202" s="2239">
        <v>2700</v>
      </c>
      <c r="J3202" s="2239">
        <v>0</v>
      </c>
      <c r="K3202" s="2239">
        <v>407</v>
      </c>
      <c r="L3202" s="2239">
        <v>0</v>
      </c>
      <c r="M3202" s="2239">
        <v>3107</v>
      </c>
    </row>
    <row r="3203">
      <c r="B3203" s="2237" t="s">
        <v>3542</v>
      </c>
      <c r="C3203" s="2237" t="s">
        <v>3953</v>
      </c>
      <c r="D3203" s="2237" t="s">
        <v>3967</v>
      </c>
      <c r="E3203" s="2237" t="s">
        <v>1354</v>
      </c>
      <c r="F3203" s="2237" t="s">
        <v>1354</v>
      </c>
      <c r="G3203" s="2238" t="s">
        <v>3968</v>
      </c>
      <c r="H3203" s="2239">
        <v>0</v>
      </c>
      <c r="I3203" s="2239">
        <v>4400</v>
      </c>
      <c r="J3203" s="2239">
        <v>3052</v>
      </c>
      <c r="K3203" s="2239">
        <v>0</v>
      </c>
      <c r="L3203" s="2239">
        <v>0</v>
      </c>
      <c r="M3203" s="2239">
        <v>1348</v>
      </c>
    </row>
    <row r="3204">
      <c r="B3204" s="2237" t="s">
        <v>3542</v>
      </c>
      <c r="C3204" s="2237" t="s">
        <v>3953</v>
      </c>
      <c r="D3204" s="2237" t="s">
        <v>3967</v>
      </c>
      <c r="E3204" s="2237" t="s">
        <v>1569</v>
      </c>
      <c r="F3204" s="2237" t="s">
        <v>1354</v>
      </c>
      <c r="G3204" s="2238" t="s">
        <v>1570</v>
      </c>
      <c r="H3204" s="2239">
        <v>0</v>
      </c>
      <c r="I3204" s="2239">
        <v>2000</v>
      </c>
      <c r="J3204" s="2239">
        <v>652</v>
      </c>
      <c r="K3204" s="2239">
        <v>0</v>
      </c>
      <c r="L3204" s="2239">
        <v>0</v>
      </c>
      <c r="M3204" s="2239">
        <v>1348</v>
      </c>
    </row>
    <row r="3205">
      <c r="B3205" s="2237" t="s">
        <v>3542</v>
      </c>
      <c r="C3205" s="2237" t="s">
        <v>3953</v>
      </c>
      <c r="D3205" s="2237" t="s">
        <v>3967</v>
      </c>
      <c r="E3205" s="2237" t="s">
        <v>2086</v>
      </c>
      <c r="F3205" s="2237" t="s">
        <v>1354</v>
      </c>
      <c r="G3205" s="2238" t="s">
        <v>2087</v>
      </c>
      <c r="H3205" s="2239">
        <v>0</v>
      </c>
      <c r="I3205" s="2239">
        <v>2400</v>
      </c>
      <c r="J3205" s="2239">
        <v>2400</v>
      </c>
      <c r="K3205" s="2239">
        <v>0</v>
      </c>
      <c r="L3205" s="2239">
        <v>0</v>
      </c>
      <c r="M3205" s="2239">
        <v>0</v>
      </c>
    </row>
    <row r="3206">
      <c r="B3206" s="2237" t="s">
        <v>3542</v>
      </c>
      <c r="C3206" s="2237" t="s">
        <v>3953</v>
      </c>
      <c r="D3206" s="2237" t="s">
        <v>3969</v>
      </c>
      <c r="E3206" s="2237" t="s">
        <v>1354</v>
      </c>
      <c r="F3206" s="2237" t="s">
        <v>1354</v>
      </c>
      <c r="G3206" s="2238" t="s">
        <v>3970</v>
      </c>
      <c r="H3206" s="2239">
        <v>0</v>
      </c>
      <c r="I3206" s="2239">
        <v>3300</v>
      </c>
      <c r="J3206" s="2239">
        <v>1952</v>
      </c>
      <c r="K3206" s="2239">
        <v>0</v>
      </c>
      <c r="L3206" s="2239">
        <v>0</v>
      </c>
      <c r="M3206" s="2239">
        <v>1348</v>
      </c>
    </row>
    <row r="3207">
      <c r="B3207" s="2237" t="s">
        <v>3542</v>
      </c>
      <c r="C3207" s="2237" t="s">
        <v>3953</v>
      </c>
      <c r="D3207" s="2237" t="s">
        <v>3969</v>
      </c>
      <c r="E3207" s="2237" t="s">
        <v>1569</v>
      </c>
      <c r="F3207" s="2237" t="s">
        <v>1354</v>
      </c>
      <c r="G3207" s="2238" t="s">
        <v>1570</v>
      </c>
      <c r="H3207" s="2239">
        <v>0</v>
      </c>
      <c r="I3207" s="2239">
        <v>1800</v>
      </c>
      <c r="J3207" s="2239">
        <v>452</v>
      </c>
      <c r="K3207" s="2239">
        <v>0</v>
      </c>
      <c r="L3207" s="2239">
        <v>0</v>
      </c>
      <c r="M3207" s="2239">
        <v>1348</v>
      </c>
    </row>
    <row r="3208">
      <c r="B3208" s="2237" t="s">
        <v>3542</v>
      </c>
      <c r="C3208" s="2237" t="s">
        <v>3953</v>
      </c>
      <c r="D3208" s="2237" t="s">
        <v>3969</v>
      </c>
      <c r="E3208" s="2237" t="s">
        <v>2086</v>
      </c>
      <c r="F3208" s="2237" t="s">
        <v>1354</v>
      </c>
      <c r="G3208" s="2238" t="s">
        <v>2087</v>
      </c>
      <c r="H3208" s="2239">
        <v>0</v>
      </c>
      <c r="I3208" s="2239">
        <v>1500</v>
      </c>
      <c r="J3208" s="2239">
        <v>1500</v>
      </c>
      <c r="K3208" s="2239">
        <v>0</v>
      </c>
      <c r="L3208" s="2239">
        <v>0</v>
      </c>
      <c r="M3208" s="2239">
        <v>0</v>
      </c>
    </row>
    <row r="3209">
      <c r="B3209" s="2237" t="s">
        <v>3542</v>
      </c>
      <c r="C3209" s="2237" t="s">
        <v>3953</v>
      </c>
      <c r="D3209" s="2237" t="s">
        <v>3971</v>
      </c>
      <c r="E3209" s="2237" t="s">
        <v>1354</v>
      </c>
      <c r="F3209" s="2237" t="s">
        <v>1354</v>
      </c>
      <c r="G3209" s="2238" t="s">
        <v>3972</v>
      </c>
      <c r="H3209" s="2239">
        <v>0</v>
      </c>
      <c r="I3209" s="2239">
        <v>2200</v>
      </c>
      <c r="J3209" s="2239">
        <v>508</v>
      </c>
      <c r="K3209" s="2239">
        <v>48</v>
      </c>
      <c r="L3209" s="2239">
        <v>0</v>
      </c>
      <c r="M3209" s="2239">
        <v>1740</v>
      </c>
    </row>
    <row r="3210">
      <c r="B3210" s="2237" t="s">
        <v>3542</v>
      </c>
      <c r="C3210" s="2237" t="s">
        <v>3953</v>
      </c>
      <c r="D3210" s="2237" t="s">
        <v>3971</v>
      </c>
      <c r="E3210" s="2237" t="s">
        <v>1569</v>
      </c>
      <c r="F3210" s="2237" t="s">
        <v>1354</v>
      </c>
      <c r="G3210" s="2238" t="s">
        <v>1570</v>
      </c>
      <c r="H3210" s="2239">
        <v>0</v>
      </c>
      <c r="I3210" s="2239">
        <v>1300</v>
      </c>
      <c r="J3210" s="2239">
        <v>0</v>
      </c>
      <c r="K3210" s="2239">
        <v>48</v>
      </c>
      <c r="L3210" s="2239">
        <v>0</v>
      </c>
      <c r="M3210" s="2239">
        <v>1348</v>
      </c>
    </row>
    <row r="3211">
      <c r="B3211" s="2237" t="s">
        <v>3542</v>
      </c>
      <c r="C3211" s="2237" t="s">
        <v>3953</v>
      </c>
      <c r="D3211" s="2237" t="s">
        <v>3971</v>
      </c>
      <c r="E3211" s="2237" t="s">
        <v>2086</v>
      </c>
      <c r="F3211" s="2237" t="s">
        <v>1354</v>
      </c>
      <c r="G3211" s="2238" t="s">
        <v>2087</v>
      </c>
      <c r="H3211" s="2239">
        <v>0</v>
      </c>
      <c r="I3211" s="2239">
        <v>900</v>
      </c>
      <c r="J3211" s="2239">
        <v>508</v>
      </c>
      <c r="K3211" s="2239">
        <v>0</v>
      </c>
      <c r="L3211" s="2239">
        <v>0</v>
      </c>
      <c r="M3211" s="2239">
        <v>392</v>
      </c>
    </row>
    <row r="3212">
      <c r="B3212" s="2237" t="s">
        <v>3542</v>
      </c>
      <c r="C3212" s="2237" t="s">
        <v>3973</v>
      </c>
      <c r="D3212" s="2237" t="s">
        <v>1354</v>
      </c>
      <c r="E3212" s="2237" t="s">
        <v>1354</v>
      </c>
      <c r="F3212" s="2237" t="s">
        <v>1354</v>
      </c>
      <c r="G3212" s="2238" t="s">
        <v>3974</v>
      </c>
      <c r="H3212" s="2239">
        <v>0</v>
      </c>
      <c r="I3212" s="2239">
        <v>777560</v>
      </c>
      <c r="J3212" s="2239">
        <v>195907.8</v>
      </c>
      <c r="K3212" s="2239">
        <v>8374.35</v>
      </c>
      <c r="L3212" s="2239">
        <v>0</v>
      </c>
      <c r="M3212" s="2239">
        <v>590026.55</v>
      </c>
    </row>
    <row r="3213">
      <c r="B3213" s="2237" t="s">
        <v>3542</v>
      </c>
      <c r="C3213" s="2237" t="s">
        <v>3973</v>
      </c>
      <c r="D3213" s="2237" t="s">
        <v>3975</v>
      </c>
      <c r="E3213" s="2237" t="s">
        <v>1354</v>
      </c>
      <c r="F3213" s="2237" t="s">
        <v>1354</v>
      </c>
      <c r="G3213" s="2238" t="s">
        <v>3976</v>
      </c>
      <c r="H3213" s="2239">
        <v>0</v>
      </c>
      <c r="I3213" s="2239">
        <v>104957</v>
      </c>
      <c r="J3213" s="2239">
        <v>7480.19</v>
      </c>
      <c r="K3213" s="2239">
        <v>1299.85</v>
      </c>
      <c r="L3213" s="2239">
        <v>0</v>
      </c>
      <c r="M3213" s="2239">
        <v>98776.66</v>
      </c>
    </row>
    <row r="3214">
      <c r="B3214" s="2237" t="s">
        <v>3542</v>
      </c>
      <c r="C3214" s="2237" t="s">
        <v>3973</v>
      </c>
      <c r="D3214" s="2237" t="s">
        <v>3975</v>
      </c>
      <c r="E3214" s="2237" t="s">
        <v>1381</v>
      </c>
      <c r="F3214" s="2237" t="s">
        <v>1354</v>
      </c>
      <c r="G3214" s="2238" t="s">
        <v>1382</v>
      </c>
      <c r="H3214" s="2239">
        <v>0</v>
      </c>
      <c r="I3214" s="2239">
        <v>77100</v>
      </c>
      <c r="J3214" s="2239">
        <v>331.98</v>
      </c>
      <c r="K3214" s="2239">
        <v>0</v>
      </c>
      <c r="L3214" s="2239">
        <v>0</v>
      </c>
      <c r="M3214" s="2239">
        <v>76768.02</v>
      </c>
    </row>
    <row r="3215">
      <c r="B3215" s="2237" t="s">
        <v>3542</v>
      </c>
      <c r="C3215" s="2237" t="s">
        <v>3973</v>
      </c>
      <c r="D3215" s="2237" t="s">
        <v>3975</v>
      </c>
      <c r="E3215" s="2237" t="s">
        <v>1422</v>
      </c>
      <c r="F3215" s="2237" t="s">
        <v>1354</v>
      </c>
      <c r="G3215" s="2238" t="s">
        <v>1423</v>
      </c>
      <c r="H3215" s="2239">
        <v>0</v>
      </c>
      <c r="I3215" s="2239">
        <v>4227</v>
      </c>
      <c r="J3215" s="2239">
        <v>2.4</v>
      </c>
      <c r="K3215" s="2239">
        <v>0</v>
      </c>
      <c r="L3215" s="2239">
        <v>0</v>
      </c>
      <c r="M3215" s="2239">
        <v>4224.6</v>
      </c>
    </row>
    <row r="3216">
      <c r="B3216" s="2237" t="s">
        <v>3542</v>
      </c>
      <c r="C3216" s="2237" t="s">
        <v>3973</v>
      </c>
      <c r="D3216" s="2237" t="s">
        <v>3975</v>
      </c>
      <c r="E3216" s="2237" t="s">
        <v>1424</v>
      </c>
      <c r="F3216" s="2237" t="s">
        <v>1354</v>
      </c>
      <c r="G3216" s="2238" t="s">
        <v>1425</v>
      </c>
      <c r="H3216" s="2239">
        <v>0</v>
      </c>
      <c r="I3216" s="2239">
        <v>8454</v>
      </c>
      <c r="J3216" s="2239">
        <v>4.8</v>
      </c>
      <c r="K3216" s="2239">
        <v>0</v>
      </c>
      <c r="L3216" s="2239">
        <v>0</v>
      </c>
      <c r="M3216" s="2239">
        <v>8449.2</v>
      </c>
    </row>
    <row r="3217">
      <c r="B3217" s="2237" t="s">
        <v>3542</v>
      </c>
      <c r="C3217" s="2237" t="s">
        <v>3973</v>
      </c>
      <c r="D3217" s="2237" t="s">
        <v>3975</v>
      </c>
      <c r="E3217" s="2237" t="s">
        <v>1445</v>
      </c>
      <c r="F3217" s="2237" t="s">
        <v>1354</v>
      </c>
      <c r="G3217" s="2238" t="s">
        <v>1446</v>
      </c>
      <c r="H3217" s="2239">
        <v>0</v>
      </c>
      <c r="I3217" s="2239">
        <v>1926</v>
      </c>
      <c r="J3217" s="2239">
        <v>1926</v>
      </c>
      <c r="K3217" s="2239">
        <v>0</v>
      </c>
      <c r="L3217" s="2239">
        <v>0</v>
      </c>
      <c r="M3217" s="2239">
        <v>0</v>
      </c>
    </row>
    <row r="3218">
      <c r="B3218" s="2237" t="s">
        <v>3542</v>
      </c>
      <c r="C3218" s="2237" t="s">
        <v>3973</v>
      </c>
      <c r="D3218" s="2237" t="s">
        <v>3975</v>
      </c>
      <c r="E3218" s="2237" t="s">
        <v>1569</v>
      </c>
      <c r="F3218" s="2237" t="s">
        <v>1354</v>
      </c>
      <c r="G3218" s="2238" t="s">
        <v>1570</v>
      </c>
      <c r="H3218" s="2239">
        <v>0</v>
      </c>
      <c r="I3218" s="2239">
        <v>2050</v>
      </c>
      <c r="J3218" s="2239">
        <v>553.01</v>
      </c>
      <c r="K3218" s="2239">
        <v>0</v>
      </c>
      <c r="L3218" s="2239">
        <v>0</v>
      </c>
      <c r="M3218" s="2239">
        <v>1496.99</v>
      </c>
    </row>
    <row r="3219">
      <c r="B3219" s="2237" t="s">
        <v>3542</v>
      </c>
      <c r="C3219" s="2237" t="s">
        <v>3973</v>
      </c>
      <c r="D3219" s="2237" t="s">
        <v>3975</v>
      </c>
      <c r="E3219" s="2237" t="s">
        <v>1702</v>
      </c>
      <c r="F3219" s="2237" t="s">
        <v>1354</v>
      </c>
      <c r="G3219" s="2238" t="s">
        <v>1701</v>
      </c>
      <c r="H3219" s="2239">
        <v>0</v>
      </c>
      <c r="I3219" s="2239">
        <v>3200</v>
      </c>
      <c r="J3219" s="2239">
        <v>0</v>
      </c>
      <c r="K3219" s="2239">
        <v>1299.85</v>
      </c>
      <c r="L3219" s="2239">
        <v>0</v>
      </c>
      <c r="M3219" s="2239">
        <v>4499.85</v>
      </c>
    </row>
    <row r="3220">
      <c r="B3220" s="2237" t="s">
        <v>3542</v>
      </c>
      <c r="C3220" s="2237" t="s">
        <v>3973</v>
      </c>
      <c r="D3220" s="2237" t="s">
        <v>3975</v>
      </c>
      <c r="E3220" s="2237" t="s">
        <v>1992</v>
      </c>
      <c r="F3220" s="2237" t="s">
        <v>1354</v>
      </c>
      <c r="G3220" s="2238" t="s">
        <v>1993</v>
      </c>
      <c r="H3220" s="2239">
        <v>0</v>
      </c>
      <c r="I3220" s="2239">
        <v>3000</v>
      </c>
      <c r="J3220" s="2239">
        <v>2111</v>
      </c>
      <c r="K3220" s="2239">
        <v>0</v>
      </c>
      <c r="L3220" s="2239">
        <v>0</v>
      </c>
      <c r="M3220" s="2239">
        <v>889</v>
      </c>
    </row>
    <row r="3221">
      <c r="B3221" s="2237" t="s">
        <v>3542</v>
      </c>
      <c r="C3221" s="2237" t="s">
        <v>3973</v>
      </c>
      <c r="D3221" s="2237" t="s">
        <v>3975</v>
      </c>
      <c r="E3221" s="2237" t="s">
        <v>2002</v>
      </c>
      <c r="F3221" s="2237" t="s">
        <v>1354</v>
      </c>
      <c r="G3221" s="2238" t="s">
        <v>2003</v>
      </c>
      <c r="H3221" s="2239">
        <v>0</v>
      </c>
      <c r="I3221" s="2239">
        <v>2000</v>
      </c>
      <c r="J3221" s="2239">
        <v>315</v>
      </c>
      <c r="K3221" s="2239">
        <v>0</v>
      </c>
      <c r="L3221" s="2239">
        <v>0</v>
      </c>
      <c r="M3221" s="2239">
        <v>1685</v>
      </c>
    </row>
    <row r="3222">
      <c r="B3222" s="2237" t="s">
        <v>3542</v>
      </c>
      <c r="C3222" s="2237" t="s">
        <v>3973</v>
      </c>
      <c r="D3222" s="2237" t="s">
        <v>3975</v>
      </c>
      <c r="E3222" s="2237" t="s">
        <v>2086</v>
      </c>
      <c r="F3222" s="2237" t="s">
        <v>1354</v>
      </c>
      <c r="G3222" s="2238" t="s">
        <v>2087</v>
      </c>
      <c r="H3222" s="2239">
        <v>0</v>
      </c>
      <c r="I3222" s="2239">
        <v>3000</v>
      </c>
      <c r="J3222" s="2239">
        <v>2236</v>
      </c>
      <c r="K3222" s="2239">
        <v>0</v>
      </c>
      <c r="L3222" s="2239">
        <v>0</v>
      </c>
      <c r="M3222" s="2239">
        <v>764</v>
      </c>
    </row>
    <row r="3223">
      <c r="B3223" s="2237" t="s">
        <v>3542</v>
      </c>
      <c r="C3223" s="2237" t="s">
        <v>3973</v>
      </c>
      <c r="D3223" s="2237" t="s">
        <v>3977</v>
      </c>
      <c r="E3223" s="2237" t="s">
        <v>1354</v>
      </c>
      <c r="F3223" s="2237" t="s">
        <v>1354</v>
      </c>
      <c r="G3223" s="2238" t="s">
        <v>3978</v>
      </c>
      <c r="H3223" s="2239">
        <v>0</v>
      </c>
      <c r="I3223" s="2239">
        <v>384307</v>
      </c>
      <c r="J3223" s="2239">
        <v>118383.49</v>
      </c>
      <c r="K3223" s="2239">
        <v>0</v>
      </c>
      <c r="L3223" s="2239">
        <v>0</v>
      </c>
      <c r="M3223" s="2239">
        <v>265923.51</v>
      </c>
    </row>
    <row r="3224">
      <c r="B3224" s="2237" t="s">
        <v>3542</v>
      </c>
      <c r="C3224" s="2237" t="s">
        <v>3973</v>
      </c>
      <c r="D3224" s="2237" t="s">
        <v>3977</v>
      </c>
      <c r="E3224" s="2237" t="s">
        <v>1381</v>
      </c>
      <c r="F3224" s="2237" t="s">
        <v>1354</v>
      </c>
      <c r="G3224" s="2238" t="s">
        <v>1382</v>
      </c>
      <c r="H3224" s="2239">
        <v>0</v>
      </c>
      <c r="I3224" s="2239">
        <v>192696</v>
      </c>
      <c r="J3224" s="2239">
        <v>18035.77</v>
      </c>
      <c r="K3224" s="2239">
        <v>0</v>
      </c>
      <c r="L3224" s="2239">
        <v>0</v>
      </c>
      <c r="M3224" s="2239">
        <v>174660.23</v>
      </c>
    </row>
    <row r="3225">
      <c r="B3225" s="2237" t="s">
        <v>3542</v>
      </c>
      <c r="C3225" s="2237" t="s">
        <v>3973</v>
      </c>
      <c r="D3225" s="2237" t="s">
        <v>3977</v>
      </c>
      <c r="E3225" s="2237" t="s">
        <v>1422</v>
      </c>
      <c r="F3225" s="2237" t="s">
        <v>1354</v>
      </c>
      <c r="G3225" s="2238" t="s">
        <v>1423</v>
      </c>
      <c r="H3225" s="2239">
        <v>0</v>
      </c>
      <c r="I3225" s="2239">
        <v>10564</v>
      </c>
      <c r="J3225" s="2239">
        <v>5.26</v>
      </c>
      <c r="K3225" s="2239">
        <v>0</v>
      </c>
      <c r="L3225" s="2239">
        <v>0</v>
      </c>
      <c r="M3225" s="2239">
        <v>10558.74</v>
      </c>
    </row>
    <row r="3226">
      <c r="B3226" s="2237" t="s">
        <v>3542</v>
      </c>
      <c r="C3226" s="2237" t="s">
        <v>3973</v>
      </c>
      <c r="D3226" s="2237" t="s">
        <v>3977</v>
      </c>
      <c r="E3226" s="2237" t="s">
        <v>1424</v>
      </c>
      <c r="F3226" s="2237" t="s">
        <v>1354</v>
      </c>
      <c r="G3226" s="2238" t="s">
        <v>1425</v>
      </c>
      <c r="H3226" s="2239">
        <v>0</v>
      </c>
      <c r="I3226" s="2239">
        <v>21129</v>
      </c>
      <c r="J3226" s="2239">
        <v>11.5</v>
      </c>
      <c r="K3226" s="2239">
        <v>0</v>
      </c>
      <c r="L3226" s="2239">
        <v>0</v>
      </c>
      <c r="M3226" s="2239">
        <v>21117.5</v>
      </c>
    </row>
    <row r="3227">
      <c r="B3227" s="2237" t="s">
        <v>3542</v>
      </c>
      <c r="C3227" s="2237" t="s">
        <v>3973</v>
      </c>
      <c r="D3227" s="2237" t="s">
        <v>3977</v>
      </c>
      <c r="E3227" s="2237" t="s">
        <v>1445</v>
      </c>
      <c r="F3227" s="2237" t="s">
        <v>1354</v>
      </c>
      <c r="G3227" s="2238" t="s">
        <v>1446</v>
      </c>
      <c r="H3227" s="2239">
        <v>0</v>
      </c>
      <c r="I3227" s="2239">
        <v>4818</v>
      </c>
      <c r="J3227" s="2239">
        <v>4818</v>
      </c>
      <c r="K3227" s="2239">
        <v>0</v>
      </c>
      <c r="L3227" s="2239">
        <v>0</v>
      </c>
      <c r="M3227" s="2239">
        <v>0</v>
      </c>
    </row>
    <row r="3228">
      <c r="B3228" s="2237" t="s">
        <v>3542</v>
      </c>
      <c r="C3228" s="2237" t="s">
        <v>3973</v>
      </c>
      <c r="D3228" s="2237" t="s">
        <v>3977</v>
      </c>
      <c r="E3228" s="2237" t="s">
        <v>1569</v>
      </c>
      <c r="F3228" s="2237" t="s">
        <v>1354</v>
      </c>
      <c r="G3228" s="2238" t="s">
        <v>1570</v>
      </c>
      <c r="H3228" s="2239">
        <v>0</v>
      </c>
      <c r="I3228" s="2239">
        <v>4300</v>
      </c>
      <c r="J3228" s="2239">
        <v>2952</v>
      </c>
      <c r="K3228" s="2239">
        <v>0</v>
      </c>
      <c r="L3228" s="2239">
        <v>0</v>
      </c>
      <c r="M3228" s="2239">
        <v>1348</v>
      </c>
    </row>
    <row r="3229">
      <c r="B3229" s="2237" t="s">
        <v>3542</v>
      </c>
      <c r="C3229" s="2237" t="s">
        <v>3973</v>
      </c>
      <c r="D3229" s="2237" t="s">
        <v>3977</v>
      </c>
      <c r="E3229" s="2237" t="s">
        <v>1641</v>
      </c>
      <c r="F3229" s="2237" t="s">
        <v>1354</v>
      </c>
      <c r="G3229" s="2238" t="s">
        <v>1640</v>
      </c>
      <c r="H3229" s="2239">
        <v>0</v>
      </c>
      <c r="I3229" s="2239">
        <v>5100</v>
      </c>
      <c r="J3229" s="2239">
        <v>5100</v>
      </c>
      <c r="K3229" s="2239">
        <v>0</v>
      </c>
      <c r="L3229" s="2239">
        <v>0</v>
      </c>
      <c r="M3229" s="2239">
        <v>0</v>
      </c>
    </row>
    <row r="3230">
      <c r="B3230" s="2237" t="s">
        <v>3542</v>
      </c>
      <c r="C3230" s="2237" t="s">
        <v>3973</v>
      </c>
      <c r="D3230" s="2237" t="s">
        <v>3977</v>
      </c>
      <c r="E3230" s="2237" t="s">
        <v>1688</v>
      </c>
      <c r="F3230" s="2237" t="s">
        <v>1354</v>
      </c>
      <c r="G3230" s="2238" t="s">
        <v>1687</v>
      </c>
      <c r="H3230" s="2239">
        <v>0</v>
      </c>
      <c r="I3230" s="2239">
        <v>85000</v>
      </c>
      <c r="J3230" s="2239">
        <v>31111.12</v>
      </c>
      <c r="K3230" s="2239">
        <v>0</v>
      </c>
      <c r="L3230" s="2239">
        <v>0</v>
      </c>
      <c r="M3230" s="2239">
        <v>53888.88</v>
      </c>
    </row>
    <row r="3231">
      <c r="B3231" s="2237" t="s">
        <v>3542</v>
      </c>
      <c r="C3231" s="2237" t="s">
        <v>3973</v>
      </c>
      <c r="D3231" s="2237" t="s">
        <v>3977</v>
      </c>
      <c r="E3231" s="2237" t="s">
        <v>1702</v>
      </c>
      <c r="F3231" s="2237" t="s">
        <v>1354</v>
      </c>
      <c r="G3231" s="2238" t="s">
        <v>1701</v>
      </c>
      <c r="H3231" s="2239">
        <v>0</v>
      </c>
      <c r="I3231" s="2239">
        <v>10600</v>
      </c>
      <c r="J3231" s="2239">
        <v>7500</v>
      </c>
      <c r="K3231" s="2239">
        <v>0</v>
      </c>
      <c r="L3231" s="2239">
        <v>0</v>
      </c>
      <c r="M3231" s="2239">
        <v>3100</v>
      </c>
    </row>
    <row r="3232">
      <c r="B3232" s="2237" t="s">
        <v>3542</v>
      </c>
      <c r="C3232" s="2237" t="s">
        <v>3973</v>
      </c>
      <c r="D3232" s="2237" t="s">
        <v>3977</v>
      </c>
      <c r="E3232" s="2237" t="s">
        <v>1755</v>
      </c>
      <c r="F3232" s="2237" t="s">
        <v>1354</v>
      </c>
      <c r="G3232" s="2238" t="s">
        <v>1754</v>
      </c>
      <c r="H3232" s="2239">
        <v>0</v>
      </c>
      <c r="I3232" s="2239">
        <v>19000</v>
      </c>
      <c r="J3232" s="2239">
        <v>19000</v>
      </c>
      <c r="K3232" s="2239">
        <v>0</v>
      </c>
      <c r="L3232" s="2239">
        <v>0</v>
      </c>
      <c r="M3232" s="2239">
        <v>0</v>
      </c>
    </row>
    <row r="3233">
      <c r="B3233" s="2237" t="s">
        <v>3542</v>
      </c>
      <c r="C3233" s="2237" t="s">
        <v>3973</v>
      </c>
      <c r="D3233" s="2237" t="s">
        <v>3977</v>
      </c>
      <c r="E3233" s="2237" t="s">
        <v>1857</v>
      </c>
      <c r="F3233" s="2237" t="s">
        <v>1354</v>
      </c>
      <c r="G3233" s="2238" t="s">
        <v>1858</v>
      </c>
      <c r="H3233" s="2239">
        <v>0</v>
      </c>
      <c r="I3233" s="2239">
        <v>12000</v>
      </c>
      <c r="J3233" s="2239">
        <v>12000</v>
      </c>
      <c r="K3233" s="2239">
        <v>0</v>
      </c>
      <c r="L3233" s="2239">
        <v>0</v>
      </c>
      <c r="M3233" s="2239">
        <v>0</v>
      </c>
    </row>
    <row r="3234">
      <c r="B3234" s="2237" t="s">
        <v>3542</v>
      </c>
      <c r="C3234" s="2237" t="s">
        <v>3973</v>
      </c>
      <c r="D3234" s="2237" t="s">
        <v>3977</v>
      </c>
      <c r="E3234" s="2237" t="s">
        <v>1866</v>
      </c>
      <c r="F3234" s="2237" t="s">
        <v>1354</v>
      </c>
      <c r="G3234" s="2238" t="s">
        <v>3952</v>
      </c>
      <c r="H3234" s="2239">
        <v>0</v>
      </c>
      <c r="I3234" s="2239">
        <v>8100</v>
      </c>
      <c r="J3234" s="2239">
        <v>8100</v>
      </c>
      <c r="K3234" s="2239">
        <v>0</v>
      </c>
      <c r="L3234" s="2239">
        <v>0</v>
      </c>
      <c r="M3234" s="2239">
        <v>0</v>
      </c>
    </row>
    <row r="3235">
      <c r="B3235" s="2237" t="s">
        <v>3542</v>
      </c>
      <c r="C3235" s="2237" t="s">
        <v>3973</v>
      </c>
      <c r="D3235" s="2237" t="s">
        <v>3977</v>
      </c>
      <c r="E3235" s="2237" t="s">
        <v>1992</v>
      </c>
      <c r="F3235" s="2237" t="s">
        <v>1354</v>
      </c>
      <c r="G3235" s="2238" t="s">
        <v>1993</v>
      </c>
      <c r="H3235" s="2239">
        <v>0</v>
      </c>
      <c r="I3235" s="2239">
        <v>4000</v>
      </c>
      <c r="J3235" s="2239">
        <v>2988.84</v>
      </c>
      <c r="K3235" s="2239">
        <v>0</v>
      </c>
      <c r="L3235" s="2239">
        <v>0</v>
      </c>
      <c r="M3235" s="2239">
        <v>1011.16</v>
      </c>
    </row>
    <row r="3236">
      <c r="B3236" s="2237" t="s">
        <v>3542</v>
      </c>
      <c r="C3236" s="2237" t="s">
        <v>3973</v>
      </c>
      <c r="D3236" s="2237" t="s">
        <v>3977</v>
      </c>
      <c r="E3236" s="2237" t="s">
        <v>2002</v>
      </c>
      <c r="F3236" s="2237" t="s">
        <v>1354</v>
      </c>
      <c r="G3236" s="2238" t="s">
        <v>2003</v>
      </c>
      <c r="H3236" s="2239">
        <v>0</v>
      </c>
      <c r="I3236" s="2239">
        <v>2000</v>
      </c>
      <c r="J3236" s="2239">
        <v>2000</v>
      </c>
      <c r="K3236" s="2239">
        <v>0</v>
      </c>
      <c r="L3236" s="2239">
        <v>0</v>
      </c>
      <c r="M3236" s="2239">
        <v>0</v>
      </c>
    </row>
    <row r="3237">
      <c r="B3237" s="2237" t="s">
        <v>3542</v>
      </c>
      <c r="C3237" s="2237" t="s">
        <v>3973</v>
      </c>
      <c r="D3237" s="2237" t="s">
        <v>3977</v>
      </c>
      <c r="E3237" s="2237" t="s">
        <v>2086</v>
      </c>
      <c r="F3237" s="2237" t="s">
        <v>1354</v>
      </c>
      <c r="G3237" s="2238" t="s">
        <v>2087</v>
      </c>
      <c r="H3237" s="2239">
        <v>0</v>
      </c>
      <c r="I3237" s="2239">
        <v>5000</v>
      </c>
      <c r="J3237" s="2239">
        <v>4761</v>
      </c>
      <c r="K3237" s="2239">
        <v>0</v>
      </c>
      <c r="L3237" s="2239">
        <v>0</v>
      </c>
      <c r="M3237" s="2239">
        <v>239</v>
      </c>
    </row>
    <row r="3238">
      <c r="B3238" s="2237" t="s">
        <v>3542</v>
      </c>
      <c r="C3238" s="2237" t="s">
        <v>3973</v>
      </c>
      <c r="D3238" s="2237" t="s">
        <v>3979</v>
      </c>
      <c r="E3238" s="2237" t="s">
        <v>1354</v>
      </c>
      <c r="F3238" s="2237" t="s">
        <v>1354</v>
      </c>
      <c r="G3238" s="2238" t="s">
        <v>3980</v>
      </c>
      <c r="H3238" s="2239">
        <v>0</v>
      </c>
      <c r="I3238" s="2239">
        <v>278796</v>
      </c>
      <c r="J3238" s="2239">
        <v>62300.72</v>
      </c>
      <c r="K3238" s="2239">
        <v>7074.5</v>
      </c>
      <c r="L3238" s="2239">
        <v>0</v>
      </c>
      <c r="M3238" s="2239">
        <v>223569.78</v>
      </c>
    </row>
    <row r="3239">
      <c r="B3239" s="2237" t="s">
        <v>3542</v>
      </c>
      <c r="C3239" s="2237" t="s">
        <v>3973</v>
      </c>
      <c r="D3239" s="2237" t="s">
        <v>3979</v>
      </c>
      <c r="E3239" s="2237" t="s">
        <v>1381</v>
      </c>
      <c r="F3239" s="2237" t="s">
        <v>1354</v>
      </c>
      <c r="G3239" s="2238" t="s">
        <v>1382</v>
      </c>
      <c r="H3239" s="2239">
        <v>0</v>
      </c>
      <c r="I3239" s="2239">
        <v>131904</v>
      </c>
      <c r="J3239" s="2239">
        <v>12119.63</v>
      </c>
      <c r="K3239" s="2239">
        <v>0</v>
      </c>
      <c r="L3239" s="2239">
        <v>0</v>
      </c>
      <c r="M3239" s="2239">
        <v>119784.37</v>
      </c>
    </row>
    <row r="3240">
      <c r="B3240" s="2237" t="s">
        <v>3542</v>
      </c>
      <c r="C3240" s="2237" t="s">
        <v>3973</v>
      </c>
      <c r="D3240" s="2237" t="s">
        <v>3979</v>
      </c>
      <c r="E3240" s="2237" t="s">
        <v>1422</v>
      </c>
      <c r="F3240" s="2237" t="s">
        <v>1354</v>
      </c>
      <c r="G3240" s="2238" t="s">
        <v>1423</v>
      </c>
      <c r="H3240" s="2239">
        <v>0</v>
      </c>
      <c r="I3240" s="2239">
        <v>7232</v>
      </c>
      <c r="J3240" s="2239">
        <v>4.32</v>
      </c>
      <c r="K3240" s="2239">
        <v>0</v>
      </c>
      <c r="L3240" s="2239">
        <v>0</v>
      </c>
      <c r="M3240" s="2239">
        <v>7227.68</v>
      </c>
    </row>
    <row r="3241">
      <c r="B3241" s="2237" t="s">
        <v>3542</v>
      </c>
      <c r="C3241" s="2237" t="s">
        <v>3973</v>
      </c>
      <c r="D3241" s="2237" t="s">
        <v>3979</v>
      </c>
      <c r="E3241" s="2237" t="s">
        <v>1424</v>
      </c>
      <c r="F3241" s="2237" t="s">
        <v>1354</v>
      </c>
      <c r="G3241" s="2238" t="s">
        <v>1425</v>
      </c>
      <c r="H3241" s="2239">
        <v>0</v>
      </c>
      <c r="I3241" s="2239">
        <v>14463</v>
      </c>
      <c r="J3241" s="2239">
        <v>5141.71</v>
      </c>
      <c r="K3241" s="2239">
        <v>0</v>
      </c>
      <c r="L3241" s="2239">
        <v>0</v>
      </c>
      <c r="M3241" s="2239">
        <v>9321.29</v>
      </c>
    </row>
    <row r="3242">
      <c r="B3242" s="2237" t="s">
        <v>3542</v>
      </c>
      <c r="C3242" s="2237" t="s">
        <v>3973</v>
      </c>
      <c r="D3242" s="2237" t="s">
        <v>3979</v>
      </c>
      <c r="E3242" s="2237" t="s">
        <v>1445</v>
      </c>
      <c r="F3242" s="2237" t="s">
        <v>1354</v>
      </c>
      <c r="G3242" s="2238" t="s">
        <v>1446</v>
      </c>
      <c r="H3242" s="2239">
        <v>0</v>
      </c>
      <c r="I3242" s="2239">
        <v>3297</v>
      </c>
      <c r="J3242" s="2239">
        <v>2297</v>
      </c>
      <c r="K3242" s="2239">
        <v>0</v>
      </c>
      <c r="L3242" s="2239">
        <v>0</v>
      </c>
      <c r="M3242" s="2239">
        <v>1000</v>
      </c>
    </row>
    <row r="3243">
      <c r="B3243" s="2237" t="s">
        <v>3542</v>
      </c>
      <c r="C3243" s="2237" t="s">
        <v>3973</v>
      </c>
      <c r="D3243" s="2237" t="s">
        <v>3979</v>
      </c>
      <c r="E3243" s="2237" t="s">
        <v>1569</v>
      </c>
      <c r="F3243" s="2237" t="s">
        <v>1354</v>
      </c>
      <c r="G3243" s="2238" t="s">
        <v>1570</v>
      </c>
      <c r="H3243" s="2239">
        <v>0</v>
      </c>
      <c r="I3243" s="2239">
        <v>5700</v>
      </c>
      <c r="J3243" s="2239">
        <v>4352</v>
      </c>
      <c r="K3243" s="2239">
        <v>0</v>
      </c>
      <c r="L3243" s="2239">
        <v>0</v>
      </c>
      <c r="M3243" s="2239">
        <v>1348</v>
      </c>
    </row>
    <row r="3244">
      <c r="B3244" s="2237" t="s">
        <v>3542</v>
      </c>
      <c r="C3244" s="2237" t="s">
        <v>3973</v>
      </c>
      <c r="D3244" s="2237" t="s">
        <v>3979</v>
      </c>
      <c r="E3244" s="2237" t="s">
        <v>1641</v>
      </c>
      <c r="F3244" s="2237" t="s">
        <v>1354</v>
      </c>
      <c r="G3244" s="2238" t="s">
        <v>1640</v>
      </c>
      <c r="H3244" s="2239">
        <v>0</v>
      </c>
      <c r="I3244" s="2239">
        <v>4700</v>
      </c>
      <c r="J3244" s="2239">
        <v>4700</v>
      </c>
      <c r="K3244" s="2239">
        <v>0</v>
      </c>
      <c r="L3244" s="2239">
        <v>0</v>
      </c>
      <c r="M3244" s="2239">
        <v>0</v>
      </c>
    </row>
    <row r="3245">
      <c r="B3245" s="2237" t="s">
        <v>3542</v>
      </c>
      <c r="C3245" s="2237" t="s">
        <v>3973</v>
      </c>
      <c r="D3245" s="2237" t="s">
        <v>3979</v>
      </c>
      <c r="E3245" s="2237" t="s">
        <v>1685</v>
      </c>
      <c r="F3245" s="2237" t="s">
        <v>1354</v>
      </c>
      <c r="G3245" s="2238" t="s">
        <v>1684</v>
      </c>
      <c r="H3245" s="2239">
        <v>0</v>
      </c>
      <c r="I3245" s="2239">
        <v>31000</v>
      </c>
      <c r="J3245" s="2239">
        <v>25964.75</v>
      </c>
      <c r="K3245" s="2239">
        <v>0</v>
      </c>
      <c r="L3245" s="2239">
        <v>0</v>
      </c>
      <c r="M3245" s="2239">
        <v>5035.25</v>
      </c>
    </row>
    <row r="3246">
      <c r="B3246" s="2237" t="s">
        <v>3542</v>
      </c>
      <c r="C3246" s="2237" t="s">
        <v>3973</v>
      </c>
      <c r="D3246" s="2237" t="s">
        <v>3979</v>
      </c>
      <c r="E3246" s="2237" t="s">
        <v>1688</v>
      </c>
      <c r="F3246" s="2237" t="s">
        <v>1354</v>
      </c>
      <c r="G3246" s="2238" t="s">
        <v>1687</v>
      </c>
      <c r="H3246" s="2239">
        <v>0</v>
      </c>
      <c r="I3246" s="2239">
        <v>61000</v>
      </c>
      <c r="J3246" s="2239">
        <v>0</v>
      </c>
      <c r="K3246" s="2239">
        <v>7074.5</v>
      </c>
      <c r="L3246" s="2239">
        <v>0</v>
      </c>
      <c r="M3246" s="2239">
        <v>68074.5</v>
      </c>
    </row>
    <row r="3247">
      <c r="B3247" s="2237" t="s">
        <v>3542</v>
      </c>
      <c r="C3247" s="2237" t="s">
        <v>3973</v>
      </c>
      <c r="D3247" s="2237" t="s">
        <v>3979</v>
      </c>
      <c r="E3247" s="2237" t="s">
        <v>1702</v>
      </c>
      <c r="F3247" s="2237" t="s">
        <v>1354</v>
      </c>
      <c r="G3247" s="2238" t="s">
        <v>1701</v>
      </c>
      <c r="H3247" s="2239">
        <v>0</v>
      </c>
      <c r="I3247" s="2239">
        <v>10500</v>
      </c>
      <c r="J3247" s="2239">
        <v>2344.59</v>
      </c>
      <c r="K3247" s="2239">
        <v>0</v>
      </c>
      <c r="L3247" s="2239">
        <v>0</v>
      </c>
      <c r="M3247" s="2239">
        <v>8155.41</v>
      </c>
    </row>
    <row r="3248">
      <c r="B3248" s="2237" t="s">
        <v>3542</v>
      </c>
      <c r="C3248" s="2237" t="s">
        <v>3973</v>
      </c>
      <c r="D3248" s="2237" t="s">
        <v>3979</v>
      </c>
      <c r="E3248" s="2237" t="s">
        <v>1992</v>
      </c>
      <c r="F3248" s="2237" t="s">
        <v>1354</v>
      </c>
      <c r="G3248" s="2238" t="s">
        <v>1993</v>
      </c>
      <c r="H3248" s="2239">
        <v>0</v>
      </c>
      <c r="I3248" s="2239">
        <v>4000</v>
      </c>
      <c r="J3248" s="2239">
        <v>3892</v>
      </c>
      <c r="K3248" s="2239">
        <v>0</v>
      </c>
      <c r="L3248" s="2239">
        <v>0</v>
      </c>
      <c r="M3248" s="2239">
        <v>108</v>
      </c>
    </row>
    <row r="3249">
      <c r="B3249" s="2237" t="s">
        <v>3542</v>
      </c>
      <c r="C3249" s="2237" t="s">
        <v>3973</v>
      </c>
      <c r="D3249" s="2237" t="s">
        <v>3979</v>
      </c>
      <c r="E3249" s="2237" t="s">
        <v>2002</v>
      </c>
      <c r="F3249" s="2237" t="s">
        <v>1354</v>
      </c>
      <c r="G3249" s="2238" t="s">
        <v>2003</v>
      </c>
      <c r="H3249" s="2239">
        <v>0</v>
      </c>
      <c r="I3249" s="2239">
        <v>2000</v>
      </c>
      <c r="J3249" s="2239">
        <v>731</v>
      </c>
      <c r="K3249" s="2239">
        <v>0</v>
      </c>
      <c r="L3249" s="2239">
        <v>0</v>
      </c>
      <c r="M3249" s="2239">
        <v>1269</v>
      </c>
    </row>
    <row r="3250">
      <c r="B3250" s="2237" t="s">
        <v>3542</v>
      </c>
      <c r="C3250" s="2237" t="s">
        <v>3973</v>
      </c>
      <c r="D3250" s="2237" t="s">
        <v>3979</v>
      </c>
      <c r="E3250" s="2237" t="s">
        <v>2086</v>
      </c>
      <c r="F3250" s="2237" t="s">
        <v>1354</v>
      </c>
      <c r="G3250" s="2238" t="s">
        <v>2087</v>
      </c>
      <c r="H3250" s="2239">
        <v>0</v>
      </c>
      <c r="I3250" s="2239">
        <v>3000</v>
      </c>
      <c r="J3250" s="2239">
        <v>753.72</v>
      </c>
      <c r="K3250" s="2239">
        <v>0</v>
      </c>
      <c r="L3250" s="2239">
        <v>0</v>
      </c>
      <c r="M3250" s="2239">
        <v>2246.28</v>
      </c>
    </row>
    <row r="3251">
      <c r="B3251" s="2237" t="s">
        <v>3542</v>
      </c>
      <c r="C3251" s="2237" t="s">
        <v>3973</v>
      </c>
      <c r="D3251" s="2237" t="s">
        <v>3981</v>
      </c>
      <c r="E3251" s="2237" t="s">
        <v>1354</v>
      </c>
      <c r="F3251" s="2237" t="s">
        <v>1354</v>
      </c>
      <c r="G3251" s="2238" t="s">
        <v>3982</v>
      </c>
      <c r="H3251" s="2239">
        <v>0</v>
      </c>
      <c r="I3251" s="2239">
        <v>9500</v>
      </c>
      <c r="J3251" s="2239">
        <v>7743.4</v>
      </c>
      <c r="K3251" s="2239">
        <v>0</v>
      </c>
      <c r="L3251" s="2239">
        <v>0</v>
      </c>
      <c r="M3251" s="2239">
        <v>1756.6</v>
      </c>
    </row>
    <row r="3252">
      <c r="B3252" s="2237" t="s">
        <v>3542</v>
      </c>
      <c r="C3252" s="2237" t="s">
        <v>3973</v>
      </c>
      <c r="D3252" s="2237" t="s">
        <v>3981</v>
      </c>
      <c r="E3252" s="2237" t="s">
        <v>1569</v>
      </c>
      <c r="F3252" s="2237" t="s">
        <v>1354</v>
      </c>
      <c r="G3252" s="2238" t="s">
        <v>1570</v>
      </c>
      <c r="H3252" s="2239">
        <v>0</v>
      </c>
      <c r="I3252" s="2239">
        <v>1800</v>
      </c>
      <c r="J3252" s="2239">
        <v>443.4</v>
      </c>
      <c r="K3252" s="2239">
        <v>0</v>
      </c>
      <c r="L3252" s="2239">
        <v>0</v>
      </c>
      <c r="M3252" s="2239">
        <v>1356.6</v>
      </c>
    </row>
    <row r="3253">
      <c r="B3253" s="2237" t="s">
        <v>3542</v>
      </c>
      <c r="C3253" s="2237" t="s">
        <v>3973</v>
      </c>
      <c r="D3253" s="2237" t="s">
        <v>3981</v>
      </c>
      <c r="E3253" s="2237" t="s">
        <v>1702</v>
      </c>
      <c r="F3253" s="2237" t="s">
        <v>1354</v>
      </c>
      <c r="G3253" s="2238" t="s">
        <v>1701</v>
      </c>
      <c r="H3253" s="2239">
        <v>0</v>
      </c>
      <c r="I3253" s="2239">
        <v>2000</v>
      </c>
      <c r="J3253" s="2239">
        <v>1600</v>
      </c>
      <c r="K3253" s="2239">
        <v>0</v>
      </c>
      <c r="L3253" s="2239">
        <v>0</v>
      </c>
      <c r="M3253" s="2239">
        <v>400</v>
      </c>
    </row>
    <row r="3254">
      <c r="B3254" s="2237" t="s">
        <v>3542</v>
      </c>
      <c r="C3254" s="2237" t="s">
        <v>3973</v>
      </c>
      <c r="D3254" s="2237" t="s">
        <v>3981</v>
      </c>
      <c r="E3254" s="2237" t="s">
        <v>1992</v>
      </c>
      <c r="F3254" s="2237" t="s">
        <v>1354</v>
      </c>
      <c r="G3254" s="2238" t="s">
        <v>1993</v>
      </c>
      <c r="H3254" s="2239">
        <v>0</v>
      </c>
      <c r="I3254" s="2239">
        <v>3000</v>
      </c>
      <c r="J3254" s="2239">
        <v>3000</v>
      </c>
      <c r="K3254" s="2239">
        <v>0</v>
      </c>
      <c r="L3254" s="2239">
        <v>0</v>
      </c>
      <c r="M3254" s="2239">
        <v>0</v>
      </c>
    </row>
    <row r="3255">
      <c r="B3255" s="2237" t="s">
        <v>3542</v>
      </c>
      <c r="C3255" s="2237" t="s">
        <v>3973</v>
      </c>
      <c r="D3255" s="2237" t="s">
        <v>3981</v>
      </c>
      <c r="E3255" s="2237" t="s">
        <v>2086</v>
      </c>
      <c r="F3255" s="2237" t="s">
        <v>1354</v>
      </c>
      <c r="G3255" s="2238" t="s">
        <v>2087</v>
      </c>
      <c r="H3255" s="2239">
        <v>0</v>
      </c>
      <c r="I3255" s="2239">
        <v>2700</v>
      </c>
      <c r="J3255" s="2239">
        <v>2700</v>
      </c>
      <c r="K3255" s="2239">
        <v>0</v>
      </c>
      <c r="L3255" s="2239">
        <v>0</v>
      </c>
      <c r="M3255" s="2239">
        <v>0</v>
      </c>
    </row>
    <row r="3256">
      <c r="B3256" s="2237" t="s">
        <v>3542</v>
      </c>
      <c r="C3256" s="2237" t="s">
        <v>3983</v>
      </c>
      <c r="D3256" s="2237" t="s">
        <v>1354</v>
      </c>
      <c r="E3256" s="2237" t="s">
        <v>1354</v>
      </c>
      <c r="F3256" s="2237" t="s">
        <v>1354</v>
      </c>
      <c r="G3256" s="2238" t="s">
        <v>3984</v>
      </c>
      <c r="H3256" s="2239">
        <v>0</v>
      </c>
      <c r="I3256" s="2239">
        <v>400831</v>
      </c>
      <c r="J3256" s="2239">
        <v>192223.8</v>
      </c>
      <c r="K3256" s="2239">
        <v>11414.06</v>
      </c>
      <c r="L3256" s="2239">
        <v>0</v>
      </c>
      <c r="M3256" s="2239">
        <v>220021.26</v>
      </c>
    </row>
    <row r="3257">
      <c r="B3257" s="2237" t="s">
        <v>3542</v>
      </c>
      <c r="C3257" s="2237" t="s">
        <v>3983</v>
      </c>
      <c r="D3257" s="2237" t="s">
        <v>3985</v>
      </c>
      <c r="E3257" s="2237" t="s">
        <v>1354</v>
      </c>
      <c r="F3257" s="2237" t="s">
        <v>1354</v>
      </c>
      <c r="G3257" s="2238" t="s">
        <v>3986</v>
      </c>
      <c r="H3257" s="2239">
        <v>0</v>
      </c>
      <c r="I3257" s="2239">
        <v>285024</v>
      </c>
      <c r="J3257" s="2239">
        <v>176219.08</v>
      </c>
      <c r="K3257" s="2239">
        <v>10914.06</v>
      </c>
      <c r="L3257" s="2239">
        <v>0</v>
      </c>
      <c r="M3257" s="2239">
        <v>119718.98</v>
      </c>
    </row>
    <row r="3258">
      <c r="B3258" s="2237" t="s">
        <v>3542</v>
      </c>
      <c r="C3258" s="2237" t="s">
        <v>3983</v>
      </c>
      <c r="D3258" s="2237" t="s">
        <v>3985</v>
      </c>
      <c r="E3258" s="2237" t="s">
        <v>1381</v>
      </c>
      <c r="F3258" s="2237" t="s">
        <v>1354</v>
      </c>
      <c r="G3258" s="2238" t="s">
        <v>1382</v>
      </c>
      <c r="H3258" s="2239">
        <v>0</v>
      </c>
      <c r="I3258" s="2239">
        <v>90564</v>
      </c>
      <c r="J3258" s="2239">
        <v>19111.99</v>
      </c>
      <c r="K3258" s="2239">
        <v>0</v>
      </c>
      <c r="L3258" s="2239">
        <v>0</v>
      </c>
      <c r="M3258" s="2239">
        <v>71452.01</v>
      </c>
    </row>
    <row r="3259">
      <c r="B3259" s="2237" t="s">
        <v>3542</v>
      </c>
      <c r="C3259" s="2237" t="s">
        <v>3983</v>
      </c>
      <c r="D3259" s="2237" t="s">
        <v>3985</v>
      </c>
      <c r="E3259" s="2237" t="s">
        <v>1422</v>
      </c>
      <c r="F3259" s="2237" t="s">
        <v>1354</v>
      </c>
      <c r="G3259" s="2238" t="s">
        <v>1423</v>
      </c>
      <c r="H3259" s="2239">
        <v>0</v>
      </c>
      <c r="I3259" s="2239">
        <v>4965</v>
      </c>
      <c r="J3259" s="2239">
        <v>4965</v>
      </c>
      <c r="K3259" s="2239">
        <v>0</v>
      </c>
      <c r="L3259" s="2239">
        <v>0</v>
      </c>
      <c r="M3259" s="2239">
        <v>0</v>
      </c>
    </row>
    <row r="3260">
      <c r="B3260" s="2237" t="s">
        <v>3542</v>
      </c>
      <c r="C3260" s="2237" t="s">
        <v>3983</v>
      </c>
      <c r="D3260" s="2237" t="s">
        <v>3985</v>
      </c>
      <c r="E3260" s="2237" t="s">
        <v>1424</v>
      </c>
      <c r="F3260" s="2237" t="s">
        <v>1354</v>
      </c>
      <c r="G3260" s="2238" t="s">
        <v>1425</v>
      </c>
      <c r="H3260" s="2239">
        <v>0</v>
      </c>
      <c r="I3260" s="2239">
        <v>9930</v>
      </c>
      <c r="J3260" s="2239">
        <v>9930</v>
      </c>
      <c r="K3260" s="2239">
        <v>0</v>
      </c>
      <c r="L3260" s="2239">
        <v>0</v>
      </c>
      <c r="M3260" s="2239">
        <v>0</v>
      </c>
    </row>
    <row r="3261">
      <c r="B3261" s="2237" t="s">
        <v>3542</v>
      </c>
      <c r="C3261" s="2237" t="s">
        <v>3983</v>
      </c>
      <c r="D3261" s="2237" t="s">
        <v>3985</v>
      </c>
      <c r="E3261" s="2237" t="s">
        <v>1445</v>
      </c>
      <c r="F3261" s="2237" t="s">
        <v>1354</v>
      </c>
      <c r="G3261" s="2238" t="s">
        <v>1446</v>
      </c>
      <c r="H3261" s="2239">
        <v>0</v>
      </c>
      <c r="I3261" s="2239">
        <v>2265</v>
      </c>
      <c r="J3261" s="2239">
        <v>2265</v>
      </c>
      <c r="K3261" s="2239">
        <v>0</v>
      </c>
      <c r="L3261" s="2239">
        <v>0</v>
      </c>
      <c r="M3261" s="2239">
        <v>0</v>
      </c>
    </row>
    <row r="3262">
      <c r="B3262" s="2237" t="s">
        <v>3542</v>
      </c>
      <c r="C3262" s="2237" t="s">
        <v>3983</v>
      </c>
      <c r="D3262" s="2237" t="s">
        <v>3985</v>
      </c>
      <c r="E3262" s="2237" t="s">
        <v>1569</v>
      </c>
      <c r="F3262" s="2237" t="s">
        <v>1354</v>
      </c>
      <c r="G3262" s="2238" t="s">
        <v>1570</v>
      </c>
      <c r="H3262" s="2239">
        <v>0</v>
      </c>
      <c r="I3262" s="2239">
        <v>3300</v>
      </c>
      <c r="J3262" s="2239">
        <v>2140</v>
      </c>
      <c r="K3262" s="2239">
        <v>0</v>
      </c>
      <c r="L3262" s="2239">
        <v>0</v>
      </c>
      <c r="M3262" s="2239">
        <v>1160</v>
      </c>
    </row>
    <row r="3263">
      <c r="B3263" s="2237" t="s">
        <v>3542</v>
      </c>
      <c r="C3263" s="2237" t="s">
        <v>3983</v>
      </c>
      <c r="D3263" s="2237" t="s">
        <v>3985</v>
      </c>
      <c r="E3263" s="2237" t="s">
        <v>1598</v>
      </c>
      <c r="F3263" s="2237" t="s">
        <v>1354</v>
      </c>
      <c r="G3263" s="2238" t="s">
        <v>1597</v>
      </c>
      <c r="H3263" s="2239">
        <v>0</v>
      </c>
      <c r="I3263" s="2239">
        <v>120000</v>
      </c>
      <c r="J3263" s="2239">
        <v>101919</v>
      </c>
      <c r="K3263" s="2239">
        <v>0</v>
      </c>
      <c r="L3263" s="2239">
        <v>0</v>
      </c>
      <c r="M3263" s="2239">
        <v>18081</v>
      </c>
    </row>
    <row r="3264">
      <c r="B3264" s="2237" t="s">
        <v>3542</v>
      </c>
      <c r="C3264" s="2237" t="s">
        <v>3983</v>
      </c>
      <c r="D3264" s="2237" t="s">
        <v>3985</v>
      </c>
      <c r="E3264" s="2237" t="s">
        <v>1702</v>
      </c>
      <c r="F3264" s="2237" t="s">
        <v>1354</v>
      </c>
      <c r="G3264" s="2238" t="s">
        <v>1701</v>
      </c>
      <c r="H3264" s="2239">
        <v>0</v>
      </c>
      <c r="I3264" s="2239">
        <v>24000</v>
      </c>
      <c r="J3264" s="2239">
        <v>9200</v>
      </c>
      <c r="K3264" s="2239">
        <v>0</v>
      </c>
      <c r="L3264" s="2239">
        <v>0</v>
      </c>
      <c r="M3264" s="2239">
        <v>14800</v>
      </c>
    </row>
    <row r="3265">
      <c r="B3265" s="2237" t="s">
        <v>3542</v>
      </c>
      <c r="C3265" s="2237" t="s">
        <v>3983</v>
      </c>
      <c r="D3265" s="2237" t="s">
        <v>3985</v>
      </c>
      <c r="E3265" s="2237" t="s">
        <v>1745</v>
      </c>
      <c r="F3265" s="2237" t="s">
        <v>1354</v>
      </c>
      <c r="G3265" s="2238" t="s">
        <v>1744</v>
      </c>
      <c r="H3265" s="2239">
        <v>0</v>
      </c>
      <c r="I3265" s="2239">
        <v>3000</v>
      </c>
      <c r="J3265" s="2239">
        <v>3000</v>
      </c>
      <c r="K3265" s="2239">
        <v>0</v>
      </c>
      <c r="L3265" s="2239">
        <v>0</v>
      </c>
      <c r="M3265" s="2239">
        <v>0</v>
      </c>
    </row>
    <row r="3266">
      <c r="B3266" s="2237" t="s">
        <v>3542</v>
      </c>
      <c r="C3266" s="2237" t="s">
        <v>3983</v>
      </c>
      <c r="D3266" s="2237" t="s">
        <v>3985</v>
      </c>
      <c r="E3266" s="2237" t="s">
        <v>1751</v>
      </c>
      <c r="F3266" s="2237" t="s">
        <v>1354</v>
      </c>
      <c r="G3266" s="2238" t="s">
        <v>1752</v>
      </c>
      <c r="H3266" s="2239">
        <v>0</v>
      </c>
      <c r="I3266" s="2239">
        <v>2000</v>
      </c>
      <c r="J3266" s="2239">
        <v>2000</v>
      </c>
      <c r="K3266" s="2239">
        <v>0</v>
      </c>
      <c r="L3266" s="2239">
        <v>0</v>
      </c>
      <c r="M3266" s="2239">
        <v>0</v>
      </c>
    </row>
    <row r="3267">
      <c r="B3267" s="2237" t="s">
        <v>3542</v>
      </c>
      <c r="C3267" s="2237" t="s">
        <v>3983</v>
      </c>
      <c r="D3267" s="2237" t="s">
        <v>3985</v>
      </c>
      <c r="E3267" s="2237" t="s">
        <v>1758</v>
      </c>
      <c r="F3267" s="2237" t="s">
        <v>1354</v>
      </c>
      <c r="G3267" s="2238" t="s">
        <v>1757</v>
      </c>
      <c r="H3267" s="2239">
        <v>0</v>
      </c>
      <c r="I3267" s="2239">
        <v>2700</v>
      </c>
      <c r="J3267" s="2239">
        <v>0</v>
      </c>
      <c r="K3267" s="2239">
        <v>10914.06</v>
      </c>
      <c r="L3267" s="2239">
        <v>0</v>
      </c>
      <c r="M3267" s="2239">
        <v>13614.06</v>
      </c>
    </row>
    <row r="3268">
      <c r="B3268" s="2237" t="s">
        <v>3542</v>
      </c>
      <c r="C3268" s="2237" t="s">
        <v>3983</v>
      </c>
      <c r="D3268" s="2237" t="s">
        <v>3985</v>
      </c>
      <c r="E3268" s="2237" t="s">
        <v>1761</v>
      </c>
      <c r="F3268" s="2237" t="s">
        <v>1354</v>
      </c>
      <c r="G3268" s="2238" t="s">
        <v>1762</v>
      </c>
      <c r="H3268" s="2239">
        <v>0</v>
      </c>
      <c r="I3268" s="2239">
        <v>3000</v>
      </c>
      <c r="J3268" s="2239">
        <v>3000</v>
      </c>
      <c r="K3268" s="2239">
        <v>0</v>
      </c>
      <c r="L3268" s="2239">
        <v>0</v>
      </c>
      <c r="M3268" s="2239">
        <v>0</v>
      </c>
    </row>
    <row r="3269">
      <c r="B3269" s="2237" t="s">
        <v>3542</v>
      </c>
      <c r="C3269" s="2237" t="s">
        <v>3983</v>
      </c>
      <c r="D3269" s="2237" t="s">
        <v>3985</v>
      </c>
      <c r="E3269" s="2237" t="s">
        <v>1936</v>
      </c>
      <c r="F3269" s="2237" t="s">
        <v>1354</v>
      </c>
      <c r="G3269" s="2238" t="s">
        <v>1937</v>
      </c>
      <c r="H3269" s="2239">
        <v>0</v>
      </c>
      <c r="I3269" s="2239">
        <v>6000</v>
      </c>
      <c r="J3269" s="2239">
        <v>6000</v>
      </c>
      <c r="K3269" s="2239">
        <v>0</v>
      </c>
      <c r="L3269" s="2239">
        <v>0</v>
      </c>
      <c r="M3269" s="2239">
        <v>0</v>
      </c>
    </row>
    <row r="3270">
      <c r="B3270" s="2237" t="s">
        <v>3542</v>
      </c>
      <c r="C3270" s="2237" t="s">
        <v>3983</v>
      </c>
      <c r="D3270" s="2237" t="s">
        <v>3985</v>
      </c>
      <c r="E3270" s="2237" t="s">
        <v>1952</v>
      </c>
      <c r="F3270" s="2237" t="s">
        <v>1354</v>
      </c>
      <c r="G3270" s="2238" t="s">
        <v>1953</v>
      </c>
      <c r="H3270" s="2239">
        <v>0</v>
      </c>
      <c r="I3270" s="2239">
        <v>8500</v>
      </c>
      <c r="J3270" s="2239">
        <v>8500</v>
      </c>
      <c r="K3270" s="2239">
        <v>0</v>
      </c>
      <c r="L3270" s="2239">
        <v>0</v>
      </c>
      <c r="M3270" s="2239">
        <v>0</v>
      </c>
    </row>
    <row r="3271">
      <c r="B3271" s="2237" t="s">
        <v>3542</v>
      </c>
      <c r="C3271" s="2237" t="s">
        <v>3983</v>
      </c>
      <c r="D3271" s="2237" t="s">
        <v>3985</v>
      </c>
      <c r="E3271" s="2237" t="s">
        <v>1992</v>
      </c>
      <c r="F3271" s="2237" t="s">
        <v>1354</v>
      </c>
      <c r="G3271" s="2238" t="s">
        <v>1993</v>
      </c>
      <c r="H3271" s="2239">
        <v>0</v>
      </c>
      <c r="I3271" s="2239">
        <v>3000</v>
      </c>
      <c r="J3271" s="2239">
        <v>3000</v>
      </c>
      <c r="K3271" s="2239">
        <v>0</v>
      </c>
      <c r="L3271" s="2239">
        <v>0</v>
      </c>
      <c r="M3271" s="2239">
        <v>0</v>
      </c>
    </row>
    <row r="3272">
      <c r="B3272" s="2237" t="s">
        <v>3542</v>
      </c>
      <c r="C3272" s="2237" t="s">
        <v>3983</v>
      </c>
      <c r="D3272" s="2237" t="s">
        <v>3985</v>
      </c>
      <c r="E3272" s="2237" t="s">
        <v>2086</v>
      </c>
      <c r="F3272" s="2237" t="s">
        <v>1354</v>
      </c>
      <c r="G3272" s="2238" t="s">
        <v>2087</v>
      </c>
      <c r="H3272" s="2239">
        <v>0</v>
      </c>
      <c r="I3272" s="2239">
        <v>1800</v>
      </c>
      <c r="J3272" s="2239">
        <v>1188.09</v>
      </c>
      <c r="K3272" s="2239">
        <v>0</v>
      </c>
      <c r="L3272" s="2239">
        <v>0</v>
      </c>
      <c r="M3272" s="2239">
        <v>611.91</v>
      </c>
    </row>
    <row r="3273">
      <c r="B3273" s="2237" t="s">
        <v>3542</v>
      </c>
      <c r="C3273" s="2237" t="s">
        <v>3983</v>
      </c>
      <c r="D3273" s="2237" t="s">
        <v>3987</v>
      </c>
      <c r="E3273" s="2237" t="s">
        <v>1354</v>
      </c>
      <c r="F3273" s="2237" t="s">
        <v>1354</v>
      </c>
      <c r="G3273" s="2238" t="s">
        <v>3988</v>
      </c>
      <c r="H3273" s="2239">
        <v>0</v>
      </c>
      <c r="I3273" s="2239">
        <v>113607</v>
      </c>
      <c r="J3273" s="2239">
        <v>14964.72</v>
      </c>
      <c r="K3273" s="2239">
        <v>500</v>
      </c>
      <c r="L3273" s="2239">
        <v>0</v>
      </c>
      <c r="M3273" s="2239">
        <v>99142.28</v>
      </c>
    </row>
    <row r="3274">
      <c r="B3274" s="2237" t="s">
        <v>3542</v>
      </c>
      <c r="C3274" s="2237" t="s">
        <v>3983</v>
      </c>
      <c r="D3274" s="2237" t="s">
        <v>3987</v>
      </c>
      <c r="E3274" s="2237" t="s">
        <v>1381</v>
      </c>
      <c r="F3274" s="2237" t="s">
        <v>1354</v>
      </c>
      <c r="G3274" s="2238" t="s">
        <v>1382</v>
      </c>
      <c r="H3274" s="2239">
        <v>0</v>
      </c>
      <c r="I3274" s="2239">
        <v>77100</v>
      </c>
      <c r="J3274" s="2239">
        <v>331.98</v>
      </c>
      <c r="K3274" s="2239">
        <v>0</v>
      </c>
      <c r="L3274" s="2239">
        <v>0</v>
      </c>
      <c r="M3274" s="2239">
        <v>76768.02</v>
      </c>
    </row>
    <row r="3275">
      <c r="B3275" s="2237" t="s">
        <v>3542</v>
      </c>
      <c r="C3275" s="2237" t="s">
        <v>3983</v>
      </c>
      <c r="D3275" s="2237" t="s">
        <v>3987</v>
      </c>
      <c r="E3275" s="2237" t="s">
        <v>1422</v>
      </c>
      <c r="F3275" s="2237" t="s">
        <v>1354</v>
      </c>
      <c r="G3275" s="2238" t="s">
        <v>1423</v>
      </c>
      <c r="H3275" s="2239">
        <v>0</v>
      </c>
      <c r="I3275" s="2239">
        <v>4227</v>
      </c>
      <c r="J3275" s="2239">
        <v>2.4</v>
      </c>
      <c r="K3275" s="2239">
        <v>0</v>
      </c>
      <c r="L3275" s="2239">
        <v>0</v>
      </c>
      <c r="M3275" s="2239">
        <v>4224.6</v>
      </c>
    </row>
    <row r="3276">
      <c r="B3276" s="2237" t="s">
        <v>3542</v>
      </c>
      <c r="C3276" s="2237" t="s">
        <v>3983</v>
      </c>
      <c r="D3276" s="2237" t="s">
        <v>3987</v>
      </c>
      <c r="E3276" s="2237" t="s">
        <v>1424</v>
      </c>
      <c r="F3276" s="2237" t="s">
        <v>1354</v>
      </c>
      <c r="G3276" s="2238" t="s">
        <v>1425</v>
      </c>
      <c r="H3276" s="2239">
        <v>0</v>
      </c>
      <c r="I3276" s="2239">
        <v>8454</v>
      </c>
      <c r="J3276" s="2239">
        <v>4.8</v>
      </c>
      <c r="K3276" s="2239">
        <v>0</v>
      </c>
      <c r="L3276" s="2239">
        <v>0</v>
      </c>
      <c r="M3276" s="2239">
        <v>8449.2</v>
      </c>
    </row>
    <row r="3277">
      <c r="B3277" s="2237" t="s">
        <v>3542</v>
      </c>
      <c r="C3277" s="2237" t="s">
        <v>3983</v>
      </c>
      <c r="D3277" s="2237" t="s">
        <v>3987</v>
      </c>
      <c r="E3277" s="2237" t="s">
        <v>1445</v>
      </c>
      <c r="F3277" s="2237" t="s">
        <v>1354</v>
      </c>
      <c r="G3277" s="2238" t="s">
        <v>1446</v>
      </c>
      <c r="H3277" s="2239">
        <v>0</v>
      </c>
      <c r="I3277" s="2239">
        <v>1926</v>
      </c>
      <c r="J3277" s="2239">
        <v>926</v>
      </c>
      <c r="K3277" s="2239">
        <v>0</v>
      </c>
      <c r="L3277" s="2239">
        <v>0</v>
      </c>
      <c r="M3277" s="2239">
        <v>1000</v>
      </c>
    </row>
    <row r="3278">
      <c r="B3278" s="2237" t="s">
        <v>3542</v>
      </c>
      <c r="C3278" s="2237" t="s">
        <v>3983</v>
      </c>
      <c r="D3278" s="2237" t="s">
        <v>3987</v>
      </c>
      <c r="E3278" s="2237" t="s">
        <v>1569</v>
      </c>
      <c r="F3278" s="2237" t="s">
        <v>1354</v>
      </c>
      <c r="G3278" s="2238" t="s">
        <v>1570</v>
      </c>
      <c r="H3278" s="2239">
        <v>0</v>
      </c>
      <c r="I3278" s="2239">
        <v>2200</v>
      </c>
      <c r="J3278" s="2239">
        <v>1040</v>
      </c>
      <c r="K3278" s="2239">
        <v>0</v>
      </c>
      <c r="L3278" s="2239">
        <v>0</v>
      </c>
      <c r="M3278" s="2239">
        <v>1160</v>
      </c>
    </row>
    <row r="3279">
      <c r="B3279" s="2237" t="s">
        <v>3542</v>
      </c>
      <c r="C3279" s="2237" t="s">
        <v>3983</v>
      </c>
      <c r="D3279" s="2237" t="s">
        <v>3987</v>
      </c>
      <c r="E3279" s="2237" t="s">
        <v>1598</v>
      </c>
      <c r="F3279" s="2237" t="s">
        <v>1354</v>
      </c>
      <c r="G3279" s="2238" t="s">
        <v>1597</v>
      </c>
      <c r="H3279" s="2239">
        <v>0</v>
      </c>
      <c r="I3279" s="2239">
        <v>3400</v>
      </c>
      <c r="J3279" s="2239">
        <v>3053.54</v>
      </c>
      <c r="K3279" s="2239">
        <v>0</v>
      </c>
      <c r="L3279" s="2239">
        <v>0</v>
      </c>
      <c r="M3279" s="2239">
        <v>346.46</v>
      </c>
    </row>
    <row r="3280">
      <c r="B3280" s="2237" t="s">
        <v>3542</v>
      </c>
      <c r="C3280" s="2237" t="s">
        <v>3983</v>
      </c>
      <c r="D3280" s="2237" t="s">
        <v>3987</v>
      </c>
      <c r="E3280" s="2237" t="s">
        <v>1702</v>
      </c>
      <c r="F3280" s="2237" t="s">
        <v>1354</v>
      </c>
      <c r="G3280" s="2238" t="s">
        <v>1701</v>
      </c>
      <c r="H3280" s="2239">
        <v>0</v>
      </c>
      <c r="I3280" s="2239">
        <v>3000</v>
      </c>
      <c r="J3280" s="2239">
        <v>0</v>
      </c>
      <c r="K3280" s="2239">
        <v>500</v>
      </c>
      <c r="L3280" s="2239">
        <v>0</v>
      </c>
      <c r="M3280" s="2239">
        <v>3500</v>
      </c>
    </row>
    <row r="3281">
      <c r="B3281" s="2237" t="s">
        <v>3542</v>
      </c>
      <c r="C3281" s="2237" t="s">
        <v>3983</v>
      </c>
      <c r="D3281" s="2237" t="s">
        <v>3987</v>
      </c>
      <c r="E3281" s="2237" t="s">
        <v>1992</v>
      </c>
      <c r="F3281" s="2237" t="s">
        <v>1354</v>
      </c>
      <c r="G3281" s="2238" t="s">
        <v>1993</v>
      </c>
      <c r="H3281" s="2239">
        <v>0</v>
      </c>
      <c r="I3281" s="2239">
        <v>6300</v>
      </c>
      <c r="J3281" s="2239">
        <v>5644</v>
      </c>
      <c r="K3281" s="2239">
        <v>0</v>
      </c>
      <c r="L3281" s="2239">
        <v>0</v>
      </c>
      <c r="M3281" s="2239">
        <v>656</v>
      </c>
    </row>
    <row r="3282">
      <c r="B3282" s="2237" t="s">
        <v>3542</v>
      </c>
      <c r="C3282" s="2237" t="s">
        <v>3983</v>
      </c>
      <c r="D3282" s="2237" t="s">
        <v>3987</v>
      </c>
      <c r="E3282" s="2237" t="s">
        <v>2002</v>
      </c>
      <c r="F3282" s="2237" t="s">
        <v>1354</v>
      </c>
      <c r="G3282" s="2238" t="s">
        <v>2003</v>
      </c>
      <c r="H3282" s="2239">
        <v>0</v>
      </c>
      <c r="I3282" s="2239">
        <v>2000</v>
      </c>
      <c r="J3282" s="2239">
        <v>779</v>
      </c>
      <c r="K3282" s="2239">
        <v>0</v>
      </c>
      <c r="L3282" s="2239">
        <v>0</v>
      </c>
      <c r="M3282" s="2239">
        <v>1221</v>
      </c>
    </row>
    <row r="3283">
      <c r="B3283" s="2237" t="s">
        <v>3542</v>
      </c>
      <c r="C3283" s="2237" t="s">
        <v>3983</v>
      </c>
      <c r="D3283" s="2237" t="s">
        <v>3987</v>
      </c>
      <c r="E3283" s="2237" t="s">
        <v>2086</v>
      </c>
      <c r="F3283" s="2237" t="s">
        <v>1354</v>
      </c>
      <c r="G3283" s="2238" t="s">
        <v>2087</v>
      </c>
      <c r="H3283" s="2239">
        <v>0</v>
      </c>
      <c r="I3283" s="2239">
        <v>5000</v>
      </c>
      <c r="J3283" s="2239">
        <v>3183</v>
      </c>
      <c r="K3283" s="2239">
        <v>0</v>
      </c>
      <c r="L3283" s="2239">
        <v>0</v>
      </c>
      <c r="M3283" s="2239">
        <v>1817</v>
      </c>
    </row>
    <row r="3284">
      <c r="B3284" s="2237" t="s">
        <v>3542</v>
      </c>
      <c r="C3284" s="2237" t="s">
        <v>3983</v>
      </c>
      <c r="D3284" s="2237" t="s">
        <v>3989</v>
      </c>
      <c r="E3284" s="2237" t="s">
        <v>1354</v>
      </c>
      <c r="F3284" s="2237" t="s">
        <v>1354</v>
      </c>
      <c r="G3284" s="2238" t="s">
        <v>3990</v>
      </c>
      <c r="H3284" s="2239">
        <v>0</v>
      </c>
      <c r="I3284" s="2239">
        <v>2200</v>
      </c>
      <c r="J3284" s="2239">
        <v>1040</v>
      </c>
      <c r="K3284" s="2239">
        <v>0</v>
      </c>
      <c r="L3284" s="2239">
        <v>0</v>
      </c>
      <c r="M3284" s="2239">
        <v>1160</v>
      </c>
    </row>
    <row r="3285">
      <c r="B3285" s="2237" t="s">
        <v>3542</v>
      </c>
      <c r="C3285" s="2237" t="s">
        <v>3983</v>
      </c>
      <c r="D3285" s="2237" t="s">
        <v>3989</v>
      </c>
      <c r="E3285" s="2237" t="s">
        <v>1569</v>
      </c>
      <c r="F3285" s="2237" t="s">
        <v>1354</v>
      </c>
      <c r="G3285" s="2238" t="s">
        <v>1570</v>
      </c>
      <c r="H3285" s="2239">
        <v>0</v>
      </c>
      <c r="I3285" s="2239">
        <v>2200</v>
      </c>
      <c r="J3285" s="2239">
        <v>1040</v>
      </c>
      <c r="K3285" s="2239">
        <v>0</v>
      </c>
      <c r="L3285" s="2239">
        <v>0</v>
      </c>
      <c r="M3285" s="2239">
        <v>1160</v>
      </c>
    </row>
    <row r="3286">
      <c r="B3286" s="2237" t="s">
        <v>3542</v>
      </c>
      <c r="C3286" s="2237" t="s">
        <v>3991</v>
      </c>
      <c r="D3286" s="2237" t="s">
        <v>1354</v>
      </c>
      <c r="E3286" s="2237" t="s">
        <v>1354</v>
      </c>
      <c r="F3286" s="2237" t="s">
        <v>1354</v>
      </c>
      <c r="G3286" s="2238" t="s">
        <v>3992</v>
      </c>
      <c r="H3286" s="2239">
        <v>0</v>
      </c>
      <c r="I3286" s="2239">
        <v>556985</v>
      </c>
      <c r="J3286" s="2239">
        <v>85745.95</v>
      </c>
      <c r="K3286" s="2239">
        <v>6366.25</v>
      </c>
      <c r="L3286" s="2239">
        <v>0</v>
      </c>
      <c r="M3286" s="2239">
        <v>477605.3</v>
      </c>
    </row>
    <row r="3287">
      <c r="B3287" s="2237" t="s">
        <v>3542</v>
      </c>
      <c r="C3287" s="2237" t="s">
        <v>3991</v>
      </c>
      <c r="D3287" s="2237" t="s">
        <v>3993</v>
      </c>
      <c r="E3287" s="2237" t="s">
        <v>1354</v>
      </c>
      <c r="F3287" s="2237" t="s">
        <v>1354</v>
      </c>
      <c r="G3287" s="2238" t="s">
        <v>3994</v>
      </c>
      <c r="H3287" s="2239">
        <v>0</v>
      </c>
      <c r="I3287" s="2239">
        <v>38400</v>
      </c>
      <c r="J3287" s="2239">
        <v>4861.39</v>
      </c>
      <c r="K3287" s="2239">
        <v>4008.11</v>
      </c>
      <c r="L3287" s="2239">
        <v>0</v>
      </c>
      <c r="M3287" s="2239">
        <v>37546.72</v>
      </c>
    </row>
    <row r="3288">
      <c r="B3288" s="2237" t="s">
        <v>3542</v>
      </c>
      <c r="C3288" s="2237" t="s">
        <v>3991</v>
      </c>
      <c r="D3288" s="2237" t="s">
        <v>3993</v>
      </c>
      <c r="E3288" s="2237" t="s">
        <v>1569</v>
      </c>
      <c r="F3288" s="2237" t="s">
        <v>1354</v>
      </c>
      <c r="G3288" s="2238" t="s">
        <v>1570</v>
      </c>
      <c r="H3288" s="2239">
        <v>0</v>
      </c>
      <c r="I3288" s="2239">
        <v>2200</v>
      </c>
      <c r="J3288" s="2239">
        <v>0</v>
      </c>
      <c r="K3288" s="2239">
        <v>908.11</v>
      </c>
      <c r="L3288" s="2239">
        <v>0</v>
      </c>
      <c r="M3288" s="2239">
        <v>3108.11</v>
      </c>
    </row>
    <row r="3289">
      <c r="B3289" s="2237" t="s">
        <v>3542</v>
      </c>
      <c r="C3289" s="2237" t="s">
        <v>3991</v>
      </c>
      <c r="D3289" s="2237" t="s">
        <v>3993</v>
      </c>
      <c r="E3289" s="2237" t="s">
        <v>1598</v>
      </c>
      <c r="F3289" s="2237" t="s">
        <v>1354</v>
      </c>
      <c r="G3289" s="2238" t="s">
        <v>1597</v>
      </c>
      <c r="H3289" s="2239">
        <v>0</v>
      </c>
      <c r="I3289" s="2239">
        <v>25000</v>
      </c>
      <c r="J3289" s="2239">
        <v>1171.39</v>
      </c>
      <c r="K3289" s="2239">
        <v>0</v>
      </c>
      <c r="L3289" s="2239">
        <v>0</v>
      </c>
      <c r="M3289" s="2239">
        <v>23828.61</v>
      </c>
    </row>
    <row r="3290">
      <c r="B3290" s="2237" t="s">
        <v>3542</v>
      </c>
      <c r="C3290" s="2237" t="s">
        <v>3991</v>
      </c>
      <c r="D3290" s="2237" t="s">
        <v>3993</v>
      </c>
      <c r="E3290" s="2237" t="s">
        <v>1702</v>
      </c>
      <c r="F3290" s="2237" t="s">
        <v>1354</v>
      </c>
      <c r="G3290" s="2238" t="s">
        <v>1701</v>
      </c>
      <c r="H3290" s="2239">
        <v>0</v>
      </c>
      <c r="I3290" s="2239">
        <v>3000</v>
      </c>
      <c r="J3290" s="2239">
        <v>0</v>
      </c>
      <c r="K3290" s="2239">
        <v>3100</v>
      </c>
      <c r="L3290" s="2239">
        <v>0</v>
      </c>
      <c r="M3290" s="2239">
        <v>6100</v>
      </c>
    </row>
    <row r="3291">
      <c r="B3291" s="2237" t="s">
        <v>3542</v>
      </c>
      <c r="C3291" s="2237" t="s">
        <v>3991</v>
      </c>
      <c r="D3291" s="2237" t="s">
        <v>3993</v>
      </c>
      <c r="E3291" s="2237" t="s">
        <v>1992</v>
      </c>
      <c r="F3291" s="2237" t="s">
        <v>1354</v>
      </c>
      <c r="G3291" s="2238" t="s">
        <v>1993</v>
      </c>
      <c r="H3291" s="2239">
        <v>0</v>
      </c>
      <c r="I3291" s="2239">
        <v>2000</v>
      </c>
      <c r="J3291" s="2239">
        <v>2000</v>
      </c>
      <c r="K3291" s="2239">
        <v>0</v>
      </c>
      <c r="L3291" s="2239">
        <v>0</v>
      </c>
      <c r="M3291" s="2239">
        <v>0</v>
      </c>
    </row>
    <row r="3292">
      <c r="B3292" s="2237" t="s">
        <v>3542</v>
      </c>
      <c r="C3292" s="2237" t="s">
        <v>3991</v>
      </c>
      <c r="D3292" s="2237" t="s">
        <v>3993</v>
      </c>
      <c r="E3292" s="2237" t="s">
        <v>2086</v>
      </c>
      <c r="F3292" s="2237" t="s">
        <v>1354</v>
      </c>
      <c r="G3292" s="2238" t="s">
        <v>2087</v>
      </c>
      <c r="H3292" s="2239">
        <v>0</v>
      </c>
      <c r="I3292" s="2239">
        <v>6200</v>
      </c>
      <c r="J3292" s="2239">
        <v>1690</v>
      </c>
      <c r="K3292" s="2239">
        <v>0</v>
      </c>
      <c r="L3292" s="2239">
        <v>0</v>
      </c>
      <c r="M3292" s="2239">
        <v>4510</v>
      </c>
    </row>
    <row r="3293">
      <c r="B3293" s="2237" t="s">
        <v>3542</v>
      </c>
      <c r="C3293" s="2237" t="s">
        <v>3991</v>
      </c>
      <c r="D3293" s="2237" t="s">
        <v>3995</v>
      </c>
      <c r="E3293" s="2237" t="s">
        <v>1354</v>
      </c>
      <c r="F3293" s="2237" t="s">
        <v>1354</v>
      </c>
      <c r="G3293" s="2238" t="s">
        <v>3996</v>
      </c>
      <c r="H3293" s="2239">
        <v>0</v>
      </c>
      <c r="I3293" s="2239">
        <v>518585</v>
      </c>
      <c r="J3293" s="2239">
        <v>80884.56</v>
      </c>
      <c r="K3293" s="2239">
        <v>2358.14</v>
      </c>
      <c r="L3293" s="2239">
        <v>0</v>
      </c>
      <c r="M3293" s="2239">
        <v>440058.58</v>
      </c>
    </row>
    <row r="3294">
      <c r="B3294" s="2237" t="s">
        <v>3542</v>
      </c>
      <c r="C3294" s="2237" t="s">
        <v>3991</v>
      </c>
      <c r="D3294" s="2237" t="s">
        <v>3995</v>
      </c>
      <c r="E3294" s="2237" t="s">
        <v>1381</v>
      </c>
      <c r="F3294" s="2237" t="s">
        <v>1354</v>
      </c>
      <c r="G3294" s="2238" t="s">
        <v>1382</v>
      </c>
      <c r="H3294" s="2239">
        <v>0</v>
      </c>
      <c r="I3294" s="2239">
        <v>356364</v>
      </c>
      <c r="J3294" s="2239">
        <v>8714.41</v>
      </c>
      <c r="K3294" s="2239">
        <v>0</v>
      </c>
      <c r="L3294" s="2239">
        <v>0</v>
      </c>
      <c r="M3294" s="2239">
        <v>347649.59</v>
      </c>
    </row>
    <row r="3295">
      <c r="B3295" s="2237" t="s">
        <v>3542</v>
      </c>
      <c r="C3295" s="2237" t="s">
        <v>3991</v>
      </c>
      <c r="D3295" s="2237" t="s">
        <v>3995</v>
      </c>
      <c r="E3295" s="2237" t="s">
        <v>1422</v>
      </c>
      <c r="F3295" s="2237" t="s">
        <v>1354</v>
      </c>
      <c r="G3295" s="2238" t="s">
        <v>1423</v>
      </c>
      <c r="H3295" s="2239">
        <v>0</v>
      </c>
      <c r="I3295" s="2239">
        <v>19537</v>
      </c>
      <c r="J3295" s="2239">
        <v>3312.89</v>
      </c>
      <c r="K3295" s="2239">
        <v>0</v>
      </c>
      <c r="L3295" s="2239">
        <v>0</v>
      </c>
      <c r="M3295" s="2239">
        <v>16224.11</v>
      </c>
    </row>
    <row r="3296">
      <c r="B3296" s="2237" t="s">
        <v>3542</v>
      </c>
      <c r="C3296" s="2237" t="s">
        <v>3991</v>
      </c>
      <c r="D3296" s="2237" t="s">
        <v>3995</v>
      </c>
      <c r="E3296" s="2237" t="s">
        <v>1424</v>
      </c>
      <c r="F3296" s="2237" t="s">
        <v>1354</v>
      </c>
      <c r="G3296" s="2238" t="s">
        <v>1425</v>
      </c>
      <c r="H3296" s="2239">
        <v>0</v>
      </c>
      <c r="I3296" s="2239">
        <v>39077</v>
      </c>
      <c r="J3296" s="2239">
        <v>3678.79</v>
      </c>
      <c r="K3296" s="2239">
        <v>0</v>
      </c>
      <c r="L3296" s="2239">
        <v>0</v>
      </c>
      <c r="M3296" s="2239">
        <v>35398.21</v>
      </c>
    </row>
    <row r="3297">
      <c r="B3297" s="2237" t="s">
        <v>3542</v>
      </c>
      <c r="C3297" s="2237" t="s">
        <v>3991</v>
      </c>
      <c r="D3297" s="2237" t="s">
        <v>3995</v>
      </c>
      <c r="E3297" s="2237" t="s">
        <v>1445</v>
      </c>
      <c r="F3297" s="2237" t="s">
        <v>1354</v>
      </c>
      <c r="G3297" s="2238" t="s">
        <v>1446</v>
      </c>
      <c r="H3297" s="2239">
        <v>0</v>
      </c>
      <c r="I3297" s="2239">
        <v>8907</v>
      </c>
      <c r="J3297" s="2239">
        <v>7907</v>
      </c>
      <c r="K3297" s="2239">
        <v>0</v>
      </c>
      <c r="L3297" s="2239">
        <v>0</v>
      </c>
      <c r="M3297" s="2239">
        <v>1000</v>
      </c>
    </row>
    <row r="3298">
      <c r="B3298" s="2237" t="s">
        <v>3542</v>
      </c>
      <c r="C3298" s="2237" t="s">
        <v>3991</v>
      </c>
      <c r="D3298" s="2237" t="s">
        <v>3995</v>
      </c>
      <c r="E3298" s="2237" t="s">
        <v>1569</v>
      </c>
      <c r="F3298" s="2237" t="s">
        <v>1354</v>
      </c>
      <c r="G3298" s="2238" t="s">
        <v>1570</v>
      </c>
      <c r="H3298" s="2239">
        <v>0</v>
      </c>
      <c r="I3298" s="2239">
        <v>2900</v>
      </c>
      <c r="J3298" s="2239">
        <v>0</v>
      </c>
      <c r="K3298" s="2239">
        <v>502.24</v>
      </c>
      <c r="L3298" s="2239">
        <v>0</v>
      </c>
      <c r="M3298" s="2239">
        <v>3402.24</v>
      </c>
    </row>
    <row r="3299">
      <c r="B3299" s="2237" t="s">
        <v>3542</v>
      </c>
      <c r="C3299" s="2237" t="s">
        <v>3991</v>
      </c>
      <c r="D3299" s="2237" t="s">
        <v>3995</v>
      </c>
      <c r="E3299" s="2237" t="s">
        <v>1587</v>
      </c>
      <c r="F3299" s="2237" t="s">
        <v>1354</v>
      </c>
      <c r="G3299" s="2238" t="s">
        <v>1588</v>
      </c>
      <c r="H3299" s="2239">
        <v>0</v>
      </c>
      <c r="I3299" s="2239">
        <v>22000</v>
      </c>
      <c r="J3299" s="2239">
        <v>16710.59</v>
      </c>
      <c r="K3299" s="2239">
        <v>0</v>
      </c>
      <c r="L3299" s="2239">
        <v>0</v>
      </c>
      <c r="M3299" s="2239">
        <v>5289.41</v>
      </c>
    </row>
    <row r="3300">
      <c r="B3300" s="2237" t="s">
        <v>3542</v>
      </c>
      <c r="C3300" s="2237" t="s">
        <v>3991</v>
      </c>
      <c r="D3300" s="2237" t="s">
        <v>3995</v>
      </c>
      <c r="E3300" s="2237" t="s">
        <v>1656</v>
      </c>
      <c r="F3300" s="2237" t="s">
        <v>1354</v>
      </c>
      <c r="G3300" s="2238" t="s">
        <v>1655</v>
      </c>
      <c r="H3300" s="2239">
        <v>0</v>
      </c>
      <c r="I3300" s="2239">
        <v>8900</v>
      </c>
      <c r="J3300" s="2239">
        <v>8900</v>
      </c>
      <c r="K3300" s="2239">
        <v>0</v>
      </c>
      <c r="L3300" s="2239">
        <v>0</v>
      </c>
      <c r="M3300" s="2239">
        <v>0</v>
      </c>
    </row>
    <row r="3301">
      <c r="B3301" s="2237" t="s">
        <v>3542</v>
      </c>
      <c r="C3301" s="2237" t="s">
        <v>3991</v>
      </c>
      <c r="D3301" s="2237" t="s">
        <v>3995</v>
      </c>
      <c r="E3301" s="2237" t="s">
        <v>1688</v>
      </c>
      <c r="F3301" s="2237" t="s">
        <v>1354</v>
      </c>
      <c r="G3301" s="2238" t="s">
        <v>1687</v>
      </c>
      <c r="H3301" s="2239">
        <v>0</v>
      </c>
      <c r="I3301" s="2239">
        <v>4800</v>
      </c>
      <c r="J3301" s="2239">
        <v>4254.75</v>
      </c>
      <c r="K3301" s="2239">
        <v>0</v>
      </c>
      <c r="L3301" s="2239">
        <v>0</v>
      </c>
      <c r="M3301" s="2239">
        <v>545.25</v>
      </c>
    </row>
    <row r="3302">
      <c r="B3302" s="2237" t="s">
        <v>3542</v>
      </c>
      <c r="C3302" s="2237" t="s">
        <v>3991</v>
      </c>
      <c r="D3302" s="2237" t="s">
        <v>3995</v>
      </c>
      <c r="E3302" s="2237" t="s">
        <v>1702</v>
      </c>
      <c r="F3302" s="2237" t="s">
        <v>1354</v>
      </c>
      <c r="G3302" s="2238" t="s">
        <v>1701</v>
      </c>
      <c r="H3302" s="2239">
        <v>0</v>
      </c>
      <c r="I3302" s="2239">
        <v>17600</v>
      </c>
      <c r="J3302" s="2239">
        <v>4349.13</v>
      </c>
      <c r="K3302" s="2239">
        <v>0</v>
      </c>
      <c r="L3302" s="2239">
        <v>0</v>
      </c>
      <c r="M3302" s="2239">
        <v>13250.87</v>
      </c>
    </row>
    <row r="3303">
      <c r="B3303" s="2237" t="s">
        <v>3542</v>
      </c>
      <c r="C3303" s="2237" t="s">
        <v>3991</v>
      </c>
      <c r="D3303" s="2237" t="s">
        <v>3995</v>
      </c>
      <c r="E3303" s="2237" t="s">
        <v>1745</v>
      </c>
      <c r="F3303" s="2237" t="s">
        <v>1354</v>
      </c>
      <c r="G3303" s="2238" t="s">
        <v>1744</v>
      </c>
      <c r="H3303" s="2239">
        <v>0</v>
      </c>
      <c r="I3303" s="2239">
        <v>6000</v>
      </c>
      <c r="J3303" s="2239">
        <v>6000</v>
      </c>
      <c r="K3303" s="2239">
        <v>0</v>
      </c>
      <c r="L3303" s="2239">
        <v>0</v>
      </c>
      <c r="M3303" s="2239">
        <v>0</v>
      </c>
    </row>
    <row r="3304">
      <c r="B3304" s="2237" t="s">
        <v>3542</v>
      </c>
      <c r="C3304" s="2237" t="s">
        <v>3991</v>
      </c>
      <c r="D3304" s="2237" t="s">
        <v>3995</v>
      </c>
      <c r="E3304" s="2237" t="s">
        <v>1751</v>
      </c>
      <c r="F3304" s="2237" t="s">
        <v>1354</v>
      </c>
      <c r="G3304" s="2238" t="s">
        <v>1752</v>
      </c>
      <c r="H3304" s="2239">
        <v>0</v>
      </c>
      <c r="I3304" s="2239">
        <v>8800</v>
      </c>
      <c r="J3304" s="2239">
        <v>7442</v>
      </c>
      <c r="K3304" s="2239">
        <v>0</v>
      </c>
      <c r="L3304" s="2239">
        <v>0</v>
      </c>
      <c r="M3304" s="2239">
        <v>1358</v>
      </c>
    </row>
    <row r="3305">
      <c r="B3305" s="2237" t="s">
        <v>3542</v>
      </c>
      <c r="C3305" s="2237" t="s">
        <v>3991</v>
      </c>
      <c r="D3305" s="2237" t="s">
        <v>3995</v>
      </c>
      <c r="E3305" s="2237" t="s">
        <v>1772</v>
      </c>
      <c r="F3305" s="2237" t="s">
        <v>1354</v>
      </c>
      <c r="G3305" s="2238" t="s">
        <v>1773</v>
      </c>
      <c r="H3305" s="2239">
        <v>0</v>
      </c>
      <c r="I3305" s="2239">
        <v>5300</v>
      </c>
      <c r="J3305" s="2239">
        <v>0</v>
      </c>
      <c r="K3305" s="2239">
        <v>1082.9</v>
      </c>
      <c r="L3305" s="2239">
        <v>0</v>
      </c>
      <c r="M3305" s="2239">
        <v>6382.9</v>
      </c>
    </row>
    <row r="3306">
      <c r="B3306" s="2237" t="s">
        <v>3542</v>
      </c>
      <c r="C3306" s="2237" t="s">
        <v>3991</v>
      </c>
      <c r="D3306" s="2237" t="s">
        <v>3995</v>
      </c>
      <c r="E3306" s="2237" t="s">
        <v>1782</v>
      </c>
      <c r="F3306" s="2237" t="s">
        <v>1354</v>
      </c>
      <c r="G3306" s="2238" t="s">
        <v>1781</v>
      </c>
      <c r="H3306" s="2239">
        <v>0</v>
      </c>
      <c r="I3306" s="2239">
        <v>3000</v>
      </c>
      <c r="J3306" s="2239">
        <v>3000</v>
      </c>
      <c r="K3306" s="2239">
        <v>0</v>
      </c>
      <c r="L3306" s="2239">
        <v>0</v>
      </c>
      <c r="M3306" s="2239">
        <v>0</v>
      </c>
    </row>
    <row r="3307">
      <c r="B3307" s="2237" t="s">
        <v>3542</v>
      </c>
      <c r="C3307" s="2237" t="s">
        <v>3991</v>
      </c>
      <c r="D3307" s="2237" t="s">
        <v>3995</v>
      </c>
      <c r="E3307" s="2237" t="s">
        <v>1992</v>
      </c>
      <c r="F3307" s="2237" t="s">
        <v>1354</v>
      </c>
      <c r="G3307" s="2238" t="s">
        <v>1993</v>
      </c>
      <c r="H3307" s="2239">
        <v>0</v>
      </c>
      <c r="I3307" s="2239">
        <v>5500</v>
      </c>
      <c r="J3307" s="2239">
        <v>5110</v>
      </c>
      <c r="K3307" s="2239">
        <v>0</v>
      </c>
      <c r="L3307" s="2239">
        <v>0</v>
      </c>
      <c r="M3307" s="2239">
        <v>390</v>
      </c>
    </row>
    <row r="3308">
      <c r="B3308" s="2237" t="s">
        <v>3542</v>
      </c>
      <c r="C3308" s="2237" t="s">
        <v>3991</v>
      </c>
      <c r="D3308" s="2237" t="s">
        <v>3995</v>
      </c>
      <c r="E3308" s="2237" t="s">
        <v>2002</v>
      </c>
      <c r="F3308" s="2237" t="s">
        <v>1354</v>
      </c>
      <c r="G3308" s="2238" t="s">
        <v>2003</v>
      </c>
      <c r="H3308" s="2239">
        <v>0</v>
      </c>
      <c r="I3308" s="2239">
        <v>3300</v>
      </c>
      <c r="J3308" s="2239">
        <v>1505</v>
      </c>
      <c r="K3308" s="2239">
        <v>0</v>
      </c>
      <c r="L3308" s="2239">
        <v>0</v>
      </c>
      <c r="M3308" s="2239">
        <v>1795</v>
      </c>
    </row>
    <row r="3309">
      <c r="B3309" s="2237" t="s">
        <v>3542</v>
      </c>
      <c r="C3309" s="2237" t="s">
        <v>3991</v>
      </c>
      <c r="D3309" s="2237" t="s">
        <v>3995</v>
      </c>
      <c r="E3309" s="2237" t="s">
        <v>2086</v>
      </c>
      <c r="F3309" s="2237" t="s">
        <v>1354</v>
      </c>
      <c r="G3309" s="2238" t="s">
        <v>2087</v>
      </c>
      <c r="H3309" s="2239">
        <v>0</v>
      </c>
      <c r="I3309" s="2239">
        <v>6600</v>
      </c>
      <c r="J3309" s="2239">
        <v>0</v>
      </c>
      <c r="K3309" s="2239">
        <v>773</v>
      </c>
      <c r="L3309" s="2239">
        <v>0</v>
      </c>
      <c r="M3309" s="2239">
        <v>7373</v>
      </c>
    </row>
    <row r="3310">
      <c r="B3310" s="2237" t="s">
        <v>3542</v>
      </c>
      <c r="C3310" s="2237" t="s">
        <v>3997</v>
      </c>
      <c r="D3310" s="2237" t="s">
        <v>1354</v>
      </c>
      <c r="E3310" s="2237" t="s">
        <v>1354</v>
      </c>
      <c r="F3310" s="2237" t="s">
        <v>1354</v>
      </c>
      <c r="G3310" s="2238" t="s">
        <v>3998</v>
      </c>
      <c r="H3310" s="2239">
        <v>0</v>
      </c>
      <c r="I3310" s="2239">
        <v>985440</v>
      </c>
      <c r="J3310" s="2239">
        <v>482321.29</v>
      </c>
      <c r="K3310" s="2239">
        <v>13183.35</v>
      </c>
      <c r="L3310" s="2239">
        <v>0</v>
      </c>
      <c r="M3310" s="2239">
        <v>516302.06</v>
      </c>
    </row>
    <row r="3311">
      <c r="B3311" s="2237" t="s">
        <v>3542</v>
      </c>
      <c r="C3311" s="2237" t="s">
        <v>3997</v>
      </c>
      <c r="D3311" s="2237" t="s">
        <v>3999</v>
      </c>
      <c r="E3311" s="2237" t="s">
        <v>1354</v>
      </c>
      <c r="F3311" s="2237" t="s">
        <v>1354</v>
      </c>
      <c r="G3311" s="2238" t="s">
        <v>4000</v>
      </c>
      <c r="H3311" s="2239">
        <v>0</v>
      </c>
      <c r="I3311" s="2239">
        <v>172607</v>
      </c>
      <c r="J3311" s="2239">
        <v>47844.22</v>
      </c>
      <c r="K3311" s="2239">
        <v>8239.56</v>
      </c>
      <c r="L3311" s="2239">
        <v>0</v>
      </c>
      <c r="M3311" s="2239">
        <v>133002.34</v>
      </c>
    </row>
    <row r="3312">
      <c r="B3312" s="2237" t="s">
        <v>3542</v>
      </c>
      <c r="C3312" s="2237" t="s">
        <v>3997</v>
      </c>
      <c r="D3312" s="2237" t="s">
        <v>3999</v>
      </c>
      <c r="E3312" s="2237" t="s">
        <v>1381</v>
      </c>
      <c r="F3312" s="2237" t="s">
        <v>1354</v>
      </c>
      <c r="G3312" s="2238" t="s">
        <v>1382</v>
      </c>
      <c r="H3312" s="2239">
        <v>0</v>
      </c>
      <c r="I3312" s="2239">
        <v>77100</v>
      </c>
      <c r="J3312" s="2239">
        <v>331.98</v>
      </c>
      <c r="K3312" s="2239">
        <v>0</v>
      </c>
      <c r="L3312" s="2239">
        <v>0</v>
      </c>
      <c r="M3312" s="2239">
        <v>76768.02</v>
      </c>
    </row>
    <row r="3313">
      <c r="B3313" s="2237" t="s">
        <v>3542</v>
      </c>
      <c r="C3313" s="2237" t="s">
        <v>3997</v>
      </c>
      <c r="D3313" s="2237" t="s">
        <v>3999</v>
      </c>
      <c r="E3313" s="2237" t="s">
        <v>1422</v>
      </c>
      <c r="F3313" s="2237" t="s">
        <v>1354</v>
      </c>
      <c r="G3313" s="2238" t="s">
        <v>1423</v>
      </c>
      <c r="H3313" s="2239">
        <v>0</v>
      </c>
      <c r="I3313" s="2239">
        <v>4227</v>
      </c>
      <c r="J3313" s="2239">
        <v>2.4</v>
      </c>
      <c r="K3313" s="2239">
        <v>0</v>
      </c>
      <c r="L3313" s="2239">
        <v>0</v>
      </c>
      <c r="M3313" s="2239">
        <v>4224.6</v>
      </c>
    </row>
    <row r="3314">
      <c r="B3314" s="2237" t="s">
        <v>3542</v>
      </c>
      <c r="C3314" s="2237" t="s">
        <v>3997</v>
      </c>
      <c r="D3314" s="2237" t="s">
        <v>3999</v>
      </c>
      <c r="E3314" s="2237" t="s">
        <v>1424</v>
      </c>
      <c r="F3314" s="2237" t="s">
        <v>1354</v>
      </c>
      <c r="G3314" s="2238" t="s">
        <v>1425</v>
      </c>
      <c r="H3314" s="2239">
        <v>0</v>
      </c>
      <c r="I3314" s="2239">
        <v>8454</v>
      </c>
      <c r="J3314" s="2239">
        <v>4.8</v>
      </c>
      <c r="K3314" s="2239">
        <v>0</v>
      </c>
      <c r="L3314" s="2239">
        <v>0</v>
      </c>
      <c r="M3314" s="2239">
        <v>8449.2</v>
      </c>
    </row>
    <row r="3315">
      <c r="B3315" s="2237" t="s">
        <v>3542</v>
      </c>
      <c r="C3315" s="2237" t="s">
        <v>3997</v>
      </c>
      <c r="D3315" s="2237" t="s">
        <v>3999</v>
      </c>
      <c r="E3315" s="2237" t="s">
        <v>1445</v>
      </c>
      <c r="F3315" s="2237" t="s">
        <v>1354</v>
      </c>
      <c r="G3315" s="2238" t="s">
        <v>1446</v>
      </c>
      <c r="H3315" s="2239">
        <v>0</v>
      </c>
      <c r="I3315" s="2239">
        <v>1926</v>
      </c>
      <c r="J3315" s="2239">
        <v>926</v>
      </c>
      <c r="K3315" s="2239">
        <v>0</v>
      </c>
      <c r="L3315" s="2239">
        <v>0</v>
      </c>
      <c r="M3315" s="2239">
        <v>1000</v>
      </c>
    </row>
    <row r="3316">
      <c r="B3316" s="2237" t="s">
        <v>3542</v>
      </c>
      <c r="C3316" s="2237" t="s">
        <v>3997</v>
      </c>
      <c r="D3316" s="2237" t="s">
        <v>3999</v>
      </c>
      <c r="E3316" s="2237" t="s">
        <v>1569</v>
      </c>
      <c r="F3316" s="2237" t="s">
        <v>1354</v>
      </c>
      <c r="G3316" s="2238" t="s">
        <v>1570</v>
      </c>
      <c r="H3316" s="2239">
        <v>0</v>
      </c>
      <c r="I3316" s="2239">
        <v>2200</v>
      </c>
      <c r="J3316" s="2239">
        <v>0</v>
      </c>
      <c r="K3316" s="2239">
        <v>2339.56</v>
      </c>
      <c r="L3316" s="2239">
        <v>0</v>
      </c>
      <c r="M3316" s="2239">
        <v>4539.56</v>
      </c>
    </row>
    <row r="3317">
      <c r="B3317" s="2237" t="s">
        <v>3542</v>
      </c>
      <c r="C3317" s="2237" t="s">
        <v>3997</v>
      </c>
      <c r="D3317" s="2237" t="s">
        <v>3999</v>
      </c>
      <c r="E3317" s="2237" t="s">
        <v>1702</v>
      </c>
      <c r="F3317" s="2237" t="s">
        <v>1354</v>
      </c>
      <c r="G3317" s="2238" t="s">
        <v>1701</v>
      </c>
      <c r="H3317" s="2239">
        <v>0</v>
      </c>
      <c r="I3317" s="2239">
        <v>16500</v>
      </c>
      <c r="J3317" s="2239">
        <v>0</v>
      </c>
      <c r="K3317" s="2239">
        <v>5900</v>
      </c>
      <c r="L3317" s="2239">
        <v>0</v>
      </c>
      <c r="M3317" s="2239">
        <v>22400</v>
      </c>
    </row>
    <row r="3318">
      <c r="B3318" s="2237" t="s">
        <v>3542</v>
      </c>
      <c r="C3318" s="2237" t="s">
        <v>3997</v>
      </c>
      <c r="D3318" s="2237" t="s">
        <v>3999</v>
      </c>
      <c r="E3318" s="2237" t="s">
        <v>1758</v>
      </c>
      <c r="F3318" s="2237" t="s">
        <v>1354</v>
      </c>
      <c r="G3318" s="2238" t="s">
        <v>1757</v>
      </c>
      <c r="H3318" s="2239">
        <v>0</v>
      </c>
      <c r="I3318" s="2239">
        <v>14000</v>
      </c>
      <c r="J3318" s="2239">
        <v>9087.4</v>
      </c>
      <c r="K3318" s="2239">
        <v>0</v>
      </c>
      <c r="L3318" s="2239">
        <v>0</v>
      </c>
      <c r="M3318" s="2239">
        <v>4912.6</v>
      </c>
    </row>
    <row r="3319">
      <c r="B3319" s="2237" t="s">
        <v>3542</v>
      </c>
      <c r="C3319" s="2237" t="s">
        <v>3997</v>
      </c>
      <c r="D3319" s="2237" t="s">
        <v>3999</v>
      </c>
      <c r="E3319" s="2237" t="s">
        <v>1772</v>
      </c>
      <c r="F3319" s="2237" t="s">
        <v>1354</v>
      </c>
      <c r="G3319" s="2238" t="s">
        <v>1773</v>
      </c>
      <c r="H3319" s="2239">
        <v>0</v>
      </c>
      <c r="I3319" s="2239">
        <v>5500</v>
      </c>
      <c r="J3319" s="2239">
        <v>5500</v>
      </c>
      <c r="K3319" s="2239">
        <v>0</v>
      </c>
      <c r="L3319" s="2239">
        <v>0</v>
      </c>
      <c r="M3319" s="2239">
        <v>0</v>
      </c>
    </row>
    <row r="3320">
      <c r="B3320" s="2237" t="s">
        <v>3542</v>
      </c>
      <c r="C3320" s="2237" t="s">
        <v>3997</v>
      </c>
      <c r="D3320" s="2237" t="s">
        <v>3999</v>
      </c>
      <c r="E3320" s="2237" t="s">
        <v>1936</v>
      </c>
      <c r="F3320" s="2237" t="s">
        <v>1354</v>
      </c>
      <c r="G3320" s="2238" t="s">
        <v>1937</v>
      </c>
      <c r="H3320" s="2239">
        <v>0</v>
      </c>
      <c r="I3320" s="2239">
        <v>30600</v>
      </c>
      <c r="J3320" s="2239">
        <v>25310.4</v>
      </c>
      <c r="K3320" s="2239">
        <v>0</v>
      </c>
      <c r="L3320" s="2239">
        <v>0</v>
      </c>
      <c r="M3320" s="2239">
        <v>5289.6</v>
      </c>
    </row>
    <row r="3321">
      <c r="B3321" s="2237" t="s">
        <v>3542</v>
      </c>
      <c r="C3321" s="2237" t="s">
        <v>3997</v>
      </c>
      <c r="D3321" s="2237" t="s">
        <v>3999</v>
      </c>
      <c r="E3321" s="2237" t="s">
        <v>1992</v>
      </c>
      <c r="F3321" s="2237" t="s">
        <v>1354</v>
      </c>
      <c r="G3321" s="2238" t="s">
        <v>1993</v>
      </c>
      <c r="H3321" s="2239">
        <v>0</v>
      </c>
      <c r="I3321" s="2239">
        <v>4400</v>
      </c>
      <c r="J3321" s="2239">
        <v>4400</v>
      </c>
      <c r="K3321" s="2239">
        <v>0</v>
      </c>
      <c r="L3321" s="2239">
        <v>0</v>
      </c>
      <c r="M3321" s="2239">
        <v>0</v>
      </c>
    </row>
    <row r="3322">
      <c r="B3322" s="2237" t="s">
        <v>3542</v>
      </c>
      <c r="C3322" s="2237" t="s">
        <v>3997</v>
      </c>
      <c r="D3322" s="2237" t="s">
        <v>3999</v>
      </c>
      <c r="E3322" s="2237" t="s">
        <v>2002</v>
      </c>
      <c r="F3322" s="2237" t="s">
        <v>1354</v>
      </c>
      <c r="G3322" s="2238" t="s">
        <v>2003</v>
      </c>
      <c r="H3322" s="2239">
        <v>0</v>
      </c>
      <c r="I3322" s="2239">
        <v>2200</v>
      </c>
      <c r="J3322" s="2239">
        <v>2200</v>
      </c>
      <c r="K3322" s="2239">
        <v>0</v>
      </c>
      <c r="L3322" s="2239">
        <v>0</v>
      </c>
      <c r="M3322" s="2239">
        <v>0</v>
      </c>
    </row>
    <row r="3323">
      <c r="B3323" s="2237" t="s">
        <v>3542</v>
      </c>
      <c r="C3323" s="2237" t="s">
        <v>3997</v>
      </c>
      <c r="D3323" s="2237" t="s">
        <v>3999</v>
      </c>
      <c r="E3323" s="2237" t="s">
        <v>2086</v>
      </c>
      <c r="F3323" s="2237" t="s">
        <v>1354</v>
      </c>
      <c r="G3323" s="2238" t="s">
        <v>2087</v>
      </c>
      <c r="H3323" s="2239">
        <v>0</v>
      </c>
      <c r="I3323" s="2239">
        <v>5500</v>
      </c>
      <c r="J3323" s="2239">
        <v>81.24</v>
      </c>
      <c r="K3323" s="2239">
        <v>0</v>
      </c>
      <c r="L3323" s="2239">
        <v>0</v>
      </c>
      <c r="M3323" s="2239">
        <v>5418.76</v>
      </c>
    </row>
    <row r="3324">
      <c r="B3324" s="2237" t="s">
        <v>3542</v>
      </c>
      <c r="C3324" s="2237" t="s">
        <v>3997</v>
      </c>
      <c r="D3324" s="2237" t="s">
        <v>4001</v>
      </c>
      <c r="E3324" s="2237" t="s">
        <v>1354</v>
      </c>
      <c r="F3324" s="2237" t="s">
        <v>1354</v>
      </c>
      <c r="G3324" s="2238" t="s">
        <v>4002</v>
      </c>
      <c r="H3324" s="2239">
        <v>0</v>
      </c>
      <c r="I3324" s="2239">
        <v>7200</v>
      </c>
      <c r="J3324" s="2239">
        <v>6213.97</v>
      </c>
      <c r="K3324" s="2239">
        <v>0</v>
      </c>
      <c r="L3324" s="2239">
        <v>0</v>
      </c>
      <c r="M3324" s="2239">
        <v>986.03</v>
      </c>
    </row>
    <row r="3325">
      <c r="B3325" s="2237" t="s">
        <v>3542</v>
      </c>
      <c r="C3325" s="2237" t="s">
        <v>3997</v>
      </c>
      <c r="D3325" s="2237" t="s">
        <v>4001</v>
      </c>
      <c r="E3325" s="2237" t="s">
        <v>1569</v>
      </c>
      <c r="F3325" s="2237" t="s">
        <v>1354</v>
      </c>
      <c r="G3325" s="2238" t="s">
        <v>1570</v>
      </c>
      <c r="H3325" s="2239">
        <v>0</v>
      </c>
      <c r="I3325" s="2239">
        <v>2200</v>
      </c>
      <c r="J3325" s="2239">
        <v>1516</v>
      </c>
      <c r="K3325" s="2239">
        <v>0</v>
      </c>
      <c r="L3325" s="2239">
        <v>0</v>
      </c>
      <c r="M3325" s="2239">
        <v>684</v>
      </c>
    </row>
    <row r="3326">
      <c r="B3326" s="2237" t="s">
        <v>3542</v>
      </c>
      <c r="C3326" s="2237" t="s">
        <v>3997</v>
      </c>
      <c r="D3326" s="2237" t="s">
        <v>4001</v>
      </c>
      <c r="E3326" s="2237" t="s">
        <v>2086</v>
      </c>
      <c r="F3326" s="2237" t="s">
        <v>1354</v>
      </c>
      <c r="G3326" s="2238" t="s">
        <v>2087</v>
      </c>
      <c r="H3326" s="2239">
        <v>0</v>
      </c>
      <c r="I3326" s="2239">
        <v>5000</v>
      </c>
      <c r="J3326" s="2239">
        <v>4697.97</v>
      </c>
      <c r="K3326" s="2239">
        <v>0</v>
      </c>
      <c r="L3326" s="2239">
        <v>0</v>
      </c>
      <c r="M3326" s="2239">
        <v>302.03</v>
      </c>
    </row>
    <row r="3327">
      <c r="B3327" s="2237" t="s">
        <v>3542</v>
      </c>
      <c r="C3327" s="2237" t="s">
        <v>3997</v>
      </c>
      <c r="D3327" s="2237" t="s">
        <v>4003</v>
      </c>
      <c r="E3327" s="2237" t="s">
        <v>1354</v>
      </c>
      <c r="F3327" s="2237" t="s">
        <v>1354</v>
      </c>
      <c r="G3327" s="2238" t="s">
        <v>4004</v>
      </c>
      <c r="H3327" s="2239">
        <v>0</v>
      </c>
      <c r="I3327" s="2239">
        <v>497666</v>
      </c>
      <c r="J3327" s="2239">
        <v>188086.67</v>
      </c>
      <c r="K3327" s="2239">
        <v>4943.79</v>
      </c>
      <c r="L3327" s="2239">
        <v>0</v>
      </c>
      <c r="M3327" s="2239">
        <v>314523.12</v>
      </c>
    </row>
    <row r="3328">
      <c r="B3328" s="2237" t="s">
        <v>3542</v>
      </c>
      <c r="C3328" s="2237" t="s">
        <v>3997</v>
      </c>
      <c r="D3328" s="2237" t="s">
        <v>4003</v>
      </c>
      <c r="E3328" s="2237" t="s">
        <v>1381</v>
      </c>
      <c r="F3328" s="2237" t="s">
        <v>1354</v>
      </c>
      <c r="G3328" s="2238" t="s">
        <v>1382</v>
      </c>
      <c r="H3328" s="2239">
        <v>0</v>
      </c>
      <c r="I3328" s="2239">
        <v>177948</v>
      </c>
      <c r="J3328" s="2239">
        <v>21033.78</v>
      </c>
      <c r="K3328" s="2239">
        <v>0</v>
      </c>
      <c r="L3328" s="2239">
        <v>0</v>
      </c>
      <c r="M3328" s="2239">
        <v>156914.22</v>
      </c>
    </row>
    <row r="3329">
      <c r="B3329" s="2237" t="s">
        <v>3542</v>
      </c>
      <c r="C3329" s="2237" t="s">
        <v>3997</v>
      </c>
      <c r="D3329" s="2237" t="s">
        <v>4003</v>
      </c>
      <c r="E3329" s="2237" t="s">
        <v>1422</v>
      </c>
      <c r="F3329" s="2237" t="s">
        <v>1354</v>
      </c>
      <c r="G3329" s="2238" t="s">
        <v>1423</v>
      </c>
      <c r="H3329" s="2239">
        <v>0</v>
      </c>
      <c r="I3329" s="2239">
        <v>9756</v>
      </c>
      <c r="J3329" s="2239">
        <v>519.92</v>
      </c>
      <c r="K3329" s="2239">
        <v>0</v>
      </c>
      <c r="L3329" s="2239">
        <v>0</v>
      </c>
      <c r="M3329" s="2239">
        <v>9236.08</v>
      </c>
    </row>
    <row r="3330">
      <c r="B3330" s="2237" t="s">
        <v>3542</v>
      </c>
      <c r="C3330" s="2237" t="s">
        <v>3997</v>
      </c>
      <c r="D3330" s="2237" t="s">
        <v>4003</v>
      </c>
      <c r="E3330" s="2237" t="s">
        <v>1424</v>
      </c>
      <c r="F3330" s="2237" t="s">
        <v>1354</v>
      </c>
      <c r="G3330" s="2238" t="s">
        <v>1425</v>
      </c>
      <c r="H3330" s="2239">
        <v>0</v>
      </c>
      <c r="I3330" s="2239">
        <v>19513</v>
      </c>
      <c r="J3330" s="2239">
        <v>0</v>
      </c>
      <c r="K3330" s="2239">
        <v>3219.18</v>
      </c>
      <c r="L3330" s="2239">
        <v>0</v>
      </c>
      <c r="M3330" s="2239">
        <v>22732.18</v>
      </c>
    </row>
    <row r="3331">
      <c r="B3331" s="2237" t="s">
        <v>3542</v>
      </c>
      <c r="C3331" s="2237" t="s">
        <v>3997</v>
      </c>
      <c r="D3331" s="2237" t="s">
        <v>4003</v>
      </c>
      <c r="E3331" s="2237" t="s">
        <v>1445</v>
      </c>
      <c r="F3331" s="2237" t="s">
        <v>1354</v>
      </c>
      <c r="G3331" s="2238" t="s">
        <v>1446</v>
      </c>
      <c r="H3331" s="2239">
        <v>0</v>
      </c>
      <c r="I3331" s="2239">
        <v>4449</v>
      </c>
      <c r="J3331" s="2239">
        <v>1249</v>
      </c>
      <c r="K3331" s="2239">
        <v>0</v>
      </c>
      <c r="L3331" s="2239">
        <v>0</v>
      </c>
      <c r="M3331" s="2239">
        <v>3200</v>
      </c>
    </row>
    <row r="3332">
      <c r="B3332" s="2237" t="s">
        <v>3542</v>
      </c>
      <c r="C3332" s="2237" t="s">
        <v>3997</v>
      </c>
      <c r="D3332" s="2237" t="s">
        <v>4003</v>
      </c>
      <c r="E3332" s="2237" t="s">
        <v>1569</v>
      </c>
      <c r="F3332" s="2237" t="s">
        <v>1354</v>
      </c>
      <c r="G3332" s="2238" t="s">
        <v>1570</v>
      </c>
      <c r="H3332" s="2239">
        <v>0</v>
      </c>
      <c r="I3332" s="2239">
        <v>3300</v>
      </c>
      <c r="J3332" s="2239">
        <v>0</v>
      </c>
      <c r="K3332" s="2239">
        <v>1054.72</v>
      </c>
      <c r="L3332" s="2239">
        <v>0</v>
      </c>
      <c r="M3332" s="2239">
        <v>4354.72</v>
      </c>
    </row>
    <row r="3333">
      <c r="B3333" s="2237" t="s">
        <v>3542</v>
      </c>
      <c r="C3333" s="2237" t="s">
        <v>3997</v>
      </c>
      <c r="D3333" s="2237" t="s">
        <v>4003</v>
      </c>
      <c r="E3333" s="2237" t="s">
        <v>1574</v>
      </c>
      <c r="F3333" s="2237" t="s">
        <v>1354</v>
      </c>
      <c r="G3333" s="2238" t="s">
        <v>1575</v>
      </c>
      <c r="H3333" s="2239">
        <v>0</v>
      </c>
      <c r="I3333" s="2239">
        <v>5400</v>
      </c>
      <c r="J3333" s="2239">
        <v>5400</v>
      </c>
      <c r="K3333" s="2239">
        <v>0</v>
      </c>
      <c r="L3333" s="2239">
        <v>0</v>
      </c>
      <c r="M3333" s="2239">
        <v>0</v>
      </c>
    </row>
    <row r="3334">
      <c r="B3334" s="2237" t="s">
        <v>3542</v>
      </c>
      <c r="C3334" s="2237" t="s">
        <v>3997</v>
      </c>
      <c r="D3334" s="2237" t="s">
        <v>4003</v>
      </c>
      <c r="E3334" s="2237" t="s">
        <v>1587</v>
      </c>
      <c r="F3334" s="2237" t="s">
        <v>1354</v>
      </c>
      <c r="G3334" s="2238" t="s">
        <v>1588</v>
      </c>
      <c r="H3334" s="2239">
        <v>0</v>
      </c>
      <c r="I3334" s="2239">
        <v>11500</v>
      </c>
      <c r="J3334" s="2239">
        <v>8509</v>
      </c>
      <c r="K3334" s="2239">
        <v>0</v>
      </c>
      <c r="L3334" s="2239">
        <v>0</v>
      </c>
      <c r="M3334" s="2239">
        <v>2991</v>
      </c>
    </row>
    <row r="3335">
      <c r="B3335" s="2237" t="s">
        <v>3542</v>
      </c>
      <c r="C3335" s="2237" t="s">
        <v>3997</v>
      </c>
      <c r="D3335" s="2237" t="s">
        <v>4003</v>
      </c>
      <c r="E3335" s="2237" t="s">
        <v>1598</v>
      </c>
      <c r="F3335" s="2237" t="s">
        <v>1354</v>
      </c>
      <c r="G3335" s="2238" t="s">
        <v>1597</v>
      </c>
      <c r="H3335" s="2239">
        <v>0</v>
      </c>
      <c r="I3335" s="2239">
        <v>8800</v>
      </c>
      <c r="J3335" s="2239">
        <v>7814</v>
      </c>
      <c r="K3335" s="2239">
        <v>0</v>
      </c>
      <c r="L3335" s="2239">
        <v>0</v>
      </c>
      <c r="M3335" s="2239">
        <v>986</v>
      </c>
    </row>
    <row r="3336">
      <c r="B3336" s="2237" t="s">
        <v>3542</v>
      </c>
      <c r="C3336" s="2237" t="s">
        <v>3997</v>
      </c>
      <c r="D3336" s="2237" t="s">
        <v>4003</v>
      </c>
      <c r="E3336" s="2237" t="s">
        <v>1662</v>
      </c>
      <c r="F3336" s="2237" t="s">
        <v>1354</v>
      </c>
      <c r="G3336" s="2238" t="s">
        <v>1661</v>
      </c>
      <c r="H3336" s="2239">
        <v>0</v>
      </c>
      <c r="I3336" s="2239">
        <v>6400</v>
      </c>
      <c r="J3336" s="2239">
        <v>6400</v>
      </c>
      <c r="K3336" s="2239">
        <v>0</v>
      </c>
      <c r="L3336" s="2239">
        <v>0</v>
      </c>
      <c r="M3336" s="2239">
        <v>0</v>
      </c>
    </row>
    <row r="3337">
      <c r="B3337" s="2237" t="s">
        <v>3542</v>
      </c>
      <c r="C3337" s="2237" t="s">
        <v>3997</v>
      </c>
      <c r="D3337" s="2237" t="s">
        <v>4003</v>
      </c>
      <c r="E3337" s="2237" t="s">
        <v>1702</v>
      </c>
      <c r="F3337" s="2237" t="s">
        <v>1354</v>
      </c>
      <c r="G3337" s="2238" t="s">
        <v>1701</v>
      </c>
      <c r="H3337" s="2239">
        <v>0</v>
      </c>
      <c r="I3337" s="2239">
        <v>43000</v>
      </c>
      <c r="J3337" s="2239">
        <v>14304.15</v>
      </c>
      <c r="K3337" s="2239">
        <v>0</v>
      </c>
      <c r="L3337" s="2239">
        <v>0</v>
      </c>
      <c r="M3337" s="2239">
        <v>28695.85</v>
      </c>
    </row>
    <row r="3338">
      <c r="B3338" s="2237" t="s">
        <v>3542</v>
      </c>
      <c r="C3338" s="2237" t="s">
        <v>3997</v>
      </c>
      <c r="D3338" s="2237" t="s">
        <v>4003</v>
      </c>
      <c r="E3338" s="2237" t="s">
        <v>1745</v>
      </c>
      <c r="F3338" s="2237" t="s">
        <v>1354</v>
      </c>
      <c r="G3338" s="2238" t="s">
        <v>1744</v>
      </c>
      <c r="H3338" s="2239">
        <v>0</v>
      </c>
      <c r="I3338" s="2239">
        <v>11100</v>
      </c>
      <c r="J3338" s="2239">
        <v>11100</v>
      </c>
      <c r="K3338" s="2239">
        <v>0</v>
      </c>
      <c r="L3338" s="2239">
        <v>0</v>
      </c>
      <c r="M3338" s="2239">
        <v>0</v>
      </c>
    </row>
    <row r="3339">
      <c r="B3339" s="2237" t="s">
        <v>3542</v>
      </c>
      <c r="C3339" s="2237" t="s">
        <v>3997</v>
      </c>
      <c r="D3339" s="2237" t="s">
        <v>4003</v>
      </c>
      <c r="E3339" s="2237" t="s">
        <v>1748</v>
      </c>
      <c r="F3339" s="2237" t="s">
        <v>1354</v>
      </c>
      <c r="G3339" s="2238" t="s">
        <v>1747</v>
      </c>
      <c r="H3339" s="2239">
        <v>0</v>
      </c>
      <c r="I3339" s="2239">
        <v>9300</v>
      </c>
      <c r="J3339" s="2239">
        <v>9300</v>
      </c>
      <c r="K3339" s="2239">
        <v>0</v>
      </c>
      <c r="L3339" s="2239">
        <v>0</v>
      </c>
      <c r="M3339" s="2239">
        <v>0</v>
      </c>
    </row>
    <row r="3340">
      <c r="B3340" s="2237" t="s">
        <v>3542</v>
      </c>
      <c r="C3340" s="2237" t="s">
        <v>3997</v>
      </c>
      <c r="D3340" s="2237" t="s">
        <v>4003</v>
      </c>
      <c r="E3340" s="2237" t="s">
        <v>1751</v>
      </c>
      <c r="F3340" s="2237" t="s">
        <v>1354</v>
      </c>
      <c r="G3340" s="2238" t="s">
        <v>1752</v>
      </c>
      <c r="H3340" s="2239">
        <v>0</v>
      </c>
      <c r="I3340" s="2239">
        <v>7000</v>
      </c>
      <c r="J3340" s="2239">
        <v>4115</v>
      </c>
      <c r="K3340" s="2239">
        <v>0</v>
      </c>
      <c r="L3340" s="2239">
        <v>0</v>
      </c>
      <c r="M3340" s="2239">
        <v>2885</v>
      </c>
    </row>
    <row r="3341">
      <c r="B3341" s="2237" t="s">
        <v>3542</v>
      </c>
      <c r="C3341" s="2237" t="s">
        <v>3997</v>
      </c>
      <c r="D3341" s="2237" t="s">
        <v>4003</v>
      </c>
      <c r="E3341" s="2237" t="s">
        <v>1758</v>
      </c>
      <c r="F3341" s="2237" t="s">
        <v>1354</v>
      </c>
      <c r="G3341" s="2238" t="s">
        <v>1757</v>
      </c>
      <c r="H3341" s="2239">
        <v>0</v>
      </c>
      <c r="I3341" s="2239">
        <v>16500</v>
      </c>
      <c r="J3341" s="2239">
        <v>16500</v>
      </c>
      <c r="K3341" s="2239">
        <v>0</v>
      </c>
      <c r="L3341" s="2239">
        <v>0</v>
      </c>
      <c r="M3341" s="2239">
        <v>0</v>
      </c>
    </row>
    <row r="3342">
      <c r="B3342" s="2237" t="s">
        <v>3542</v>
      </c>
      <c r="C3342" s="2237" t="s">
        <v>3997</v>
      </c>
      <c r="D3342" s="2237" t="s">
        <v>4003</v>
      </c>
      <c r="E3342" s="2237" t="s">
        <v>1772</v>
      </c>
      <c r="F3342" s="2237" t="s">
        <v>1354</v>
      </c>
      <c r="G3342" s="2238" t="s">
        <v>1773</v>
      </c>
      <c r="H3342" s="2239">
        <v>0</v>
      </c>
      <c r="I3342" s="2239">
        <v>3300</v>
      </c>
      <c r="J3342" s="2239">
        <v>1510.2</v>
      </c>
      <c r="K3342" s="2239">
        <v>0</v>
      </c>
      <c r="L3342" s="2239">
        <v>0</v>
      </c>
      <c r="M3342" s="2239">
        <v>1789.8</v>
      </c>
    </row>
    <row r="3343">
      <c r="B3343" s="2237" t="s">
        <v>3542</v>
      </c>
      <c r="C3343" s="2237" t="s">
        <v>3997</v>
      </c>
      <c r="D3343" s="2237" t="s">
        <v>4003</v>
      </c>
      <c r="E3343" s="2237" t="s">
        <v>1866</v>
      </c>
      <c r="F3343" s="2237" t="s">
        <v>1354</v>
      </c>
      <c r="G3343" s="2238" t="s">
        <v>3952</v>
      </c>
      <c r="H3343" s="2239">
        <v>0</v>
      </c>
      <c r="I3343" s="2239">
        <v>7500</v>
      </c>
      <c r="J3343" s="2239">
        <v>7500</v>
      </c>
      <c r="K3343" s="2239">
        <v>0</v>
      </c>
      <c r="L3343" s="2239">
        <v>0</v>
      </c>
      <c r="M3343" s="2239">
        <v>0</v>
      </c>
    </row>
    <row r="3344">
      <c r="B3344" s="2237" t="s">
        <v>3542</v>
      </c>
      <c r="C3344" s="2237" t="s">
        <v>3997</v>
      </c>
      <c r="D3344" s="2237" t="s">
        <v>4003</v>
      </c>
      <c r="E3344" s="2237" t="s">
        <v>1878</v>
      </c>
      <c r="F3344" s="2237" t="s">
        <v>1354</v>
      </c>
      <c r="G3344" s="2238" t="s">
        <v>1879</v>
      </c>
      <c r="H3344" s="2239">
        <v>0</v>
      </c>
      <c r="I3344" s="2239">
        <v>88000</v>
      </c>
      <c r="J3344" s="2239">
        <v>25710</v>
      </c>
      <c r="K3344" s="2239">
        <v>0</v>
      </c>
      <c r="L3344" s="2239">
        <v>0</v>
      </c>
      <c r="M3344" s="2239">
        <v>62290</v>
      </c>
    </row>
    <row r="3345">
      <c r="B3345" s="2237" t="s">
        <v>3542</v>
      </c>
      <c r="C3345" s="2237" t="s">
        <v>3997</v>
      </c>
      <c r="D3345" s="2237" t="s">
        <v>4003</v>
      </c>
      <c r="E3345" s="2237" t="s">
        <v>1922</v>
      </c>
      <c r="F3345" s="2237" t="s">
        <v>1354</v>
      </c>
      <c r="G3345" s="2238" t="s">
        <v>1923</v>
      </c>
      <c r="H3345" s="2239">
        <v>0</v>
      </c>
      <c r="I3345" s="2239">
        <v>6600</v>
      </c>
      <c r="J3345" s="2239">
        <v>6600</v>
      </c>
      <c r="K3345" s="2239">
        <v>0</v>
      </c>
      <c r="L3345" s="2239">
        <v>0</v>
      </c>
      <c r="M3345" s="2239">
        <v>0</v>
      </c>
    </row>
    <row r="3346">
      <c r="B3346" s="2237" t="s">
        <v>3542</v>
      </c>
      <c r="C3346" s="2237" t="s">
        <v>3997</v>
      </c>
      <c r="D3346" s="2237" t="s">
        <v>4003</v>
      </c>
      <c r="E3346" s="2237" t="s">
        <v>1936</v>
      </c>
      <c r="F3346" s="2237" t="s">
        <v>1354</v>
      </c>
      <c r="G3346" s="2238" t="s">
        <v>1937</v>
      </c>
      <c r="H3346" s="2239">
        <v>0</v>
      </c>
      <c r="I3346" s="2239">
        <v>26000</v>
      </c>
      <c r="J3346" s="2239">
        <v>26000</v>
      </c>
      <c r="K3346" s="2239">
        <v>0</v>
      </c>
      <c r="L3346" s="2239">
        <v>0</v>
      </c>
      <c r="M3346" s="2239">
        <v>0</v>
      </c>
    </row>
    <row r="3347">
      <c r="B3347" s="2237" t="s">
        <v>3542</v>
      </c>
      <c r="C3347" s="2237" t="s">
        <v>3997</v>
      </c>
      <c r="D3347" s="2237" t="s">
        <v>4003</v>
      </c>
      <c r="E3347" s="2237" t="s">
        <v>1948</v>
      </c>
      <c r="F3347" s="2237" t="s">
        <v>1354</v>
      </c>
      <c r="G3347" s="2238" t="s">
        <v>1949</v>
      </c>
      <c r="H3347" s="2239">
        <v>0</v>
      </c>
      <c r="I3347" s="2239">
        <v>8000</v>
      </c>
      <c r="J3347" s="2239">
        <v>8000</v>
      </c>
      <c r="K3347" s="2239">
        <v>0</v>
      </c>
      <c r="L3347" s="2239">
        <v>0</v>
      </c>
      <c r="M3347" s="2239">
        <v>0</v>
      </c>
    </row>
    <row r="3348">
      <c r="B3348" s="2237" t="s">
        <v>3542</v>
      </c>
      <c r="C3348" s="2237" t="s">
        <v>3997</v>
      </c>
      <c r="D3348" s="2237" t="s">
        <v>4003</v>
      </c>
      <c r="E3348" s="2237" t="s">
        <v>1952</v>
      </c>
      <c r="F3348" s="2237" t="s">
        <v>1354</v>
      </c>
      <c r="G3348" s="2238" t="s">
        <v>1953</v>
      </c>
      <c r="H3348" s="2239">
        <v>0</v>
      </c>
      <c r="I3348" s="2239">
        <v>15000</v>
      </c>
      <c r="J3348" s="2239">
        <v>4676</v>
      </c>
      <c r="K3348" s="2239">
        <v>0</v>
      </c>
      <c r="L3348" s="2239">
        <v>0</v>
      </c>
      <c r="M3348" s="2239">
        <v>10324</v>
      </c>
    </row>
    <row r="3349">
      <c r="B3349" s="2237" t="s">
        <v>3542</v>
      </c>
      <c r="C3349" s="2237" t="s">
        <v>3997</v>
      </c>
      <c r="D3349" s="2237" t="s">
        <v>4003</v>
      </c>
      <c r="E3349" s="2237" t="s">
        <v>1992</v>
      </c>
      <c r="F3349" s="2237" t="s">
        <v>1354</v>
      </c>
      <c r="G3349" s="2238" t="s">
        <v>1993</v>
      </c>
      <c r="H3349" s="2239">
        <v>0</v>
      </c>
      <c r="I3349" s="2239">
        <v>6000</v>
      </c>
      <c r="J3349" s="2239">
        <v>1845.62</v>
      </c>
      <c r="K3349" s="2239">
        <v>0</v>
      </c>
      <c r="L3349" s="2239">
        <v>0</v>
      </c>
      <c r="M3349" s="2239">
        <v>4154.38</v>
      </c>
    </row>
    <row r="3350">
      <c r="B3350" s="2237" t="s">
        <v>3542</v>
      </c>
      <c r="C3350" s="2237" t="s">
        <v>3997</v>
      </c>
      <c r="D3350" s="2237" t="s">
        <v>4003</v>
      </c>
      <c r="E3350" s="2237" t="s">
        <v>2002</v>
      </c>
      <c r="F3350" s="2237" t="s">
        <v>1354</v>
      </c>
      <c r="G3350" s="2238" t="s">
        <v>2003</v>
      </c>
      <c r="H3350" s="2239">
        <v>0</v>
      </c>
      <c r="I3350" s="2239">
        <v>3300</v>
      </c>
      <c r="J3350" s="2239">
        <v>0</v>
      </c>
      <c r="K3350" s="2239">
        <v>669.89</v>
      </c>
      <c r="L3350" s="2239">
        <v>0</v>
      </c>
      <c r="M3350" s="2239">
        <v>3969.89</v>
      </c>
    </row>
    <row r="3351">
      <c r="B3351" s="2237" t="s">
        <v>3542</v>
      </c>
      <c r="C3351" s="2237" t="s">
        <v>3997</v>
      </c>
      <c r="D3351" s="2237" t="s">
        <v>4005</v>
      </c>
      <c r="E3351" s="2237" t="s">
        <v>1354</v>
      </c>
      <c r="F3351" s="2237" t="s">
        <v>1354</v>
      </c>
      <c r="G3351" s="2238" t="s">
        <v>4006</v>
      </c>
      <c r="H3351" s="2239">
        <v>0</v>
      </c>
      <c r="I3351" s="2239">
        <v>307967</v>
      </c>
      <c r="J3351" s="2239">
        <v>240176.43</v>
      </c>
      <c r="K3351" s="2239">
        <v>0</v>
      </c>
      <c r="L3351" s="2239">
        <v>0</v>
      </c>
      <c r="M3351" s="2239">
        <v>67790.57</v>
      </c>
    </row>
    <row r="3352">
      <c r="B3352" s="2237" t="s">
        <v>3542</v>
      </c>
      <c r="C3352" s="2237" t="s">
        <v>3997</v>
      </c>
      <c r="D3352" s="2237" t="s">
        <v>4005</v>
      </c>
      <c r="E3352" s="2237" t="s">
        <v>1381</v>
      </c>
      <c r="F3352" s="2237" t="s">
        <v>1354</v>
      </c>
      <c r="G3352" s="2238" t="s">
        <v>1382</v>
      </c>
      <c r="H3352" s="2239">
        <v>0</v>
      </c>
      <c r="I3352" s="2239">
        <v>73128</v>
      </c>
      <c r="J3352" s="2239">
        <v>68137.49</v>
      </c>
      <c r="K3352" s="2239">
        <v>0</v>
      </c>
      <c r="L3352" s="2239">
        <v>0</v>
      </c>
      <c r="M3352" s="2239">
        <v>4990.51</v>
      </c>
    </row>
    <row r="3353">
      <c r="B3353" s="2237" t="s">
        <v>3542</v>
      </c>
      <c r="C3353" s="2237" t="s">
        <v>3997</v>
      </c>
      <c r="D3353" s="2237" t="s">
        <v>4005</v>
      </c>
      <c r="E3353" s="2237" t="s">
        <v>1422</v>
      </c>
      <c r="F3353" s="2237" t="s">
        <v>1354</v>
      </c>
      <c r="G3353" s="2238" t="s">
        <v>1423</v>
      </c>
      <c r="H3353" s="2239">
        <v>0</v>
      </c>
      <c r="I3353" s="2239">
        <v>4009</v>
      </c>
      <c r="J3353" s="2239">
        <v>4009</v>
      </c>
      <c r="K3353" s="2239">
        <v>0</v>
      </c>
      <c r="L3353" s="2239">
        <v>0</v>
      </c>
      <c r="M3353" s="2239">
        <v>0</v>
      </c>
    </row>
    <row r="3354">
      <c r="B3354" s="2237" t="s">
        <v>3542</v>
      </c>
      <c r="C3354" s="2237" t="s">
        <v>3997</v>
      </c>
      <c r="D3354" s="2237" t="s">
        <v>4005</v>
      </c>
      <c r="E3354" s="2237" t="s">
        <v>1424</v>
      </c>
      <c r="F3354" s="2237" t="s">
        <v>1354</v>
      </c>
      <c r="G3354" s="2238" t="s">
        <v>1425</v>
      </c>
      <c r="H3354" s="2239">
        <v>0</v>
      </c>
      <c r="I3354" s="2239">
        <v>8019</v>
      </c>
      <c r="J3354" s="2239">
        <v>8019</v>
      </c>
      <c r="K3354" s="2239">
        <v>0</v>
      </c>
      <c r="L3354" s="2239">
        <v>0</v>
      </c>
      <c r="M3354" s="2239">
        <v>0</v>
      </c>
    </row>
    <row r="3355">
      <c r="B3355" s="2237" t="s">
        <v>3542</v>
      </c>
      <c r="C3355" s="2237" t="s">
        <v>3997</v>
      </c>
      <c r="D3355" s="2237" t="s">
        <v>4005</v>
      </c>
      <c r="E3355" s="2237" t="s">
        <v>1445</v>
      </c>
      <c r="F3355" s="2237" t="s">
        <v>1354</v>
      </c>
      <c r="G3355" s="2238" t="s">
        <v>1446</v>
      </c>
      <c r="H3355" s="2239">
        <v>0</v>
      </c>
      <c r="I3355" s="2239">
        <v>87111</v>
      </c>
      <c r="J3355" s="2239">
        <v>62171.51</v>
      </c>
      <c r="K3355" s="2239">
        <v>0</v>
      </c>
      <c r="L3355" s="2239">
        <v>0</v>
      </c>
      <c r="M3355" s="2239">
        <v>24939.49</v>
      </c>
    </row>
    <row r="3356">
      <c r="B3356" s="2237" t="s">
        <v>3542</v>
      </c>
      <c r="C3356" s="2237" t="s">
        <v>3997</v>
      </c>
      <c r="D3356" s="2237" t="s">
        <v>4005</v>
      </c>
      <c r="E3356" s="2237" t="s">
        <v>1569</v>
      </c>
      <c r="F3356" s="2237" t="s">
        <v>1354</v>
      </c>
      <c r="G3356" s="2238" t="s">
        <v>1570</v>
      </c>
      <c r="H3356" s="2239">
        <v>0</v>
      </c>
      <c r="I3356" s="2239">
        <v>3300</v>
      </c>
      <c r="J3356" s="2239">
        <v>1442.27</v>
      </c>
      <c r="K3356" s="2239">
        <v>0</v>
      </c>
      <c r="L3356" s="2239">
        <v>0</v>
      </c>
      <c r="M3356" s="2239">
        <v>1857.73</v>
      </c>
    </row>
    <row r="3357">
      <c r="B3357" s="2237" t="s">
        <v>3542</v>
      </c>
      <c r="C3357" s="2237" t="s">
        <v>3997</v>
      </c>
      <c r="D3357" s="2237" t="s">
        <v>4005</v>
      </c>
      <c r="E3357" s="2237" t="s">
        <v>1587</v>
      </c>
      <c r="F3357" s="2237" t="s">
        <v>1354</v>
      </c>
      <c r="G3357" s="2238" t="s">
        <v>1588</v>
      </c>
      <c r="H3357" s="2239">
        <v>0</v>
      </c>
      <c r="I3357" s="2239">
        <v>11000</v>
      </c>
      <c r="J3357" s="2239">
        <v>9439.47</v>
      </c>
      <c r="K3357" s="2239">
        <v>0</v>
      </c>
      <c r="L3357" s="2239">
        <v>0</v>
      </c>
      <c r="M3357" s="2239">
        <v>1560.53</v>
      </c>
    </row>
    <row r="3358">
      <c r="B3358" s="2237" t="s">
        <v>3542</v>
      </c>
      <c r="C3358" s="2237" t="s">
        <v>3997</v>
      </c>
      <c r="D3358" s="2237" t="s">
        <v>4005</v>
      </c>
      <c r="E3358" s="2237" t="s">
        <v>1590</v>
      </c>
      <c r="F3358" s="2237" t="s">
        <v>1354</v>
      </c>
      <c r="G3358" s="2238" t="s">
        <v>1591</v>
      </c>
      <c r="H3358" s="2239">
        <v>0</v>
      </c>
      <c r="I3358" s="2239">
        <v>24000</v>
      </c>
      <c r="J3358" s="2239">
        <v>24000</v>
      </c>
      <c r="K3358" s="2239">
        <v>0</v>
      </c>
      <c r="L3358" s="2239">
        <v>0</v>
      </c>
      <c r="M3358" s="2239">
        <v>0</v>
      </c>
    </row>
    <row r="3359">
      <c r="B3359" s="2237" t="s">
        <v>3542</v>
      </c>
      <c r="C3359" s="2237" t="s">
        <v>3997</v>
      </c>
      <c r="D3359" s="2237" t="s">
        <v>4005</v>
      </c>
      <c r="E3359" s="2237" t="s">
        <v>1641</v>
      </c>
      <c r="F3359" s="2237" t="s">
        <v>1354</v>
      </c>
      <c r="G3359" s="2238" t="s">
        <v>1640</v>
      </c>
      <c r="H3359" s="2239">
        <v>0</v>
      </c>
      <c r="I3359" s="2239">
        <v>3400</v>
      </c>
      <c r="J3359" s="2239">
        <v>3400</v>
      </c>
      <c r="K3359" s="2239">
        <v>0</v>
      </c>
      <c r="L3359" s="2239">
        <v>0</v>
      </c>
      <c r="M3359" s="2239">
        <v>0</v>
      </c>
    </row>
    <row r="3360">
      <c r="B3360" s="2237" t="s">
        <v>3542</v>
      </c>
      <c r="C3360" s="2237" t="s">
        <v>3997</v>
      </c>
      <c r="D3360" s="2237" t="s">
        <v>4005</v>
      </c>
      <c r="E3360" s="2237" t="s">
        <v>1688</v>
      </c>
      <c r="F3360" s="2237" t="s">
        <v>1354</v>
      </c>
      <c r="G3360" s="2238" t="s">
        <v>1687</v>
      </c>
      <c r="H3360" s="2239">
        <v>0</v>
      </c>
      <c r="I3360" s="2239">
        <v>78000</v>
      </c>
      <c r="J3360" s="2239">
        <v>45103.71</v>
      </c>
      <c r="K3360" s="2239">
        <v>0</v>
      </c>
      <c r="L3360" s="2239">
        <v>0</v>
      </c>
      <c r="M3360" s="2239">
        <v>32896.29</v>
      </c>
    </row>
    <row r="3361">
      <c r="B3361" s="2237" t="s">
        <v>3542</v>
      </c>
      <c r="C3361" s="2237" t="s">
        <v>3997</v>
      </c>
      <c r="D3361" s="2237" t="s">
        <v>4005</v>
      </c>
      <c r="E3361" s="2237" t="s">
        <v>1702</v>
      </c>
      <c r="F3361" s="2237" t="s">
        <v>1354</v>
      </c>
      <c r="G3361" s="2238" t="s">
        <v>1701</v>
      </c>
      <c r="H3361" s="2239">
        <v>0</v>
      </c>
      <c r="I3361" s="2239">
        <v>5000</v>
      </c>
      <c r="J3361" s="2239">
        <v>4100</v>
      </c>
      <c r="K3361" s="2239">
        <v>0</v>
      </c>
      <c r="L3361" s="2239">
        <v>0</v>
      </c>
      <c r="M3361" s="2239">
        <v>900</v>
      </c>
    </row>
    <row r="3362">
      <c r="B3362" s="2237" t="s">
        <v>3542</v>
      </c>
      <c r="C3362" s="2237" t="s">
        <v>3997</v>
      </c>
      <c r="D3362" s="2237" t="s">
        <v>4005</v>
      </c>
      <c r="E3362" s="2237" t="s">
        <v>1772</v>
      </c>
      <c r="F3362" s="2237" t="s">
        <v>1354</v>
      </c>
      <c r="G3362" s="2238" t="s">
        <v>1773</v>
      </c>
      <c r="H3362" s="2239">
        <v>0</v>
      </c>
      <c r="I3362" s="2239">
        <v>5000</v>
      </c>
      <c r="J3362" s="2239">
        <v>4410.98</v>
      </c>
      <c r="K3362" s="2239">
        <v>0</v>
      </c>
      <c r="L3362" s="2239">
        <v>0</v>
      </c>
      <c r="M3362" s="2239">
        <v>589.02</v>
      </c>
    </row>
    <row r="3363">
      <c r="B3363" s="2237" t="s">
        <v>3542</v>
      </c>
      <c r="C3363" s="2237" t="s">
        <v>3997</v>
      </c>
      <c r="D3363" s="2237" t="s">
        <v>4005</v>
      </c>
      <c r="E3363" s="2237" t="s">
        <v>1992</v>
      </c>
      <c r="F3363" s="2237" t="s">
        <v>1354</v>
      </c>
      <c r="G3363" s="2238" t="s">
        <v>1993</v>
      </c>
      <c r="H3363" s="2239">
        <v>0</v>
      </c>
      <c r="I3363" s="2239">
        <v>6000</v>
      </c>
      <c r="J3363" s="2239">
        <v>5943</v>
      </c>
      <c r="K3363" s="2239">
        <v>0</v>
      </c>
      <c r="L3363" s="2239">
        <v>0</v>
      </c>
      <c r="M3363" s="2239">
        <v>57</v>
      </c>
    </row>
    <row r="3364">
      <c r="B3364" s="2237" t="s">
        <v>3542</v>
      </c>
      <c r="C3364" s="2237" t="s">
        <v>4007</v>
      </c>
      <c r="D3364" s="2237" t="s">
        <v>1354</v>
      </c>
      <c r="E3364" s="2237" t="s">
        <v>1354</v>
      </c>
      <c r="F3364" s="2237" t="s">
        <v>1354</v>
      </c>
      <c r="G3364" s="2238" t="s">
        <v>4008</v>
      </c>
      <c r="H3364" s="2239">
        <v>0</v>
      </c>
      <c r="I3364" s="2239">
        <v>183649</v>
      </c>
      <c r="J3364" s="2239">
        <v>29252.67</v>
      </c>
      <c r="K3364" s="2239">
        <v>8200</v>
      </c>
      <c r="L3364" s="2239">
        <v>0</v>
      </c>
      <c r="M3364" s="2239">
        <v>162596.33</v>
      </c>
    </row>
    <row r="3365">
      <c r="B3365" s="2237" t="s">
        <v>3542</v>
      </c>
      <c r="C3365" s="2237" t="s">
        <v>4007</v>
      </c>
      <c r="D3365" s="2237" t="s">
        <v>4009</v>
      </c>
      <c r="E3365" s="2237" t="s">
        <v>1354</v>
      </c>
      <c r="F3365" s="2237" t="s">
        <v>1354</v>
      </c>
      <c r="G3365" s="2238" t="s">
        <v>4010</v>
      </c>
      <c r="H3365" s="2239">
        <v>0</v>
      </c>
      <c r="I3365" s="2239">
        <v>3300</v>
      </c>
      <c r="J3365" s="2239">
        <v>2616</v>
      </c>
      <c r="K3365" s="2239">
        <v>0</v>
      </c>
      <c r="L3365" s="2239">
        <v>0</v>
      </c>
      <c r="M3365" s="2239">
        <v>684</v>
      </c>
    </row>
    <row r="3366">
      <c r="B3366" s="2237" t="s">
        <v>3542</v>
      </c>
      <c r="C3366" s="2237" t="s">
        <v>4007</v>
      </c>
      <c r="D3366" s="2237" t="s">
        <v>4009</v>
      </c>
      <c r="E3366" s="2237" t="s">
        <v>1569</v>
      </c>
      <c r="F3366" s="2237" t="s">
        <v>1354</v>
      </c>
      <c r="G3366" s="2238" t="s">
        <v>1570</v>
      </c>
      <c r="H3366" s="2239">
        <v>0</v>
      </c>
      <c r="I3366" s="2239">
        <v>3300</v>
      </c>
      <c r="J3366" s="2239">
        <v>2616</v>
      </c>
      <c r="K3366" s="2239">
        <v>0</v>
      </c>
      <c r="L3366" s="2239">
        <v>0</v>
      </c>
      <c r="M3366" s="2239">
        <v>684</v>
      </c>
    </row>
    <row r="3367">
      <c r="B3367" s="2237" t="s">
        <v>3542</v>
      </c>
      <c r="C3367" s="2237" t="s">
        <v>4007</v>
      </c>
      <c r="D3367" s="2237" t="s">
        <v>4003</v>
      </c>
      <c r="E3367" s="2237" t="s">
        <v>1354</v>
      </c>
      <c r="F3367" s="2237" t="s">
        <v>1354</v>
      </c>
      <c r="G3367" s="2238" t="s">
        <v>4004</v>
      </c>
      <c r="H3367" s="2239">
        <v>0</v>
      </c>
      <c r="I3367" s="2239">
        <v>180349</v>
      </c>
      <c r="J3367" s="2239">
        <v>26636.67</v>
      </c>
      <c r="K3367" s="2239">
        <v>8200</v>
      </c>
      <c r="L3367" s="2239">
        <v>0</v>
      </c>
      <c r="M3367" s="2239">
        <v>161912.33</v>
      </c>
    </row>
    <row r="3368">
      <c r="B3368" s="2237" t="s">
        <v>3542</v>
      </c>
      <c r="C3368" s="2237" t="s">
        <v>4007</v>
      </c>
      <c r="D3368" s="2237" t="s">
        <v>4003</v>
      </c>
      <c r="E3368" s="2237" t="s">
        <v>1381</v>
      </c>
      <c r="F3368" s="2237" t="s">
        <v>1354</v>
      </c>
      <c r="G3368" s="2238" t="s">
        <v>1382</v>
      </c>
      <c r="H3368" s="2239">
        <v>0</v>
      </c>
      <c r="I3368" s="2239">
        <v>120768</v>
      </c>
      <c r="J3368" s="2239">
        <v>1397.58</v>
      </c>
      <c r="K3368" s="2239">
        <v>0</v>
      </c>
      <c r="L3368" s="2239">
        <v>0</v>
      </c>
      <c r="M3368" s="2239">
        <v>119370.42</v>
      </c>
    </row>
    <row r="3369">
      <c r="B3369" s="2237" t="s">
        <v>3542</v>
      </c>
      <c r="C3369" s="2237" t="s">
        <v>4007</v>
      </c>
      <c r="D3369" s="2237" t="s">
        <v>4003</v>
      </c>
      <c r="E3369" s="2237" t="s">
        <v>1422</v>
      </c>
      <c r="F3369" s="2237" t="s">
        <v>1354</v>
      </c>
      <c r="G3369" s="2238" t="s">
        <v>1423</v>
      </c>
      <c r="H3369" s="2239">
        <v>0</v>
      </c>
      <c r="I3369" s="2239">
        <v>6621</v>
      </c>
      <c r="J3369" s="2239">
        <v>3.72</v>
      </c>
      <c r="K3369" s="2239">
        <v>0</v>
      </c>
      <c r="L3369" s="2239">
        <v>0</v>
      </c>
      <c r="M3369" s="2239">
        <v>6617.28</v>
      </c>
    </row>
    <row r="3370">
      <c r="B3370" s="2237" t="s">
        <v>3542</v>
      </c>
      <c r="C3370" s="2237" t="s">
        <v>4007</v>
      </c>
      <c r="D3370" s="2237" t="s">
        <v>4003</v>
      </c>
      <c r="E3370" s="2237" t="s">
        <v>1424</v>
      </c>
      <c r="F3370" s="2237" t="s">
        <v>1354</v>
      </c>
      <c r="G3370" s="2238" t="s">
        <v>1425</v>
      </c>
      <c r="H3370" s="2239">
        <v>0</v>
      </c>
      <c r="I3370" s="2239">
        <v>13242</v>
      </c>
      <c r="J3370" s="2239">
        <v>7.44</v>
      </c>
      <c r="K3370" s="2239">
        <v>0</v>
      </c>
      <c r="L3370" s="2239">
        <v>0</v>
      </c>
      <c r="M3370" s="2239">
        <v>13234.56</v>
      </c>
    </row>
    <row r="3371">
      <c r="B3371" s="2237" t="s">
        <v>3542</v>
      </c>
      <c r="C3371" s="2237" t="s">
        <v>4007</v>
      </c>
      <c r="D3371" s="2237" t="s">
        <v>4003</v>
      </c>
      <c r="E3371" s="2237" t="s">
        <v>1445</v>
      </c>
      <c r="F3371" s="2237" t="s">
        <v>1354</v>
      </c>
      <c r="G3371" s="2238" t="s">
        <v>1446</v>
      </c>
      <c r="H3371" s="2239">
        <v>0</v>
      </c>
      <c r="I3371" s="2239">
        <v>3018</v>
      </c>
      <c r="J3371" s="2239">
        <v>2018</v>
      </c>
      <c r="K3371" s="2239">
        <v>0</v>
      </c>
      <c r="L3371" s="2239">
        <v>0</v>
      </c>
      <c r="M3371" s="2239">
        <v>1000</v>
      </c>
    </row>
    <row r="3372">
      <c r="B3372" s="2237" t="s">
        <v>3542</v>
      </c>
      <c r="C3372" s="2237" t="s">
        <v>4007</v>
      </c>
      <c r="D3372" s="2237" t="s">
        <v>4003</v>
      </c>
      <c r="E3372" s="2237" t="s">
        <v>1569</v>
      </c>
      <c r="F3372" s="2237" t="s">
        <v>1354</v>
      </c>
      <c r="G3372" s="2238" t="s">
        <v>1570</v>
      </c>
      <c r="H3372" s="2239">
        <v>0</v>
      </c>
      <c r="I3372" s="2239">
        <v>3100</v>
      </c>
      <c r="J3372" s="2239">
        <v>2416</v>
      </c>
      <c r="K3372" s="2239">
        <v>0</v>
      </c>
      <c r="L3372" s="2239">
        <v>0</v>
      </c>
      <c r="M3372" s="2239">
        <v>684</v>
      </c>
    </row>
    <row r="3373">
      <c r="B3373" s="2237" t="s">
        <v>3542</v>
      </c>
      <c r="C3373" s="2237" t="s">
        <v>4007</v>
      </c>
      <c r="D3373" s="2237" t="s">
        <v>4003</v>
      </c>
      <c r="E3373" s="2237" t="s">
        <v>1574</v>
      </c>
      <c r="F3373" s="2237" t="s">
        <v>1354</v>
      </c>
      <c r="G3373" s="2238" t="s">
        <v>1575</v>
      </c>
      <c r="H3373" s="2239">
        <v>0</v>
      </c>
      <c r="I3373" s="2239">
        <v>6300</v>
      </c>
      <c r="J3373" s="2239">
        <v>6300</v>
      </c>
      <c r="K3373" s="2239">
        <v>0</v>
      </c>
      <c r="L3373" s="2239">
        <v>0</v>
      </c>
      <c r="M3373" s="2239">
        <v>0</v>
      </c>
    </row>
    <row r="3374">
      <c r="B3374" s="2237" t="s">
        <v>3542</v>
      </c>
      <c r="C3374" s="2237" t="s">
        <v>4007</v>
      </c>
      <c r="D3374" s="2237" t="s">
        <v>4003</v>
      </c>
      <c r="E3374" s="2237" t="s">
        <v>1702</v>
      </c>
      <c r="F3374" s="2237" t="s">
        <v>1354</v>
      </c>
      <c r="G3374" s="2238" t="s">
        <v>1701</v>
      </c>
      <c r="H3374" s="2239">
        <v>0</v>
      </c>
      <c r="I3374" s="2239">
        <v>6600</v>
      </c>
      <c r="J3374" s="2239">
        <v>0</v>
      </c>
      <c r="K3374" s="2239">
        <v>8200</v>
      </c>
      <c r="L3374" s="2239">
        <v>0</v>
      </c>
      <c r="M3374" s="2239">
        <v>14800</v>
      </c>
    </row>
    <row r="3375">
      <c r="B3375" s="2237" t="s">
        <v>3542</v>
      </c>
      <c r="C3375" s="2237" t="s">
        <v>4007</v>
      </c>
      <c r="D3375" s="2237" t="s">
        <v>4003</v>
      </c>
      <c r="E3375" s="2237" t="s">
        <v>1751</v>
      </c>
      <c r="F3375" s="2237" t="s">
        <v>1354</v>
      </c>
      <c r="G3375" s="2238" t="s">
        <v>1752</v>
      </c>
      <c r="H3375" s="2239">
        <v>0</v>
      </c>
      <c r="I3375" s="2239">
        <v>4200</v>
      </c>
      <c r="J3375" s="2239">
        <v>4200</v>
      </c>
      <c r="K3375" s="2239">
        <v>0</v>
      </c>
      <c r="L3375" s="2239">
        <v>0</v>
      </c>
      <c r="M3375" s="2239">
        <v>0</v>
      </c>
    </row>
    <row r="3376">
      <c r="B3376" s="2237" t="s">
        <v>3542</v>
      </c>
      <c r="C3376" s="2237" t="s">
        <v>4007</v>
      </c>
      <c r="D3376" s="2237" t="s">
        <v>4003</v>
      </c>
      <c r="E3376" s="2237" t="s">
        <v>1772</v>
      </c>
      <c r="F3376" s="2237" t="s">
        <v>1354</v>
      </c>
      <c r="G3376" s="2238" t="s">
        <v>1773</v>
      </c>
      <c r="H3376" s="2239">
        <v>0</v>
      </c>
      <c r="I3376" s="2239">
        <v>2200</v>
      </c>
      <c r="J3376" s="2239">
        <v>1759.6</v>
      </c>
      <c r="K3376" s="2239">
        <v>0</v>
      </c>
      <c r="L3376" s="2239">
        <v>0</v>
      </c>
      <c r="M3376" s="2239">
        <v>440.4</v>
      </c>
    </row>
    <row r="3377">
      <c r="B3377" s="2237" t="s">
        <v>3542</v>
      </c>
      <c r="C3377" s="2237" t="s">
        <v>4007</v>
      </c>
      <c r="D3377" s="2237" t="s">
        <v>4003</v>
      </c>
      <c r="E3377" s="2237" t="s">
        <v>1992</v>
      </c>
      <c r="F3377" s="2237" t="s">
        <v>1354</v>
      </c>
      <c r="G3377" s="2238" t="s">
        <v>1993</v>
      </c>
      <c r="H3377" s="2239">
        <v>0</v>
      </c>
      <c r="I3377" s="2239">
        <v>5500</v>
      </c>
      <c r="J3377" s="2239">
        <v>1672</v>
      </c>
      <c r="K3377" s="2239">
        <v>0</v>
      </c>
      <c r="L3377" s="2239">
        <v>0</v>
      </c>
      <c r="M3377" s="2239">
        <v>3828</v>
      </c>
    </row>
    <row r="3378">
      <c r="B3378" s="2237" t="s">
        <v>3542</v>
      </c>
      <c r="C3378" s="2237" t="s">
        <v>4007</v>
      </c>
      <c r="D3378" s="2237" t="s">
        <v>4003</v>
      </c>
      <c r="E3378" s="2237" t="s">
        <v>2002</v>
      </c>
      <c r="F3378" s="2237" t="s">
        <v>1354</v>
      </c>
      <c r="G3378" s="2238" t="s">
        <v>2003</v>
      </c>
      <c r="H3378" s="2239">
        <v>0</v>
      </c>
      <c r="I3378" s="2239">
        <v>2200</v>
      </c>
      <c r="J3378" s="2239">
        <v>692.33</v>
      </c>
      <c r="K3378" s="2239">
        <v>0</v>
      </c>
      <c r="L3378" s="2239">
        <v>0</v>
      </c>
      <c r="M3378" s="2239">
        <v>1507.67</v>
      </c>
    </row>
    <row r="3379">
      <c r="B3379" s="2237" t="s">
        <v>3542</v>
      </c>
      <c r="C3379" s="2237" t="s">
        <v>4007</v>
      </c>
      <c r="D3379" s="2237" t="s">
        <v>4003</v>
      </c>
      <c r="E3379" s="2237" t="s">
        <v>2086</v>
      </c>
      <c r="F3379" s="2237" t="s">
        <v>1354</v>
      </c>
      <c r="G3379" s="2238" t="s">
        <v>2087</v>
      </c>
      <c r="H3379" s="2239">
        <v>0</v>
      </c>
      <c r="I3379" s="2239">
        <v>6600</v>
      </c>
      <c r="J3379" s="2239">
        <v>6170</v>
      </c>
      <c r="K3379" s="2239">
        <v>0</v>
      </c>
      <c r="L3379" s="2239">
        <v>0</v>
      </c>
      <c r="M3379" s="2239">
        <v>430</v>
      </c>
    </row>
    <row r="3380">
      <c r="B3380" s="2237" t="s">
        <v>3542</v>
      </c>
      <c r="C3380" s="2237" t="s">
        <v>4011</v>
      </c>
      <c r="D3380" s="2237" t="s">
        <v>1354</v>
      </c>
      <c r="E3380" s="2237" t="s">
        <v>1354</v>
      </c>
      <c r="F3380" s="2237" t="s">
        <v>1354</v>
      </c>
      <c r="G3380" s="2238" t="s">
        <v>4012</v>
      </c>
      <c r="H3380" s="2239">
        <v>0</v>
      </c>
      <c r="I3380" s="2239">
        <v>204049</v>
      </c>
      <c r="J3380" s="2239">
        <v>34392.04</v>
      </c>
      <c r="K3380" s="2239">
        <v>14844.7</v>
      </c>
      <c r="L3380" s="2239">
        <v>0</v>
      </c>
      <c r="M3380" s="2239">
        <v>184501.66</v>
      </c>
    </row>
    <row r="3381">
      <c r="B3381" s="2237" t="s">
        <v>3542</v>
      </c>
      <c r="C3381" s="2237" t="s">
        <v>4011</v>
      </c>
      <c r="D3381" s="2237" t="s">
        <v>4013</v>
      </c>
      <c r="E3381" s="2237" t="s">
        <v>1354</v>
      </c>
      <c r="F3381" s="2237" t="s">
        <v>1354</v>
      </c>
      <c r="G3381" s="2238" t="s">
        <v>4014</v>
      </c>
      <c r="H3381" s="2239">
        <v>0</v>
      </c>
      <c r="I3381" s="2239">
        <v>10800</v>
      </c>
      <c r="J3381" s="2239">
        <v>5704.27</v>
      </c>
      <c r="K3381" s="2239">
        <v>0</v>
      </c>
      <c r="L3381" s="2239">
        <v>0</v>
      </c>
      <c r="M3381" s="2239">
        <v>5095.73</v>
      </c>
    </row>
    <row r="3382">
      <c r="B3382" s="2237" t="s">
        <v>3542</v>
      </c>
      <c r="C3382" s="2237" t="s">
        <v>4011</v>
      </c>
      <c r="D3382" s="2237" t="s">
        <v>4013</v>
      </c>
      <c r="E3382" s="2237" t="s">
        <v>1569</v>
      </c>
      <c r="F3382" s="2237" t="s">
        <v>1354</v>
      </c>
      <c r="G3382" s="2238" t="s">
        <v>1570</v>
      </c>
      <c r="H3382" s="2239">
        <v>0</v>
      </c>
      <c r="I3382" s="2239">
        <v>3000</v>
      </c>
      <c r="J3382" s="2239">
        <v>2377.77</v>
      </c>
      <c r="K3382" s="2239">
        <v>0</v>
      </c>
      <c r="L3382" s="2239">
        <v>0</v>
      </c>
      <c r="M3382" s="2239">
        <v>622.23</v>
      </c>
    </row>
    <row r="3383">
      <c r="B3383" s="2237" t="s">
        <v>3542</v>
      </c>
      <c r="C3383" s="2237" t="s">
        <v>4011</v>
      </c>
      <c r="D3383" s="2237" t="s">
        <v>4013</v>
      </c>
      <c r="E3383" s="2237" t="s">
        <v>1702</v>
      </c>
      <c r="F3383" s="2237" t="s">
        <v>1354</v>
      </c>
      <c r="G3383" s="2238" t="s">
        <v>1701</v>
      </c>
      <c r="H3383" s="2239">
        <v>0</v>
      </c>
      <c r="I3383" s="2239">
        <v>4200</v>
      </c>
      <c r="J3383" s="2239">
        <v>700</v>
      </c>
      <c r="K3383" s="2239">
        <v>0</v>
      </c>
      <c r="L3383" s="2239">
        <v>0</v>
      </c>
      <c r="M3383" s="2239">
        <v>3500</v>
      </c>
    </row>
    <row r="3384">
      <c r="B3384" s="2237" t="s">
        <v>3542</v>
      </c>
      <c r="C3384" s="2237" t="s">
        <v>4011</v>
      </c>
      <c r="D3384" s="2237" t="s">
        <v>4013</v>
      </c>
      <c r="E3384" s="2237" t="s">
        <v>2086</v>
      </c>
      <c r="F3384" s="2237" t="s">
        <v>1354</v>
      </c>
      <c r="G3384" s="2238" t="s">
        <v>2087</v>
      </c>
      <c r="H3384" s="2239">
        <v>0</v>
      </c>
      <c r="I3384" s="2239">
        <v>3600</v>
      </c>
      <c r="J3384" s="2239">
        <v>2626.5</v>
      </c>
      <c r="K3384" s="2239">
        <v>0</v>
      </c>
      <c r="L3384" s="2239">
        <v>0</v>
      </c>
      <c r="M3384" s="2239">
        <v>973.5</v>
      </c>
    </row>
    <row r="3385">
      <c r="B3385" s="2237" t="s">
        <v>3542</v>
      </c>
      <c r="C3385" s="2237" t="s">
        <v>4011</v>
      </c>
      <c r="D3385" s="2237" t="s">
        <v>4015</v>
      </c>
      <c r="E3385" s="2237" t="s">
        <v>1354</v>
      </c>
      <c r="F3385" s="2237" t="s">
        <v>1354</v>
      </c>
      <c r="G3385" s="2238" t="s">
        <v>4016</v>
      </c>
      <c r="H3385" s="2239">
        <v>0</v>
      </c>
      <c r="I3385" s="2239">
        <v>193249</v>
      </c>
      <c r="J3385" s="2239">
        <v>28687.77</v>
      </c>
      <c r="K3385" s="2239">
        <v>14844.7</v>
      </c>
      <c r="L3385" s="2239">
        <v>0</v>
      </c>
      <c r="M3385" s="2239">
        <v>179405.93</v>
      </c>
    </row>
    <row r="3386">
      <c r="B3386" s="2237" t="s">
        <v>3542</v>
      </c>
      <c r="C3386" s="2237" t="s">
        <v>4011</v>
      </c>
      <c r="D3386" s="2237" t="s">
        <v>4015</v>
      </c>
      <c r="E3386" s="2237" t="s">
        <v>1381</v>
      </c>
      <c r="F3386" s="2237" t="s">
        <v>1354</v>
      </c>
      <c r="G3386" s="2238" t="s">
        <v>1382</v>
      </c>
      <c r="H3386" s="2239">
        <v>0</v>
      </c>
      <c r="I3386" s="2239">
        <v>120768</v>
      </c>
      <c r="J3386" s="2239">
        <v>1397.58</v>
      </c>
      <c r="K3386" s="2239">
        <v>0</v>
      </c>
      <c r="L3386" s="2239">
        <v>0</v>
      </c>
      <c r="M3386" s="2239">
        <v>119370.42</v>
      </c>
    </row>
    <row r="3387">
      <c r="B3387" s="2237" t="s">
        <v>3542</v>
      </c>
      <c r="C3387" s="2237" t="s">
        <v>4011</v>
      </c>
      <c r="D3387" s="2237" t="s">
        <v>4015</v>
      </c>
      <c r="E3387" s="2237" t="s">
        <v>1422</v>
      </c>
      <c r="F3387" s="2237" t="s">
        <v>1354</v>
      </c>
      <c r="G3387" s="2238" t="s">
        <v>1423</v>
      </c>
      <c r="H3387" s="2239">
        <v>0</v>
      </c>
      <c r="I3387" s="2239">
        <v>6621</v>
      </c>
      <c r="J3387" s="2239">
        <v>0</v>
      </c>
      <c r="K3387" s="2239">
        <v>2109.73</v>
      </c>
      <c r="L3387" s="2239">
        <v>0</v>
      </c>
      <c r="M3387" s="2239">
        <v>8730.73</v>
      </c>
    </row>
    <row r="3388">
      <c r="B3388" s="2237" t="s">
        <v>3542</v>
      </c>
      <c r="C3388" s="2237" t="s">
        <v>4011</v>
      </c>
      <c r="D3388" s="2237" t="s">
        <v>4015</v>
      </c>
      <c r="E3388" s="2237" t="s">
        <v>1424</v>
      </c>
      <c r="F3388" s="2237" t="s">
        <v>1354</v>
      </c>
      <c r="G3388" s="2238" t="s">
        <v>1425</v>
      </c>
      <c r="H3388" s="2239">
        <v>0</v>
      </c>
      <c r="I3388" s="2239">
        <v>13242</v>
      </c>
      <c r="J3388" s="2239">
        <v>0</v>
      </c>
      <c r="K3388" s="2239">
        <v>1623.95</v>
      </c>
      <c r="L3388" s="2239">
        <v>0</v>
      </c>
      <c r="M3388" s="2239">
        <v>14865.95</v>
      </c>
    </row>
    <row r="3389">
      <c r="B3389" s="2237" t="s">
        <v>3542</v>
      </c>
      <c r="C3389" s="2237" t="s">
        <v>4011</v>
      </c>
      <c r="D3389" s="2237" t="s">
        <v>4015</v>
      </c>
      <c r="E3389" s="2237" t="s">
        <v>1445</v>
      </c>
      <c r="F3389" s="2237" t="s">
        <v>1354</v>
      </c>
      <c r="G3389" s="2238" t="s">
        <v>1446</v>
      </c>
      <c r="H3389" s="2239">
        <v>0</v>
      </c>
      <c r="I3389" s="2239">
        <v>3018</v>
      </c>
      <c r="J3389" s="2239">
        <v>2018</v>
      </c>
      <c r="K3389" s="2239">
        <v>0</v>
      </c>
      <c r="L3389" s="2239">
        <v>0</v>
      </c>
      <c r="M3389" s="2239">
        <v>1000</v>
      </c>
    </row>
    <row r="3390">
      <c r="B3390" s="2237" t="s">
        <v>3542</v>
      </c>
      <c r="C3390" s="2237" t="s">
        <v>4011</v>
      </c>
      <c r="D3390" s="2237" t="s">
        <v>4015</v>
      </c>
      <c r="E3390" s="2237" t="s">
        <v>1569</v>
      </c>
      <c r="F3390" s="2237" t="s">
        <v>1354</v>
      </c>
      <c r="G3390" s="2238" t="s">
        <v>1570</v>
      </c>
      <c r="H3390" s="2239">
        <v>0</v>
      </c>
      <c r="I3390" s="2239">
        <v>3300</v>
      </c>
      <c r="J3390" s="2239">
        <v>2772.96</v>
      </c>
      <c r="K3390" s="2239">
        <v>0</v>
      </c>
      <c r="L3390" s="2239">
        <v>0</v>
      </c>
      <c r="M3390" s="2239">
        <v>527.04</v>
      </c>
    </row>
    <row r="3391">
      <c r="B3391" s="2237" t="s">
        <v>3542</v>
      </c>
      <c r="C3391" s="2237" t="s">
        <v>4011</v>
      </c>
      <c r="D3391" s="2237" t="s">
        <v>4015</v>
      </c>
      <c r="E3391" s="2237" t="s">
        <v>1702</v>
      </c>
      <c r="F3391" s="2237" t="s">
        <v>1354</v>
      </c>
      <c r="G3391" s="2238" t="s">
        <v>1701</v>
      </c>
      <c r="H3391" s="2239">
        <v>0</v>
      </c>
      <c r="I3391" s="2239">
        <v>18200</v>
      </c>
      <c r="J3391" s="2239">
        <v>0</v>
      </c>
      <c r="K3391" s="2239">
        <v>11000.03</v>
      </c>
      <c r="L3391" s="2239">
        <v>0</v>
      </c>
      <c r="M3391" s="2239">
        <v>29200.03</v>
      </c>
    </row>
    <row r="3392">
      <c r="B3392" s="2237" t="s">
        <v>3542</v>
      </c>
      <c r="C3392" s="2237" t="s">
        <v>4011</v>
      </c>
      <c r="D3392" s="2237" t="s">
        <v>4015</v>
      </c>
      <c r="E3392" s="2237" t="s">
        <v>1748</v>
      </c>
      <c r="F3392" s="2237" t="s">
        <v>1354</v>
      </c>
      <c r="G3392" s="2238" t="s">
        <v>1747</v>
      </c>
      <c r="H3392" s="2239">
        <v>0</v>
      </c>
      <c r="I3392" s="2239">
        <v>3200</v>
      </c>
      <c r="J3392" s="2239">
        <v>3200</v>
      </c>
      <c r="K3392" s="2239">
        <v>0</v>
      </c>
      <c r="L3392" s="2239">
        <v>0</v>
      </c>
      <c r="M3392" s="2239">
        <v>0</v>
      </c>
    </row>
    <row r="3393">
      <c r="B3393" s="2237" t="s">
        <v>3542</v>
      </c>
      <c r="C3393" s="2237" t="s">
        <v>4011</v>
      </c>
      <c r="D3393" s="2237" t="s">
        <v>4015</v>
      </c>
      <c r="E3393" s="2237" t="s">
        <v>1751</v>
      </c>
      <c r="F3393" s="2237" t="s">
        <v>1354</v>
      </c>
      <c r="G3393" s="2238" t="s">
        <v>1752</v>
      </c>
      <c r="H3393" s="2239">
        <v>0</v>
      </c>
      <c r="I3393" s="2239">
        <v>9500</v>
      </c>
      <c r="J3393" s="2239">
        <v>9500</v>
      </c>
      <c r="K3393" s="2239">
        <v>0</v>
      </c>
      <c r="L3393" s="2239">
        <v>0</v>
      </c>
      <c r="M3393" s="2239">
        <v>0</v>
      </c>
    </row>
    <row r="3394">
      <c r="B3394" s="2237" t="s">
        <v>3542</v>
      </c>
      <c r="C3394" s="2237" t="s">
        <v>4011</v>
      </c>
      <c r="D3394" s="2237" t="s">
        <v>4015</v>
      </c>
      <c r="E3394" s="2237" t="s">
        <v>1868</v>
      </c>
      <c r="F3394" s="2237" t="s">
        <v>1354</v>
      </c>
      <c r="G3394" s="2238" t="s">
        <v>1869</v>
      </c>
      <c r="H3394" s="2239">
        <v>0</v>
      </c>
      <c r="I3394" s="2239">
        <v>2400</v>
      </c>
      <c r="J3394" s="2239">
        <v>2400</v>
      </c>
      <c r="K3394" s="2239">
        <v>0</v>
      </c>
      <c r="L3394" s="2239">
        <v>0</v>
      </c>
      <c r="M3394" s="2239">
        <v>0</v>
      </c>
    </row>
    <row r="3395">
      <c r="B3395" s="2237" t="s">
        <v>3542</v>
      </c>
      <c r="C3395" s="2237" t="s">
        <v>4011</v>
      </c>
      <c r="D3395" s="2237" t="s">
        <v>4015</v>
      </c>
      <c r="E3395" s="2237" t="s">
        <v>1992</v>
      </c>
      <c r="F3395" s="2237" t="s">
        <v>1354</v>
      </c>
      <c r="G3395" s="2238" t="s">
        <v>1993</v>
      </c>
      <c r="H3395" s="2239">
        <v>0</v>
      </c>
      <c r="I3395" s="2239">
        <v>5800</v>
      </c>
      <c r="J3395" s="2239">
        <v>3038.23</v>
      </c>
      <c r="K3395" s="2239">
        <v>0</v>
      </c>
      <c r="L3395" s="2239">
        <v>0</v>
      </c>
      <c r="M3395" s="2239">
        <v>2761.77</v>
      </c>
    </row>
    <row r="3396">
      <c r="B3396" s="2237" t="s">
        <v>3542</v>
      </c>
      <c r="C3396" s="2237" t="s">
        <v>4011</v>
      </c>
      <c r="D3396" s="2237" t="s">
        <v>4015</v>
      </c>
      <c r="E3396" s="2237" t="s">
        <v>2002</v>
      </c>
      <c r="F3396" s="2237" t="s">
        <v>1354</v>
      </c>
      <c r="G3396" s="2238" t="s">
        <v>2003</v>
      </c>
      <c r="H3396" s="2239">
        <v>0</v>
      </c>
      <c r="I3396" s="2239">
        <v>2200</v>
      </c>
      <c r="J3396" s="2239">
        <v>0</v>
      </c>
      <c r="K3396" s="2239">
        <v>110.99</v>
      </c>
      <c r="L3396" s="2239">
        <v>0</v>
      </c>
      <c r="M3396" s="2239">
        <v>2310.99</v>
      </c>
    </row>
    <row r="3397">
      <c r="B3397" s="2237" t="s">
        <v>3542</v>
      </c>
      <c r="C3397" s="2237" t="s">
        <v>4011</v>
      </c>
      <c r="D3397" s="2237" t="s">
        <v>4015</v>
      </c>
      <c r="E3397" s="2237" t="s">
        <v>2086</v>
      </c>
      <c r="F3397" s="2237" t="s">
        <v>1354</v>
      </c>
      <c r="G3397" s="2238" t="s">
        <v>2087</v>
      </c>
      <c r="H3397" s="2239">
        <v>0</v>
      </c>
      <c r="I3397" s="2239">
        <v>5000</v>
      </c>
      <c r="J3397" s="2239">
        <v>4361</v>
      </c>
      <c r="K3397" s="2239">
        <v>0</v>
      </c>
      <c r="L3397" s="2239">
        <v>0</v>
      </c>
      <c r="M3397" s="2239">
        <v>639</v>
      </c>
    </row>
    <row r="3398">
      <c r="B3398" s="2234" t="s">
        <v>3544</v>
      </c>
      <c r="C3398" s="2234" t="s">
        <v>1354</v>
      </c>
      <c r="D3398" s="2234" t="s">
        <v>1354</v>
      </c>
      <c r="E3398" s="2234" t="s">
        <v>1354</v>
      </c>
      <c r="F3398" s="2234" t="s">
        <v>1354</v>
      </c>
      <c r="G3398" s="2235" t="s">
        <v>3545</v>
      </c>
      <c r="H3398" s="2236">
        <v>0</v>
      </c>
      <c r="I3398" s="2236">
        <v>431560</v>
      </c>
      <c r="J3398" s="2236">
        <v>121620</v>
      </c>
      <c r="K3398" s="2236">
        <v>288186.05</v>
      </c>
      <c r="L3398" s="2236">
        <v>0</v>
      </c>
      <c r="M3398" s="2236">
        <v>598126.05</v>
      </c>
    </row>
    <row r="3399">
      <c r="B3399" s="2237" t="s">
        <v>3544</v>
      </c>
      <c r="C3399" s="2237" t="s">
        <v>3940</v>
      </c>
      <c r="D3399" s="2237" t="s">
        <v>1354</v>
      </c>
      <c r="E3399" s="2237" t="s">
        <v>1354</v>
      </c>
      <c r="F3399" s="2237" t="s">
        <v>1354</v>
      </c>
      <c r="G3399" s="2238" t="s">
        <v>3941</v>
      </c>
      <c r="H3399" s="2239">
        <v>0</v>
      </c>
      <c r="I3399" s="2239">
        <v>431560</v>
      </c>
      <c r="J3399" s="2239">
        <v>121620</v>
      </c>
      <c r="K3399" s="2239">
        <v>288186.05</v>
      </c>
      <c r="L3399" s="2239">
        <v>0</v>
      </c>
      <c r="M3399" s="2239">
        <v>598126.05</v>
      </c>
    </row>
    <row r="3400">
      <c r="B3400" s="2237" t="s">
        <v>3544</v>
      </c>
      <c r="C3400" s="2237" t="s">
        <v>3940</v>
      </c>
      <c r="D3400" s="2237" t="s">
        <v>3942</v>
      </c>
      <c r="E3400" s="2237" t="s">
        <v>1354</v>
      </c>
      <c r="F3400" s="2237" t="s">
        <v>1354</v>
      </c>
      <c r="G3400" s="2238" t="s">
        <v>3943</v>
      </c>
      <c r="H3400" s="2239">
        <v>0</v>
      </c>
      <c r="I3400" s="2239">
        <v>431560</v>
      </c>
      <c r="J3400" s="2239">
        <v>121620</v>
      </c>
      <c r="K3400" s="2239">
        <v>288186.05</v>
      </c>
      <c r="L3400" s="2239">
        <v>0</v>
      </c>
      <c r="M3400" s="2239">
        <v>598126.05</v>
      </c>
    </row>
    <row r="3401">
      <c r="B3401" s="2237" t="s">
        <v>3544</v>
      </c>
      <c r="C3401" s="2237" t="s">
        <v>3940</v>
      </c>
      <c r="D3401" s="2237" t="s">
        <v>3942</v>
      </c>
      <c r="E3401" s="2237" t="s">
        <v>2198</v>
      </c>
      <c r="F3401" s="2237" t="s">
        <v>1354</v>
      </c>
      <c r="G3401" s="2238" t="s">
        <v>2199</v>
      </c>
      <c r="H3401" s="2239">
        <v>0</v>
      </c>
      <c r="I3401" s="2239">
        <v>71560</v>
      </c>
      <c r="J3401" s="2239">
        <v>0</v>
      </c>
      <c r="K3401" s="2239">
        <v>288186.05</v>
      </c>
      <c r="L3401" s="2239">
        <v>0</v>
      </c>
      <c r="M3401" s="2239">
        <v>359746.05</v>
      </c>
    </row>
    <row r="3402">
      <c r="B3402" s="2237" t="s">
        <v>3544</v>
      </c>
      <c r="C3402" s="2237" t="s">
        <v>3940</v>
      </c>
      <c r="D3402" s="2237" t="s">
        <v>3942</v>
      </c>
      <c r="E3402" s="2237" t="s">
        <v>2200</v>
      </c>
      <c r="F3402" s="2237" t="s">
        <v>1354</v>
      </c>
      <c r="G3402" s="2238" t="s">
        <v>2201</v>
      </c>
      <c r="H3402" s="2239">
        <v>0</v>
      </c>
      <c r="I3402" s="2239">
        <v>360000</v>
      </c>
      <c r="J3402" s="2239">
        <v>121620</v>
      </c>
      <c r="K3402" s="2239">
        <v>0</v>
      </c>
      <c r="L3402" s="2239">
        <v>0</v>
      </c>
      <c r="M3402" s="2239">
        <v>238380</v>
      </c>
    </row>
    <row r="3403">
      <c r="B3403" s="2234" t="s">
        <v>3546</v>
      </c>
      <c r="C3403" s="2234" t="s">
        <v>1354</v>
      </c>
      <c r="D3403" s="2234" t="s">
        <v>1354</v>
      </c>
      <c r="E3403" s="2234" t="s">
        <v>1354</v>
      </c>
      <c r="F3403" s="2234" t="s">
        <v>1354</v>
      </c>
      <c r="G3403" s="2235" t="s">
        <v>3547</v>
      </c>
      <c r="H3403" s="2236">
        <v>0</v>
      </c>
      <c r="I3403" s="2236">
        <v>389000</v>
      </c>
      <c r="J3403" s="2236">
        <v>350179</v>
      </c>
      <c r="K3403" s="2236">
        <v>140210.4</v>
      </c>
      <c r="L3403" s="2236">
        <v>0</v>
      </c>
      <c r="M3403" s="2236">
        <v>179031.4</v>
      </c>
    </row>
    <row r="3404">
      <c r="B3404" s="2237" t="s">
        <v>3546</v>
      </c>
      <c r="C3404" s="2237" t="s">
        <v>3940</v>
      </c>
      <c r="D3404" s="2237" t="s">
        <v>1354</v>
      </c>
      <c r="E3404" s="2237" t="s">
        <v>1354</v>
      </c>
      <c r="F3404" s="2237" t="s">
        <v>1354</v>
      </c>
      <c r="G3404" s="2238" t="s">
        <v>3941</v>
      </c>
      <c r="H3404" s="2239">
        <v>0</v>
      </c>
      <c r="I3404" s="2239">
        <v>23000</v>
      </c>
      <c r="J3404" s="2239">
        <v>23000</v>
      </c>
      <c r="K3404" s="2239">
        <v>0</v>
      </c>
      <c r="L3404" s="2239">
        <v>0</v>
      </c>
      <c r="M3404" s="2239">
        <v>0</v>
      </c>
    </row>
    <row r="3405">
      <c r="B3405" s="2237" t="s">
        <v>3546</v>
      </c>
      <c r="C3405" s="2237" t="s">
        <v>3940</v>
      </c>
      <c r="D3405" s="2237" t="s">
        <v>3942</v>
      </c>
      <c r="E3405" s="2237" t="s">
        <v>1354</v>
      </c>
      <c r="F3405" s="2237" t="s">
        <v>1354</v>
      </c>
      <c r="G3405" s="2238" t="s">
        <v>3943</v>
      </c>
      <c r="H3405" s="2239">
        <v>0</v>
      </c>
      <c r="I3405" s="2239">
        <v>23000</v>
      </c>
      <c r="J3405" s="2239">
        <v>23000</v>
      </c>
      <c r="K3405" s="2239">
        <v>0</v>
      </c>
      <c r="L3405" s="2239">
        <v>0</v>
      </c>
      <c r="M3405" s="2239">
        <v>0</v>
      </c>
    </row>
    <row r="3406">
      <c r="B3406" s="2237" t="s">
        <v>3546</v>
      </c>
      <c r="C3406" s="2237" t="s">
        <v>3940</v>
      </c>
      <c r="D3406" s="2237" t="s">
        <v>3942</v>
      </c>
      <c r="E3406" s="2237" t="s">
        <v>2323</v>
      </c>
      <c r="F3406" s="2237" t="s">
        <v>1354</v>
      </c>
      <c r="G3406" s="2238" t="s">
        <v>2324</v>
      </c>
      <c r="H3406" s="2239">
        <v>0</v>
      </c>
      <c r="I3406" s="2239">
        <v>13000</v>
      </c>
      <c r="J3406" s="2239">
        <v>13000</v>
      </c>
      <c r="K3406" s="2239">
        <v>0</v>
      </c>
      <c r="L3406" s="2239">
        <v>0</v>
      </c>
      <c r="M3406" s="2239">
        <v>0</v>
      </c>
    </row>
    <row r="3407">
      <c r="B3407" s="2237" t="s">
        <v>3546</v>
      </c>
      <c r="C3407" s="2237" t="s">
        <v>3940</v>
      </c>
      <c r="D3407" s="2237" t="s">
        <v>3942</v>
      </c>
      <c r="E3407" s="2237" t="s">
        <v>2343</v>
      </c>
      <c r="F3407" s="2237" t="s">
        <v>1354</v>
      </c>
      <c r="G3407" s="2238" t="s">
        <v>2344</v>
      </c>
      <c r="H3407" s="2239">
        <v>0</v>
      </c>
      <c r="I3407" s="2239">
        <v>10000</v>
      </c>
      <c r="J3407" s="2239">
        <v>10000</v>
      </c>
      <c r="K3407" s="2239">
        <v>0</v>
      </c>
      <c r="L3407" s="2239">
        <v>0</v>
      </c>
      <c r="M3407" s="2239">
        <v>0</v>
      </c>
    </row>
    <row r="3408">
      <c r="B3408" s="2237" t="s">
        <v>3546</v>
      </c>
      <c r="C3408" s="2237" t="s">
        <v>3944</v>
      </c>
      <c r="D3408" s="2237" t="s">
        <v>1354</v>
      </c>
      <c r="E3408" s="2237" t="s">
        <v>1354</v>
      </c>
      <c r="F3408" s="2237" t="s">
        <v>1354</v>
      </c>
      <c r="G3408" s="2238" t="s">
        <v>3945</v>
      </c>
      <c r="H3408" s="2239">
        <v>0</v>
      </c>
      <c r="I3408" s="2239">
        <v>24000</v>
      </c>
      <c r="J3408" s="2239">
        <v>18531</v>
      </c>
      <c r="K3408" s="2239">
        <v>0</v>
      </c>
      <c r="L3408" s="2239">
        <v>0</v>
      </c>
      <c r="M3408" s="2239">
        <v>5469</v>
      </c>
    </row>
    <row r="3409">
      <c r="B3409" s="2237" t="s">
        <v>3546</v>
      </c>
      <c r="C3409" s="2237" t="s">
        <v>3944</v>
      </c>
      <c r="D3409" s="2237" t="s">
        <v>3946</v>
      </c>
      <c r="E3409" s="2237" t="s">
        <v>1354</v>
      </c>
      <c r="F3409" s="2237" t="s">
        <v>1354</v>
      </c>
      <c r="G3409" s="2238" t="s">
        <v>3947</v>
      </c>
      <c r="H3409" s="2239">
        <v>0</v>
      </c>
      <c r="I3409" s="2239">
        <v>24000</v>
      </c>
      <c r="J3409" s="2239">
        <v>18531</v>
      </c>
      <c r="K3409" s="2239">
        <v>0</v>
      </c>
      <c r="L3409" s="2239">
        <v>0</v>
      </c>
      <c r="M3409" s="2239">
        <v>5469</v>
      </c>
    </row>
    <row r="3410">
      <c r="B3410" s="2237" t="s">
        <v>3546</v>
      </c>
      <c r="C3410" s="2237" t="s">
        <v>3944</v>
      </c>
      <c r="D3410" s="2237" t="s">
        <v>3946</v>
      </c>
      <c r="E3410" s="2237" t="s">
        <v>2323</v>
      </c>
      <c r="F3410" s="2237" t="s">
        <v>1354</v>
      </c>
      <c r="G3410" s="2238" t="s">
        <v>2324</v>
      </c>
      <c r="H3410" s="2239">
        <v>0</v>
      </c>
      <c r="I3410" s="2239">
        <v>12000</v>
      </c>
      <c r="J3410" s="2239">
        <v>8611</v>
      </c>
      <c r="K3410" s="2239">
        <v>0</v>
      </c>
      <c r="L3410" s="2239">
        <v>0</v>
      </c>
      <c r="M3410" s="2239">
        <v>3389</v>
      </c>
    </row>
    <row r="3411">
      <c r="B3411" s="2237" t="s">
        <v>3546</v>
      </c>
      <c r="C3411" s="2237" t="s">
        <v>3944</v>
      </c>
      <c r="D3411" s="2237" t="s">
        <v>3946</v>
      </c>
      <c r="E3411" s="2237" t="s">
        <v>2343</v>
      </c>
      <c r="F3411" s="2237" t="s">
        <v>1354</v>
      </c>
      <c r="G3411" s="2238" t="s">
        <v>2344</v>
      </c>
      <c r="H3411" s="2239">
        <v>0</v>
      </c>
      <c r="I3411" s="2239">
        <v>12000</v>
      </c>
      <c r="J3411" s="2239">
        <v>9920</v>
      </c>
      <c r="K3411" s="2239">
        <v>0</v>
      </c>
      <c r="L3411" s="2239">
        <v>0</v>
      </c>
      <c r="M3411" s="2239">
        <v>2080</v>
      </c>
    </row>
    <row r="3412">
      <c r="B3412" s="2237" t="s">
        <v>3546</v>
      </c>
      <c r="C3412" s="2237" t="s">
        <v>3948</v>
      </c>
      <c r="D3412" s="2237" t="s">
        <v>1354</v>
      </c>
      <c r="E3412" s="2237" t="s">
        <v>1354</v>
      </c>
      <c r="F3412" s="2237" t="s">
        <v>1354</v>
      </c>
      <c r="G3412" s="2238" t="s">
        <v>3949</v>
      </c>
      <c r="H3412" s="2239">
        <v>0</v>
      </c>
      <c r="I3412" s="2239">
        <v>37000</v>
      </c>
      <c r="J3412" s="2239">
        <v>20731</v>
      </c>
      <c r="K3412" s="2239">
        <v>0</v>
      </c>
      <c r="L3412" s="2239">
        <v>0</v>
      </c>
      <c r="M3412" s="2239">
        <v>16269</v>
      </c>
    </row>
    <row r="3413">
      <c r="B3413" s="2237" t="s">
        <v>3546</v>
      </c>
      <c r="C3413" s="2237" t="s">
        <v>3948</v>
      </c>
      <c r="D3413" s="2237" t="s">
        <v>3950</v>
      </c>
      <c r="E3413" s="2237" t="s">
        <v>1354</v>
      </c>
      <c r="F3413" s="2237" t="s">
        <v>1354</v>
      </c>
      <c r="G3413" s="2238" t="s">
        <v>3951</v>
      </c>
      <c r="H3413" s="2239">
        <v>0</v>
      </c>
      <c r="I3413" s="2239">
        <v>37000</v>
      </c>
      <c r="J3413" s="2239">
        <v>20731</v>
      </c>
      <c r="K3413" s="2239">
        <v>0</v>
      </c>
      <c r="L3413" s="2239">
        <v>0</v>
      </c>
      <c r="M3413" s="2239">
        <v>16269</v>
      </c>
    </row>
    <row r="3414">
      <c r="B3414" s="2237" t="s">
        <v>3546</v>
      </c>
      <c r="C3414" s="2237" t="s">
        <v>3948</v>
      </c>
      <c r="D3414" s="2237" t="s">
        <v>3950</v>
      </c>
      <c r="E3414" s="2237" t="s">
        <v>2323</v>
      </c>
      <c r="F3414" s="2237" t="s">
        <v>1354</v>
      </c>
      <c r="G3414" s="2238" t="s">
        <v>2324</v>
      </c>
      <c r="H3414" s="2239">
        <v>0</v>
      </c>
      <c r="I3414" s="2239">
        <v>12000</v>
      </c>
      <c r="J3414" s="2239">
        <v>12000</v>
      </c>
      <c r="K3414" s="2239">
        <v>0</v>
      </c>
      <c r="L3414" s="2239">
        <v>0</v>
      </c>
      <c r="M3414" s="2239">
        <v>0</v>
      </c>
    </row>
    <row r="3415">
      <c r="B3415" s="2237" t="s">
        <v>3546</v>
      </c>
      <c r="C3415" s="2237" t="s">
        <v>3948</v>
      </c>
      <c r="D3415" s="2237" t="s">
        <v>3950</v>
      </c>
      <c r="E3415" s="2237" t="s">
        <v>2343</v>
      </c>
      <c r="F3415" s="2237" t="s">
        <v>1354</v>
      </c>
      <c r="G3415" s="2238" t="s">
        <v>2344</v>
      </c>
      <c r="H3415" s="2239">
        <v>0</v>
      </c>
      <c r="I3415" s="2239">
        <v>25000</v>
      </c>
      <c r="J3415" s="2239">
        <v>8731</v>
      </c>
      <c r="K3415" s="2239">
        <v>0</v>
      </c>
      <c r="L3415" s="2239">
        <v>0</v>
      </c>
      <c r="M3415" s="2239">
        <v>16269</v>
      </c>
    </row>
    <row r="3416">
      <c r="B3416" s="2237" t="s">
        <v>3546</v>
      </c>
      <c r="C3416" s="2237" t="s">
        <v>3973</v>
      </c>
      <c r="D3416" s="2237" t="s">
        <v>1354</v>
      </c>
      <c r="E3416" s="2237" t="s">
        <v>1354</v>
      </c>
      <c r="F3416" s="2237" t="s">
        <v>1354</v>
      </c>
      <c r="G3416" s="2238" t="s">
        <v>3974</v>
      </c>
      <c r="H3416" s="2239">
        <v>0</v>
      </c>
      <c r="I3416" s="2239">
        <v>233000</v>
      </c>
      <c r="J3416" s="2239">
        <v>219917</v>
      </c>
      <c r="K3416" s="2239">
        <v>0</v>
      </c>
      <c r="L3416" s="2239">
        <v>0</v>
      </c>
      <c r="M3416" s="2239">
        <v>13083</v>
      </c>
    </row>
    <row r="3417">
      <c r="B3417" s="2237" t="s">
        <v>3546</v>
      </c>
      <c r="C3417" s="2237" t="s">
        <v>3973</v>
      </c>
      <c r="D3417" s="2237" t="s">
        <v>3977</v>
      </c>
      <c r="E3417" s="2237" t="s">
        <v>1354</v>
      </c>
      <c r="F3417" s="2237" t="s">
        <v>1354</v>
      </c>
      <c r="G3417" s="2238" t="s">
        <v>3978</v>
      </c>
      <c r="H3417" s="2239">
        <v>0</v>
      </c>
      <c r="I3417" s="2239">
        <v>165000</v>
      </c>
      <c r="J3417" s="2239">
        <v>165000</v>
      </c>
      <c r="K3417" s="2239">
        <v>0</v>
      </c>
      <c r="L3417" s="2239">
        <v>0</v>
      </c>
      <c r="M3417" s="2239">
        <v>0</v>
      </c>
    </row>
    <row r="3418">
      <c r="B3418" s="2237" t="s">
        <v>3546</v>
      </c>
      <c r="C3418" s="2237" t="s">
        <v>3973</v>
      </c>
      <c r="D3418" s="2237" t="s">
        <v>3977</v>
      </c>
      <c r="E3418" s="2237" t="s">
        <v>2372</v>
      </c>
      <c r="F3418" s="2237" t="s">
        <v>1354</v>
      </c>
      <c r="G3418" s="2238" t="s">
        <v>2371</v>
      </c>
      <c r="H3418" s="2239">
        <v>0</v>
      </c>
      <c r="I3418" s="2239">
        <v>105000</v>
      </c>
      <c r="J3418" s="2239">
        <v>105000</v>
      </c>
      <c r="K3418" s="2239">
        <v>0</v>
      </c>
      <c r="L3418" s="2239">
        <v>0</v>
      </c>
      <c r="M3418" s="2239">
        <v>0</v>
      </c>
    </row>
    <row r="3419">
      <c r="B3419" s="2237" t="s">
        <v>3546</v>
      </c>
      <c r="C3419" s="2237" t="s">
        <v>3973</v>
      </c>
      <c r="D3419" s="2237" t="s">
        <v>3977</v>
      </c>
      <c r="E3419" s="2237" t="s">
        <v>2375</v>
      </c>
      <c r="F3419" s="2237" t="s">
        <v>1354</v>
      </c>
      <c r="G3419" s="2238" t="s">
        <v>2374</v>
      </c>
      <c r="H3419" s="2239">
        <v>0</v>
      </c>
      <c r="I3419" s="2239">
        <v>60000</v>
      </c>
      <c r="J3419" s="2239">
        <v>60000</v>
      </c>
      <c r="K3419" s="2239">
        <v>0</v>
      </c>
      <c r="L3419" s="2239">
        <v>0</v>
      </c>
      <c r="M3419" s="2239">
        <v>0</v>
      </c>
    </row>
    <row r="3420">
      <c r="B3420" s="2237" t="s">
        <v>3546</v>
      </c>
      <c r="C3420" s="2237" t="s">
        <v>3973</v>
      </c>
      <c r="D3420" s="2237" t="s">
        <v>3979</v>
      </c>
      <c r="E3420" s="2237" t="s">
        <v>1354</v>
      </c>
      <c r="F3420" s="2237" t="s">
        <v>1354</v>
      </c>
      <c r="G3420" s="2238" t="s">
        <v>3980</v>
      </c>
      <c r="H3420" s="2239">
        <v>0</v>
      </c>
      <c r="I3420" s="2239">
        <v>68000</v>
      </c>
      <c r="J3420" s="2239">
        <v>54917</v>
      </c>
      <c r="K3420" s="2239">
        <v>0</v>
      </c>
      <c r="L3420" s="2239">
        <v>0</v>
      </c>
      <c r="M3420" s="2239">
        <v>13083</v>
      </c>
    </row>
    <row r="3421">
      <c r="B3421" s="2237" t="s">
        <v>3546</v>
      </c>
      <c r="C3421" s="2237" t="s">
        <v>3973</v>
      </c>
      <c r="D3421" s="2237" t="s">
        <v>3979</v>
      </c>
      <c r="E3421" s="2237" t="s">
        <v>2372</v>
      </c>
      <c r="F3421" s="2237" t="s">
        <v>1354</v>
      </c>
      <c r="G3421" s="2238" t="s">
        <v>2371</v>
      </c>
      <c r="H3421" s="2239">
        <v>0</v>
      </c>
      <c r="I3421" s="2239">
        <v>50000</v>
      </c>
      <c r="J3421" s="2239">
        <v>44057</v>
      </c>
      <c r="K3421" s="2239">
        <v>0</v>
      </c>
      <c r="L3421" s="2239">
        <v>0</v>
      </c>
      <c r="M3421" s="2239">
        <v>5943</v>
      </c>
    </row>
    <row r="3422">
      <c r="B3422" s="2237" t="s">
        <v>3546</v>
      </c>
      <c r="C3422" s="2237" t="s">
        <v>3973</v>
      </c>
      <c r="D3422" s="2237" t="s">
        <v>3979</v>
      </c>
      <c r="E3422" s="2237" t="s">
        <v>2375</v>
      </c>
      <c r="F3422" s="2237" t="s">
        <v>1354</v>
      </c>
      <c r="G3422" s="2238" t="s">
        <v>2374</v>
      </c>
      <c r="H3422" s="2239">
        <v>0</v>
      </c>
      <c r="I3422" s="2239">
        <v>18000</v>
      </c>
      <c r="J3422" s="2239">
        <v>10860</v>
      </c>
      <c r="K3422" s="2239">
        <v>0</v>
      </c>
      <c r="L3422" s="2239">
        <v>0</v>
      </c>
      <c r="M3422" s="2239">
        <v>7140</v>
      </c>
    </row>
    <row r="3423">
      <c r="B3423" s="2237" t="s">
        <v>3546</v>
      </c>
      <c r="C3423" s="2237" t="s">
        <v>3991</v>
      </c>
      <c r="D3423" s="2237" t="s">
        <v>1354</v>
      </c>
      <c r="E3423" s="2237" t="s">
        <v>1354</v>
      </c>
      <c r="F3423" s="2237" t="s">
        <v>1354</v>
      </c>
      <c r="G3423" s="2238" t="s">
        <v>3992</v>
      </c>
      <c r="H3423" s="2239">
        <v>0</v>
      </c>
      <c r="I3423" s="2239">
        <v>0</v>
      </c>
      <c r="J3423" s="2239">
        <v>0</v>
      </c>
      <c r="K3423" s="2239">
        <v>134945.41</v>
      </c>
      <c r="L3423" s="2239">
        <v>0</v>
      </c>
      <c r="M3423" s="2239">
        <v>134945.41</v>
      </c>
    </row>
    <row r="3424">
      <c r="B3424" s="2237" t="s">
        <v>3546</v>
      </c>
      <c r="C3424" s="2237" t="s">
        <v>3991</v>
      </c>
      <c r="D3424" s="2237" t="s">
        <v>3995</v>
      </c>
      <c r="E3424" s="2237" t="s">
        <v>1354</v>
      </c>
      <c r="F3424" s="2237" t="s">
        <v>1354</v>
      </c>
      <c r="G3424" s="2238" t="s">
        <v>3996</v>
      </c>
      <c r="H3424" s="2239">
        <v>0</v>
      </c>
      <c r="I3424" s="2239">
        <v>0</v>
      </c>
      <c r="J3424" s="2239">
        <v>0</v>
      </c>
      <c r="K3424" s="2239">
        <v>134945.41</v>
      </c>
      <c r="L3424" s="2239">
        <v>0</v>
      </c>
      <c r="M3424" s="2239">
        <v>134945.41</v>
      </c>
    </row>
    <row r="3425">
      <c r="B3425" s="2237" t="s">
        <v>3546</v>
      </c>
      <c r="C3425" s="2237" t="s">
        <v>3991</v>
      </c>
      <c r="D3425" s="2237" t="s">
        <v>3995</v>
      </c>
      <c r="E3425" s="2237" t="s">
        <v>2323</v>
      </c>
      <c r="F3425" s="2237" t="s">
        <v>1354</v>
      </c>
      <c r="G3425" s="2238" t="s">
        <v>2324</v>
      </c>
      <c r="H3425" s="2239">
        <v>0</v>
      </c>
      <c r="I3425" s="2239">
        <v>0</v>
      </c>
      <c r="J3425" s="2239">
        <v>0</v>
      </c>
      <c r="K3425" s="2239">
        <v>48833</v>
      </c>
      <c r="L3425" s="2239">
        <v>0</v>
      </c>
      <c r="M3425" s="2239">
        <v>48833</v>
      </c>
    </row>
    <row r="3426">
      <c r="B3426" s="2237" t="s">
        <v>3546</v>
      </c>
      <c r="C3426" s="2237" t="s">
        <v>3991</v>
      </c>
      <c r="D3426" s="2237" t="s">
        <v>3995</v>
      </c>
      <c r="E3426" s="2237" t="s">
        <v>2355</v>
      </c>
      <c r="F3426" s="2237" t="s">
        <v>1354</v>
      </c>
      <c r="G3426" s="2238" t="s">
        <v>2354</v>
      </c>
      <c r="H3426" s="2239">
        <v>0</v>
      </c>
      <c r="I3426" s="2239">
        <v>0</v>
      </c>
      <c r="J3426" s="2239">
        <v>0</v>
      </c>
      <c r="K3426" s="2239">
        <v>16842.12</v>
      </c>
      <c r="L3426" s="2239">
        <v>0</v>
      </c>
      <c r="M3426" s="2239">
        <v>16842.12</v>
      </c>
    </row>
    <row r="3427">
      <c r="B3427" s="2237" t="s">
        <v>3546</v>
      </c>
      <c r="C3427" s="2237" t="s">
        <v>3991</v>
      </c>
      <c r="D3427" s="2237" t="s">
        <v>3995</v>
      </c>
      <c r="E3427" s="2237" t="s">
        <v>2358</v>
      </c>
      <c r="F3427" s="2237" t="s">
        <v>1354</v>
      </c>
      <c r="G3427" s="2238" t="s">
        <v>2359</v>
      </c>
      <c r="H3427" s="2239">
        <v>0</v>
      </c>
      <c r="I3427" s="2239">
        <v>0</v>
      </c>
      <c r="J3427" s="2239">
        <v>0</v>
      </c>
      <c r="K3427" s="2239">
        <v>59117.97</v>
      </c>
      <c r="L3427" s="2239">
        <v>0</v>
      </c>
      <c r="M3427" s="2239">
        <v>59117.97</v>
      </c>
    </row>
    <row r="3428">
      <c r="B3428" s="2237" t="s">
        <v>3546</v>
      </c>
      <c r="C3428" s="2237" t="s">
        <v>3991</v>
      </c>
      <c r="D3428" s="2237" t="s">
        <v>3995</v>
      </c>
      <c r="E3428" s="2237" t="s">
        <v>2366</v>
      </c>
      <c r="F3428" s="2237" t="s">
        <v>1354</v>
      </c>
      <c r="G3428" s="2238" t="s">
        <v>2367</v>
      </c>
      <c r="H3428" s="2239">
        <v>0</v>
      </c>
      <c r="I3428" s="2239">
        <v>0</v>
      </c>
      <c r="J3428" s="2239">
        <v>0</v>
      </c>
      <c r="K3428" s="2239">
        <v>10152.32</v>
      </c>
      <c r="L3428" s="2239">
        <v>0</v>
      </c>
      <c r="M3428" s="2239">
        <v>10152.32</v>
      </c>
    </row>
    <row r="3429">
      <c r="B3429" s="2237" t="s">
        <v>3546</v>
      </c>
      <c r="C3429" s="2237" t="s">
        <v>3997</v>
      </c>
      <c r="D3429" s="2237" t="s">
        <v>1354</v>
      </c>
      <c r="E3429" s="2237" t="s">
        <v>1354</v>
      </c>
      <c r="F3429" s="2237" t="s">
        <v>1354</v>
      </c>
      <c r="G3429" s="2238" t="s">
        <v>3998</v>
      </c>
      <c r="H3429" s="2239">
        <v>0</v>
      </c>
      <c r="I3429" s="2239">
        <v>72000</v>
      </c>
      <c r="J3429" s="2239">
        <v>68000</v>
      </c>
      <c r="K3429" s="2239">
        <v>5264.99</v>
      </c>
      <c r="L3429" s="2239">
        <v>0</v>
      </c>
      <c r="M3429" s="2239">
        <v>9264.99</v>
      </c>
    </row>
    <row r="3430">
      <c r="B3430" s="2237" t="s">
        <v>3546</v>
      </c>
      <c r="C3430" s="2237" t="s">
        <v>3997</v>
      </c>
      <c r="D3430" s="2237" t="s">
        <v>4003</v>
      </c>
      <c r="E3430" s="2237" t="s">
        <v>1354</v>
      </c>
      <c r="F3430" s="2237" t="s">
        <v>1354</v>
      </c>
      <c r="G3430" s="2238" t="s">
        <v>4004</v>
      </c>
      <c r="H3430" s="2239">
        <v>0</v>
      </c>
      <c r="I3430" s="2239">
        <v>72000</v>
      </c>
      <c r="J3430" s="2239">
        <v>68000</v>
      </c>
      <c r="K3430" s="2239">
        <v>5264.99</v>
      </c>
      <c r="L3430" s="2239">
        <v>0</v>
      </c>
      <c r="M3430" s="2239">
        <v>9264.99</v>
      </c>
    </row>
    <row r="3431">
      <c r="B3431" s="2237" t="s">
        <v>3546</v>
      </c>
      <c r="C3431" s="2237" t="s">
        <v>3997</v>
      </c>
      <c r="D3431" s="2237" t="s">
        <v>4003</v>
      </c>
      <c r="E3431" s="2237" t="s">
        <v>2323</v>
      </c>
      <c r="F3431" s="2237" t="s">
        <v>1354</v>
      </c>
      <c r="G3431" s="2238" t="s">
        <v>2324</v>
      </c>
      <c r="H3431" s="2239">
        <v>0</v>
      </c>
      <c r="I3431" s="2239">
        <v>18000</v>
      </c>
      <c r="J3431" s="2239">
        <v>18000</v>
      </c>
      <c r="K3431" s="2239">
        <v>0</v>
      </c>
      <c r="L3431" s="2239">
        <v>0</v>
      </c>
      <c r="M3431" s="2239">
        <v>0</v>
      </c>
    </row>
    <row r="3432">
      <c r="B3432" s="2237" t="s">
        <v>3546</v>
      </c>
      <c r="C3432" s="2237" t="s">
        <v>3997</v>
      </c>
      <c r="D3432" s="2237" t="s">
        <v>4003</v>
      </c>
      <c r="E3432" s="2237" t="s">
        <v>2343</v>
      </c>
      <c r="F3432" s="2237" t="s">
        <v>1354</v>
      </c>
      <c r="G3432" s="2238" t="s">
        <v>2344</v>
      </c>
      <c r="H3432" s="2239">
        <v>0</v>
      </c>
      <c r="I3432" s="2239">
        <v>4000</v>
      </c>
      <c r="J3432" s="2239">
        <v>0</v>
      </c>
      <c r="K3432" s="2239">
        <v>5264.99</v>
      </c>
      <c r="L3432" s="2239">
        <v>0</v>
      </c>
      <c r="M3432" s="2239">
        <v>9264.99</v>
      </c>
    </row>
    <row r="3433">
      <c r="B3433" s="2237" t="s">
        <v>3546</v>
      </c>
      <c r="C3433" s="2237" t="s">
        <v>3997</v>
      </c>
      <c r="D3433" s="2237" t="s">
        <v>4003</v>
      </c>
      <c r="E3433" s="2237" t="s">
        <v>2372</v>
      </c>
      <c r="F3433" s="2237" t="s">
        <v>1354</v>
      </c>
      <c r="G3433" s="2238" t="s">
        <v>2371</v>
      </c>
      <c r="H3433" s="2239">
        <v>0</v>
      </c>
      <c r="I3433" s="2239">
        <v>50000</v>
      </c>
      <c r="J3433" s="2239">
        <v>50000</v>
      </c>
      <c r="K3433" s="2239">
        <v>0</v>
      </c>
      <c r="L3433" s="2239">
        <v>0</v>
      </c>
      <c r="M3433" s="2239">
        <v>0</v>
      </c>
    </row>
    <row r="3434">
      <c r="B3434" s="2234" t="s">
        <v>3550</v>
      </c>
      <c r="C3434" s="2234" t="s">
        <v>1354</v>
      </c>
      <c r="D3434" s="2234" t="s">
        <v>1354</v>
      </c>
      <c r="E3434" s="2234" t="s">
        <v>1354</v>
      </c>
      <c r="F3434" s="2234" t="s">
        <v>1354</v>
      </c>
      <c r="G3434" s="2235" t="s">
        <v>3551</v>
      </c>
      <c r="H3434" s="2236">
        <v>7339540</v>
      </c>
      <c r="I3434" s="2236">
        <v>0</v>
      </c>
      <c r="J3434" s="2236">
        <v>1402510.68</v>
      </c>
      <c r="K3434" s="2236">
        <v>8190808.12</v>
      </c>
      <c r="L3434" s="2236">
        <v>551242.56</v>
      </c>
      <c r="M3434" s="2236">
        <v>0</v>
      </c>
    </row>
    <row r="3435">
      <c r="B3435" s="2237" t="s">
        <v>3550</v>
      </c>
      <c r="C3435" s="2237" t="s">
        <v>3940</v>
      </c>
      <c r="D3435" s="2237" t="s">
        <v>1354</v>
      </c>
      <c r="E3435" s="2237" t="s">
        <v>1354</v>
      </c>
      <c r="F3435" s="2237" t="s">
        <v>1354</v>
      </c>
      <c r="G3435" s="2238" t="s">
        <v>3941</v>
      </c>
      <c r="H3435" s="2239">
        <v>729230</v>
      </c>
      <c r="I3435" s="2239">
        <v>0</v>
      </c>
      <c r="J3435" s="2239">
        <v>244864.71</v>
      </c>
      <c r="K3435" s="2239">
        <v>974094.71</v>
      </c>
      <c r="L3435" s="2239">
        <v>0</v>
      </c>
      <c r="M3435" s="2239">
        <v>0</v>
      </c>
    </row>
    <row r="3436">
      <c r="B3436" s="2237" t="s">
        <v>3550</v>
      </c>
      <c r="C3436" s="2237" t="s">
        <v>3940</v>
      </c>
      <c r="D3436" s="2237" t="s">
        <v>3942</v>
      </c>
      <c r="E3436" s="2237" t="s">
        <v>1354</v>
      </c>
      <c r="F3436" s="2237" t="s">
        <v>1354</v>
      </c>
      <c r="G3436" s="2238" t="s">
        <v>3943</v>
      </c>
      <c r="H3436" s="2239">
        <v>729230</v>
      </c>
      <c r="I3436" s="2239">
        <v>0</v>
      </c>
      <c r="J3436" s="2239">
        <v>244864.71</v>
      </c>
      <c r="K3436" s="2239">
        <v>974094.71</v>
      </c>
      <c r="L3436" s="2239">
        <v>0</v>
      </c>
      <c r="M3436" s="2239">
        <v>0</v>
      </c>
    </row>
    <row r="3437">
      <c r="B3437" s="2237" t="s">
        <v>3550</v>
      </c>
      <c r="C3437" s="2237" t="s">
        <v>3940</v>
      </c>
      <c r="D3437" s="2237" t="s">
        <v>3942</v>
      </c>
      <c r="E3437" s="2237" t="s">
        <v>1569</v>
      </c>
      <c r="F3437" s="2237" t="s">
        <v>1354</v>
      </c>
      <c r="G3437" s="2238" t="s">
        <v>1570</v>
      </c>
      <c r="H3437" s="2239">
        <v>5530</v>
      </c>
      <c r="I3437" s="2239">
        <v>0</v>
      </c>
      <c r="J3437" s="2239">
        <v>0</v>
      </c>
      <c r="K3437" s="2239">
        <v>5530</v>
      </c>
      <c r="L3437" s="2239">
        <v>0</v>
      </c>
      <c r="M3437" s="2239">
        <v>0</v>
      </c>
    </row>
    <row r="3438">
      <c r="B3438" s="2237" t="s">
        <v>3550</v>
      </c>
      <c r="C3438" s="2237" t="s">
        <v>3940</v>
      </c>
      <c r="D3438" s="2237" t="s">
        <v>3942</v>
      </c>
      <c r="E3438" s="2237" t="s">
        <v>1571</v>
      </c>
      <c r="F3438" s="2237" t="s">
        <v>1354</v>
      </c>
      <c r="G3438" s="2238" t="s">
        <v>1572</v>
      </c>
      <c r="H3438" s="2239">
        <v>5500</v>
      </c>
      <c r="I3438" s="2239">
        <v>0</v>
      </c>
      <c r="J3438" s="2239">
        <v>0</v>
      </c>
      <c r="K3438" s="2239">
        <v>5500</v>
      </c>
      <c r="L3438" s="2239">
        <v>0</v>
      </c>
      <c r="M3438" s="2239">
        <v>0</v>
      </c>
    </row>
    <row r="3439">
      <c r="B3439" s="2237" t="s">
        <v>3550</v>
      </c>
      <c r="C3439" s="2237" t="s">
        <v>3940</v>
      </c>
      <c r="D3439" s="2237" t="s">
        <v>3942</v>
      </c>
      <c r="E3439" s="2237" t="s">
        <v>1587</v>
      </c>
      <c r="F3439" s="2237" t="s">
        <v>1354</v>
      </c>
      <c r="G3439" s="2238" t="s">
        <v>1588</v>
      </c>
      <c r="H3439" s="2239">
        <v>6500</v>
      </c>
      <c r="I3439" s="2239">
        <v>0</v>
      </c>
      <c r="J3439" s="2239">
        <v>1845.48</v>
      </c>
      <c r="K3439" s="2239">
        <v>8345.48</v>
      </c>
      <c r="L3439" s="2239">
        <v>0</v>
      </c>
      <c r="M3439" s="2239">
        <v>0</v>
      </c>
    </row>
    <row r="3440">
      <c r="B3440" s="2237" t="s">
        <v>3550</v>
      </c>
      <c r="C3440" s="2237" t="s">
        <v>3940</v>
      </c>
      <c r="D3440" s="2237" t="s">
        <v>3942</v>
      </c>
      <c r="E3440" s="2237" t="s">
        <v>1598</v>
      </c>
      <c r="F3440" s="2237" t="s">
        <v>1354</v>
      </c>
      <c r="G3440" s="2238" t="s">
        <v>1597</v>
      </c>
      <c r="H3440" s="2239">
        <v>23000</v>
      </c>
      <c r="I3440" s="2239">
        <v>0</v>
      </c>
      <c r="J3440" s="2239">
        <v>0</v>
      </c>
      <c r="K3440" s="2239">
        <v>23000</v>
      </c>
      <c r="L3440" s="2239">
        <v>0</v>
      </c>
      <c r="M3440" s="2239">
        <v>0</v>
      </c>
    </row>
    <row r="3441">
      <c r="B3441" s="2237" t="s">
        <v>3550</v>
      </c>
      <c r="C3441" s="2237" t="s">
        <v>3940</v>
      </c>
      <c r="D3441" s="2237" t="s">
        <v>3942</v>
      </c>
      <c r="E3441" s="2237" t="s">
        <v>1641</v>
      </c>
      <c r="F3441" s="2237" t="s">
        <v>1354</v>
      </c>
      <c r="G3441" s="2238" t="s">
        <v>1640</v>
      </c>
      <c r="H3441" s="2239">
        <v>15000</v>
      </c>
      <c r="I3441" s="2239">
        <v>0</v>
      </c>
      <c r="J3441" s="2239">
        <v>0</v>
      </c>
      <c r="K3441" s="2239">
        <v>15000</v>
      </c>
      <c r="L3441" s="2239">
        <v>0</v>
      </c>
      <c r="M3441" s="2239">
        <v>0</v>
      </c>
    </row>
    <row r="3442">
      <c r="B3442" s="2237" t="s">
        <v>3550</v>
      </c>
      <c r="C3442" s="2237" t="s">
        <v>3940</v>
      </c>
      <c r="D3442" s="2237" t="s">
        <v>3942</v>
      </c>
      <c r="E3442" s="2237" t="s">
        <v>1662</v>
      </c>
      <c r="F3442" s="2237" t="s">
        <v>1354</v>
      </c>
      <c r="G3442" s="2238" t="s">
        <v>1661</v>
      </c>
      <c r="H3442" s="2239">
        <v>15500</v>
      </c>
      <c r="I3442" s="2239">
        <v>0</v>
      </c>
      <c r="J3442" s="2239">
        <v>0</v>
      </c>
      <c r="K3442" s="2239">
        <v>15500</v>
      </c>
      <c r="L3442" s="2239">
        <v>0</v>
      </c>
      <c r="M3442" s="2239">
        <v>0</v>
      </c>
    </row>
    <row r="3443">
      <c r="B3443" s="2237" t="s">
        <v>3550</v>
      </c>
      <c r="C3443" s="2237" t="s">
        <v>3940</v>
      </c>
      <c r="D3443" s="2237" t="s">
        <v>3942</v>
      </c>
      <c r="E3443" s="2237" t="s">
        <v>1702</v>
      </c>
      <c r="F3443" s="2237" t="s">
        <v>1354</v>
      </c>
      <c r="G3443" s="2238" t="s">
        <v>1701</v>
      </c>
      <c r="H3443" s="2239">
        <v>11200</v>
      </c>
      <c r="I3443" s="2239">
        <v>0</v>
      </c>
      <c r="J3443" s="2239">
        <v>1000</v>
      </c>
      <c r="K3443" s="2239">
        <v>12200</v>
      </c>
      <c r="L3443" s="2239">
        <v>0</v>
      </c>
      <c r="M3443" s="2239">
        <v>0</v>
      </c>
    </row>
    <row r="3444">
      <c r="B3444" s="2237" t="s">
        <v>3550</v>
      </c>
      <c r="C3444" s="2237" t="s">
        <v>3940</v>
      </c>
      <c r="D3444" s="2237" t="s">
        <v>3942</v>
      </c>
      <c r="E3444" s="2237" t="s">
        <v>1710</v>
      </c>
      <c r="F3444" s="2237" t="s">
        <v>1354</v>
      </c>
      <c r="G3444" s="2238" t="s">
        <v>1709</v>
      </c>
      <c r="H3444" s="2239">
        <v>104000</v>
      </c>
      <c r="I3444" s="2239">
        <v>0</v>
      </c>
      <c r="J3444" s="2239">
        <v>39182.75</v>
      </c>
      <c r="K3444" s="2239">
        <v>143182.75</v>
      </c>
      <c r="L3444" s="2239">
        <v>0</v>
      </c>
      <c r="M3444" s="2239">
        <v>0</v>
      </c>
    </row>
    <row r="3445">
      <c r="B3445" s="2237" t="s">
        <v>3550</v>
      </c>
      <c r="C3445" s="2237" t="s">
        <v>3940</v>
      </c>
      <c r="D3445" s="2237" t="s">
        <v>3942</v>
      </c>
      <c r="E3445" s="2237" t="s">
        <v>1751</v>
      </c>
      <c r="F3445" s="2237" t="s">
        <v>1354</v>
      </c>
      <c r="G3445" s="2238" t="s">
        <v>1752</v>
      </c>
      <c r="H3445" s="2239">
        <v>10000</v>
      </c>
      <c r="I3445" s="2239">
        <v>0</v>
      </c>
      <c r="J3445" s="2239">
        <v>0</v>
      </c>
      <c r="K3445" s="2239">
        <v>10000</v>
      </c>
      <c r="L3445" s="2239">
        <v>0</v>
      </c>
      <c r="M3445" s="2239">
        <v>0</v>
      </c>
    </row>
    <row r="3446">
      <c r="B3446" s="2237" t="s">
        <v>3550</v>
      </c>
      <c r="C3446" s="2237" t="s">
        <v>3940</v>
      </c>
      <c r="D3446" s="2237" t="s">
        <v>3942</v>
      </c>
      <c r="E3446" s="2237" t="s">
        <v>1772</v>
      </c>
      <c r="F3446" s="2237" t="s">
        <v>1354</v>
      </c>
      <c r="G3446" s="2238" t="s">
        <v>1773</v>
      </c>
      <c r="H3446" s="2239">
        <v>5500</v>
      </c>
      <c r="I3446" s="2239">
        <v>0</v>
      </c>
      <c r="J3446" s="2239">
        <v>0</v>
      </c>
      <c r="K3446" s="2239">
        <v>5500</v>
      </c>
      <c r="L3446" s="2239">
        <v>0</v>
      </c>
      <c r="M3446" s="2239">
        <v>0</v>
      </c>
    </row>
    <row r="3447">
      <c r="B3447" s="2237" t="s">
        <v>3550</v>
      </c>
      <c r="C3447" s="2237" t="s">
        <v>3940</v>
      </c>
      <c r="D3447" s="2237" t="s">
        <v>3942</v>
      </c>
      <c r="E3447" s="2237" t="s">
        <v>1828</v>
      </c>
      <c r="F3447" s="2237" t="s">
        <v>1354</v>
      </c>
      <c r="G3447" s="2238" t="s">
        <v>1829</v>
      </c>
      <c r="H3447" s="2239">
        <v>15000</v>
      </c>
      <c r="I3447" s="2239">
        <v>0</v>
      </c>
      <c r="J3447" s="2239">
        <v>43524.03</v>
      </c>
      <c r="K3447" s="2239">
        <v>58524.03</v>
      </c>
      <c r="L3447" s="2239">
        <v>0</v>
      </c>
      <c r="M3447" s="2239">
        <v>0</v>
      </c>
    </row>
    <row r="3448">
      <c r="B3448" s="2237" t="s">
        <v>3550</v>
      </c>
      <c r="C3448" s="2237" t="s">
        <v>3940</v>
      </c>
      <c r="D3448" s="2237" t="s">
        <v>3942</v>
      </c>
      <c r="E3448" s="2237" t="s">
        <v>1936</v>
      </c>
      <c r="F3448" s="2237" t="s">
        <v>1354</v>
      </c>
      <c r="G3448" s="2238" t="s">
        <v>1937</v>
      </c>
      <c r="H3448" s="2239">
        <v>56000</v>
      </c>
      <c r="I3448" s="2239">
        <v>0</v>
      </c>
      <c r="J3448" s="2239">
        <v>0</v>
      </c>
      <c r="K3448" s="2239">
        <v>56000</v>
      </c>
      <c r="L3448" s="2239">
        <v>0</v>
      </c>
      <c r="M3448" s="2239">
        <v>0</v>
      </c>
    </row>
    <row r="3449">
      <c r="B3449" s="2237" t="s">
        <v>3550</v>
      </c>
      <c r="C3449" s="2237" t="s">
        <v>3940</v>
      </c>
      <c r="D3449" s="2237" t="s">
        <v>3942</v>
      </c>
      <c r="E3449" s="2237" t="s">
        <v>1971</v>
      </c>
      <c r="F3449" s="2237" t="s">
        <v>1354</v>
      </c>
      <c r="G3449" s="2238" t="s">
        <v>1972</v>
      </c>
      <c r="H3449" s="2239">
        <v>11500</v>
      </c>
      <c r="I3449" s="2239">
        <v>0</v>
      </c>
      <c r="J3449" s="2239">
        <v>0</v>
      </c>
      <c r="K3449" s="2239">
        <v>11500</v>
      </c>
      <c r="L3449" s="2239">
        <v>0</v>
      </c>
      <c r="M3449" s="2239">
        <v>0</v>
      </c>
    </row>
    <row r="3450">
      <c r="B3450" s="2237" t="s">
        <v>3550</v>
      </c>
      <c r="C3450" s="2237" t="s">
        <v>3940</v>
      </c>
      <c r="D3450" s="2237" t="s">
        <v>3942</v>
      </c>
      <c r="E3450" s="2237" t="s">
        <v>2002</v>
      </c>
      <c r="F3450" s="2237" t="s">
        <v>1354</v>
      </c>
      <c r="G3450" s="2238" t="s">
        <v>2003</v>
      </c>
      <c r="H3450" s="2239">
        <v>21000</v>
      </c>
      <c r="I3450" s="2239">
        <v>0</v>
      </c>
      <c r="J3450" s="2239">
        <v>0</v>
      </c>
      <c r="K3450" s="2239">
        <v>21000</v>
      </c>
      <c r="L3450" s="2239">
        <v>0</v>
      </c>
      <c r="M3450" s="2239">
        <v>0</v>
      </c>
    </row>
    <row r="3451">
      <c r="B3451" s="2237" t="s">
        <v>3550</v>
      </c>
      <c r="C3451" s="2237" t="s">
        <v>3940</v>
      </c>
      <c r="D3451" s="2237" t="s">
        <v>3942</v>
      </c>
      <c r="E3451" s="2237" t="s">
        <v>2032</v>
      </c>
      <c r="F3451" s="2237" t="s">
        <v>1354</v>
      </c>
      <c r="G3451" s="2238" t="s">
        <v>2033</v>
      </c>
      <c r="H3451" s="2239">
        <v>42000</v>
      </c>
      <c r="I3451" s="2239">
        <v>0</v>
      </c>
      <c r="J3451" s="2239">
        <v>144623.96</v>
      </c>
      <c r="K3451" s="2239">
        <v>186623.96</v>
      </c>
      <c r="L3451" s="2239">
        <v>0</v>
      </c>
      <c r="M3451" s="2239">
        <v>0</v>
      </c>
    </row>
    <row r="3452">
      <c r="B3452" s="2237" t="s">
        <v>3550</v>
      </c>
      <c r="C3452" s="2237" t="s">
        <v>3940</v>
      </c>
      <c r="D3452" s="2237" t="s">
        <v>3942</v>
      </c>
      <c r="E3452" s="2237" t="s">
        <v>2034</v>
      </c>
      <c r="F3452" s="2237" t="s">
        <v>1354</v>
      </c>
      <c r="G3452" s="2238" t="s">
        <v>2035</v>
      </c>
      <c r="H3452" s="2239">
        <v>295000</v>
      </c>
      <c r="I3452" s="2239">
        <v>0</v>
      </c>
      <c r="J3452" s="2239">
        <v>6189.43</v>
      </c>
      <c r="K3452" s="2239">
        <v>301189.43</v>
      </c>
      <c r="L3452" s="2239">
        <v>0</v>
      </c>
      <c r="M3452" s="2239">
        <v>0</v>
      </c>
    </row>
    <row r="3453">
      <c r="B3453" s="2237" t="s">
        <v>3550</v>
      </c>
      <c r="C3453" s="2237" t="s">
        <v>3940</v>
      </c>
      <c r="D3453" s="2237" t="s">
        <v>3942</v>
      </c>
      <c r="E3453" s="2237" t="s">
        <v>2045</v>
      </c>
      <c r="F3453" s="2237" t="s">
        <v>1354</v>
      </c>
      <c r="G3453" s="2238" t="s">
        <v>2044</v>
      </c>
      <c r="H3453" s="2239">
        <v>59000</v>
      </c>
      <c r="I3453" s="2239">
        <v>0</v>
      </c>
      <c r="J3453" s="2239">
        <v>8499.06</v>
      </c>
      <c r="K3453" s="2239">
        <v>67499.06</v>
      </c>
      <c r="L3453" s="2239">
        <v>0</v>
      </c>
      <c r="M3453" s="2239">
        <v>0</v>
      </c>
    </row>
    <row r="3454">
      <c r="B3454" s="2237" t="s">
        <v>3550</v>
      </c>
      <c r="C3454" s="2237" t="s">
        <v>3940</v>
      </c>
      <c r="D3454" s="2237" t="s">
        <v>3942</v>
      </c>
      <c r="E3454" s="2237" t="s">
        <v>2055</v>
      </c>
      <c r="F3454" s="2237" t="s">
        <v>1354</v>
      </c>
      <c r="G3454" s="2238" t="s">
        <v>2056</v>
      </c>
      <c r="H3454" s="2239">
        <v>28000</v>
      </c>
      <c r="I3454" s="2239">
        <v>0</v>
      </c>
      <c r="J3454" s="2239">
        <v>0</v>
      </c>
      <c r="K3454" s="2239">
        <v>28000</v>
      </c>
      <c r="L3454" s="2239">
        <v>0</v>
      </c>
      <c r="M3454" s="2239">
        <v>0</v>
      </c>
    </row>
    <row r="3455">
      <c r="B3455" s="2237" t="s">
        <v>3550</v>
      </c>
      <c r="C3455" s="2237" t="s">
        <v>3944</v>
      </c>
      <c r="D3455" s="2237" t="s">
        <v>1354</v>
      </c>
      <c r="E3455" s="2237" t="s">
        <v>1354</v>
      </c>
      <c r="F3455" s="2237" t="s">
        <v>1354</v>
      </c>
      <c r="G3455" s="2238" t="s">
        <v>3945</v>
      </c>
      <c r="H3455" s="2239">
        <v>1531408</v>
      </c>
      <c r="I3455" s="2239">
        <v>0</v>
      </c>
      <c r="J3455" s="2239">
        <v>978285.62</v>
      </c>
      <c r="K3455" s="2239">
        <v>1958451.06</v>
      </c>
      <c r="L3455" s="2239">
        <v>551242.56</v>
      </c>
      <c r="M3455" s="2239">
        <v>0</v>
      </c>
    </row>
    <row r="3456">
      <c r="B3456" s="2237" t="s">
        <v>3550</v>
      </c>
      <c r="C3456" s="2237" t="s">
        <v>3944</v>
      </c>
      <c r="D3456" s="2237" t="s">
        <v>3946</v>
      </c>
      <c r="E3456" s="2237" t="s">
        <v>1354</v>
      </c>
      <c r="F3456" s="2237" t="s">
        <v>1354</v>
      </c>
      <c r="G3456" s="2238" t="s">
        <v>3947</v>
      </c>
      <c r="H3456" s="2239">
        <v>1531408</v>
      </c>
      <c r="I3456" s="2239">
        <v>0</v>
      </c>
      <c r="J3456" s="2239">
        <v>978285.62</v>
      </c>
      <c r="K3456" s="2239">
        <v>1958451.06</v>
      </c>
      <c r="L3456" s="2239">
        <v>551242.56</v>
      </c>
      <c r="M3456" s="2239">
        <v>0</v>
      </c>
    </row>
    <row r="3457">
      <c r="B3457" s="2237" t="s">
        <v>3550</v>
      </c>
      <c r="C3457" s="2237" t="s">
        <v>3944</v>
      </c>
      <c r="D3457" s="2237" t="s">
        <v>3946</v>
      </c>
      <c r="E3457" s="2237" t="s">
        <v>1381</v>
      </c>
      <c r="F3457" s="2237" t="s">
        <v>1354</v>
      </c>
      <c r="G3457" s="2238" t="s">
        <v>1382</v>
      </c>
      <c r="H3457" s="2239">
        <v>765156</v>
      </c>
      <c r="I3457" s="2239">
        <v>0</v>
      </c>
      <c r="J3457" s="2239">
        <v>0</v>
      </c>
      <c r="K3457" s="2239">
        <v>765156</v>
      </c>
      <c r="L3457" s="2239">
        <v>0</v>
      </c>
      <c r="M3457" s="2239">
        <v>0</v>
      </c>
    </row>
    <row r="3458">
      <c r="B3458" s="2237" t="s">
        <v>3550</v>
      </c>
      <c r="C3458" s="2237" t="s">
        <v>3944</v>
      </c>
      <c r="D3458" s="2237" t="s">
        <v>3946</v>
      </c>
      <c r="E3458" s="2237" t="s">
        <v>1422</v>
      </c>
      <c r="F3458" s="2237" t="s">
        <v>1354</v>
      </c>
      <c r="G3458" s="2238" t="s">
        <v>1423</v>
      </c>
      <c r="H3458" s="2239">
        <v>41950</v>
      </c>
      <c r="I3458" s="2239">
        <v>0</v>
      </c>
      <c r="J3458" s="2239">
        <v>0</v>
      </c>
      <c r="K3458" s="2239">
        <v>41950</v>
      </c>
      <c r="L3458" s="2239">
        <v>0</v>
      </c>
      <c r="M3458" s="2239">
        <v>0</v>
      </c>
    </row>
    <row r="3459">
      <c r="B3459" s="2237" t="s">
        <v>3550</v>
      </c>
      <c r="C3459" s="2237" t="s">
        <v>3944</v>
      </c>
      <c r="D3459" s="2237" t="s">
        <v>3946</v>
      </c>
      <c r="E3459" s="2237" t="s">
        <v>1424</v>
      </c>
      <c r="F3459" s="2237" t="s">
        <v>1354</v>
      </c>
      <c r="G3459" s="2238" t="s">
        <v>1425</v>
      </c>
      <c r="H3459" s="2239">
        <v>101574</v>
      </c>
      <c r="I3459" s="2239">
        <v>0</v>
      </c>
      <c r="J3459" s="2239">
        <v>0</v>
      </c>
      <c r="K3459" s="2239">
        <v>101574</v>
      </c>
      <c r="L3459" s="2239">
        <v>0</v>
      </c>
      <c r="M3459" s="2239">
        <v>0</v>
      </c>
    </row>
    <row r="3460">
      <c r="B3460" s="2237" t="s">
        <v>3550</v>
      </c>
      <c r="C3460" s="2237" t="s">
        <v>3944</v>
      </c>
      <c r="D3460" s="2237" t="s">
        <v>3946</v>
      </c>
      <c r="E3460" s="2237" t="s">
        <v>1445</v>
      </c>
      <c r="F3460" s="2237" t="s">
        <v>1354</v>
      </c>
      <c r="G3460" s="2238" t="s">
        <v>1446</v>
      </c>
      <c r="H3460" s="2239">
        <v>19128</v>
      </c>
      <c r="I3460" s="2239">
        <v>0</v>
      </c>
      <c r="J3460" s="2239">
        <v>0</v>
      </c>
      <c r="K3460" s="2239">
        <v>19128</v>
      </c>
      <c r="L3460" s="2239">
        <v>0</v>
      </c>
      <c r="M3460" s="2239">
        <v>0</v>
      </c>
    </row>
    <row r="3461">
      <c r="B3461" s="2237" t="s">
        <v>3550</v>
      </c>
      <c r="C3461" s="2237" t="s">
        <v>3944</v>
      </c>
      <c r="D3461" s="2237" t="s">
        <v>3946</v>
      </c>
      <c r="E3461" s="2237" t="s">
        <v>1569</v>
      </c>
      <c r="F3461" s="2237" t="s">
        <v>1354</v>
      </c>
      <c r="G3461" s="2238" t="s">
        <v>1570</v>
      </c>
      <c r="H3461" s="2239">
        <v>11000</v>
      </c>
      <c r="I3461" s="2239">
        <v>0</v>
      </c>
      <c r="J3461" s="2239">
        <v>3185.71</v>
      </c>
      <c r="K3461" s="2239">
        <v>14185.71</v>
      </c>
      <c r="L3461" s="2239">
        <v>0</v>
      </c>
      <c r="M3461" s="2239">
        <v>0</v>
      </c>
    </row>
    <row r="3462">
      <c r="B3462" s="2237" t="s">
        <v>3550</v>
      </c>
      <c r="C3462" s="2237" t="s">
        <v>3944</v>
      </c>
      <c r="D3462" s="2237" t="s">
        <v>3946</v>
      </c>
      <c r="E3462" s="2237" t="s">
        <v>1574</v>
      </c>
      <c r="F3462" s="2237" t="s">
        <v>1354</v>
      </c>
      <c r="G3462" s="2238" t="s">
        <v>1575</v>
      </c>
      <c r="H3462" s="2239">
        <v>37000</v>
      </c>
      <c r="I3462" s="2239">
        <v>0</v>
      </c>
      <c r="J3462" s="2239">
        <v>13397.36</v>
      </c>
      <c r="K3462" s="2239">
        <v>50397.36</v>
      </c>
      <c r="L3462" s="2239">
        <v>0</v>
      </c>
      <c r="M3462" s="2239">
        <v>0</v>
      </c>
    </row>
    <row r="3463">
      <c r="B3463" s="2237" t="s">
        <v>3550</v>
      </c>
      <c r="C3463" s="2237" t="s">
        <v>3944</v>
      </c>
      <c r="D3463" s="2237" t="s">
        <v>3946</v>
      </c>
      <c r="E3463" s="2237" t="s">
        <v>1587</v>
      </c>
      <c r="F3463" s="2237" t="s">
        <v>1354</v>
      </c>
      <c r="G3463" s="2238" t="s">
        <v>1588</v>
      </c>
      <c r="H3463" s="2239">
        <v>11000</v>
      </c>
      <c r="I3463" s="2239">
        <v>0</v>
      </c>
      <c r="J3463" s="2239">
        <v>0</v>
      </c>
      <c r="K3463" s="2239">
        <v>11000</v>
      </c>
      <c r="L3463" s="2239">
        <v>0</v>
      </c>
      <c r="M3463" s="2239">
        <v>0</v>
      </c>
    </row>
    <row r="3464">
      <c r="B3464" s="2237" t="s">
        <v>3550</v>
      </c>
      <c r="C3464" s="2237" t="s">
        <v>3944</v>
      </c>
      <c r="D3464" s="2237" t="s">
        <v>3946</v>
      </c>
      <c r="E3464" s="2237" t="s">
        <v>1598</v>
      </c>
      <c r="F3464" s="2237" t="s">
        <v>1354</v>
      </c>
      <c r="G3464" s="2238" t="s">
        <v>1597</v>
      </c>
      <c r="H3464" s="2239">
        <v>10000</v>
      </c>
      <c r="I3464" s="2239">
        <v>0</v>
      </c>
      <c r="J3464" s="2239">
        <v>14925.4</v>
      </c>
      <c r="K3464" s="2239">
        <v>24925.4</v>
      </c>
      <c r="L3464" s="2239">
        <v>0</v>
      </c>
      <c r="M3464" s="2239">
        <v>0</v>
      </c>
    </row>
    <row r="3465">
      <c r="B3465" s="2237" t="s">
        <v>3550</v>
      </c>
      <c r="C3465" s="2237" t="s">
        <v>3944</v>
      </c>
      <c r="D3465" s="2237" t="s">
        <v>3946</v>
      </c>
      <c r="E3465" s="2237" t="s">
        <v>1604</v>
      </c>
      <c r="F3465" s="2237" t="s">
        <v>1354</v>
      </c>
      <c r="G3465" s="2238" t="s">
        <v>1603</v>
      </c>
      <c r="H3465" s="2239">
        <v>10500</v>
      </c>
      <c r="I3465" s="2239">
        <v>0</v>
      </c>
      <c r="J3465" s="2239">
        <v>0</v>
      </c>
      <c r="K3465" s="2239">
        <v>10500</v>
      </c>
      <c r="L3465" s="2239">
        <v>0</v>
      </c>
      <c r="M3465" s="2239">
        <v>0</v>
      </c>
    </row>
    <row r="3466">
      <c r="B3466" s="2237" t="s">
        <v>3550</v>
      </c>
      <c r="C3466" s="2237" t="s">
        <v>3944</v>
      </c>
      <c r="D3466" s="2237" t="s">
        <v>3946</v>
      </c>
      <c r="E3466" s="2237" t="s">
        <v>1613</v>
      </c>
      <c r="F3466" s="2237" t="s">
        <v>1354</v>
      </c>
      <c r="G3466" s="2238" t="s">
        <v>1614</v>
      </c>
      <c r="H3466" s="2239">
        <v>3200</v>
      </c>
      <c r="I3466" s="2239">
        <v>0</v>
      </c>
      <c r="J3466" s="2239">
        <v>0</v>
      </c>
      <c r="K3466" s="2239">
        <v>19200</v>
      </c>
      <c r="L3466" s="2239">
        <v>-16000</v>
      </c>
      <c r="M3466" s="2239">
        <v>0</v>
      </c>
    </row>
    <row r="3467">
      <c r="B3467" s="2237" t="s">
        <v>3550</v>
      </c>
      <c r="C3467" s="2237" t="s">
        <v>3944</v>
      </c>
      <c r="D3467" s="2237" t="s">
        <v>3946</v>
      </c>
      <c r="E3467" s="2237" t="s">
        <v>1641</v>
      </c>
      <c r="F3467" s="2237" t="s">
        <v>1354</v>
      </c>
      <c r="G3467" s="2238" t="s">
        <v>1640</v>
      </c>
      <c r="H3467" s="2239">
        <v>16000</v>
      </c>
      <c r="I3467" s="2239">
        <v>0</v>
      </c>
      <c r="J3467" s="2239">
        <v>0</v>
      </c>
      <c r="K3467" s="2239">
        <v>0</v>
      </c>
      <c r="L3467" s="2239">
        <v>16000</v>
      </c>
      <c r="M3467" s="2239">
        <v>0</v>
      </c>
    </row>
    <row r="3468">
      <c r="B3468" s="2237" t="s">
        <v>3550</v>
      </c>
      <c r="C3468" s="2237" t="s">
        <v>3944</v>
      </c>
      <c r="D3468" s="2237" t="s">
        <v>3946</v>
      </c>
      <c r="E3468" s="2237" t="s">
        <v>1644</v>
      </c>
      <c r="F3468" s="2237" t="s">
        <v>1354</v>
      </c>
      <c r="G3468" s="2238" t="s">
        <v>1643</v>
      </c>
      <c r="H3468" s="2239">
        <v>4600</v>
      </c>
      <c r="I3468" s="2239">
        <v>0</v>
      </c>
      <c r="J3468" s="2239">
        <v>0</v>
      </c>
      <c r="K3468" s="2239">
        <v>4600</v>
      </c>
      <c r="L3468" s="2239">
        <v>0</v>
      </c>
      <c r="M3468" s="2239">
        <v>0</v>
      </c>
    </row>
    <row r="3469">
      <c r="B3469" s="2237" t="s">
        <v>3550</v>
      </c>
      <c r="C3469" s="2237" t="s">
        <v>3944</v>
      </c>
      <c r="D3469" s="2237" t="s">
        <v>3946</v>
      </c>
      <c r="E3469" s="2237" t="s">
        <v>1647</v>
      </c>
      <c r="F3469" s="2237" t="s">
        <v>1354</v>
      </c>
      <c r="G3469" s="2238" t="s">
        <v>1646</v>
      </c>
      <c r="H3469" s="2239">
        <v>4100</v>
      </c>
      <c r="I3469" s="2239">
        <v>0</v>
      </c>
      <c r="J3469" s="2239">
        <v>0</v>
      </c>
      <c r="K3469" s="2239">
        <v>4100</v>
      </c>
      <c r="L3469" s="2239">
        <v>0</v>
      </c>
      <c r="M3469" s="2239">
        <v>0</v>
      </c>
    </row>
    <row r="3470">
      <c r="B3470" s="2237" t="s">
        <v>3550</v>
      </c>
      <c r="C3470" s="2237" t="s">
        <v>3944</v>
      </c>
      <c r="D3470" s="2237" t="s">
        <v>3946</v>
      </c>
      <c r="E3470" s="2237" t="s">
        <v>1650</v>
      </c>
      <c r="F3470" s="2237" t="s">
        <v>1354</v>
      </c>
      <c r="G3470" s="2238" t="s">
        <v>1649</v>
      </c>
      <c r="H3470" s="2239">
        <v>10600</v>
      </c>
      <c r="I3470" s="2239">
        <v>0</v>
      </c>
      <c r="J3470" s="2239">
        <v>0</v>
      </c>
      <c r="K3470" s="2239">
        <v>10600</v>
      </c>
      <c r="L3470" s="2239">
        <v>0</v>
      </c>
      <c r="M3470" s="2239">
        <v>0</v>
      </c>
    </row>
    <row r="3471">
      <c r="B3471" s="2237" t="s">
        <v>3550</v>
      </c>
      <c r="C3471" s="2237" t="s">
        <v>3944</v>
      </c>
      <c r="D3471" s="2237" t="s">
        <v>3946</v>
      </c>
      <c r="E3471" s="2237" t="s">
        <v>1656</v>
      </c>
      <c r="F3471" s="2237" t="s">
        <v>1354</v>
      </c>
      <c r="G3471" s="2238" t="s">
        <v>1655</v>
      </c>
      <c r="H3471" s="2239">
        <v>27100</v>
      </c>
      <c r="I3471" s="2239">
        <v>0</v>
      </c>
      <c r="J3471" s="2239">
        <v>0</v>
      </c>
      <c r="K3471" s="2239">
        <v>27100</v>
      </c>
      <c r="L3471" s="2239">
        <v>0</v>
      </c>
      <c r="M3471" s="2239">
        <v>0</v>
      </c>
    </row>
    <row r="3472">
      <c r="B3472" s="2237" t="s">
        <v>3550</v>
      </c>
      <c r="C3472" s="2237" t="s">
        <v>3944</v>
      </c>
      <c r="D3472" s="2237" t="s">
        <v>3946</v>
      </c>
      <c r="E3472" s="2237" t="s">
        <v>1659</v>
      </c>
      <c r="F3472" s="2237" t="s">
        <v>1354</v>
      </c>
      <c r="G3472" s="2238" t="s">
        <v>1658</v>
      </c>
      <c r="H3472" s="2239">
        <v>11500</v>
      </c>
      <c r="I3472" s="2239">
        <v>0</v>
      </c>
      <c r="J3472" s="2239">
        <v>0</v>
      </c>
      <c r="K3472" s="2239">
        <v>11500</v>
      </c>
      <c r="L3472" s="2239">
        <v>0</v>
      </c>
      <c r="M3472" s="2239">
        <v>0</v>
      </c>
    </row>
    <row r="3473">
      <c r="B3473" s="2237" t="s">
        <v>3550</v>
      </c>
      <c r="C3473" s="2237" t="s">
        <v>3944</v>
      </c>
      <c r="D3473" s="2237" t="s">
        <v>3946</v>
      </c>
      <c r="E3473" s="2237" t="s">
        <v>1662</v>
      </c>
      <c r="F3473" s="2237" t="s">
        <v>1354</v>
      </c>
      <c r="G3473" s="2238" t="s">
        <v>1661</v>
      </c>
      <c r="H3473" s="2239">
        <v>5500</v>
      </c>
      <c r="I3473" s="2239">
        <v>0</v>
      </c>
      <c r="J3473" s="2239">
        <v>0</v>
      </c>
      <c r="K3473" s="2239">
        <v>5500</v>
      </c>
      <c r="L3473" s="2239">
        <v>0</v>
      </c>
      <c r="M3473" s="2239">
        <v>0</v>
      </c>
    </row>
    <row r="3474">
      <c r="B3474" s="2237" t="s">
        <v>3550</v>
      </c>
      <c r="C3474" s="2237" t="s">
        <v>3944</v>
      </c>
      <c r="D3474" s="2237" t="s">
        <v>3946</v>
      </c>
      <c r="E3474" s="2237" t="s">
        <v>1669</v>
      </c>
      <c r="F3474" s="2237" t="s">
        <v>1354</v>
      </c>
      <c r="G3474" s="2238" t="s">
        <v>1670</v>
      </c>
      <c r="H3474" s="2239">
        <v>19000</v>
      </c>
      <c r="I3474" s="2239">
        <v>0</v>
      </c>
      <c r="J3474" s="2239">
        <v>0</v>
      </c>
      <c r="K3474" s="2239">
        <v>19000</v>
      </c>
      <c r="L3474" s="2239">
        <v>0</v>
      </c>
      <c r="M3474" s="2239">
        <v>0</v>
      </c>
    </row>
    <row r="3475">
      <c r="B3475" s="2237" t="s">
        <v>3550</v>
      </c>
      <c r="C3475" s="2237" t="s">
        <v>3944</v>
      </c>
      <c r="D3475" s="2237" t="s">
        <v>3946</v>
      </c>
      <c r="E3475" s="2237" t="s">
        <v>1671</v>
      </c>
      <c r="F3475" s="2237" t="s">
        <v>1354</v>
      </c>
      <c r="G3475" s="2238" t="s">
        <v>1672</v>
      </c>
      <c r="H3475" s="2239">
        <v>10000</v>
      </c>
      <c r="I3475" s="2239">
        <v>0</v>
      </c>
      <c r="J3475" s="2239">
        <v>0</v>
      </c>
      <c r="K3475" s="2239">
        <v>10000</v>
      </c>
      <c r="L3475" s="2239">
        <v>0</v>
      </c>
      <c r="M3475" s="2239">
        <v>0</v>
      </c>
    </row>
    <row r="3476">
      <c r="B3476" s="2237" t="s">
        <v>3550</v>
      </c>
      <c r="C3476" s="2237" t="s">
        <v>3944</v>
      </c>
      <c r="D3476" s="2237" t="s">
        <v>3946</v>
      </c>
      <c r="E3476" s="2237" t="s">
        <v>1702</v>
      </c>
      <c r="F3476" s="2237" t="s">
        <v>1354</v>
      </c>
      <c r="G3476" s="2238" t="s">
        <v>1701</v>
      </c>
      <c r="H3476" s="2239">
        <v>22000</v>
      </c>
      <c r="I3476" s="2239">
        <v>0</v>
      </c>
      <c r="J3476" s="2239">
        <v>798.06</v>
      </c>
      <c r="K3476" s="2239">
        <v>22798.06</v>
      </c>
      <c r="L3476" s="2239">
        <v>0</v>
      </c>
      <c r="M3476" s="2239">
        <v>0</v>
      </c>
    </row>
    <row r="3477">
      <c r="B3477" s="2237" t="s">
        <v>3550</v>
      </c>
      <c r="C3477" s="2237" t="s">
        <v>3944</v>
      </c>
      <c r="D3477" s="2237" t="s">
        <v>3946</v>
      </c>
      <c r="E3477" s="2237" t="s">
        <v>1741</v>
      </c>
      <c r="F3477" s="2237" t="s">
        <v>1354</v>
      </c>
      <c r="G3477" s="2238" t="s">
        <v>1742</v>
      </c>
      <c r="H3477" s="2239">
        <v>11100</v>
      </c>
      <c r="I3477" s="2239">
        <v>0</v>
      </c>
      <c r="J3477" s="2239">
        <v>1597.82</v>
      </c>
      <c r="K3477" s="2239">
        <v>12697.82</v>
      </c>
      <c r="L3477" s="2239">
        <v>0</v>
      </c>
      <c r="M3477" s="2239">
        <v>0</v>
      </c>
    </row>
    <row r="3478">
      <c r="B3478" s="2237" t="s">
        <v>3550</v>
      </c>
      <c r="C3478" s="2237" t="s">
        <v>3944</v>
      </c>
      <c r="D3478" s="2237" t="s">
        <v>3946</v>
      </c>
      <c r="E3478" s="2237" t="s">
        <v>1745</v>
      </c>
      <c r="F3478" s="2237" t="s">
        <v>1354</v>
      </c>
      <c r="G3478" s="2238" t="s">
        <v>1744</v>
      </c>
      <c r="H3478" s="2239">
        <v>6500</v>
      </c>
      <c r="I3478" s="2239">
        <v>0</v>
      </c>
      <c r="J3478" s="2239">
        <v>0</v>
      </c>
      <c r="K3478" s="2239">
        <v>6500</v>
      </c>
      <c r="L3478" s="2239">
        <v>0</v>
      </c>
      <c r="M3478" s="2239">
        <v>0</v>
      </c>
    </row>
    <row r="3479">
      <c r="B3479" s="2237" t="s">
        <v>3550</v>
      </c>
      <c r="C3479" s="2237" t="s">
        <v>3944</v>
      </c>
      <c r="D3479" s="2237" t="s">
        <v>3946</v>
      </c>
      <c r="E3479" s="2237" t="s">
        <v>1748</v>
      </c>
      <c r="F3479" s="2237" t="s">
        <v>1354</v>
      </c>
      <c r="G3479" s="2238" t="s">
        <v>1747</v>
      </c>
      <c r="H3479" s="2239">
        <v>6600</v>
      </c>
      <c r="I3479" s="2239">
        <v>0</v>
      </c>
      <c r="J3479" s="2239">
        <v>244</v>
      </c>
      <c r="K3479" s="2239">
        <v>6844</v>
      </c>
      <c r="L3479" s="2239">
        <v>0</v>
      </c>
      <c r="M3479" s="2239">
        <v>0</v>
      </c>
    </row>
    <row r="3480">
      <c r="B3480" s="2237" t="s">
        <v>3550</v>
      </c>
      <c r="C3480" s="2237" t="s">
        <v>3944</v>
      </c>
      <c r="D3480" s="2237" t="s">
        <v>3946</v>
      </c>
      <c r="E3480" s="2237" t="s">
        <v>1751</v>
      </c>
      <c r="F3480" s="2237" t="s">
        <v>1354</v>
      </c>
      <c r="G3480" s="2238" t="s">
        <v>1752</v>
      </c>
      <c r="H3480" s="2239">
        <v>18000</v>
      </c>
      <c r="I3480" s="2239">
        <v>0</v>
      </c>
      <c r="J3480" s="2239">
        <v>6444.82</v>
      </c>
      <c r="K3480" s="2239">
        <v>24444.82</v>
      </c>
      <c r="L3480" s="2239">
        <v>0</v>
      </c>
      <c r="M3480" s="2239">
        <v>0</v>
      </c>
    </row>
    <row r="3481">
      <c r="B3481" s="2237" t="s">
        <v>3550</v>
      </c>
      <c r="C3481" s="2237" t="s">
        <v>3944</v>
      </c>
      <c r="D3481" s="2237" t="s">
        <v>3946</v>
      </c>
      <c r="E3481" s="2237" t="s">
        <v>1758</v>
      </c>
      <c r="F3481" s="2237" t="s">
        <v>1354</v>
      </c>
      <c r="G3481" s="2238" t="s">
        <v>1757</v>
      </c>
      <c r="H3481" s="2239">
        <v>23000</v>
      </c>
      <c r="I3481" s="2239">
        <v>0</v>
      </c>
      <c r="J3481" s="2239">
        <v>4045.68</v>
      </c>
      <c r="K3481" s="2239">
        <v>27045.68</v>
      </c>
      <c r="L3481" s="2239">
        <v>0</v>
      </c>
      <c r="M3481" s="2239">
        <v>0</v>
      </c>
    </row>
    <row r="3482">
      <c r="B3482" s="2237" t="s">
        <v>3550</v>
      </c>
      <c r="C3482" s="2237" t="s">
        <v>3944</v>
      </c>
      <c r="D3482" s="2237" t="s">
        <v>3946</v>
      </c>
      <c r="E3482" s="2237" t="s">
        <v>1772</v>
      </c>
      <c r="F3482" s="2237" t="s">
        <v>1354</v>
      </c>
      <c r="G3482" s="2238" t="s">
        <v>1773</v>
      </c>
      <c r="H3482" s="2239">
        <v>3300</v>
      </c>
      <c r="I3482" s="2239">
        <v>0</v>
      </c>
      <c r="J3482" s="2239">
        <v>5606.91</v>
      </c>
      <c r="K3482" s="2239">
        <v>8906.91</v>
      </c>
      <c r="L3482" s="2239">
        <v>0</v>
      </c>
      <c r="M3482" s="2239">
        <v>0</v>
      </c>
    </row>
    <row r="3483">
      <c r="B3483" s="2237" t="s">
        <v>3550</v>
      </c>
      <c r="C3483" s="2237" t="s">
        <v>3944</v>
      </c>
      <c r="D3483" s="2237" t="s">
        <v>3946</v>
      </c>
      <c r="E3483" s="2237" t="s">
        <v>1782</v>
      </c>
      <c r="F3483" s="2237" t="s">
        <v>1354</v>
      </c>
      <c r="G3483" s="2238" t="s">
        <v>1781</v>
      </c>
      <c r="H3483" s="2239">
        <v>5000</v>
      </c>
      <c r="I3483" s="2239">
        <v>0</v>
      </c>
      <c r="J3483" s="2239">
        <v>0</v>
      </c>
      <c r="K3483" s="2239">
        <v>5000</v>
      </c>
      <c r="L3483" s="2239">
        <v>0</v>
      </c>
      <c r="M3483" s="2239">
        <v>0</v>
      </c>
    </row>
    <row r="3484">
      <c r="B3484" s="2237" t="s">
        <v>3550</v>
      </c>
      <c r="C3484" s="2237" t="s">
        <v>3944</v>
      </c>
      <c r="D3484" s="2237" t="s">
        <v>3946</v>
      </c>
      <c r="E3484" s="2237" t="s">
        <v>1794</v>
      </c>
      <c r="F3484" s="2237" t="s">
        <v>1354</v>
      </c>
      <c r="G3484" s="2238" t="s">
        <v>1795</v>
      </c>
      <c r="H3484" s="2239">
        <v>5500</v>
      </c>
      <c r="I3484" s="2239">
        <v>0</v>
      </c>
      <c r="J3484" s="2239">
        <v>0</v>
      </c>
      <c r="K3484" s="2239">
        <v>5500</v>
      </c>
      <c r="L3484" s="2239">
        <v>0</v>
      </c>
      <c r="M3484" s="2239">
        <v>0</v>
      </c>
    </row>
    <row r="3485">
      <c r="B3485" s="2237" t="s">
        <v>3550</v>
      </c>
      <c r="C3485" s="2237" t="s">
        <v>3944</v>
      </c>
      <c r="D3485" s="2237" t="s">
        <v>3946</v>
      </c>
      <c r="E3485" s="2237" t="s">
        <v>1804</v>
      </c>
      <c r="F3485" s="2237" t="s">
        <v>1354</v>
      </c>
      <c r="G3485" s="2238" t="s">
        <v>1805</v>
      </c>
      <c r="H3485" s="2239">
        <v>13000</v>
      </c>
      <c r="I3485" s="2239">
        <v>0</v>
      </c>
      <c r="J3485" s="2239">
        <v>0</v>
      </c>
      <c r="K3485" s="2239">
        <v>13000</v>
      </c>
      <c r="L3485" s="2239">
        <v>0</v>
      </c>
      <c r="M3485" s="2239">
        <v>0</v>
      </c>
    </row>
    <row r="3486">
      <c r="B3486" s="2237" t="s">
        <v>3550</v>
      </c>
      <c r="C3486" s="2237" t="s">
        <v>3944</v>
      </c>
      <c r="D3486" s="2237" t="s">
        <v>3946</v>
      </c>
      <c r="E3486" s="2237" t="s">
        <v>1823</v>
      </c>
      <c r="F3486" s="2237" t="s">
        <v>1354</v>
      </c>
      <c r="G3486" s="2238" t="s">
        <v>1824</v>
      </c>
      <c r="H3486" s="2239">
        <v>17700</v>
      </c>
      <c r="I3486" s="2239">
        <v>0</v>
      </c>
      <c r="J3486" s="2239">
        <v>0</v>
      </c>
      <c r="K3486" s="2239">
        <v>17700</v>
      </c>
      <c r="L3486" s="2239">
        <v>0</v>
      </c>
      <c r="M3486" s="2239">
        <v>0</v>
      </c>
    </row>
    <row r="3487">
      <c r="B3487" s="2237" t="s">
        <v>3550</v>
      </c>
      <c r="C3487" s="2237" t="s">
        <v>3944</v>
      </c>
      <c r="D3487" s="2237" t="s">
        <v>3946</v>
      </c>
      <c r="E3487" s="2237" t="s">
        <v>1866</v>
      </c>
      <c r="F3487" s="2237" t="s">
        <v>1354</v>
      </c>
      <c r="G3487" s="2238" t="s">
        <v>3952</v>
      </c>
      <c r="H3487" s="2239">
        <v>28000</v>
      </c>
      <c r="I3487" s="2239">
        <v>0</v>
      </c>
      <c r="J3487" s="2239">
        <v>0</v>
      </c>
      <c r="K3487" s="2239">
        <v>28000</v>
      </c>
      <c r="L3487" s="2239">
        <v>0</v>
      </c>
      <c r="M3487" s="2239">
        <v>0</v>
      </c>
    </row>
    <row r="3488">
      <c r="B3488" s="2237" t="s">
        <v>3550</v>
      </c>
      <c r="C3488" s="2237" t="s">
        <v>3944</v>
      </c>
      <c r="D3488" s="2237" t="s">
        <v>3946</v>
      </c>
      <c r="E3488" s="2237" t="s">
        <v>1898</v>
      </c>
      <c r="F3488" s="2237" t="s">
        <v>1354</v>
      </c>
      <c r="G3488" s="2238" t="s">
        <v>1496</v>
      </c>
      <c r="H3488" s="2239">
        <v>52000</v>
      </c>
      <c r="I3488" s="2239">
        <v>0</v>
      </c>
      <c r="J3488" s="2239">
        <v>0</v>
      </c>
      <c r="K3488" s="2239">
        <v>52000</v>
      </c>
      <c r="L3488" s="2239">
        <v>0</v>
      </c>
      <c r="M3488" s="2239">
        <v>0</v>
      </c>
    </row>
    <row r="3489">
      <c r="B3489" s="2237" t="s">
        <v>3550</v>
      </c>
      <c r="C3489" s="2237" t="s">
        <v>3944</v>
      </c>
      <c r="D3489" s="2237" t="s">
        <v>3946</v>
      </c>
      <c r="E3489" s="2237" t="s">
        <v>1916</v>
      </c>
      <c r="F3489" s="2237" t="s">
        <v>1354</v>
      </c>
      <c r="G3489" s="2238" t="s">
        <v>1917</v>
      </c>
      <c r="H3489" s="2239">
        <v>96500</v>
      </c>
      <c r="I3489" s="2239">
        <v>0</v>
      </c>
      <c r="J3489" s="2239">
        <v>867228.18</v>
      </c>
      <c r="K3489" s="2239">
        <v>412485.62</v>
      </c>
      <c r="L3489" s="2239">
        <v>551242.56</v>
      </c>
      <c r="M3489" s="2239">
        <v>0</v>
      </c>
    </row>
    <row r="3490">
      <c r="B3490" s="2237" t="s">
        <v>3550</v>
      </c>
      <c r="C3490" s="2237" t="s">
        <v>3944</v>
      </c>
      <c r="D3490" s="2237" t="s">
        <v>3946</v>
      </c>
      <c r="E3490" s="2237" t="s">
        <v>1922</v>
      </c>
      <c r="F3490" s="2237" t="s">
        <v>1354</v>
      </c>
      <c r="G3490" s="2238" t="s">
        <v>1923</v>
      </c>
      <c r="H3490" s="2239">
        <v>5500</v>
      </c>
      <c r="I3490" s="2239">
        <v>0</v>
      </c>
      <c r="J3490" s="2239">
        <v>0</v>
      </c>
      <c r="K3490" s="2239">
        <v>5500</v>
      </c>
      <c r="L3490" s="2239">
        <v>0</v>
      </c>
      <c r="M3490" s="2239">
        <v>0</v>
      </c>
    </row>
    <row r="3491">
      <c r="B3491" s="2237" t="s">
        <v>3550</v>
      </c>
      <c r="C3491" s="2237" t="s">
        <v>3944</v>
      </c>
      <c r="D3491" s="2237" t="s">
        <v>3946</v>
      </c>
      <c r="E3491" s="2237" t="s">
        <v>1926</v>
      </c>
      <c r="F3491" s="2237" t="s">
        <v>1354</v>
      </c>
      <c r="G3491" s="2238" t="s">
        <v>1927</v>
      </c>
      <c r="H3491" s="2239">
        <v>38000</v>
      </c>
      <c r="I3491" s="2239">
        <v>0</v>
      </c>
      <c r="J3491" s="2239">
        <v>0</v>
      </c>
      <c r="K3491" s="2239">
        <v>38000</v>
      </c>
      <c r="L3491" s="2239">
        <v>0</v>
      </c>
      <c r="M3491" s="2239">
        <v>0</v>
      </c>
    </row>
    <row r="3492">
      <c r="B3492" s="2237" t="s">
        <v>3550</v>
      </c>
      <c r="C3492" s="2237" t="s">
        <v>3944</v>
      </c>
      <c r="D3492" s="2237" t="s">
        <v>3946</v>
      </c>
      <c r="E3492" s="2237" t="s">
        <v>1936</v>
      </c>
      <c r="F3492" s="2237" t="s">
        <v>1354</v>
      </c>
      <c r="G3492" s="2238" t="s">
        <v>1937</v>
      </c>
      <c r="H3492" s="2239">
        <v>37500</v>
      </c>
      <c r="I3492" s="2239">
        <v>0</v>
      </c>
      <c r="J3492" s="2239">
        <v>60399.66</v>
      </c>
      <c r="K3492" s="2239">
        <v>97899.66</v>
      </c>
      <c r="L3492" s="2239">
        <v>0</v>
      </c>
      <c r="M3492" s="2239">
        <v>0</v>
      </c>
    </row>
    <row r="3493">
      <c r="B3493" s="2237" t="s">
        <v>3550</v>
      </c>
      <c r="C3493" s="2237" t="s">
        <v>3944</v>
      </c>
      <c r="D3493" s="2237" t="s">
        <v>3946</v>
      </c>
      <c r="E3493" s="2237" t="s">
        <v>1992</v>
      </c>
      <c r="F3493" s="2237" t="s">
        <v>1354</v>
      </c>
      <c r="G3493" s="2238" t="s">
        <v>1993</v>
      </c>
      <c r="H3493" s="2239">
        <v>5500</v>
      </c>
      <c r="I3493" s="2239">
        <v>0</v>
      </c>
      <c r="J3493" s="2239">
        <v>0</v>
      </c>
      <c r="K3493" s="2239">
        <v>5500</v>
      </c>
      <c r="L3493" s="2239">
        <v>0</v>
      </c>
      <c r="M3493" s="2239">
        <v>0</v>
      </c>
    </row>
    <row r="3494">
      <c r="B3494" s="2237" t="s">
        <v>3550</v>
      </c>
      <c r="C3494" s="2237" t="s">
        <v>3944</v>
      </c>
      <c r="D3494" s="2237" t="s">
        <v>3946</v>
      </c>
      <c r="E3494" s="2237" t="s">
        <v>2002</v>
      </c>
      <c r="F3494" s="2237" t="s">
        <v>1354</v>
      </c>
      <c r="G3494" s="2238" t="s">
        <v>2003</v>
      </c>
      <c r="H3494" s="2239">
        <v>2200</v>
      </c>
      <c r="I3494" s="2239">
        <v>0</v>
      </c>
      <c r="J3494" s="2239">
        <v>412.02</v>
      </c>
      <c r="K3494" s="2239">
        <v>2612.02</v>
      </c>
      <c r="L3494" s="2239">
        <v>0</v>
      </c>
      <c r="M3494" s="2239">
        <v>0</v>
      </c>
    </row>
    <row r="3495">
      <c r="B3495" s="2237" t="s">
        <v>3550</v>
      </c>
      <c r="C3495" s="2237" t="s">
        <v>3944</v>
      </c>
      <c r="D3495" s="2237" t="s">
        <v>3946</v>
      </c>
      <c r="E3495" s="2237" t="s">
        <v>2055</v>
      </c>
      <c r="F3495" s="2237" t="s">
        <v>1354</v>
      </c>
      <c r="G3495" s="2238" t="s">
        <v>2056</v>
      </c>
      <c r="H3495" s="2239">
        <v>10100</v>
      </c>
      <c r="I3495" s="2239">
        <v>0</v>
      </c>
      <c r="J3495" s="2239">
        <v>0</v>
      </c>
      <c r="K3495" s="2239">
        <v>10100</v>
      </c>
      <c r="L3495" s="2239">
        <v>0</v>
      </c>
      <c r="M3495" s="2239">
        <v>0</v>
      </c>
    </row>
    <row r="3496">
      <c r="B3496" s="2237" t="s">
        <v>3550</v>
      </c>
      <c r="C3496" s="2237" t="s">
        <v>3944</v>
      </c>
      <c r="D3496" s="2237" t="s">
        <v>3946</v>
      </c>
      <c r="E3496" s="2237" t="s">
        <v>2086</v>
      </c>
      <c r="F3496" s="2237" t="s">
        <v>1354</v>
      </c>
      <c r="G3496" s="2238" t="s">
        <v>2087</v>
      </c>
      <c r="H3496" s="2239">
        <v>5500</v>
      </c>
      <c r="I3496" s="2239">
        <v>0</v>
      </c>
      <c r="J3496" s="2239">
        <v>0</v>
      </c>
      <c r="K3496" s="2239">
        <v>5500</v>
      </c>
      <c r="L3496" s="2239">
        <v>0</v>
      </c>
      <c r="M3496" s="2239">
        <v>0</v>
      </c>
    </row>
    <row r="3497">
      <c r="B3497" s="2237" t="s">
        <v>3550</v>
      </c>
      <c r="C3497" s="2237" t="s">
        <v>3948</v>
      </c>
      <c r="D3497" s="2237" t="s">
        <v>1354</v>
      </c>
      <c r="E3497" s="2237" t="s">
        <v>1354</v>
      </c>
      <c r="F3497" s="2237" t="s">
        <v>1354</v>
      </c>
      <c r="G3497" s="2238" t="s">
        <v>3949</v>
      </c>
      <c r="H3497" s="2239">
        <v>1524965</v>
      </c>
      <c r="I3497" s="2239">
        <v>0</v>
      </c>
      <c r="J3497" s="2239">
        <v>116059.04</v>
      </c>
      <c r="K3497" s="2239">
        <v>1641024.04</v>
      </c>
      <c r="L3497" s="2239">
        <v>0</v>
      </c>
      <c r="M3497" s="2239">
        <v>0</v>
      </c>
    </row>
    <row r="3498">
      <c r="B3498" s="2237" t="s">
        <v>3550</v>
      </c>
      <c r="C3498" s="2237" t="s">
        <v>3948</v>
      </c>
      <c r="D3498" s="2237" t="s">
        <v>3950</v>
      </c>
      <c r="E3498" s="2237" t="s">
        <v>1354</v>
      </c>
      <c r="F3498" s="2237" t="s">
        <v>1354</v>
      </c>
      <c r="G3498" s="2238" t="s">
        <v>3951</v>
      </c>
      <c r="H3498" s="2239">
        <v>1524965</v>
      </c>
      <c r="I3498" s="2239">
        <v>0</v>
      </c>
      <c r="J3498" s="2239">
        <v>116059.04</v>
      </c>
      <c r="K3498" s="2239">
        <v>1641024.04</v>
      </c>
      <c r="L3498" s="2239">
        <v>0</v>
      </c>
      <c r="M3498" s="2239">
        <v>0</v>
      </c>
    </row>
    <row r="3499">
      <c r="B3499" s="2237" t="s">
        <v>3550</v>
      </c>
      <c r="C3499" s="2237" t="s">
        <v>3948</v>
      </c>
      <c r="D3499" s="2237" t="s">
        <v>3950</v>
      </c>
      <c r="E3499" s="2237" t="s">
        <v>1381</v>
      </c>
      <c r="F3499" s="2237" t="s">
        <v>1354</v>
      </c>
      <c r="G3499" s="2238" t="s">
        <v>1382</v>
      </c>
      <c r="H3499" s="2239">
        <v>614976</v>
      </c>
      <c r="I3499" s="2239">
        <v>0</v>
      </c>
      <c r="J3499" s="2239">
        <v>0</v>
      </c>
      <c r="K3499" s="2239">
        <v>614976</v>
      </c>
      <c r="L3499" s="2239">
        <v>0</v>
      </c>
      <c r="M3499" s="2239">
        <v>0</v>
      </c>
    </row>
    <row r="3500">
      <c r="B3500" s="2237" t="s">
        <v>3550</v>
      </c>
      <c r="C3500" s="2237" t="s">
        <v>3948</v>
      </c>
      <c r="D3500" s="2237" t="s">
        <v>3950</v>
      </c>
      <c r="E3500" s="2237" t="s">
        <v>1422</v>
      </c>
      <c r="F3500" s="2237" t="s">
        <v>1354</v>
      </c>
      <c r="G3500" s="2238" t="s">
        <v>1423</v>
      </c>
      <c r="H3500" s="2239">
        <v>33715</v>
      </c>
      <c r="I3500" s="2239">
        <v>0</v>
      </c>
      <c r="J3500" s="2239">
        <v>1124.58</v>
      </c>
      <c r="K3500" s="2239">
        <v>34839.58</v>
      </c>
      <c r="L3500" s="2239">
        <v>0</v>
      </c>
      <c r="M3500" s="2239">
        <v>0</v>
      </c>
    </row>
    <row r="3501">
      <c r="B3501" s="2237" t="s">
        <v>3550</v>
      </c>
      <c r="C3501" s="2237" t="s">
        <v>3948</v>
      </c>
      <c r="D3501" s="2237" t="s">
        <v>3950</v>
      </c>
      <c r="E3501" s="2237" t="s">
        <v>1424</v>
      </c>
      <c r="F3501" s="2237" t="s">
        <v>1354</v>
      </c>
      <c r="G3501" s="2238" t="s">
        <v>1425</v>
      </c>
      <c r="H3501" s="2239">
        <v>90298</v>
      </c>
      <c r="I3501" s="2239">
        <v>0</v>
      </c>
      <c r="J3501" s="2239">
        <v>8443.96</v>
      </c>
      <c r="K3501" s="2239">
        <v>98741.96</v>
      </c>
      <c r="L3501" s="2239">
        <v>0</v>
      </c>
      <c r="M3501" s="2239">
        <v>0</v>
      </c>
    </row>
    <row r="3502">
      <c r="B3502" s="2237" t="s">
        <v>3550</v>
      </c>
      <c r="C3502" s="2237" t="s">
        <v>3948</v>
      </c>
      <c r="D3502" s="2237" t="s">
        <v>3950</v>
      </c>
      <c r="E3502" s="2237" t="s">
        <v>1445</v>
      </c>
      <c r="F3502" s="2237" t="s">
        <v>1354</v>
      </c>
      <c r="G3502" s="2238" t="s">
        <v>1446</v>
      </c>
      <c r="H3502" s="2239">
        <v>15372</v>
      </c>
      <c r="I3502" s="2239">
        <v>0</v>
      </c>
      <c r="J3502" s="2239">
        <v>0</v>
      </c>
      <c r="K3502" s="2239">
        <v>15372</v>
      </c>
      <c r="L3502" s="2239">
        <v>0</v>
      </c>
      <c r="M3502" s="2239">
        <v>0</v>
      </c>
    </row>
    <row r="3503">
      <c r="B3503" s="2237" t="s">
        <v>3550</v>
      </c>
      <c r="C3503" s="2237" t="s">
        <v>3948</v>
      </c>
      <c r="D3503" s="2237" t="s">
        <v>3950</v>
      </c>
      <c r="E3503" s="2237" t="s">
        <v>1473</v>
      </c>
      <c r="F3503" s="2237" t="s">
        <v>1354</v>
      </c>
      <c r="G3503" s="2238" t="s">
        <v>1474</v>
      </c>
      <c r="H3503" s="2239">
        <v>165588</v>
      </c>
      <c r="I3503" s="2239">
        <v>0</v>
      </c>
      <c r="J3503" s="2239">
        <v>0</v>
      </c>
      <c r="K3503" s="2239">
        <v>165588</v>
      </c>
      <c r="L3503" s="2239">
        <v>0</v>
      </c>
      <c r="M3503" s="2239">
        <v>0</v>
      </c>
    </row>
    <row r="3504">
      <c r="B3504" s="2237" t="s">
        <v>3550</v>
      </c>
      <c r="C3504" s="2237" t="s">
        <v>3948</v>
      </c>
      <c r="D3504" s="2237" t="s">
        <v>3950</v>
      </c>
      <c r="E3504" s="2237" t="s">
        <v>1475</v>
      </c>
      <c r="F3504" s="2237" t="s">
        <v>1354</v>
      </c>
      <c r="G3504" s="2238" t="s">
        <v>1476</v>
      </c>
      <c r="H3504" s="2239">
        <v>122844</v>
      </c>
      <c r="I3504" s="2239">
        <v>0</v>
      </c>
      <c r="J3504" s="2239">
        <v>0</v>
      </c>
      <c r="K3504" s="2239">
        <v>122844</v>
      </c>
      <c r="L3504" s="2239">
        <v>0</v>
      </c>
      <c r="M3504" s="2239">
        <v>0</v>
      </c>
    </row>
    <row r="3505">
      <c r="B3505" s="2237" t="s">
        <v>3550</v>
      </c>
      <c r="C3505" s="2237" t="s">
        <v>3948</v>
      </c>
      <c r="D3505" s="2237" t="s">
        <v>3950</v>
      </c>
      <c r="E3505" s="2237" t="s">
        <v>1477</v>
      </c>
      <c r="F3505" s="2237" t="s">
        <v>1354</v>
      </c>
      <c r="G3505" s="2238" t="s">
        <v>1478</v>
      </c>
      <c r="H3505" s="2239">
        <v>30612</v>
      </c>
      <c r="I3505" s="2239">
        <v>0</v>
      </c>
      <c r="J3505" s="2239">
        <v>0</v>
      </c>
      <c r="K3505" s="2239">
        <v>30612</v>
      </c>
      <c r="L3505" s="2239">
        <v>0</v>
      </c>
      <c r="M3505" s="2239">
        <v>0</v>
      </c>
    </row>
    <row r="3506">
      <c r="B3506" s="2237" t="s">
        <v>3550</v>
      </c>
      <c r="C3506" s="2237" t="s">
        <v>3948</v>
      </c>
      <c r="D3506" s="2237" t="s">
        <v>3950</v>
      </c>
      <c r="E3506" s="2237" t="s">
        <v>1479</v>
      </c>
      <c r="F3506" s="2237" t="s">
        <v>1354</v>
      </c>
      <c r="G3506" s="2238" t="s">
        <v>1480</v>
      </c>
      <c r="H3506" s="2239">
        <v>14460</v>
      </c>
      <c r="I3506" s="2239">
        <v>0</v>
      </c>
      <c r="J3506" s="2239">
        <v>0</v>
      </c>
      <c r="K3506" s="2239">
        <v>14460</v>
      </c>
      <c r="L3506" s="2239">
        <v>0</v>
      </c>
      <c r="M3506" s="2239">
        <v>0</v>
      </c>
    </row>
    <row r="3507">
      <c r="B3507" s="2237" t="s">
        <v>3550</v>
      </c>
      <c r="C3507" s="2237" t="s">
        <v>3948</v>
      </c>
      <c r="D3507" s="2237" t="s">
        <v>3950</v>
      </c>
      <c r="E3507" s="2237" t="s">
        <v>1481</v>
      </c>
      <c r="F3507" s="2237" t="s">
        <v>1354</v>
      </c>
      <c r="G3507" s="2238" t="s">
        <v>1482</v>
      </c>
      <c r="H3507" s="2239">
        <v>70740</v>
      </c>
      <c r="I3507" s="2239">
        <v>0</v>
      </c>
      <c r="J3507" s="2239">
        <v>0</v>
      </c>
      <c r="K3507" s="2239">
        <v>70740</v>
      </c>
      <c r="L3507" s="2239">
        <v>0</v>
      </c>
      <c r="M3507" s="2239">
        <v>0</v>
      </c>
    </row>
    <row r="3508">
      <c r="B3508" s="2237" t="s">
        <v>3550</v>
      </c>
      <c r="C3508" s="2237" t="s">
        <v>3948</v>
      </c>
      <c r="D3508" s="2237" t="s">
        <v>3950</v>
      </c>
      <c r="E3508" s="2237" t="s">
        <v>1509</v>
      </c>
      <c r="F3508" s="2237" t="s">
        <v>1354</v>
      </c>
      <c r="G3508" s="2238" t="s">
        <v>1510</v>
      </c>
      <c r="H3508" s="2239">
        <v>40000</v>
      </c>
      <c r="I3508" s="2239">
        <v>0</v>
      </c>
      <c r="J3508" s="2239">
        <v>64543.14</v>
      </c>
      <c r="K3508" s="2239">
        <v>104543.14</v>
      </c>
      <c r="L3508" s="2239">
        <v>0</v>
      </c>
      <c r="M3508" s="2239">
        <v>0</v>
      </c>
    </row>
    <row r="3509">
      <c r="B3509" s="2237" t="s">
        <v>3550</v>
      </c>
      <c r="C3509" s="2237" t="s">
        <v>3948</v>
      </c>
      <c r="D3509" s="2237" t="s">
        <v>3950</v>
      </c>
      <c r="E3509" s="2237" t="s">
        <v>1569</v>
      </c>
      <c r="F3509" s="2237" t="s">
        <v>1354</v>
      </c>
      <c r="G3509" s="2238" t="s">
        <v>1570</v>
      </c>
      <c r="H3509" s="2239">
        <v>8800</v>
      </c>
      <c r="I3509" s="2239">
        <v>0</v>
      </c>
      <c r="J3509" s="2239">
        <v>4098.88</v>
      </c>
      <c r="K3509" s="2239">
        <v>12898.88</v>
      </c>
      <c r="L3509" s="2239">
        <v>0</v>
      </c>
      <c r="M3509" s="2239">
        <v>0</v>
      </c>
    </row>
    <row r="3510">
      <c r="B3510" s="2237" t="s">
        <v>3550</v>
      </c>
      <c r="C3510" s="2237" t="s">
        <v>3948</v>
      </c>
      <c r="D3510" s="2237" t="s">
        <v>3950</v>
      </c>
      <c r="E3510" s="2237" t="s">
        <v>1662</v>
      </c>
      <c r="F3510" s="2237" t="s">
        <v>1354</v>
      </c>
      <c r="G3510" s="2238" t="s">
        <v>1661</v>
      </c>
      <c r="H3510" s="2239">
        <v>4000</v>
      </c>
      <c r="I3510" s="2239">
        <v>0</v>
      </c>
      <c r="J3510" s="2239">
        <v>0</v>
      </c>
      <c r="K3510" s="2239">
        <v>4000</v>
      </c>
      <c r="L3510" s="2239">
        <v>0</v>
      </c>
      <c r="M3510" s="2239">
        <v>0</v>
      </c>
    </row>
    <row r="3511">
      <c r="B3511" s="2237" t="s">
        <v>3550</v>
      </c>
      <c r="C3511" s="2237" t="s">
        <v>3948</v>
      </c>
      <c r="D3511" s="2237" t="s">
        <v>3950</v>
      </c>
      <c r="E3511" s="2237" t="s">
        <v>1702</v>
      </c>
      <c r="F3511" s="2237" t="s">
        <v>1354</v>
      </c>
      <c r="G3511" s="2238" t="s">
        <v>1701</v>
      </c>
      <c r="H3511" s="2239">
        <v>20000</v>
      </c>
      <c r="I3511" s="2239">
        <v>0</v>
      </c>
      <c r="J3511" s="2239">
        <v>0</v>
      </c>
      <c r="K3511" s="2239">
        <v>20000</v>
      </c>
      <c r="L3511" s="2239">
        <v>0</v>
      </c>
      <c r="M3511" s="2239">
        <v>0</v>
      </c>
    </row>
    <row r="3512">
      <c r="B3512" s="2237" t="s">
        <v>3550</v>
      </c>
      <c r="C3512" s="2237" t="s">
        <v>3948</v>
      </c>
      <c r="D3512" s="2237" t="s">
        <v>3950</v>
      </c>
      <c r="E3512" s="2237" t="s">
        <v>1751</v>
      </c>
      <c r="F3512" s="2237" t="s">
        <v>1354</v>
      </c>
      <c r="G3512" s="2238" t="s">
        <v>1752</v>
      </c>
      <c r="H3512" s="2239">
        <v>14500</v>
      </c>
      <c r="I3512" s="2239">
        <v>0</v>
      </c>
      <c r="J3512" s="2239">
        <v>0</v>
      </c>
      <c r="K3512" s="2239">
        <v>14500</v>
      </c>
      <c r="L3512" s="2239">
        <v>0</v>
      </c>
      <c r="M3512" s="2239">
        <v>0</v>
      </c>
    </row>
    <row r="3513">
      <c r="B3513" s="2237" t="s">
        <v>3550</v>
      </c>
      <c r="C3513" s="2237" t="s">
        <v>3948</v>
      </c>
      <c r="D3513" s="2237" t="s">
        <v>3950</v>
      </c>
      <c r="E3513" s="2237" t="s">
        <v>1758</v>
      </c>
      <c r="F3513" s="2237" t="s">
        <v>1354</v>
      </c>
      <c r="G3513" s="2238" t="s">
        <v>1757</v>
      </c>
      <c r="H3513" s="2239">
        <v>24000</v>
      </c>
      <c r="I3513" s="2239">
        <v>0</v>
      </c>
      <c r="J3513" s="2239">
        <v>0</v>
      </c>
      <c r="K3513" s="2239">
        <v>24000</v>
      </c>
      <c r="L3513" s="2239">
        <v>0</v>
      </c>
      <c r="M3513" s="2239">
        <v>0</v>
      </c>
    </row>
    <row r="3514">
      <c r="B3514" s="2237" t="s">
        <v>3550</v>
      </c>
      <c r="C3514" s="2237" t="s">
        <v>3948</v>
      </c>
      <c r="D3514" s="2237" t="s">
        <v>3950</v>
      </c>
      <c r="E3514" s="2237" t="s">
        <v>1777</v>
      </c>
      <c r="F3514" s="2237" t="s">
        <v>1354</v>
      </c>
      <c r="G3514" s="2238" t="s">
        <v>1778</v>
      </c>
      <c r="H3514" s="2239">
        <v>6000</v>
      </c>
      <c r="I3514" s="2239">
        <v>0</v>
      </c>
      <c r="J3514" s="2239">
        <v>11316</v>
      </c>
      <c r="K3514" s="2239">
        <v>17316</v>
      </c>
      <c r="L3514" s="2239">
        <v>0</v>
      </c>
      <c r="M3514" s="2239">
        <v>0</v>
      </c>
    </row>
    <row r="3515">
      <c r="B3515" s="2237" t="s">
        <v>3550</v>
      </c>
      <c r="C3515" s="2237" t="s">
        <v>3948</v>
      </c>
      <c r="D3515" s="2237" t="s">
        <v>3950</v>
      </c>
      <c r="E3515" s="2237" t="s">
        <v>1790</v>
      </c>
      <c r="F3515" s="2237" t="s">
        <v>1354</v>
      </c>
      <c r="G3515" s="2238" t="s">
        <v>1791</v>
      </c>
      <c r="H3515" s="2239">
        <v>17850</v>
      </c>
      <c r="I3515" s="2239">
        <v>0</v>
      </c>
      <c r="J3515" s="2239">
        <v>1169</v>
      </c>
      <c r="K3515" s="2239">
        <v>19019</v>
      </c>
      <c r="L3515" s="2239">
        <v>0</v>
      </c>
      <c r="M3515" s="2239">
        <v>0</v>
      </c>
    </row>
    <row r="3516">
      <c r="B3516" s="2237" t="s">
        <v>3550</v>
      </c>
      <c r="C3516" s="2237" t="s">
        <v>3948</v>
      </c>
      <c r="D3516" s="2237" t="s">
        <v>3950</v>
      </c>
      <c r="E3516" s="2237" t="s">
        <v>1794</v>
      </c>
      <c r="F3516" s="2237" t="s">
        <v>1354</v>
      </c>
      <c r="G3516" s="2238" t="s">
        <v>1795</v>
      </c>
      <c r="H3516" s="2239">
        <v>2000</v>
      </c>
      <c r="I3516" s="2239">
        <v>0</v>
      </c>
      <c r="J3516" s="2239">
        <v>0</v>
      </c>
      <c r="K3516" s="2239">
        <v>2000</v>
      </c>
      <c r="L3516" s="2239">
        <v>0</v>
      </c>
      <c r="M3516" s="2239">
        <v>0</v>
      </c>
    </row>
    <row r="3517">
      <c r="B3517" s="2237" t="s">
        <v>3550</v>
      </c>
      <c r="C3517" s="2237" t="s">
        <v>3948</v>
      </c>
      <c r="D3517" s="2237" t="s">
        <v>3950</v>
      </c>
      <c r="E3517" s="2237" t="s">
        <v>1853</v>
      </c>
      <c r="F3517" s="2237" t="s">
        <v>1354</v>
      </c>
      <c r="G3517" s="2238" t="s">
        <v>1854</v>
      </c>
      <c r="H3517" s="2239">
        <v>58040</v>
      </c>
      <c r="I3517" s="2239">
        <v>0</v>
      </c>
      <c r="J3517" s="2239">
        <v>1112.01</v>
      </c>
      <c r="K3517" s="2239">
        <v>59152.01</v>
      </c>
      <c r="L3517" s="2239">
        <v>0</v>
      </c>
      <c r="M3517" s="2239">
        <v>0</v>
      </c>
    </row>
    <row r="3518">
      <c r="B3518" s="2237" t="s">
        <v>3550</v>
      </c>
      <c r="C3518" s="2237" t="s">
        <v>3948</v>
      </c>
      <c r="D3518" s="2237" t="s">
        <v>3950</v>
      </c>
      <c r="E3518" s="2237" t="s">
        <v>1857</v>
      </c>
      <c r="F3518" s="2237" t="s">
        <v>1354</v>
      </c>
      <c r="G3518" s="2238" t="s">
        <v>1858</v>
      </c>
      <c r="H3518" s="2239">
        <v>10000</v>
      </c>
      <c r="I3518" s="2239">
        <v>0</v>
      </c>
      <c r="J3518" s="2239">
        <v>0</v>
      </c>
      <c r="K3518" s="2239">
        <v>10000</v>
      </c>
      <c r="L3518" s="2239">
        <v>0</v>
      </c>
      <c r="M3518" s="2239">
        <v>0</v>
      </c>
    </row>
    <row r="3519">
      <c r="B3519" s="2237" t="s">
        <v>3550</v>
      </c>
      <c r="C3519" s="2237" t="s">
        <v>3948</v>
      </c>
      <c r="D3519" s="2237" t="s">
        <v>3950</v>
      </c>
      <c r="E3519" s="2237" t="s">
        <v>1866</v>
      </c>
      <c r="F3519" s="2237" t="s">
        <v>1354</v>
      </c>
      <c r="G3519" s="2238" t="s">
        <v>3952</v>
      </c>
      <c r="H3519" s="2239">
        <v>6000</v>
      </c>
      <c r="I3519" s="2239">
        <v>0</v>
      </c>
      <c r="J3519" s="2239">
        <v>24094.34</v>
      </c>
      <c r="K3519" s="2239">
        <v>30094.34</v>
      </c>
      <c r="L3519" s="2239">
        <v>0</v>
      </c>
      <c r="M3519" s="2239">
        <v>0</v>
      </c>
    </row>
    <row r="3520">
      <c r="B3520" s="2237" t="s">
        <v>3550</v>
      </c>
      <c r="C3520" s="2237" t="s">
        <v>3948</v>
      </c>
      <c r="D3520" s="2237" t="s">
        <v>3950</v>
      </c>
      <c r="E3520" s="2237" t="s">
        <v>1884</v>
      </c>
      <c r="F3520" s="2237" t="s">
        <v>1354</v>
      </c>
      <c r="G3520" s="2238" t="s">
        <v>1885</v>
      </c>
      <c r="H3520" s="2239">
        <v>1800</v>
      </c>
      <c r="I3520" s="2239">
        <v>0</v>
      </c>
      <c r="J3520" s="2239">
        <v>157.13</v>
      </c>
      <c r="K3520" s="2239">
        <v>1957.13</v>
      </c>
      <c r="L3520" s="2239">
        <v>0</v>
      </c>
      <c r="M3520" s="2239">
        <v>0</v>
      </c>
    </row>
    <row r="3521">
      <c r="B3521" s="2237" t="s">
        <v>3550</v>
      </c>
      <c r="C3521" s="2237" t="s">
        <v>3948</v>
      </c>
      <c r="D3521" s="2237" t="s">
        <v>3950</v>
      </c>
      <c r="E3521" s="2237" t="s">
        <v>1898</v>
      </c>
      <c r="F3521" s="2237" t="s">
        <v>1354</v>
      </c>
      <c r="G3521" s="2238" t="s">
        <v>1496</v>
      </c>
      <c r="H3521" s="2239">
        <v>21000</v>
      </c>
      <c r="I3521" s="2239">
        <v>0</v>
      </c>
      <c r="J3521" s="2239">
        <v>0</v>
      </c>
      <c r="K3521" s="2239">
        <v>21000</v>
      </c>
      <c r="L3521" s="2239">
        <v>0</v>
      </c>
      <c r="M3521" s="2239">
        <v>0</v>
      </c>
    </row>
    <row r="3522">
      <c r="B3522" s="2237" t="s">
        <v>3550</v>
      </c>
      <c r="C3522" s="2237" t="s">
        <v>3948</v>
      </c>
      <c r="D3522" s="2237" t="s">
        <v>3950</v>
      </c>
      <c r="E3522" s="2237" t="s">
        <v>1936</v>
      </c>
      <c r="F3522" s="2237" t="s">
        <v>1354</v>
      </c>
      <c r="G3522" s="2238" t="s">
        <v>1937</v>
      </c>
      <c r="H3522" s="2239">
        <v>6000</v>
      </c>
      <c r="I3522" s="2239">
        <v>0</v>
      </c>
      <c r="J3522" s="2239">
        <v>0</v>
      </c>
      <c r="K3522" s="2239">
        <v>6000</v>
      </c>
      <c r="L3522" s="2239">
        <v>0</v>
      </c>
      <c r="M3522" s="2239">
        <v>0</v>
      </c>
    </row>
    <row r="3523">
      <c r="B3523" s="2237" t="s">
        <v>3550</v>
      </c>
      <c r="C3523" s="2237" t="s">
        <v>3948</v>
      </c>
      <c r="D3523" s="2237" t="s">
        <v>3950</v>
      </c>
      <c r="E3523" s="2237" t="s">
        <v>1992</v>
      </c>
      <c r="F3523" s="2237" t="s">
        <v>1354</v>
      </c>
      <c r="G3523" s="2238" t="s">
        <v>1993</v>
      </c>
      <c r="H3523" s="2239">
        <v>12000</v>
      </c>
      <c r="I3523" s="2239">
        <v>0</v>
      </c>
      <c r="J3523" s="2239">
        <v>0</v>
      </c>
      <c r="K3523" s="2239">
        <v>12000</v>
      </c>
      <c r="L3523" s="2239">
        <v>0</v>
      </c>
      <c r="M3523" s="2239">
        <v>0</v>
      </c>
    </row>
    <row r="3524">
      <c r="B3524" s="2237" t="s">
        <v>3550</v>
      </c>
      <c r="C3524" s="2237" t="s">
        <v>3948</v>
      </c>
      <c r="D3524" s="2237" t="s">
        <v>3950</v>
      </c>
      <c r="E3524" s="2237" t="s">
        <v>2002</v>
      </c>
      <c r="F3524" s="2237" t="s">
        <v>1354</v>
      </c>
      <c r="G3524" s="2238" t="s">
        <v>2003</v>
      </c>
      <c r="H3524" s="2239">
        <v>6000</v>
      </c>
      <c r="I3524" s="2239">
        <v>0</v>
      </c>
      <c r="J3524" s="2239">
        <v>0</v>
      </c>
      <c r="K3524" s="2239">
        <v>6000</v>
      </c>
      <c r="L3524" s="2239">
        <v>0</v>
      </c>
      <c r="M3524" s="2239">
        <v>0</v>
      </c>
    </row>
    <row r="3525">
      <c r="B3525" s="2237" t="s">
        <v>3550</v>
      </c>
      <c r="C3525" s="2237" t="s">
        <v>3948</v>
      </c>
      <c r="D3525" s="2237" t="s">
        <v>3950</v>
      </c>
      <c r="E3525" s="2237" t="s">
        <v>2055</v>
      </c>
      <c r="F3525" s="2237" t="s">
        <v>1354</v>
      </c>
      <c r="G3525" s="2238" t="s">
        <v>2056</v>
      </c>
      <c r="H3525" s="2239">
        <v>5500</v>
      </c>
      <c r="I3525" s="2239">
        <v>0</v>
      </c>
      <c r="J3525" s="2239">
        <v>0</v>
      </c>
      <c r="K3525" s="2239">
        <v>5500</v>
      </c>
      <c r="L3525" s="2239">
        <v>0</v>
      </c>
      <c r="M3525" s="2239">
        <v>0</v>
      </c>
    </row>
    <row r="3526">
      <c r="B3526" s="2237" t="s">
        <v>3550</v>
      </c>
      <c r="C3526" s="2237" t="s">
        <v>3948</v>
      </c>
      <c r="D3526" s="2237" t="s">
        <v>3950</v>
      </c>
      <c r="E3526" s="2237" t="s">
        <v>2079</v>
      </c>
      <c r="F3526" s="2237" t="s">
        <v>1354</v>
      </c>
      <c r="G3526" s="2238" t="s">
        <v>2080</v>
      </c>
      <c r="H3526" s="2239">
        <v>95870</v>
      </c>
      <c r="I3526" s="2239">
        <v>0</v>
      </c>
      <c r="J3526" s="2239">
        <v>0</v>
      </c>
      <c r="K3526" s="2239">
        <v>95870</v>
      </c>
      <c r="L3526" s="2239">
        <v>0</v>
      </c>
      <c r="M3526" s="2239">
        <v>0</v>
      </c>
    </row>
    <row r="3527">
      <c r="B3527" s="2237" t="s">
        <v>3550</v>
      </c>
      <c r="C3527" s="2237" t="s">
        <v>3948</v>
      </c>
      <c r="D3527" s="2237" t="s">
        <v>3950</v>
      </c>
      <c r="E3527" s="2237" t="s">
        <v>2081</v>
      </c>
      <c r="F3527" s="2237" t="s">
        <v>1354</v>
      </c>
      <c r="G3527" s="2238" t="s">
        <v>2082</v>
      </c>
      <c r="H3527" s="2239">
        <v>7000</v>
      </c>
      <c r="I3527" s="2239">
        <v>0</v>
      </c>
      <c r="J3527" s="2239">
        <v>0</v>
      </c>
      <c r="K3527" s="2239">
        <v>7000</v>
      </c>
      <c r="L3527" s="2239">
        <v>0</v>
      </c>
      <c r="M3527" s="2239">
        <v>0</v>
      </c>
    </row>
    <row r="3528">
      <c r="B3528" s="2237" t="s">
        <v>3550</v>
      </c>
      <c r="C3528" s="2237" t="s">
        <v>3953</v>
      </c>
      <c r="D3528" s="2237" t="s">
        <v>1354</v>
      </c>
      <c r="E3528" s="2237" t="s">
        <v>1354</v>
      </c>
      <c r="F3528" s="2237" t="s">
        <v>1354</v>
      </c>
      <c r="G3528" s="2238" t="s">
        <v>3954</v>
      </c>
      <c r="H3528" s="2239">
        <v>445423</v>
      </c>
      <c r="I3528" s="2239">
        <v>0</v>
      </c>
      <c r="J3528" s="2239">
        <v>918.6</v>
      </c>
      <c r="K3528" s="2239">
        <v>446341.6</v>
      </c>
      <c r="L3528" s="2239">
        <v>0</v>
      </c>
      <c r="M3528" s="2239">
        <v>0</v>
      </c>
    </row>
    <row r="3529">
      <c r="B3529" s="2237" t="s">
        <v>3550</v>
      </c>
      <c r="C3529" s="2237" t="s">
        <v>3953</v>
      </c>
      <c r="D3529" s="2237" t="s">
        <v>3955</v>
      </c>
      <c r="E3529" s="2237" t="s">
        <v>1354</v>
      </c>
      <c r="F3529" s="2237" t="s">
        <v>1354</v>
      </c>
      <c r="G3529" s="2238" t="s">
        <v>3956</v>
      </c>
      <c r="H3529" s="2239">
        <v>5300</v>
      </c>
      <c r="I3529" s="2239">
        <v>0</v>
      </c>
      <c r="J3529" s="2239">
        <v>248</v>
      </c>
      <c r="K3529" s="2239">
        <v>5548</v>
      </c>
      <c r="L3529" s="2239">
        <v>0</v>
      </c>
      <c r="M3529" s="2239">
        <v>0</v>
      </c>
    </row>
    <row r="3530">
      <c r="B3530" s="2237" t="s">
        <v>3550</v>
      </c>
      <c r="C3530" s="2237" t="s">
        <v>3953</v>
      </c>
      <c r="D3530" s="2237" t="s">
        <v>3955</v>
      </c>
      <c r="E3530" s="2237" t="s">
        <v>1569</v>
      </c>
      <c r="F3530" s="2237" t="s">
        <v>1354</v>
      </c>
      <c r="G3530" s="2238" t="s">
        <v>1570</v>
      </c>
      <c r="H3530" s="2239">
        <v>1100</v>
      </c>
      <c r="I3530" s="2239">
        <v>0</v>
      </c>
      <c r="J3530" s="2239">
        <v>248</v>
      </c>
      <c r="K3530" s="2239">
        <v>1348</v>
      </c>
      <c r="L3530" s="2239">
        <v>0</v>
      </c>
      <c r="M3530" s="2239">
        <v>0</v>
      </c>
    </row>
    <row r="3531">
      <c r="B3531" s="2237" t="s">
        <v>3550</v>
      </c>
      <c r="C3531" s="2237" t="s">
        <v>3953</v>
      </c>
      <c r="D3531" s="2237" t="s">
        <v>3955</v>
      </c>
      <c r="E3531" s="2237" t="s">
        <v>1992</v>
      </c>
      <c r="F3531" s="2237" t="s">
        <v>1354</v>
      </c>
      <c r="G3531" s="2238" t="s">
        <v>1993</v>
      </c>
      <c r="H3531" s="2239">
        <v>1800</v>
      </c>
      <c r="I3531" s="2239">
        <v>0</v>
      </c>
      <c r="J3531" s="2239">
        <v>0</v>
      </c>
      <c r="K3531" s="2239">
        <v>1800</v>
      </c>
      <c r="L3531" s="2239">
        <v>0</v>
      </c>
      <c r="M3531" s="2239">
        <v>0</v>
      </c>
    </row>
    <row r="3532">
      <c r="B3532" s="2237" t="s">
        <v>3550</v>
      </c>
      <c r="C3532" s="2237" t="s">
        <v>3953</v>
      </c>
      <c r="D3532" s="2237" t="s">
        <v>3955</v>
      </c>
      <c r="E3532" s="2237" t="s">
        <v>2086</v>
      </c>
      <c r="F3532" s="2237" t="s">
        <v>1354</v>
      </c>
      <c r="G3532" s="2238" t="s">
        <v>2087</v>
      </c>
      <c r="H3532" s="2239">
        <v>2400</v>
      </c>
      <c r="I3532" s="2239">
        <v>0</v>
      </c>
      <c r="J3532" s="2239">
        <v>0</v>
      </c>
      <c r="K3532" s="2239">
        <v>2400</v>
      </c>
      <c r="L3532" s="2239">
        <v>0</v>
      </c>
      <c r="M3532" s="2239">
        <v>0</v>
      </c>
    </row>
    <row r="3533">
      <c r="B3533" s="2237" t="s">
        <v>3550</v>
      </c>
      <c r="C3533" s="2237" t="s">
        <v>3953</v>
      </c>
      <c r="D3533" s="2237" t="s">
        <v>3957</v>
      </c>
      <c r="E3533" s="2237" t="s">
        <v>1354</v>
      </c>
      <c r="F3533" s="2237" t="s">
        <v>1354</v>
      </c>
      <c r="G3533" s="2238" t="s">
        <v>3958</v>
      </c>
      <c r="H3533" s="2239">
        <v>3300</v>
      </c>
      <c r="I3533" s="2239">
        <v>0</v>
      </c>
      <c r="J3533" s="2239">
        <v>0</v>
      </c>
      <c r="K3533" s="2239">
        <v>3300</v>
      </c>
      <c r="L3533" s="2239">
        <v>0</v>
      </c>
      <c r="M3533" s="2239">
        <v>0</v>
      </c>
    </row>
    <row r="3534">
      <c r="B3534" s="2237" t="s">
        <v>3550</v>
      </c>
      <c r="C3534" s="2237" t="s">
        <v>3953</v>
      </c>
      <c r="D3534" s="2237" t="s">
        <v>3957</v>
      </c>
      <c r="E3534" s="2237" t="s">
        <v>1569</v>
      </c>
      <c r="F3534" s="2237" t="s">
        <v>1354</v>
      </c>
      <c r="G3534" s="2238" t="s">
        <v>1570</v>
      </c>
      <c r="H3534" s="2239">
        <v>3300</v>
      </c>
      <c r="I3534" s="2239">
        <v>0</v>
      </c>
      <c r="J3534" s="2239">
        <v>0</v>
      </c>
      <c r="K3534" s="2239">
        <v>3300</v>
      </c>
      <c r="L3534" s="2239">
        <v>0</v>
      </c>
      <c r="M3534" s="2239">
        <v>0</v>
      </c>
    </row>
    <row r="3535">
      <c r="B3535" s="2237" t="s">
        <v>3550</v>
      </c>
      <c r="C3535" s="2237" t="s">
        <v>3953</v>
      </c>
      <c r="D3535" s="2237" t="s">
        <v>3959</v>
      </c>
      <c r="E3535" s="2237" t="s">
        <v>1354</v>
      </c>
      <c r="F3535" s="2237" t="s">
        <v>1354</v>
      </c>
      <c r="G3535" s="2238" t="s">
        <v>3960</v>
      </c>
      <c r="H3535" s="2239">
        <v>3300</v>
      </c>
      <c r="I3535" s="2239">
        <v>0</v>
      </c>
      <c r="J3535" s="2239">
        <v>0</v>
      </c>
      <c r="K3535" s="2239">
        <v>3300</v>
      </c>
      <c r="L3535" s="2239">
        <v>0</v>
      </c>
      <c r="M3535" s="2239">
        <v>0</v>
      </c>
    </row>
    <row r="3536">
      <c r="B3536" s="2237" t="s">
        <v>3550</v>
      </c>
      <c r="C3536" s="2237" t="s">
        <v>3953</v>
      </c>
      <c r="D3536" s="2237" t="s">
        <v>3959</v>
      </c>
      <c r="E3536" s="2237" t="s">
        <v>1569</v>
      </c>
      <c r="F3536" s="2237" t="s">
        <v>1354</v>
      </c>
      <c r="G3536" s="2238" t="s">
        <v>1570</v>
      </c>
      <c r="H3536" s="2239">
        <v>3300</v>
      </c>
      <c r="I3536" s="2239">
        <v>0</v>
      </c>
      <c r="J3536" s="2239">
        <v>0</v>
      </c>
      <c r="K3536" s="2239">
        <v>3300</v>
      </c>
      <c r="L3536" s="2239">
        <v>0</v>
      </c>
      <c r="M3536" s="2239">
        <v>0</v>
      </c>
    </row>
    <row r="3537">
      <c r="B3537" s="2237" t="s">
        <v>3550</v>
      </c>
      <c r="C3537" s="2237" t="s">
        <v>3953</v>
      </c>
      <c r="D3537" s="2237" t="s">
        <v>3961</v>
      </c>
      <c r="E3537" s="2237" t="s">
        <v>1354</v>
      </c>
      <c r="F3537" s="2237" t="s">
        <v>1354</v>
      </c>
      <c r="G3537" s="2238" t="s">
        <v>3962</v>
      </c>
      <c r="H3537" s="2239">
        <v>97383</v>
      </c>
      <c r="I3537" s="2239">
        <v>0</v>
      </c>
      <c r="J3537" s="2239">
        <v>215.6</v>
      </c>
      <c r="K3537" s="2239">
        <v>97598.6</v>
      </c>
      <c r="L3537" s="2239">
        <v>0</v>
      </c>
      <c r="M3537" s="2239">
        <v>0</v>
      </c>
    </row>
    <row r="3538">
      <c r="B3538" s="2237" t="s">
        <v>3550</v>
      </c>
      <c r="C3538" s="2237" t="s">
        <v>3953</v>
      </c>
      <c r="D3538" s="2237" t="s">
        <v>3961</v>
      </c>
      <c r="E3538" s="2237" t="s">
        <v>1381</v>
      </c>
      <c r="F3538" s="2237" t="s">
        <v>1354</v>
      </c>
      <c r="G3538" s="2238" t="s">
        <v>1382</v>
      </c>
      <c r="H3538" s="2239">
        <v>73128</v>
      </c>
      <c r="I3538" s="2239">
        <v>0</v>
      </c>
      <c r="J3538" s="2239">
        <v>0</v>
      </c>
      <c r="K3538" s="2239">
        <v>73128</v>
      </c>
      <c r="L3538" s="2239">
        <v>0</v>
      </c>
      <c r="M3538" s="2239">
        <v>0</v>
      </c>
    </row>
    <row r="3539">
      <c r="B3539" s="2237" t="s">
        <v>3550</v>
      </c>
      <c r="C3539" s="2237" t="s">
        <v>3953</v>
      </c>
      <c r="D3539" s="2237" t="s">
        <v>3961</v>
      </c>
      <c r="E3539" s="2237" t="s">
        <v>1422</v>
      </c>
      <c r="F3539" s="2237" t="s">
        <v>1354</v>
      </c>
      <c r="G3539" s="2238" t="s">
        <v>1423</v>
      </c>
      <c r="H3539" s="2239">
        <v>4009</v>
      </c>
      <c r="I3539" s="2239">
        <v>0</v>
      </c>
      <c r="J3539" s="2239">
        <v>215.6</v>
      </c>
      <c r="K3539" s="2239">
        <v>4224.6</v>
      </c>
      <c r="L3539" s="2239">
        <v>0</v>
      </c>
      <c r="M3539" s="2239">
        <v>0</v>
      </c>
    </row>
    <row r="3540">
      <c r="B3540" s="2237" t="s">
        <v>3550</v>
      </c>
      <c r="C3540" s="2237" t="s">
        <v>3953</v>
      </c>
      <c r="D3540" s="2237" t="s">
        <v>3961</v>
      </c>
      <c r="E3540" s="2237" t="s">
        <v>1424</v>
      </c>
      <c r="F3540" s="2237" t="s">
        <v>1354</v>
      </c>
      <c r="G3540" s="2238" t="s">
        <v>1425</v>
      </c>
      <c r="H3540" s="2239">
        <v>8019</v>
      </c>
      <c r="I3540" s="2239">
        <v>0</v>
      </c>
      <c r="J3540" s="2239">
        <v>0</v>
      </c>
      <c r="K3540" s="2239">
        <v>8019</v>
      </c>
      <c r="L3540" s="2239">
        <v>0</v>
      </c>
      <c r="M3540" s="2239">
        <v>0</v>
      </c>
    </row>
    <row r="3541">
      <c r="B3541" s="2237" t="s">
        <v>3550</v>
      </c>
      <c r="C3541" s="2237" t="s">
        <v>3953</v>
      </c>
      <c r="D3541" s="2237" t="s">
        <v>3961</v>
      </c>
      <c r="E3541" s="2237" t="s">
        <v>1445</v>
      </c>
      <c r="F3541" s="2237" t="s">
        <v>1354</v>
      </c>
      <c r="G3541" s="2238" t="s">
        <v>1446</v>
      </c>
      <c r="H3541" s="2239">
        <v>1827</v>
      </c>
      <c r="I3541" s="2239">
        <v>0</v>
      </c>
      <c r="J3541" s="2239">
        <v>0</v>
      </c>
      <c r="K3541" s="2239">
        <v>1827</v>
      </c>
      <c r="L3541" s="2239">
        <v>0</v>
      </c>
      <c r="M3541" s="2239">
        <v>0</v>
      </c>
    </row>
    <row r="3542">
      <c r="B3542" s="2237" t="s">
        <v>3550</v>
      </c>
      <c r="C3542" s="2237" t="s">
        <v>3953</v>
      </c>
      <c r="D3542" s="2237" t="s">
        <v>3961</v>
      </c>
      <c r="E3542" s="2237" t="s">
        <v>1569</v>
      </c>
      <c r="F3542" s="2237" t="s">
        <v>1354</v>
      </c>
      <c r="G3542" s="2238" t="s">
        <v>1570</v>
      </c>
      <c r="H3542" s="2239">
        <v>1800</v>
      </c>
      <c r="I3542" s="2239">
        <v>0</v>
      </c>
      <c r="J3542" s="2239">
        <v>0</v>
      </c>
      <c r="K3542" s="2239">
        <v>1800</v>
      </c>
      <c r="L3542" s="2239">
        <v>0</v>
      </c>
      <c r="M3542" s="2239">
        <v>0</v>
      </c>
    </row>
    <row r="3543">
      <c r="B3543" s="2237" t="s">
        <v>3550</v>
      </c>
      <c r="C3543" s="2237" t="s">
        <v>3953</v>
      </c>
      <c r="D3543" s="2237" t="s">
        <v>3961</v>
      </c>
      <c r="E3543" s="2237" t="s">
        <v>1992</v>
      </c>
      <c r="F3543" s="2237" t="s">
        <v>1354</v>
      </c>
      <c r="G3543" s="2238" t="s">
        <v>1993</v>
      </c>
      <c r="H3543" s="2239">
        <v>2800</v>
      </c>
      <c r="I3543" s="2239">
        <v>0</v>
      </c>
      <c r="J3543" s="2239">
        <v>0</v>
      </c>
      <c r="K3543" s="2239">
        <v>2800</v>
      </c>
      <c r="L3543" s="2239">
        <v>0</v>
      </c>
      <c r="M3543" s="2239">
        <v>0</v>
      </c>
    </row>
    <row r="3544">
      <c r="B3544" s="2237" t="s">
        <v>3550</v>
      </c>
      <c r="C3544" s="2237" t="s">
        <v>3953</v>
      </c>
      <c r="D3544" s="2237" t="s">
        <v>3961</v>
      </c>
      <c r="E3544" s="2237" t="s">
        <v>2002</v>
      </c>
      <c r="F3544" s="2237" t="s">
        <v>1354</v>
      </c>
      <c r="G3544" s="2238" t="s">
        <v>2003</v>
      </c>
      <c r="H3544" s="2239">
        <v>1600</v>
      </c>
      <c r="I3544" s="2239">
        <v>0</v>
      </c>
      <c r="J3544" s="2239">
        <v>0</v>
      </c>
      <c r="K3544" s="2239">
        <v>1600</v>
      </c>
      <c r="L3544" s="2239">
        <v>0</v>
      </c>
      <c r="M3544" s="2239">
        <v>0</v>
      </c>
    </row>
    <row r="3545">
      <c r="B3545" s="2237" t="s">
        <v>3550</v>
      </c>
      <c r="C3545" s="2237" t="s">
        <v>3953</v>
      </c>
      <c r="D3545" s="2237" t="s">
        <v>3961</v>
      </c>
      <c r="E3545" s="2237" t="s">
        <v>2086</v>
      </c>
      <c r="F3545" s="2237" t="s">
        <v>1354</v>
      </c>
      <c r="G3545" s="2238" t="s">
        <v>2087</v>
      </c>
      <c r="H3545" s="2239">
        <v>4200</v>
      </c>
      <c r="I3545" s="2239">
        <v>0</v>
      </c>
      <c r="J3545" s="2239">
        <v>0</v>
      </c>
      <c r="K3545" s="2239">
        <v>4200</v>
      </c>
      <c r="L3545" s="2239">
        <v>0</v>
      </c>
      <c r="M3545" s="2239">
        <v>0</v>
      </c>
    </row>
    <row r="3546">
      <c r="B3546" s="2237" t="s">
        <v>3550</v>
      </c>
      <c r="C3546" s="2237" t="s">
        <v>3953</v>
      </c>
      <c r="D3546" s="2237" t="s">
        <v>3963</v>
      </c>
      <c r="E3546" s="2237" t="s">
        <v>1354</v>
      </c>
      <c r="F3546" s="2237" t="s">
        <v>1354</v>
      </c>
      <c r="G3546" s="2238" t="s">
        <v>3964</v>
      </c>
      <c r="H3546" s="2239">
        <v>112250</v>
      </c>
      <c r="I3546" s="2239">
        <v>0</v>
      </c>
      <c r="J3546" s="2239">
        <v>0</v>
      </c>
      <c r="K3546" s="2239">
        <v>112250</v>
      </c>
      <c r="L3546" s="2239">
        <v>0</v>
      </c>
      <c r="M3546" s="2239">
        <v>0</v>
      </c>
    </row>
    <row r="3547">
      <c r="B3547" s="2237" t="s">
        <v>3550</v>
      </c>
      <c r="C3547" s="2237" t="s">
        <v>3953</v>
      </c>
      <c r="D3547" s="2237" t="s">
        <v>3963</v>
      </c>
      <c r="E3547" s="2237" t="s">
        <v>1381</v>
      </c>
      <c r="F3547" s="2237" t="s">
        <v>1354</v>
      </c>
      <c r="G3547" s="2238" t="s">
        <v>1382</v>
      </c>
      <c r="H3547" s="2239">
        <v>76380</v>
      </c>
      <c r="I3547" s="2239">
        <v>0</v>
      </c>
      <c r="J3547" s="2239">
        <v>0</v>
      </c>
      <c r="K3547" s="2239">
        <v>76380</v>
      </c>
      <c r="L3547" s="2239">
        <v>0</v>
      </c>
      <c r="M3547" s="2239">
        <v>0</v>
      </c>
    </row>
    <row r="3548">
      <c r="B3548" s="2237" t="s">
        <v>3550</v>
      </c>
      <c r="C3548" s="2237" t="s">
        <v>3953</v>
      </c>
      <c r="D3548" s="2237" t="s">
        <v>3963</v>
      </c>
      <c r="E3548" s="2237" t="s">
        <v>1422</v>
      </c>
      <c r="F3548" s="2237" t="s">
        <v>1354</v>
      </c>
      <c r="G3548" s="2238" t="s">
        <v>1423</v>
      </c>
      <c r="H3548" s="2239">
        <v>4187</v>
      </c>
      <c r="I3548" s="2239">
        <v>0</v>
      </c>
      <c r="J3548" s="2239">
        <v>0</v>
      </c>
      <c r="K3548" s="2239">
        <v>4187</v>
      </c>
      <c r="L3548" s="2239">
        <v>0</v>
      </c>
      <c r="M3548" s="2239">
        <v>0</v>
      </c>
    </row>
    <row r="3549">
      <c r="B3549" s="2237" t="s">
        <v>3550</v>
      </c>
      <c r="C3549" s="2237" t="s">
        <v>3953</v>
      </c>
      <c r="D3549" s="2237" t="s">
        <v>3963</v>
      </c>
      <c r="E3549" s="2237" t="s">
        <v>1424</v>
      </c>
      <c r="F3549" s="2237" t="s">
        <v>1354</v>
      </c>
      <c r="G3549" s="2238" t="s">
        <v>1425</v>
      </c>
      <c r="H3549" s="2239">
        <v>8375</v>
      </c>
      <c r="I3549" s="2239">
        <v>0</v>
      </c>
      <c r="J3549" s="2239">
        <v>0</v>
      </c>
      <c r="K3549" s="2239">
        <v>8375</v>
      </c>
      <c r="L3549" s="2239">
        <v>0</v>
      </c>
      <c r="M3549" s="2239">
        <v>0</v>
      </c>
    </row>
    <row r="3550">
      <c r="B3550" s="2237" t="s">
        <v>3550</v>
      </c>
      <c r="C3550" s="2237" t="s">
        <v>3953</v>
      </c>
      <c r="D3550" s="2237" t="s">
        <v>3963</v>
      </c>
      <c r="E3550" s="2237" t="s">
        <v>1445</v>
      </c>
      <c r="F3550" s="2237" t="s">
        <v>1354</v>
      </c>
      <c r="G3550" s="2238" t="s">
        <v>1446</v>
      </c>
      <c r="H3550" s="2239">
        <v>1908</v>
      </c>
      <c r="I3550" s="2239">
        <v>0</v>
      </c>
      <c r="J3550" s="2239">
        <v>0</v>
      </c>
      <c r="K3550" s="2239">
        <v>1908</v>
      </c>
      <c r="L3550" s="2239">
        <v>0</v>
      </c>
      <c r="M3550" s="2239">
        <v>0</v>
      </c>
    </row>
    <row r="3551">
      <c r="B3551" s="2237" t="s">
        <v>3550</v>
      </c>
      <c r="C3551" s="2237" t="s">
        <v>3953</v>
      </c>
      <c r="D3551" s="2237" t="s">
        <v>3963</v>
      </c>
      <c r="E3551" s="2237" t="s">
        <v>1569</v>
      </c>
      <c r="F3551" s="2237" t="s">
        <v>1354</v>
      </c>
      <c r="G3551" s="2238" t="s">
        <v>1570</v>
      </c>
      <c r="H3551" s="2239">
        <v>2200</v>
      </c>
      <c r="I3551" s="2239">
        <v>0</v>
      </c>
      <c r="J3551" s="2239">
        <v>0</v>
      </c>
      <c r="K3551" s="2239">
        <v>2200</v>
      </c>
      <c r="L3551" s="2239">
        <v>0</v>
      </c>
      <c r="M3551" s="2239">
        <v>0</v>
      </c>
    </row>
    <row r="3552">
      <c r="B3552" s="2237" t="s">
        <v>3550</v>
      </c>
      <c r="C3552" s="2237" t="s">
        <v>3953</v>
      </c>
      <c r="D3552" s="2237" t="s">
        <v>3963</v>
      </c>
      <c r="E3552" s="2237" t="s">
        <v>1590</v>
      </c>
      <c r="F3552" s="2237" t="s">
        <v>1354</v>
      </c>
      <c r="G3552" s="2238" t="s">
        <v>1591</v>
      </c>
      <c r="H3552" s="2239">
        <v>4200</v>
      </c>
      <c r="I3552" s="2239">
        <v>0</v>
      </c>
      <c r="J3552" s="2239">
        <v>0</v>
      </c>
      <c r="K3552" s="2239">
        <v>4200</v>
      </c>
      <c r="L3552" s="2239">
        <v>0</v>
      </c>
      <c r="M3552" s="2239">
        <v>0</v>
      </c>
    </row>
    <row r="3553">
      <c r="B3553" s="2237" t="s">
        <v>3550</v>
      </c>
      <c r="C3553" s="2237" t="s">
        <v>3953</v>
      </c>
      <c r="D3553" s="2237" t="s">
        <v>3963</v>
      </c>
      <c r="E3553" s="2237" t="s">
        <v>1702</v>
      </c>
      <c r="F3553" s="2237" t="s">
        <v>1354</v>
      </c>
      <c r="G3553" s="2238" t="s">
        <v>1701</v>
      </c>
      <c r="H3553" s="2239">
        <v>3000</v>
      </c>
      <c r="I3553" s="2239">
        <v>0</v>
      </c>
      <c r="J3553" s="2239">
        <v>0</v>
      </c>
      <c r="K3553" s="2239">
        <v>3000</v>
      </c>
      <c r="L3553" s="2239">
        <v>0</v>
      </c>
      <c r="M3553" s="2239">
        <v>0</v>
      </c>
    </row>
    <row r="3554">
      <c r="B3554" s="2237" t="s">
        <v>3550</v>
      </c>
      <c r="C3554" s="2237" t="s">
        <v>3953</v>
      </c>
      <c r="D3554" s="2237" t="s">
        <v>3963</v>
      </c>
      <c r="E3554" s="2237" t="s">
        <v>1992</v>
      </c>
      <c r="F3554" s="2237" t="s">
        <v>1354</v>
      </c>
      <c r="G3554" s="2238" t="s">
        <v>1993</v>
      </c>
      <c r="H3554" s="2239">
        <v>4000</v>
      </c>
      <c r="I3554" s="2239">
        <v>0</v>
      </c>
      <c r="J3554" s="2239">
        <v>0</v>
      </c>
      <c r="K3554" s="2239">
        <v>4000</v>
      </c>
      <c r="L3554" s="2239">
        <v>0</v>
      </c>
      <c r="M3554" s="2239">
        <v>0</v>
      </c>
    </row>
    <row r="3555">
      <c r="B3555" s="2237" t="s">
        <v>3550</v>
      </c>
      <c r="C3555" s="2237" t="s">
        <v>3953</v>
      </c>
      <c r="D3555" s="2237" t="s">
        <v>3963</v>
      </c>
      <c r="E3555" s="2237" t="s">
        <v>2002</v>
      </c>
      <c r="F3555" s="2237" t="s">
        <v>1354</v>
      </c>
      <c r="G3555" s="2238" t="s">
        <v>2003</v>
      </c>
      <c r="H3555" s="2239">
        <v>2000</v>
      </c>
      <c r="I3555" s="2239">
        <v>0</v>
      </c>
      <c r="J3555" s="2239">
        <v>0</v>
      </c>
      <c r="K3555" s="2239">
        <v>2000</v>
      </c>
      <c r="L3555" s="2239">
        <v>0</v>
      </c>
      <c r="M3555" s="2239">
        <v>0</v>
      </c>
    </row>
    <row r="3556">
      <c r="B3556" s="2237" t="s">
        <v>3550</v>
      </c>
      <c r="C3556" s="2237" t="s">
        <v>3953</v>
      </c>
      <c r="D3556" s="2237" t="s">
        <v>3963</v>
      </c>
      <c r="E3556" s="2237" t="s">
        <v>2086</v>
      </c>
      <c r="F3556" s="2237" t="s">
        <v>1354</v>
      </c>
      <c r="G3556" s="2238" t="s">
        <v>2087</v>
      </c>
      <c r="H3556" s="2239">
        <v>6000</v>
      </c>
      <c r="I3556" s="2239">
        <v>0</v>
      </c>
      <c r="J3556" s="2239">
        <v>0</v>
      </c>
      <c r="K3556" s="2239">
        <v>6000</v>
      </c>
      <c r="L3556" s="2239">
        <v>0</v>
      </c>
      <c r="M3556" s="2239">
        <v>0</v>
      </c>
    </row>
    <row r="3557">
      <c r="B3557" s="2237" t="s">
        <v>3550</v>
      </c>
      <c r="C3557" s="2237" t="s">
        <v>3953</v>
      </c>
      <c r="D3557" s="2237" t="s">
        <v>3965</v>
      </c>
      <c r="E3557" s="2237" t="s">
        <v>1354</v>
      </c>
      <c r="F3557" s="2237" t="s">
        <v>1354</v>
      </c>
      <c r="G3557" s="2238" t="s">
        <v>3966</v>
      </c>
      <c r="H3557" s="2239">
        <v>213990</v>
      </c>
      <c r="I3557" s="2239">
        <v>0</v>
      </c>
      <c r="J3557" s="2239">
        <v>407</v>
      </c>
      <c r="K3557" s="2239">
        <v>214397</v>
      </c>
      <c r="L3557" s="2239">
        <v>0</v>
      </c>
      <c r="M3557" s="2239">
        <v>0</v>
      </c>
    </row>
    <row r="3558">
      <c r="B3558" s="2237" t="s">
        <v>3550</v>
      </c>
      <c r="C3558" s="2237" t="s">
        <v>3953</v>
      </c>
      <c r="D3558" s="2237" t="s">
        <v>3965</v>
      </c>
      <c r="E3558" s="2237" t="s">
        <v>1381</v>
      </c>
      <c r="F3558" s="2237" t="s">
        <v>1354</v>
      </c>
      <c r="G3558" s="2238" t="s">
        <v>1382</v>
      </c>
      <c r="H3558" s="2239">
        <v>170568</v>
      </c>
      <c r="I3558" s="2239">
        <v>0</v>
      </c>
      <c r="J3558" s="2239">
        <v>0</v>
      </c>
      <c r="K3558" s="2239">
        <v>170568</v>
      </c>
      <c r="L3558" s="2239">
        <v>0</v>
      </c>
      <c r="M3558" s="2239">
        <v>0</v>
      </c>
    </row>
    <row r="3559">
      <c r="B3559" s="2237" t="s">
        <v>3550</v>
      </c>
      <c r="C3559" s="2237" t="s">
        <v>3953</v>
      </c>
      <c r="D3559" s="2237" t="s">
        <v>3965</v>
      </c>
      <c r="E3559" s="2237" t="s">
        <v>1422</v>
      </c>
      <c r="F3559" s="2237" t="s">
        <v>1354</v>
      </c>
      <c r="G3559" s="2238" t="s">
        <v>1423</v>
      </c>
      <c r="H3559" s="2239">
        <v>9352</v>
      </c>
      <c r="I3559" s="2239">
        <v>0</v>
      </c>
      <c r="J3559" s="2239">
        <v>0</v>
      </c>
      <c r="K3559" s="2239">
        <v>9352</v>
      </c>
      <c r="L3559" s="2239">
        <v>0</v>
      </c>
      <c r="M3559" s="2239">
        <v>0</v>
      </c>
    </row>
    <row r="3560">
      <c r="B3560" s="2237" t="s">
        <v>3550</v>
      </c>
      <c r="C3560" s="2237" t="s">
        <v>3953</v>
      </c>
      <c r="D3560" s="2237" t="s">
        <v>3965</v>
      </c>
      <c r="E3560" s="2237" t="s">
        <v>1424</v>
      </c>
      <c r="F3560" s="2237" t="s">
        <v>1354</v>
      </c>
      <c r="G3560" s="2238" t="s">
        <v>1425</v>
      </c>
      <c r="H3560" s="2239">
        <v>18704</v>
      </c>
      <c r="I3560" s="2239">
        <v>0</v>
      </c>
      <c r="J3560" s="2239">
        <v>0</v>
      </c>
      <c r="K3560" s="2239">
        <v>18704</v>
      </c>
      <c r="L3560" s="2239">
        <v>0</v>
      </c>
      <c r="M3560" s="2239">
        <v>0</v>
      </c>
    </row>
    <row r="3561">
      <c r="B3561" s="2237" t="s">
        <v>3550</v>
      </c>
      <c r="C3561" s="2237" t="s">
        <v>3953</v>
      </c>
      <c r="D3561" s="2237" t="s">
        <v>3965</v>
      </c>
      <c r="E3561" s="2237" t="s">
        <v>1445</v>
      </c>
      <c r="F3561" s="2237" t="s">
        <v>1354</v>
      </c>
      <c r="G3561" s="2238" t="s">
        <v>1446</v>
      </c>
      <c r="H3561" s="2239">
        <v>4266</v>
      </c>
      <c r="I3561" s="2239">
        <v>0</v>
      </c>
      <c r="J3561" s="2239">
        <v>0</v>
      </c>
      <c r="K3561" s="2239">
        <v>4266</v>
      </c>
      <c r="L3561" s="2239">
        <v>0</v>
      </c>
      <c r="M3561" s="2239">
        <v>0</v>
      </c>
    </row>
    <row r="3562">
      <c r="B3562" s="2237" t="s">
        <v>3550</v>
      </c>
      <c r="C3562" s="2237" t="s">
        <v>3953</v>
      </c>
      <c r="D3562" s="2237" t="s">
        <v>3965</v>
      </c>
      <c r="E3562" s="2237" t="s">
        <v>1569</v>
      </c>
      <c r="F3562" s="2237" t="s">
        <v>1354</v>
      </c>
      <c r="G3562" s="2238" t="s">
        <v>1570</v>
      </c>
      <c r="H3562" s="2239">
        <v>1800</v>
      </c>
      <c r="I3562" s="2239">
        <v>0</v>
      </c>
      <c r="J3562" s="2239">
        <v>0</v>
      </c>
      <c r="K3562" s="2239">
        <v>1800</v>
      </c>
      <c r="L3562" s="2239">
        <v>0</v>
      </c>
      <c r="M3562" s="2239">
        <v>0</v>
      </c>
    </row>
    <row r="3563">
      <c r="B3563" s="2237" t="s">
        <v>3550</v>
      </c>
      <c r="C3563" s="2237" t="s">
        <v>3953</v>
      </c>
      <c r="D3563" s="2237" t="s">
        <v>3965</v>
      </c>
      <c r="E3563" s="2237" t="s">
        <v>1772</v>
      </c>
      <c r="F3563" s="2237" t="s">
        <v>1354</v>
      </c>
      <c r="G3563" s="2238" t="s">
        <v>1773</v>
      </c>
      <c r="H3563" s="2239">
        <v>1900</v>
      </c>
      <c r="I3563" s="2239">
        <v>0</v>
      </c>
      <c r="J3563" s="2239">
        <v>0</v>
      </c>
      <c r="K3563" s="2239">
        <v>1900</v>
      </c>
      <c r="L3563" s="2239">
        <v>0</v>
      </c>
      <c r="M3563" s="2239">
        <v>0</v>
      </c>
    </row>
    <row r="3564">
      <c r="B3564" s="2237" t="s">
        <v>3550</v>
      </c>
      <c r="C3564" s="2237" t="s">
        <v>3953</v>
      </c>
      <c r="D3564" s="2237" t="s">
        <v>3965</v>
      </c>
      <c r="E3564" s="2237" t="s">
        <v>1782</v>
      </c>
      <c r="F3564" s="2237" t="s">
        <v>1354</v>
      </c>
      <c r="G3564" s="2238" t="s">
        <v>1781</v>
      </c>
      <c r="H3564" s="2239">
        <v>2000</v>
      </c>
      <c r="I3564" s="2239">
        <v>0</v>
      </c>
      <c r="J3564" s="2239">
        <v>0</v>
      </c>
      <c r="K3564" s="2239">
        <v>2000</v>
      </c>
      <c r="L3564" s="2239">
        <v>0</v>
      </c>
      <c r="M3564" s="2239">
        <v>0</v>
      </c>
    </row>
    <row r="3565">
      <c r="B3565" s="2237" t="s">
        <v>3550</v>
      </c>
      <c r="C3565" s="2237" t="s">
        <v>3953</v>
      </c>
      <c r="D3565" s="2237" t="s">
        <v>3965</v>
      </c>
      <c r="E3565" s="2237" t="s">
        <v>1992</v>
      </c>
      <c r="F3565" s="2237" t="s">
        <v>1354</v>
      </c>
      <c r="G3565" s="2238" t="s">
        <v>1993</v>
      </c>
      <c r="H3565" s="2239">
        <v>2700</v>
      </c>
      <c r="I3565" s="2239">
        <v>0</v>
      </c>
      <c r="J3565" s="2239">
        <v>0</v>
      </c>
      <c r="K3565" s="2239">
        <v>2700</v>
      </c>
      <c r="L3565" s="2239">
        <v>0</v>
      </c>
      <c r="M3565" s="2239">
        <v>0</v>
      </c>
    </row>
    <row r="3566">
      <c r="B3566" s="2237" t="s">
        <v>3550</v>
      </c>
      <c r="C3566" s="2237" t="s">
        <v>3953</v>
      </c>
      <c r="D3566" s="2237" t="s">
        <v>3965</v>
      </c>
      <c r="E3566" s="2237" t="s">
        <v>2086</v>
      </c>
      <c r="F3566" s="2237" t="s">
        <v>1354</v>
      </c>
      <c r="G3566" s="2238" t="s">
        <v>2087</v>
      </c>
      <c r="H3566" s="2239">
        <v>2700</v>
      </c>
      <c r="I3566" s="2239">
        <v>0</v>
      </c>
      <c r="J3566" s="2239">
        <v>407</v>
      </c>
      <c r="K3566" s="2239">
        <v>3107</v>
      </c>
      <c r="L3566" s="2239">
        <v>0</v>
      </c>
      <c r="M3566" s="2239">
        <v>0</v>
      </c>
    </row>
    <row r="3567">
      <c r="B3567" s="2237" t="s">
        <v>3550</v>
      </c>
      <c r="C3567" s="2237" t="s">
        <v>3953</v>
      </c>
      <c r="D3567" s="2237" t="s">
        <v>3967</v>
      </c>
      <c r="E3567" s="2237" t="s">
        <v>1354</v>
      </c>
      <c r="F3567" s="2237" t="s">
        <v>1354</v>
      </c>
      <c r="G3567" s="2238" t="s">
        <v>3968</v>
      </c>
      <c r="H3567" s="2239">
        <v>4400</v>
      </c>
      <c r="I3567" s="2239">
        <v>0</v>
      </c>
      <c r="J3567" s="2239">
        <v>0</v>
      </c>
      <c r="K3567" s="2239">
        <v>4400</v>
      </c>
      <c r="L3567" s="2239">
        <v>0</v>
      </c>
      <c r="M3567" s="2239">
        <v>0</v>
      </c>
    </row>
    <row r="3568">
      <c r="B3568" s="2237" t="s">
        <v>3550</v>
      </c>
      <c r="C3568" s="2237" t="s">
        <v>3953</v>
      </c>
      <c r="D3568" s="2237" t="s">
        <v>3967</v>
      </c>
      <c r="E3568" s="2237" t="s">
        <v>1569</v>
      </c>
      <c r="F3568" s="2237" t="s">
        <v>1354</v>
      </c>
      <c r="G3568" s="2238" t="s">
        <v>1570</v>
      </c>
      <c r="H3568" s="2239">
        <v>2000</v>
      </c>
      <c r="I3568" s="2239">
        <v>0</v>
      </c>
      <c r="J3568" s="2239">
        <v>0</v>
      </c>
      <c r="K3568" s="2239">
        <v>2000</v>
      </c>
      <c r="L3568" s="2239">
        <v>0</v>
      </c>
      <c r="M3568" s="2239">
        <v>0</v>
      </c>
    </row>
    <row r="3569">
      <c r="B3569" s="2237" t="s">
        <v>3550</v>
      </c>
      <c r="C3569" s="2237" t="s">
        <v>3953</v>
      </c>
      <c r="D3569" s="2237" t="s">
        <v>3967</v>
      </c>
      <c r="E3569" s="2237" t="s">
        <v>2086</v>
      </c>
      <c r="F3569" s="2237" t="s">
        <v>1354</v>
      </c>
      <c r="G3569" s="2238" t="s">
        <v>2087</v>
      </c>
      <c r="H3569" s="2239">
        <v>2400</v>
      </c>
      <c r="I3569" s="2239">
        <v>0</v>
      </c>
      <c r="J3569" s="2239">
        <v>0</v>
      </c>
      <c r="K3569" s="2239">
        <v>2400</v>
      </c>
      <c r="L3569" s="2239">
        <v>0</v>
      </c>
      <c r="M3569" s="2239">
        <v>0</v>
      </c>
    </row>
    <row r="3570">
      <c r="B3570" s="2237" t="s">
        <v>3550</v>
      </c>
      <c r="C3570" s="2237" t="s">
        <v>3953</v>
      </c>
      <c r="D3570" s="2237" t="s">
        <v>3969</v>
      </c>
      <c r="E3570" s="2237" t="s">
        <v>1354</v>
      </c>
      <c r="F3570" s="2237" t="s">
        <v>1354</v>
      </c>
      <c r="G3570" s="2238" t="s">
        <v>3970</v>
      </c>
      <c r="H3570" s="2239">
        <v>3300</v>
      </c>
      <c r="I3570" s="2239">
        <v>0</v>
      </c>
      <c r="J3570" s="2239">
        <v>0</v>
      </c>
      <c r="K3570" s="2239">
        <v>3300</v>
      </c>
      <c r="L3570" s="2239">
        <v>0</v>
      </c>
      <c r="M3570" s="2239">
        <v>0</v>
      </c>
    </row>
    <row r="3571">
      <c r="B3571" s="2237" t="s">
        <v>3550</v>
      </c>
      <c r="C3571" s="2237" t="s">
        <v>3953</v>
      </c>
      <c r="D3571" s="2237" t="s">
        <v>3969</v>
      </c>
      <c r="E3571" s="2237" t="s">
        <v>1569</v>
      </c>
      <c r="F3571" s="2237" t="s">
        <v>1354</v>
      </c>
      <c r="G3571" s="2238" t="s">
        <v>1570</v>
      </c>
      <c r="H3571" s="2239">
        <v>1800</v>
      </c>
      <c r="I3571" s="2239">
        <v>0</v>
      </c>
      <c r="J3571" s="2239">
        <v>0</v>
      </c>
      <c r="K3571" s="2239">
        <v>1800</v>
      </c>
      <c r="L3571" s="2239">
        <v>0</v>
      </c>
      <c r="M3571" s="2239">
        <v>0</v>
      </c>
    </row>
    <row r="3572">
      <c r="B3572" s="2237" t="s">
        <v>3550</v>
      </c>
      <c r="C3572" s="2237" t="s">
        <v>3953</v>
      </c>
      <c r="D3572" s="2237" t="s">
        <v>3969</v>
      </c>
      <c r="E3572" s="2237" t="s">
        <v>2086</v>
      </c>
      <c r="F3572" s="2237" t="s">
        <v>1354</v>
      </c>
      <c r="G3572" s="2238" t="s">
        <v>2087</v>
      </c>
      <c r="H3572" s="2239">
        <v>1500</v>
      </c>
      <c r="I3572" s="2239">
        <v>0</v>
      </c>
      <c r="J3572" s="2239">
        <v>0</v>
      </c>
      <c r="K3572" s="2239">
        <v>1500</v>
      </c>
      <c r="L3572" s="2239">
        <v>0</v>
      </c>
      <c r="M3572" s="2239">
        <v>0</v>
      </c>
    </row>
    <row r="3573">
      <c r="B3573" s="2237" t="s">
        <v>3550</v>
      </c>
      <c r="C3573" s="2237" t="s">
        <v>3953</v>
      </c>
      <c r="D3573" s="2237" t="s">
        <v>3971</v>
      </c>
      <c r="E3573" s="2237" t="s">
        <v>1354</v>
      </c>
      <c r="F3573" s="2237" t="s">
        <v>1354</v>
      </c>
      <c r="G3573" s="2238" t="s">
        <v>3972</v>
      </c>
      <c r="H3573" s="2239">
        <v>2200</v>
      </c>
      <c r="I3573" s="2239">
        <v>0</v>
      </c>
      <c r="J3573" s="2239">
        <v>48</v>
      </c>
      <c r="K3573" s="2239">
        <v>2248</v>
      </c>
      <c r="L3573" s="2239">
        <v>0</v>
      </c>
      <c r="M3573" s="2239">
        <v>0</v>
      </c>
    </row>
    <row r="3574">
      <c r="B3574" s="2237" t="s">
        <v>3550</v>
      </c>
      <c r="C3574" s="2237" t="s">
        <v>3953</v>
      </c>
      <c r="D3574" s="2237" t="s">
        <v>3971</v>
      </c>
      <c r="E3574" s="2237" t="s">
        <v>1569</v>
      </c>
      <c r="F3574" s="2237" t="s">
        <v>1354</v>
      </c>
      <c r="G3574" s="2238" t="s">
        <v>1570</v>
      </c>
      <c r="H3574" s="2239">
        <v>1300</v>
      </c>
      <c r="I3574" s="2239">
        <v>0</v>
      </c>
      <c r="J3574" s="2239">
        <v>48</v>
      </c>
      <c r="K3574" s="2239">
        <v>1348</v>
      </c>
      <c r="L3574" s="2239">
        <v>0</v>
      </c>
      <c r="M3574" s="2239">
        <v>0</v>
      </c>
    </row>
    <row r="3575">
      <c r="B3575" s="2237" t="s">
        <v>3550</v>
      </c>
      <c r="C3575" s="2237" t="s">
        <v>3953</v>
      </c>
      <c r="D3575" s="2237" t="s">
        <v>3971</v>
      </c>
      <c r="E3575" s="2237" t="s">
        <v>2086</v>
      </c>
      <c r="F3575" s="2237" t="s">
        <v>1354</v>
      </c>
      <c r="G3575" s="2238" t="s">
        <v>2087</v>
      </c>
      <c r="H3575" s="2239">
        <v>900</v>
      </c>
      <c r="I3575" s="2239">
        <v>0</v>
      </c>
      <c r="J3575" s="2239">
        <v>0</v>
      </c>
      <c r="K3575" s="2239">
        <v>900</v>
      </c>
      <c r="L3575" s="2239">
        <v>0</v>
      </c>
      <c r="M3575" s="2239">
        <v>0</v>
      </c>
    </row>
    <row r="3576">
      <c r="B3576" s="2237" t="s">
        <v>3550</v>
      </c>
      <c r="C3576" s="2237" t="s">
        <v>3973</v>
      </c>
      <c r="D3576" s="2237" t="s">
        <v>1354</v>
      </c>
      <c r="E3576" s="2237" t="s">
        <v>1354</v>
      </c>
      <c r="F3576" s="2237" t="s">
        <v>1354</v>
      </c>
      <c r="G3576" s="2238" t="s">
        <v>3974</v>
      </c>
      <c r="H3576" s="2239">
        <v>777560</v>
      </c>
      <c r="I3576" s="2239">
        <v>0</v>
      </c>
      <c r="J3576" s="2239">
        <v>8374.35</v>
      </c>
      <c r="K3576" s="2239">
        <v>785934.35</v>
      </c>
      <c r="L3576" s="2239">
        <v>0</v>
      </c>
      <c r="M3576" s="2239">
        <v>0</v>
      </c>
    </row>
    <row r="3577">
      <c r="B3577" s="2237" t="s">
        <v>3550</v>
      </c>
      <c r="C3577" s="2237" t="s">
        <v>3973</v>
      </c>
      <c r="D3577" s="2237" t="s">
        <v>3975</v>
      </c>
      <c r="E3577" s="2237" t="s">
        <v>1354</v>
      </c>
      <c r="F3577" s="2237" t="s">
        <v>1354</v>
      </c>
      <c r="G3577" s="2238" t="s">
        <v>3976</v>
      </c>
      <c r="H3577" s="2239">
        <v>104957</v>
      </c>
      <c r="I3577" s="2239">
        <v>0</v>
      </c>
      <c r="J3577" s="2239">
        <v>1299.85</v>
      </c>
      <c r="K3577" s="2239">
        <v>106256.85</v>
      </c>
      <c r="L3577" s="2239">
        <v>0</v>
      </c>
      <c r="M3577" s="2239">
        <v>0</v>
      </c>
    </row>
    <row r="3578">
      <c r="B3578" s="2237" t="s">
        <v>3550</v>
      </c>
      <c r="C3578" s="2237" t="s">
        <v>3973</v>
      </c>
      <c r="D3578" s="2237" t="s">
        <v>3975</v>
      </c>
      <c r="E3578" s="2237" t="s">
        <v>1381</v>
      </c>
      <c r="F3578" s="2237" t="s">
        <v>1354</v>
      </c>
      <c r="G3578" s="2238" t="s">
        <v>1382</v>
      </c>
      <c r="H3578" s="2239">
        <v>77100</v>
      </c>
      <c r="I3578" s="2239">
        <v>0</v>
      </c>
      <c r="J3578" s="2239">
        <v>0</v>
      </c>
      <c r="K3578" s="2239">
        <v>77100</v>
      </c>
      <c r="L3578" s="2239">
        <v>0</v>
      </c>
      <c r="M3578" s="2239">
        <v>0</v>
      </c>
    </row>
    <row r="3579">
      <c r="B3579" s="2237" t="s">
        <v>3550</v>
      </c>
      <c r="C3579" s="2237" t="s">
        <v>3973</v>
      </c>
      <c r="D3579" s="2237" t="s">
        <v>3975</v>
      </c>
      <c r="E3579" s="2237" t="s">
        <v>1422</v>
      </c>
      <c r="F3579" s="2237" t="s">
        <v>1354</v>
      </c>
      <c r="G3579" s="2238" t="s">
        <v>1423</v>
      </c>
      <c r="H3579" s="2239">
        <v>4227</v>
      </c>
      <c r="I3579" s="2239">
        <v>0</v>
      </c>
      <c r="J3579" s="2239">
        <v>0</v>
      </c>
      <c r="K3579" s="2239">
        <v>4227</v>
      </c>
      <c r="L3579" s="2239">
        <v>0</v>
      </c>
      <c r="M3579" s="2239">
        <v>0</v>
      </c>
    </row>
    <row r="3580">
      <c r="B3580" s="2237" t="s">
        <v>3550</v>
      </c>
      <c r="C3580" s="2237" t="s">
        <v>3973</v>
      </c>
      <c r="D3580" s="2237" t="s">
        <v>3975</v>
      </c>
      <c r="E3580" s="2237" t="s">
        <v>1424</v>
      </c>
      <c r="F3580" s="2237" t="s">
        <v>1354</v>
      </c>
      <c r="G3580" s="2238" t="s">
        <v>1425</v>
      </c>
      <c r="H3580" s="2239">
        <v>8454</v>
      </c>
      <c r="I3580" s="2239">
        <v>0</v>
      </c>
      <c r="J3580" s="2239">
        <v>0</v>
      </c>
      <c r="K3580" s="2239">
        <v>8454</v>
      </c>
      <c r="L3580" s="2239">
        <v>0</v>
      </c>
      <c r="M3580" s="2239">
        <v>0</v>
      </c>
    </row>
    <row r="3581">
      <c r="B3581" s="2237" t="s">
        <v>3550</v>
      </c>
      <c r="C3581" s="2237" t="s">
        <v>3973</v>
      </c>
      <c r="D3581" s="2237" t="s">
        <v>3975</v>
      </c>
      <c r="E3581" s="2237" t="s">
        <v>1445</v>
      </c>
      <c r="F3581" s="2237" t="s">
        <v>1354</v>
      </c>
      <c r="G3581" s="2238" t="s">
        <v>1446</v>
      </c>
      <c r="H3581" s="2239">
        <v>1926</v>
      </c>
      <c r="I3581" s="2239">
        <v>0</v>
      </c>
      <c r="J3581" s="2239">
        <v>0</v>
      </c>
      <c r="K3581" s="2239">
        <v>1926</v>
      </c>
      <c r="L3581" s="2239">
        <v>0</v>
      </c>
      <c r="M3581" s="2239">
        <v>0</v>
      </c>
    </row>
    <row r="3582">
      <c r="B3582" s="2237" t="s">
        <v>3550</v>
      </c>
      <c r="C3582" s="2237" t="s">
        <v>3973</v>
      </c>
      <c r="D3582" s="2237" t="s">
        <v>3975</v>
      </c>
      <c r="E3582" s="2237" t="s">
        <v>1569</v>
      </c>
      <c r="F3582" s="2237" t="s">
        <v>1354</v>
      </c>
      <c r="G3582" s="2238" t="s">
        <v>1570</v>
      </c>
      <c r="H3582" s="2239">
        <v>2050</v>
      </c>
      <c r="I3582" s="2239">
        <v>0</v>
      </c>
      <c r="J3582" s="2239">
        <v>0</v>
      </c>
      <c r="K3582" s="2239">
        <v>2050</v>
      </c>
      <c r="L3582" s="2239">
        <v>0</v>
      </c>
      <c r="M3582" s="2239">
        <v>0</v>
      </c>
    </row>
    <row r="3583">
      <c r="B3583" s="2237" t="s">
        <v>3550</v>
      </c>
      <c r="C3583" s="2237" t="s">
        <v>3973</v>
      </c>
      <c r="D3583" s="2237" t="s">
        <v>3975</v>
      </c>
      <c r="E3583" s="2237" t="s">
        <v>1702</v>
      </c>
      <c r="F3583" s="2237" t="s">
        <v>1354</v>
      </c>
      <c r="G3583" s="2238" t="s">
        <v>1701</v>
      </c>
      <c r="H3583" s="2239">
        <v>3200</v>
      </c>
      <c r="I3583" s="2239">
        <v>0</v>
      </c>
      <c r="J3583" s="2239">
        <v>1299.85</v>
      </c>
      <c r="K3583" s="2239">
        <v>4499.85</v>
      </c>
      <c r="L3583" s="2239">
        <v>0</v>
      </c>
      <c r="M3583" s="2239">
        <v>0</v>
      </c>
    </row>
    <row r="3584">
      <c r="B3584" s="2237" t="s">
        <v>3550</v>
      </c>
      <c r="C3584" s="2237" t="s">
        <v>3973</v>
      </c>
      <c r="D3584" s="2237" t="s">
        <v>3975</v>
      </c>
      <c r="E3584" s="2237" t="s">
        <v>1992</v>
      </c>
      <c r="F3584" s="2237" t="s">
        <v>1354</v>
      </c>
      <c r="G3584" s="2238" t="s">
        <v>1993</v>
      </c>
      <c r="H3584" s="2239">
        <v>3000</v>
      </c>
      <c r="I3584" s="2239">
        <v>0</v>
      </c>
      <c r="J3584" s="2239">
        <v>0</v>
      </c>
      <c r="K3584" s="2239">
        <v>3000</v>
      </c>
      <c r="L3584" s="2239">
        <v>0</v>
      </c>
      <c r="M3584" s="2239">
        <v>0</v>
      </c>
    </row>
    <row r="3585">
      <c r="B3585" s="2237" t="s">
        <v>3550</v>
      </c>
      <c r="C3585" s="2237" t="s">
        <v>3973</v>
      </c>
      <c r="D3585" s="2237" t="s">
        <v>3975</v>
      </c>
      <c r="E3585" s="2237" t="s">
        <v>2002</v>
      </c>
      <c r="F3585" s="2237" t="s">
        <v>1354</v>
      </c>
      <c r="G3585" s="2238" t="s">
        <v>2003</v>
      </c>
      <c r="H3585" s="2239">
        <v>2000</v>
      </c>
      <c r="I3585" s="2239">
        <v>0</v>
      </c>
      <c r="J3585" s="2239">
        <v>0</v>
      </c>
      <c r="K3585" s="2239">
        <v>2000</v>
      </c>
      <c r="L3585" s="2239">
        <v>0</v>
      </c>
      <c r="M3585" s="2239">
        <v>0</v>
      </c>
    </row>
    <row r="3586">
      <c r="B3586" s="2237" t="s">
        <v>3550</v>
      </c>
      <c r="C3586" s="2237" t="s">
        <v>3973</v>
      </c>
      <c r="D3586" s="2237" t="s">
        <v>3975</v>
      </c>
      <c r="E3586" s="2237" t="s">
        <v>2086</v>
      </c>
      <c r="F3586" s="2237" t="s">
        <v>1354</v>
      </c>
      <c r="G3586" s="2238" t="s">
        <v>2087</v>
      </c>
      <c r="H3586" s="2239">
        <v>3000</v>
      </c>
      <c r="I3586" s="2239">
        <v>0</v>
      </c>
      <c r="J3586" s="2239">
        <v>0</v>
      </c>
      <c r="K3586" s="2239">
        <v>3000</v>
      </c>
      <c r="L3586" s="2239">
        <v>0</v>
      </c>
      <c r="M3586" s="2239">
        <v>0</v>
      </c>
    </row>
    <row r="3587">
      <c r="B3587" s="2237" t="s">
        <v>3550</v>
      </c>
      <c r="C3587" s="2237" t="s">
        <v>3973</v>
      </c>
      <c r="D3587" s="2237" t="s">
        <v>3977</v>
      </c>
      <c r="E3587" s="2237" t="s">
        <v>1354</v>
      </c>
      <c r="F3587" s="2237" t="s">
        <v>1354</v>
      </c>
      <c r="G3587" s="2238" t="s">
        <v>3978</v>
      </c>
      <c r="H3587" s="2239">
        <v>384307</v>
      </c>
      <c r="I3587" s="2239">
        <v>0</v>
      </c>
      <c r="J3587" s="2239">
        <v>0</v>
      </c>
      <c r="K3587" s="2239">
        <v>384307</v>
      </c>
      <c r="L3587" s="2239">
        <v>0</v>
      </c>
      <c r="M3587" s="2239">
        <v>0</v>
      </c>
    </row>
    <row r="3588">
      <c r="B3588" s="2237" t="s">
        <v>3550</v>
      </c>
      <c r="C3588" s="2237" t="s">
        <v>3973</v>
      </c>
      <c r="D3588" s="2237" t="s">
        <v>3977</v>
      </c>
      <c r="E3588" s="2237" t="s">
        <v>1381</v>
      </c>
      <c r="F3588" s="2237" t="s">
        <v>1354</v>
      </c>
      <c r="G3588" s="2238" t="s">
        <v>1382</v>
      </c>
      <c r="H3588" s="2239">
        <v>192696</v>
      </c>
      <c r="I3588" s="2239">
        <v>0</v>
      </c>
      <c r="J3588" s="2239">
        <v>0</v>
      </c>
      <c r="K3588" s="2239">
        <v>192696</v>
      </c>
      <c r="L3588" s="2239">
        <v>0</v>
      </c>
      <c r="M3588" s="2239">
        <v>0</v>
      </c>
    </row>
    <row r="3589">
      <c r="B3589" s="2237" t="s">
        <v>3550</v>
      </c>
      <c r="C3589" s="2237" t="s">
        <v>3973</v>
      </c>
      <c r="D3589" s="2237" t="s">
        <v>3977</v>
      </c>
      <c r="E3589" s="2237" t="s">
        <v>1422</v>
      </c>
      <c r="F3589" s="2237" t="s">
        <v>1354</v>
      </c>
      <c r="G3589" s="2238" t="s">
        <v>1423</v>
      </c>
      <c r="H3589" s="2239">
        <v>10564</v>
      </c>
      <c r="I3589" s="2239">
        <v>0</v>
      </c>
      <c r="J3589" s="2239">
        <v>0</v>
      </c>
      <c r="K3589" s="2239">
        <v>10564</v>
      </c>
      <c r="L3589" s="2239">
        <v>0</v>
      </c>
      <c r="M3589" s="2239">
        <v>0</v>
      </c>
    </row>
    <row r="3590">
      <c r="B3590" s="2237" t="s">
        <v>3550</v>
      </c>
      <c r="C3590" s="2237" t="s">
        <v>3973</v>
      </c>
      <c r="D3590" s="2237" t="s">
        <v>3977</v>
      </c>
      <c r="E3590" s="2237" t="s">
        <v>1424</v>
      </c>
      <c r="F3590" s="2237" t="s">
        <v>1354</v>
      </c>
      <c r="G3590" s="2238" t="s">
        <v>1425</v>
      </c>
      <c r="H3590" s="2239">
        <v>21129</v>
      </c>
      <c r="I3590" s="2239">
        <v>0</v>
      </c>
      <c r="J3590" s="2239">
        <v>0</v>
      </c>
      <c r="K3590" s="2239">
        <v>21129</v>
      </c>
      <c r="L3590" s="2239">
        <v>0</v>
      </c>
      <c r="M3590" s="2239">
        <v>0</v>
      </c>
    </row>
    <row r="3591">
      <c r="B3591" s="2237" t="s">
        <v>3550</v>
      </c>
      <c r="C3591" s="2237" t="s">
        <v>3973</v>
      </c>
      <c r="D3591" s="2237" t="s">
        <v>3977</v>
      </c>
      <c r="E3591" s="2237" t="s">
        <v>1445</v>
      </c>
      <c r="F3591" s="2237" t="s">
        <v>1354</v>
      </c>
      <c r="G3591" s="2238" t="s">
        <v>1446</v>
      </c>
      <c r="H3591" s="2239">
        <v>4818</v>
      </c>
      <c r="I3591" s="2239">
        <v>0</v>
      </c>
      <c r="J3591" s="2239">
        <v>0</v>
      </c>
      <c r="K3591" s="2239">
        <v>4818</v>
      </c>
      <c r="L3591" s="2239">
        <v>0</v>
      </c>
      <c r="M3591" s="2239">
        <v>0</v>
      </c>
    </row>
    <row r="3592">
      <c r="B3592" s="2237" t="s">
        <v>3550</v>
      </c>
      <c r="C3592" s="2237" t="s">
        <v>3973</v>
      </c>
      <c r="D3592" s="2237" t="s">
        <v>3977</v>
      </c>
      <c r="E3592" s="2237" t="s">
        <v>1569</v>
      </c>
      <c r="F3592" s="2237" t="s">
        <v>1354</v>
      </c>
      <c r="G3592" s="2238" t="s">
        <v>1570</v>
      </c>
      <c r="H3592" s="2239">
        <v>4300</v>
      </c>
      <c r="I3592" s="2239">
        <v>0</v>
      </c>
      <c r="J3592" s="2239">
        <v>0</v>
      </c>
      <c r="K3592" s="2239">
        <v>4300</v>
      </c>
      <c r="L3592" s="2239">
        <v>0</v>
      </c>
      <c r="M3592" s="2239">
        <v>0</v>
      </c>
    </row>
    <row r="3593">
      <c r="B3593" s="2237" t="s">
        <v>3550</v>
      </c>
      <c r="C3593" s="2237" t="s">
        <v>3973</v>
      </c>
      <c r="D3593" s="2237" t="s">
        <v>3977</v>
      </c>
      <c r="E3593" s="2237" t="s">
        <v>1641</v>
      </c>
      <c r="F3593" s="2237" t="s">
        <v>1354</v>
      </c>
      <c r="G3593" s="2238" t="s">
        <v>1640</v>
      </c>
      <c r="H3593" s="2239">
        <v>5100</v>
      </c>
      <c r="I3593" s="2239">
        <v>0</v>
      </c>
      <c r="J3593" s="2239">
        <v>0</v>
      </c>
      <c r="K3593" s="2239">
        <v>5100</v>
      </c>
      <c r="L3593" s="2239">
        <v>0</v>
      </c>
      <c r="M3593" s="2239">
        <v>0</v>
      </c>
    </row>
    <row r="3594">
      <c r="B3594" s="2237" t="s">
        <v>3550</v>
      </c>
      <c r="C3594" s="2237" t="s">
        <v>3973</v>
      </c>
      <c r="D3594" s="2237" t="s">
        <v>3977</v>
      </c>
      <c r="E3594" s="2237" t="s">
        <v>1688</v>
      </c>
      <c r="F3594" s="2237" t="s">
        <v>1354</v>
      </c>
      <c r="G3594" s="2238" t="s">
        <v>1687</v>
      </c>
      <c r="H3594" s="2239">
        <v>85000</v>
      </c>
      <c r="I3594" s="2239">
        <v>0</v>
      </c>
      <c r="J3594" s="2239">
        <v>0</v>
      </c>
      <c r="K3594" s="2239">
        <v>85000</v>
      </c>
      <c r="L3594" s="2239">
        <v>0</v>
      </c>
      <c r="M3594" s="2239">
        <v>0</v>
      </c>
    </row>
    <row r="3595">
      <c r="B3595" s="2237" t="s">
        <v>3550</v>
      </c>
      <c r="C3595" s="2237" t="s">
        <v>3973</v>
      </c>
      <c r="D3595" s="2237" t="s">
        <v>3977</v>
      </c>
      <c r="E3595" s="2237" t="s">
        <v>1702</v>
      </c>
      <c r="F3595" s="2237" t="s">
        <v>1354</v>
      </c>
      <c r="G3595" s="2238" t="s">
        <v>1701</v>
      </c>
      <c r="H3595" s="2239">
        <v>10600</v>
      </c>
      <c r="I3595" s="2239">
        <v>0</v>
      </c>
      <c r="J3595" s="2239">
        <v>0</v>
      </c>
      <c r="K3595" s="2239">
        <v>10600</v>
      </c>
      <c r="L3595" s="2239">
        <v>0</v>
      </c>
      <c r="M3595" s="2239">
        <v>0</v>
      </c>
    </row>
    <row r="3596">
      <c r="B3596" s="2237" t="s">
        <v>3550</v>
      </c>
      <c r="C3596" s="2237" t="s">
        <v>3973</v>
      </c>
      <c r="D3596" s="2237" t="s">
        <v>3977</v>
      </c>
      <c r="E3596" s="2237" t="s">
        <v>1755</v>
      </c>
      <c r="F3596" s="2237" t="s">
        <v>1354</v>
      </c>
      <c r="G3596" s="2238" t="s">
        <v>1754</v>
      </c>
      <c r="H3596" s="2239">
        <v>19000</v>
      </c>
      <c r="I3596" s="2239">
        <v>0</v>
      </c>
      <c r="J3596" s="2239">
        <v>0</v>
      </c>
      <c r="K3596" s="2239">
        <v>19000</v>
      </c>
      <c r="L3596" s="2239">
        <v>0</v>
      </c>
      <c r="M3596" s="2239">
        <v>0</v>
      </c>
    </row>
    <row r="3597">
      <c r="B3597" s="2237" t="s">
        <v>3550</v>
      </c>
      <c r="C3597" s="2237" t="s">
        <v>3973</v>
      </c>
      <c r="D3597" s="2237" t="s">
        <v>3977</v>
      </c>
      <c r="E3597" s="2237" t="s">
        <v>1857</v>
      </c>
      <c r="F3597" s="2237" t="s">
        <v>1354</v>
      </c>
      <c r="G3597" s="2238" t="s">
        <v>1858</v>
      </c>
      <c r="H3597" s="2239">
        <v>12000</v>
      </c>
      <c r="I3597" s="2239">
        <v>0</v>
      </c>
      <c r="J3597" s="2239">
        <v>0</v>
      </c>
      <c r="K3597" s="2239">
        <v>12000</v>
      </c>
      <c r="L3597" s="2239">
        <v>0</v>
      </c>
      <c r="M3597" s="2239">
        <v>0</v>
      </c>
    </row>
    <row r="3598">
      <c r="B3598" s="2237" t="s">
        <v>3550</v>
      </c>
      <c r="C3598" s="2237" t="s">
        <v>3973</v>
      </c>
      <c r="D3598" s="2237" t="s">
        <v>3977</v>
      </c>
      <c r="E3598" s="2237" t="s">
        <v>1866</v>
      </c>
      <c r="F3598" s="2237" t="s">
        <v>1354</v>
      </c>
      <c r="G3598" s="2238" t="s">
        <v>3952</v>
      </c>
      <c r="H3598" s="2239">
        <v>8100</v>
      </c>
      <c r="I3598" s="2239">
        <v>0</v>
      </c>
      <c r="J3598" s="2239">
        <v>0</v>
      </c>
      <c r="K3598" s="2239">
        <v>8100</v>
      </c>
      <c r="L3598" s="2239">
        <v>0</v>
      </c>
      <c r="M3598" s="2239">
        <v>0</v>
      </c>
    </row>
    <row r="3599">
      <c r="B3599" s="2237" t="s">
        <v>3550</v>
      </c>
      <c r="C3599" s="2237" t="s">
        <v>3973</v>
      </c>
      <c r="D3599" s="2237" t="s">
        <v>3977</v>
      </c>
      <c r="E3599" s="2237" t="s">
        <v>1992</v>
      </c>
      <c r="F3599" s="2237" t="s">
        <v>1354</v>
      </c>
      <c r="G3599" s="2238" t="s">
        <v>1993</v>
      </c>
      <c r="H3599" s="2239">
        <v>4000</v>
      </c>
      <c r="I3599" s="2239">
        <v>0</v>
      </c>
      <c r="J3599" s="2239">
        <v>0</v>
      </c>
      <c r="K3599" s="2239">
        <v>4000</v>
      </c>
      <c r="L3599" s="2239">
        <v>0</v>
      </c>
      <c r="M3599" s="2239">
        <v>0</v>
      </c>
    </row>
    <row r="3600">
      <c r="B3600" s="2237" t="s">
        <v>3550</v>
      </c>
      <c r="C3600" s="2237" t="s">
        <v>3973</v>
      </c>
      <c r="D3600" s="2237" t="s">
        <v>3977</v>
      </c>
      <c r="E3600" s="2237" t="s">
        <v>2002</v>
      </c>
      <c r="F3600" s="2237" t="s">
        <v>1354</v>
      </c>
      <c r="G3600" s="2238" t="s">
        <v>2003</v>
      </c>
      <c r="H3600" s="2239">
        <v>2000</v>
      </c>
      <c r="I3600" s="2239">
        <v>0</v>
      </c>
      <c r="J3600" s="2239">
        <v>0</v>
      </c>
      <c r="K3600" s="2239">
        <v>2000</v>
      </c>
      <c r="L3600" s="2239">
        <v>0</v>
      </c>
      <c r="M3600" s="2239">
        <v>0</v>
      </c>
    </row>
    <row r="3601">
      <c r="B3601" s="2237" t="s">
        <v>3550</v>
      </c>
      <c r="C3601" s="2237" t="s">
        <v>3973</v>
      </c>
      <c r="D3601" s="2237" t="s">
        <v>3977</v>
      </c>
      <c r="E3601" s="2237" t="s">
        <v>2086</v>
      </c>
      <c r="F3601" s="2237" t="s">
        <v>1354</v>
      </c>
      <c r="G3601" s="2238" t="s">
        <v>2087</v>
      </c>
      <c r="H3601" s="2239">
        <v>5000</v>
      </c>
      <c r="I3601" s="2239">
        <v>0</v>
      </c>
      <c r="J3601" s="2239">
        <v>0</v>
      </c>
      <c r="K3601" s="2239">
        <v>5000</v>
      </c>
      <c r="L3601" s="2239">
        <v>0</v>
      </c>
      <c r="M3601" s="2239">
        <v>0</v>
      </c>
    </row>
    <row r="3602">
      <c r="B3602" s="2237" t="s">
        <v>3550</v>
      </c>
      <c r="C3602" s="2237" t="s">
        <v>3973</v>
      </c>
      <c r="D3602" s="2237" t="s">
        <v>3979</v>
      </c>
      <c r="E3602" s="2237" t="s">
        <v>1354</v>
      </c>
      <c r="F3602" s="2237" t="s">
        <v>1354</v>
      </c>
      <c r="G3602" s="2238" t="s">
        <v>3980</v>
      </c>
      <c r="H3602" s="2239">
        <v>278796</v>
      </c>
      <c r="I3602" s="2239">
        <v>0</v>
      </c>
      <c r="J3602" s="2239">
        <v>7074.5</v>
      </c>
      <c r="K3602" s="2239">
        <v>285870.5</v>
      </c>
      <c r="L3602" s="2239">
        <v>0</v>
      </c>
      <c r="M3602" s="2239">
        <v>0</v>
      </c>
    </row>
    <row r="3603">
      <c r="B3603" s="2237" t="s">
        <v>3550</v>
      </c>
      <c r="C3603" s="2237" t="s">
        <v>3973</v>
      </c>
      <c r="D3603" s="2237" t="s">
        <v>3979</v>
      </c>
      <c r="E3603" s="2237" t="s">
        <v>1381</v>
      </c>
      <c r="F3603" s="2237" t="s">
        <v>1354</v>
      </c>
      <c r="G3603" s="2238" t="s">
        <v>1382</v>
      </c>
      <c r="H3603" s="2239">
        <v>131904</v>
      </c>
      <c r="I3603" s="2239">
        <v>0</v>
      </c>
      <c r="J3603" s="2239">
        <v>0</v>
      </c>
      <c r="K3603" s="2239">
        <v>131904</v>
      </c>
      <c r="L3603" s="2239">
        <v>0</v>
      </c>
      <c r="M3603" s="2239">
        <v>0</v>
      </c>
    </row>
    <row r="3604">
      <c r="B3604" s="2237" t="s">
        <v>3550</v>
      </c>
      <c r="C3604" s="2237" t="s">
        <v>3973</v>
      </c>
      <c r="D3604" s="2237" t="s">
        <v>3979</v>
      </c>
      <c r="E3604" s="2237" t="s">
        <v>1422</v>
      </c>
      <c r="F3604" s="2237" t="s">
        <v>1354</v>
      </c>
      <c r="G3604" s="2238" t="s">
        <v>1423</v>
      </c>
      <c r="H3604" s="2239">
        <v>7232</v>
      </c>
      <c r="I3604" s="2239">
        <v>0</v>
      </c>
      <c r="J3604" s="2239">
        <v>0</v>
      </c>
      <c r="K3604" s="2239">
        <v>7232</v>
      </c>
      <c r="L3604" s="2239">
        <v>0</v>
      </c>
      <c r="M3604" s="2239">
        <v>0</v>
      </c>
    </row>
    <row r="3605">
      <c r="B3605" s="2237" t="s">
        <v>3550</v>
      </c>
      <c r="C3605" s="2237" t="s">
        <v>3973</v>
      </c>
      <c r="D3605" s="2237" t="s">
        <v>3979</v>
      </c>
      <c r="E3605" s="2237" t="s">
        <v>1424</v>
      </c>
      <c r="F3605" s="2237" t="s">
        <v>1354</v>
      </c>
      <c r="G3605" s="2238" t="s">
        <v>1425</v>
      </c>
      <c r="H3605" s="2239">
        <v>14463</v>
      </c>
      <c r="I3605" s="2239">
        <v>0</v>
      </c>
      <c r="J3605" s="2239">
        <v>0</v>
      </c>
      <c r="K3605" s="2239">
        <v>14463</v>
      </c>
      <c r="L3605" s="2239">
        <v>0</v>
      </c>
      <c r="M3605" s="2239">
        <v>0</v>
      </c>
    </row>
    <row r="3606">
      <c r="B3606" s="2237" t="s">
        <v>3550</v>
      </c>
      <c r="C3606" s="2237" t="s">
        <v>3973</v>
      </c>
      <c r="D3606" s="2237" t="s">
        <v>3979</v>
      </c>
      <c r="E3606" s="2237" t="s">
        <v>1445</v>
      </c>
      <c r="F3606" s="2237" t="s">
        <v>1354</v>
      </c>
      <c r="G3606" s="2238" t="s">
        <v>1446</v>
      </c>
      <c r="H3606" s="2239">
        <v>3297</v>
      </c>
      <c r="I3606" s="2239">
        <v>0</v>
      </c>
      <c r="J3606" s="2239">
        <v>0</v>
      </c>
      <c r="K3606" s="2239">
        <v>3297</v>
      </c>
      <c r="L3606" s="2239">
        <v>0</v>
      </c>
      <c r="M3606" s="2239">
        <v>0</v>
      </c>
    </row>
    <row r="3607">
      <c r="B3607" s="2237" t="s">
        <v>3550</v>
      </c>
      <c r="C3607" s="2237" t="s">
        <v>3973</v>
      </c>
      <c r="D3607" s="2237" t="s">
        <v>3979</v>
      </c>
      <c r="E3607" s="2237" t="s">
        <v>1569</v>
      </c>
      <c r="F3607" s="2237" t="s">
        <v>1354</v>
      </c>
      <c r="G3607" s="2238" t="s">
        <v>1570</v>
      </c>
      <c r="H3607" s="2239">
        <v>5700</v>
      </c>
      <c r="I3607" s="2239">
        <v>0</v>
      </c>
      <c r="J3607" s="2239">
        <v>0</v>
      </c>
      <c r="K3607" s="2239">
        <v>5700</v>
      </c>
      <c r="L3607" s="2239">
        <v>0</v>
      </c>
      <c r="M3607" s="2239">
        <v>0</v>
      </c>
    </row>
    <row r="3608">
      <c r="B3608" s="2237" t="s">
        <v>3550</v>
      </c>
      <c r="C3608" s="2237" t="s">
        <v>3973</v>
      </c>
      <c r="D3608" s="2237" t="s">
        <v>3979</v>
      </c>
      <c r="E3608" s="2237" t="s">
        <v>1641</v>
      </c>
      <c r="F3608" s="2237" t="s">
        <v>1354</v>
      </c>
      <c r="G3608" s="2238" t="s">
        <v>1640</v>
      </c>
      <c r="H3608" s="2239">
        <v>4700</v>
      </c>
      <c r="I3608" s="2239">
        <v>0</v>
      </c>
      <c r="J3608" s="2239">
        <v>0</v>
      </c>
      <c r="K3608" s="2239">
        <v>4700</v>
      </c>
      <c r="L3608" s="2239">
        <v>0</v>
      </c>
      <c r="M3608" s="2239">
        <v>0</v>
      </c>
    </row>
    <row r="3609">
      <c r="B3609" s="2237" t="s">
        <v>3550</v>
      </c>
      <c r="C3609" s="2237" t="s">
        <v>3973</v>
      </c>
      <c r="D3609" s="2237" t="s">
        <v>3979</v>
      </c>
      <c r="E3609" s="2237" t="s">
        <v>1685</v>
      </c>
      <c r="F3609" s="2237" t="s">
        <v>1354</v>
      </c>
      <c r="G3609" s="2238" t="s">
        <v>1684</v>
      </c>
      <c r="H3609" s="2239">
        <v>31000</v>
      </c>
      <c r="I3609" s="2239">
        <v>0</v>
      </c>
      <c r="J3609" s="2239">
        <v>0</v>
      </c>
      <c r="K3609" s="2239">
        <v>31000</v>
      </c>
      <c r="L3609" s="2239">
        <v>0</v>
      </c>
      <c r="M3609" s="2239">
        <v>0</v>
      </c>
    </row>
    <row r="3610">
      <c r="B3610" s="2237" t="s">
        <v>3550</v>
      </c>
      <c r="C3610" s="2237" t="s">
        <v>3973</v>
      </c>
      <c r="D3610" s="2237" t="s">
        <v>3979</v>
      </c>
      <c r="E3610" s="2237" t="s">
        <v>1688</v>
      </c>
      <c r="F3610" s="2237" t="s">
        <v>1354</v>
      </c>
      <c r="G3610" s="2238" t="s">
        <v>1687</v>
      </c>
      <c r="H3610" s="2239">
        <v>61000</v>
      </c>
      <c r="I3610" s="2239">
        <v>0</v>
      </c>
      <c r="J3610" s="2239">
        <v>7074.5</v>
      </c>
      <c r="K3610" s="2239">
        <v>68074.5</v>
      </c>
      <c r="L3610" s="2239">
        <v>0</v>
      </c>
      <c r="M3610" s="2239">
        <v>0</v>
      </c>
    </row>
    <row r="3611">
      <c r="B3611" s="2237" t="s">
        <v>3550</v>
      </c>
      <c r="C3611" s="2237" t="s">
        <v>3973</v>
      </c>
      <c r="D3611" s="2237" t="s">
        <v>3979</v>
      </c>
      <c r="E3611" s="2237" t="s">
        <v>1702</v>
      </c>
      <c r="F3611" s="2237" t="s">
        <v>1354</v>
      </c>
      <c r="G3611" s="2238" t="s">
        <v>1701</v>
      </c>
      <c r="H3611" s="2239">
        <v>10500</v>
      </c>
      <c r="I3611" s="2239">
        <v>0</v>
      </c>
      <c r="J3611" s="2239">
        <v>0</v>
      </c>
      <c r="K3611" s="2239">
        <v>10500</v>
      </c>
      <c r="L3611" s="2239">
        <v>0</v>
      </c>
      <c r="M3611" s="2239">
        <v>0</v>
      </c>
    </row>
    <row r="3612">
      <c r="B3612" s="2237" t="s">
        <v>3550</v>
      </c>
      <c r="C3612" s="2237" t="s">
        <v>3973</v>
      </c>
      <c r="D3612" s="2237" t="s">
        <v>3979</v>
      </c>
      <c r="E3612" s="2237" t="s">
        <v>1992</v>
      </c>
      <c r="F3612" s="2237" t="s">
        <v>1354</v>
      </c>
      <c r="G3612" s="2238" t="s">
        <v>1993</v>
      </c>
      <c r="H3612" s="2239">
        <v>4000</v>
      </c>
      <c r="I3612" s="2239">
        <v>0</v>
      </c>
      <c r="J3612" s="2239">
        <v>0</v>
      </c>
      <c r="K3612" s="2239">
        <v>4000</v>
      </c>
      <c r="L3612" s="2239">
        <v>0</v>
      </c>
      <c r="M3612" s="2239">
        <v>0</v>
      </c>
    </row>
    <row r="3613">
      <c r="B3613" s="2237" t="s">
        <v>3550</v>
      </c>
      <c r="C3613" s="2237" t="s">
        <v>3973</v>
      </c>
      <c r="D3613" s="2237" t="s">
        <v>3979</v>
      </c>
      <c r="E3613" s="2237" t="s">
        <v>2002</v>
      </c>
      <c r="F3613" s="2237" t="s">
        <v>1354</v>
      </c>
      <c r="G3613" s="2238" t="s">
        <v>2003</v>
      </c>
      <c r="H3613" s="2239">
        <v>2000</v>
      </c>
      <c r="I3613" s="2239">
        <v>0</v>
      </c>
      <c r="J3613" s="2239">
        <v>0</v>
      </c>
      <c r="K3613" s="2239">
        <v>2000</v>
      </c>
      <c r="L3613" s="2239">
        <v>0</v>
      </c>
      <c r="M3613" s="2239">
        <v>0</v>
      </c>
    </row>
    <row r="3614">
      <c r="B3614" s="2237" t="s">
        <v>3550</v>
      </c>
      <c r="C3614" s="2237" t="s">
        <v>3973</v>
      </c>
      <c r="D3614" s="2237" t="s">
        <v>3979</v>
      </c>
      <c r="E3614" s="2237" t="s">
        <v>2086</v>
      </c>
      <c r="F3614" s="2237" t="s">
        <v>1354</v>
      </c>
      <c r="G3614" s="2238" t="s">
        <v>2087</v>
      </c>
      <c r="H3614" s="2239">
        <v>3000</v>
      </c>
      <c r="I3614" s="2239">
        <v>0</v>
      </c>
      <c r="J3614" s="2239">
        <v>0</v>
      </c>
      <c r="K3614" s="2239">
        <v>3000</v>
      </c>
      <c r="L3614" s="2239">
        <v>0</v>
      </c>
      <c r="M3614" s="2239">
        <v>0</v>
      </c>
    </row>
    <row r="3615">
      <c r="B3615" s="2237" t="s">
        <v>3550</v>
      </c>
      <c r="C3615" s="2237" t="s">
        <v>3973</v>
      </c>
      <c r="D3615" s="2237" t="s">
        <v>3981</v>
      </c>
      <c r="E3615" s="2237" t="s">
        <v>1354</v>
      </c>
      <c r="F3615" s="2237" t="s">
        <v>1354</v>
      </c>
      <c r="G3615" s="2238" t="s">
        <v>3982</v>
      </c>
      <c r="H3615" s="2239">
        <v>9500</v>
      </c>
      <c r="I3615" s="2239">
        <v>0</v>
      </c>
      <c r="J3615" s="2239">
        <v>0</v>
      </c>
      <c r="K3615" s="2239">
        <v>9500</v>
      </c>
      <c r="L3615" s="2239">
        <v>0</v>
      </c>
      <c r="M3615" s="2239">
        <v>0</v>
      </c>
    </row>
    <row r="3616">
      <c r="B3616" s="2237" t="s">
        <v>3550</v>
      </c>
      <c r="C3616" s="2237" t="s">
        <v>3973</v>
      </c>
      <c r="D3616" s="2237" t="s">
        <v>3981</v>
      </c>
      <c r="E3616" s="2237" t="s">
        <v>1569</v>
      </c>
      <c r="F3616" s="2237" t="s">
        <v>1354</v>
      </c>
      <c r="G3616" s="2238" t="s">
        <v>1570</v>
      </c>
      <c r="H3616" s="2239">
        <v>1800</v>
      </c>
      <c r="I3616" s="2239">
        <v>0</v>
      </c>
      <c r="J3616" s="2239">
        <v>0</v>
      </c>
      <c r="K3616" s="2239">
        <v>1800</v>
      </c>
      <c r="L3616" s="2239">
        <v>0</v>
      </c>
      <c r="M3616" s="2239">
        <v>0</v>
      </c>
    </row>
    <row r="3617">
      <c r="B3617" s="2237" t="s">
        <v>3550</v>
      </c>
      <c r="C3617" s="2237" t="s">
        <v>3973</v>
      </c>
      <c r="D3617" s="2237" t="s">
        <v>3981</v>
      </c>
      <c r="E3617" s="2237" t="s">
        <v>1702</v>
      </c>
      <c r="F3617" s="2237" t="s">
        <v>1354</v>
      </c>
      <c r="G3617" s="2238" t="s">
        <v>1701</v>
      </c>
      <c r="H3617" s="2239">
        <v>2000</v>
      </c>
      <c r="I3617" s="2239">
        <v>0</v>
      </c>
      <c r="J3617" s="2239">
        <v>0</v>
      </c>
      <c r="K3617" s="2239">
        <v>2000</v>
      </c>
      <c r="L3617" s="2239">
        <v>0</v>
      </c>
      <c r="M3617" s="2239">
        <v>0</v>
      </c>
    </row>
    <row r="3618">
      <c r="B3618" s="2237" t="s">
        <v>3550</v>
      </c>
      <c r="C3618" s="2237" t="s">
        <v>3973</v>
      </c>
      <c r="D3618" s="2237" t="s">
        <v>3981</v>
      </c>
      <c r="E3618" s="2237" t="s">
        <v>1992</v>
      </c>
      <c r="F3618" s="2237" t="s">
        <v>1354</v>
      </c>
      <c r="G3618" s="2238" t="s">
        <v>1993</v>
      </c>
      <c r="H3618" s="2239">
        <v>3000</v>
      </c>
      <c r="I3618" s="2239">
        <v>0</v>
      </c>
      <c r="J3618" s="2239">
        <v>0</v>
      </c>
      <c r="K3618" s="2239">
        <v>3000</v>
      </c>
      <c r="L3618" s="2239">
        <v>0</v>
      </c>
      <c r="M3618" s="2239">
        <v>0</v>
      </c>
    </row>
    <row r="3619">
      <c r="B3619" s="2237" t="s">
        <v>3550</v>
      </c>
      <c r="C3619" s="2237" t="s">
        <v>3973</v>
      </c>
      <c r="D3619" s="2237" t="s">
        <v>3981</v>
      </c>
      <c r="E3619" s="2237" t="s">
        <v>2086</v>
      </c>
      <c r="F3619" s="2237" t="s">
        <v>1354</v>
      </c>
      <c r="G3619" s="2238" t="s">
        <v>2087</v>
      </c>
      <c r="H3619" s="2239">
        <v>2700</v>
      </c>
      <c r="I3619" s="2239">
        <v>0</v>
      </c>
      <c r="J3619" s="2239">
        <v>0</v>
      </c>
      <c r="K3619" s="2239">
        <v>2700</v>
      </c>
      <c r="L3619" s="2239">
        <v>0</v>
      </c>
      <c r="M3619" s="2239">
        <v>0</v>
      </c>
    </row>
    <row r="3620">
      <c r="B3620" s="2237" t="s">
        <v>3550</v>
      </c>
      <c r="C3620" s="2237" t="s">
        <v>3983</v>
      </c>
      <c r="D3620" s="2237" t="s">
        <v>1354</v>
      </c>
      <c r="E3620" s="2237" t="s">
        <v>1354</v>
      </c>
      <c r="F3620" s="2237" t="s">
        <v>1354</v>
      </c>
      <c r="G3620" s="2238" t="s">
        <v>3984</v>
      </c>
      <c r="H3620" s="2239">
        <v>400831</v>
      </c>
      <c r="I3620" s="2239">
        <v>0</v>
      </c>
      <c r="J3620" s="2239">
        <v>11414.06</v>
      </c>
      <c r="K3620" s="2239">
        <v>412245.06</v>
      </c>
      <c r="L3620" s="2239">
        <v>0</v>
      </c>
      <c r="M3620" s="2239">
        <v>0</v>
      </c>
    </row>
    <row r="3621">
      <c r="B3621" s="2237" t="s">
        <v>3550</v>
      </c>
      <c r="C3621" s="2237" t="s">
        <v>3983</v>
      </c>
      <c r="D3621" s="2237" t="s">
        <v>3985</v>
      </c>
      <c r="E3621" s="2237" t="s">
        <v>1354</v>
      </c>
      <c r="F3621" s="2237" t="s">
        <v>1354</v>
      </c>
      <c r="G3621" s="2238" t="s">
        <v>3986</v>
      </c>
      <c r="H3621" s="2239">
        <v>285024</v>
      </c>
      <c r="I3621" s="2239">
        <v>0</v>
      </c>
      <c r="J3621" s="2239">
        <v>10914.06</v>
      </c>
      <c r="K3621" s="2239">
        <v>295938.06</v>
      </c>
      <c r="L3621" s="2239">
        <v>0</v>
      </c>
      <c r="M3621" s="2239">
        <v>0</v>
      </c>
    </row>
    <row r="3622">
      <c r="B3622" s="2237" t="s">
        <v>3550</v>
      </c>
      <c r="C3622" s="2237" t="s">
        <v>3983</v>
      </c>
      <c r="D3622" s="2237" t="s">
        <v>3985</v>
      </c>
      <c r="E3622" s="2237" t="s">
        <v>1381</v>
      </c>
      <c r="F3622" s="2237" t="s">
        <v>1354</v>
      </c>
      <c r="G3622" s="2238" t="s">
        <v>1382</v>
      </c>
      <c r="H3622" s="2239">
        <v>90564</v>
      </c>
      <c r="I3622" s="2239">
        <v>0</v>
      </c>
      <c r="J3622" s="2239">
        <v>0</v>
      </c>
      <c r="K3622" s="2239">
        <v>90564</v>
      </c>
      <c r="L3622" s="2239">
        <v>0</v>
      </c>
      <c r="M3622" s="2239">
        <v>0</v>
      </c>
    </row>
    <row r="3623">
      <c r="B3623" s="2237" t="s">
        <v>3550</v>
      </c>
      <c r="C3623" s="2237" t="s">
        <v>3983</v>
      </c>
      <c r="D3623" s="2237" t="s">
        <v>3985</v>
      </c>
      <c r="E3623" s="2237" t="s">
        <v>1422</v>
      </c>
      <c r="F3623" s="2237" t="s">
        <v>1354</v>
      </c>
      <c r="G3623" s="2238" t="s">
        <v>1423</v>
      </c>
      <c r="H3623" s="2239">
        <v>4965</v>
      </c>
      <c r="I3623" s="2239">
        <v>0</v>
      </c>
      <c r="J3623" s="2239">
        <v>0</v>
      </c>
      <c r="K3623" s="2239">
        <v>4965</v>
      </c>
      <c r="L3623" s="2239">
        <v>0</v>
      </c>
      <c r="M3623" s="2239">
        <v>0</v>
      </c>
    </row>
    <row r="3624">
      <c r="B3624" s="2237" t="s">
        <v>3550</v>
      </c>
      <c r="C3624" s="2237" t="s">
        <v>3983</v>
      </c>
      <c r="D3624" s="2237" t="s">
        <v>3985</v>
      </c>
      <c r="E3624" s="2237" t="s">
        <v>1424</v>
      </c>
      <c r="F3624" s="2237" t="s">
        <v>1354</v>
      </c>
      <c r="G3624" s="2238" t="s">
        <v>1425</v>
      </c>
      <c r="H3624" s="2239">
        <v>9930</v>
      </c>
      <c r="I3624" s="2239">
        <v>0</v>
      </c>
      <c r="J3624" s="2239">
        <v>0</v>
      </c>
      <c r="K3624" s="2239">
        <v>9930</v>
      </c>
      <c r="L3624" s="2239">
        <v>0</v>
      </c>
      <c r="M3624" s="2239">
        <v>0</v>
      </c>
    </row>
    <row r="3625">
      <c r="B3625" s="2237" t="s">
        <v>3550</v>
      </c>
      <c r="C3625" s="2237" t="s">
        <v>3983</v>
      </c>
      <c r="D3625" s="2237" t="s">
        <v>3985</v>
      </c>
      <c r="E3625" s="2237" t="s">
        <v>1445</v>
      </c>
      <c r="F3625" s="2237" t="s">
        <v>1354</v>
      </c>
      <c r="G3625" s="2238" t="s">
        <v>1446</v>
      </c>
      <c r="H3625" s="2239">
        <v>2265</v>
      </c>
      <c r="I3625" s="2239">
        <v>0</v>
      </c>
      <c r="J3625" s="2239">
        <v>0</v>
      </c>
      <c r="K3625" s="2239">
        <v>2265</v>
      </c>
      <c r="L3625" s="2239">
        <v>0</v>
      </c>
      <c r="M3625" s="2239">
        <v>0</v>
      </c>
    </row>
    <row r="3626">
      <c r="B3626" s="2237" t="s">
        <v>3550</v>
      </c>
      <c r="C3626" s="2237" t="s">
        <v>3983</v>
      </c>
      <c r="D3626" s="2237" t="s">
        <v>3985</v>
      </c>
      <c r="E3626" s="2237" t="s">
        <v>1569</v>
      </c>
      <c r="F3626" s="2237" t="s">
        <v>1354</v>
      </c>
      <c r="G3626" s="2238" t="s">
        <v>1570</v>
      </c>
      <c r="H3626" s="2239">
        <v>3300</v>
      </c>
      <c r="I3626" s="2239">
        <v>0</v>
      </c>
      <c r="J3626" s="2239">
        <v>0</v>
      </c>
      <c r="K3626" s="2239">
        <v>3300</v>
      </c>
      <c r="L3626" s="2239">
        <v>0</v>
      </c>
      <c r="M3626" s="2239">
        <v>0</v>
      </c>
    </row>
    <row r="3627">
      <c r="B3627" s="2237" t="s">
        <v>3550</v>
      </c>
      <c r="C3627" s="2237" t="s">
        <v>3983</v>
      </c>
      <c r="D3627" s="2237" t="s">
        <v>3985</v>
      </c>
      <c r="E3627" s="2237" t="s">
        <v>1598</v>
      </c>
      <c r="F3627" s="2237" t="s">
        <v>1354</v>
      </c>
      <c r="G3627" s="2238" t="s">
        <v>1597</v>
      </c>
      <c r="H3627" s="2239">
        <v>120000</v>
      </c>
      <c r="I3627" s="2239">
        <v>0</v>
      </c>
      <c r="J3627" s="2239">
        <v>0</v>
      </c>
      <c r="K3627" s="2239">
        <v>120000</v>
      </c>
      <c r="L3627" s="2239">
        <v>0</v>
      </c>
      <c r="M3627" s="2239">
        <v>0</v>
      </c>
    </row>
    <row r="3628">
      <c r="B3628" s="2237" t="s">
        <v>3550</v>
      </c>
      <c r="C3628" s="2237" t="s">
        <v>3983</v>
      </c>
      <c r="D3628" s="2237" t="s">
        <v>3985</v>
      </c>
      <c r="E3628" s="2237" t="s">
        <v>1702</v>
      </c>
      <c r="F3628" s="2237" t="s">
        <v>1354</v>
      </c>
      <c r="G3628" s="2238" t="s">
        <v>1701</v>
      </c>
      <c r="H3628" s="2239">
        <v>24000</v>
      </c>
      <c r="I3628" s="2239">
        <v>0</v>
      </c>
      <c r="J3628" s="2239">
        <v>0</v>
      </c>
      <c r="K3628" s="2239">
        <v>24000</v>
      </c>
      <c r="L3628" s="2239">
        <v>0</v>
      </c>
      <c r="M3628" s="2239">
        <v>0</v>
      </c>
    </row>
    <row r="3629">
      <c r="B3629" s="2237" t="s">
        <v>3550</v>
      </c>
      <c r="C3629" s="2237" t="s">
        <v>3983</v>
      </c>
      <c r="D3629" s="2237" t="s">
        <v>3985</v>
      </c>
      <c r="E3629" s="2237" t="s">
        <v>1745</v>
      </c>
      <c r="F3629" s="2237" t="s">
        <v>1354</v>
      </c>
      <c r="G3629" s="2238" t="s">
        <v>1744</v>
      </c>
      <c r="H3629" s="2239">
        <v>3000</v>
      </c>
      <c r="I3629" s="2239">
        <v>0</v>
      </c>
      <c r="J3629" s="2239">
        <v>0</v>
      </c>
      <c r="K3629" s="2239">
        <v>3000</v>
      </c>
      <c r="L3629" s="2239">
        <v>0</v>
      </c>
      <c r="M3629" s="2239">
        <v>0</v>
      </c>
    </row>
    <row r="3630">
      <c r="B3630" s="2237" t="s">
        <v>3550</v>
      </c>
      <c r="C3630" s="2237" t="s">
        <v>3983</v>
      </c>
      <c r="D3630" s="2237" t="s">
        <v>3985</v>
      </c>
      <c r="E3630" s="2237" t="s">
        <v>1751</v>
      </c>
      <c r="F3630" s="2237" t="s">
        <v>1354</v>
      </c>
      <c r="G3630" s="2238" t="s">
        <v>1752</v>
      </c>
      <c r="H3630" s="2239">
        <v>2000</v>
      </c>
      <c r="I3630" s="2239">
        <v>0</v>
      </c>
      <c r="J3630" s="2239">
        <v>0</v>
      </c>
      <c r="K3630" s="2239">
        <v>2000</v>
      </c>
      <c r="L3630" s="2239">
        <v>0</v>
      </c>
      <c r="M3630" s="2239">
        <v>0</v>
      </c>
    </row>
    <row r="3631">
      <c r="B3631" s="2237" t="s">
        <v>3550</v>
      </c>
      <c r="C3631" s="2237" t="s">
        <v>3983</v>
      </c>
      <c r="D3631" s="2237" t="s">
        <v>3985</v>
      </c>
      <c r="E3631" s="2237" t="s">
        <v>1758</v>
      </c>
      <c r="F3631" s="2237" t="s">
        <v>1354</v>
      </c>
      <c r="G3631" s="2238" t="s">
        <v>1757</v>
      </c>
      <c r="H3631" s="2239">
        <v>2700</v>
      </c>
      <c r="I3631" s="2239">
        <v>0</v>
      </c>
      <c r="J3631" s="2239">
        <v>10914.06</v>
      </c>
      <c r="K3631" s="2239">
        <v>13614.06</v>
      </c>
      <c r="L3631" s="2239">
        <v>0</v>
      </c>
      <c r="M3631" s="2239">
        <v>0</v>
      </c>
    </row>
    <row r="3632">
      <c r="B3632" s="2237" t="s">
        <v>3550</v>
      </c>
      <c r="C3632" s="2237" t="s">
        <v>3983</v>
      </c>
      <c r="D3632" s="2237" t="s">
        <v>3985</v>
      </c>
      <c r="E3632" s="2237" t="s">
        <v>1761</v>
      </c>
      <c r="F3632" s="2237" t="s">
        <v>1354</v>
      </c>
      <c r="G3632" s="2238" t="s">
        <v>1762</v>
      </c>
      <c r="H3632" s="2239">
        <v>3000</v>
      </c>
      <c r="I3632" s="2239">
        <v>0</v>
      </c>
      <c r="J3632" s="2239">
        <v>0</v>
      </c>
      <c r="K3632" s="2239">
        <v>3000</v>
      </c>
      <c r="L3632" s="2239">
        <v>0</v>
      </c>
      <c r="M3632" s="2239">
        <v>0</v>
      </c>
    </row>
    <row r="3633">
      <c r="B3633" s="2237" t="s">
        <v>3550</v>
      </c>
      <c r="C3633" s="2237" t="s">
        <v>3983</v>
      </c>
      <c r="D3633" s="2237" t="s">
        <v>3985</v>
      </c>
      <c r="E3633" s="2237" t="s">
        <v>1936</v>
      </c>
      <c r="F3633" s="2237" t="s">
        <v>1354</v>
      </c>
      <c r="G3633" s="2238" t="s">
        <v>1937</v>
      </c>
      <c r="H3633" s="2239">
        <v>6000</v>
      </c>
      <c r="I3633" s="2239">
        <v>0</v>
      </c>
      <c r="J3633" s="2239">
        <v>0</v>
      </c>
      <c r="K3633" s="2239">
        <v>6000</v>
      </c>
      <c r="L3633" s="2239">
        <v>0</v>
      </c>
      <c r="M3633" s="2239">
        <v>0</v>
      </c>
    </row>
    <row r="3634">
      <c r="B3634" s="2237" t="s">
        <v>3550</v>
      </c>
      <c r="C3634" s="2237" t="s">
        <v>3983</v>
      </c>
      <c r="D3634" s="2237" t="s">
        <v>3985</v>
      </c>
      <c r="E3634" s="2237" t="s">
        <v>1952</v>
      </c>
      <c r="F3634" s="2237" t="s">
        <v>1354</v>
      </c>
      <c r="G3634" s="2238" t="s">
        <v>1953</v>
      </c>
      <c r="H3634" s="2239">
        <v>8500</v>
      </c>
      <c r="I3634" s="2239">
        <v>0</v>
      </c>
      <c r="J3634" s="2239">
        <v>0</v>
      </c>
      <c r="K3634" s="2239">
        <v>8500</v>
      </c>
      <c r="L3634" s="2239">
        <v>0</v>
      </c>
      <c r="M3634" s="2239">
        <v>0</v>
      </c>
    </row>
    <row r="3635">
      <c r="B3635" s="2237" t="s">
        <v>3550</v>
      </c>
      <c r="C3635" s="2237" t="s">
        <v>3983</v>
      </c>
      <c r="D3635" s="2237" t="s">
        <v>3985</v>
      </c>
      <c r="E3635" s="2237" t="s">
        <v>1992</v>
      </c>
      <c r="F3635" s="2237" t="s">
        <v>1354</v>
      </c>
      <c r="G3635" s="2238" t="s">
        <v>1993</v>
      </c>
      <c r="H3635" s="2239">
        <v>3000</v>
      </c>
      <c r="I3635" s="2239">
        <v>0</v>
      </c>
      <c r="J3635" s="2239">
        <v>0</v>
      </c>
      <c r="K3635" s="2239">
        <v>3000</v>
      </c>
      <c r="L3635" s="2239">
        <v>0</v>
      </c>
      <c r="M3635" s="2239">
        <v>0</v>
      </c>
    </row>
    <row r="3636">
      <c r="B3636" s="2237" t="s">
        <v>3550</v>
      </c>
      <c r="C3636" s="2237" t="s">
        <v>3983</v>
      </c>
      <c r="D3636" s="2237" t="s">
        <v>3985</v>
      </c>
      <c r="E3636" s="2237" t="s">
        <v>2086</v>
      </c>
      <c r="F3636" s="2237" t="s">
        <v>1354</v>
      </c>
      <c r="G3636" s="2238" t="s">
        <v>2087</v>
      </c>
      <c r="H3636" s="2239">
        <v>1800</v>
      </c>
      <c r="I3636" s="2239">
        <v>0</v>
      </c>
      <c r="J3636" s="2239">
        <v>0</v>
      </c>
      <c r="K3636" s="2239">
        <v>1800</v>
      </c>
      <c r="L3636" s="2239">
        <v>0</v>
      </c>
      <c r="M3636" s="2239">
        <v>0</v>
      </c>
    </row>
    <row r="3637">
      <c r="B3637" s="2237" t="s">
        <v>3550</v>
      </c>
      <c r="C3637" s="2237" t="s">
        <v>3983</v>
      </c>
      <c r="D3637" s="2237" t="s">
        <v>3987</v>
      </c>
      <c r="E3637" s="2237" t="s">
        <v>1354</v>
      </c>
      <c r="F3637" s="2237" t="s">
        <v>1354</v>
      </c>
      <c r="G3637" s="2238" t="s">
        <v>3988</v>
      </c>
      <c r="H3637" s="2239">
        <v>113607</v>
      </c>
      <c r="I3637" s="2239">
        <v>0</v>
      </c>
      <c r="J3637" s="2239">
        <v>500</v>
      </c>
      <c r="K3637" s="2239">
        <v>114107</v>
      </c>
      <c r="L3637" s="2239">
        <v>0</v>
      </c>
      <c r="M3637" s="2239">
        <v>0</v>
      </c>
    </row>
    <row r="3638">
      <c r="B3638" s="2237" t="s">
        <v>3550</v>
      </c>
      <c r="C3638" s="2237" t="s">
        <v>3983</v>
      </c>
      <c r="D3638" s="2237" t="s">
        <v>3987</v>
      </c>
      <c r="E3638" s="2237" t="s">
        <v>1381</v>
      </c>
      <c r="F3638" s="2237" t="s">
        <v>1354</v>
      </c>
      <c r="G3638" s="2238" t="s">
        <v>1382</v>
      </c>
      <c r="H3638" s="2239">
        <v>77100</v>
      </c>
      <c r="I3638" s="2239">
        <v>0</v>
      </c>
      <c r="J3638" s="2239">
        <v>0</v>
      </c>
      <c r="K3638" s="2239">
        <v>77100</v>
      </c>
      <c r="L3638" s="2239">
        <v>0</v>
      </c>
      <c r="M3638" s="2239">
        <v>0</v>
      </c>
    </row>
    <row r="3639">
      <c r="B3639" s="2237" t="s">
        <v>3550</v>
      </c>
      <c r="C3639" s="2237" t="s">
        <v>3983</v>
      </c>
      <c r="D3639" s="2237" t="s">
        <v>3987</v>
      </c>
      <c r="E3639" s="2237" t="s">
        <v>1422</v>
      </c>
      <c r="F3639" s="2237" t="s">
        <v>1354</v>
      </c>
      <c r="G3639" s="2238" t="s">
        <v>1423</v>
      </c>
      <c r="H3639" s="2239">
        <v>4227</v>
      </c>
      <c r="I3639" s="2239">
        <v>0</v>
      </c>
      <c r="J3639" s="2239">
        <v>0</v>
      </c>
      <c r="K3639" s="2239">
        <v>4227</v>
      </c>
      <c r="L3639" s="2239">
        <v>0</v>
      </c>
      <c r="M3639" s="2239">
        <v>0</v>
      </c>
    </row>
    <row r="3640">
      <c r="B3640" s="2237" t="s">
        <v>3550</v>
      </c>
      <c r="C3640" s="2237" t="s">
        <v>3983</v>
      </c>
      <c r="D3640" s="2237" t="s">
        <v>3987</v>
      </c>
      <c r="E3640" s="2237" t="s">
        <v>1424</v>
      </c>
      <c r="F3640" s="2237" t="s">
        <v>1354</v>
      </c>
      <c r="G3640" s="2238" t="s">
        <v>1425</v>
      </c>
      <c r="H3640" s="2239">
        <v>8454</v>
      </c>
      <c r="I3640" s="2239">
        <v>0</v>
      </c>
      <c r="J3640" s="2239">
        <v>0</v>
      </c>
      <c r="K3640" s="2239">
        <v>8454</v>
      </c>
      <c r="L3640" s="2239">
        <v>0</v>
      </c>
      <c r="M3640" s="2239">
        <v>0</v>
      </c>
    </row>
    <row r="3641">
      <c r="B3641" s="2237" t="s">
        <v>3550</v>
      </c>
      <c r="C3641" s="2237" t="s">
        <v>3983</v>
      </c>
      <c r="D3641" s="2237" t="s">
        <v>3987</v>
      </c>
      <c r="E3641" s="2237" t="s">
        <v>1445</v>
      </c>
      <c r="F3641" s="2237" t="s">
        <v>1354</v>
      </c>
      <c r="G3641" s="2238" t="s">
        <v>1446</v>
      </c>
      <c r="H3641" s="2239">
        <v>1926</v>
      </c>
      <c r="I3641" s="2239">
        <v>0</v>
      </c>
      <c r="J3641" s="2239">
        <v>0</v>
      </c>
      <c r="K3641" s="2239">
        <v>1926</v>
      </c>
      <c r="L3641" s="2239">
        <v>0</v>
      </c>
      <c r="M3641" s="2239">
        <v>0</v>
      </c>
    </row>
    <row r="3642">
      <c r="B3642" s="2237" t="s">
        <v>3550</v>
      </c>
      <c r="C3642" s="2237" t="s">
        <v>3983</v>
      </c>
      <c r="D3642" s="2237" t="s">
        <v>3987</v>
      </c>
      <c r="E3642" s="2237" t="s">
        <v>1569</v>
      </c>
      <c r="F3642" s="2237" t="s">
        <v>1354</v>
      </c>
      <c r="G3642" s="2238" t="s">
        <v>1570</v>
      </c>
      <c r="H3642" s="2239">
        <v>2200</v>
      </c>
      <c r="I3642" s="2239">
        <v>0</v>
      </c>
      <c r="J3642" s="2239">
        <v>0</v>
      </c>
      <c r="K3642" s="2239">
        <v>2200</v>
      </c>
      <c r="L3642" s="2239">
        <v>0</v>
      </c>
      <c r="M3642" s="2239">
        <v>0</v>
      </c>
    </row>
    <row r="3643">
      <c r="B3643" s="2237" t="s">
        <v>3550</v>
      </c>
      <c r="C3643" s="2237" t="s">
        <v>3983</v>
      </c>
      <c r="D3643" s="2237" t="s">
        <v>3987</v>
      </c>
      <c r="E3643" s="2237" t="s">
        <v>1598</v>
      </c>
      <c r="F3643" s="2237" t="s">
        <v>1354</v>
      </c>
      <c r="G3643" s="2238" t="s">
        <v>1597</v>
      </c>
      <c r="H3643" s="2239">
        <v>3400</v>
      </c>
      <c r="I3643" s="2239">
        <v>0</v>
      </c>
      <c r="J3643" s="2239">
        <v>0</v>
      </c>
      <c r="K3643" s="2239">
        <v>3400</v>
      </c>
      <c r="L3643" s="2239">
        <v>0</v>
      </c>
      <c r="M3643" s="2239">
        <v>0</v>
      </c>
    </row>
    <row r="3644">
      <c r="B3644" s="2237" t="s">
        <v>3550</v>
      </c>
      <c r="C3644" s="2237" t="s">
        <v>3983</v>
      </c>
      <c r="D3644" s="2237" t="s">
        <v>3987</v>
      </c>
      <c r="E3644" s="2237" t="s">
        <v>1702</v>
      </c>
      <c r="F3644" s="2237" t="s">
        <v>1354</v>
      </c>
      <c r="G3644" s="2238" t="s">
        <v>1701</v>
      </c>
      <c r="H3644" s="2239">
        <v>3000</v>
      </c>
      <c r="I3644" s="2239">
        <v>0</v>
      </c>
      <c r="J3644" s="2239">
        <v>500</v>
      </c>
      <c r="K3644" s="2239">
        <v>3500</v>
      </c>
      <c r="L3644" s="2239">
        <v>0</v>
      </c>
      <c r="M3644" s="2239">
        <v>0</v>
      </c>
    </row>
    <row r="3645">
      <c r="B3645" s="2237" t="s">
        <v>3550</v>
      </c>
      <c r="C3645" s="2237" t="s">
        <v>3983</v>
      </c>
      <c r="D3645" s="2237" t="s">
        <v>3987</v>
      </c>
      <c r="E3645" s="2237" t="s">
        <v>1992</v>
      </c>
      <c r="F3645" s="2237" t="s">
        <v>1354</v>
      </c>
      <c r="G3645" s="2238" t="s">
        <v>1993</v>
      </c>
      <c r="H3645" s="2239">
        <v>6300</v>
      </c>
      <c r="I3645" s="2239">
        <v>0</v>
      </c>
      <c r="J3645" s="2239">
        <v>0</v>
      </c>
      <c r="K3645" s="2239">
        <v>6300</v>
      </c>
      <c r="L3645" s="2239">
        <v>0</v>
      </c>
      <c r="M3645" s="2239">
        <v>0</v>
      </c>
    </row>
    <row r="3646">
      <c r="B3646" s="2237" t="s">
        <v>3550</v>
      </c>
      <c r="C3646" s="2237" t="s">
        <v>3983</v>
      </c>
      <c r="D3646" s="2237" t="s">
        <v>3987</v>
      </c>
      <c r="E3646" s="2237" t="s">
        <v>2002</v>
      </c>
      <c r="F3646" s="2237" t="s">
        <v>1354</v>
      </c>
      <c r="G3646" s="2238" t="s">
        <v>2003</v>
      </c>
      <c r="H3646" s="2239">
        <v>2000</v>
      </c>
      <c r="I3646" s="2239">
        <v>0</v>
      </c>
      <c r="J3646" s="2239">
        <v>0</v>
      </c>
      <c r="K3646" s="2239">
        <v>2000</v>
      </c>
      <c r="L3646" s="2239">
        <v>0</v>
      </c>
      <c r="M3646" s="2239">
        <v>0</v>
      </c>
    </row>
    <row r="3647">
      <c r="B3647" s="2237" t="s">
        <v>3550</v>
      </c>
      <c r="C3647" s="2237" t="s">
        <v>3983</v>
      </c>
      <c r="D3647" s="2237" t="s">
        <v>3987</v>
      </c>
      <c r="E3647" s="2237" t="s">
        <v>2086</v>
      </c>
      <c r="F3647" s="2237" t="s">
        <v>1354</v>
      </c>
      <c r="G3647" s="2238" t="s">
        <v>2087</v>
      </c>
      <c r="H3647" s="2239">
        <v>5000</v>
      </c>
      <c r="I3647" s="2239">
        <v>0</v>
      </c>
      <c r="J3647" s="2239">
        <v>0</v>
      </c>
      <c r="K3647" s="2239">
        <v>5000</v>
      </c>
      <c r="L3647" s="2239">
        <v>0</v>
      </c>
      <c r="M3647" s="2239">
        <v>0</v>
      </c>
    </row>
    <row r="3648">
      <c r="B3648" s="2237" t="s">
        <v>3550</v>
      </c>
      <c r="C3648" s="2237" t="s">
        <v>3983</v>
      </c>
      <c r="D3648" s="2237" t="s">
        <v>3989</v>
      </c>
      <c r="E3648" s="2237" t="s">
        <v>1354</v>
      </c>
      <c r="F3648" s="2237" t="s">
        <v>1354</v>
      </c>
      <c r="G3648" s="2238" t="s">
        <v>3990</v>
      </c>
      <c r="H3648" s="2239">
        <v>2200</v>
      </c>
      <c r="I3648" s="2239">
        <v>0</v>
      </c>
      <c r="J3648" s="2239">
        <v>0</v>
      </c>
      <c r="K3648" s="2239">
        <v>2200</v>
      </c>
      <c r="L3648" s="2239">
        <v>0</v>
      </c>
      <c r="M3648" s="2239">
        <v>0</v>
      </c>
    </row>
    <row r="3649">
      <c r="B3649" s="2237" t="s">
        <v>3550</v>
      </c>
      <c r="C3649" s="2237" t="s">
        <v>3983</v>
      </c>
      <c r="D3649" s="2237" t="s">
        <v>3989</v>
      </c>
      <c r="E3649" s="2237" t="s">
        <v>1569</v>
      </c>
      <c r="F3649" s="2237" t="s">
        <v>1354</v>
      </c>
      <c r="G3649" s="2238" t="s">
        <v>1570</v>
      </c>
      <c r="H3649" s="2239">
        <v>2200</v>
      </c>
      <c r="I3649" s="2239">
        <v>0</v>
      </c>
      <c r="J3649" s="2239">
        <v>0</v>
      </c>
      <c r="K3649" s="2239">
        <v>2200</v>
      </c>
      <c r="L3649" s="2239">
        <v>0</v>
      </c>
      <c r="M3649" s="2239">
        <v>0</v>
      </c>
    </row>
    <row r="3650">
      <c r="B3650" s="2237" t="s">
        <v>3550</v>
      </c>
      <c r="C3650" s="2237" t="s">
        <v>3991</v>
      </c>
      <c r="D3650" s="2237" t="s">
        <v>1354</v>
      </c>
      <c r="E3650" s="2237" t="s">
        <v>1354</v>
      </c>
      <c r="F3650" s="2237" t="s">
        <v>1354</v>
      </c>
      <c r="G3650" s="2238" t="s">
        <v>3992</v>
      </c>
      <c r="H3650" s="2239">
        <v>556985</v>
      </c>
      <c r="I3650" s="2239">
        <v>0</v>
      </c>
      <c r="J3650" s="2239">
        <v>6366.25</v>
      </c>
      <c r="K3650" s="2239">
        <v>563351.25</v>
      </c>
      <c r="L3650" s="2239">
        <v>0</v>
      </c>
      <c r="M3650" s="2239">
        <v>0</v>
      </c>
    </row>
    <row r="3651">
      <c r="B3651" s="2237" t="s">
        <v>3550</v>
      </c>
      <c r="C3651" s="2237" t="s">
        <v>3991</v>
      </c>
      <c r="D3651" s="2237" t="s">
        <v>3993</v>
      </c>
      <c r="E3651" s="2237" t="s">
        <v>1354</v>
      </c>
      <c r="F3651" s="2237" t="s">
        <v>1354</v>
      </c>
      <c r="G3651" s="2238" t="s">
        <v>3994</v>
      </c>
      <c r="H3651" s="2239">
        <v>38400</v>
      </c>
      <c r="I3651" s="2239">
        <v>0</v>
      </c>
      <c r="J3651" s="2239">
        <v>4008.11</v>
      </c>
      <c r="K3651" s="2239">
        <v>42408.11</v>
      </c>
      <c r="L3651" s="2239">
        <v>0</v>
      </c>
      <c r="M3651" s="2239">
        <v>0</v>
      </c>
    </row>
    <row r="3652">
      <c r="B3652" s="2237" t="s">
        <v>3550</v>
      </c>
      <c r="C3652" s="2237" t="s">
        <v>3991</v>
      </c>
      <c r="D3652" s="2237" t="s">
        <v>3993</v>
      </c>
      <c r="E3652" s="2237" t="s">
        <v>1569</v>
      </c>
      <c r="F3652" s="2237" t="s">
        <v>1354</v>
      </c>
      <c r="G3652" s="2238" t="s">
        <v>1570</v>
      </c>
      <c r="H3652" s="2239">
        <v>2200</v>
      </c>
      <c r="I3652" s="2239">
        <v>0</v>
      </c>
      <c r="J3652" s="2239">
        <v>908.11</v>
      </c>
      <c r="K3652" s="2239">
        <v>3108.11</v>
      </c>
      <c r="L3652" s="2239">
        <v>0</v>
      </c>
      <c r="M3652" s="2239">
        <v>0</v>
      </c>
    </row>
    <row r="3653">
      <c r="B3653" s="2237" t="s">
        <v>3550</v>
      </c>
      <c r="C3653" s="2237" t="s">
        <v>3991</v>
      </c>
      <c r="D3653" s="2237" t="s">
        <v>3993</v>
      </c>
      <c r="E3653" s="2237" t="s">
        <v>1598</v>
      </c>
      <c r="F3653" s="2237" t="s">
        <v>1354</v>
      </c>
      <c r="G3653" s="2238" t="s">
        <v>1597</v>
      </c>
      <c r="H3653" s="2239">
        <v>25000</v>
      </c>
      <c r="I3653" s="2239">
        <v>0</v>
      </c>
      <c r="J3653" s="2239">
        <v>0</v>
      </c>
      <c r="K3653" s="2239">
        <v>25000</v>
      </c>
      <c r="L3653" s="2239">
        <v>0</v>
      </c>
      <c r="M3653" s="2239">
        <v>0</v>
      </c>
    </row>
    <row r="3654">
      <c r="B3654" s="2237" t="s">
        <v>3550</v>
      </c>
      <c r="C3654" s="2237" t="s">
        <v>3991</v>
      </c>
      <c r="D3654" s="2237" t="s">
        <v>3993</v>
      </c>
      <c r="E3654" s="2237" t="s">
        <v>1702</v>
      </c>
      <c r="F3654" s="2237" t="s">
        <v>1354</v>
      </c>
      <c r="G3654" s="2238" t="s">
        <v>1701</v>
      </c>
      <c r="H3654" s="2239">
        <v>3000</v>
      </c>
      <c r="I3654" s="2239">
        <v>0</v>
      </c>
      <c r="J3654" s="2239">
        <v>3100</v>
      </c>
      <c r="K3654" s="2239">
        <v>6100</v>
      </c>
      <c r="L3654" s="2239">
        <v>0</v>
      </c>
      <c r="M3654" s="2239">
        <v>0</v>
      </c>
    </row>
    <row r="3655">
      <c r="B3655" s="2237" t="s">
        <v>3550</v>
      </c>
      <c r="C3655" s="2237" t="s">
        <v>3991</v>
      </c>
      <c r="D3655" s="2237" t="s">
        <v>3993</v>
      </c>
      <c r="E3655" s="2237" t="s">
        <v>1992</v>
      </c>
      <c r="F3655" s="2237" t="s">
        <v>1354</v>
      </c>
      <c r="G3655" s="2238" t="s">
        <v>1993</v>
      </c>
      <c r="H3655" s="2239">
        <v>2000</v>
      </c>
      <c r="I3655" s="2239">
        <v>0</v>
      </c>
      <c r="J3655" s="2239">
        <v>0</v>
      </c>
      <c r="K3655" s="2239">
        <v>2000</v>
      </c>
      <c r="L3655" s="2239">
        <v>0</v>
      </c>
      <c r="M3655" s="2239">
        <v>0</v>
      </c>
    </row>
    <row r="3656">
      <c r="B3656" s="2237" t="s">
        <v>3550</v>
      </c>
      <c r="C3656" s="2237" t="s">
        <v>3991</v>
      </c>
      <c r="D3656" s="2237" t="s">
        <v>3993</v>
      </c>
      <c r="E3656" s="2237" t="s">
        <v>2086</v>
      </c>
      <c r="F3656" s="2237" t="s">
        <v>1354</v>
      </c>
      <c r="G3656" s="2238" t="s">
        <v>2087</v>
      </c>
      <c r="H3656" s="2239">
        <v>6200</v>
      </c>
      <c r="I3656" s="2239">
        <v>0</v>
      </c>
      <c r="J3656" s="2239">
        <v>0</v>
      </c>
      <c r="K3656" s="2239">
        <v>6200</v>
      </c>
      <c r="L3656" s="2239">
        <v>0</v>
      </c>
      <c r="M3656" s="2239">
        <v>0</v>
      </c>
    </row>
    <row r="3657">
      <c r="B3657" s="2237" t="s">
        <v>3550</v>
      </c>
      <c r="C3657" s="2237" t="s">
        <v>3991</v>
      </c>
      <c r="D3657" s="2237" t="s">
        <v>3995</v>
      </c>
      <c r="E3657" s="2237" t="s">
        <v>1354</v>
      </c>
      <c r="F3657" s="2237" t="s">
        <v>1354</v>
      </c>
      <c r="G3657" s="2238" t="s">
        <v>3996</v>
      </c>
      <c r="H3657" s="2239">
        <v>518585</v>
      </c>
      <c r="I3657" s="2239">
        <v>0</v>
      </c>
      <c r="J3657" s="2239">
        <v>2358.14</v>
      </c>
      <c r="K3657" s="2239">
        <v>520943.14</v>
      </c>
      <c r="L3657" s="2239">
        <v>0</v>
      </c>
      <c r="M3657" s="2239">
        <v>0</v>
      </c>
    </row>
    <row r="3658">
      <c r="B3658" s="2237" t="s">
        <v>3550</v>
      </c>
      <c r="C3658" s="2237" t="s">
        <v>3991</v>
      </c>
      <c r="D3658" s="2237" t="s">
        <v>3995</v>
      </c>
      <c r="E3658" s="2237" t="s">
        <v>1381</v>
      </c>
      <c r="F3658" s="2237" t="s">
        <v>1354</v>
      </c>
      <c r="G3658" s="2238" t="s">
        <v>1382</v>
      </c>
      <c r="H3658" s="2239">
        <v>356364</v>
      </c>
      <c r="I3658" s="2239">
        <v>0</v>
      </c>
      <c r="J3658" s="2239">
        <v>0</v>
      </c>
      <c r="K3658" s="2239">
        <v>356364</v>
      </c>
      <c r="L3658" s="2239">
        <v>0</v>
      </c>
      <c r="M3658" s="2239">
        <v>0</v>
      </c>
    </row>
    <row r="3659">
      <c r="B3659" s="2237" t="s">
        <v>3550</v>
      </c>
      <c r="C3659" s="2237" t="s">
        <v>3991</v>
      </c>
      <c r="D3659" s="2237" t="s">
        <v>3995</v>
      </c>
      <c r="E3659" s="2237" t="s">
        <v>1422</v>
      </c>
      <c r="F3659" s="2237" t="s">
        <v>1354</v>
      </c>
      <c r="G3659" s="2238" t="s">
        <v>1423</v>
      </c>
      <c r="H3659" s="2239">
        <v>19537</v>
      </c>
      <c r="I3659" s="2239">
        <v>0</v>
      </c>
      <c r="J3659" s="2239">
        <v>0</v>
      </c>
      <c r="K3659" s="2239">
        <v>19537</v>
      </c>
      <c r="L3659" s="2239">
        <v>0</v>
      </c>
      <c r="M3659" s="2239">
        <v>0</v>
      </c>
    </row>
    <row r="3660">
      <c r="B3660" s="2237" t="s">
        <v>3550</v>
      </c>
      <c r="C3660" s="2237" t="s">
        <v>3991</v>
      </c>
      <c r="D3660" s="2237" t="s">
        <v>3995</v>
      </c>
      <c r="E3660" s="2237" t="s">
        <v>1424</v>
      </c>
      <c r="F3660" s="2237" t="s">
        <v>1354</v>
      </c>
      <c r="G3660" s="2238" t="s">
        <v>1425</v>
      </c>
      <c r="H3660" s="2239">
        <v>39077</v>
      </c>
      <c r="I3660" s="2239">
        <v>0</v>
      </c>
      <c r="J3660" s="2239">
        <v>0</v>
      </c>
      <c r="K3660" s="2239">
        <v>39077</v>
      </c>
      <c r="L3660" s="2239">
        <v>0</v>
      </c>
      <c r="M3660" s="2239">
        <v>0</v>
      </c>
    </row>
    <row r="3661">
      <c r="B3661" s="2237" t="s">
        <v>3550</v>
      </c>
      <c r="C3661" s="2237" t="s">
        <v>3991</v>
      </c>
      <c r="D3661" s="2237" t="s">
        <v>3995</v>
      </c>
      <c r="E3661" s="2237" t="s">
        <v>1445</v>
      </c>
      <c r="F3661" s="2237" t="s">
        <v>1354</v>
      </c>
      <c r="G3661" s="2238" t="s">
        <v>1446</v>
      </c>
      <c r="H3661" s="2239">
        <v>8907</v>
      </c>
      <c r="I3661" s="2239">
        <v>0</v>
      </c>
      <c r="J3661" s="2239">
        <v>0</v>
      </c>
      <c r="K3661" s="2239">
        <v>8907</v>
      </c>
      <c r="L3661" s="2239">
        <v>0</v>
      </c>
      <c r="M3661" s="2239">
        <v>0</v>
      </c>
    </row>
    <row r="3662">
      <c r="B3662" s="2237" t="s">
        <v>3550</v>
      </c>
      <c r="C3662" s="2237" t="s">
        <v>3991</v>
      </c>
      <c r="D3662" s="2237" t="s">
        <v>3995</v>
      </c>
      <c r="E3662" s="2237" t="s">
        <v>1569</v>
      </c>
      <c r="F3662" s="2237" t="s">
        <v>1354</v>
      </c>
      <c r="G3662" s="2238" t="s">
        <v>1570</v>
      </c>
      <c r="H3662" s="2239">
        <v>2900</v>
      </c>
      <c r="I3662" s="2239">
        <v>0</v>
      </c>
      <c r="J3662" s="2239">
        <v>502.24</v>
      </c>
      <c r="K3662" s="2239">
        <v>3402.24</v>
      </c>
      <c r="L3662" s="2239">
        <v>0</v>
      </c>
      <c r="M3662" s="2239">
        <v>0</v>
      </c>
    </row>
    <row r="3663">
      <c r="B3663" s="2237" t="s">
        <v>3550</v>
      </c>
      <c r="C3663" s="2237" t="s">
        <v>3991</v>
      </c>
      <c r="D3663" s="2237" t="s">
        <v>3995</v>
      </c>
      <c r="E3663" s="2237" t="s">
        <v>1587</v>
      </c>
      <c r="F3663" s="2237" t="s">
        <v>1354</v>
      </c>
      <c r="G3663" s="2238" t="s">
        <v>1588</v>
      </c>
      <c r="H3663" s="2239">
        <v>22000</v>
      </c>
      <c r="I3663" s="2239">
        <v>0</v>
      </c>
      <c r="J3663" s="2239">
        <v>0</v>
      </c>
      <c r="K3663" s="2239">
        <v>22000</v>
      </c>
      <c r="L3663" s="2239">
        <v>0</v>
      </c>
      <c r="M3663" s="2239">
        <v>0</v>
      </c>
    </row>
    <row r="3664">
      <c r="B3664" s="2237" t="s">
        <v>3550</v>
      </c>
      <c r="C3664" s="2237" t="s">
        <v>3991</v>
      </c>
      <c r="D3664" s="2237" t="s">
        <v>3995</v>
      </c>
      <c r="E3664" s="2237" t="s">
        <v>1656</v>
      </c>
      <c r="F3664" s="2237" t="s">
        <v>1354</v>
      </c>
      <c r="G3664" s="2238" t="s">
        <v>1655</v>
      </c>
      <c r="H3664" s="2239">
        <v>8900</v>
      </c>
      <c r="I3664" s="2239">
        <v>0</v>
      </c>
      <c r="J3664" s="2239">
        <v>0</v>
      </c>
      <c r="K3664" s="2239">
        <v>8900</v>
      </c>
      <c r="L3664" s="2239">
        <v>0</v>
      </c>
      <c r="M3664" s="2239">
        <v>0</v>
      </c>
    </row>
    <row r="3665">
      <c r="B3665" s="2237" t="s">
        <v>3550</v>
      </c>
      <c r="C3665" s="2237" t="s">
        <v>3991</v>
      </c>
      <c r="D3665" s="2237" t="s">
        <v>3995</v>
      </c>
      <c r="E3665" s="2237" t="s">
        <v>1688</v>
      </c>
      <c r="F3665" s="2237" t="s">
        <v>1354</v>
      </c>
      <c r="G3665" s="2238" t="s">
        <v>1687</v>
      </c>
      <c r="H3665" s="2239">
        <v>4800</v>
      </c>
      <c r="I3665" s="2239">
        <v>0</v>
      </c>
      <c r="J3665" s="2239">
        <v>0</v>
      </c>
      <c r="K3665" s="2239">
        <v>4800</v>
      </c>
      <c r="L3665" s="2239">
        <v>0</v>
      </c>
      <c r="M3665" s="2239">
        <v>0</v>
      </c>
    </row>
    <row r="3666">
      <c r="B3666" s="2237" t="s">
        <v>3550</v>
      </c>
      <c r="C3666" s="2237" t="s">
        <v>3991</v>
      </c>
      <c r="D3666" s="2237" t="s">
        <v>3995</v>
      </c>
      <c r="E3666" s="2237" t="s">
        <v>1702</v>
      </c>
      <c r="F3666" s="2237" t="s">
        <v>1354</v>
      </c>
      <c r="G3666" s="2238" t="s">
        <v>1701</v>
      </c>
      <c r="H3666" s="2239">
        <v>17600</v>
      </c>
      <c r="I3666" s="2239">
        <v>0</v>
      </c>
      <c r="J3666" s="2239">
        <v>0</v>
      </c>
      <c r="K3666" s="2239">
        <v>17600</v>
      </c>
      <c r="L3666" s="2239">
        <v>0</v>
      </c>
      <c r="M3666" s="2239">
        <v>0</v>
      </c>
    </row>
    <row r="3667">
      <c r="B3667" s="2237" t="s">
        <v>3550</v>
      </c>
      <c r="C3667" s="2237" t="s">
        <v>3991</v>
      </c>
      <c r="D3667" s="2237" t="s">
        <v>3995</v>
      </c>
      <c r="E3667" s="2237" t="s">
        <v>1745</v>
      </c>
      <c r="F3667" s="2237" t="s">
        <v>1354</v>
      </c>
      <c r="G3667" s="2238" t="s">
        <v>1744</v>
      </c>
      <c r="H3667" s="2239">
        <v>6000</v>
      </c>
      <c r="I3667" s="2239">
        <v>0</v>
      </c>
      <c r="J3667" s="2239">
        <v>0</v>
      </c>
      <c r="K3667" s="2239">
        <v>6000</v>
      </c>
      <c r="L3667" s="2239">
        <v>0</v>
      </c>
      <c r="M3667" s="2239">
        <v>0</v>
      </c>
    </row>
    <row r="3668">
      <c r="B3668" s="2237" t="s">
        <v>3550</v>
      </c>
      <c r="C3668" s="2237" t="s">
        <v>3991</v>
      </c>
      <c r="D3668" s="2237" t="s">
        <v>3995</v>
      </c>
      <c r="E3668" s="2237" t="s">
        <v>1751</v>
      </c>
      <c r="F3668" s="2237" t="s">
        <v>1354</v>
      </c>
      <c r="G3668" s="2238" t="s">
        <v>1752</v>
      </c>
      <c r="H3668" s="2239">
        <v>8800</v>
      </c>
      <c r="I3668" s="2239">
        <v>0</v>
      </c>
      <c r="J3668" s="2239">
        <v>0</v>
      </c>
      <c r="K3668" s="2239">
        <v>8800</v>
      </c>
      <c r="L3668" s="2239">
        <v>0</v>
      </c>
      <c r="M3668" s="2239">
        <v>0</v>
      </c>
    </row>
    <row r="3669">
      <c r="B3669" s="2237" t="s">
        <v>3550</v>
      </c>
      <c r="C3669" s="2237" t="s">
        <v>3991</v>
      </c>
      <c r="D3669" s="2237" t="s">
        <v>3995</v>
      </c>
      <c r="E3669" s="2237" t="s">
        <v>1772</v>
      </c>
      <c r="F3669" s="2237" t="s">
        <v>1354</v>
      </c>
      <c r="G3669" s="2238" t="s">
        <v>1773</v>
      </c>
      <c r="H3669" s="2239">
        <v>5300</v>
      </c>
      <c r="I3669" s="2239">
        <v>0</v>
      </c>
      <c r="J3669" s="2239">
        <v>1082.9</v>
      </c>
      <c r="K3669" s="2239">
        <v>6382.9</v>
      </c>
      <c r="L3669" s="2239">
        <v>0</v>
      </c>
      <c r="M3669" s="2239">
        <v>0</v>
      </c>
    </row>
    <row r="3670">
      <c r="B3670" s="2237" t="s">
        <v>3550</v>
      </c>
      <c r="C3670" s="2237" t="s">
        <v>3991</v>
      </c>
      <c r="D3670" s="2237" t="s">
        <v>3995</v>
      </c>
      <c r="E3670" s="2237" t="s">
        <v>1782</v>
      </c>
      <c r="F3670" s="2237" t="s">
        <v>1354</v>
      </c>
      <c r="G3670" s="2238" t="s">
        <v>1781</v>
      </c>
      <c r="H3670" s="2239">
        <v>3000</v>
      </c>
      <c r="I3670" s="2239">
        <v>0</v>
      </c>
      <c r="J3670" s="2239">
        <v>0</v>
      </c>
      <c r="K3670" s="2239">
        <v>3000</v>
      </c>
      <c r="L3670" s="2239">
        <v>0</v>
      </c>
      <c r="M3670" s="2239">
        <v>0</v>
      </c>
    </row>
    <row r="3671">
      <c r="B3671" s="2237" t="s">
        <v>3550</v>
      </c>
      <c r="C3671" s="2237" t="s">
        <v>3991</v>
      </c>
      <c r="D3671" s="2237" t="s">
        <v>3995</v>
      </c>
      <c r="E3671" s="2237" t="s">
        <v>1992</v>
      </c>
      <c r="F3671" s="2237" t="s">
        <v>1354</v>
      </c>
      <c r="G3671" s="2238" t="s">
        <v>1993</v>
      </c>
      <c r="H3671" s="2239">
        <v>5500</v>
      </c>
      <c r="I3671" s="2239">
        <v>0</v>
      </c>
      <c r="J3671" s="2239">
        <v>0</v>
      </c>
      <c r="K3671" s="2239">
        <v>5500</v>
      </c>
      <c r="L3671" s="2239">
        <v>0</v>
      </c>
      <c r="M3671" s="2239">
        <v>0</v>
      </c>
    </row>
    <row r="3672">
      <c r="B3672" s="2237" t="s">
        <v>3550</v>
      </c>
      <c r="C3672" s="2237" t="s">
        <v>3991</v>
      </c>
      <c r="D3672" s="2237" t="s">
        <v>3995</v>
      </c>
      <c r="E3672" s="2237" t="s">
        <v>2002</v>
      </c>
      <c r="F3672" s="2237" t="s">
        <v>1354</v>
      </c>
      <c r="G3672" s="2238" t="s">
        <v>2003</v>
      </c>
      <c r="H3672" s="2239">
        <v>3300</v>
      </c>
      <c r="I3672" s="2239">
        <v>0</v>
      </c>
      <c r="J3672" s="2239">
        <v>0</v>
      </c>
      <c r="K3672" s="2239">
        <v>3300</v>
      </c>
      <c r="L3672" s="2239">
        <v>0</v>
      </c>
      <c r="M3672" s="2239">
        <v>0</v>
      </c>
    </row>
    <row r="3673">
      <c r="B3673" s="2237" t="s">
        <v>3550</v>
      </c>
      <c r="C3673" s="2237" t="s">
        <v>3991</v>
      </c>
      <c r="D3673" s="2237" t="s">
        <v>3995</v>
      </c>
      <c r="E3673" s="2237" t="s">
        <v>2086</v>
      </c>
      <c r="F3673" s="2237" t="s">
        <v>1354</v>
      </c>
      <c r="G3673" s="2238" t="s">
        <v>2087</v>
      </c>
      <c r="H3673" s="2239">
        <v>6600</v>
      </c>
      <c r="I3673" s="2239">
        <v>0</v>
      </c>
      <c r="J3673" s="2239">
        <v>773</v>
      </c>
      <c r="K3673" s="2239">
        <v>7373</v>
      </c>
      <c r="L3673" s="2239">
        <v>0</v>
      </c>
      <c r="M3673" s="2239">
        <v>0</v>
      </c>
    </row>
    <row r="3674">
      <c r="B3674" s="2237" t="s">
        <v>3550</v>
      </c>
      <c r="C3674" s="2237" t="s">
        <v>3997</v>
      </c>
      <c r="D3674" s="2237" t="s">
        <v>1354</v>
      </c>
      <c r="E3674" s="2237" t="s">
        <v>1354</v>
      </c>
      <c r="F3674" s="2237" t="s">
        <v>1354</v>
      </c>
      <c r="G3674" s="2238" t="s">
        <v>3998</v>
      </c>
      <c r="H3674" s="2239">
        <v>985440</v>
      </c>
      <c r="I3674" s="2239">
        <v>0</v>
      </c>
      <c r="J3674" s="2239">
        <v>13183.35</v>
      </c>
      <c r="K3674" s="2239">
        <v>998623.35</v>
      </c>
      <c r="L3674" s="2239">
        <v>0</v>
      </c>
      <c r="M3674" s="2239">
        <v>0</v>
      </c>
    </row>
    <row r="3675">
      <c r="B3675" s="2237" t="s">
        <v>3550</v>
      </c>
      <c r="C3675" s="2237" t="s">
        <v>3997</v>
      </c>
      <c r="D3675" s="2237" t="s">
        <v>3999</v>
      </c>
      <c r="E3675" s="2237" t="s">
        <v>1354</v>
      </c>
      <c r="F3675" s="2237" t="s">
        <v>1354</v>
      </c>
      <c r="G3675" s="2238" t="s">
        <v>4000</v>
      </c>
      <c r="H3675" s="2239">
        <v>172607</v>
      </c>
      <c r="I3675" s="2239">
        <v>0</v>
      </c>
      <c r="J3675" s="2239">
        <v>8239.56</v>
      </c>
      <c r="K3675" s="2239">
        <v>180846.56</v>
      </c>
      <c r="L3675" s="2239">
        <v>0</v>
      </c>
      <c r="M3675" s="2239">
        <v>0</v>
      </c>
    </row>
    <row r="3676">
      <c r="B3676" s="2237" t="s">
        <v>3550</v>
      </c>
      <c r="C3676" s="2237" t="s">
        <v>3997</v>
      </c>
      <c r="D3676" s="2237" t="s">
        <v>3999</v>
      </c>
      <c r="E3676" s="2237" t="s">
        <v>1381</v>
      </c>
      <c r="F3676" s="2237" t="s">
        <v>1354</v>
      </c>
      <c r="G3676" s="2238" t="s">
        <v>1382</v>
      </c>
      <c r="H3676" s="2239">
        <v>77100</v>
      </c>
      <c r="I3676" s="2239">
        <v>0</v>
      </c>
      <c r="J3676" s="2239">
        <v>0</v>
      </c>
      <c r="K3676" s="2239">
        <v>77100</v>
      </c>
      <c r="L3676" s="2239">
        <v>0</v>
      </c>
      <c r="M3676" s="2239">
        <v>0</v>
      </c>
    </row>
    <row r="3677">
      <c r="B3677" s="2237" t="s">
        <v>3550</v>
      </c>
      <c r="C3677" s="2237" t="s">
        <v>3997</v>
      </c>
      <c r="D3677" s="2237" t="s">
        <v>3999</v>
      </c>
      <c r="E3677" s="2237" t="s">
        <v>1422</v>
      </c>
      <c r="F3677" s="2237" t="s">
        <v>1354</v>
      </c>
      <c r="G3677" s="2238" t="s">
        <v>1423</v>
      </c>
      <c r="H3677" s="2239">
        <v>4227</v>
      </c>
      <c r="I3677" s="2239">
        <v>0</v>
      </c>
      <c r="J3677" s="2239">
        <v>0</v>
      </c>
      <c r="K3677" s="2239">
        <v>4227</v>
      </c>
      <c r="L3677" s="2239">
        <v>0</v>
      </c>
      <c r="M3677" s="2239">
        <v>0</v>
      </c>
    </row>
    <row r="3678">
      <c r="B3678" s="2237" t="s">
        <v>3550</v>
      </c>
      <c r="C3678" s="2237" t="s">
        <v>3997</v>
      </c>
      <c r="D3678" s="2237" t="s">
        <v>3999</v>
      </c>
      <c r="E3678" s="2237" t="s">
        <v>1424</v>
      </c>
      <c r="F3678" s="2237" t="s">
        <v>1354</v>
      </c>
      <c r="G3678" s="2238" t="s">
        <v>1425</v>
      </c>
      <c r="H3678" s="2239">
        <v>8454</v>
      </c>
      <c r="I3678" s="2239">
        <v>0</v>
      </c>
      <c r="J3678" s="2239">
        <v>0</v>
      </c>
      <c r="K3678" s="2239">
        <v>8454</v>
      </c>
      <c r="L3678" s="2239">
        <v>0</v>
      </c>
      <c r="M3678" s="2239">
        <v>0</v>
      </c>
    </row>
    <row r="3679">
      <c r="B3679" s="2237" t="s">
        <v>3550</v>
      </c>
      <c r="C3679" s="2237" t="s">
        <v>3997</v>
      </c>
      <c r="D3679" s="2237" t="s">
        <v>3999</v>
      </c>
      <c r="E3679" s="2237" t="s">
        <v>1445</v>
      </c>
      <c r="F3679" s="2237" t="s">
        <v>1354</v>
      </c>
      <c r="G3679" s="2238" t="s">
        <v>1446</v>
      </c>
      <c r="H3679" s="2239">
        <v>1926</v>
      </c>
      <c r="I3679" s="2239">
        <v>0</v>
      </c>
      <c r="J3679" s="2239">
        <v>0</v>
      </c>
      <c r="K3679" s="2239">
        <v>1926</v>
      </c>
      <c r="L3679" s="2239">
        <v>0</v>
      </c>
      <c r="M3679" s="2239">
        <v>0</v>
      </c>
    </row>
    <row r="3680">
      <c r="B3680" s="2237" t="s">
        <v>3550</v>
      </c>
      <c r="C3680" s="2237" t="s">
        <v>3997</v>
      </c>
      <c r="D3680" s="2237" t="s">
        <v>3999</v>
      </c>
      <c r="E3680" s="2237" t="s">
        <v>1569</v>
      </c>
      <c r="F3680" s="2237" t="s">
        <v>1354</v>
      </c>
      <c r="G3680" s="2238" t="s">
        <v>1570</v>
      </c>
      <c r="H3680" s="2239">
        <v>2200</v>
      </c>
      <c r="I3680" s="2239">
        <v>0</v>
      </c>
      <c r="J3680" s="2239">
        <v>2339.56</v>
      </c>
      <c r="K3680" s="2239">
        <v>4539.56</v>
      </c>
      <c r="L3680" s="2239">
        <v>0</v>
      </c>
      <c r="M3680" s="2239">
        <v>0</v>
      </c>
    </row>
    <row r="3681">
      <c r="B3681" s="2237" t="s">
        <v>3550</v>
      </c>
      <c r="C3681" s="2237" t="s">
        <v>3997</v>
      </c>
      <c r="D3681" s="2237" t="s">
        <v>3999</v>
      </c>
      <c r="E3681" s="2237" t="s">
        <v>1702</v>
      </c>
      <c r="F3681" s="2237" t="s">
        <v>1354</v>
      </c>
      <c r="G3681" s="2238" t="s">
        <v>1701</v>
      </c>
      <c r="H3681" s="2239">
        <v>16500</v>
      </c>
      <c r="I3681" s="2239">
        <v>0</v>
      </c>
      <c r="J3681" s="2239">
        <v>5900</v>
      </c>
      <c r="K3681" s="2239">
        <v>22400</v>
      </c>
      <c r="L3681" s="2239">
        <v>0</v>
      </c>
      <c r="M3681" s="2239">
        <v>0</v>
      </c>
    </row>
    <row r="3682">
      <c r="B3682" s="2237" t="s">
        <v>3550</v>
      </c>
      <c r="C3682" s="2237" t="s">
        <v>3997</v>
      </c>
      <c r="D3682" s="2237" t="s">
        <v>3999</v>
      </c>
      <c r="E3682" s="2237" t="s">
        <v>1758</v>
      </c>
      <c r="F3682" s="2237" t="s">
        <v>1354</v>
      </c>
      <c r="G3682" s="2238" t="s">
        <v>1757</v>
      </c>
      <c r="H3682" s="2239">
        <v>14000</v>
      </c>
      <c r="I3682" s="2239">
        <v>0</v>
      </c>
      <c r="J3682" s="2239">
        <v>0</v>
      </c>
      <c r="K3682" s="2239">
        <v>14000</v>
      </c>
      <c r="L3682" s="2239">
        <v>0</v>
      </c>
      <c r="M3682" s="2239">
        <v>0</v>
      </c>
    </row>
    <row r="3683">
      <c r="B3683" s="2237" t="s">
        <v>3550</v>
      </c>
      <c r="C3683" s="2237" t="s">
        <v>3997</v>
      </c>
      <c r="D3683" s="2237" t="s">
        <v>3999</v>
      </c>
      <c r="E3683" s="2237" t="s">
        <v>1772</v>
      </c>
      <c r="F3683" s="2237" t="s">
        <v>1354</v>
      </c>
      <c r="G3683" s="2238" t="s">
        <v>1773</v>
      </c>
      <c r="H3683" s="2239">
        <v>5500</v>
      </c>
      <c r="I3683" s="2239">
        <v>0</v>
      </c>
      <c r="J3683" s="2239">
        <v>0</v>
      </c>
      <c r="K3683" s="2239">
        <v>5500</v>
      </c>
      <c r="L3683" s="2239">
        <v>0</v>
      </c>
      <c r="M3683" s="2239">
        <v>0</v>
      </c>
    </row>
    <row r="3684">
      <c r="B3684" s="2237" t="s">
        <v>3550</v>
      </c>
      <c r="C3684" s="2237" t="s">
        <v>3997</v>
      </c>
      <c r="D3684" s="2237" t="s">
        <v>3999</v>
      </c>
      <c r="E3684" s="2237" t="s">
        <v>1936</v>
      </c>
      <c r="F3684" s="2237" t="s">
        <v>1354</v>
      </c>
      <c r="G3684" s="2238" t="s">
        <v>1937</v>
      </c>
      <c r="H3684" s="2239">
        <v>30600</v>
      </c>
      <c r="I3684" s="2239">
        <v>0</v>
      </c>
      <c r="J3684" s="2239">
        <v>0</v>
      </c>
      <c r="K3684" s="2239">
        <v>30600</v>
      </c>
      <c r="L3684" s="2239">
        <v>0</v>
      </c>
      <c r="M3684" s="2239">
        <v>0</v>
      </c>
    </row>
    <row r="3685">
      <c r="B3685" s="2237" t="s">
        <v>3550</v>
      </c>
      <c r="C3685" s="2237" t="s">
        <v>3997</v>
      </c>
      <c r="D3685" s="2237" t="s">
        <v>3999</v>
      </c>
      <c r="E3685" s="2237" t="s">
        <v>1992</v>
      </c>
      <c r="F3685" s="2237" t="s">
        <v>1354</v>
      </c>
      <c r="G3685" s="2238" t="s">
        <v>1993</v>
      </c>
      <c r="H3685" s="2239">
        <v>4400</v>
      </c>
      <c r="I3685" s="2239">
        <v>0</v>
      </c>
      <c r="J3685" s="2239">
        <v>0</v>
      </c>
      <c r="K3685" s="2239">
        <v>4400</v>
      </c>
      <c r="L3685" s="2239">
        <v>0</v>
      </c>
      <c r="M3685" s="2239">
        <v>0</v>
      </c>
    </row>
    <row r="3686">
      <c r="B3686" s="2237" t="s">
        <v>3550</v>
      </c>
      <c r="C3686" s="2237" t="s">
        <v>3997</v>
      </c>
      <c r="D3686" s="2237" t="s">
        <v>3999</v>
      </c>
      <c r="E3686" s="2237" t="s">
        <v>2002</v>
      </c>
      <c r="F3686" s="2237" t="s">
        <v>1354</v>
      </c>
      <c r="G3686" s="2238" t="s">
        <v>2003</v>
      </c>
      <c r="H3686" s="2239">
        <v>2200</v>
      </c>
      <c r="I3686" s="2239">
        <v>0</v>
      </c>
      <c r="J3686" s="2239">
        <v>0</v>
      </c>
      <c r="K3686" s="2239">
        <v>2200</v>
      </c>
      <c r="L3686" s="2239">
        <v>0</v>
      </c>
      <c r="M3686" s="2239">
        <v>0</v>
      </c>
    </row>
    <row r="3687">
      <c r="B3687" s="2237" t="s">
        <v>3550</v>
      </c>
      <c r="C3687" s="2237" t="s">
        <v>3997</v>
      </c>
      <c r="D3687" s="2237" t="s">
        <v>3999</v>
      </c>
      <c r="E3687" s="2237" t="s">
        <v>2086</v>
      </c>
      <c r="F3687" s="2237" t="s">
        <v>1354</v>
      </c>
      <c r="G3687" s="2238" t="s">
        <v>2087</v>
      </c>
      <c r="H3687" s="2239">
        <v>5500</v>
      </c>
      <c r="I3687" s="2239">
        <v>0</v>
      </c>
      <c r="J3687" s="2239">
        <v>0</v>
      </c>
      <c r="K3687" s="2239">
        <v>5500</v>
      </c>
      <c r="L3687" s="2239">
        <v>0</v>
      </c>
      <c r="M3687" s="2239">
        <v>0</v>
      </c>
    </row>
    <row r="3688">
      <c r="B3688" s="2237" t="s">
        <v>3550</v>
      </c>
      <c r="C3688" s="2237" t="s">
        <v>3997</v>
      </c>
      <c r="D3688" s="2237" t="s">
        <v>4001</v>
      </c>
      <c r="E3688" s="2237" t="s">
        <v>1354</v>
      </c>
      <c r="F3688" s="2237" t="s">
        <v>1354</v>
      </c>
      <c r="G3688" s="2238" t="s">
        <v>4002</v>
      </c>
      <c r="H3688" s="2239">
        <v>7200</v>
      </c>
      <c r="I3688" s="2239">
        <v>0</v>
      </c>
      <c r="J3688" s="2239">
        <v>0</v>
      </c>
      <c r="K3688" s="2239">
        <v>7200</v>
      </c>
      <c r="L3688" s="2239">
        <v>0</v>
      </c>
      <c r="M3688" s="2239">
        <v>0</v>
      </c>
    </row>
    <row r="3689">
      <c r="B3689" s="2237" t="s">
        <v>3550</v>
      </c>
      <c r="C3689" s="2237" t="s">
        <v>3997</v>
      </c>
      <c r="D3689" s="2237" t="s">
        <v>4001</v>
      </c>
      <c r="E3689" s="2237" t="s">
        <v>1569</v>
      </c>
      <c r="F3689" s="2237" t="s">
        <v>1354</v>
      </c>
      <c r="G3689" s="2238" t="s">
        <v>1570</v>
      </c>
      <c r="H3689" s="2239">
        <v>2200</v>
      </c>
      <c r="I3689" s="2239">
        <v>0</v>
      </c>
      <c r="J3689" s="2239">
        <v>0</v>
      </c>
      <c r="K3689" s="2239">
        <v>2200</v>
      </c>
      <c r="L3689" s="2239">
        <v>0</v>
      </c>
      <c r="M3689" s="2239">
        <v>0</v>
      </c>
    </row>
    <row r="3690">
      <c r="B3690" s="2237" t="s">
        <v>3550</v>
      </c>
      <c r="C3690" s="2237" t="s">
        <v>3997</v>
      </c>
      <c r="D3690" s="2237" t="s">
        <v>4001</v>
      </c>
      <c r="E3690" s="2237" t="s">
        <v>2086</v>
      </c>
      <c r="F3690" s="2237" t="s">
        <v>1354</v>
      </c>
      <c r="G3690" s="2238" t="s">
        <v>2087</v>
      </c>
      <c r="H3690" s="2239">
        <v>5000</v>
      </c>
      <c r="I3690" s="2239">
        <v>0</v>
      </c>
      <c r="J3690" s="2239">
        <v>0</v>
      </c>
      <c r="K3690" s="2239">
        <v>5000</v>
      </c>
      <c r="L3690" s="2239">
        <v>0</v>
      </c>
      <c r="M3690" s="2239">
        <v>0</v>
      </c>
    </row>
    <row r="3691">
      <c r="B3691" s="2237" t="s">
        <v>3550</v>
      </c>
      <c r="C3691" s="2237" t="s">
        <v>3997</v>
      </c>
      <c r="D3691" s="2237" t="s">
        <v>4003</v>
      </c>
      <c r="E3691" s="2237" t="s">
        <v>1354</v>
      </c>
      <c r="F3691" s="2237" t="s">
        <v>1354</v>
      </c>
      <c r="G3691" s="2238" t="s">
        <v>4004</v>
      </c>
      <c r="H3691" s="2239">
        <v>497666</v>
      </c>
      <c r="I3691" s="2239">
        <v>0</v>
      </c>
      <c r="J3691" s="2239">
        <v>4943.79</v>
      </c>
      <c r="K3691" s="2239">
        <v>502609.79</v>
      </c>
      <c r="L3691" s="2239">
        <v>0</v>
      </c>
      <c r="M3691" s="2239">
        <v>0</v>
      </c>
    </row>
    <row r="3692">
      <c r="B3692" s="2237" t="s">
        <v>3550</v>
      </c>
      <c r="C3692" s="2237" t="s">
        <v>3997</v>
      </c>
      <c r="D3692" s="2237" t="s">
        <v>4003</v>
      </c>
      <c r="E3692" s="2237" t="s">
        <v>1381</v>
      </c>
      <c r="F3692" s="2237" t="s">
        <v>1354</v>
      </c>
      <c r="G3692" s="2238" t="s">
        <v>1382</v>
      </c>
      <c r="H3692" s="2239">
        <v>177948</v>
      </c>
      <c r="I3692" s="2239">
        <v>0</v>
      </c>
      <c r="J3692" s="2239">
        <v>0</v>
      </c>
      <c r="K3692" s="2239">
        <v>177948</v>
      </c>
      <c r="L3692" s="2239">
        <v>0</v>
      </c>
      <c r="M3692" s="2239">
        <v>0</v>
      </c>
    </row>
    <row r="3693">
      <c r="B3693" s="2237" t="s">
        <v>3550</v>
      </c>
      <c r="C3693" s="2237" t="s">
        <v>3997</v>
      </c>
      <c r="D3693" s="2237" t="s">
        <v>4003</v>
      </c>
      <c r="E3693" s="2237" t="s">
        <v>1422</v>
      </c>
      <c r="F3693" s="2237" t="s">
        <v>1354</v>
      </c>
      <c r="G3693" s="2238" t="s">
        <v>1423</v>
      </c>
      <c r="H3693" s="2239">
        <v>9756</v>
      </c>
      <c r="I3693" s="2239">
        <v>0</v>
      </c>
      <c r="J3693" s="2239">
        <v>0</v>
      </c>
      <c r="K3693" s="2239">
        <v>9756</v>
      </c>
      <c r="L3693" s="2239">
        <v>0</v>
      </c>
      <c r="M3693" s="2239">
        <v>0</v>
      </c>
    </row>
    <row r="3694">
      <c r="B3694" s="2237" t="s">
        <v>3550</v>
      </c>
      <c r="C3694" s="2237" t="s">
        <v>3997</v>
      </c>
      <c r="D3694" s="2237" t="s">
        <v>4003</v>
      </c>
      <c r="E3694" s="2237" t="s">
        <v>1424</v>
      </c>
      <c r="F3694" s="2237" t="s">
        <v>1354</v>
      </c>
      <c r="G3694" s="2238" t="s">
        <v>1425</v>
      </c>
      <c r="H3694" s="2239">
        <v>19513</v>
      </c>
      <c r="I3694" s="2239">
        <v>0</v>
      </c>
      <c r="J3694" s="2239">
        <v>3219.18</v>
      </c>
      <c r="K3694" s="2239">
        <v>22732.18</v>
      </c>
      <c r="L3694" s="2239">
        <v>0</v>
      </c>
      <c r="M3694" s="2239">
        <v>0</v>
      </c>
    </row>
    <row r="3695">
      <c r="B3695" s="2237" t="s">
        <v>3550</v>
      </c>
      <c r="C3695" s="2237" t="s">
        <v>3997</v>
      </c>
      <c r="D3695" s="2237" t="s">
        <v>4003</v>
      </c>
      <c r="E3695" s="2237" t="s">
        <v>1445</v>
      </c>
      <c r="F3695" s="2237" t="s">
        <v>1354</v>
      </c>
      <c r="G3695" s="2238" t="s">
        <v>1446</v>
      </c>
      <c r="H3695" s="2239">
        <v>4449</v>
      </c>
      <c r="I3695" s="2239">
        <v>0</v>
      </c>
      <c r="J3695" s="2239">
        <v>0</v>
      </c>
      <c r="K3695" s="2239">
        <v>4449</v>
      </c>
      <c r="L3695" s="2239">
        <v>0</v>
      </c>
      <c r="M3695" s="2239">
        <v>0</v>
      </c>
    </row>
    <row r="3696">
      <c r="B3696" s="2237" t="s">
        <v>3550</v>
      </c>
      <c r="C3696" s="2237" t="s">
        <v>3997</v>
      </c>
      <c r="D3696" s="2237" t="s">
        <v>4003</v>
      </c>
      <c r="E3696" s="2237" t="s">
        <v>1569</v>
      </c>
      <c r="F3696" s="2237" t="s">
        <v>1354</v>
      </c>
      <c r="G3696" s="2238" t="s">
        <v>1570</v>
      </c>
      <c r="H3696" s="2239">
        <v>3300</v>
      </c>
      <c r="I3696" s="2239">
        <v>0</v>
      </c>
      <c r="J3696" s="2239">
        <v>1054.72</v>
      </c>
      <c r="K3696" s="2239">
        <v>4354.72</v>
      </c>
      <c r="L3696" s="2239">
        <v>0</v>
      </c>
      <c r="M3696" s="2239">
        <v>0</v>
      </c>
    </row>
    <row r="3697">
      <c r="B3697" s="2237" t="s">
        <v>3550</v>
      </c>
      <c r="C3697" s="2237" t="s">
        <v>3997</v>
      </c>
      <c r="D3697" s="2237" t="s">
        <v>4003</v>
      </c>
      <c r="E3697" s="2237" t="s">
        <v>1574</v>
      </c>
      <c r="F3697" s="2237" t="s">
        <v>1354</v>
      </c>
      <c r="G3697" s="2238" t="s">
        <v>1575</v>
      </c>
      <c r="H3697" s="2239">
        <v>5400</v>
      </c>
      <c r="I3697" s="2239">
        <v>0</v>
      </c>
      <c r="J3697" s="2239">
        <v>0</v>
      </c>
      <c r="K3697" s="2239">
        <v>5400</v>
      </c>
      <c r="L3697" s="2239">
        <v>0</v>
      </c>
      <c r="M3697" s="2239">
        <v>0</v>
      </c>
    </row>
    <row r="3698">
      <c r="B3698" s="2237" t="s">
        <v>3550</v>
      </c>
      <c r="C3698" s="2237" t="s">
        <v>3997</v>
      </c>
      <c r="D3698" s="2237" t="s">
        <v>4003</v>
      </c>
      <c r="E3698" s="2237" t="s">
        <v>1587</v>
      </c>
      <c r="F3698" s="2237" t="s">
        <v>1354</v>
      </c>
      <c r="G3698" s="2238" t="s">
        <v>1588</v>
      </c>
      <c r="H3698" s="2239">
        <v>11500</v>
      </c>
      <c r="I3698" s="2239">
        <v>0</v>
      </c>
      <c r="J3698" s="2239">
        <v>0</v>
      </c>
      <c r="K3698" s="2239">
        <v>11500</v>
      </c>
      <c r="L3698" s="2239">
        <v>0</v>
      </c>
      <c r="M3698" s="2239">
        <v>0</v>
      </c>
    </row>
    <row r="3699">
      <c r="B3699" s="2237" t="s">
        <v>3550</v>
      </c>
      <c r="C3699" s="2237" t="s">
        <v>3997</v>
      </c>
      <c r="D3699" s="2237" t="s">
        <v>4003</v>
      </c>
      <c r="E3699" s="2237" t="s">
        <v>1598</v>
      </c>
      <c r="F3699" s="2237" t="s">
        <v>1354</v>
      </c>
      <c r="G3699" s="2238" t="s">
        <v>1597</v>
      </c>
      <c r="H3699" s="2239">
        <v>8800</v>
      </c>
      <c r="I3699" s="2239">
        <v>0</v>
      </c>
      <c r="J3699" s="2239">
        <v>0</v>
      </c>
      <c r="K3699" s="2239">
        <v>8800</v>
      </c>
      <c r="L3699" s="2239">
        <v>0</v>
      </c>
      <c r="M3699" s="2239">
        <v>0</v>
      </c>
    </row>
    <row r="3700">
      <c r="B3700" s="2237" t="s">
        <v>3550</v>
      </c>
      <c r="C3700" s="2237" t="s">
        <v>3997</v>
      </c>
      <c r="D3700" s="2237" t="s">
        <v>4003</v>
      </c>
      <c r="E3700" s="2237" t="s">
        <v>1662</v>
      </c>
      <c r="F3700" s="2237" t="s">
        <v>1354</v>
      </c>
      <c r="G3700" s="2238" t="s">
        <v>1661</v>
      </c>
      <c r="H3700" s="2239">
        <v>6400</v>
      </c>
      <c r="I3700" s="2239">
        <v>0</v>
      </c>
      <c r="J3700" s="2239">
        <v>0</v>
      </c>
      <c r="K3700" s="2239">
        <v>6400</v>
      </c>
      <c r="L3700" s="2239">
        <v>0</v>
      </c>
      <c r="M3700" s="2239">
        <v>0</v>
      </c>
    </row>
    <row r="3701">
      <c r="B3701" s="2237" t="s">
        <v>3550</v>
      </c>
      <c r="C3701" s="2237" t="s">
        <v>3997</v>
      </c>
      <c r="D3701" s="2237" t="s">
        <v>4003</v>
      </c>
      <c r="E3701" s="2237" t="s">
        <v>1702</v>
      </c>
      <c r="F3701" s="2237" t="s">
        <v>1354</v>
      </c>
      <c r="G3701" s="2238" t="s">
        <v>1701</v>
      </c>
      <c r="H3701" s="2239">
        <v>43000</v>
      </c>
      <c r="I3701" s="2239">
        <v>0</v>
      </c>
      <c r="J3701" s="2239">
        <v>0</v>
      </c>
      <c r="K3701" s="2239">
        <v>43000</v>
      </c>
      <c r="L3701" s="2239">
        <v>0</v>
      </c>
      <c r="M3701" s="2239">
        <v>0</v>
      </c>
    </row>
    <row r="3702">
      <c r="B3702" s="2237" t="s">
        <v>3550</v>
      </c>
      <c r="C3702" s="2237" t="s">
        <v>3997</v>
      </c>
      <c r="D3702" s="2237" t="s">
        <v>4003</v>
      </c>
      <c r="E3702" s="2237" t="s">
        <v>1745</v>
      </c>
      <c r="F3702" s="2237" t="s">
        <v>1354</v>
      </c>
      <c r="G3702" s="2238" t="s">
        <v>1744</v>
      </c>
      <c r="H3702" s="2239">
        <v>11100</v>
      </c>
      <c r="I3702" s="2239">
        <v>0</v>
      </c>
      <c r="J3702" s="2239">
        <v>0</v>
      </c>
      <c r="K3702" s="2239">
        <v>11100</v>
      </c>
      <c r="L3702" s="2239">
        <v>0</v>
      </c>
      <c r="M3702" s="2239">
        <v>0</v>
      </c>
    </row>
    <row r="3703">
      <c r="B3703" s="2237" t="s">
        <v>3550</v>
      </c>
      <c r="C3703" s="2237" t="s">
        <v>3997</v>
      </c>
      <c r="D3703" s="2237" t="s">
        <v>4003</v>
      </c>
      <c r="E3703" s="2237" t="s">
        <v>1748</v>
      </c>
      <c r="F3703" s="2237" t="s">
        <v>1354</v>
      </c>
      <c r="G3703" s="2238" t="s">
        <v>1747</v>
      </c>
      <c r="H3703" s="2239">
        <v>9300</v>
      </c>
      <c r="I3703" s="2239">
        <v>0</v>
      </c>
      <c r="J3703" s="2239">
        <v>0</v>
      </c>
      <c r="K3703" s="2239">
        <v>9300</v>
      </c>
      <c r="L3703" s="2239">
        <v>0</v>
      </c>
      <c r="M3703" s="2239">
        <v>0</v>
      </c>
    </row>
    <row r="3704">
      <c r="B3704" s="2237" t="s">
        <v>3550</v>
      </c>
      <c r="C3704" s="2237" t="s">
        <v>3997</v>
      </c>
      <c r="D3704" s="2237" t="s">
        <v>4003</v>
      </c>
      <c r="E3704" s="2237" t="s">
        <v>1751</v>
      </c>
      <c r="F3704" s="2237" t="s">
        <v>1354</v>
      </c>
      <c r="G3704" s="2238" t="s">
        <v>1752</v>
      </c>
      <c r="H3704" s="2239">
        <v>7000</v>
      </c>
      <c r="I3704" s="2239">
        <v>0</v>
      </c>
      <c r="J3704" s="2239">
        <v>0</v>
      </c>
      <c r="K3704" s="2239">
        <v>7000</v>
      </c>
      <c r="L3704" s="2239">
        <v>0</v>
      </c>
      <c r="M3704" s="2239">
        <v>0</v>
      </c>
    </row>
    <row r="3705">
      <c r="B3705" s="2237" t="s">
        <v>3550</v>
      </c>
      <c r="C3705" s="2237" t="s">
        <v>3997</v>
      </c>
      <c r="D3705" s="2237" t="s">
        <v>4003</v>
      </c>
      <c r="E3705" s="2237" t="s">
        <v>1758</v>
      </c>
      <c r="F3705" s="2237" t="s">
        <v>1354</v>
      </c>
      <c r="G3705" s="2238" t="s">
        <v>1757</v>
      </c>
      <c r="H3705" s="2239">
        <v>16500</v>
      </c>
      <c r="I3705" s="2239">
        <v>0</v>
      </c>
      <c r="J3705" s="2239">
        <v>0</v>
      </c>
      <c r="K3705" s="2239">
        <v>16500</v>
      </c>
      <c r="L3705" s="2239">
        <v>0</v>
      </c>
      <c r="M3705" s="2239">
        <v>0</v>
      </c>
    </row>
    <row r="3706">
      <c r="B3706" s="2237" t="s">
        <v>3550</v>
      </c>
      <c r="C3706" s="2237" t="s">
        <v>3997</v>
      </c>
      <c r="D3706" s="2237" t="s">
        <v>4003</v>
      </c>
      <c r="E3706" s="2237" t="s">
        <v>1772</v>
      </c>
      <c r="F3706" s="2237" t="s">
        <v>1354</v>
      </c>
      <c r="G3706" s="2238" t="s">
        <v>1773</v>
      </c>
      <c r="H3706" s="2239">
        <v>3300</v>
      </c>
      <c r="I3706" s="2239">
        <v>0</v>
      </c>
      <c r="J3706" s="2239">
        <v>0</v>
      </c>
      <c r="K3706" s="2239">
        <v>3300</v>
      </c>
      <c r="L3706" s="2239">
        <v>0</v>
      </c>
      <c r="M3706" s="2239">
        <v>0</v>
      </c>
    </row>
    <row r="3707">
      <c r="B3707" s="2237" t="s">
        <v>3550</v>
      </c>
      <c r="C3707" s="2237" t="s">
        <v>3997</v>
      </c>
      <c r="D3707" s="2237" t="s">
        <v>4003</v>
      </c>
      <c r="E3707" s="2237" t="s">
        <v>1866</v>
      </c>
      <c r="F3707" s="2237" t="s">
        <v>1354</v>
      </c>
      <c r="G3707" s="2238" t="s">
        <v>3952</v>
      </c>
      <c r="H3707" s="2239">
        <v>7500</v>
      </c>
      <c r="I3707" s="2239">
        <v>0</v>
      </c>
      <c r="J3707" s="2239">
        <v>0</v>
      </c>
      <c r="K3707" s="2239">
        <v>7500</v>
      </c>
      <c r="L3707" s="2239">
        <v>0</v>
      </c>
      <c r="M3707" s="2239">
        <v>0</v>
      </c>
    </row>
    <row r="3708">
      <c r="B3708" s="2237" t="s">
        <v>3550</v>
      </c>
      <c r="C3708" s="2237" t="s">
        <v>3997</v>
      </c>
      <c r="D3708" s="2237" t="s">
        <v>4003</v>
      </c>
      <c r="E3708" s="2237" t="s">
        <v>1878</v>
      </c>
      <c r="F3708" s="2237" t="s">
        <v>1354</v>
      </c>
      <c r="G3708" s="2238" t="s">
        <v>1879</v>
      </c>
      <c r="H3708" s="2239">
        <v>88000</v>
      </c>
      <c r="I3708" s="2239">
        <v>0</v>
      </c>
      <c r="J3708" s="2239">
        <v>0</v>
      </c>
      <c r="K3708" s="2239">
        <v>88000</v>
      </c>
      <c r="L3708" s="2239">
        <v>0</v>
      </c>
      <c r="M3708" s="2239">
        <v>0</v>
      </c>
    </row>
    <row r="3709">
      <c r="B3709" s="2237" t="s">
        <v>3550</v>
      </c>
      <c r="C3709" s="2237" t="s">
        <v>3997</v>
      </c>
      <c r="D3709" s="2237" t="s">
        <v>4003</v>
      </c>
      <c r="E3709" s="2237" t="s">
        <v>1922</v>
      </c>
      <c r="F3709" s="2237" t="s">
        <v>1354</v>
      </c>
      <c r="G3709" s="2238" t="s">
        <v>1923</v>
      </c>
      <c r="H3709" s="2239">
        <v>6600</v>
      </c>
      <c r="I3709" s="2239">
        <v>0</v>
      </c>
      <c r="J3709" s="2239">
        <v>0</v>
      </c>
      <c r="K3709" s="2239">
        <v>6600</v>
      </c>
      <c r="L3709" s="2239">
        <v>0</v>
      </c>
      <c r="M3709" s="2239">
        <v>0</v>
      </c>
    </row>
    <row r="3710">
      <c r="B3710" s="2237" t="s">
        <v>3550</v>
      </c>
      <c r="C3710" s="2237" t="s">
        <v>3997</v>
      </c>
      <c r="D3710" s="2237" t="s">
        <v>4003</v>
      </c>
      <c r="E3710" s="2237" t="s">
        <v>1936</v>
      </c>
      <c r="F3710" s="2237" t="s">
        <v>1354</v>
      </c>
      <c r="G3710" s="2238" t="s">
        <v>1937</v>
      </c>
      <c r="H3710" s="2239">
        <v>26000</v>
      </c>
      <c r="I3710" s="2239">
        <v>0</v>
      </c>
      <c r="J3710" s="2239">
        <v>0</v>
      </c>
      <c r="K3710" s="2239">
        <v>26000</v>
      </c>
      <c r="L3710" s="2239">
        <v>0</v>
      </c>
      <c r="M3710" s="2239">
        <v>0</v>
      </c>
    </row>
    <row r="3711">
      <c r="B3711" s="2237" t="s">
        <v>3550</v>
      </c>
      <c r="C3711" s="2237" t="s">
        <v>3997</v>
      </c>
      <c r="D3711" s="2237" t="s">
        <v>4003</v>
      </c>
      <c r="E3711" s="2237" t="s">
        <v>1948</v>
      </c>
      <c r="F3711" s="2237" t="s">
        <v>1354</v>
      </c>
      <c r="G3711" s="2238" t="s">
        <v>1949</v>
      </c>
      <c r="H3711" s="2239">
        <v>8000</v>
      </c>
      <c r="I3711" s="2239">
        <v>0</v>
      </c>
      <c r="J3711" s="2239">
        <v>0</v>
      </c>
      <c r="K3711" s="2239">
        <v>8000</v>
      </c>
      <c r="L3711" s="2239">
        <v>0</v>
      </c>
      <c r="M3711" s="2239">
        <v>0</v>
      </c>
    </row>
    <row r="3712">
      <c r="B3712" s="2237" t="s">
        <v>3550</v>
      </c>
      <c r="C3712" s="2237" t="s">
        <v>3997</v>
      </c>
      <c r="D3712" s="2237" t="s">
        <v>4003</v>
      </c>
      <c r="E3712" s="2237" t="s">
        <v>1952</v>
      </c>
      <c r="F3712" s="2237" t="s">
        <v>1354</v>
      </c>
      <c r="G3712" s="2238" t="s">
        <v>1953</v>
      </c>
      <c r="H3712" s="2239">
        <v>15000</v>
      </c>
      <c r="I3712" s="2239">
        <v>0</v>
      </c>
      <c r="J3712" s="2239">
        <v>0</v>
      </c>
      <c r="K3712" s="2239">
        <v>15000</v>
      </c>
      <c r="L3712" s="2239">
        <v>0</v>
      </c>
      <c r="M3712" s="2239">
        <v>0</v>
      </c>
    </row>
    <row r="3713">
      <c r="B3713" s="2237" t="s">
        <v>3550</v>
      </c>
      <c r="C3713" s="2237" t="s">
        <v>3997</v>
      </c>
      <c r="D3713" s="2237" t="s">
        <v>4003</v>
      </c>
      <c r="E3713" s="2237" t="s">
        <v>1992</v>
      </c>
      <c r="F3713" s="2237" t="s">
        <v>1354</v>
      </c>
      <c r="G3713" s="2238" t="s">
        <v>1993</v>
      </c>
      <c r="H3713" s="2239">
        <v>6000</v>
      </c>
      <c r="I3713" s="2239">
        <v>0</v>
      </c>
      <c r="J3713" s="2239">
        <v>0</v>
      </c>
      <c r="K3713" s="2239">
        <v>6000</v>
      </c>
      <c r="L3713" s="2239">
        <v>0</v>
      </c>
      <c r="M3713" s="2239">
        <v>0</v>
      </c>
    </row>
    <row r="3714">
      <c r="B3714" s="2237" t="s">
        <v>3550</v>
      </c>
      <c r="C3714" s="2237" t="s">
        <v>3997</v>
      </c>
      <c r="D3714" s="2237" t="s">
        <v>4003</v>
      </c>
      <c r="E3714" s="2237" t="s">
        <v>2002</v>
      </c>
      <c r="F3714" s="2237" t="s">
        <v>1354</v>
      </c>
      <c r="G3714" s="2238" t="s">
        <v>2003</v>
      </c>
      <c r="H3714" s="2239">
        <v>3300</v>
      </c>
      <c r="I3714" s="2239">
        <v>0</v>
      </c>
      <c r="J3714" s="2239">
        <v>669.89</v>
      </c>
      <c r="K3714" s="2239">
        <v>3969.89</v>
      </c>
      <c r="L3714" s="2239">
        <v>0</v>
      </c>
      <c r="M3714" s="2239">
        <v>0</v>
      </c>
    </row>
    <row r="3715">
      <c r="B3715" s="2237" t="s">
        <v>3550</v>
      </c>
      <c r="C3715" s="2237" t="s">
        <v>3997</v>
      </c>
      <c r="D3715" s="2237" t="s">
        <v>4005</v>
      </c>
      <c r="E3715" s="2237" t="s">
        <v>1354</v>
      </c>
      <c r="F3715" s="2237" t="s">
        <v>1354</v>
      </c>
      <c r="G3715" s="2238" t="s">
        <v>4006</v>
      </c>
      <c r="H3715" s="2239">
        <v>307967</v>
      </c>
      <c r="I3715" s="2239">
        <v>0</v>
      </c>
      <c r="J3715" s="2239">
        <v>0</v>
      </c>
      <c r="K3715" s="2239">
        <v>307967</v>
      </c>
      <c r="L3715" s="2239">
        <v>0</v>
      </c>
      <c r="M3715" s="2239">
        <v>0</v>
      </c>
    </row>
    <row r="3716">
      <c r="B3716" s="2237" t="s">
        <v>3550</v>
      </c>
      <c r="C3716" s="2237" t="s">
        <v>3997</v>
      </c>
      <c r="D3716" s="2237" t="s">
        <v>4005</v>
      </c>
      <c r="E3716" s="2237" t="s">
        <v>1381</v>
      </c>
      <c r="F3716" s="2237" t="s">
        <v>1354</v>
      </c>
      <c r="G3716" s="2238" t="s">
        <v>1382</v>
      </c>
      <c r="H3716" s="2239">
        <v>73128</v>
      </c>
      <c r="I3716" s="2239">
        <v>0</v>
      </c>
      <c r="J3716" s="2239">
        <v>0</v>
      </c>
      <c r="K3716" s="2239">
        <v>73128</v>
      </c>
      <c r="L3716" s="2239">
        <v>0</v>
      </c>
      <c r="M3716" s="2239">
        <v>0</v>
      </c>
    </row>
    <row r="3717">
      <c r="B3717" s="2237" t="s">
        <v>3550</v>
      </c>
      <c r="C3717" s="2237" t="s">
        <v>3997</v>
      </c>
      <c r="D3717" s="2237" t="s">
        <v>4005</v>
      </c>
      <c r="E3717" s="2237" t="s">
        <v>1422</v>
      </c>
      <c r="F3717" s="2237" t="s">
        <v>1354</v>
      </c>
      <c r="G3717" s="2238" t="s">
        <v>1423</v>
      </c>
      <c r="H3717" s="2239">
        <v>4009</v>
      </c>
      <c r="I3717" s="2239">
        <v>0</v>
      </c>
      <c r="J3717" s="2239">
        <v>0</v>
      </c>
      <c r="K3717" s="2239">
        <v>4009</v>
      </c>
      <c r="L3717" s="2239">
        <v>0</v>
      </c>
      <c r="M3717" s="2239">
        <v>0</v>
      </c>
    </row>
    <row r="3718">
      <c r="B3718" s="2237" t="s">
        <v>3550</v>
      </c>
      <c r="C3718" s="2237" t="s">
        <v>3997</v>
      </c>
      <c r="D3718" s="2237" t="s">
        <v>4005</v>
      </c>
      <c r="E3718" s="2237" t="s">
        <v>1424</v>
      </c>
      <c r="F3718" s="2237" t="s">
        <v>1354</v>
      </c>
      <c r="G3718" s="2238" t="s">
        <v>1425</v>
      </c>
      <c r="H3718" s="2239">
        <v>8019</v>
      </c>
      <c r="I3718" s="2239">
        <v>0</v>
      </c>
      <c r="J3718" s="2239">
        <v>0</v>
      </c>
      <c r="K3718" s="2239">
        <v>8019</v>
      </c>
      <c r="L3718" s="2239">
        <v>0</v>
      </c>
      <c r="M3718" s="2239">
        <v>0</v>
      </c>
    </row>
    <row r="3719">
      <c r="B3719" s="2237" t="s">
        <v>3550</v>
      </c>
      <c r="C3719" s="2237" t="s">
        <v>3997</v>
      </c>
      <c r="D3719" s="2237" t="s">
        <v>4005</v>
      </c>
      <c r="E3719" s="2237" t="s">
        <v>1445</v>
      </c>
      <c r="F3719" s="2237" t="s">
        <v>1354</v>
      </c>
      <c r="G3719" s="2238" t="s">
        <v>1446</v>
      </c>
      <c r="H3719" s="2239">
        <v>87111</v>
      </c>
      <c r="I3719" s="2239">
        <v>0</v>
      </c>
      <c r="J3719" s="2239">
        <v>0</v>
      </c>
      <c r="K3719" s="2239">
        <v>87111</v>
      </c>
      <c r="L3719" s="2239">
        <v>0</v>
      </c>
      <c r="M3719" s="2239">
        <v>0</v>
      </c>
    </row>
    <row r="3720">
      <c r="B3720" s="2237" t="s">
        <v>3550</v>
      </c>
      <c r="C3720" s="2237" t="s">
        <v>3997</v>
      </c>
      <c r="D3720" s="2237" t="s">
        <v>4005</v>
      </c>
      <c r="E3720" s="2237" t="s">
        <v>1569</v>
      </c>
      <c r="F3720" s="2237" t="s">
        <v>1354</v>
      </c>
      <c r="G3720" s="2238" t="s">
        <v>1570</v>
      </c>
      <c r="H3720" s="2239">
        <v>3300</v>
      </c>
      <c r="I3720" s="2239">
        <v>0</v>
      </c>
      <c r="J3720" s="2239">
        <v>0</v>
      </c>
      <c r="K3720" s="2239">
        <v>3300</v>
      </c>
      <c r="L3720" s="2239">
        <v>0</v>
      </c>
      <c r="M3720" s="2239">
        <v>0</v>
      </c>
    </row>
    <row r="3721">
      <c r="B3721" s="2237" t="s">
        <v>3550</v>
      </c>
      <c r="C3721" s="2237" t="s">
        <v>3997</v>
      </c>
      <c r="D3721" s="2237" t="s">
        <v>4005</v>
      </c>
      <c r="E3721" s="2237" t="s">
        <v>1587</v>
      </c>
      <c r="F3721" s="2237" t="s">
        <v>1354</v>
      </c>
      <c r="G3721" s="2238" t="s">
        <v>1588</v>
      </c>
      <c r="H3721" s="2239">
        <v>11000</v>
      </c>
      <c r="I3721" s="2239">
        <v>0</v>
      </c>
      <c r="J3721" s="2239">
        <v>0</v>
      </c>
      <c r="K3721" s="2239">
        <v>11000</v>
      </c>
      <c r="L3721" s="2239">
        <v>0</v>
      </c>
      <c r="M3721" s="2239">
        <v>0</v>
      </c>
    </row>
    <row r="3722">
      <c r="B3722" s="2237" t="s">
        <v>3550</v>
      </c>
      <c r="C3722" s="2237" t="s">
        <v>3997</v>
      </c>
      <c r="D3722" s="2237" t="s">
        <v>4005</v>
      </c>
      <c r="E3722" s="2237" t="s">
        <v>1590</v>
      </c>
      <c r="F3722" s="2237" t="s">
        <v>1354</v>
      </c>
      <c r="G3722" s="2238" t="s">
        <v>1591</v>
      </c>
      <c r="H3722" s="2239">
        <v>24000</v>
      </c>
      <c r="I3722" s="2239">
        <v>0</v>
      </c>
      <c r="J3722" s="2239">
        <v>0</v>
      </c>
      <c r="K3722" s="2239">
        <v>24000</v>
      </c>
      <c r="L3722" s="2239">
        <v>0</v>
      </c>
      <c r="M3722" s="2239">
        <v>0</v>
      </c>
    </row>
    <row r="3723">
      <c r="B3723" s="2237" t="s">
        <v>3550</v>
      </c>
      <c r="C3723" s="2237" t="s">
        <v>3997</v>
      </c>
      <c r="D3723" s="2237" t="s">
        <v>4005</v>
      </c>
      <c r="E3723" s="2237" t="s">
        <v>1641</v>
      </c>
      <c r="F3723" s="2237" t="s">
        <v>1354</v>
      </c>
      <c r="G3723" s="2238" t="s">
        <v>1640</v>
      </c>
      <c r="H3723" s="2239">
        <v>3400</v>
      </c>
      <c r="I3723" s="2239">
        <v>0</v>
      </c>
      <c r="J3723" s="2239">
        <v>0</v>
      </c>
      <c r="K3723" s="2239">
        <v>3400</v>
      </c>
      <c r="L3723" s="2239">
        <v>0</v>
      </c>
      <c r="M3723" s="2239">
        <v>0</v>
      </c>
    </row>
    <row r="3724">
      <c r="B3724" s="2237" t="s">
        <v>3550</v>
      </c>
      <c r="C3724" s="2237" t="s">
        <v>3997</v>
      </c>
      <c r="D3724" s="2237" t="s">
        <v>4005</v>
      </c>
      <c r="E3724" s="2237" t="s">
        <v>1688</v>
      </c>
      <c r="F3724" s="2237" t="s">
        <v>1354</v>
      </c>
      <c r="G3724" s="2238" t="s">
        <v>1687</v>
      </c>
      <c r="H3724" s="2239">
        <v>78000</v>
      </c>
      <c r="I3724" s="2239">
        <v>0</v>
      </c>
      <c r="J3724" s="2239">
        <v>0</v>
      </c>
      <c r="K3724" s="2239">
        <v>78000</v>
      </c>
      <c r="L3724" s="2239">
        <v>0</v>
      </c>
      <c r="M3724" s="2239">
        <v>0</v>
      </c>
    </row>
    <row r="3725">
      <c r="B3725" s="2237" t="s">
        <v>3550</v>
      </c>
      <c r="C3725" s="2237" t="s">
        <v>3997</v>
      </c>
      <c r="D3725" s="2237" t="s">
        <v>4005</v>
      </c>
      <c r="E3725" s="2237" t="s">
        <v>1702</v>
      </c>
      <c r="F3725" s="2237" t="s">
        <v>1354</v>
      </c>
      <c r="G3725" s="2238" t="s">
        <v>1701</v>
      </c>
      <c r="H3725" s="2239">
        <v>5000</v>
      </c>
      <c r="I3725" s="2239">
        <v>0</v>
      </c>
      <c r="J3725" s="2239">
        <v>0</v>
      </c>
      <c r="K3725" s="2239">
        <v>5000</v>
      </c>
      <c r="L3725" s="2239">
        <v>0</v>
      </c>
      <c r="M3725" s="2239">
        <v>0</v>
      </c>
    </row>
    <row r="3726">
      <c r="B3726" s="2237" t="s">
        <v>3550</v>
      </c>
      <c r="C3726" s="2237" t="s">
        <v>3997</v>
      </c>
      <c r="D3726" s="2237" t="s">
        <v>4005</v>
      </c>
      <c r="E3726" s="2237" t="s">
        <v>1772</v>
      </c>
      <c r="F3726" s="2237" t="s">
        <v>1354</v>
      </c>
      <c r="G3726" s="2238" t="s">
        <v>1773</v>
      </c>
      <c r="H3726" s="2239">
        <v>5000</v>
      </c>
      <c r="I3726" s="2239">
        <v>0</v>
      </c>
      <c r="J3726" s="2239">
        <v>0</v>
      </c>
      <c r="K3726" s="2239">
        <v>5000</v>
      </c>
      <c r="L3726" s="2239">
        <v>0</v>
      </c>
      <c r="M3726" s="2239">
        <v>0</v>
      </c>
    </row>
    <row r="3727">
      <c r="B3727" s="2237" t="s">
        <v>3550</v>
      </c>
      <c r="C3727" s="2237" t="s">
        <v>3997</v>
      </c>
      <c r="D3727" s="2237" t="s">
        <v>4005</v>
      </c>
      <c r="E3727" s="2237" t="s">
        <v>1992</v>
      </c>
      <c r="F3727" s="2237" t="s">
        <v>1354</v>
      </c>
      <c r="G3727" s="2238" t="s">
        <v>1993</v>
      </c>
      <c r="H3727" s="2239">
        <v>6000</v>
      </c>
      <c r="I3727" s="2239">
        <v>0</v>
      </c>
      <c r="J3727" s="2239">
        <v>0</v>
      </c>
      <c r="K3727" s="2239">
        <v>6000</v>
      </c>
      <c r="L3727" s="2239">
        <v>0</v>
      </c>
      <c r="M3727" s="2239">
        <v>0</v>
      </c>
    </row>
    <row r="3728">
      <c r="B3728" s="2237" t="s">
        <v>3550</v>
      </c>
      <c r="C3728" s="2237" t="s">
        <v>4007</v>
      </c>
      <c r="D3728" s="2237" t="s">
        <v>1354</v>
      </c>
      <c r="E3728" s="2237" t="s">
        <v>1354</v>
      </c>
      <c r="F3728" s="2237" t="s">
        <v>1354</v>
      </c>
      <c r="G3728" s="2238" t="s">
        <v>4008</v>
      </c>
      <c r="H3728" s="2239">
        <v>183649</v>
      </c>
      <c r="I3728" s="2239">
        <v>0</v>
      </c>
      <c r="J3728" s="2239">
        <v>8200</v>
      </c>
      <c r="K3728" s="2239">
        <v>191849</v>
      </c>
      <c r="L3728" s="2239">
        <v>0</v>
      </c>
      <c r="M3728" s="2239">
        <v>0</v>
      </c>
    </row>
    <row r="3729">
      <c r="B3729" s="2237" t="s">
        <v>3550</v>
      </c>
      <c r="C3729" s="2237" t="s">
        <v>4007</v>
      </c>
      <c r="D3729" s="2237" t="s">
        <v>4009</v>
      </c>
      <c r="E3729" s="2237" t="s">
        <v>1354</v>
      </c>
      <c r="F3729" s="2237" t="s">
        <v>1354</v>
      </c>
      <c r="G3729" s="2238" t="s">
        <v>4010</v>
      </c>
      <c r="H3729" s="2239">
        <v>3300</v>
      </c>
      <c r="I3729" s="2239">
        <v>0</v>
      </c>
      <c r="J3729" s="2239">
        <v>0</v>
      </c>
      <c r="K3729" s="2239">
        <v>3300</v>
      </c>
      <c r="L3729" s="2239">
        <v>0</v>
      </c>
      <c r="M3729" s="2239">
        <v>0</v>
      </c>
    </row>
    <row r="3730">
      <c r="B3730" s="2237" t="s">
        <v>3550</v>
      </c>
      <c r="C3730" s="2237" t="s">
        <v>4007</v>
      </c>
      <c r="D3730" s="2237" t="s">
        <v>4009</v>
      </c>
      <c r="E3730" s="2237" t="s">
        <v>1569</v>
      </c>
      <c r="F3730" s="2237" t="s">
        <v>1354</v>
      </c>
      <c r="G3730" s="2238" t="s">
        <v>1570</v>
      </c>
      <c r="H3730" s="2239">
        <v>3300</v>
      </c>
      <c r="I3730" s="2239">
        <v>0</v>
      </c>
      <c r="J3730" s="2239">
        <v>0</v>
      </c>
      <c r="K3730" s="2239">
        <v>3300</v>
      </c>
      <c r="L3730" s="2239">
        <v>0</v>
      </c>
      <c r="M3730" s="2239">
        <v>0</v>
      </c>
    </row>
    <row r="3731">
      <c r="B3731" s="2237" t="s">
        <v>3550</v>
      </c>
      <c r="C3731" s="2237" t="s">
        <v>4007</v>
      </c>
      <c r="D3731" s="2237" t="s">
        <v>4003</v>
      </c>
      <c r="E3731" s="2237" t="s">
        <v>1354</v>
      </c>
      <c r="F3731" s="2237" t="s">
        <v>1354</v>
      </c>
      <c r="G3731" s="2238" t="s">
        <v>4004</v>
      </c>
      <c r="H3731" s="2239">
        <v>180349</v>
      </c>
      <c r="I3731" s="2239">
        <v>0</v>
      </c>
      <c r="J3731" s="2239">
        <v>8200</v>
      </c>
      <c r="K3731" s="2239">
        <v>188549</v>
      </c>
      <c r="L3731" s="2239">
        <v>0</v>
      </c>
      <c r="M3731" s="2239">
        <v>0</v>
      </c>
    </row>
    <row r="3732">
      <c r="B3732" s="2237" t="s">
        <v>3550</v>
      </c>
      <c r="C3732" s="2237" t="s">
        <v>4007</v>
      </c>
      <c r="D3732" s="2237" t="s">
        <v>4003</v>
      </c>
      <c r="E3732" s="2237" t="s">
        <v>1381</v>
      </c>
      <c r="F3732" s="2237" t="s">
        <v>1354</v>
      </c>
      <c r="G3732" s="2238" t="s">
        <v>1382</v>
      </c>
      <c r="H3732" s="2239">
        <v>120768</v>
      </c>
      <c r="I3732" s="2239">
        <v>0</v>
      </c>
      <c r="J3732" s="2239">
        <v>0</v>
      </c>
      <c r="K3732" s="2239">
        <v>120768</v>
      </c>
      <c r="L3732" s="2239">
        <v>0</v>
      </c>
      <c r="M3732" s="2239">
        <v>0</v>
      </c>
    </row>
    <row r="3733">
      <c r="B3733" s="2237" t="s">
        <v>3550</v>
      </c>
      <c r="C3733" s="2237" t="s">
        <v>4007</v>
      </c>
      <c r="D3733" s="2237" t="s">
        <v>4003</v>
      </c>
      <c r="E3733" s="2237" t="s">
        <v>1422</v>
      </c>
      <c r="F3733" s="2237" t="s">
        <v>1354</v>
      </c>
      <c r="G3733" s="2238" t="s">
        <v>1423</v>
      </c>
      <c r="H3733" s="2239">
        <v>6621</v>
      </c>
      <c r="I3733" s="2239">
        <v>0</v>
      </c>
      <c r="J3733" s="2239">
        <v>0</v>
      </c>
      <c r="K3733" s="2239">
        <v>6621</v>
      </c>
      <c r="L3733" s="2239">
        <v>0</v>
      </c>
      <c r="M3733" s="2239">
        <v>0</v>
      </c>
    </row>
    <row r="3734">
      <c r="B3734" s="2237" t="s">
        <v>3550</v>
      </c>
      <c r="C3734" s="2237" t="s">
        <v>4007</v>
      </c>
      <c r="D3734" s="2237" t="s">
        <v>4003</v>
      </c>
      <c r="E3734" s="2237" t="s">
        <v>1424</v>
      </c>
      <c r="F3734" s="2237" t="s">
        <v>1354</v>
      </c>
      <c r="G3734" s="2238" t="s">
        <v>1425</v>
      </c>
      <c r="H3734" s="2239">
        <v>13242</v>
      </c>
      <c r="I3734" s="2239">
        <v>0</v>
      </c>
      <c r="J3734" s="2239">
        <v>0</v>
      </c>
      <c r="K3734" s="2239">
        <v>13242</v>
      </c>
      <c r="L3734" s="2239">
        <v>0</v>
      </c>
      <c r="M3734" s="2239">
        <v>0</v>
      </c>
    </row>
    <row r="3735">
      <c r="B3735" s="2237" t="s">
        <v>3550</v>
      </c>
      <c r="C3735" s="2237" t="s">
        <v>4007</v>
      </c>
      <c r="D3735" s="2237" t="s">
        <v>4003</v>
      </c>
      <c r="E3735" s="2237" t="s">
        <v>1445</v>
      </c>
      <c r="F3735" s="2237" t="s">
        <v>1354</v>
      </c>
      <c r="G3735" s="2238" t="s">
        <v>1446</v>
      </c>
      <c r="H3735" s="2239">
        <v>3018</v>
      </c>
      <c r="I3735" s="2239">
        <v>0</v>
      </c>
      <c r="J3735" s="2239">
        <v>0</v>
      </c>
      <c r="K3735" s="2239">
        <v>3018</v>
      </c>
      <c r="L3735" s="2239">
        <v>0</v>
      </c>
      <c r="M3735" s="2239">
        <v>0</v>
      </c>
    </row>
    <row r="3736">
      <c r="B3736" s="2237" t="s">
        <v>3550</v>
      </c>
      <c r="C3736" s="2237" t="s">
        <v>4007</v>
      </c>
      <c r="D3736" s="2237" t="s">
        <v>4003</v>
      </c>
      <c r="E3736" s="2237" t="s">
        <v>1569</v>
      </c>
      <c r="F3736" s="2237" t="s">
        <v>1354</v>
      </c>
      <c r="G3736" s="2238" t="s">
        <v>1570</v>
      </c>
      <c r="H3736" s="2239">
        <v>3100</v>
      </c>
      <c r="I3736" s="2239">
        <v>0</v>
      </c>
      <c r="J3736" s="2239">
        <v>0</v>
      </c>
      <c r="K3736" s="2239">
        <v>3100</v>
      </c>
      <c r="L3736" s="2239">
        <v>0</v>
      </c>
      <c r="M3736" s="2239">
        <v>0</v>
      </c>
    </row>
    <row r="3737">
      <c r="B3737" s="2237" t="s">
        <v>3550</v>
      </c>
      <c r="C3737" s="2237" t="s">
        <v>4007</v>
      </c>
      <c r="D3737" s="2237" t="s">
        <v>4003</v>
      </c>
      <c r="E3737" s="2237" t="s">
        <v>1574</v>
      </c>
      <c r="F3737" s="2237" t="s">
        <v>1354</v>
      </c>
      <c r="G3737" s="2238" t="s">
        <v>1575</v>
      </c>
      <c r="H3737" s="2239">
        <v>6300</v>
      </c>
      <c r="I3737" s="2239">
        <v>0</v>
      </c>
      <c r="J3737" s="2239">
        <v>0</v>
      </c>
      <c r="K3737" s="2239">
        <v>6300</v>
      </c>
      <c r="L3737" s="2239">
        <v>0</v>
      </c>
      <c r="M3737" s="2239">
        <v>0</v>
      </c>
    </row>
    <row r="3738">
      <c r="B3738" s="2237" t="s">
        <v>3550</v>
      </c>
      <c r="C3738" s="2237" t="s">
        <v>4007</v>
      </c>
      <c r="D3738" s="2237" t="s">
        <v>4003</v>
      </c>
      <c r="E3738" s="2237" t="s">
        <v>1702</v>
      </c>
      <c r="F3738" s="2237" t="s">
        <v>1354</v>
      </c>
      <c r="G3738" s="2238" t="s">
        <v>1701</v>
      </c>
      <c r="H3738" s="2239">
        <v>6600</v>
      </c>
      <c r="I3738" s="2239">
        <v>0</v>
      </c>
      <c r="J3738" s="2239">
        <v>8200</v>
      </c>
      <c r="K3738" s="2239">
        <v>14800</v>
      </c>
      <c r="L3738" s="2239">
        <v>0</v>
      </c>
      <c r="M3738" s="2239">
        <v>0</v>
      </c>
    </row>
    <row r="3739">
      <c r="B3739" s="2237" t="s">
        <v>3550</v>
      </c>
      <c r="C3739" s="2237" t="s">
        <v>4007</v>
      </c>
      <c r="D3739" s="2237" t="s">
        <v>4003</v>
      </c>
      <c r="E3739" s="2237" t="s">
        <v>1751</v>
      </c>
      <c r="F3739" s="2237" t="s">
        <v>1354</v>
      </c>
      <c r="G3739" s="2238" t="s">
        <v>1752</v>
      </c>
      <c r="H3739" s="2239">
        <v>4200</v>
      </c>
      <c r="I3739" s="2239">
        <v>0</v>
      </c>
      <c r="J3739" s="2239">
        <v>0</v>
      </c>
      <c r="K3739" s="2239">
        <v>4200</v>
      </c>
      <c r="L3739" s="2239">
        <v>0</v>
      </c>
      <c r="M3739" s="2239">
        <v>0</v>
      </c>
    </row>
    <row r="3740">
      <c r="B3740" s="2237" t="s">
        <v>3550</v>
      </c>
      <c r="C3740" s="2237" t="s">
        <v>4007</v>
      </c>
      <c r="D3740" s="2237" t="s">
        <v>4003</v>
      </c>
      <c r="E3740" s="2237" t="s">
        <v>1772</v>
      </c>
      <c r="F3740" s="2237" t="s">
        <v>1354</v>
      </c>
      <c r="G3740" s="2238" t="s">
        <v>1773</v>
      </c>
      <c r="H3740" s="2239">
        <v>2200</v>
      </c>
      <c r="I3740" s="2239">
        <v>0</v>
      </c>
      <c r="J3740" s="2239">
        <v>0</v>
      </c>
      <c r="K3740" s="2239">
        <v>2200</v>
      </c>
      <c r="L3740" s="2239">
        <v>0</v>
      </c>
      <c r="M3740" s="2239">
        <v>0</v>
      </c>
    </row>
    <row r="3741">
      <c r="B3741" s="2237" t="s">
        <v>3550</v>
      </c>
      <c r="C3741" s="2237" t="s">
        <v>4007</v>
      </c>
      <c r="D3741" s="2237" t="s">
        <v>4003</v>
      </c>
      <c r="E3741" s="2237" t="s">
        <v>1992</v>
      </c>
      <c r="F3741" s="2237" t="s">
        <v>1354</v>
      </c>
      <c r="G3741" s="2238" t="s">
        <v>1993</v>
      </c>
      <c r="H3741" s="2239">
        <v>5500</v>
      </c>
      <c r="I3741" s="2239">
        <v>0</v>
      </c>
      <c r="J3741" s="2239">
        <v>0</v>
      </c>
      <c r="K3741" s="2239">
        <v>5500</v>
      </c>
      <c r="L3741" s="2239">
        <v>0</v>
      </c>
      <c r="M3741" s="2239">
        <v>0</v>
      </c>
    </row>
    <row r="3742">
      <c r="B3742" s="2237" t="s">
        <v>3550</v>
      </c>
      <c r="C3742" s="2237" t="s">
        <v>4007</v>
      </c>
      <c r="D3742" s="2237" t="s">
        <v>4003</v>
      </c>
      <c r="E3742" s="2237" t="s">
        <v>2002</v>
      </c>
      <c r="F3742" s="2237" t="s">
        <v>1354</v>
      </c>
      <c r="G3742" s="2238" t="s">
        <v>2003</v>
      </c>
      <c r="H3742" s="2239">
        <v>2200</v>
      </c>
      <c r="I3742" s="2239">
        <v>0</v>
      </c>
      <c r="J3742" s="2239">
        <v>0</v>
      </c>
      <c r="K3742" s="2239">
        <v>2200</v>
      </c>
      <c r="L3742" s="2239">
        <v>0</v>
      </c>
      <c r="M3742" s="2239">
        <v>0</v>
      </c>
    </row>
    <row r="3743">
      <c r="B3743" s="2237" t="s">
        <v>3550</v>
      </c>
      <c r="C3743" s="2237" t="s">
        <v>4007</v>
      </c>
      <c r="D3743" s="2237" t="s">
        <v>4003</v>
      </c>
      <c r="E3743" s="2237" t="s">
        <v>2086</v>
      </c>
      <c r="F3743" s="2237" t="s">
        <v>1354</v>
      </c>
      <c r="G3743" s="2238" t="s">
        <v>2087</v>
      </c>
      <c r="H3743" s="2239">
        <v>6600</v>
      </c>
      <c r="I3743" s="2239">
        <v>0</v>
      </c>
      <c r="J3743" s="2239">
        <v>0</v>
      </c>
      <c r="K3743" s="2239">
        <v>6600</v>
      </c>
      <c r="L3743" s="2239">
        <v>0</v>
      </c>
      <c r="M3743" s="2239">
        <v>0</v>
      </c>
    </row>
    <row r="3744">
      <c r="B3744" s="2237" t="s">
        <v>3550</v>
      </c>
      <c r="C3744" s="2237" t="s">
        <v>4011</v>
      </c>
      <c r="D3744" s="2237" t="s">
        <v>1354</v>
      </c>
      <c r="E3744" s="2237" t="s">
        <v>1354</v>
      </c>
      <c r="F3744" s="2237" t="s">
        <v>1354</v>
      </c>
      <c r="G3744" s="2238" t="s">
        <v>4012</v>
      </c>
      <c r="H3744" s="2239">
        <v>204049</v>
      </c>
      <c r="I3744" s="2239">
        <v>0</v>
      </c>
      <c r="J3744" s="2239">
        <v>14844.7</v>
      </c>
      <c r="K3744" s="2239">
        <v>218893.7</v>
      </c>
      <c r="L3744" s="2239">
        <v>0</v>
      </c>
      <c r="M3744" s="2239">
        <v>0</v>
      </c>
    </row>
    <row r="3745">
      <c r="B3745" s="2237" t="s">
        <v>3550</v>
      </c>
      <c r="C3745" s="2237" t="s">
        <v>4011</v>
      </c>
      <c r="D3745" s="2237" t="s">
        <v>4013</v>
      </c>
      <c r="E3745" s="2237" t="s">
        <v>1354</v>
      </c>
      <c r="F3745" s="2237" t="s">
        <v>1354</v>
      </c>
      <c r="G3745" s="2238" t="s">
        <v>4014</v>
      </c>
      <c r="H3745" s="2239">
        <v>10800</v>
      </c>
      <c r="I3745" s="2239">
        <v>0</v>
      </c>
      <c r="J3745" s="2239">
        <v>0</v>
      </c>
      <c r="K3745" s="2239">
        <v>10800</v>
      </c>
      <c r="L3745" s="2239">
        <v>0</v>
      </c>
      <c r="M3745" s="2239">
        <v>0</v>
      </c>
    </row>
    <row r="3746">
      <c r="B3746" s="2237" t="s">
        <v>3550</v>
      </c>
      <c r="C3746" s="2237" t="s">
        <v>4011</v>
      </c>
      <c r="D3746" s="2237" t="s">
        <v>4013</v>
      </c>
      <c r="E3746" s="2237" t="s">
        <v>1569</v>
      </c>
      <c r="F3746" s="2237" t="s">
        <v>1354</v>
      </c>
      <c r="G3746" s="2238" t="s">
        <v>1570</v>
      </c>
      <c r="H3746" s="2239">
        <v>3000</v>
      </c>
      <c r="I3746" s="2239">
        <v>0</v>
      </c>
      <c r="J3746" s="2239">
        <v>0</v>
      </c>
      <c r="K3746" s="2239">
        <v>3000</v>
      </c>
      <c r="L3746" s="2239">
        <v>0</v>
      </c>
      <c r="M3746" s="2239">
        <v>0</v>
      </c>
    </row>
    <row r="3747">
      <c r="B3747" s="2237" t="s">
        <v>3550</v>
      </c>
      <c r="C3747" s="2237" t="s">
        <v>4011</v>
      </c>
      <c r="D3747" s="2237" t="s">
        <v>4013</v>
      </c>
      <c r="E3747" s="2237" t="s">
        <v>1702</v>
      </c>
      <c r="F3747" s="2237" t="s">
        <v>1354</v>
      </c>
      <c r="G3747" s="2238" t="s">
        <v>1701</v>
      </c>
      <c r="H3747" s="2239">
        <v>4200</v>
      </c>
      <c r="I3747" s="2239">
        <v>0</v>
      </c>
      <c r="J3747" s="2239">
        <v>0</v>
      </c>
      <c r="K3747" s="2239">
        <v>4200</v>
      </c>
      <c r="L3747" s="2239">
        <v>0</v>
      </c>
      <c r="M3747" s="2239">
        <v>0</v>
      </c>
    </row>
    <row r="3748">
      <c r="B3748" s="2237" t="s">
        <v>3550</v>
      </c>
      <c r="C3748" s="2237" t="s">
        <v>4011</v>
      </c>
      <c r="D3748" s="2237" t="s">
        <v>4013</v>
      </c>
      <c r="E3748" s="2237" t="s">
        <v>2086</v>
      </c>
      <c r="F3748" s="2237" t="s">
        <v>1354</v>
      </c>
      <c r="G3748" s="2238" t="s">
        <v>2087</v>
      </c>
      <c r="H3748" s="2239">
        <v>3600</v>
      </c>
      <c r="I3748" s="2239">
        <v>0</v>
      </c>
      <c r="J3748" s="2239">
        <v>0</v>
      </c>
      <c r="K3748" s="2239">
        <v>3600</v>
      </c>
      <c r="L3748" s="2239">
        <v>0</v>
      </c>
      <c r="M3748" s="2239">
        <v>0</v>
      </c>
    </row>
    <row r="3749">
      <c r="B3749" s="2237" t="s">
        <v>3550</v>
      </c>
      <c r="C3749" s="2237" t="s">
        <v>4011</v>
      </c>
      <c r="D3749" s="2237" t="s">
        <v>4015</v>
      </c>
      <c r="E3749" s="2237" t="s">
        <v>1354</v>
      </c>
      <c r="F3749" s="2237" t="s">
        <v>1354</v>
      </c>
      <c r="G3749" s="2238" t="s">
        <v>4016</v>
      </c>
      <c r="H3749" s="2239">
        <v>193249</v>
      </c>
      <c r="I3749" s="2239">
        <v>0</v>
      </c>
      <c r="J3749" s="2239">
        <v>14844.7</v>
      </c>
      <c r="K3749" s="2239">
        <v>208093.7</v>
      </c>
      <c r="L3749" s="2239">
        <v>0</v>
      </c>
      <c r="M3749" s="2239">
        <v>0</v>
      </c>
    </row>
    <row r="3750">
      <c r="B3750" s="2237" t="s">
        <v>3550</v>
      </c>
      <c r="C3750" s="2237" t="s">
        <v>4011</v>
      </c>
      <c r="D3750" s="2237" t="s">
        <v>4015</v>
      </c>
      <c r="E3750" s="2237" t="s">
        <v>1381</v>
      </c>
      <c r="F3750" s="2237" t="s">
        <v>1354</v>
      </c>
      <c r="G3750" s="2238" t="s">
        <v>1382</v>
      </c>
      <c r="H3750" s="2239">
        <v>120768</v>
      </c>
      <c r="I3750" s="2239">
        <v>0</v>
      </c>
      <c r="J3750" s="2239">
        <v>0</v>
      </c>
      <c r="K3750" s="2239">
        <v>120768</v>
      </c>
      <c r="L3750" s="2239">
        <v>0</v>
      </c>
      <c r="M3750" s="2239">
        <v>0</v>
      </c>
    </row>
    <row r="3751">
      <c r="B3751" s="2237" t="s">
        <v>3550</v>
      </c>
      <c r="C3751" s="2237" t="s">
        <v>4011</v>
      </c>
      <c r="D3751" s="2237" t="s">
        <v>4015</v>
      </c>
      <c r="E3751" s="2237" t="s">
        <v>1422</v>
      </c>
      <c r="F3751" s="2237" t="s">
        <v>1354</v>
      </c>
      <c r="G3751" s="2238" t="s">
        <v>1423</v>
      </c>
      <c r="H3751" s="2239">
        <v>6621</v>
      </c>
      <c r="I3751" s="2239">
        <v>0</v>
      </c>
      <c r="J3751" s="2239">
        <v>2109.73</v>
      </c>
      <c r="K3751" s="2239">
        <v>8730.73</v>
      </c>
      <c r="L3751" s="2239">
        <v>0</v>
      </c>
      <c r="M3751" s="2239">
        <v>0</v>
      </c>
    </row>
    <row r="3752">
      <c r="B3752" s="2237" t="s">
        <v>3550</v>
      </c>
      <c r="C3752" s="2237" t="s">
        <v>4011</v>
      </c>
      <c r="D3752" s="2237" t="s">
        <v>4015</v>
      </c>
      <c r="E3752" s="2237" t="s">
        <v>1424</v>
      </c>
      <c r="F3752" s="2237" t="s">
        <v>1354</v>
      </c>
      <c r="G3752" s="2238" t="s">
        <v>1425</v>
      </c>
      <c r="H3752" s="2239">
        <v>13242</v>
      </c>
      <c r="I3752" s="2239">
        <v>0</v>
      </c>
      <c r="J3752" s="2239">
        <v>1623.95</v>
      </c>
      <c r="K3752" s="2239">
        <v>14865.95</v>
      </c>
      <c r="L3752" s="2239">
        <v>0</v>
      </c>
      <c r="M3752" s="2239">
        <v>0</v>
      </c>
    </row>
    <row r="3753">
      <c r="B3753" s="2237" t="s">
        <v>3550</v>
      </c>
      <c r="C3753" s="2237" t="s">
        <v>4011</v>
      </c>
      <c r="D3753" s="2237" t="s">
        <v>4015</v>
      </c>
      <c r="E3753" s="2237" t="s">
        <v>1445</v>
      </c>
      <c r="F3753" s="2237" t="s">
        <v>1354</v>
      </c>
      <c r="G3753" s="2238" t="s">
        <v>1446</v>
      </c>
      <c r="H3753" s="2239">
        <v>3018</v>
      </c>
      <c r="I3753" s="2239">
        <v>0</v>
      </c>
      <c r="J3753" s="2239">
        <v>0</v>
      </c>
      <c r="K3753" s="2239">
        <v>3018</v>
      </c>
      <c r="L3753" s="2239">
        <v>0</v>
      </c>
      <c r="M3753" s="2239">
        <v>0</v>
      </c>
    </row>
    <row r="3754">
      <c r="B3754" s="2237" t="s">
        <v>3550</v>
      </c>
      <c r="C3754" s="2237" t="s">
        <v>4011</v>
      </c>
      <c r="D3754" s="2237" t="s">
        <v>4015</v>
      </c>
      <c r="E3754" s="2237" t="s">
        <v>1569</v>
      </c>
      <c r="F3754" s="2237" t="s">
        <v>1354</v>
      </c>
      <c r="G3754" s="2238" t="s">
        <v>1570</v>
      </c>
      <c r="H3754" s="2239">
        <v>3300</v>
      </c>
      <c r="I3754" s="2239">
        <v>0</v>
      </c>
      <c r="J3754" s="2239">
        <v>0</v>
      </c>
      <c r="K3754" s="2239">
        <v>3300</v>
      </c>
      <c r="L3754" s="2239">
        <v>0</v>
      </c>
      <c r="M3754" s="2239">
        <v>0</v>
      </c>
    </row>
    <row r="3755">
      <c r="B3755" s="2237" t="s">
        <v>3550</v>
      </c>
      <c r="C3755" s="2237" t="s">
        <v>4011</v>
      </c>
      <c r="D3755" s="2237" t="s">
        <v>4015</v>
      </c>
      <c r="E3755" s="2237" t="s">
        <v>1702</v>
      </c>
      <c r="F3755" s="2237" t="s">
        <v>1354</v>
      </c>
      <c r="G3755" s="2238" t="s">
        <v>1701</v>
      </c>
      <c r="H3755" s="2239">
        <v>18200</v>
      </c>
      <c r="I3755" s="2239">
        <v>0</v>
      </c>
      <c r="J3755" s="2239">
        <v>11000.03</v>
      </c>
      <c r="K3755" s="2239">
        <v>29200.03</v>
      </c>
      <c r="L3755" s="2239">
        <v>0</v>
      </c>
      <c r="M3755" s="2239">
        <v>0</v>
      </c>
    </row>
    <row r="3756">
      <c r="B3756" s="2237" t="s">
        <v>3550</v>
      </c>
      <c r="C3756" s="2237" t="s">
        <v>4011</v>
      </c>
      <c r="D3756" s="2237" t="s">
        <v>4015</v>
      </c>
      <c r="E3756" s="2237" t="s">
        <v>1748</v>
      </c>
      <c r="F3756" s="2237" t="s">
        <v>1354</v>
      </c>
      <c r="G3756" s="2238" t="s">
        <v>1747</v>
      </c>
      <c r="H3756" s="2239">
        <v>3200</v>
      </c>
      <c r="I3756" s="2239">
        <v>0</v>
      </c>
      <c r="J3756" s="2239">
        <v>0</v>
      </c>
      <c r="K3756" s="2239">
        <v>3200</v>
      </c>
      <c r="L3756" s="2239">
        <v>0</v>
      </c>
      <c r="M3756" s="2239">
        <v>0</v>
      </c>
    </row>
    <row r="3757">
      <c r="B3757" s="2237" t="s">
        <v>3550</v>
      </c>
      <c r="C3757" s="2237" t="s">
        <v>4011</v>
      </c>
      <c r="D3757" s="2237" t="s">
        <v>4015</v>
      </c>
      <c r="E3757" s="2237" t="s">
        <v>1751</v>
      </c>
      <c r="F3757" s="2237" t="s">
        <v>1354</v>
      </c>
      <c r="G3757" s="2238" t="s">
        <v>1752</v>
      </c>
      <c r="H3757" s="2239">
        <v>9500</v>
      </c>
      <c r="I3757" s="2239">
        <v>0</v>
      </c>
      <c r="J3757" s="2239">
        <v>0</v>
      </c>
      <c r="K3757" s="2239">
        <v>9500</v>
      </c>
      <c r="L3757" s="2239">
        <v>0</v>
      </c>
      <c r="M3757" s="2239">
        <v>0</v>
      </c>
    </row>
    <row r="3758">
      <c r="B3758" s="2237" t="s">
        <v>3550</v>
      </c>
      <c r="C3758" s="2237" t="s">
        <v>4011</v>
      </c>
      <c r="D3758" s="2237" t="s">
        <v>4015</v>
      </c>
      <c r="E3758" s="2237" t="s">
        <v>1868</v>
      </c>
      <c r="F3758" s="2237" t="s">
        <v>1354</v>
      </c>
      <c r="G3758" s="2238" t="s">
        <v>1869</v>
      </c>
      <c r="H3758" s="2239">
        <v>2400</v>
      </c>
      <c r="I3758" s="2239">
        <v>0</v>
      </c>
      <c r="J3758" s="2239">
        <v>0</v>
      </c>
      <c r="K3758" s="2239">
        <v>2400</v>
      </c>
      <c r="L3758" s="2239">
        <v>0</v>
      </c>
      <c r="M3758" s="2239">
        <v>0</v>
      </c>
    </row>
    <row r="3759">
      <c r="B3759" s="2237" t="s">
        <v>3550</v>
      </c>
      <c r="C3759" s="2237" t="s">
        <v>4011</v>
      </c>
      <c r="D3759" s="2237" t="s">
        <v>4015</v>
      </c>
      <c r="E3759" s="2237" t="s">
        <v>1992</v>
      </c>
      <c r="F3759" s="2237" t="s">
        <v>1354</v>
      </c>
      <c r="G3759" s="2238" t="s">
        <v>1993</v>
      </c>
      <c r="H3759" s="2239">
        <v>5800</v>
      </c>
      <c r="I3759" s="2239">
        <v>0</v>
      </c>
      <c r="J3759" s="2239">
        <v>0</v>
      </c>
      <c r="K3759" s="2239">
        <v>5800</v>
      </c>
      <c r="L3759" s="2239">
        <v>0</v>
      </c>
      <c r="M3759" s="2239">
        <v>0</v>
      </c>
    </row>
    <row r="3760">
      <c r="B3760" s="2237" t="s">
        <v>3550</v>
      </c>
      <c r="C3760" s="2237" t="s">
        <v>4011</v>
      </c>
      <c r="D3760" s="2237" t="s">
        <v>4015</v>
      </c>
      <c r="E3760" s="2237" t="s">
        <v>2002</v>
      </c>
      <c r="F3760" s="2237" t="s">
        <v>1354</v>
      </c>
      <c r="G3760" s="2238" t="s">
        <v>2003</v>
      </c>
      <c r="H3760" s="2239">
        <v>2200</v>
      </c>
      <c r="I3760" s="2239">
        <v>0</v>
      </c>
      <c r="J3760" s="2239">
        <v>110.99</v>
      </c>
      <c r="K3760" s="2239">
        <v>2310.99</v>
      </c>
      <c r="L3760" s="2239">
        <v>0</v>
      </c>
      <c r="M3760" s="2239">
        <v>0</v>
      </c>
    </row>
    <row r="3761">
      <c r="B3761" s="2237" t="s">
        <v>3550</v>
      </c>
      <c r="C3761" s="2237" t="s">
        <v>4011</v>
      </c>
      <c r="D3761" s="2237" t="s">
        <v>4015</v>
      </c>
      <c r="E3761" s="2237" t="s">
        <v>2086</v>
      </c>
      <c r="F3761" s="2237" t="s">
        <v>1354</v>
      </c>
      <c r="G3761" s="2238" t="s">
        <v>2087</v>
      </c>
      <c r="H3761" s="2239">
        <v>5000</v>
      </c>
      <c r="I3761" s="2239">
        <v>0</v>
      </c>
      <c r="J3761" s="2239">
        <v>0</v>
      </c>
      <c r="K3761" s="2239">
        <v>5000</v>
      </c>
      <c r="L3761" s="2239">
        <v>0</v>
      </c>
      <c r="M3761" s="2239">
        <v>0</v>
      </c>
    </row>
    <row r="3762">
      <c r="B3762" s="2234" t="s">
        <v>4272</v>
      </c>
      <c r="C3762" s="2234" t="s">
        <v>1354</v>
      </c>
      <c r="D3762" s="2234" t="s">
        <v>1354</v>
      </c>
      <c r="E3762" s="2234" t="s">
        <v>1354</v>
      </c>
      <c r="F3762" s="2234" t="s">
        <v>1354</v>
      </c>
      <c r="G3762" s="2235" t="s">
        <v>4273</v>
      </c>
      <c r="H3762" s="2236">
        <v>431560</v>
      </c>
      <c r="I3762" s="2236">
        <v>0</v>
      </c>
      <c r="J3762" s="2236">
        <v>288186.05</v>
      </c>
      <c r="K3762" s="2236">
        <v>719746.05</v>
      </c>
      <c r="L3762" s="2236">
        <v>0</v>
      </c>
      <c r="M3762" s="2236">
        <v>0</v>
      </c>
    </row>
    <row r="3763">
      <c r="B3763" s="2237" t="s">
        <v>4272</v>
      </c>
      <c r="C3763" s="2237" t="s">
        <v>3940</v>
      </c>
      <c r="D3763" s="2237" t="s">
        <v>1354</v>
      </c>
      <c r="E3763" s="2237" t="s">
        <v>1354</v>
      </c>
      <c r="F3763" s="2237" t="s">
        <v>1354</v>
      </c>
      <c r="G3763" s="2238" t="s">
        <v>3941</v>
      </c>
      <c r="H3763" s="2239">
        <v>431560</v>
      </c>
      <c r="I3763" s="2239">
        <v>0</v>
      </c>
      <c r="J3763" s="2239">
        <v>288186.05</v>
      </c>
      <c r="K3763" s="2239">
        <v>719746.05</v>
      </c>
      <c r="L3763" s="2239">
        <v>0</v>
      </c>
      <c r="M3763" s="2239">
        <v>0</v>
      </c>
    </row>
    <row r="3764">
      <c r="B3764" s="2237" t="s">
        <v>4272</v>
      </c>
      <c r="C3764" s="2237" t="s">
        <v>3940</v>
      </c>
      <c r="D3764" s="2237" t="s">
        <v>3942</v>
      </c>
      <c r="E3764" s="2237" t="s">
        <v>1354</v>
      </c>
      <c r="F3764" s="2237" t="s">
        <v>1354</v>
      </c>
      <c r="G3764" s="2238" t="s">
        <v>3943</v>
      </c>
      <c r="H3764" s="2239">
        <v>431560</v>
      </c>
      <c r="I3764" s="2239">
        <v>0</v>
      </c>
      <c r="J3764" s="2239">
        <v>288186.05</v>
      </c>
      <c r="K3764" s="2239">
        <v>719746.05</v>
      </c>
      <c r="L3764" s="2239">
        <v>0</v>
      </c>
      <c r="M3764" s="2239">
        <v>0</v>
      </c>
    </row>
    <row r="3765">
      <c r="B3765" s="2237" t="s">
        <v>4272</v>
      </c>
      <c r="C3765" s="2237" t="s">
        <v>3940</v>
      </c>
      <c r="D3765" s="2237" t="s">
        <v>3942</v>
      </c>
      <c r="E3765" s="2237" t="s">
        <v>2198</v>
      </c>
      <c r="F3765" s="2237" t="s">
        <v>1354</v>
      </c>
      <c r="G3765" s="2238" t="s">
        <v>2199</v>
      </c>
      <c r="H3765" s="2239">
        <v>71560</v>
      </c>
      <c r="I3765" s="2239">
        <v>0</v>
      </c>
      <c r="J3765" s="2239">
        <v>288186.05</v>
      </c>
      <c r="K3765" s="2239">
        <v>359746.05</v>
      </c>
      <c r="L3765" s="2239">
        <v>0</v>
      </c>
      <c r="M3765" s="2239">
        <v>0</v>
      </c>
    </row>
    <row r="3766">
      <c r="B3766" s="2237" t="s">
        <v>4272</v>
      </c>
      <c r="C3766" s="2237" t="s">
        <v>3940</v>
      </c>
      <c r="D3766" s="2237" t="s">
        <v>3942</v>
      </c>
      <c r="E3766" s="2237" t="s">
        <v>2200</v>
      </c>
      <c r="F3766" s="2237" t="s">
        <v>1354</v>
      </c>
      <c r="G3766" s="2238" t="s">
        <v>2201</v>
      </c>
      <c r="H3766" s="2239">
        <v>360000</v>
      </c>
      <c r="I3766" s="2239">
        <v>0</v>
      </c>
      <c r="J3766" s="2239">
        <v>0</v>
      </c>
      <c r="K3766" s="2239">
        <v>360000</v>
      </c>
      <c r="L3766" s="2239">
        <v>0</v>
      </c>
      <c r="M3766" s="2239">
        <v>0</v>
      </c>
    </row>
    <row r="3767">
      <c r="B3767" s="2234" t="s">
        <v>4274</v>
      </c>
      <c r="C3767" s="2234" t="s">
        <v>1354</v>
      </c>
      <c r="D3767" s="2234" t="s">
        <v>1354</v>
      </c>
      <c r="E3767" s="2234" t="s">
        <v>1354</v>
      </c>
      <c r="F3767" s="2234" t="s">
        <v>1354</v>
      </c>
      <c r="G3767" s="2235" t="s">
        <v>4275</v>
      </c>
      <c r="H3767" s="2236">
        <v>389000</v>
      </c>
      <c r="I3767" s="2236">
        <v>0</v>
      </c>
      <c r="J3767" s="2236">
        <v>140210.4</v>
      </c>
      <c r="K3767" s="2236">
        <v>529210.4</v>
      </c>
      <c r="L3767" s="2236">
        <v>0</v>
      </c>
      <c r="M3767" s="2236">
        <v>0</v>
      </c>
    </row>
    <row r="3768">
      <c r="B3768" s="2237" t="s">
        <v>4274</v>
      </c>
      <c r="C3768" s="2237" t="s">
        <v>3940</v>
      </c>
      <c r="D3768" s="2237" t="s">
        <v>1354</v>
      </c>
      <c r="E3768" s="2237" t="s">
        <v>1354</v>
      </c>
      <c r="F3768" s="2237" t="s">
        <v>1354</v>
      </c>
      <c r="G3768" s="2238" t="s">
        <v>3941</v>
      </c>
      <c r="H3768" s="2239">
        <v>23000</v>
      </c>
      <c r="I3768" s="2239">
        <v>0</v>
      </c>
      <c r="J3768" s="2239">
        <v>0</v>
      </c>
      <c r="K3768" s="2239">
        <v>23000</v>
      </c>
      <c r="L3768" s="2239">
        <v>0</v>
      </c>
      <c r="M3768" s="2239">
        <v>0</v>
      </c>
    </row>
    <row r="3769">
      <c r="B3769" s="2237" t="s">
        <v>4274</v>
      </c>
      <c r="C3769" s="2237" t="s">
        <v>3940</v>
      </c>
      <c r="D3769" s="2237" t="s">
        <v>3942</v>
      </c>
      <c r="E3769" s="2237" t="s">
        <v>1354</v>
      </c>
      <c r="F3769" s="2237" t="s">
        <v>1354</v>
      </c>
      <c r="G3769" s="2238" t="s">
        <v>3943</v>
      </c>
      <c r="H3769" s="2239">
        <v>23000</v>
      </c>
      <c r="I3769" s="2239">
        <v>0</v>
      </c>
      <c r="J3769" s="2239">
        <v>0</v>
      </c>
      <c r="K3769" s="2239">
        <v>23000</v>
      </c>
      <c r="L3769" s="2239">
        <v>0</v>
      </c>
      <c r="M3769" s="2239">
        <v>0</v>
      </c>
    </row>
    <row r="3770">
      <c r="B3770" s="2237" t="s">
        <v>4274</v>
      </c>
      <c r="C3770" s="2237" t="s">
        <v>3940</v>
      </c>
      <c r="D3770" s="2237" t="s">
        <v>3942</v>
      </c>
      <c r="E3770" s="2237" t="s">
        <v>2323</v>
      </c>
      <c r="F3770" s="2237" t="s">
        <v>1354</v>
      </c>
      <c r="G3770" s="2238" t="s">
        <v>2324</v>
      </c>
      <c r="H3770" s="2239">
        <v>13000</v>
      </c>
      <c r="I3770" s="2239">
        <v>0</v>
      </c>
      <c r="J3770" s="2239">
        <v>0</v>
      </c>
      <c r="K3770" s="2239">
        <v>13000</v>
      </c>
      <c r="L3770" s="2239">
        <v>0</v>
      </c>
      <c r="M3770" s="2239">
        <v>0</v>
      </c>
    </row>
    <row r="3771">
      <c r="B3771" s="2237" t="s">
        <v>4274</v>
      </c>
      <c r="C3771" s="2237" t="s">
        <v>3940</v>
      </c>
      <c r="D3771" s="2237" t="s">
        <v>3942</v>
      </c>
      <c r="E3771" s="2237" t="s">
        <v>2343</v>
      </c>
      <c r="F3771" s="2237" t="s">
        <v>1354</v>
      </c>
      <c r="G3771" s="2238" t="s">
        <v>2344</v>
      </c>
      <c r="H3771" s="2239">
        <v>10000</v>
      </c>
      <c r="I3771" s="2239">
        <v>0</v>
      </c>
      <c r="J3771" s="2239">
        <v>0</v>
      </c>
      <c r="K3771" s="2239">
        <v>10000</v>
      </c>
      <c r="L3771" s="2239">
        <v>0</v>
      </c>
      <c r="M3771" s="2239">
        <v>0</v>
      </c>
    </row>
    <row r="3772">
      <c r="B3772" s="2237" t="s">
        <v>4274</v>
      </c>
      <c r="C3772" s="2237" t="s">
        <v>3944</v>
      </c>
      <c r="D3772" s="2237" t="s">
        <v>1354</v>
      </c>
      <c r="E3772" s="2237" t="s">
        <v>1354</v>
      </c>
      <c r="F3772" s="2237" t="s">
        <v>1354</v>
      </c>
      <c r="G3772" s="2238" t="s">
        <v>3945</v>
      </c>
      <c r="H3772" s="2239">
        <v>24000</v>
      </c>
      <c r="I3772" s="2239">
        <v>0</v>
      </c>
      <c r="J3772" s="2239">
        <v>0</v>
      </c>
      <c r="K3772" s="2239">
        <v>24000</v>
      </c>
      <c r="L3772" s="2239">
        <v>0</v>
      </c>
      <c r="M3772" s="2239">
        <v>0</v>
      </c>
    </row>
    <row r="3773">
      <c r="B3773" s="2237" t="s">
        <v>4274</v>
      </c>
      <c r="C3773" s="2237" t="s">
        <v>3944</v>
      </c>
      <c r="D3773" s="2237" t="s">
        <v>3946</v>
      </c>
      <c r="E3773" s="2237" t="s">
        <v>1354</v>
      </c>
      <c r="F3773" s="2237" t="s">
        <v>1354</v>
      </c>
      <c r="G3773" s="2238" t="s">
        <v>3947</v>
      </c>
      <c r="H3773" s="2239">
        <v>24000</v>
      </c>
      <c r="I3773" s="2239">
        <v>0</v>
      </c>
      <c r="J3773" s="2239">
        <v>0</v>
      </c>
      <c r="K3773" s="2239">
        <v>24000</v>
      </c>
      <c r="L3773" s="2239">
        <v>0</v>
      </c>
      <c r="M3773" s="2239">
        <v>0</v>
      </c>
    </row>
    <row r="3774">
      <c r="B3774" s="2237" t="s">
        <v>4274</v>
      </c>
      <c r="C3774" s="2237" t="s">
        <v>3944</v>
      </c>
      <c r="D3774" s="2237" t="s">
        <v>3946</v>
      </c>
      <c r="E3774" s="2237" t="s">
        <v>2323</v>
      </c>
      <c r="F3774" s="2237" t="s">
        <v>1354</v>
      </c>
      <c r="G3774" s="2238" t="s">
        <v>2324</v>
      </c>
      <c r="H3774" s="2239">
        <v>12000</v>
      </c>
      <c r="I3774" s="2239">
        <v>0</v>
      </c>
      <c r="J3774" s="2239">
        <v>0</v>
      </c>
      <c r="K3774" s="2239">
        <v>12000</v>
      </c>
      <c r="L3774" s="2239">
        <v>0</v>
      </c>
      <c r="M3774" s="2239">
        <v>0</v>
      </c>
    </row>
    <row r="3775">
      <c r="B3775" s="2237" t="s">
        <v>4274</v>
      </c>
      <c r="C3775" s="2237" t="s">
        <v>3944</v>
      </c>
      <c r="D3775" s="2237" t="s">
        <v>3946</v>
      </c>
      <c r="E3775" s="2237" t="s">
        <v>2343</v>
      </c>
      <c r="F3775" s="2237" t="s">
        <v>1354</v>
      </c>
      <c r="G3775" s="2238" t="s">
        <v>2344</v>
      </c>
      <c r="H3775" s="2239">
        <v>12000</v>
      </c>
      <c r="I3775" s="2239">
        <v>0</v>
      </c>
      <c r="J3775" s="2239">
        <v>0</v>
      </c>
      <c r="K3775" s="2239">
        <v>12000</v>
      </c>
      <c r="L3775" s="2239">
        <v>0</v>
      </c>
      <c r="M3775" s="2239">
        <v>0</v>
      </c>
    </row>
    <row r="3776">
      <c r="B3776" s="2237" t="s">
        <v>4274</v>
      </c>
      <c r="C3776" s="2237" t="s">
        <v>3948</v>
      </c>
      <c r="D3776" s="2237" t="s">
        <v>1354</v>
      </c>
      <c r="E3776" s="2237" t="s">
        <v>1354</v>
      </c>
      <c r="F3776" s="2237" t="s">
        <v>1354</v>
      </c>
      <c r="G3776" s="2238" t="s">
        <v>3949</v>
      </c>
      <c r="H3776" s="2239">
        <v>37000</v>
      </c>
      <c r="I3776" s="2239">
        <v>0</v>
      </c>
      <c r="J3776" s="2239">
        <v>0</v>
      </c>
      <c r="K3776" s="2239">
        <v>37000</v>
      </c>
      <c r="L3776" s="2239">
        <v>0</v>
      </c>
      <c r="M3776" s="2239">
        <v>0</v>
      </c>
    </row>
    <row r="3777">
      <c r="B3777" s="2237" t="s">
        <v>4274</v>
      </c>
      <c r="C3777" s="2237" t="s">
        <v>3948</v>
      </c>
      <c r="D3777" s="2237" t="s">
        <v>3950</v>
      </c>
      <c r="E3777" s="2237" t="s">
        <v>1354</v>
      </c>
      <c r="F3777" s="2237" t="s">
        <v>1354</v>
      </c>
      <c r="G3777" s="2238" t="s">
        <v>3951</v>
      </c>
      <c r="H3777" s="2239">
        <v>37000</v>
      </c>
      <c r="I3777" s="2239">
        <v>0</v>
      </c>
      <c r="J3777" s="2239">
        <v>0</v>
      </c>
      <c r="K3777" s="2239">
        <v>37000</v>
      </c>
      <c r="L3777" s="2239">
        <v>0</v>
      </c>
      <c r="M3777" s="2239">
        <v>0</v>
      </c>
    </row>
    <row r="3778">
      <c r="B3778" s="2237" t="s">
        <v>4274</v>
      </c>
      <c r="C3778" s="2237" t="s">
        <v>3948</v>
      </c>
      <c r="D3778" s="2237" t="s">
        <v>3950</v>
      </c>
      <c r="E3778" s="2237" t="s">
        <v>2323</v>
      </c>
      <c r="F3778" s="2237" t="s">
        <v>1354</v>
      </c>
      <c r="G3778" s="2238" t="s">
        <v>2324</v>
      </c>
      <c r="H3778" s="2239">
        <v>12000</v>
      </c>
      <c r="I3778" s="2239">
        <v>0</v>
      </c>
      <c r="J3778" s="2239">
        <v>0</v>
      </c>
      <c r="K3778" s="2239">
        <v>12000</v>
      </c>
      <c r="L3778" s="2239">
        <v>0</v>
      </c>
      <c r="M3778" s="2239">
        <v>0</v>
      </c>
    </row>
    <row r="3779">
      <c r="B3779" s="2237" t="s">
        <v>4274</v>
      </c>
      <c r="C3779" s="2237" t="s">
        <v>3948</v>
      </c>
      <c r="D3779" s="2237" t="s">
        <v>3950</v>
      </c>
      <c r="E3779" s="2237" t="s">
        <v>2343</v>
      </c>
      <c r="F3779" s="2237" t="s">
        <v>1354</v>
      </c>
      <c r="G3779" s="2238" t="s">
        <v>2344</v>
      </c>
      <c r="H3779" s="2239">
        <v>25000</v>
      </c>
      <c r="I3779" s="2239">
        <v>0</v>
      </c>
      <c r="J3779" s="2239">
        <v>0</v>
      </c>
      <c r="K3779" s="2239">
        <v>25000</v>
      </c>
      <c r="L3779" s="2239">
        <v>0</v>
      </c>
      <c r="M3779" s="2239">
        <v>0</v>
      </c>
    </row>
    <row r="3780">
      <c r="B3780" s="2237" t="s">
        <v>4274</v>
      </c>
      <c r="C3780" s="2237" t="s">
        <v>3973</v>
      </c>
      <c r="D3780" s="2237" t="s">
        <v>1354</v>
      </c>
      <c r="E3780" s="2237" t="s">
        <v>1354</v>
      </c>
      <c r="F3780" s="2237" t="s">
        <v>1354</v>
      </c>
      <c r="G3780" s="2238" t="s">
        <v>3974</v>
      </c>
      <c r="H3780" s="2239">
        <v>233000</v>
      </c>
      <c r="I3780" s="2239">
        <v>0</v>
      </c>
      <c r="J3780" s="2239">
        <v>0</v>
      </c>
      <c r="K3780" s="2239">
        <v>233000</v>
      </c>
      <c r="L3780" s="2239">
        <v>0</v>
      </c>
      <c r="M3780" s="2239">
        <v>0</v>
      </c>
    </row>
    <row r="3781">
      <c r="B3781" s="2237" t="s">
        <v>4274</v>
      </c>
      <c r="C3781" s="2237" t="s">
        <v>3973</v>
      </c>
      <c r="D3781" s="2237" t="s">
        <v>3977</v>
      </c>
      <c r="E3781" s="2237" t="s">
        <v>1354</v>
      </c>
      <c r="F3781" s="2237" t="s">
        <v>1354</v>
      </c>
      <c r="G3781" s="2238" t="s">
        <v>3978</v>
      </c>
      <c r="H3781" s="2239">
        <v>165000</v>
      </c>
      <c r="I3781" s="2239">
        <v>0</v>
      </c>
      <c r="J3781" s="2239">
        <v>0</v>
      </c>
      <c r="K3781" s="2239">
        <v>165000</v>
      </c>
      <c r="L3781" s="2239">
        <v>0</v>
      </c>
      <c r="M3781" s="2239">
        <v>0</v>
      </c>
    </row>
    <row r="3782">
      <c r="B3782" s="2237" t="s">
        <v>4274</v>
      </c>
      <c r="C3782" s="2237" t="s">
        <v>3973</v>
      </c>
      <c r="D3782" s="2237" t="s">
        <v>3977</v>
      </c>
      <c r="E3782" s="2237" t="s">
        <v>2372</v>
      </c>
      <c r="F3782" s="2237" t="s">
        <v>1354</v>
      </c>
      <c r="G3782" s="2238" t="s">
        <v>2371</v>
      </c>
      <c r="H3782" s="2239">
        <v>105000</v>
      </c>
      <c r="I3782" s="2239">
        <v>0</v>
      </c>
      <c r="J3782" s="2239">
        <v>0</v>
      </c>
      <c r="K3782" s="2239">
        <v>105000</v>
      </c>
      <c r="L3782" s="2239">
        <v>0</v>
      </c>
      <c r="M3782" s="2239">
        <v>0</v>
      </c>
    </row>
    <row r="3783">
      <c r="B3783" s="2237" t="s">
        <v>4274</v>
      </c>
      <c r="C3783" s="2237" t="s">
        <v>3973</v>
      </c>
      <c r="D3783" s="2237" t="s">
        <v>3977</v>
      </c>
      <c r="E3783" s="2237" t="s">
        <v>2375</v>
      </c>
      <c r="F3783" s="2237" t="s">
        <v>1354</v>
      </c>
      <c r="G3783" s="2238" t="s">
        <v>2374</v>
      </c>
      <c r="H3783" s="2239">
        <v>60000</v>
      </c>
      <c r="I3783" s="2239">
        <v>0</v>
      </c>
      <c r="J3783" s="2239">
        <v>0</v>
      </c>
      <c r="K3783" s="2239">
        <v>60000</v>
      </c>
      <c r="L3783" s="2239">
        <v>0</v>
      </c>
      <c r="M3783" s="2239">
        <v>0</v>
      </c>
    </row>
    <row r="3784">
      <c r="B3784" s="2237" t="s">
        <v>4274</v>
      </c>
      <c r="C3784" s="2237" t="s">
        <v>3973</v>
      </c>
      <c r="D3784" s="2237" t="s">
        <v>3979</v>
      </c>
      <c r="E3784" s="2237" t="s">
        <v>1354</v>
      </c>
      <c r="F3784" s="2237" t="s">
        <v>1354</v>
      </c>
      <c r="G3784" s="2238" t="s">
        <v>3980</v>
      </c>
      <c r="H3784" s="2239">
        <v>68000</v>
      </c>
      <c r="I3784" s="2239">
        <v>0</v>
      </c>
      <c r="J3784" s="2239">
        <v>0</v>
      </c>
      <c r="K3784" s="2239">
        <v>68000</v>
      </c>
      <c r="L3784" s="2239">
        <v>0</v>
      </c>
      <c r="M3784" s="2239">
        <v>0</v>
      </c>
    </row>
    <row r="3785">
      <c r="B3785" s="2237" t="s">
        <v>4274</v>
      </c>
      <c r="C3785" s="2237" t="s">
        <v>3973</v>
      </c>
      <c r="D3785" s="2237" t="s">
        <v>3979</v>
      </c>
      <c r="E3785" s="2237" t="s">
        <v>2372</v>
      </c>
      <c r="F3785" s="2237" t="s">
        <v>1354</v>
      </c>
      <c r="G3785" s="2238" t="s">
        <v>2371</v>
      </c>
      <c r="H3785" s="2239">
        <v>50000</v>
      </c>
      <c r="I3785" s="2239">
        <v>0</v>
      </c>
      <c r="J3785" s="2239">
        <v>0</v>
      </c>
      <c r="K3785" s="2239">
        <v>50000</v>
      </c>
      <c r="L3785" s="2239">
        <v>0</v>
      </c>
      <c r="M3785" s="2239">
        <v>0</v>
      </c>
    </row>
    <row r="3786">
      <c r="B3786" s="2237" t="s">
        <v>4274</v>
      </c>
      <c r="C3786" s="2237" t="s">
        <v>3973</v>
      </c>
      <c r="D3786" s="2237" t="s">
        <v>3979</v>
      </c>
      <c r="E3786" s="2237" t="s">
        <v>2375</v>
      </c>
      <c r="F3786" s="2237" t="s">
        <v>1354</v>
      </c>
      <c r="G3786" s="2238" t="s">
        <v>2374</v>
      </c>
      <c r="H3786" s="2239">
        <v>18000</v>
      </c>
      <c r="I3786" s="2239">
        <v>0</v>
      </c>
      <c r="J3786" s="2239">
        <v>0</v>
      </c>
      <c r="K3786" s="2239">
        <v>18000</v>
      </c>
      <c r="L3786" s="2239">
        <v>0</v>
      </c>
      <c r="M3786" s="2239">
        <v>0</v>
      </c>
    </row>
    <row r="3787">
      <c r="B3787" s="2237" t="s">
        <v>4274</v>
      </c>
      <c r="C3787" s="2237" t="s">
        <v>3991</v>
      </c>
      <c r="D3787" s="2237" t="s">
        <v>1354</v>
      </c>
      <c r="E3787" s="2237" t="s">
        <v>1354</v>
      </c>
      <c r="F3787" s="2237" t="s">
        <v>1354</v>
      </c>
      <c r="G3787" s="2238" t="s">
        <v>3992</v>
      </c>
      <c r="H3787" s="2239">
        <v>0</v>
      </c>
      <c r="I3787" s="2239">
        <v>0</v>
      </c>
      <c r="J3787" s="2239">
        <v>134945.41</v>
      </c>
      <c r="K3787" s="2239">
        <v>134945.41</v>
      </c>
      <c r="L3787" s="2239">
        <v>0</v>
      </c>
      <c r="M3787" s="2239">
        <v>0</v>
      </c>
    </row>
    <row r="3788">
      <c r="B3788" s="2237" t="s">
        <v>4274</v>
      </c>
      <c r="C3788" s="2237" t="s">
        <v>3991</v>
      </c>
      <c r="D3788" s="2237" t="s">
        <v>3995</v>
      </c>
      <c r="E3788" s="2237" t="s">
        <v>1354</v>
      </c>
      <c r="F3788" s="2237" t="s">
        <v>1354</v>
      </c>
      <c r="G3788" s="2238" t="s">
        <v>3996</v>
      </c>
      <c r="H3788" s="2239">
        <v>0</v>
      </c>
      <c r="I3788" s="2239">
        <v>0</v>
      </c>
      <c r="J3788" s="2239">
        <v>134945.41</v>
      </c>
      <c r="K3788" s="2239">
        <v>134945.41</v>
      </c>
      <c r="L3788" s="2239">
        <v>0</v>
      </c>
      <c r="M3788" s="2239">
        <v>0</v>
      </c>
    </row>
    <row r="3789">
      <c r="B3789" s="2237" t="s">
        <v>4274</v>
      </c>
      <c r="C3789" s="2237" t="s">
        <v>3991</v>
      </c>
      <c r="D3789" s="2237" t="s">
        <v>3995</v>
      </c>
      <c r="E3789" s="2237" t="s">
        <v>2323</v>
      </c>
      <c r="F3789" s="2237" t="s">
        <v>1354</v>
      </c>
      <c r="G3789" s="2238" t="s">
        <v>2324</v>
      </c>
      <c r="H3789" s="2239">
        <v>0</v>
      </c>
      <c r="I3789" s="2239">
        <v>0</v>
      </c>
      <c r="J3789" s="2239">
        <v>48833</v>
      </c>
      <c r="K3789" s="2239">
        <v>48833</v>
      </c>
      <c r="L3789" s="2239">
        <v>0</v>
      </c>
      <c r="M3789" s="2239">
        <v>0</v>
      </c>
    </row>
    <row r="3790">
      <c r="B3790" s="2237" t="s">
        <v>4274</v>
      </c>
      <c r="C3790" s="2237" t="s">
        <v>3991</v>
      </c>
      <c r="D3790" s="2237" t="s">
        <v>3995</v>
      </c>
      <c r="E3790" s="2237" t="s">
        <v>2355</v>
      </c>
      <c r="F3790" s="2237" t="s">
        <v>1354</v>
      </c>
      <c r="G3790" s="2238" t="s">
        <v>2354</v>
      </c>
      <c r="H3790" s="2239">
        <v>0</v>
      </c>
      <c r="I3790" s="2239">
        <v>0</v>
      </c>
      <c r="J3790" s="2239">
        <v>16842.12</v>
      </c>
      <c r="K3790" s="2239">
        <v>16842.12</v>
      </c>
      <c r="L3790" s="2239">
        <v>0</v>
      </c>
      <c r="M3790" s="2239">
        <v>0</v>
      </c>
    </row>
    <row r="3791">
      <c r="B3791" s="2237" t="s">
        <v>4274</v>
      </c>
      <c r="C3791" s="2237" t="s">
        <v>3991</v>
      </c>
      <c r="D3791" s="2237" t="s">
        <v>3995</v>
      </c>
      <c r="E3791" s="2237" t="s">
        <v>2358</v>
      </c>
      <c r="F3791" s="2237" t="s">
        <v>1354</v>
      </c>
      <c r="G3791" s="2238" t="s">
        <v>2359</v>
      </c>
      <c r="H3791" s="2239">
        <v>0</v>
      </c>
      <c r="I3791" s="2239">
        <v>0</v>
      </c>
      <c r="J3791" s="2239">
        <v>59117.97</v>
      </c>
      <c r="K3791" s="2239">
        <v>59117.97</v>
      </c>
      <c r="L3791" s="2239">
        <v>0</v>
      </c>
      <c r="M3791" s="2239">
        <v>0</v>
      </c>
    </row>
    <row r="3792">
      <c r="B3792" s="2237" t="s">
        <v>4274</v>
      </c>
      <c r="C3792" s="2237" t="s">
        <v>3991</v>
      </c>
      <c r="D3792" s="2237" t="s">
        <v>3995</v>
      </c>
      <c r="E3792" s="2237" t="s">
        <v>2366</v>
      </c>
      <c r="F3792" s="2237" t="s">
        <v>1354</v>
      </c>
      <c r="G3792" s="2238" t="s">
        <v>2367</v>
      </c>
      <c r="H3792" s="2239">
        <v>0</v>
      </c>
      <c r="I3792" s="2239">
        <v>0</v>
      </c>
      <c r="J3792" s="2239">
        <v>10152.32</v>
      </c>
      <c r="K3792" s="2239">
        <v>10152.32</v>
      </c>
      <c r="L3792" s="2239">
        <v>0</v>
      </c>
      <c r="M3792" s="2239">
        <v>0</v>
      </c>
    </row>
    <row r="3793">
      <c r="B3793" s="2237" t="s">
        <v>4274</v>
      </c>
      <c r="C3793" s="2237" t="s">
        <v>3997</v>
      </c>
      <c r="D3793" s="2237" t="s">
        <v>1354</v>
      </c>
      <c r="E3793" s="2237" t="s">
        <v>1354</v>
      </c>
      <c r="F3793" s="2237" t="s">
        <v>1354</v>
      </c>
      <c r="G3793" s="2238" t="s">
        <v>3998</v>
      </c>
      <c r="H3793" s="2239">
        <v>72000</v>
      </c>
      <c r="I3793" s="2239">
        <v>0</v>
      </c>
      <c r="J3793" s="2239">
        <v>5264.99</v>
      </c>
      <c r="K3793" s="2239">
        <v>77264.99</v>
      </c>
      <c r="L3793" s="2239">
        <v>0</v>
      </c>
      <c r="M3793" s="2239">
        <v>0</v>
      </c>
    </row>
    <row r="3794">
      <c r="B3794" s="2237" t="s">
        <v>4274</v>
      </c>
      <c r="C3794" s="2237" t="s">
        <v>3997</v>
      </c>
      <c r="D3794" s="2237" t="s">
        <v>4003</v>
      </c>
      <c r="E3794" s="2237" t="s">
        <v>1354</v>
      </c>
      <c r="F3794" s="2237" t="s">
        <v>1354</v>
      </c>
      <c r="G3794" s="2238" t="s">
        <v>4004</v>
      </c>
      <c r="H3794" s="2239">
        <v>72000</v>
      </c>
      <c r="I3794" s="2239">
        <v>0</v>
      </c>
      <c r="J3794" s="2239">
        <v>5264.99</v>
      </c>
      <c r="K3794" s="2239">
        <v>77264.99</v>
      </c>
      <c r="L3794" s="2239">
        <v>0</v>
      </c>
      <c r="M3794" s="2239">
        <v>0</v>
      </c>
    </row>
    <row r="3795">
      <c r="B3795" s="2237" t="s">
        <v>4274</v>
      </c>
      <c r="C3795" s="2237" t="s">
        <v>3997</v>
      </c>
      <c r="D3795" s="2237" t="s">
        <v>4003</v>
      </c>
      <c r="E3795" s="2237" t="s">
        <v>2323</v>
      </c>
      <c r="F3795" s="2237" t="s">
        <v>1354</v>
      </c>
      <c r="G3795" s="2238" t="s">
        <v>2324</v>
      </c>
      <c r="H3795" s="2239">
        <v>18000</v>
      </c>
      <c r="I3795" s="2239">
        <v>0</v>
      </c>
      <c r="J3795" s="2239">
        <v>0</v>
      </c>
      <c r="K3795" s="2239">
        <v>18000</v>
      </c>
      <c r="L3795" s="2239">
        <v>0</v>
      </c>
      <c r="M3795" s="2239">
        <v>0</v>
      </c>
    </row>
    <row r="3796">
      <c r="B3796" s="2237" t="s">
        <v>4274</v>
      </c>
      <c r="C3796" s="2237" t="s">
        <v>3997</v>
      </c>
      <c r="D3796" s="2237" t="s">
        <v>4003</v>
      </c>
      <c r="E3796" s="2237" t="s">
        <v>2343</v>
      </c>
      <c r="F3796" s="2237" t="s">
        <v>1354</v>
      </c>
      <c r="G3796" s="2238" t="s">
        <v>2344</v>
      </c>
      <c r="H3796" s="2239">
        <v>4000</v>
      </c>
      <c r="I3796" s="2239">
        <v>0</v>
      </c>
      <c r="J3796" s="2239">
        <v>5264.99</v>
      </c>
      <c r="K3796" s="2239">
        <v>9264.99</v>
      </c>
      <c r="L3796" s="2239">
        <v>0</v>
      </c>
      <c r="M3796" s="2239">
        <v>0</v>
      </c>
    </row>
    <row r="3797">
      <c r="B3797" s="2237" t="s">
        <v>4274</v>
      </c>
      <c r="C3797" s="2237" t="s">
        <v>3997</v>
      </c>
      <c r="D3797" s="2237" t="s">
        <v>4003</v>
      </c>
      <c r="E3797" s="2237" t="s">
        <v>2372</v>
      </c>
      <c r="F3797" s="2237" t="s">
        <v>1354</v>
      </c>
      <c r="G3797" s="2238" t="s">
        <v>2371</v>
      </c>
      <c r="H3797" s="2239">
        <v>50000</v>
      </c>
      <c r="I3797" s="2239">
        <v>0</v>
      </c>
      <c r="J3797" s="2239">
        <v>0</v>
      </c>
      <c r="K3797" s="2239">
        <v>50000</v>
      </c>
      <c r="L3797" s="2239">
        <v>0</v>
      </c>
      <c r="M3797" s="2239">
        <v>0</v>
      </c>
    </row>
    <row r="3798">
      <c r="B3798" s="2234" t="s">
        <v>4276</v>
      </c>
      <c r="C3798" s="2234" t="s">
        <v>1354</v>
      </c>
      <c r="D3798" s="2234" t="s">
        <v>1354</v>
      </c>
      <c r="E3798" s="2234" t="s">
        <v>1354</v>
      </c>
      <c r="F3798" s="2234" t="s">
        <v>1354</v>
      </c>
      <c r="G3798" s="2235" t="s">
        <v>4277</v>
      </c>
      <c r="H3798" s="2236">
        <v>0</v>
      </c>
      <c r="I3798" s="2236">
        <v>0</v>
      </c>
      <c r="J3798" s="2236">
        <v>6432185.76</v>
      </c>
      <c r="K3798" s="2236">
        <v>6432185.76</v>
      </c>
      <c r="L3798" s="2236">
        <v>0</v>
      </c>
      <c r="M3798" s="2236">
        <v>0</v>
      </c>
    </row>
    <row r="3799">
      <c r="B3799" s="2237" t="s">
        <v>4276</v>
      </c>
      <c r="C3799" s="2237" t="s">
        <v>3940</v>
      </c>
      <c r="D3799" s="2237" t="s">
        <v>1354</v>
      </c>
      <c r="E3799" s="2237" t="s">
        <v>1354</v>
      </c>
      <c r="F3799" s="2237" t="s">
        <v>1354</v>
      </c>
      <c r="G3799" s="2238" t="s">
        <v>3941</v>
      </c>
      <c r="H3799" s="2239">
        <v>0</v>
      </c>
      <c r="I3799" s="2239">
        <v>0</v>
      </c>
      <c r="J3799" s="2239">
        <v>845731.89</v>
      </c>
      <c r="K3799" s="2239">
        <v>845731.89</v>
      </c>
      <c r="L3799" s="2239">
        <v>0</v>
      </c>
      <c r="M3799" s="2239">
        <v>0</v>
      </c>
    </row>
    <row r="3800">
      <c r="B3800" s="2237" t="s">
        <v>4276</v>
      </c>
      <c r="C3800" s="2237" t="s">
        <v>3940</v>
      </c>
      <c r="D3800" s="2237" t="s">
        <v>3942</v>
      </c>
      <c r="E3800" s="2237" t="s">
        <v>1354</v>
      </c>
      <c r="F3800" s="2237" t="s">
        <v>1354</v>
      </c>
      <c r="G3800" s="2238" t="s">
        <v>3943</v>
      </c>
      <c r="H3800" s="2239">
        <v>0</v>
      </c>
      <c r="I3800" s="2239">
        <v>0</v>
      </c>
      <c r="J3800" s="2239">
        <v>845731.89</v>
      </c>
      <c r="K3800" s="2239">
        <v>845731.89</v>
      </c>
      <c r="L3800" s="2239">
        <v>0</v>
      </c>
      <c r="M3800" s="2239">
        <v>0</v>
      </c>
    </row>
    <row r="3801">
      <c r="B3801" s="2237" t="s">
        <v>4276</v>
      </c>
      <c r="C3801" s="2237" t="s">
        <v>3940</v>
      </c>
      <c r="D3801" s="2237" t="s">
        <v>3942</v>
      </c>
      <c r="E3801" s="2237" t="s">
        <v>1569</v>
      </c>
      <c r="F3801" s="2237" t="s">
        <v>1354</v>
      </c>
      <c r="G3801" s="2238" t="s">
        <v>1570</v>
      </c>
      <c r="H3801" s="2239">
        <v>0</v>
      </c>
      <c r="I3801" s="2239">
        <v>0</v>
      </c>
      <c r="J3801" s="2239">
        <v>2528</v>
      </c>
      <c r="K3801" s="2239">
        <v>2528</v>
      </c>
      <c r="L3801" s="2239">
        <v>0</v>
      </c>
      <c r="M3801" s="2239">
        <v>0</v>
      </c>
    </row>
    <row r="3802">
      <c r="B3802" s="2237" t="s">
        <v>4276</v>
      </c>
      <c r="C3802" s="2237" t="s">
        <v>3940</v>
      </c>
      <c r="D3802" s="2237" t="s">
        <v>3942</v>
      </c>
      <c r="E3802" s="2237" t="s">
        <v>1587</v>
      </c>
      <c r="F3802" s="2237" t="s">
        <v>1354</v>
      </c>
      <c r="G3802" s="2238" t="s">
        <v>1588</v>
      </c>
      <c r="H3802" s="2239">
        <v>0</v>
      </c>
      <c r="I3802" s="2239">
        <v>0</v>
      </c>
      <c r="J3802" s="2239">
        <v>8345.48</v>
      </c>
      <c r="K3802" s="2239">
        <v>8345.48</v>
      </c>
      <c r="L3802" s="2239">
        <v>0</v>
      </c>
      <c r="M3802" s="2239">
        <v>0</v>
      </c>
    </row>
    <row r="3803">
      <c r="B3803" s="2237" t="s">
        <v>4276</v>
      </c>
      <c r="C3803" s="2237" t="s">
        <v>3940</v>
      </c>
      <c r="D3803" s="2237" t="s">
        <v>3942</v>
      </c>
      <c r="E3803" s="2237" t="s">
        <v>1598</v>
      </c>
      <c r="F3803" s="2237" t="s">
        <v>1354</v>
      </c>
      <c r="G3803" s="2238" t="s">
        <v>1597</v>
      </c>
      <c r="H3803" s="2239">
        <v>0</v>
      </c>
      <c r="I3803" s="2239">
        <v>0</v>
      </c>
      <c r="J3803" s="2239">
        <v>1301.06</v>
      </c>
      <c r="K3803" s="2239">
        <v>1301.06</v>
      </c>
      <c r="L3803" s="2239">
        <v>0</v>
      </c>
      <c r="M3803" s="2239">
        <v>0</v>
      </c>
    </row>
    <row r="3804">
      <c r="B3804" s="2237" t="s">
        <v>4276</v>
      </c>
      <c r="C3804" s="2237" t="s">
        <v>3940</v>
      </c>
      <c r="D3804" s="2237" t="s">
        <v>3942</v>
      </c>
      <c r="E3804" s="2237" t="s">
        <v>1702</v>
      </c>
      <c r="F3804" s="2237" t="s">
        <v>1354</v>
      </c>
      <c r="G3804" s="2238" t="s">
        <v>1701</v>
      </c>
      <c r="H3804" s="2239">
        <v>0</v>
      </c>
      <c r="I3804" s="2239">
        <v>0</v>
      </c>
      <c r="J3804" s="2239">
        <v>12200</v>
      </c>
      <c r="K3804" s="2239">
        <v>12200</v>
      </c>
      <c r="L3804" s="2239">
        <v>0</v>
      </c>
      <c r="M3804" s="2239">
        <v>0</v>
      </c>
    </row>
    <row r="3805">
      <c r="B3805" s="2237" t="s">
        <v>4276</v>
      </c>
      <c r="C3805" s="2237" t="s">
        <v>3940</v>
      </c>
      <c r="D3805" s="2237" t="s">
        <v>3942</v>
      </c>
      <c r="E3805" s="2237" t="s">
        <v>1710</v>
      </c>
      <c r="F3805" s="2237" t="s">
        <v>1354</v>
      </c>
      <c r="G3805" s="2238" t="s">
        <v>1709</v>
      </c>
      <c r="H3805" s="2239">
        <v>0</v>
      </c>
      <c r="I3805" s="2239">
        <v>0</v>
      </c>
      <c r="J3805" s="2239">
        <v>143182.75</v>
      </c>
      <c r="K3805" s="2239">
        <v>143182.75</v>
      </c>
      <c r="L3805" s="2239">
        <v>0</v>
      </c>
      <c r="M3805" s="2239">
        <v>0</v>
      </c>
    </row>
    <row r="3806">
      <c r="B3806" s="2237" t="s">
        <v>4276</v>
      </c>
      <c r="C3806" s="2237" t="s">
        <v>3940</v>
      </c>
      <c r="D3806" s="2237" t="s">
        <v>3942</v>
      </c>
      <c r="E3806" s="2237" t="s">
        <v>1751</v>
      </c>
      <c r="F3806" s="2237" t="s">
        <v>1354</v>
      </c>
      <c r="G3806" s="2238" t="s">
        <v>1752</v>
      </c>
      <c r="H3806" s="2239">
        <v>0</v>
      </c>
      <c r="I3806" s="2239">
        <v>0</v>
      </c>
      <c r="J3806" s="2239">
        <v>566</v>
      </c>
      <c r="K3806" s="2239">
        <v>566</v>
      </c>
      <c r="L3806" s="2239">
        <v>0</v>
      </c>
      <c r="M3806" s="2239">
        <v>0</v>
      </c>
    </row>
    <row r="3807">
      <c r="B3807" s="2237" t="s">
        <v>4276</v>
      </c>
      <c r="C3807" s="2237" t="s">
        <v>3940</v>
      </c>
      <c r="D3807" s="2237" t="s">
        <v>3942</v>
      </c>
      <c r="E3807" s="2237" t="s">
        <v>1772</v>
      </c>
      <c r="F3807" s="2237" t="s">
        <v>1354</v>
      </c>
      <c r="G3807" s="2238" t="s">
        <v>1773</v>
      </c>
      <c r="H3807" s="2239">
        <v>0</v>
      </c>
      <c r="I3807" s="2239">
        <v>0</v>
      </c>
      <c r="J3807" s="2239">
        <v>3575.6</v>
      </c>
      <c r="K3807" s="2239">
        <v>3575.6</v>
      </c>
      <c r="L3807" s="2239">
        <v>0</v>
      </c>
      <c r="M3807" s="2239">
        <v>0</v>
      </c>
    </row>
    <row r="3808">
      <c r="B3808" s="2237" t="s">
        <v>4276</v>
      </c>
      <c r="C3808" s="2237" t="s">
        <v>3940</v>
      </c>
      <c r="D3808" s="2237" t="s">
        <v>3942</v>
      </c>
      <c r="E3808" s="2237" t="s">
        <v>1828</v>
      </c>
      <c r="F3808" s="2237" t="s">
        <v>1354</v>
      </c>
      <c r="G3808" s="2238" t="s">
        <v>1829</v>
      </c>
      <c r="H3808" s="2239">
        <v>0</v>
      </c>
      <c r="I3808" s="2239">
        <v>0</v>
      </c>
      <c r="J3808" s="2239">
        <v>58524.03</v>
      </c>
      <c r="K3808" s="2239">
        <v>58524.03</v>
      </c>
      <c r="L3808" s="2239">
        <v>0</v>
      </c>
      <c r="M3808" s="2239">
        <v>0</v>
      </c>
    </row>
    <row r="3809">
      <c r="B3809" s="2237" t="s">
        <v>4276</v>
      </c>
      <c r="C3809" s="2237" t="s">
        <v>3940</v>
      </c>
      <c r="D3809" s="2237" t="s">
        <v>3942</v>
      </c>
      <c r="E3809" s="2237" t="s">
        <v>1936</v>
      </c>
      <c r="F3809" s="2237" t="s">
        <v>1354</v>
      </c>
      <c r="G3809" s="2238" t="s">
        <v>1937</v>
      </c>
      <c r="H3809" s="2239">
        <v>0</v>
      </c>
      <c r="I3809" s="2239">
        <v>0</v>
      </c>
      <c r="J3809" s="2239">
        <v>48742.52</v>
      </c>
      <c r="K3809" s="2239">
        <v>48742.52</v>
      </c>
      <c r="L3809" s="2239">
        <v>0</v>
      </c>
      <c r="M3809" s="2239">
        <v>0</v>
      </c>
    </row>
    <row r="3810">
      <c r="B3810" s="2237" t="s">
        <v>4276</v>
      </c>
      <c r="C3810" s="2237" t="s">
        <v>3940</v>
      </c>
      <c r="D3810" s="2237" t="s">
        <v>3942</v>
      </c>
      <c r="E3810" s="2237" t="s">
        <v>2032</v>
      </c>
      <c r="F3810" s="2237" t="s">
        <v>1354</v>
      </c>
      <c r="G3810" s="2238" t="s">
        <v>2033</v>
      </c>
      <c r="H3810" s="2239">
        <v>0</v>
      </c>
      <c r="I3810" s="2239">
        <v>0</v>
      </c>
      <c r="J3810" s="2239">
        <v>186623.96</v>
      </c>
      <c r="K3810" s="2239">
        <v>186623.96</v>
      </c>
      <c r="L3810" s="2239">
        <v>0</v>
      </c>
      <c r="M3810" s="2239">
        <v>0</v>
      </c>
    </row>
    <row r="3811">
      <c r="B3811" s="2237" t="s">
        <v>4276</v>
      </c>
      <c r="C3811" s="2237" t="s">
        <v>3940</v>
      </c>
      <c r="D3811" s="2237" t="s">
        <v>3942</v>
      </c>
      <c r="E3811" s="2237" t="s">
        <v>2034</v>
      </c>
      <c r="F3811" s="2237" t="s">
        <v>1354</v>
      </c>
      <c r="G3811" s="2238" t="s">
        <v>2035</v>
      </c>
      <c r="H3811" s="2239">
        <v>0</v>
      </c>
      <c r="I3811" s="2239">
        <v>0</v>
      </c>
      <c r="J3811" s="2239">
        <v>301189.43</v>
      </c>
      <c r="K3811" s="2239">
        <v>301189.43</v>
      </c>
      <c r="L3811" s="2239">
        <v>0</v>
      </c>
      <c r="M3811" s="2239">
        <v>0</v>
      </c>
    </row>
    <row r="3812">
      <c r="B3812" s="2237" t="s">
        <v>4276</v>
      </c>
      <c r="C3812" s="2237" t="s">
        <v>3940</v>
      </c>
      <c r="D3812" s="2237" t="s">
        <v>3942</v>
      </c>
      <c r="E3812" s="2237" t="s">
        <v>2045</v>
      </c>
      <c r="F3812" s="2237" t="s">
        <v>1354</v>
      </c>
      <c r="G3812" s="2238" t="s">
        <v>2044</v>
      </c>
      <c r="H3812" s="2239">
        <v>0</v>
      </c>
      <c r="I3812" s="2239">
        <v>0</v>
      </c>
      <c r="J3812" s="2239">
        <v>67499.06</v>
      </c>
      <c r="K3812" s="2239">
        <v>67499.06</v>
      </c>
      <c r="L3812" s="2239">
        <v>0</v>
      </c>
      <c r="M3812" s="2239">
        <v>0</v>
      </c>
    </row>
    <row r="3813">
      <c r="B3813" s="2237" t="s">
        <v>4276</v>
      </c>
      <c r="C3813" s="2237" t="s">
        <v>3940</v>
      </c>
      <c r="D3813" s="2237" t="s">
        <v>3942</v>
      </c>
      <c r="E3813" s="2237" t="s">
        <v>2055</v>
      </c>
      <c r="F3813" s="2237" t="s">
        <v>1354</v>
      </c>
      <c r="G3813" s="2238" t="s">
        <v>2056</v>
      </c>
      <c r="H3813" s="2239">
        <v>0</v>
      </c>
      <c r="I3813" s="2239">
        <v>0</v>
      </c>
      <c r="J3813" s="2239">
        <v>11454</v>
      </c>
      <c r="K3813" s="2239">
        <v>11454</v>
      </c>
      <c r="L3813" s="2239">
        <v>0</v>
      </c>
      <c r="M3813" s="2239">
        <v>0</v>
      </c>
    </row>
    <row r="3814">
      <c r="B3814" s="2237" t="s">
        <v>4276</v>
      </c>
      <c r="C3814" s="2237" t="s">
        <v>3944</v>
      </c>
      <c r="D3814" s="2237" t="s">
        <v>1354</v>
      </c>
      <c r="E3814" s="2237" t="s">
        <v>1354</v>
      </c>
      <c r="F3814" s="2237" t="s">
        <v>1354</v>
      </c>
      <c r="G3814" s="2238" t="s">
        <v>3945</v>
      </c>
      <c r="H3814" s="2239">
        <v>0</v>
      </c>
      <c r="I3814" s="2239">
        <v>0</v>
      </c>
      <c r="J3814" s="2239">
        <v>1629299.89</v>
      </c>
      <c r="K3814" s="2239">
        <v>1629299.89</v>
      </c>
      <c r="L3814" s="2239">
        <v>0</v>
      </c>
      <c r="M3814" s="2239">
        <v>0</v>
      </c>
    </row>
    <row r="3815">
      <c r="B3815" s="2237" t="s">
        <v>4276</v>
      </c>
      <c r="C3815" s="2237" t="s">
        <v>3944</v>
      </c>
      <c r="D3815" s="2237" t="s">
        <v>3946</v>
      </c>
      <c r="E3815" s="2237" t="s">
        <v>1354</v>
      </c>
      <c r="F3815" s="2237" t="s">
        <v>1354</v>
      </c>
      <c r="G3815" s="2238" t="s">
        <v>3947</v>
      </c>
      <c r="H3815" s="2239">
        <v>0</v>
      </c>
      <c r="I3815" s="2239">
        <v>0</v>
      </c>
      <c r="J3815" s="2239">
        <v>1629299.89</v>
      </c>
      <c r="K3815" s="2239">
        <v>1629299.89</v>
      </c>
      <c r="L3815" s="2239">
        <v>0</v>
      </c>
      <c r="M3815" s="2239">
        <v>0</v>
      </c>
    </row>
    <row r="3816">
      <c r="B3816" s="2237" t="s">
        <v>4276</v>
      </c>
      <c r="C3816" s="2237" t="s">
        <v>3944</v>
      </c>
      <c r="D3816" s="2237" t="s">
        <v>3946</v>
      </c>
      <c r="E3816" s="2237" t="s">
        <v>1381</v>
      </c>
      <c r="F3816" s="2237" t="s">
        <v>1354</v>
      </c>
      <c r="G3816" s="2238" t="s">
        <v>1382</v>
      </c>
      <c r="H3816" s="2239">
        <v>0</v>
      </c>
      <c r="I3816" s="2239">
        <v>0</v>
      </c>
      <c r="J3816" s="2239">
        <v>713908.23</v>
      </c>
      <c r="K3816" s="2239">
        <v>713908.23</v>
      </c>
      <c r="L3816" s="2239">
        <v>0</v>
      </c>
      <c r="M3816" s="2239">
        <v>0</v>
      </c>
    </row>
    <row r="3817">
      <c r="B3817" s="2237" t="s">
        <v>4276</v>
      </c>
      <c r="C3817" s="2237" t="s">
        <v>3944</v>
      </c>
      <c r="D3817" s="2237" t="s">
        <v>3946</v>
      </c>
      <c r="E3817" s="2237" t="s">
        <v>1422</v>
      </c>
      <c r="F3817" s="2237" t="s">
        <v>1354</v>
      </c>
      <c r="G3817" s="2238" t="s">
        <v>1423</v>
      </c>
      <c r="H3817" s="2239">
        <v>0</v>
      </c>
      <c r="I3817" s="2239">
        <v>0</v>
      </c>
      <c r="J3817" s="2239">
        <v>41926.49</v>
      </c>
      <c r="K3817" s="2239">
        <v>41926.49</v>
      </c>
      <c r="L3817" s="2239">
        <v>0</v>
      </c>
      <c r="M3817" s="2239">
        <v>0</v>
      </c>
    </row>
    <row r="3818">
      <c r="B3818" s="2237" t="s">
        <v>4276</v>
      </c>
      <c r="C3818" s="2237" t="s">
        <v>3944</v>
      </c>
      <c r="D3818" s="2237" t="s">
        <v>3946</v>
      </c>
      <c r="E3818" s="2237" t="s">
        <v>1424</v>
      </c>
      <c r="F3818" s="2237" t="s">
        <v>1354</v>
      </c>
      <c r="G3818" s="2238" t="s">
        <v>1425</v>
      </c>
      <c r="H3818" s="2239">
        <v>0</v>
      </c>
      <c r="I3818" s="2239">
        <v>0</v>
      </c>
      <c r="J3818" s="2239">
        <v>95608.25</v>
      </c>
      <c r="K3818" s="2239">
        <v>95608.25</v>
      </c>
      <c r="L3818" s="2239">
        <v>0</v>
      </c>
      <c r="M3818" s="2239">
        <v>0</v>
      </c>
    </row>
    <row r="3819">
      <c r="B3819" s="2237" t="s">
        <v>4276</v>
      </c>
      <c r="C3819" s="2237" t="s">
        <v>3944</v>
      </c>
      <c r="D3819" s="2237" t="s">
        <v>3946</v>
      </c>
      <c r="E3819" s="2237" t="s">
        <v>1445</v>
      </c>
      <c r="F3819" s="2237" t="s">
        <v>1354</v>
      </c>
      <c r="G3819" s="2238" t="s">
        <v>1446</v>
      </c>
      <c r="H3819" s="2239">
        <v>0</v>
      </c>
      <c r="I3819" s="2239">
        <v>0</v>
      </c>
      <c r="J3819" s="2239">
        <v>10900</v>
      </c>
      <c r="K3819" s="2239">
        <v>10900</v>
      </c>
      <c r="L3819" s="2239">
        <v>0</v>
      </c>
      <c r="M3819" s="2239">
        <v>0</v>
      </c>
    </row>
    <row r="3820">
      <c r="B3820" s="2237" t="s">
        <v>4276</v>
      </c>
      <c r="C3820" s="2237" t="s">
        <v>3944</v>
      </c>
      <c r="D3820" s="2237" t="s">
        <v>3946</v>
      </c>
      <c r="E3820" s="2237" t="s">
        <v>1569</v>
      </c>
      <c r="F3820" s="2237" t="s">
        <v>1354</v>
      </c>
      <c r="G3820" s="2238" t="s">
        <v>1570</v>
      </c>
      <c r="H3820" s="2239">
        <v>0</v>
      </c>
      <c r="I3820" s="2239">
        <v>0</v>
      </c>
      <c r="J3820" s="2239">
        <v>14185.71</v>
      </c>
      <c r="K3820" s="2239">
        <v>14185.71</v>
      </c>
      <c r="L3820" s="2239">
        <v>0</v>
      </c>
      <c r="M3820" s="2239">
        <v>0</v>
      </c>
    </row>
    <row r="3821">
      <c r="B3821" s="2237" t="s">
        <v>4276</v>
      </c>
      <c r="C3821" s="2237" t="s">
        <v>3944</v>
      </c>
      <c r="D3821" s="2237" t="s">
        <v>3946</v>
      </c>
      <c r="E3821" s="2237" t="s">
        <v>1574</v>
      </c>
      <c r="F3821" s="2237" t="s">
        <v>1354</v>
      </c>
      <c r="G3821" s="2238" t="s">
        <v>1575</v>
      </c>
      <c r="H3821" s="2239">
        <v>0</v>
      </c>
      <c r="I3821" s="2239">
        <v>0</v>
      </c>
      <c r="J3821" s="2239">
        <v>50397.36</v>
      </c>
      <c r="K3821" s="2239">
        <v>50397.36</v>
      </c>
      <c r="L3821" s="2239">
        <v>0</v>
      </c>
      <c r="M3821" s="2239">
        <v>0</v>
      </c>
    </row>
    <row r="3822">
      <c r="B3822" s="2237" t="s">
        <v>4276</v>
      </c>
      <c r="C3822" s="2237" t="s">
        <v>3944</v>
      </c>
      <c r="D3822" s="2237" t="s">
        <v>3946</v>
      </c>
      <c r="E3822" s="2237" t="s">
        <v>1587</v>
      </c>
      <c r="F3822" s="2237" t="s">
        <v>1354</v>
      </c>
      <c r="G3822" s="2238" t="s">
        <v>1588</v>
      </c>
      <c r="H3822" s="2239">
        <v>0</v>
      </c>
      <c r="I3822" s="2239">
        <v>0</v>
      </c>
      <c r="J3822" s="2239">
        <v>6795.9</v>
      </c>
      <c r="K3822" s="2239">
        <v>6795.9</v>
      </c>
      <c r="L3822" s="2239">
        <v>0</v>
      </c>
      <c r="M3822" s="2239">
        <v>0</v>
      </c>
    </row>
    <row r="3823">
      <c r="B3823" s="2237" t="s">
        <v>4276</v>
      </c>
      <c r="C3823" s="2237" t="s">
        <v>3944</v>
      </c>
      <c r="D3823" s="2237" t="s">
        <v>3946</v>
      </c>
      <c r="E3823" s="2237" t="s">
        <v>1598</v>
      </c>
      <c r="F3823" s="2237" t="s">
        <v>1354</v>
      </c>
      <c r="G3823" s="2238" t="s">
        <v>1597</v>
      </c>
      <c r="H3823" s="2239">
        <v>0</v>
      </c>
      <c r="I3823" s="2239">
        <v>0</v>
      </c>
      <c r="J3823" s="2239">
        <v>24925.4</v>
      </c>
      <c r="K3823" s="2239">
        <v>24925.4</v>
      </c>
      <c r="L3823" s="2239">
        <v>0</v>
      </c>
      <c r="M3823" s="2239">
        <v>0</v>
      </c>
    </row>
    <row r="3824">
      <c r="B3824" s="2237" t="s">
        <v>4276</v>
      </c>
      <c r="C3824" s="2237" t="s">
        <v>3944</v>
      </c>
      <c r="D3824" s="2237" t="s">
        <v>3946</v>
      </c>
      <c r="E3824" s="2237" t="s">
        <v>1604</v>
      </c>
      <c r="F3824" s="2237" t="s">
        <v>1354</v>
      </c>
      <c r="G3824" s="2238" t="s">
        <v>1603</v>
      </c>
      <c r="H3824" s="2239">
        <v>0</v>
      </c>
      <c r="I3824" s="2239">
        <v>0</v>
      </c>
      <c r="J3824" s="2239">
        <v>1337.5</v>
      </c>
      <c r="K3824" s="2239">
        <v>1337.5</v>
      </c>
      <c r="L3824" s="2239">
        <v>0</v>
      </c>
      <c r="M3824" s="2239">
        <v>0</v>
      </c>
    </row>
    <row r="3825">
      <c r="B3825" s="2237" t="s">
        <v>4276</v>
      </c>
      <c r="C3825" s="2237" t="s">
        <v>3944</v>
      </c>
      <c r="D3825" s="2237" t="s">
        <v>3946</v>
      </c>
      <c r="E3825" s="2237" t="s">
        <v>1656</v>
      </c>
      <c r="F3825" s="2237" t="s">
        <v>1354</v>
      </c>
      <c r="G3825" s="2238" t="s">
        <v>1655</v>
      </c>
      <c r="H3825" s="2239">
        <v>0</v>
      </c>
      <c r="I3825" s="2239">
        <v>0</v>
      </c>
      <c r="J3825" s="2239">
        <v>245.5</v>
      </c>
      <c r="K3825" s="2239">
        <v>245.5</v>
      </c>
      <c r="L3825" s="2239">
        <v>0</v>
      </c>
      <c r="M3825" s="2239">
        <v>0</v>
      </c>
    </row>
    <row r="3826">
      <c r="B3826" s="2237" t="s">
        <v>4276</v>
      </c>
      <c r="C3826" s="2237" t="s">
        <v>3944</v>
      </c>
      <c r="D3826" s="2237" t="s">
        <v>3946</v>
      </c>
      <c r="E3826" s="2237" t="s">
        <v>1659</v>
      </c>
      <c r="F3826" s="2237" t="s">
        <v>1354</v>
      </c>
      <c r="G3826" s="2238" t="s">
        <v>1658</v>
      </c>
      <c r="H3826" s="2239">
        <v>0</v>
      </c>
      <c r="I3826" s="2239">
        <v>0</v>
      </c>
      <c r="J3826" s="2239">
        <v>568</v>
      </c>
      <c r="K3826" s="2239">
        <v>568</v>
      </c>
      <c r="L3826" s="2239">
        <v>0</v>
      </c>
      <c r="M3826" s="2239">
        <v>0</v>
      </c>
    </row>
    <row r="3827">
      <c r="B3827" s="2237" t="s">
        <v>4276</v>
      </c>
      <c r="C3827" s="2237" t="s">
        <v>3944</v>
      </c>
      <c r="D3827" s="2237" t="s">
        <v>3946</v>
      </c>
      <c r="E3827" s="2237" t="s">
        <v>1669</v>
      </c>
      <c r="F3827" s="2237" t="s">
        <v>1354</v>
      </c>
      <c r="G3827" s="2238" t="s">
        <v>1670</v>
      </c>
      <c r="H3827" s="2239">
        <v>0</v>
      </c>
      <c r="I3827" s="2239">
        <v>0</v>
      </c>
      <c r="J3827" s="2239">
        <v>5347.39</v>
      </c>
      <c r="K3827" s="2239">
        <v>5347.39</v>
      </c>
      <c r="L3827" s="2239">
        <v>0</v>
      </c>
      <c r="M3827" s="2239">
        <v>0</v>
      </c>
    </row>
    <row r="3828">
      <c r="B3828" s="2237" t="s">
        <v>4276</v>
      </c>
      <c r="C3828" s="2237" t="s">
        <v>3944</v>
      </c>
      <c r="D3828" s="2237" t="s">
        <v>3946</v>
      </c>
      <c r="E3828" s="2237" t="s">
        <v>1702</v>
      </c>
      <c r="F3828" s="2237" t="s">
        <v>1354</v>
      </c>
      <c r="G3828" s="2238" t="s">
        <v>1701</v>
      </c>
      <c r="H3828" s="2239">
        <v>0</v>
      </c>
      <c r="I3828" s="2239">
        <v>0</v>
      </c>
      <c r="J3828" s="2239">
        <v>22798.06</v>
      </c>
      <c r="K3828" s="2239">
        <v>22798.06</v>
      </c>
      <c r="L3828" s="2239">
        <v>0</v>
      </c>
      <c r="M3828" s="2239">
        <v>0</v>
      </c>
    </row>
    <row r="3829">
      <c r="B3829" s="2237" t="s">
        <v>4276</v>
      </c>
      <c r="C3829" s="2237" t="s">
        <v>3944</v>
      </c>
      <c r="D3829" s="2237" t="s">
        <v>3946</v>
      </c>
      <c r="E3829" s="2237" t="s">
        <v>1741</v>
      </c>
      <c r="F3829" s="2237" t="s">
        <v>1354</v>
      </c>
      <c r="G3829" s="2238" t="s">
        <v>1742</v>
      </c>
      <c r="H3829" s="2239">
        <v>0</v>
      </c>
      <c r="I3829" s="2239">
        <v>0</v>
      </c>
      <c r="J3829" s="2239">
        <v>12697.82</v>
      </c>
      <c r="K3829" s="2239">
        <v>12697.82</v>
      </c>
      <c r="L3829" s="2239">
        <v>0</v>
      </c>
      <c r="M3829" s="2239">
        <v>0</v>
      </c>
    </row>
    <row r="3830">
      <c r="B3830" s="2237" t="s">
        <v>4276</v>
      </c>
      <c r="C3830" s="2237" t="s">
        <v>3944</v>
      </c>
      <c r="D3830" s="2237" t="s">
        <v>3946</v>
      </c>
      <c r="E3830" s="2237" t="s">
        <v>1745</v>
      </c>
      <c r="F3830" s="2237" t="s">
        <v>1354</v>
      </c>
      <c r="G3830" s="2238" t="s">
        <v>1744</v>
      </c>
      <c r="H3830" s="2239">
        <v>0</v>
      </c>
      <c r="I3830" s="2239">
        <v>0</v>
      </c>
      <c r="J3830" s="2239">
        <v>1200</v>
      </c>
      <c r="K3830" s="2239">
        <v>1200</v>
      </c>
      <c r="L3830" s="2239">
        <v>0</v>
      </c>
      <c r="M3830" s="2239">
        <v>0</v>
      </c>
    </row>
    <row r="3831">
      <c r="B3831" s="2237" t="s">
        <v>4276</v>
      </c>
      <c r="C3831" s="2237" t="s">
        <v>3944</v>
      </c>
      <c r="D3831" s="2237" t="s">
        <v>3946</v>
      </c>
      <c r="E3831" s="2237" t="s">
        <v>1748</v>
      </c>
      <c r="F3831" s="2237" t="s">
        <v>1354</v>
      </c>
      <c r="G3831" s="2238" t="s">
        <v>1747</v>
      </c>
      <c r="H3831" s="2239">
        <v>0</v>
      </c>
      <c r="I3831" s="2239">
        <v>0</v>
      </c>
      <c r="J3831" s="2239">
        <v>6844</v>
      </c>
      <c r="K3831" s="2239">
        <v>6844</v>
      </c>
      <c r="L3831" s="2239">
        <v>0</v>
      </c>
      <c r="M3831" s="2239">
        <v>0</v>
      </c>
    </row>
    <row r="3832">
      <c r="B3832" s="2237" t="s">
        <v>4276</v>
      </c>
      <c r="C3832" s="2237" t="s">
        <v>3944</v>
      </c>
      <c r="D3832" s="2237" t="s">
        <v>3946</v>
      </c>
      <c r="E3832" s="2237" t="s">
        <v>1751</v>
      </c>
      <c r="F3832" s="2237" t="s">
        <v>1354</v>
      </c>
      <c r="G3832" s="2238" t="s">
        <v>1752</v>
      </c>
      <c r="H3832" s="2239">
        <v>0</v>
      </c>
      <c r="I3832" s="2239">
        <v>0</v>
      </c>
      <c r="J3832" s="2239">
        <v>24444.82</v>
      </c>
      <c r="K3832" s="2239">
        <v>24444.82</v>
      </c>
      <c r="L3832" s="2239">
        <v>0</v>
      </c>
      <c r="M3832" s="2239">
        <v>0</v>
      </c>
    </row>
    <row r="3833">
      <c r="B3833" s="2237" t="s">
        <v>4276</v>
      </c>
      <c r="C3833" s="2237" t="s">
        <v>3944</v>
      </c>
      <c r="D3833" s="2237" t="s">
        <v>3946</v>
      </c>
      <c r="E3833" s="2237" t="s">
        <v>1758</v>
      </c>
      <c r="F3833" s="2237" t="s">
        <v>1354</v>
      </c>
      <c r="G3833" s="2238" t="s">
        <v>1757</v>
      </c>
      <c r="H3833" s="2239">
        <v>0</v>
      </c>
      <c r="I3833" s="2239">
        <v>0</v>
      </c>
      <c r="J3833" s="2239">
        <v>27045.68</v>
      </c>
      <c r="K3833" s="2239">
        <v>27045.68</v>
      </c>
      <c r="L3833" s="2239">
        <v>0</v>
      </c>
      <c r="M3833" s="2239">
        <v>0</v>
      </c>
    </row>
    <row r="3834">
      <c r="B3834" s="2237" t="s">
        <v>4276</v>
      </c>
      <c r="C3834" s="2237" t="s">
        <v>3944</v>
      </c>
      <c r="D3834" s="2237" t="s">
        <v>3946</v>
      </c>
      <c r="E3834" s="2237" t="s">
        <v>1772</v>
      </c>
      <c r="F3834" s="2237" t="s">
        <v>1354</v>
      </c>
      <c r="G3834" s="2238" t="s">
        <v>1773</v>
      </c>
      <c r="H3834" s="2239">
        <v>0</v>
      </c>
      <c r="I3834" s="2239">
        <v>0</v>
      </c>
      <c r="J3834" s="2239">
        <v>8906.91</v>
      </c>
      <c r="K3834" s="2239">
        <v>8906.91</v>
      </c>
      <c r="L3834" s="2239">
        <v>0</v>
      </c>
      <c r="M3834" s="2239">
        <v>0</v>
      </c>
    </row>
    <row r="3835">
      <c r="B3835" s="2237" t="s">
        <v>4276</v>
      </c>
      <c r="C3835" s="2237" t="s">
        <v>3944</v>
      </c>
      <c r="D3835" s="2237" t="s">
        <v>3946</v>
      </c>
      <c r="E3835" s="2237" t="s">
        <v>1823</v>
      </c>
      <c r="F3835" s="2237" t="s">
        <v>1354</v>
      </c>
      <c r="G3835" s="2238" t="s">
        <v>1824</v>
      </c>
      <c r="H3835" s="2239">
        <v>0</v>
      </c>
      <c r="I3835" s="2239">
        <v>0</v>
      </c>
      <c r="J3835" s="2239">
        <v>12410.84</v>
      </c>
      <c r="K3835" s="2239">
        <v>12410.84</v>
      </c>
      <c r="L3835" s="2239">
        <v>0</v>
      </c>
      <c r="M3835" s="2239">
        <v>0</v>
      </c>
    </row>
    <row r="3836">
      <c r="B3836" s="2237" t="s">
        <v>4276</v>
      </c>
      <c r="C3836" s="2237" t="s">
        <v>3944</v>
      </c>
      <c r="D3836" s="2237" t="s">
        <v>3946</v>
      </c>
      <c r="E3836" s="2237" t="s">
        <v>1898</v>
      </c>
      <c r="F3836" s="2237" t="s">
        <v>1354</v>
      </c>
      <c r="G3836" s="2238" t="s">
        <v>1496</v>
      </c>
      <c r="H3836" s="2239">
        <v>0</v>
      </c>
      <c r="I3836" s="2239">
        <v>0</v>
      </c>
      <c r="J3836" s="2239">
        <v>8079.88</v>
      </c>
      <c r="K3836" s="2239">
        <v>8079.88</v>
      </c>
      <c r="L3836" s="2239">
        <v>0</v>
      </c>
      <c r="M3836" s="2239">
        <v>0</v>
      </c>
    </row>
    <row r="3837">
      <c r="B3837" s="2237" t="s">
        <v>4276</v>
      </c>
      <c r="C3837" s="2237" t="s">
        <v>3944</v>
      </c>
      <c r="D3837" s="2237" t="s">
        <v>3946</v>
      </c>
      <c r="E3837" s="2237" t="s">
        <v>1916</v>
      </c>
      <c r="F3837" s="2237" t="s">
        <v>1354</v>
      </c>
      <c r="G3837" s="2238" t="s">
        <v>1917</v>
      </c>
      <c r="H3837" s="2239">
        <v>0</v>
      </c>
      <c r="I3837" s="2239">
        <v>0</v>
      </c>
      <c r="J3837" s="2239">
        <v>412485.62</v>
      </c>
      <c r="K3837" s="2239">
        <v>412485.62</v>
      </c>
      <c r="L3837" s="2239">
        <v>0</v>
      </c>
      <c r="M3837" s="2239">
        <v>0</v>
      </c>
    </row>
    <row r="3838">
      <c r="B3838" s="2237" t="s">
        <v>4276</v>
      </c>
      <c r="C3838" s="2237" t="s">
        <v>3944</v>
      </c>
      <c r="D3838" s="2237" t="s">
        <v>3946</v>
      </c>
      <c r="E3838" s="2237" t="s">
        <v>1926</v>
      </c>
      <c r="F3838" s="2237" t="s">
        <v>1354</v>
      </c>
      <c r="G3838" s="2238" t="s">
        <v>1927</v>
      </c>
      <c r="H3838" s="2239">
        <v>0</v>
      </c>
      <c r="I3838" s="2239">
        <v>0</v>
      </c>
      <c r="J3838" s="2239">
        <v>14452.02</v>
      </c>
      <c r="K3838" s="2239">
        <v>14452.02</v>
      </c>
      <c r="L3838" s="2239">
        <v>0</v>
      </c>
      <c r="M3838" s="2239">
        <v>0</v>
      </c>
    </row>
    <row r="3839">
      <c r="B3839" s="2237" t="s">
        <v>4276</v>
      </c>
      <c r="C3839" s="2237" t="s">
        <v>3944</v>
      </c>
      <c r="D3839" s="2237" t="s">
        <v>3946</v>
      </c>
      <c r="E3839" s="2237" t="s">
        <v>1936</v>
      </c>
      <c r="F3839" s="2237" t="s">
        <v>1354</v>
      </c>
      <c r="G3839" s="2238" t="s">
        <v>1937</v>
      </c>
      <c r="H3839" s="2239">
        <v>0</v>
      </c>
      <c r="I3839" s="2239">
        <v>0</v>
      </c>
      <c r="J3839" s="2239">
        <v>97899.66</v>
      </c>
      <c r="K3839" s="2239">
        <v>97899.66</v>
      </c>
      <c r="L3839" s="2239">
        <v>0</v>
      </c>
      <c r="M3839" s="2239">
        <v>0</v>
      </c>
    </row>
    <row r="3840">
      <c r="B3840" s="2237" t="s">
        <v>4276</v>
      </c>
      <c r="C3840" s="2237" t="s">
        <v>3944</v>
      </c>
      <c r="D3840" s="2237" t="s">
        <v>3946</v>
      </c>
      <c r="E3840" s="2237" t="s">
        <v>1992</v>
      </c>
      <c r="F3840" s="2237" t="s">
        <v>1354</v>
      </c>
      <c r="G3840" s="2238" t="s">
        <v>1993</v>
      </c>
      <c r="H3840" s="2239">
        <v>0</v>
      </c>
      <c r="I3840" s="2239">
        <v>0</v>
      </c>
      <c r="J3840" s="2239">
        <v>4736.83</v>
      </c>
      <c r="K3840" s="2239">
        <v>4736.83</v>
      </c>
      <c r="L3840" s="2239">
        <v>0</v>
      </c>
      <c r="M3840" s="2239">
        <v>0</v>
      </c>
    </row>
    <row r="3841">
      <c r="B3841" s="2237" t="s">
        <v>4276</v>
      </c>
      <c r="C3841" s="2237" t="s">
        <v>3944</v>
      </c>
      <c r="D3841" s="2237" t="s">
        <v>3946</v>
      </c>
      <c r="E3841" s="2237" t="s">
        <v>2002</v>
      </c>
      <c r="F3841" s="2237" t="s">
        <v>1354</v>
      </c>
      <c r="G3841" s="2238" t="s">
        <v>2003</v>
      </c>
      <c r="H3841" s="2239">
        <v>0</v>
      </c>
      <c r="I3841" s="2239">
        <v>0</v>
      </c>
      <c r="J3841" s="2239">
        <v>2612.02</v>
      </c>
      <c r="K3841" s="2239">
        <v>2612.02</v>
      </c>
      <c r="L3841" s="2239">
        <v>0</v>
      </c>
      <c r="M3841" s="2239">
        <v>0</v>
      </c>
    </row>
    <row r="3842">
      <c r="B3842" s="2237" t="s">
        <v>4276</v>
      </c>
      <c r="C3842" s="2237" t="s">
        <v>3944</v>
      </c>
      <c r="D3842" s="2237" t="s">
        <v>3946</v>
      </c>
      <c r="E3842" s="2237" t="s">
        <v>2055</v>
      </c>
      <c r="F3842" s="2237" t="s">
        <v>1354</v>
      </c>
      <c r="G3842" s="2238" t="s">
        <v>2056</v>
      </c>
      <c r="H3842" s="2239">
        <v>0</v>
      </c>
      <c r="I3842" s="2239">
        <v>0</v>
      </c>
      <c r="J3842" s="2239">
        <v>5576</v>
      </c>
      <c r="K3842" s="2239">
        <v>5576</v>
      </c>
      <c r="L3842" s="2239">
        <v>0</v>
      </c>
      <c r="M3842" s="2239">
        <v>0</v>
      </c>
    </row>
    <row r="3843">
      <c r="B3843" s="2237" t="s">
        <v>4276</v>
      </c>
      <c r="C3843" s="2237" t="s">
        <v>3944</v>
      </c>
      <c r="D3843" s="2237" t="s">
        <v>3946</v>
      </c>
      <c r="E3843" s="2237" t="s">
        <v>2086</v>
      </c>
      <c r="F3843" s="2237" t="s">
        <v>1354</v>
      </c>
      <c r="G3843" s="2238" t="s">
        <v>2087</v>
      </c>
      <c r="H3843" s="2239">
        <v>0</v>
      </c>
      <c r="I3843" s="2239">
        <v>0</v>
      </c>
      <c r="J3843" s="2239">
        <v>964</v>
      </c>
      <c r="K3843" s="2239">
        <v>964</v>
      </c>
      <c r="L3843" s="2239">
        <v>0</v>
      </c>
      <c r="M3843" s="2239">
        <v>0</v>
      </c>
    </row>
    <row r="3844">
      <c r="B3844" s="2237" t="s">
        <v>4276</v>
      </c>
      <c r="C3844" s="2237" t="s">
        <v>3948</v>
      </c>
      <c r="D3844" s="2237" t="s">
        <v>1354</v>
      </c>
      <c r="E3844" s="2237" t="s">
        <v>1354</v>
      </c>
      <c r="F3844" s="2237" t="s">
        <v>1354</v>
      </c>
      <c r="G3844" s="2238" t="s">
        <v>3949</v>
      </c>
      <c r="H3844" s="2239">
        <v>0</v>
      </c>
      <c r="I3844" s="2239">
        <v>0</v>
      </c>
      <c r="J3844" s="2239">
        <v>1482398.87</v>
      </c>
      <c r="K3844" s="2239">
        <v>1482398.87</v>
      </c>
      <c r="L3844" s="2239">
        <v>0</v>
      </c>
      <c r="M3844" s="2239">
        <v>0</v>
      </c>
    </row>
    <row r="3845">
      <c r="B3845" s="2237" t="s">
        <v>4276</v>
      </c>
      <c r="C3845" s="2237" t="s">
        <v>3948</v>
      </c>
      <c r="D3845" s="2237" t="s">
        <v>3950</v>
      </c>
      <c r="E3845" s="2237" t="s">
        <v>1354</v>
      </c>
      <c r="F3845" s="2237" t="s">
        <v>1354</v>
      </c>
      <c r="G3845" s="2238" t="s">
        <v>3951</v>
      </c>
      <c r="H3845" s="2239">
        <v>0</v>
      </c>
      <c r="I3845" s="2239">
        <v>0</v>
      </c>
      <c r="J3845" s="2239">
        <v>1482398.87</v>
      </c>
      <c r="K3845" s="2239">
        <v>1482398.87</v>
      </c>
      <c r="L3845" s="2239">
        <v>0</v>
      </c>
      <c r="M3845" s="2239">
        <v>0</v>
      </c>
    </row>
    <row r="3846">
      <c r="B3846" s="2237" t="s">
        <v>4276</v>
      </c>
      <c r="C3846" s="2237" t="s">
        <v>3948</v>
      </c>
      <c r="D3846" s="2237" t="s">
        <v>3950</v>
      </c>
      <c r="E3846" s="2237" t="s">
        <v>1381</v>
      </c>
      <c r="F3846" s="2237" t="s">
        <v>1354</v>
      </c>
      <c r="G3846" s="2238" t="s">
        <v>1382</v>
      </c>
      <c r="H3846" s="2239">
        <v>0</v>
      </c>
      <c r="I3846" s="2239">
        <v>0</v>
      </c>
      <c r="J3846" s="2239">
        <v>603200.11</v>
      </c>
      <c r="K3846" s="2239">
        <v>603200.11</v>
      </c>
      <c r="L3846" s="2239">
        <v>0</v>
      </c>
      <c r="M3846" s="2239">
        <v>0</v>
      </c>
    </row>
    <row r="3847">
      <c r="B3847" s="2237" t="s">
        <v>4276</v>
      </c>
      <c r="C3847" s="2237" t="s">
        <v>3948</v>
      </c>
      <c r="D3847" s="2237" t="s">
        <v>3950</v>
      </c>
      <c r="E3847" s="2237" t="s">
        <v>1422</v>
      </c>
      <c r="F3847" s="2237" t="s">
        <v>1354</v>
      </c>
      <c r="G3847" s="2238" t="s">
        <v>1423</v>
      </c>
      <c r="H3847" s="2239">
        <v>0</v>
      </c>
      <c r="I3847" s="2239">
        <v>0</v>
      </c>
      <c r="J3847" s="2239">
        <v>34839.58</v>
      </c>
      <c r="K3847" s="2239">
        <v>34839.58</v>
      </c>
      <c r="L3847" s="2239">
        <v>0</v>
      </c>
      <c r="M3847" s="2239">
        <v>0</v>
      </c>
    </row>
    <row r="3848">
      <c r="B3848" s="2237" t="s">
        <v>4276</v>
      </c>
      <c r="C3848" s="2237" t="s">
        <v>3948</v>
      </c>
      <c r="D3848" s="2237" t="s">
        <v>3950</v>
      </c>
      <c r="E3848" s="2237" t="s">
        <v>1424</v>
      </c>
      <c r="F3848" s="2237" t="s">
        <v>1354</v>
      </c>
      <c r="G3848" s="2238" t="s">
        <v>1425</v>
      </c>
      <c r="H3848" s="2239">
        <v>0</v>
      </c>
      <c r="I3848" s="2239">
        <v>0</v>
      </c>
      <c r="J3848" s="2239">
        <v>98741.96</v>
      </c>
      <c r="K3848" s="2239">
        <v>98741.96</v>
      </c>
      <c r="L3848" s="2239">
        <v>0</v>
      </c>
      <c r="M3848" s="2239">
        <v>0</v>
      </c>
    </row>
    <row r="3849">
      <c r="B3849" s="2237" t="s">
        <v>4276</v>
      </c>
      <c r="C3849" s="2237" t="s">
        <v>3948</v>
      </c>
      <c r="D3849" s="2237" t="s">
        <v>3950</v>
      </c>
      <c r="E3849" s="2237" t="s">
        <v>1445</v>
      </c>
      <c r="F3849" s="2237" t="s">
        <v>1354</v>
      </c>
      <c r="G3849" s="2238" t="s">
        <v>1446</v>
      </c>
      <c r="H3849" s="2239">
        <v>0</v>
      </c>
      <c r="I3849" s="2239">
        <v>0</v>
      </c>
      <c r="J3849" s="2239">
        <v>11800</v>
      </c>
      <c r="K3849" s="2239">
        <v>11800</v>
      </c>
      <c r="L3849" s="2239">
        <v>0</v>
      </c>
      <c r="M3849" s="2239">
        <v>0</v>
      </c>
    </row>
    <row r="3850">
      <c r="B3850" s="2237" t="s">
        <v>4276</v>
      </c>
      <c r="C3850" s="2237" t="s">
        <v>3948</v>
      </c>
      <c r="D3850" s="2237" t="s">
        <v>3950</v>
      </c>
      <c r="E3850" s="2237" t="s">
        <v>1473</v>
      </c>
      <c r="F3850" s="2237" t="s">
        <v>1354</v>
      </c>
      <c r="G3850" s="2238" t="s">
        <v>1474</v>
      </c>
      <c r="H3850" s="2239">
        <v>0</v>
      </c>
      <c r="I3850" s="2239">
        <v>0</v>
      </c>
      <c r="J3850" s="2239">
        <v>150839.14</v>
      </c>
      <c r="K3850" s="2239">
        <v>150839.14</v>
      </c>
      <c r="L3850" s="2239">
        <v>0</v>
      </c>
      <c r="M3850" s="2239">
        <v>0</v>
      </c>
    </row>
    <row r="3851">
      <c r="B3851" s="2237" t="s">
        <v>4276</v>
      </c>
      <c r="C3851" s="2237" t="s">
        <v>3948</v>
      </c>
      <c r="D3851" s="2237" t="s">
        <v>3950</v>
      </c>
      <c r="E3851" s="2237" t="s">
        <v>1475</v>
      </c>
      <c r="F3851" s="2237" t="s">
        <v>1354</v>
      </c>
      <c r="G3851" s="2238" t="s">
        <v>1476</v>
      </c>
      <c r="H3851" s="2239">
        <v>0</v>
      </c>
      <c r="I3851" s="2239">
        <v>0</v>
      </c>
      <c r="J3851" s="2239">
        <v>111923.1</v>
      </c>
      <c r="K3851" s="2239">
        <v>111923.1</v>
      </c>
      <c r="L3851" s="2239">
        <v>0</v>
      </c>
      <c r="M3851" s="2239">
        <v>0</v>
      </c>
    </row>
    <row r="3852">
      <c r="B3852" s="2237" t="s">
        <v>4276</v>
      </c>
      <c r="C3852" s="2237" t="s">
        <v>3948</v>
      </c>
      <c r="D3852" s="2237" t="s">
        <v>3950</v>
      </c>
      <c r="E3852" s="2237" t="s">
        <v>1477</v>
      </c>
      <c r="F3852" s="2237" t="s">
        <v>1354</v>
      </c>
      <c r="G3852" s="2238" t="s">
        <v>1478</v>
      </c>
      <c r="H3852" s="2239">
        <v>0</v>
      </c>
      <c r="I3852" s="2239">
        <v>0</v>
      </c>
      <c r="J3852" s="2239">
        <v>27904.95</v>
      </c>
      <c r="K3852" s="2239">
        <v>27904.95</v>
      </c>
      <c r="L3852" s="2239">
        <v>0</v>
      </c>
      <c r="M3852" s="2239">
        <v>0</v>
      </c>
    </row>
    <row r="3853">
      <c r="B3853" s="2237" t="s">
        <v>4276</v>
      </c>
      <c r="C3853" s="2237" t="s">
        <v>3948</v>
      </c>
      <c r="D3853" s="2237" t="s">
        <v>3950</v>
      </c>
      <c r="E3853" s="2237" t="s">
        <v>1479</v>
      </c>
      <c r="F3853" s="2237" t="s">
        <v>1354</v>
      </c>
      <c r="G3853" s="2238" t="s">
        <v>1480</v>
      </c>
      <c r="H3853" s="2239">
        <v>0</v>
      </c>
      <c r="I3853" s="2239">
        <v>0</v>
      </c>
      <c r="J3853" s="2239">
        <v>13314.46</v>
      </c>
      <c r="K3853" s="2239">
        <v>13314.46</v>
      </c>
      <c r="L3853" s="2239">
        <v>0</v>
      </c>
      <c r="M3853" s="2239">
        <v>0</v>
      </c>
    </row>
    <row r="3854">
      <c r="B3854" s="2237" t="s">
        <v>4276</v>
      </c>
      <c r="C3854" s="2237" t="s">
        <v>3948</v>
      </c>
      <c r="D3854" s="2237" t="s">
        <v>3950</v>
      </c>
      <c r="E3854" s="2237" t="s">
        <v>1481</v>
      </c>
      <c r="F3854" s="2237" t="s">
        <v>1354</v>
      </c>
      <c r="G3854" s="2238" t="s">
        <v>1482</v>
      </c>
      <c r="H3854" s="2239">
        <v>0</v>
      </c>
      <c r="I3854" s="2239">
        <v>0</v>
      </c>
      <c r="J3854" s="2239">
        <v>62220.93</v>
      </c>
      <c r="K3854" s="2239">
        <v>62220.93</v>
      </c>
      <c r="L3854" s="2239">
        <v>0</v>
      </c>
      <c r="M3854" s="2239">
        <v>0</v>
      </c>
    </row>
    <row r="3855">
      <c r="B3855" s="2237" t="s">
        <v>4276</v>
      </c>
      <c r="C3855" s="2237" t="s">
        <v>3948</v>
      </c>
      <c r="D3855" s="2237" t="s">
        <v>3950</v>
      </c>
      <c r="E3855" s="2237" t="s">
        <v>1509</v>
      </c>
      <c r="F3855" s="2237" t="s">
        <v>1354</v>
      </c>
      <c r="G3855" s="2238" t="s">
        <v>1510</v>
      </c>
      <c r="H3855" s="2239">
        <v>0</v>
      </c>
      <c r="I3855" s="2239">
        <v>0</v>
      </c>
      <c r="J3855" s="2239">
        <v>104543.14</v>
      </c>
      <c r="K3855" s="2239">
        <v>104543.14</v>
      </c>
      <c r="L3855" s="2239">
        <v>0</v>
      </c>
      <c r="M3855" s="2239">
        <v>0</v>
      </c>
    </row>
    <row r="3856">
      <c r="B3856" s="2237" t="s">
        <v>4276</v>
      </c>
      <c r="C3856" s="2237" t="s">
        <v>3948</v>
      </c>
      <c r="D3856" s="2237" t="s">
        <v>3950</v>
      </c>
      <c r="E3856" s="2237" t="s">
        <v>1569</v>
      </c>
      <c r="F3856" s="2237" t="s">
        <v>1354</v>
      </c>
      <c r="G3856" s="2238" t="s">
        <v>1570</v>
      </c>
      <c r="H3856" s="2239">
        <v>0</v>
      </c>
      <c r="I3856" s="2239">
        <v>0</v>
      </c>
      <c r="J3856" s="2239">
        <v>12898.88</v>
      </c>
      <c r="K3856" s="2239">
        <v>12898.88</v>
      </c>
      <c r="L3856" s="2239">
        <v>0</v>
      </c>
      <c r="M3856" s="2239">
        <v>0</v>
      </c>
    </row>
    <row r="3857">
      <c r="B3857" s="2237" t="s">
        <v>4276</v>
      </c>
      <c r="C3857" s="2237" t="s">
        <v>3948</v>
      </c>
      <c r="D3857" s="2237" t="s">
        <v>3950</v>
      </c>
      <c r="E3857" s="2237" t="s">
        <v>1751</v>
      </c>
      <c r="F3857" s="2237" t="s">
        <v>1354</v>
      </c>
      <c r="G3857" s="2238" t="s">
        <v>1752</v>
      </c>
      <c r="H3857" s="2239">
        <v>0</v>
      </c>
      <c r="I3857" s="2239">
        <v>0</v>
      </c>
      <c r="J3857" s="2239">
        <v>8241</v>
      </c>
      <c r="K3857" s="2239">
        <v>8241</v>
      </c>
      <c r="L3857" s="2239">
        <v>0</v>
      </c>
      <c r="M3857" s="2239">
        <v>0</v>
      </c>
    </row>
    <row r="3858">
      <c r="B3858" s="2237" t="s">
        <v>4276</v>
      </c>
      <c r="C3858" s="2237" t="s">
        <v>3948</v>
      </c>
      <c r="D3858" s="2237" t="s">
        <v>3950</v>
      </c>
      <c r="E3858" s="2237" t="s">
        <v>1777</v>
      </c>
      <c r="F3858" s="2237" t="s">
        <v>1354</v>
      </c>
      <c r="G3858" s="2238" t="s">
        <v>1778</v>
      </c>
      <c r="H3858" s="2239">
        <v>0</v>
      </c>
      <c r="I3858" s="2239">
        <v>0</v>
      </c>
      <c r="J3858" s="2239">
        <v>17316</v>
      </c>
      <c r="K3858" s="2239">
        <v>17316</v>
      </c>
      <c r="L3858" s="2239">
        <v>0</v>
      </c>
      <c r="M3858" s="2239">
        <v>0</v>
      </c>
    </row>
    <row r="3859">
      <c r="B3859" s="2237" t="s">
        <v>4276</v>
      </c>
      <c r="C3859" s="2237" t="s">
        <v>3948</v>
      </c>
      <c r="D3859" s="2237" t="s">
        <v>3950</v>
      </c>
      <c r="E3859" s="2237" t="s">
        <v>1790</v>
      </c>
      <c r="F3859" s="2237" t="s">
        <v>1354</v>
      </c>
      <c r="G3859" s="2238" t="s">
        <v>1791</v>
      </c>
      <c r="H3859" s="2239">
        <v>0</v>
      </c>
      <c r="I3859" s="2239">
        <v>0</v>
      </c>
      <c r="J3859" s="2239">
        <v>19019</v>
      </c>
      <c r="K3859" s="2239">
        <v>19019</v>
      </c>
      <c r="L3859" s="2239">
        <v>0</v>
      </c>
      <c r="M3859" s="2239">
        <v>0</v>
      </c>
    </row>
    <row r="3860">
      <c r="B3860" s="2237" t="s">
        <v>4276</v>
      </c>
      <c r="C3860" s="2237" t="s">
        <v>3948</v>
      </c>
      <c r="D3860" s="2237" t="s">
        <v>3950</v>
      </c>
      <c r="E3860" s="2237" t="s">
        <v>1853</v>
      </c>
      <c r="F3860" s="2237" t="s">
        <v>1354</v>
      </c>
      <c r="G3860" s="2238" t="s">
        <v>1854</v>
      </c>
      <c r="H3860" s="2239">
        <v>0</v>
      </c>
      <c r="I3860" s="2239">
        <v>0</v>
      </c>
      <c r="J3860" s="2239">
        <v>59152.01</v>
      </c>
      <c r="K3860" s="2239">
        <v>59152.01</v>
      </c>
      <c r="L3860" s="2239">
        <v>0</v>
      </c>
      <c r="M3860" s="2239">
        <v>0</v>
      </c>
    </row>
    <row r="3861">
      <c r="B3861" s="2237" t="s">
        <v>4276</v>
      </c>
      <c r="C3861" s="2237" t="s">
        <v>3948</v>
      </c>
      <c r="D3861" s="2237" t="s">
        <v>3950</v>
      </c>
      <c r="E3861" s="2237" t="s">
        <v>1857</v>
      </c>
      <c r="F3861" s="2237" t="s">
        <v>1354</v>
      </c>
      <c r="G3861" s="2238" t="s">
        <v>1858</v>
      </c>
      <c r="H3861" s="2239">
        <v>0</v>
      </c>
      <c r="I3861" s="2239">
        <v>0</v>
      </c>
      <c r="J3861" s="2239">
        <v>1600</v>
      </c>
      <c r="K3861" s="2239">
        <v>1600</v>
      </c>
      <c r="L3861" s="2239">
        <v>0</v>
      </c>
      <c r="M3861" s="2239">
        <v>0</v>
      </c>
    </row>
    <row r="3862">
      <c r="B3862" s="2237" t="s">
        <v>4276</v>
      </c>
      <c r="C3862" s="2237" t="s">
        <v>3948</v>
      </c>
      <c r="D3862" s="2237" t="s">
        <v>3950</v>
      </c>
      <c r="E3862" s="2237" t="s">
        <v>1866</v>
      </c>
      <c r="F3862" s="2237" t="s">
        <v>1354</v>
      </c>
      <c r="G3862" s="2238" t="s">
        <v>3952</v>
      </c>
      <c r="H3862" s="2239">
        <v>0</v>
      </c>
      <c r="I3862" s="2239">
        <v>0</v>
      </c>
      <c r="J3862" s="2239">
        <v>30094.34</v>
      </c>
      <c r="K3862" s="2239">
        <v>30094.34</v>
      </c>
      <c r="L3862" s="2239">
        <v>0</v>
      </c>
      <c r="M3862" s="2239">
        <v>0</v>
      </c>
    </row>
    <row r="3863">
      <c r="B3863" s="2237" t="s">
        <v>4276</v>
      </c>
      <c r="C3863" s="2237" t="s">
        <v>3948</v>
      </c>
      <c r="D3863" s="2237" t="s">
        <v>3950</v>
      </c>
      <c r="E3863" s="2237" t="s">
        <v>1884</v>
      </c>
      <c r="F3863" s="2237" t="s">
        <v>1354</v>
      </c>
      <c r="G3863" s="2238" t="s">
        <v>1885</v>
      </c>
      <c r="H3863" s="2239">
        <v>0</v>
      </c>
      <c r="I3863" s="2239">
        <v>0</v>
      </c>
      <c r="J3863" s="2239">
        <v>1957.13</v>
      </c>
      <c r="K3863" s="2239">
        <v>1957.13</v>
      </c>
      <c r="L3863" s="2239">
        <v>0</v>
      </c>
      <c r="M3863" s="2239">
        <v>0</v>
      </c>
    </row>
    <row r="3864">
      <c r="B3864" s="2237" t="s">
        <v>4276</v>
      </c>
      <c r="C3864" s="2237" t="s">
        <v>3948</v>
      </c>
      <c r="D3864" s="2237" t="s">
        <v>3950</v>
      </c>
      <c r="E3864" s="2237" t="s">
        <v>1898</v>
      </c>
      <c r="F3864" s="2237" t="s">
        <v>1354</v>
      </c>
      <c r="G3864" s="2238" t="s">
        <v>1496</v>
      </c>
      <c r="H3864" s="2239">
        <v>0</v>
      </c>
      <c r="I3864" s="2239">
        <v>0</v>
      </c>
      <c r="J3864" s="2239">
        <v>10564.54</v>
      </c>
      <c r="K3864" s="2239">
        <v>10564.54</v>
      </c>
      <c r="L3864" s="2239">
        <v>0</v>
      </c>
      <c r="M3864" s="2239">
        <v>0</v>
      </c>
    </row>
    <row r="3865">
      <c r="B3865" s="2237" t="s">
        <v>4276</v>
      </c>
      <c r="C3865" s="2237" t="s">
        <v>3948</v>
      </c>
      <c r="D3865" s="2237" t="s">
        <v>3950</v>
      </c>
      <c r="E3865" s="2237" t="s">
        <v>1936</v>
      </c>
      <c r="F3865" s="2237" t="s">
        <v>1354</v>
      </c>
      <c r="G3865" s="2238" t="s">
        <v>1937</v>
      </c>
      <c r="H3865" s="2239">
        <v>0</v>
      </c>
      <c r="I3865" s="2239">
        <v>0</v>
      </c>
      <c r="J3865" s="2239">
        <v>5800</v>
      </c>
      <c r="K3865" s="2239">
        <v>5800</v>
      </c>
      <c r="L3865" s="2239">
        <v>0</v>
      </c>
      <c r="M3865" s="2239">
        <v>0</v>
      </c>
    </row>
    <row r="3866">
      <c r="B3866" s="2237" t="s">
        <v>4276</v>
      </c>
      <c r="C3866" s="2237" t="s">
        <v>3948</v>
      </c>
      <c r="D3866" s="2237" t="s">
        <v>3950</v>
      </c>
      <c r="E3866" s="2237" t="s">
        <v>1992</v>
      </c>
      <c r="F3866" s="2237" t="s">
        <v>1354</v>
      </c>
      <c r="G3866" s="2238" t="s">
        <v>1993</v>
      </c>
      <c r="H3866" s="2239">
        <v>0</v>
      </c>
      <c r="I3866" s="2239">
        <v>0</v>
      </c>
      <c r="J3866" s="2239">
        <v>2165.64</v>
      </c>
      <c r="K3866" s="2239">
        <v>2165.64</v>
      </c>
      <c r="L3866" s="2239">
        <v>0</v>
      </c>
      <c r="M3866" s="2239">
        <v>0</v>
      </c>
    </row>
    <row r="3867">
      <c r="B3867" s="2237" t="s">
        <v>4276</v>
      </c>
      <c r="C3867" s="2237" t="s">
        <v>3948</v>
      </c>
      <c r="D3867" s="2237" t="s">
        <v>3950</v>
      </c>
      <c r="E3867" s="2237" t="s">
        <v>2002</v>
      </c>
      <c r="F3867" s="2237" t="s">
        <v>1354</v>
      </c>
      <c r="G3867" s="2238" t="s">
        <v>2003</v>
      </c>
      <c r="H3867" s="2239">
        <v>0</v>
      </c>
      <c r="I3867" s="2239">
        <v>0</v>
      </c>
      <c r="J3867" s="2239">
        <v>4610.75</v>
      </c>
      <c r="K3867" s="2239">
        <v>4610.75</v>
      </c>
      <c r="L3867" s="2239">
        <v>0</v>
      </c>
      <c r="M3867" s="2239">
        <v>0</v>
      </c>
    </row>
    <row r="3868">
      <c r="B3868" s="2237" t="s">
        <v>4276</v>
      </c>
      <c r="C3868" s="2237" t="s">
        <v>3948</v>
      </c>
      <c r="D3868" s="2237" t="s">
        <v>3950</v>
      </c>
      <c r="E3868" s="2237" t="s">
        <v>2079</v>
      </c>
      <c r="F3868" s="2237" t="s">
        <v>1354</v>
      </c>
      <c r="G3868" s="2238" t="s">
        <v>2080</v>
      </c>
      <c r="H3868" s="2239">
        <v>0</v>
      </c>
      <c r="I3868" s="2239">
        <v>0</v>
      </c>
      <c r="J3868" s="2239">
        <v>89644</v>
      </c>
      <c r="K3868" s="2239">
        <v>89644</v>
      </c>
      <c r="L3868" s="2239">
        <v>0</v>
      </c>
      <c r="M3868" s="2239">
        <v>0</v>
      </c>
    </row>
    <row r="3869">
      <c r="B3869" s="2237" t="s">
        <v>4276</v>
      </c>
      <c r="C3869" s="2237" t="s">
        <v>3948</v>
      </c>
      <c r="D3869" s="2237" t="s">
        <v>3950</v>
      </c>
      <c r="E3869" s="2237" t="s">
        <v>2081</v>
      </c>
      <c r="F3869" s="2237" t="s">
        <v>1354</v>
      </c>
      <c r="G3869" s="2238" t="s">
        <v>2082</v>
      </c>
      <c r="H3869" s="2239">
        <v>0</v>
      </c>
      <c r="I3869" s="2239">
        <v>0</v>
      </c>
      <c r="J3869" s="2239">
        <v>8.21</v>
      </c>
      <c r="K3869" s="2239">
        <v>8.21</v>
      </c>
      <c r="L3869" s="2239">
        <v>0</v>
      </c>
      <c r="M3869" s="2239">
        <v>0</v>
      </c>
    </row>
    <row r="3870">
      <c r="B3870" s="2237" t="s">
        <v>4276</v>
      </c>
      <c r="C3870" s="2237" t="s">
        <v>3953</v>
      </c>
      <c r="D3870" s="2237" t="s">
        <v>1354</v>
      </c>
      <c r="E3870" s="2237" t="s">
        <v>1354</v>
      </c>
      <c r="F3870" s="2237" t="s">
        <v>1354</v>
      </c>
      <c r="G3870" s="2238" t="s">
        <v>3954</v>
      </c>
      <c r="H3870" s="2239">
        <v>0</v>
      </c>
      <c r="I3870" s="2239">
        <v>0</v>
      </c>
      <c r="J3870" s="2239">
        <v>323701.95</v>
      </c>
      <c r="K3870" s="2239">
        <v>323701.95</v>
      </c>
      <c r="L3870" s="2239">
        <v>0</v>
      </c>
      <c r="M3870" s="2239">
        <v>0</v>
      </c>
    </row>
    <row r="3871">
      <c r="B3871" s="2237" t="s">
        <v>4276</v>
      </c>
      <c r="C3871" s="2237" t="s">
        <v>3953</v>
      </c>
      <c r="D3871" s="2237" t="s">
        <v>3955</v>
      </c>
      <c r="E3871" s="2237" t="s">
        <v>1354</v>
      </c>
      <c r="F3871" s="2237" t="s">
        <v>1354</v>
      </c>
      <c r="G3871" s="2238" t="s">
        <v>3956</v>
      </c>
      <c r="H3871" s="2239">
        <v>0</v>
      </c>
      <c r="I3871" s="2239">
        <v>0</v>
      </c>
      <c r="J3871" s="2239">
        <v>1865.2</v>
      </c>
      <c r="K3871" s="2239">
        <v>1865.2</v>
      </c>
      <c r="L3871" s="2239">
        <v>0</v>
      </c>
      <c r="M3871" s="2239">
        <v>0</v>
      </c>
    </row>
    <row r="3872">
      <c r="B3872" s="2237" t="s">
        <v>4276</v>
      </c>
      <c r="C3872" s="2237" t="s">
        <v>3953</v>
      </c>
      <c r="D3872" s="2237" t="s">
        <v>3955</v>
      </c>
      <c r="E3872" s="2237" t="s">
        <v>1569</v>
      </c>
      <c r="F3872" s="2237" t="s">
        <v>1354</v>
      </c>
      <c r="G3872" s="2238" t="s">
        <v>1570</v>
      </c>
      <c r="H3872" s="2239">
        <v>0</v>
      </c>
      <c r="I3872" s="2239">
        <v>0</v>
      </c>
      <c r="J3872" s="2239">
        <v>1348</v>
      </c>
      <c r="K3872" s="2239">
        <v>1348</v>
      </c>
      <c r="L3872" s="2239">
        <v>0</v>
      </c>
      <c r="M3872" s="2239">
        <v>0</v>
      </c>
    </row>
    <row r="3873">
      <c r="B3873" s="2237" t="s">
        <v>4276</v>
      </c>
      <c r="C3873" s="2237" t="s">
        <v>3953</v>
      </c>
      <c r="D3873" s="2237" t="s">
        <v>3955</v>
      </c>
      <c r="E3873" s="2237" t="s">
        <v>2086</v>
      </c>
      <c r="F3873" s="2237" t="s">
        <v>1354</v>
      </c>
      <c r="G3873" s="2238" t="s">
        <v>2087</v>
      </c>
      <c r="H3873" s="2239">
        <v>0</v>
      </c>
      <c r="I3873" s="2239">
        <v>0</v>
      </c>
      <c r="J3873" s="2239">
        <v>517.2</v>
      </c>
      <c r="K3873" s="2239">
        <v>517.2</v>
      </c>
      <c r="L3873" s="2239">
        <v>0</v>
      </c>
      <c r="M3873" s="2239">
        <v>0</v>
      </c>
    </row>
    <row r="3874">
      <c r="B3874" s="2237" t="s">
        <v>4276</v>
      </c>
      <c r="C3874" s="2237" t="s">
        <v>3953</v>
      </c>
      <c r="D3874" s="2237" t="s">
        <v>3957</v>
      </c>
      <c r="E3874" s="2237" t="s">
        <v>1354</v>
      </c>
      <c r="F3874" s="2237" t="s">
        <v>1354</v>
      </c>
      <c r="G3874" s="2238" t="s">
        <v>3958</v>
      </c>
      <c r="H3874" s="2239">
        <v>0</v>
      </c>
      <c r="I3874" s="2239">
        <v>0</v>
      </c>
      <c r="J3874" s="2239">
        <v>1348</v>
      </c>
      <c r="K3874" s="2239">
        <v>1348</v>
      </c>
      <c r="L3874" s="2239">
        <v>0</v>
      </c>
      <c r="M3874" s="2239">
        <v>0</v>
      </c>
    </row>
    <row r="3875">
      <c r="B3875" s="2237" t="s">
        <v>4276</v>
      </c>
      <c r="C3875" s="2237" t="s">
        <v>3953</v>
      </c>
      <c r="D3875" s="2237" t="s">
        <v>3957</v>
      </c>
      <c r="E3875" s="2237" t="s">
        <v>1569</v>
      </c>
      <c r="F3875" s="2237" t="s">
        <v>1354</v>
      </c>
      <c r="G3875" s="2238" t="s">
        <v>1570</v>
      </c>
      <c r="H3875" s="2239">
        <v>0</v>
      </c>
      <c r="I3875" s="2239">
        <v>0</v>
      </c>
      <c r="J3875" s="2239">
        <v>1348</v>
      </c>
      <c r="K3875" s="2239">
        <v>1348</v>
      </c>
      <c r="L3875" s="2239">
        <v>0</v>
      </c>
      <c r="M3875" s="2239">
        <v>0</v>
      </c>
    </row>
    <row r="3876">
      <c r="B3876" s="2237" t="s">
        <v>4276</v>
      </c>
      <c r="C3876" s="2237" t="s">
        <v>3953</v>
      </c>
      <c r="D3876" s="2237" t="s">
        <v>3959</v>
      </c>
      <c r="E3876" s="2237" t="s">
        <v>1354</v>
      </c>
      <c r="F3876" s="2237" t="s">
        <v>1354</v>
      </c>
      <c r="G3876" s="2238" t="s">
        <v>3960</v>
      </c>
      <c r="H3876" s="2239">
        <v>0</v>
      </c>
      <c r="I3876" s="2239">
        <v>0</v>
      </c>
      <c r="J3876" s="2239">
        <v>1348</v>
      </c>
      <c r="K3876" s="2239">
        <v>1348</v>
      </c>
      <c r="L3876" s="2239">
        <v>0</v>
      </c>
      <c r="M3876" s="2239">
        <v>0</v>
      </c>
    </row>
    <row r="3877">
      <c r="B3877" s="2237" t="s">
        <v>4276</v>
      </c>
      <c r="C3877" s="2237" t="s">
        <v>3953</v>
      </c>
      <c r="D3877" s="2237" t="s">
        <v>3959</v>
      </c>
      <c r="E3877" s="2237" t="s">
        <v>1569</v>
      </c>
      <c r="F3877" s="2237" t="s">
        <v>1354</v>
      </c>
      <c r="G3877" s="2238" t="s">
        <v>1570</v>
      </c>
      <c r="H3877" s="2239">
        <v>0</v>
      </c>
      <c r="I3877" s="2239">
        <v>0</v>
      </c>
      <c r="J3877" s="2239">
        <v>1348</v>
      </c>
      <c r="K3877" s="2239">
        <v>1348</v>
      </c>
      <c r="L3877" s="2239">
        <v>0</v>
      </c>
      <c r="M3877" s="2239">
        <v>0</v>
      </c>
    </row>
    <row r="3878">
      <c r="B3878" s="2237" t="s">
        <v>4276</v>
      </c>
      <c r="C3878" s="2237" t="s">
        <v>3953</v>
      </c>
      <c r="D3878" s="2237" t="s">
        <v>3961</v>
      </c>
      <c r="E3878" s="2237" t="s">
        <v>1354</v>
      </c>
      <c r="F3878" s="2237" t="s">
        <v>1354</v>
      </c>
      <c r="G3878" s="2238" t="s">
        <v>3962</v>
      </c>
      <c r="H3878" s="2239">
        <v>0</v>
      </c>
      <c r="I3878" s="2239">
        <v>0</v>
      </c>
      <c r="J3878" s="2239">
        <v>79814.71</v>
      </c>
      <c r="K3878" s="2239">
        <v>79814.71</v>
      </c>
      <c r="L3878" s="2239">
        <v>0</v>
      </c>
      <c r="M3878" s="2239">
        <v>0</v>
      </c>
    </row>
    <row r="3879">
      <c r="B3879" s="2237" t="s">
        <v>4276</v>
      </c>
      <c r="C3879" s="2237" t="s">
        <v>3953</v>
      </c>
      <c r="D3879" s="2237" t="s">
        <v>3961</v>
      </c>
      <c r="E3879" s="2237" t="s">
        <v>1381</v>
      </c>
      <c r="F3879" s="2237" t="s">
        <v>1354</v>
      </c>
      <c r="G3879" s="2238" t="s">
        <v>1382</v>
      </c>
      <c r="H3879" s="2239">
        <v>0</v>
      </c>
      <c r="I3879" s="2239">
        <v>0</v>
      </c>
      <c r="J3879" s="2239">
        <v>64931.3</v>
      </c>
      <c r="K3879" s="2239">
        <v>64931.3</v>
      </c>
      <c r="L3879" s="2239">
        <v>0</v>
      </c>
      <c r="M3879" s="2239">
        <v>0</v>
      </c>
    </row>
    <row r="3880">
      <c r="B3880" s="2237" t="s">
        <v>4276</v>
      </c>
      <c r="C3880" s="2237" t="s">
        <v>3953</v>
      </c>
      <c r="D3880" s="2237" t="s">
        <v>3961</v>
      </c>
      <c r="E3880" s="2237" t="s">
        <v>1422</v>
      </c>
      <c r="F3880" s="2237" t="s">
        <v>1354</v>
      </c>
      <c r="G3880" s="2238" t="s">
        <v>1423</v>
      </c>
      <c r="H3880" s="2239">
        <v>0</v>
      </c>
      <c r="I3880" s="2239">
        <v>0</v>
      </c>
      <c r="J3880" s="2239">
        <v>4224.6</v>
      </c>
      <c r="K3880" s="2239">
        <v>4224.6</v>
      </c>
      <c r="L3880" s="2239">
        <v>0</v>
      </c>
      <c r="M3880" s="2239">
        <v>0</v>
      </c>
    </row>
    <row r="3881">
      <c r="B3881" s="2237" t="s">
        <v>4276</v>
      </c>
      <c r="C3881" s="2237" t="s">
        <v>3953</v>
      </c>
      <c r="D3881" s="2237" t="s">
        <v>3961</v>
      </c>
      <c r="E3881" s="2237" t="s">
        <v>1424</v>
      </c>
      <c r="F3881" s="2237" t="s">
        <v>1354</v>
      </c>
      <c r="G3881" s="2238" t="s">
        <v>1425</v>
      </c>
      <c r="H3881" s="2239">
        <v>0</v>
      </c>
      <c r="I3881" s="2239">
        <v>0</v>
      </c>
      <c r="J3881" s="2239">
        <v>6600.09</v>
      </c>
      <c r="K3881" s="2239">
        <v>6600.09</v>
      </c>
      <c r="L3881" s="2239">
        <v>0</v>
      </c>
      <c r="M3881" s="2239">
        <v>0</v>
      </c>
    </row>
    <row r="3882">
      <c r="B3882" s="2237" t="s">
        <v>4276</v>
      </c>
      <c r="C3882" s="2237" t="s">
        <v>3953</v>
      </c>
      <c r="D3882" s="2237" t="s">
        <v>3961</v>
      </c>
      <c r="E3882" s="2237" t="s">
        <v>1569</v>
      </c>
      <c r="F3882" s="2237" t="s">
        <v>1354</v>
      </c>
      <c r="G3882" s="2238" t="s">
        <v>1570</v>
      </c>
      <c r="H3882" s="2239">
        <v>0</v>
      </c>
      <c r="I3882" s="2239">
        <v>0</v>
      </c>
      <c r="J3882" s="2239">
        <v>1348</v>
      </c>
      <c r="K3882" s="2239">
        <v>1348</v>
      </c>
      <c r="L3882" s="2239">
        <v>0</v>
      </c>
      <c r="M3882" s="2239">
        <v>0</v>
      </c>
    </row>
    <row r="3883">
      <c r="B3883" s="2237" t="s">
        <v>4276</v>
      </c>
      <c r="C3883" s="2237" t="s">
        <v>3953</v>
      </c>
      <c r="D3883" s="2237" t="s">
        <v>3961</v>
      </c>
      <c r="E3883" s="2237" t="s">
        <v>1992</v>
      </c>
      <c r="F3883" s="2237" t="s">
        <v>1354</v>
      </c>
      <c r="G3883" s="2238" t="s">
        <v>1993</v>
      </c>
      <c r="H3883" s="2239">
        <v>0</v>
      </c>
      <c r="I3883" s="2239">
        <v>0</v>
      </c>
      <c r="J3883" s="2239">
        <v>84</v>
      </c>
      <c r="K3883" s="2239">
        <v>84</v>
      </c>
      <c r="L3883" s="2239">
        <v>0</v>
      </c>
      <c r="M3883" s="2239">
        <v>0</v>
      </c>
    </row>
    <row r="3884">
      <c r="B3884" s="2237" t="s">
        <v>4276</v>
      </c>
      <c r="C3884" s="2237" t="s">
        <v>3953</v>
      </c>
      <c r="D3884" s="2237" t="s">
        <v>3961</v>
      </c>
      <c r="E3884" s="2237" t="s">
        <v>2086</v>
      </c>
      <c r="F3884" s="2237" t="s">
        <v>1354</v>
      </c>
      <c r="G3884" s="2238" t="s">
        <v>2087</v>
      </c>
      <c r="H3884" s="2239">
        <v>0</v>
      </c>
      <c r="I3884" s="2239">
        <v>0</v>
      </c>
      <c r="J3884" s="2239">
        <v>2626.72</v>
      </c>
      <c r="K3884" s="2239">
        <v>2626.72</v>
      </c>
      <c r="L3884" s="2239">
        <v>0</v>
      </c>
      <c r="M3884" s="2239">
        <v>0</v>
      </c>
    </row>
    <row r="3885">
      <c r="B3885" s="2237" t="s">
        <v>4276</v>
      </c>
      <c r="C3885" s="2237" t="s">
        <v>3953</v>
      </c>
      <c r="D3885" s="2237" t="s">
        <v>3963</v>
      </c>
      <c r="E3885" s="2237" t="s">
        <v>1354</v>
      </c>
      <c r="F3885" s="2237" t="s">
        <v>1354</v>
      </c>
      <c r="G3885" s="2238" t="s">
        <v>3964</v>
      </c>
      <c r="H3885" s="2239">
        <v>0</v>
      </c>
      <c r="I3885" s="2239">
        <v>0</v>
      </c>
      <c r="J3885" s="2239">
        <v>94375.75</v>
      </c>
      <c r="K3885" s="2239">
        <v>94375.75</v>
      </c>
      <c r="L3885" s="2239">
        <v>0</v>
      </c>
      <c r="M3885" s="2239">
        <v>0</v>
      </c>
    </row>
    <row r="3886">
      <c r="B3886" s="2237" t="s">
        <v>4276</v>
      </c>
      <c r="C3886" s="2237" t="s">
        <v>3953</v>
      </c>
      <c r="D3886" s="2237" t="s">
        <v>3963</v>
      </c>
      <c r="E3886" s="2237" t="s">
        <v>1381</v>
      </c>
      <c r="F3886" s="2237" t="s">
        <v>1354</v>
      </c>
      <c r="G3886" s="2238" t="s">
        <v>1382</v>
      </c>
      <c r="H3886" s="2239">
        <v>0</v>
      </c>
      <c r="I3886" s="2239">
        <v>0</v>
      </c>
      <c r="J3886" s="2239">
        <v>76131.79</v>
      </c>
      <c r="K3886" s="2239">
        <v>76131.79</v>
      </c>
      <c r="L3886" s="2239">
        <v>0</v>
      </c>
      <c r="M3886" s="2239">
        <v>0</v>
      </c>
    </row>
    <row r="3887">
      <c r="B3887" s="2237" t="s">
        <v>4276</v>
      </c>
      <c r="C3887" s="2237" t="s">
        <v>3953</v>
      </c>
      <c r="D3887" s="2237" t="s">
        <v>3963</v>
      </c>
      <c r="E3887" s="2237" t="s">
        <v>1422</v>
      </c>
      <c r="F3887" s="2237" t="s">
        <v>1354</v>
      </c>
      <c r="G3887" s="2238" t="s">
        <v>1423</v>
      </c>
      <c r="H3887" s="2239">
        <v>0</v>
      </c>
      <c r="I3887" s="2239">
        <v>0</v>
      </c>
      <c r="J3887" s="2239">
        <v>4184.99</v>
      </c>
      <c r="K3887" s="2239">
        <v>4184.99</v>
      </c>
      <c r="L3887" s="2239">
        <v>0</v>
      </c>
      <c r="M3887" s="2239">
        <v>0</v>
      </c>
    </row>
    <row r="3888">
      <c r="B3888" s="2237" t="s">
        <v>4276</v>
      </c>
      <c r="C3888" s="2237" t="s">
        <v>3953</v>
      </c>
      <c r="D3888" s="2237" t="s">
        <v>3963</v>
      </c>
      <c r="E3888" s="2237" t="s">
        <v>1424</v>
      </c>
      <c r="F3888" s="2237" t="s">
        <v>1354</v>
      </c>
      <c r="G3888" s="2238" t="s">
        <v>1425</v>
      </c>
      <c r="H3888" s="2239">
        <v>0</v>
      </c>
      <c r="I3888" s="2239">
        <v>0</v>
      </c>
      <c r="J3888" s="2239">
        <v>8369.97</v>
      </c>
      <c r="K3888" s="2239">
        <v>8369.97</v>
      </c>
      <c r="L3888" s="2239">
        <v>0</v>
      </c>
      <c r="M3888" s="2239">
        <v>0</v>
      </c>
    </row>
    <row r="3889">
      <c r="B3889" s="2237" t="s">
        <v>4276</v>
      </c>
      <c r="C3889" s="2237" t="s">
        <v>3953</v>
      </c>
      <c r="D3889" s="2237" t="s">
        <v>3963</v>
      </c>
      <c r="E3889" s="2237" t="s">
        <v>1569</v>
      </c>
      <c r="F3889" s="2237" t="s">
        <v>1354</v>
      </c>
      <c r="G3889" s="2238" t="s">
        <v>1570</v>
      </c>
      <c r="H3889" s="2239">
        <v>0</v>
      </c>
      <c r="I3889" s="2239">
        <v>0</v>
      </c>
      <c r="J3889" s="2239">
        <v>1348</v>
      </c>
      <c r="K3889" s="2239">
        <v>1348</v>
      </c>
      <c r="L3889" s="2239">
        <v>0</v>
      </c>
      <c r="M3889" s="2239">
        <v>0</v>
      </c>
    </row>
    <row r="3890">
      <c r="B3890" s="2237" t="s">
        <v>4276</v>
      </c>
      <c r="C3890" s="2237" t="s">
        <v>3953</v>
      </c>
      <c r="D3890" s="2237" t="s">
        <v>3963</v>
      </c>
      <c r="E3890" s="2237" t="s">
        <v>1702</v>
      </c>
      <c r="F3890" s="2237" t="s">
        <v>1354</v>
      </c>
      <c r="G3890" s="2238" t="s">
        <v>1701</v>
      </c>
      <c r="H3890" s="2239">
        <v>0</v>
      </c>
      <c r="I3890" s="2239">
        <v>0</v>
      </c>
      <c r="J3890" s="2239">
        <v>3000</v>
      </c>
      <c r="K3890" s="2239">
        <v>3000</v>
      </c>
      <c r="L3890" s="2239">
        <v>0</v>
      </c>
      <c r="M3890" s="2239">
        <v>0</v>
      </c>
    </row>
    <row r="3891">
      <c r="B3891" s="2237" t="s">
        <v>4276</v>
      </c>
      <c r="C3891" s="2237" t="s">
        <v>3953</v>
      </c>
      <c r="D3891" s="2237" t="s">
        <v>3963</v>
      </c>
      <c r="E3891" s="2237" t="s">
        <v>1992</v>
      </c>
      <c r="F3891" s="2237" t="s">
        <v>1354</v>
      </c>
      <c r="G3891" s="2238" t="s">
        <v>1993</v>
      </c>
      <c r="H3891" s="2239">
        <v>0</v>
      </c>
      <c r="I3891" s="2239">
        <v>0</v>
      </c>
      <c r="J3891" s="2239">
        <v>346</v>
      </c>
      <c r="K3891" s="2239">
        <v>346</v>
      </c>
      <c r="L3891" s="2239">
        <v>0</v>
      </c>
      <c r="M3891" s="2239">
        <v>0</v>
      </c>
    </row>
    <row r="3892">
      <c r="B3892" s="2237" t="s">
        <v>4276</v>
      </c>
      <c r="C3892" s="2237" t="s">
        <v>3953</v>
      </c>
      <c r="D3892" s="2237" t="s">
        <v>3963</v>
      </c>
      <c r="E3892" s="2237" t="s">
        <v>2086</v>
      </c>
      <c r="F3892" s="2237" t="s">
        <v>1354</v>
      </c>
      <c r="G3892" s="2238" t="s">
        <v>2087</v>
      </c>
      <c r="H3892" s="2239">
        <v>0</v>
      </c>
      <c r="I3892" s="2239">
        <v>0</v>
      </c>
      <c r="J3892" s="2239">
        <v>995</v>
      </c>
      <c r="K3892" s="2239">
        <v>995</v>
      </c>
      <c r="L3892" s="2239">
        <v>0</v>
      </c>
      <c r="M3892" s="2239">
        <v>0</v>
      </c>
    </row>
    <row r="3893">
      <c r="B3893" s="2237" t="s">
        <v>4276</v>
      </c>
      <c r="C3893" s="2237" t="s">
        <v>3953</v>
      </c>
      <c r="D3893" s="2237" t="s">
        <v>3965</v>
      </c>
      <c r="E3893" s="2237" t="s">
        <v>1354</v>
      </c>
      <c r="F3893" s="2237" t="s">
        <v>1354</v>
      </c>
      <c r="G3893" s="2238" t="s">
        <v>3966</v>
      </c>
      <c r="H3893" s="2239">
        <v>0</v>
      </c>
      <c r="I3893" s="2239">
        <v>0</v>
      </c>
      <c r="J3893" s="2239">
        <v>140514.29</v>
      </c>
      <c r="K3893" s="2239">
        <v>140514.29</v>
      </c>
      <c r="L3893" s="2239">
        <v>0</v>
      </c>
      <c r="M3893" s="2239">
        <v>0</v>
      </c>
    </row>
    <row r="3894">
      <c r="B3894" s="2237" t="s">
        <v>4276</v>
      </c>
      <c r="C3894" s="2237" t="s">
        <v>3953</v>
      </c>
      <c r="D3894" s="2237" t="s">
        <v>3965</v>
      </c>
      <c r="E3894" s="2237" t="s">
        <v>1381</v>
      </c>
      <c r="F3894" s="2237" t="s">
        <v>1354</v>
      </c>
      <c r="G3894" s="2238" t="s">
        <v>1382</v>
      </c>
      <c r="H3894" s="2239">
        <v>0</v>
      </c>
      <c r="I3894" s="2239">
        <v>0</v>
      </c>
      <c r="J3894" s="2239">
        <v>121809.64</v>
      </c>
      <c r="K3894" s="2239">
        <v>121809.64</v>
      </c>
      <c r="L3894" s="2239">
        <v>0</v>
      </c>
      <c r="M3894" s="2239">
        <v>0</v>
      </c>
    </row>
    <row r="3895">
      <c r="B3895" s="2237" t="s">
        <v>4276</v>
      </c>
      <c r="C3895" s="2237" t="s">
        <v>3953</v>
      </c>
      <c r="D3895" s="2237" t="s">
        <v>3965</v>
      </c>
      <c r="E3895" s="2237" t="s">
        <v>1422</v>
      </c>
      <c r="F3895" s="2237" t="s">
        <v>1354</v>
      </c>
      <c r="G3895" s="2238" t="s">
        <v>1423</v>
      </c>
      <c r="H3895" s="2239">
        <v>0</v>
      </c>
      <c r="I3895" s="2239">
        <v>0</v>
      </c>
      <c r="J3895" s="2239">
        <v>4673.24</v>
      </c>
      <c r="K3895" s="2239">
        <v>4673.24</v>
      </c>
      <c r="L3895" s="2239">
        <v>0</v>
      </c>
      <c r="M3895" s="2239">
        <v>0</v>
      </c>
    </row>
    <row r="3896">
      <c r="B3896" s="2237" t="s">
        <v>4276</v>
      </c>
      <c r="C3896" s="2237" t="s">
        <v>3953</v>
      </c>
      <c r="D3896" s="2237" t="s">
        <v>3965</v>
      </c>
      <c r="E3896" s="2237" t="s">
        <v>1424</v>
      </c>
      <c r="F3896" s="2237" t="s">
        <v>1354</v>
      </c>
      <c r="G3896" s="2238" t="s">
        <v>1425</v>
      </c>
      <c r="H3896" s="2239">
        <v>0</v>
      </c>
      <c r="I3896" s="2239">
        <v>0</v>
      </c>
      <c r="J3896" s="2239">
        <v>9346.47</v>
      </c>
      <c r="K3896" s="2239">
        <v>9346.47</v>
      </c>
      <c r="L3896" s="2239">
        <v>0</v>
      </c>
      <c r="M3896" s="2239">
        <v>0</v>
      </c>
    </row>
    <row r="3897">
      <c r="B3897" s="2237" t="s">
        <v>4276</v>
      </c>
      <c r="C3897" s="2237" t="s">
        <v>3953</v>
      </c>
      <c r="D3897" s="2237" t="s">
        <v>3965</v>
      </c>
      <c r="E3897" s="2237" t="s">
        <v>1569</v>
      </c>
      <c r="F3897" s="2237" t="s">
        <v>1354</v>
      </c>
      <c r="G3897" s="2238" t="s">
        <v>1570</v>
      </c>
      <c r="H3897" s="2239">
        <v>0</v>
      </c>
      <c r="I3897" s="2239">
        <v>0</v>
      </c>
      <c r="J3897" s="2239">
        <v>1577.94</v>
      </c>
      <c r="K3897" s="2239">
        <v>1577.94</v>
      </c>
      <c r="L3897" s="2239">
        <v>0</v>
      </c>
      <c r="M3897" s="2239">
        <v>0</v>
      </c>
    </row>
    <row r="3898">
      <c r="B3898" s="2237" t="s">
        <v>4276</v>
      </c>
      <c r="C3898" s="2237" t="s">
        <v>3953</v>
      </c>
      <c r="D3898" s="2237" t="s">
        <v>3965</v>
      </c>
      <c r="E3898" s="2237" t="s">
        <v>2086</v>
      </c>
      <c r="F3898" s="2237" t="s">
        <v>1354</v>
      </c>
      <c r="G3898" s="2238" t="s">
        <v>2087</v>
      </c>
      <c r="H3898" s="2239">
        <v>0</v>
      </c>
      <c r="I3898" s="2239">
        <v>0</v>
      </c>
      <c r="J3898" s="2239">
        <v>3107</v>
      </c>
      <c r="K3898" s="2239">
        <v>3107</v>
      </c>
      <c r="L3898" s="2239">
        <v>0</v>
      </c>
      <c r="M3898" s="2239">
        <v>0</v>
      </c>
    </row>
    <row r="3899">
      <c r="B3899" s="2237" t="s">
        <v>4276</v>
      </c>
      <c r="C3899" s="2237" t="s">
        <v>3953</v>
      </c>
      <c r="D3899" s="2237" t="s">
        <v>3967</v>
      </c>
      <c r="E3899" s="2237" t="s">
        <v>1354</v>
      </c>
      <c r="F3899" s="2237" t="s">
        <v>1354</v>
      </c>
      <c r="G3899" s="2238" t="s">
        <v>3968</v>
      </c>
      <c r="H3899" s="2239">
        <v>0</v>
      </c>
      <c r="I3899" s="2239">
        <v>0</v>
      </c>
      <c r="J3899" s="2239">
        <v>1348</v>
      </c>
      <c r="K3899" s="2239">
        <v>1348</v>
      </c>
      <c r="L3899" s="2239">
        <v>0</v>
      </c>
      <c r="M3899" s="2239">
        <v>0</v>
      </c>
    </row>
    <row r="3900">
      <c r="B3900" s="2237" t="s">
        <v>4276</v>
      </c>
      <c r="C3900" s="2237" t="s">
        <v>3953</v>
      </c>
      <c r="D3900" s="2237" t="s">
        <v>3967</v>
      </c>
      <c r="E3900" s="2237" t="s">
        <v>1569</v>
      </c>
      <c r="F3900" s="2237" t="s">
        <v>1354</v>
      </c>
      <c r="G3900" s="2238" t="s">
        <v>1570</v>
      </c>
      <c r="H3900" s="2239">
        <v>0</v>
      </c>
      <c r="I3900" s="2239">
        <v>0</v>
      </c>
      <c r="J3900" s="2239">
        <v>1348</v>
      </c>
      <c r="K3900" s="2239">
        <v>1348</v>
      </c>
      <c r="L3900" s="2239">
        <v>0</v>
      </c>
      <c r="M3900" s="2239">
        <v>0</v>
      </c>
    </row>
    <row r="3901">
      <c r="B3901" s="2237" t="s">
        <v>4276</v>
      </c>
      <c r="C3901" s="2237" t="s">
        <v>3953</v>
      </c>
      <c r="D3901" s="2237" t="s">
        <v>3969</v>
      </c>
      <c r="E3901" s="2237" t="s">
        <v>1354</v>
      </c>
      <c r="F3901" s="2237" t="s">
        <v>1354</v>
      </c>
      <c r="G3901" s="2238" t="s">
        <v>3970</v>
      </c>
      <c r="H3901" s="2239">
        <v>0</v>
      </c>
      <c r="I3901" s="2239">
        <v>0</v>
      </c>
      <c r="J3901" s="2239">
        <v>1348</v>
      </c>
      <c r="K3901" s="2239">
        <v>1348</v>
      </c>
      <c r="L3901" s="2239">
        <v>0</v>
      </c>
      <c r="M3901" s="2239">
        <v>0</v>
      </c>
    </row>
    <row r="3902">
      <c r="B3902" s="2237" t="s">
        <v>4276</v>
      </c>
      <c r="C3902" s="2237" t="s">
        <v>3953</v>
      </c>
      <c r="D3902" s="2237" t="s">
        <v>3969</v>
      </c>
      <c r="E3902" s="2237" t="s">
        <v>1569</v>
      </c>
      <c r="F3902" s="2237" t="s">
        <v>1354</v>
      </c>
      <c r="G3902" s="2238" t="s">
        <v>1570</v>
      </c>
      <c r="H3902" s="2239">
        <v>0</v>
      </c>
      <c r="I3902" s="2239">
        <v>0</v>
      </c>
      <c r="J3902" s="2239">
        <v>1348</v>
      </c>
      <c r="K3902" s="2239">
        <v>1348</v>
      </c>
      <c r="L3902" s="2239">
        <v>0</v>
      </c>
      <c r="M3902" s="2239">
        <v>0</v>
      </c>
    </row>
    <row r="3903">
      <c r="B3903" s="2237" t="s">
        <v>4276</v>
      </c>
      <c r="C3903" s="2237" t="s">
        <v>3953</v>
      </c>
      <c r="D3903" s="2237" t="s">
        <v>3971</v>
      </c>
      <c r="E3903" s="2237" t="s">
        <v>1354</v>
      </c>
      <c r="F3903" s="2237" t="s">
        <v>1354</v>
      </c>
      <c r="G3903" s="2238" t="s">
        <v>3972</v>
      </c>
      <c r="H3903" s="2239">
        <v>0</v>
      </c>
      <c r="I3903" s="2239">
        <v>0</v>
      </c>
      <c r="J3903" s="2239">
        <v>1740</v>
      </c>
      <c r="K3903" s="2239">
        <v>1740</v>
      </c>
      <c r="L3903" s="2239">
        <v>0</v>
      </c>
      <c r="M3903" s="2239">
        <v>0</v>
      </c>
    </row>
    <row r="3904">
      <c r="B3904" s="2237" t="s">
        <v>4276</v>
      </c>
      <c r="C3904" s="2237" t="s">
        <v>3953</v>
      </c>
      <c r="D3904" s="2237" t="s">
        <v>3971</v>
      </c>
      <c r="E3904" s="2237" t="s">
        <v>1569</v>
      </c>
      <c r="F3904" s="2237" t="s">
        <v>1354</v>
      </c>
      <c r="G3904" s="2238" t="s">
        <v>1570</v>
      </c>
      <c r="H3904" s="2239">
        <v>0</v>
      </c>
      <c r="I3904" s="2239">
        <v>0</v>
      </c>
      <c r="J3904" s="2239">
        <v>1348</v>
      </c>
      <c r="K3904" s="2239">
        <v>1348</v>
      </c>
      <c r="L3904" s="2239">
        <v>0</v>
      </c>
      <c r="M3904" s="2239">
        <v>0</v>
      </c>
    </row>
    <row r="3905">
      <c r="B3905" s="2237" t="s">
        <v>4276</v>
      </c>
      <c r="C3905" s="2237" t="s">
        <v>3953</v>
      </c>
      <c r="D3905" s="2237" t="s">
        <v>3971</v>
      </c>
      <c r="E3905" s="2237" t="s">
        <v>2086</v>
      </c>
      <c r="F3905" s="2237" t="s">
        <v>1354</v>
      </c>
      <c r="G3905" s="2238" t="s">
        <v>2087</v>
      </c>
      <c r="H3905" s="2239">
        <v>0</v>
      </c>
      <c r="I3905" s="2239">
        <v>0</v>
      </c>
      <c r="J3905" s="2239">
        <v>392</v>
      </c>
      <c r="K3905" s="2239">
        <v>392</v>
      </c>
      <c r="L3905" s="2239">
        <v>0</v>
      </c>
      <c r="M3905" s="2239">
        <v>0</v>
      </c>
    </row>
    <row r="3906">
      <c r="B3906" s="2237" t="s">
        <v>4276</v>
      </c>
      <c r="C3906" s="2237" t="s">
        <v>3973</v>
      </c>
      <c r="D3906" s="2237" t="s">
        <v>1354</v>
      </c>
      <c r="E3906" s="2237" t="s">
        <v>1354</v>
      </c>
      <c r="F3906" s="2237" t="s">
        <v>1354</v>
      </c>
      <c r="G3906" s="2238" t="s">
        <v>3974</v>
      </c>
      <c r="H3906" s="2239">
        <v>0</v>
      </c>
      <c r="I3906" s="2239">
        <v>0</v>
      </c>
      <c r="J3906" s="2239">
        <v>590026.55</v>
      </c>
      <c r="K3906" s="2239">
        <v>590026.55</v>
      </c>
      <c r="L3906" s="2239">
        <v>0</v>
      </c>
      <c r="M3906" s="2239">
        <v>0</v>
      </c>
    </row>
    <row r="3907">
      <c r="B3907" s="2237" t="s">
        <v>4276</v>
      </c>
      <c r="C3907" s="2237" t="s">
        <v>3973</v>
      </c>
      <c r="D3907" s="2237" t="s">
        <v>3975</v>
      </c>
      <c r="E3907" s="2237" t="s">
        <v>1354</v>
      </c>
      <c r="F3907" s="2237" t="s">
        <v>1354</v>
      </c>
      <c r="G3907" s="2238" t="s">
        <v>3976</v>
      </c>
      <c r="H3907" s="2239">
        <v>0</v>
      </c>
      <c r="I3907" s="2239">
        <v>0</v>
      </c>
      <c r="J3907" s="2239">
        <v>98776.66</v>
      </c>
      <c r="K3907" s="2239">
        <v>98776.66</v>
      </c>
      <c r="L3907" s="2239">
        <v>0</v>
      </c>
      <c r="M3907" s="2239">
        <v>0</v>
      </c>
    </row>
    <row r="3908">
      <c r="B3908" s="2237" t="s">
        <v>4276</v>
      </c>
      <c r="C3908" s="2237" t="s">
        <v>3973</v>
      </c>
      <c r="D3908" s="2237" t="s">
        <v>3975</v>
      </c>
      <c r="E3908" s="2237" t="s">
        <v>1381</v>
      </c>
      <c r="F3908" s="2237" t="s">
        <v>1354</v>
      </c>
      <c r="G3908" s="2238" t="s">
        <v>1382</v>
      </c>
      <c r="H3908" s="2239">
        <v>0</v>
      </c>
      <c r="I3908" s="2239">
        <v>0</v>
      </c>
      <c r="J3908" s="2239">
        <v>76768.02</v>
      </c>
      <c r="K3908" s="2239">
        <v>76768.02</v>
      </c>
      <c r="L3908" s="2239">
        <v>0</v>
      </c>
      <c r="M3908" s="2239">
        <v>0</v>
      </c>
    </row>
    <row r="3909">
      <c r="B3909" s="2237" t="s">
        <v>4276</v>
      </c>
      <c r="C3909" s="2237" t="s">
        <v>3973</v>
      </c>
      <c r="D3909" s="2237" t="s">
        <v>3975</v>
      </c>
      <c r="E3909" s="2237" t="s">
        <v>1422</v>
      </c>
      <c r="F3909" s="2237" t="s">
        <v>1354</v>
      </c>
      <c r="G3909" s="2238" t="s">
        <v>1423</v>
      </c>
      <c r="H3909" s="2239">
        <v>0</v>
      </c>
      <c r="I3909" s="2239">
        <v>0</v>
      </c>
      <c r="J3909" s="2239">
        <v>4224.6</v>
      </c>
      <c r="K3909" s="2239">
        <v>4224.6</v>
      </c>
      <c r="L3909" s="2239">
        <v>0</v>
      </c>
      <c r="M3909" s="2239">
        <v>0</v>
      </c>
    </row>
    <row r="3910">
      <c r="B3910" s="2237" t="s">
        <v>4276</v>
      </c>
      <c r="C3910" s="2237" t="s">
        <v>3973</v>
      </c>
      <c r="D3910" s="2237" t="s">
        <v>3975</v>
      </c>
      <c r="E3910" s="2237" t="s">
        <v>1424</v>
      </c>
      <c r="F3910" s="2237" t="s">
        <v>1354</v>
      </c>
      <c r="G3910" s="2238" t="s">
        <v>1425</v>
      </c>
      <c r="H3910" s="2239">
        <v>0</v>
      </c>
      <c r="I3910" s="2239">
        <v>0</v>
      </c>
      <c r="J3910" s="2239">
        <v>8449.2</v>
      </c>
      <c r="K3910" s="2239">
        <v>8449.2</v>
      </c>
      <c r="L3910" s="2239">
        <v>0</v>
      </c>
      <c r="M3910" s="2239">
        <v>0</v>
      </c>
    </row>
    <row r="3911">
      <c r="B3911" s="2237" t="s">
        <v>4276</v>
      </c>
      <c r="C3911" s="2237" t="s">
        <v>3973</v>
      </c>
      <c r="D3911" s="2237" t="s">
        <v>3975</v>
      </c>
      <c r="E3911" s="2237" t="s">
        <v>1569</v>
      </c>
      <c r="F3911" s="2237" t="s">
        <v>1354</v>
      </c>
      <c r="G3911" s="2238" t="s">
        <v>1570</v>
      </c>
      <c r="H3911" s="2239">
        <v>0</v>
      </c>
      <c r="I3911" s="2239">
        <v>0</v>
      </c>
      <c r="J3911" s="2239">
        <v>1496.99</v>
      </c>
      <c r="K3911" s="2239">
        <v>1496.99</v>
      </c>
      <c r="L3911" s="2239">
        <v>0</v>
      </c>
      <c r="M3911" s="2239">
        <v>0</v>
      </c>
    </row>
    <row r="3912">
      <c r="B3912" s="2237" t="s">
        <v>4276</v>
      </c>
      <c r="C3912" s="2237" t="s">
        <v>3973</v>
      </c>
      <c r="D3912" s="2237" t="s">
        <v>3975</v>
      </c>
      <c r="E3912" s="2237" t="s">
        <v>1702</v>
      </c>
      <c r="F3912" s="2237" t="s">
        <v>1354</v>
      </c>
      <c r="G3912" s="2238" t="s">
        <v>1701</v>
      </c>
      <c r="H3912" s="2239">
        <v>0</v>
      </c>
      <c r="I3912" s="2239">
        <v>0</v>
      </c>
      <c r="J3912" s="2239">
        <v>4499.85</v>
      </c>
      <c r="K3912" s="2239">
        <v>4499.85</v>
      </c>
      <c r="L3912" s="2239">
        <v>0</v>
      </c>
      <c r="M3912" s="2239">
        <v>0</v>
      </c>
    </row>
    <row r="3913">
      <c r="B3913" s="2237" t="s">
        <v>4276</v>
      </c>
      <c r="C3913" s="2237" t="s">
        <v>3973</v>
      </c>
      <c r="D3913" s="2237" t="s">
        <v>3975</v>
      </c>
      <c r="E3913" s="2237" t="s">
        <v>1992</v>
      </c>
      <c r="F3913" s="2237" t="s">
        <v>1354</v>
      </c>
      <c r="G3913" s="2238" t="s">
        <v>1993</v>
      </c>
      <c r="H3913" s="2239">
        <v>0</v>
      </c>
      <c r="I3913" s="2239">
        <v>0</v>
      </c>
      <c r="J3913" s="2239">
        <v>889</v>
      </c>
      <c r="K3913" s="2239">
        <v>889</v>
      </c>
      <c r="L3913" s="2239">
        <v>0</v>
      </c>
      <c r="M3913" s="2239">
        <v>0</v>
      </c>
    </row>
    <row r="3914">
      <c r="B3914" s="2237" t="s">
        <v>4276</v>
      </c>
      <c r="C3914" s="2237" t="s">
        <v>3973</v>
      </c>
      <c r="D3914" s="2237" t="s">
        <v>3975</v>
      </c>
      <c r="E3914" s="2237" t="s">
        <v>2002</v>
      </c>
      <c r="F3914" s="2237" t="s">
        <v>1354</v>
      </c>
      <c r="G3914" s="2238" t="s">
        <v>2003</v>
      </c>
      <c r="H3914" s="2239">
        <v>0</v>
      </c>
      <c r="I3914" s="2239">
        <v>0</v>
      </c>
      <c r="J3914" s="2239">
        <v>1685</v>
      </c>
      <c r="K3914" s="2239">
        <v>1685</v>
      </c>
      <c r="L3914" s="2239">
        <v>0</v>
      </c>
      <c r="M3914" s="2239">
        <v>0</v>
      </c>
    </row>
    <row r="3915">
      <c r="B3915" s="2237" t="s">
        <v>4276</v>
      </c>
      <c r="C3915" s="2237" t="s">
        <v>3973</v>
      </c>
      <c r="D3915" s="2237" t="s">
        <v>3975</v>
      </c>
      <c r="E3915" s="2237" t="s">
        <v>2086</v>
      </c>
      <c r="F3915" s="2237" t="s">
        <v>1354</v>
      </c>
      <c r="G3915" s="2238" t="s">
        <v>2087</v>
      </c>
      <c r="H3915" s="2239">
        <v>0</v>
      </c>
      <c r="I3915" s="2239">
        <v>0</v>
      </c>
      <c r="J3915" s="2239">
        <v>764</v>
      </c>
      <c r="K3915" s="2239">
        <v>764</v>
      </c>
      <c r="L3915" s="2239">
        <v>0</v>
      </c>
      <c r="M3915" s="2239">
        <v>0</v>
      </c>
    </row>
    <row r="3916">
      <c r="B3916" s="2237" t="s">
        <v>4276</v>
      </c>
      <c r="C3916" s="2237" t="s">
        <v>3973</v>
      </c>
      <c r="D3916" s="2237" t="s">
        <v>3977</v>
      </c>
      <c r="E3916" s="2237" t="s">
        <v>1354</v>
      </c>
      <c r="F3916" s="2237" t="s">
        <v>1354</v>
      </c>
      <c r="G3916" s="2238" t="s">
        <v>3978</v>
      </c>
      <c r="H3916" s="2239">
        <v>0</v>
      </c>
      <c r="I3916" s="2239">
        <v>0</v>
      </c>
      <c r="J3916" s="2239">
        <v>265923.51</v>
      </c>
      <c r="K3916" s="2239">
        <v>265923.51</v>
      </c>
      <c r="L3916" s="2239">
        <v>0</v>
      </c>
      <c r="M3916" s="2239">
        <v>0</v>
      </c>
    </row>
    <row r="3917">
      <c r="B3917" s="2237" t="s">
        <v>4276</v>
      </c>
      <c r="C3917" s="2237" t="s">
        <v>3973</v>
      </c>
      <c r="D3917" s="2237" t="s">
        <v>3977</v>
      </c>
      <c r="E3917" s="2237" t="s">
        <v>1381</v>
      </c>
      <c r="F3917" s="2237" t="s">
        <v>1354</v>
      </c>
      <c r="G3917" s="2238" t="s">
        <v>1382</v>
      </c>
      <c r="H3917" s="2239">
        <v>0</v>
      </c>
      <c r="I3917" s="2239">
        <v>0</v>
      </c>
      <c r="J3917" s="2239">
        <v>174660.23</v>
      </c>
      <c r="K3917" s="2239">
        <v>174660.23</v>
      </c>
      <c r="L3917" s="2239">
        <v>0</v>
      </c>
      <c r="M3917" s="2239">
        <v>0</v>
      </c>
    </row>
    <row r="3918">
      <c r="B3918" s="2237" t="s">
        <v>4276</v>
      </c>
      <c r="C3918" s="2237" t="s">
        <v>3973</v>
      </c>
      <c r="D3918" s="2237" t="s">
        <v>3977</v>
      </c>
      <c r="E3918" s="2237" t="s">
        <v>1422</v>
      </c>
      <c r="F3918" s="2237" t="s">
        <v>1354</v>
      </c>
      <c r="G3918" s="2238" t="s">
        <v>1423</v>
      </c>
      <c r="H3918" s="2239">
        <v>0</v>
      </c>
      <c r="I3918" s="2239">
        <v>0</v>
      </c>
      <c r="J3918" s="2239">
        <v>10558.74</v>
      </c>
      <c r="K3918" s="2239">
        <v>10558.74</v>
      </c>
      <c r="L3918" s="2239">
        <v>0</v>
      </c>
      <c r="M3918" s="2239">
        <v>0</v>
      </c>
    </row>
    <row r="3919">
      <c r="B3919" s="2237" t="s">
        <v>4276</v>
      </c>
      <c r="C3919" s="2237" t="s">
        <v>3973</v>
      </c>
      <c r="D3919" s="2237" t="s">
        <v>3977</v>
      </c>
      <c r="E3919" s="2237" t="s">
        <v>1424</v>
      </c>
      <c r="F3919" s="2237" t="s">
        <v>1354</v>
      </c>
      <c r="G3919" s="2238" t="s">
        <v>1425</v>
      </c>
      <c r="H3919" s="2239">
        <v>0</v>
      </c>
      <c r="I3919" s="2239">
        <v>0</v>
      </c>
      <c r="J3919" s="2239">
        <v>21117.5</v>
      </c>
      <c r="K3919" s="2239">
        <v>21117.5</v>
      </c>
      <c r="L3919" s="2239">
        <v>0</v>
      </c>
      <c r="M3919" s="2239">
        <v>0</v>
      </c>
    </row>
    <row r="3920">
      <c r="B3920" s="2237" t="s">
        <v>4276</v>
      </c>
      <c r="C3920" s="2237" t="s">
        <v>3973</v>
      </c>
      <c r="D3920" s="2237" t="s">
        <v>3977</v>
      </c>
      <c r="E3920" s="2237" t="s">
        <v>1569</v>
      </c>
      <c r="F3920" s="2237" t="s">
        <v>1354</v>
      </c>
      <c r="G3920" s="2238" t="s">
        <v>1570</v>
      </c>
      <c r="H3920" s="2239">
        <v>0</v>
      </c>
      <c r="I3920" s="2239">
        <v>0</v>
      </c>
      <c r="J3920" s="2239">
        <v>1348</v>
      </c>
      <c r="K3920" s="2239">
        <v>1348</v>
      </c>
      <c r="L3920" s="2239">
        <v>0</v>
      </c>
      <c r="M3920" s="2239">
        <v>0</v>
      </c>
    </row>
    <row r="3921">
      <c r="B3921" s="2237" t="s">
        <v>4276</v>
      </c>
      <c r="C3921" s="2237" t="s">
        <v>3973</v>
      </c>
      <c r="D3921" s="2237" t="s">
        <v>3977</v>
      </c>
      <c r="E3921" s="2237" t="s">
        <v>1688</v>
      </c>
      <c r="F3921" s="2237" t="s">
        <v>1354</v>
      </c>
      <c r="G3921" s="2238" t="s">
        <v>1687</v>
      </c>
      <c r="H3921" s="2239">
        <v>0</v>
      </c>
      <c r="I3921" s="2239">
        <v>0</v>
      </c>
      <c r="J3921" s="2239">
        <v>53888.88</v>
      </c>
      <c r="K3921" s="2239">
        <v>53888.88</v>
      </c>
      <c r="L3921" s="2239">
        <v>0</v>
      </c>
      <c r="M3921" s="2239">
        <v>0</v>
      </c>
    </row>
    <row r="3922">
      <c r="B3922" s="2237" t="s">
        <v>4276</v>
      </c>
      <c r="C3922" s="2237" t="s">
        <v>3973</v>
      </c>
      <c r="D3922" s="2237" t="s">
        <v>3977</v>
      </c>
      <c r="E3922" s="2237" t="s">
        <v>1702</v>
      </c>
      <c r="F3922" s="2237" t="s">
        <v>1354</v>
      </c>
      <c r="G3922" s="2238" t="s">
        <v>1701</v>
      </c>
      <c r="H3922" s="2239">
        <v>0</v>
      </c>
      <c r="I3922" s="2239">
        <v>0</v>
      </c>
      <c r="J3922" s="2239">
        <v>3100</v>
      </c>
      <c r="K3922" s="2239">
        <v>3100</v>
      </c>
      <c r="L3922" s="2239">
        <v>0</v>
      </c>
      <c r="M3922" s="2239">
        <v>0</v>
      </c>
    </row>
    <row r="3923">
      <c r="B3923" s="2237" t="s">
        <v>4276</v>
      </c>
      <c r="C3923" s="2237" t="s">
        <v>3973</v>
      </c>
      <c r="D3923" s="2237" t="s">
        <v>3977</v>
      </c>
      <c r="E3923" s="2237" t="s">
        <v>1992</v>
      </c>
      <c r="F3923" s="2237" t="s">
        <v>1354</v>
      </c>
      <c r="G3923" s="2238" t="s">
        <v>1993</v>
      </c>
      <c r="H3923" s="2239">
        <v>0</v>
      </c>
      <c r="I3923" s="2239">
        <v>0</v>
      </c>
      <c r="J3923" s="2239">
        <v>1011.16</v>
      </c>
      <c r="K3923" s="2239">
        <v>1011.16</v>
      </c>
      <c r="L3923" s="2239">
        <v>0</v>
      </c>
      <c r="M3923" s="2239">
        <v>0</v>
      </c>
    </row>
    <row r="3924">
      <c r="B3924" s="2237" t="s">
        <v>4276</v>
      </c>
      <c r="C3924" s="2237" t="s">
        <v>3973</v>
      </c>
      <c r="D3924" s="2237" t="s">
        <v>3977</v>
      </c>
      <c r="E3924" s="2237" t="s">
        <v>2086</v>
      </c>
      <c r="F3924" s="2237" t="s">
        <v>1354</v>
      </c>
      <c r="G3924" s="2238" t="s">
        <v>2087</v>
      </c>
      <c r="H3924" s="2239">
        <v>0</v>
      </c>
      <c r="I3924" s="2239">
        <v>0</v>
      </c>
      <c r="J3924" s="2239">
        <v>239</v>
      </c>
      <c r="K3924" s="2239">
        <v>239</v>
      </c>
      <c r="L3924" s="2239">
        <v>0</v>
      </c>
      <c r="M3924" s="2239">
        <v>0</v>
      </c>
    </row>
    <row r="3925">
      <c r="B3925" s="2237" t="s">
        <v>4276</v>
      </c>
      <c r="C3925" s="2237" t="s">
        <v>3973</v>
      </c>
      <c r="D3925" s="2237" t="s">
        <v>3979</v>
      </c>
      <c r="E3925" s="2237" t="s">
        <v>1354</v>
      </c>
      <c r="F3925" s="2237" t="s">
        <v>1354</v>
      </c>
      <c r="G3925" s="2238" t="s">
        <v>3980</v>
      </c>
      <c r="H3925" s="2239">
        <v>0</v>
      </c>
      <c r="I3925" s="2239">
        <v>0</v>
      </c>
      <c r="J3925" s="2239">
        <v>223569.78</v>
      </c>
      <c r="K3925" s="2239">
        <v>223569.78</v>
      </c>
      <c r="L3925" s="2239">
        <v>0</v>
      </c>
      <c r="M3925" s="2239">
        <v>0</v>
      </c>
    </row>
    <row r="3926">
      <c r="B3926" s="2237" t="s">
        <v>4276</v>
      </c>
      <c r="C3926" s="2237" t="s">
        <v>3973</v>
      </c>
      <c r="D3926" s="2237" t="s">
        <v>3979</v>
      </c>
      <c r="E3926" s="2237" t="s">
        <v>1381</v>
      </c>
      <c r="F3926" s="2237" t="s">
        <v>1354</v>
      </c>
      <c r="G3926" s="2238" t="s">
        <v>1382</v>
      </c>
      <c r="H3926" s="2239">
        <v>0</v>
      </c>
      <c r="I3926" s="2239">
        <v>0</v>
      </c>
      <c r="J3926" s="2239">
        <v>119784.37</v>
      </c>
      <c r="K3926" s="2239">
        <v>119784.37</v>
      </c>
      <c r="L3926" s="2239">
        <v>0</v>
      </c>
      <c r="M3926" s="2239">
        <v>0</v>
      </c>
    </row>
    <row r="3927">
      <c r="B3927" s="2237" t="s">
        <v>4276</v>
      </c>
      <c r="C3927" s="2237" t="s">
        <v>3973</v>
      </c>
      <c r="D3927" s="2237" t="s">
        <v>3979</v>
      </c>
      <c r="E3927" s="2237" t="s">
        <v>1422</v>
      </c>
      <c r="F3927" s="2237" t="s">
        <v>1354</v>
      </c>
      <c r="G3927" s="2238" t="s">
        <v>1423</v>
      </c>
      <c r="H3927" s="2239">
        <v>0</v>
      </c>
      <c r="I3927" s="2239">
        <v>0</v>
      </c>
      <c r="J3927" s="2239">
        <v>7227.68</v>
      </c>
      <c r="K3927" s="2239">
        <v>7227.68</v>
      </c>
      <c r="L3927" s="2239">
        <v>0</v>
      </c>
      <c r="M3927" s="2239">
        <v>0</v>
      </c>
    </row>
    <row r="3928">
      <c r="B3928" s="2237" t="s">
        <v>4276</v>
      </c>
      <c r="C3928" s="2237" t="s">
        <v>3973</v>
      </c>
      <c r="D3928" s="2237" t="s">
        <v>3979</v>
      </c>
      <c r="E3928" s="2237" t="s">
        <v>1424</v>
      </c>
      <c r="F3928" s="2237" t="s">
        <v>1354</v>
      </c>
      <c r="G3928" s="2238" t="s">
        <v>1425</v>
      </c>
      <c r="H3928" s="2239">
        <v>0</v>
      </c>
      <c r="I3928" s="2239">
        <v>0</v>
      </c>
      <c r="J3928" s="2239">
        <v>9321.29</v>
      </c>
      <c r="K3928" s="2239">
        <v>9321.29</v>
      </c>
      <c r="L3928" s="2239">
        <v>0</v>
      </c>
      <c r="M3928" s="2239">
        <v>0</v>
      </c>
    </row>
    <row r="3929">
      <c r="B3929" s="2237" t="s">
        <v>4276</v>
      </c>
      <c r="C3929" s="2237" t="s">
        <v>3973</v>
      </c>
      <c r="D3929" s="2237" t="s">
        <v>3979</v>
      </c>
      <c r="E3929" s="2237" t="s">
        <v>1445</v>
      </c>
      <c r="F3929" s="2237" t="s">
        <v>1354</v>
      </c>
      <c r="G3929" s="2238" t="s">
        <v>1446</v>
      </c>
      <c r="H3929" s="2239">
        <v>0</v>
      </c>
      <c r="I3929" s="2239">
        <v>0</v>
      </c>
      <c r="J3929" s="2239">
        <v>1000</v>
      </c>
      <c r="K3929" s="2239">
        <v>1000</v>
      </c>
      <c r="L3929" s="2239">
        <v>0</v>
      </c>
      <c r="M3929" s="2239">
        <v>0</v>
      </c>
    </row>
    <row r="3930">
      <c r="B3930" s="2237" t="s">
        <v>4276</v>
      </c>
      <c r="C3930" s="2237" t="s">
        <v>3973</v>
      </c>
      <c r="D3930" s="2237" t="s">
        <v>3979</v>
      </c>
      <c r="E3930" s="2237" t="s">
        <v>1569</v>
      </c>
      <c r="F3930" s="2237" t="s">
        <v>1354</v>
      </c>
      <c r="G3930" s="2238" t="s">
        <v>1570</v>
      </c>
      <c r="H3930" s="2239">
        <v>0</v>
      </c>
      <c r="I3930" s="2239">
        <v>0</v>
      </c>
      <c r="J3930" s="2239">
        <v>1348</v>
      </c>
      <c r="K3930" s="2239">
        <v>1348</v>
      </c>
      <c r="L3930" s="2239">
        <v>0</v>
      </c>
      <c r="M3930" s="2239">
        <v>0</v>
      </c>
    </row>
    <row r="3931">
      <c r="B3931" s="2237" t="s">
        <v>4276</v>
      </c>
      <c r="C3931" s="2237" t="s">
        <v>3973</v>
      </c>
      <c r="D3931" s="2237" t="s">
        <v>3979</v>
      </c>
      <c r="E3931" s="2237" t="s">
        <v>1685</v>
      </c>
      <c r="F3931" s="2237" t="s">
        <v>1354</v>
      </c>
      <c r="G3931" s="2238" t="s">
        <v>1684</v>
      </c>
      <c r="H3931" s="2239">
        <v>0</v>
      </c>
      <c r="I3931" s="2239">
        <v>0</v>
      </c>
      <c r="J3931" s="2239">
        <v>5035.25</v>
      </c>
      <c r="K3931" s="2239">
        <v>5035.25</v>
      </c>
      <c r="L3931" s="2239">
        <v>0</v>
      </c>
      <c r="M3931" s="2239">
        <v>0</v>
      </c>
    </row>
    <row r="3932">
      <c r="B3932" s="2237" t="s">
        <v>4276</v>
      </c>
      <c r="C3932" s="2237" t="s">
        <v>3973</v>
      </c>
      <c r="D3932" s="2237" t="s">
        <v>3979</v>
      </c>
      <c r="E3932" s="2237" t="s">
        <v>1688</v>
      </c>
      <c r="F3932" s="2237" t="s">
        <v>1354</v>
      </c>
      <c r="G3932" s="2238" t="s">
        <v>1687</v>
      </c>
      <c r="H3932" s="2239">
        <v>0</v>
      </c>
      <c r="I3932" s="2239">
        <v>0</v>
      </c>
      <c r="J3932" s="2239">
        <v>68074.5</v>
      </c>
      <c r="K3932" s="2239">
        <v>68074.5</v>
      </c>
      <c r="L3932" s="2239">
        <v>0</v>
      </c>
      <c r="M3932" s="2239">
        <v>0</v>
      </c>
    </row>
    <row r="3933">
      <c r="B3933" s="2237" t="s">
        <v>4276</v>
      </c>
      <c r="C3933" s="2237" t="s">
        <v>3973</v>
      </c>
      <c r="D3933" s="2237" t="s">
        <v>3979</v>
      </c>
      <c r="E3933" s="2237" t="s">
        <v>1702</v>
      </c>
      <c r="F3933" s="2237" t="s">
        <v>1354</v>
      </c>
      <c r="G3933" s="2238" t="s">
        <v>1701</v>
      </c>
      <c r="H3933" s="2239">
        <v>0</v>
      </c>
      <c r="I3933" s="2239">
        <v>0</v>
      </c>
      <c r="J3933" s="2239">
        <v>8155.41</v>
      </c>
      <c r="K3933" s="2239">
        <v>8155.41</v>
      </c>
      <c r="L3933" s="2239">
        <v>0</v>
      </c>
      <c r="M3933" s="2239">
        <v>0</v>
      </c>
    </row>
    <row r="3934">
      <c r="B3934" s="2237" t="s">
        <v>4276</v>
      </c>
      <c r="C3934" s="2237" t="s">
        <v>3973</v>
      </c>
      <c r="D3934" s="2237" t="s">
        <v>3979</v>
      </c>
      <c r="E3934" s="2237" t="s">
        <v>1992</v>
      </c>
      <c r="F3934" s="2237" t="s">
        <v>1354</v>
      </c>
      <c r="G3934" s="2238" t="s">
        <v>1993</v>
      </c>
      <c r="H3934" s="2239">
        <v>0</v>
      </c>
      <c r="I3934" s="2239">
        <v>0</v>
      </c>
      <c r="J3934" s="2239">
        <v>108</v>
      </c>
      <c r="K3934" s="2239">
        <v>108</v>
      </c>
      <c r="L3934" s="2239">
        <v>0</v>
      </c>
      <c r="M3934" s="2239">
        <v>0</v>
      </c>
    </row>
    <row r="3935">
      <c r="B3935" s="2237" t="s">
        <v>4276</v>
      </c>
      <c r="C3935" s="2237" t="s">
        <v>3973</v>
      </c>
      <c r="D3935" s="2237" t="s">
        <v>3979</v>
      </c>
      <c r="E3935" s="2237" t="s">
        <v>2002</v>
      </c>
      <c r="F3935" s="2237" t="s">
        <v>1354</v>
      </c>
      <c r="G3935" s="2238" t="s">
        <v>2003</v>
      </c>
      <c r="H3935" s="2239">
        <v>0</v>
      </c>
      <c r="I3935" s="2239">
        <v>0</v>
      </c>
      <c r="J3935" s="2239">
        <v>1269</v>
      </c>
      <c r="K3935" s="2239">
        <v>1269</v>
      </c>
      <c r="L3935" s="2239">
        <v>0</v>
      </c>
      <c r="M3935" s="2239">
        <v>0</v>
      </c>
    </row>
    <row r="3936">
      <c r="B3936" s="2237" t="s">
        <v>4276</v>
      </c>
      <c r="C3936" s="2237" t="s">
        <v>3973</v>
      </c>
      <c r="D3936" s="2237" t="s">
        <v>3979</v>
      </c>
      <c r="E3936" s="2237" t="s">
        <v>2086</v>
      </c>
      <c r="F3936" s="2237" t="s">
        <v>1354</v>
      </c>
      <c r="G3936" s="2238" t="s">
        <v>2087</v>
      </c>
      <c r="H3936" s="2239">
        <v>0</v>
      </c>
      <c r="I3936" s="2239">
        <v>0</v>
      </c>
      <c r="J3936" s="2239">
        <v>2246.28</v>
      </c>
      <c r="K3936" s="2239">
        <v>2246.28</v>
      </c>
      <c r="L3936" s="2239">
        <v>0</v>
      </c>
      <c r="M3936" s="2239">
        <v>0</v>
      </c>
    </row>
    <row r="3937">
      <c r="B3937" s="2237" t="s">
        <v>4276</v>
      </c>
      <c r="C3937" s="2237" t="s">
        <v>3973</v>
      </c>
      <c r="D3937" s="2237" t="s">
        <v>3981</v>
      </c>
      <c r="E3937" s="2237" t="s">
        <v>1354</v>
      </c>
      <c r="F3937" s="2237" t="s">
        <v>1354</v>
      </c>
      <c r="G3937" s="2238" t="s">
        <v>3982</v>
      </c>
      <c r="H3937" s="2239">
        <v>0</v>
      </c>
      <c r="I3937" s="2239">
        <v>0</v>
      </c>
      <c r="J3937" s="2239">
        <v>1756.6</v>
      </c>
      <c r="K3937" s="2239">
        <v>1756.6</v>
      </c>
      <c r="L3937" s="2239">
        <v>0</v>
      </c>
      <c r="M3937" s="2239">
        <v>0</v>
      </c>
    </row>
    <row r="3938">
      <c r="B3938" s="2237" t="s">
        <v>4276</v>
      </c>
      <c r="C3938" s="2237" t="s">
        <v>3973</v>
      </c>
      <c r="D3938" s="2237" t="s">
        <v>3981</v>
      </c>
      <c r="E3938" s="2237" t="s">
        <v>1569</v>
      </c>
      <c r="F3938" s="2237" t="s">
        <v>1354</v>
      </c>
      <c r="G3938" s="2238" t="s">
        <v>1570</v>
      </c>
      <c r="H3938" s="2239">
        <v>0</v>
      </c>
      <c r="I3938" s="2239">
        <v>0</v>
      </c>
      <c r="J3938" s="2239">
        <v>1356.6</v>
      </c>
      <c r="K3938" s="2239">
        <v>1356.6</v>
      </c>
      <c r="L3938" s="2239">
        <v>0</v>
      </c>
      <c r="M3938" s="2239">
        <v>0</v>
      </c>
    </row>
    <row r="3939">
      <c r="B3939" s="2237" t="s">
        <v>4276</v>
      </c>
      <c r="C3939" s="2237" t="s">
        <v>3973</v>
      </c>
      <c r="D3939" s="2237" t="s">
        <v>3981</v>
      </c>
      <c r="E3939" s="2237" t="s">
        <v>1702</v>
      </c>
      <c r="F3939" s="2237" t="s">
        <v>1354</v>
      </c>
      <c r="G3939" s="2238" t="s">
        <v>1701</v>
      </c>
      <c r="H3939" s="2239">
        <v>0</v>
      </c>
      <c r="I3939" s="2239">
        <v>0</v>
      </c>
      <c r="J3939" s="2239">
        <v>400</v>
      </c>
      <c r="K3939" s="2239">
        <v>400</v>
      </c>
      <c r="L3939" s="2239">
        <v>0</v>
      </c>
      <c r="M3939" s="2239">
        <v>0</v>
      </c>
    </row>
    <row r="3940">
      <c r="B3940" s="2237" t="s">
        <v>4276</v>
      </c>
      <c r="C3940" s="2237" t="s">
        <v>3983</v>
      </c>
      <c r="D3940" s="2237" t="s">
        <v>1354</v>
      </c>
      <c r="E3940" s="2237" t="s">
        <v>1354</v>
      </c>
      <c r="F3940" s="2237" t="s">
        <v>1354</v>
      </c>
      <c r="G3940" s="2238" t="s">
        <v>3984</v>
      </c>
      <c r="H3940" s="2239">
        <v>0</v>
      </c>
      <c r="I3940" s="2239">
        <v>0</v>
      </c>
      <c r="J3940" s="2239">
        <v>220021.26</v>
      </c>
      <c r="K3940" s="2239">
        <v>220021.26</v>
      </c>
      <c r="L3940" s="2239">
        <v>0</v>
      </c>
      <c r="M3940" s="2239">
        <v>0</v>
      </c>
    </row>
    <row r="3941">
      <c r="B3941" s="2237" t="s">
        <v>4276</v>
      </c>
      <c r="C3941" s="2237" t="s">
        <v>3983</v>
      </c>
      <c r="D3941" s="2237" t="s">
        <v>3985</v>
      </c>
      <c r="E3941" s="2237" t="s">
        <v>1354</v>
      </c>
      <c r="F3941" s="2237" t="s">
        <v>1354</v>
      </c>
      <c r="G3941" s="2238" t="s">
        <v>3986</v>
      </c>
      <c r="H3941" s="2239">
        <v>0</v>
      </c>
      <c r="I3941" s="2239">
        <v>0</v>
      </c>
      <c r="J3941" s="2239">
        <v>119718.98</v>
      </c>
      <c r="K3941" s="2239">
        <v>119718.98</v>
      </c>
      <c r="L3941" s="2239">
        <v>0</v>
      </c>
      <c r="M3941" s="2239">
        <v>0</v>
      </c>
    </row>
    <row r="3942">
      <c r="B3942" s="2237" t="s">
        <v>4276</v>
      </c>
      <c r="C3942" s="2237" t="s">
        <v>3983</v>
      </c>
      <c r="D3942" s="2237" t="s">
        <v>3985</v>
      </c>
      <c r="E3942" s="2237" t="s">
        <v>1381</v>
      </c>
      <c r="F3942" s="2237" t="s">
        <v>1354</v>
      </c>
      <c r="G3942" s="2238" t="s">
        <v>1382</v>
      </c>
      <c r="H3942" s="2239">
        <v>0</v>
      </c>
      <c r="I3942" s="2239">
        <v>0</v>
      </c>
      <c r="J3942" s="2239">
        <v>71452.01</v>
      </c>
      <c r="K3942" s="2239">
        <v>71452.01</v>
      </c>
      <c r="L3942" s="2239">
        <v>0</v>
      </c>
      <c r="M3942" s="2239">
        <v>0</v>
      </c>
    </row>
    <row r="3943">
      <c r="B3943" s="2237" t="s">
        <v>4276</v>
      </c>
      <c r="C3943" s="2237" t="s">
        <v>3983</v>
      </c>
      <c r="D3943" s="2237" t="s">
        <v>3985</v>
      </c>
      <c r="E3943" s="2237" t="s">
        <v>1569</v>
      </c>
      <c r="F3943" s="2237" t="s">
        <v>1354</v>
      </c>
      <c r="G3943" s="2238" t="s">
        <v>1570</v>
      </c>
      <c r="H3943" s="2239">
        <v>0</v>
      </c>
      <c r="I3943" s="2239">
        <v>0</v>
      </c>
      <c r="J3943" s="2239">
        <v>1160</v>
      </c>
      <c r="K3943" s="2239">
        <v>1160</v>
      </c>
      <c r="L3943" s="2239">
        <v>0</v>
      </c>
      <c r="M3943" s="2239">
        <v>0</v>
      </c>
    </row>
    <row r="3944">
      <c r="B3944" s="2237" t="s">
        <v>4276</v>
      </c>
      <c r="C3944" s="2237" t="s">
        <v>3983</v>
      </c>
      <c r="D3944" s="2237" t="s">
        <v>3985</v>
      </c>
      <c r="E3944" s="2237" t="s">
        <v>1598</v>
      </c>
      <c r="F3944" s="2237" t="s">
        <v>1354</v>
      </c>
      <c r="G3944" s="2238" t="s">
        <v>1597</v>
      </c>
      <c r="H3944" s="2239">
        <v>0</v>
      </c>
      <c r="I3944" s="2239">
        <v>0</v>
      </c>
      <c r="J3944" s="2239">
        <v>18081</v>
      </c>
      <c r="K3944" s="2239">
        <v>18081</v>
      </c>
      <c r="L3944" s="2239">
        <v>0</v>
      </c>
      <c r="M3944" s="2239">
        <v>0</v>
      </c>
    </row>
    <row r="3945">
      <c r="B3945" s="2237" t="s">
        <v>4276</v>
      </c>
      <c r="C3945" s="2237" t="s">
        <v>3983</v>
      </c>
      <c r="D3945" s="2237" t="s">
        <v>3985</v>
      </c>
      <c r="E3945" s="2237" t="s">
        <v>1702</v>
      </c>
      <c r="F3945" s="2237" t="s">
        <v>1354</v>
      </c>
      <c r="G3945" s="2238" t="s">
        <v>1701</v>
      </c>
      <c r="H3945" s="2239">
        <v>0</v>
      </c>
      <c r="I3945" s="2239">
        <v>0</v>
      </c>
      <c r="J3945" s="2239">
        <v>14800</v>
      </c>
      <c r="K3945" s="2239">
        <v>14800</v>
      </c>
      <c r="L3945" s="2239">
        <v>0</v>
      </c>
      <c r="M3945" s="2239">
        <v>0</v>
      </c>
    </row>
    <row r="3946">
      <c r="B3946" s="2237" t="s">
        <v>4276</v>
      </c>
      <c r="C3946" s="2237" t="s">
        <v>3983</v>
      </c>
      <c r="D3946" s="2237" t="s">
        <v>3985</v>
      </c>
      <c r="E3946" s="2237" t="s">
        <v>1758</v>
      </c>
      <c r="F3946" s="2237" t="s">
        <v>1354</v>
      </c>
      <c r="G3946" s="2238" t="s">
        <v>1757</v>
      </c>
      <c r="H3946" s="2239">
        <v>0</v>
      </c>
      <c r="I3946" s="2239">
        <v>0</v>
      </c>
      <c r="J3946" s="2239">
        <v>13614.06</v>
      </c>
      <c r="K3946" s="2239">
        <v>13614.06</v>
      </c>
      <c r="L3946" s="2239">
        <v>0</v>
      </c>
      <c r="M3946" s="2239">
        <v>0</v>
      </c>
    </row>
    <row r="3947">
      <c r="B3947" s="2237" t="s">
        <v>4276</v>
      </c>
      <c r="C3947" s="2237" t="s">
        <v>3983</v>
      </c>
      <c r="D3947" s="2237" t="s">
        <v>3985</v>
      </c>
      <c r="E3947" s="2237" t="s">
        <v>2086</v>
      </c>
      <c r="F3947" s="2237" t="s">
        <v>1354</v>
      </c>
      <c r="G3947" s="2238" t="s">
        <v>2087</v>
      </c>
      <c r="H3947" s="2239">
        <v>0</v>
      </c>
      <c r="I3947" s="2239">
        <v>0</v>
      </c>
      <c r="J3947" s="2239">
        <v>611.91</v>
      </c>
      <c r="K3947" s="2239">
        <v>611.91</v>
      </c>
      <c r="L3947" s="2239">
        <v>0</v>
      </c>
      <c r="M3947" s="2239">
        <v>0</v>
      </c>
    </row>
    <row r="3948">
      <c r="B3948" s="2237" t="s">
        <v>4276</v>
      </c>
      <c r="C3948" s="2237" t="s">
        <v>3983</v>
      </c>
      <c r="D3948" s="2237" t="s">
        <v>3987</v>
      </c>
      <c r="E3948" s="2237" t="s">
        <v>1354</v>
      </c>
      <c r="F3948" s="2237" t="s">
        <v>1354</v>
      </c>
      <c r="G3948" s="2238" t="s">
        <v>3988</v>
      </c>
      <c r="H3948" s="2239">
        <v>0</v>
      </c>
      <c r="I3948" s="2239">
        <v>0</v>
      </c>
      <c r="J3948" s="2239">
        <v>99142.28</v>
      </c>
      <c r="K3948" s="2239">
        <v>99142.28</v>
      </c>
      <c r="L3948" s="2239">
        <v>0</v>
      </c>
      <c r="M3948" s="2239">
        <v>0</v>
      </c>
    </row>
    <row r="3949">
      <c r="B3949" s="2237" t="s">
        <v>4276</v>
      </c>
      <c r="C3949" s="2237" t="s">
        <v>3983</v>
      </c>
      <c r="D3949" s="2237" t="s">
        <v>3987</v>
      </c>
      <c r="E3949" s="2237" t="s">
        <v>1381</v>
      </c>
      <c r="F3949" s="2237" t="s">
        <v>1354</v>
      </c>
      <c r="G3949" s="2238" t="s">
        <v>1382</v>
      </c>
      <c r="H3949" s="2239">
        <v>0</v>
      </c>
      <c r="I3949" s="2239">
        <v>0</v>
      </c>
      <c r="J3949" s="2239">
        <v>76768.02</v>
      </c>
      <c r="K3949" s="2239">
        <v>76768.02</v>
      </c>
      <c r="L3949" s="2239">
        <v>0</v>
      </c>
      <c r="M3949" s="2239">
        <v>0</v>
      </c>
    </row>
    <row r="3950">
      <c r="B3950" s="2237" t="s">
        <v>4276</v>
      </c>
      <c r="C3950" s="2237" t="s">
        <v>3983</v>
      </c>
      <c r="D3950" s="2237" t="s">
        <v>3987</v>
      </c>
      <c r="E3950" s="2237" t="s">
        <v>1422</v>
      </c>
      <c r="F3950" s="2237" t="s">
        <v>1354</v>
      </c>
      <c r="G3950" s="2238" t="s">
        <v>1423</v>
      </c>
      <c r="H3950" s="2239">
        <v>0</v>
      </c>
      <c r="I3950" s="2239">
        <v>0</v>
      </c>
      <c r="J3950" s="2239">
        <v>4224.6</v>
      </c>
      <c r="K3950" s="2239">
        <v>4224.6</v>
      </c>
      <c r="L3950" s="2239">
        <v>0</v>
      </c>
      <c r="M3950" s="2239">
        <v>0</v>
      </c>
    </row>
    <row r="3951">
      <c r="B3951" s="2237" t="s">
        <v>4276</v>
      </c>
      <c r="C3951" s="2237" t="s">
        <v>3983</v>
      </c>
      <c r="D3951" s="2237" t="s">
        <v>3987</v>
      </c>
      <c r="E3951" s="2237" t="s">
        <v>1424</v>
      </c>
      <c r="F3951" s="2237" t="s">
        <v>1354</v>
      </c>
      <c r="G3951" s="2238" t="s">
        <v>1425</v>
      </c>
      <c r="H3951" s="2239">
        <v>0</v>
      </c>
      <c r="I3951" s="2239">
        <v>0</v>
      </c>
      <c r="J3951" s="2239">
        <v>8449.2</v>
      </c>
      <c r="K3951" s="2239">
        <v>8449.2</v>
      </c>
      <c r="L3951" s="2239">
        <v>0</v>
      </c>
      <c r="M3951" s="2239">
        <v>0</v>
      </c>
    </row>
    <row r="3952">
      <c r="B3952" s="2237" t="s">
        <v>4276</v>
      </c>
      <c r="C3952" s="2237" t="s">
        <v>3983</v>
      </c>
      <c r="D3952" s="2237" t="s">
        <v>3987</v>
      </c>
      <c r="E3952" s="2237" t="s">
        <v>1445</v>
      </c>
      <c r="F3952" s="2237" t="s">
        <v>1354</v>
      </c>
      <c r="G3952" s="2238" t="s">
        <v>1446</v>
      </c>
      <c r="H3952" s="2239">
        <v>0</v>
      </c>
      <c r="I3952" s="2239">
        <v>0</v>
      </c>
      <c r="J3952" s="2239">
        <v>1000</v>
      </c>
      <c r="K3952" s="2239">
        <v>1000</v>
      </c>
      <c r="L3952" s="2239">
        <v>0</v>
      </c>
      <c r="M3952" s="2239">
        <v>0</v>
      </c>
    </row>
    <row r="3953">
      <c r="B3953" s="2237" t="s">
        <v>4276</v>
      </c>
      <c r="C3953" s="2237" t="s">
        <v>3983</v>
      </c>
      <c r="D3953" s="2237" t="s">
        <v>3987</v>
      </c>
      <c r="E3953" s="2237" t="s">
        <v>1569</v>
      </c>
      <c r="F3953" s="2237" t="s">
        <v>1354</v>
      </c>
      <c r="G3953" s="2238" t="s">
        <v>1570</v>
      </c>
      <c r="H3953" s="2239">
        <v>0</v>
      </c>
      <c r="I3953" s="2239">
        <v>0</v>
      </c>
      <c r="J3953" s="2239">
        <v>1160</v>
      </c>
      <c r="K3953" s="2239">
        <v>1160</v>
      </c>
      <c r="L3953" s="2239">
        <v>0</v>
      </c>
      <c r="M3953" s="2239">
        <v>0</v>
      </c>
    </row>
    <row r="3954">
      <c r="B3954" s="2237" t="s">
        <v>4276</v>
      </c>
      <c r="C3954" s="2237" t="s">
        <v>3983</v>
      </c>
      <c r="D3954" s="2237" t="s">
        <v>3987</v>
      </c>
      <c r="E3954" s="2237" t="s">
        <v>1598</v>
      </c>
      <c r="F3954" s="2237" t="s">
        <v>1354</v>
      </c>
      <c r="G3954" s="2238" t="s">
        <v>1597</v>
      </c>
      <c r="H3954" s="2239">
        <v>0</v>
      </c>
      <c r="I3954" s="2239">
        <v>0</v>
      </c>
      <c r="J3954" s="2239">
        <v>346.46</v>
      </c>
      <c r="K3954" s="2239">
        <v>346.46</v>
      </c>
      <c r="L3954" s="2239">
        <v>0</v>
      </c>
      <c r="M3954" s="2239">
        <v>0</v>
      </c>
    </row>
    <row r="3955">
      <c r="B3955" s="2237" t="s">
        <v>4276</v>
      </c>
      <c r="C3955" s="2237" t="s">
        <v>3983</v>
      </c>
      <c r="D3955" s="2237" t="s">
        <v>3987</v>
      </c>
      <c r="E3955" s="2237" t="s">
        <v>1702</v>
      </c>
      <c r="F3955" s="2237" t="s">
        <v>1354</v>
      </c>
      <c r="G3955" s="2238" t="s">
        <v>1701</v>
      </c>
      <c r="H3955" s="2239">
        <v>0</v>
      </c>
      <c r="I3955" s="2239">
        <v>0</v>
      </c>
      <c r="J3955" s="2239">
        <v>3500</v>
      </c>
      <c r="K3955" s="2239">
        <v>3500</v>
      </c>
      <c r="L3955" s="2239">
        <v>0</v>
      </c>
      <c r="M3955" s="2239">
        <v>0</v>
      </c>
    </row>
    <row r="3956">
      <c r="B3956" s="2237" t="s">
        <v>4276</v>
      </c>
      <c r="C3956" s="2237" t="s">
        <v>3983</v>
      </c>
      <c r="D3956" s="2237" t="s">
        <v>3987</v>
      </c>
      <c r="E3956" s="2237" t="s">
        <v>1992</v>
      </c>
      <c r="F3956" s="2237" t="s">
        <v>1354</v>
      </c>
      <c r="G3956" s="2238" t="s">
        <v>1993</v>
      </c>
      <c r="H3956" s="2239">
        <v>0</v>
      </c>
      <c r="I3956" s="2239">
        <v>0</v>
      </c>
      <c r="J3956" s="2239">
        <v>656</v>
      </c>
      <c r="K3956" s="2239">
        <v>656</v>
      </c>
      <c r="L3956" s="2239">
        <v>0</v>
      </c>
      <c r="M3956" s="2239">
        <v>0</v>
      </c>
    </row>
    <row r="3957">
      <c r="B3957" s="2237" t="s">
        <v>4276</v>
      </c>
      <c r="C3957" s="2237" t="s">
        <v>3983</v>
      </c>
      <c r="D3957" s="2237" t="s">
        <v>3987</v>
      </c>
      <c r="E3957" s="2237" t="s">
        <v>2002</v>
      </c>
      <c r="F3957" s="2237" t="s">
        <v>1354</v>
      </c>
      <c r="G3957" s="2238" t="s">
        <v>2003</v>
      </c>
      <c r="H3957" s="2239">
        <v>0</v>
      </c>
      <c r="I3957" s="2239">
        <v>0</v>
      </c>
      <c r="J3957" s="2239">
        <v>1221</v>
      </c>
      <c r="K3957" s="2239">
        <v>1221</v>
      </c>
      <c r="L3957" s="2239">
        <v>0</v>
      </c>
      <c r="M3957" s="2239">
        <v>0</v>
      </c>
    </row>
    <row r="3958">
      <c r="B3958" s="2237" t="s">
        <v>4276</v>
      </c>
      <c r="C3958" s="2237" t="s">
        <v>3983</v>
      </c>
      <c r="D3958" s="2237" t="s">
        <v>3987</v>
      </c>
      <c r="E3958" s="2237" t="s">
        <v>2086</v>
      </c>
      <c r="F3958" s="2237" t="s">
        <v>1354</v>
      </c>
      <c r="G3958" s="2238" t="s">
        <v>2087</v>
      </c>
      <c r="H3958" s="2239">
        <v>0</v>
      </c>
      <c r="I3958" s="2239">
        <v>0</v>
      </c>
      <c r="J3958" s="2239">
        <v>1817</v>
      </c>
      <c r="K3958" s="2239">
        <v>1817</v>
      </c>
      <c r="L3958" s="2239">
        <v>0</v>
      </c>
      <c r="M3958" s="2239">
        <v>0</v>
      </c>
    </row>
    <row r="3959">
      <c r="B3959" s="2237" t="s">
        <v>4276</v>
      </c>
      <c r="C3959" s="2237" t="s">
        <v>3983</v>
      </c>
      <c r="D3959" s="2237" t="s">
        <v>3989</v>
      </c>
      <c r="E3959" s="2237" t="s">
        <v>1354</v>
      </c>
      <c r="F3959" s="2237" t="s">
        <v>1354</v>
      </c>
      <c r="G3959" s="2238" t="s">
        <v>3990</v>
      </c>
      <c r="H3959" s="2239">
        <v>0</v>
      </c>
      <c r="I3959" s="2239">
        <v>0</v>
      </c>
      <c r="J3959" s="2239">
        <v>1160</v>
      </c>
      <c r="K3959" s="2239">
        <v>1160</v>
      </c>
      <c r="L3959" s="2239">
        <v>0</v>
      </c>
      <c r="M3959" s="2239">
        <v>0</v>
      </c>
    </row>
    <row r="3960">
      <c r="B3960" s="2237" t="s">
        <v>4276</v>
      </c>
      <c r="C3960" s="2237" t="s">
        <v>3983</v>
      </c>
      <c r="D3960" s="2237" t="s">
        <v>3989</v>
      </c>
      <c r="E3960" s="2237" t="s">
        <v>1569</v>
      </c>
      <c r="F3960" s="2237" t="s">
        <v>1354</v>
      </c>
      <c r="G3960" s="2238" t="s">
        <v>1570</v>
      </c>
      <c r="H3960" s="2239">
        <v>0</v>
      </c>
      <c r="I3960" s="2239">
        <v>0</v>
      </c>
      <c r="J3960" s="2239">
        <v>1160</v>
      </c>
      <c r="K3960" s="2239">
        <v>1160</v>
      </c>
      <c r="L3960" s="2239">
        <v>0</v>
      </c>
      <c r="M3960" s="2239">
        <v>0</v>
      </c>
    </row>
    <row r="3961">
      <c r="B3961" s="2237" t="s">
        <v>4276</v>
      </c>
      <c r="C3961" s="2237" t="s">
        <v>3991</v>
      </c>
      <c r="D3961" s="2237" t="s">
        <v>1354</v>
      </c>
      <c r="E3961" s="2237" t="s">
        <v>1354</v>
      </c>
      <c r="F3961" s="2237" t="s">
        <v>1354</v>
      </c>
      <c r="G3961" s="2238" t="s">
        <v>3992</v>
      </c>
      <c r="H3961" s="2239">
        <v>0</v>
      </c>
      <c r="I3961" s="2239">
        <v>0</v>
      </c>
      <c r="J3961" s="2239">
        <v>477605.3</v>
      </c>
      <c r="K3961" s="2239">
        <v>477605.3</v>
      </c>
      <c r="L3961" s="2239">
        <v>0</v>
      </c>
      <c r="M3961" s="2239">
        <v>0</v>
      </c>
    </row>
    <row r="3962">
      <c r="B3962" s="2237" t="s">
        <v>4276</v>
      </c>
      <c r="C3962" s="2237" t="s">
        <v>3991</v>
      </c>
      <c r="D3962" s="2237" t="s">
        <v>3993</v>
      </c>
      <c r="E3962" s="2237" t="s">
        <v>1354</v>
      </c>
      <c r="F3962" s="2237" t="s">
        <v>1354</v>
      </c>
      <c r="G3962" s="2238" t="s">
        <v>3994</v>
      </c>
      <c r="H3962" s="2239">
        <v>0</v>
      </c>
      <c r="I3962" s="2239">
        <v>0</v>
      </c>
      <c r="J3962" s="2239">
        <v>37546.72</v>
      </c>
      <c r="K3962" s="2239">
        <v>37546.72</v>
      </c>
      <c r="L3962" s="2239">
        <v>0</v>
      </c>
      <c r="M3962" s="2239">
        <v>0</v>
      </c>
    </row>
    <row r="3963">
      <c r="B3963" s="2237" t="s">
        <v>4276</v>
      </c>
      <c r="C3963" s="2237" t="s">
        <v>3991</v>
      </c>
      <c r="D3963" s="2237" t="s">
        <v>3993</v>
      </c>
      <c r="E3963" s="2237" t="s">
        <v>1569</v>
      </c>
      <c r="F3963" s="2237" t="s">
        <v>1354</v>
      </c>
      <c r="G3963" s="2238" t="s">
        <v>1570</v>
      </c>
      <c r="H3963" s="2239">
        <v>0</v>
      </c>
      <c r="I3963" s="2239">
        <v>0</v>
      </c>
      <c r="J3963" s="2239">
        <v>3108.11</v>
      </c>
      <c r="K3963" s="2239">
        <v>3108.11</v>
      </c>
      <c r="L3963" s="2239">
        <v>0</v>
      </c>
      <c r="M3963" s="2239">
        <v>0</v>
      </c>
    </row>
    <row r="3964">
      <c r="B3964" s="2237" t="s">
        <v>4276</v>
      </c>
      <c r="C3964" s="2237" t="s">
        <v>3991</v>
      </c>
      <c r="D3964" s="2237" t="s">
        <v>3993</v>
      </c>
      <c r="E3964" s="2237" t="s">
        <v>1598</v>
      </c>
      <c r="F3964" s="2237" t="s">
        <v>1354</v>
      </c>
      <c r="G3964" s="2238" t="s">
        <v>1597</v>
      </c>
      <c r="H3964" s="2239">
        <v>0</v>
      </c>
      <c r="I3964" s="2239">
        <v>0</v>
      </c>
      <c r="J3964" s="2239">
        <v>23828.61</v>
      </c>
      <c r="K3964" s="2239">
        <v>23828.61</v>
      </c>
      <c r="L3964" s="2239">
        <v>0</v>
      </c>
      <c r="M3964" s="2239">
        <v>0</v>
      </c>
    </row>
    <row r="3965">
      <c r="B3965" s="2237" t="s">
        <v>4276</v>
      </c>
      <c r="C3965" s="2237" t="s">
        <v>3991</v>
      </c>
      <c r="D3965" s="2237" t="s">
        <v>3993</v>
      </c>
      <c r="E3965" s="2237" t="s">
        <v>1702</v>
      </c>
      <c r="F3965" s="2237" t="s">
        <v>1354</v>
      </c>
      <c r="G3965" s="2238" t="s">
        <v>1701</v>
      </c>
      <c r="H3965" s="2239">
        <v>0</v>
      </c>
      <c r="I3965" s="2239">
        <v>0</v>
      </c>
      <c r="J3965" s="2239">
        <v>6100</v>
      </c>
      <c r="K3965" s="2239">
        <v>6100</v>
      </c>
      <c r="L3965" s="2239">
        <v>0</v>
      </c>
      <c r="M3965" s="2239">
        <v>0</v>
      </c>
    </row>
    <row r="3966">
      <c r="B3966" s="2237" t="s">
        <v>4276</v>
      </c>
      <c r="C3966" s="2237" t="s">
        <v>3991</v>
      </c>
      <c r="D3966" s="2237" t="s">
        <v>3993</v>
      </c>
      <c r="E3966" s="2237" t="s">
        <v>2086</v>
      </c>
      <c r="F3966" s="2237" t="s">
        <v>1354</v>
      </c>
      <c r="G3966" s="2238" t="s">
        <v>2087</v>
      </c>
      <c r="H3966" s="2239">
        <v>0</v>
      </c>
      <c r="I3966" s="2239">
        <v>0</v>
      </c>
      <c r="J3966" s="2239">
        <v>4510</v>
      </c>
      <c r="K3966" s="2239">
        <v>4510</v>
      </c>
      <c r="L3966" s="2239">
        <v>0</v>
      </c>
      <c r="M3966" s="2239">
        <v>0</v>
      </c>
    </row>
    <row r="3967">
      <c r="B3967" s="2237" t="s">
        <v>4276</v>
      </c>
      <c r="C3967" s="2237" t="s">
        <v>3991</v>
      </c>
      <c r="D3967" s="2237" t="s">
        <v>3995</v>
      </c>
      <c r="E3967" s="2237" t="s">
        <v>1354</v>
      </c>
      <c r="F3967" s="2237" t="s">
        <v>1354</v>
      </c>
      <c r="G3967" s="2238" t="s">
        <v>3996</v>
      </c>
      <c r="H3967" s="2239">
        <v>0</v>
      </c>
      <c r="I3967" s="2239">
        <v>0</v>
      </c>
      <c r="J3967" s="2239">
        <v>440058.58</v>
      </c>
      <c r="K3967" s="2239">
        <v>440058.58</v>
      </c>
      <c r="L3967" s="2239">
        <v>0</v>
      </c>
      <c r="M3967" s="2239">
        <v>0</v>
      </c>
    </row>
    <row r="3968">
      <c r="B3968" s="2237" t="s">
        <v>4276</v>
      </c>
      <c r="C3968" s="2237" t="s">
        <v>3991</v>
      </c>
      <c r="D3968" s="2237" t="s">
        <v>3995</v>
      </c>
      <c r="E3968" s="2237" t="s">
        <v>1381</v>
      </c>
      <c r="F3968" s="2237" t="s">
        <v>1354</v>
      </c>
      <c r="G3968" s="2238" t="s">
        <v>1382</v>
      </c>
      <c r="H3968" s="2239">
        <v>0</v>
      </c>
      <c r="I3968" s="2239">
        <v>0</v>
      </c>
      <c r="J3968" s="2239">
        <v>347649.59</v>
      </c>
      <c r="K3968" s="2239">
        <v>347649.59</v>
      </c>
      <c r="L3968" s="2239">
        <v>0</v>
      </c>
      <c r="M3968" s="2239">
        <v>0</v>
      </c>
    </row>
    <row r="3969">
      <c r="B3969" s="2237" t="s">
        <v>4276</v>
      </c>
      <c r="C3969" s="2237" t="s">
        <v>3991</v>
      </c>
      <c r="D3969" s="2237" t="s">
        <v>3995</v>
      </c>
      <c r="E3969" s="2237" t="s">
        <v>1422</v>
      </c>
      <c r="F3969" s="2237" t="s">
        <v>1354</v>
      </c>
      <c r="G3969" s="2238" t="s">
        <v>1423</v>
      </c>
      <c r="H3969" s="2239">
        <v>0</v>
      </c>
      <c r="I3969" s="2239">
        <v>0</v>
      </c>
      <c r="J3969" s="2239">
        <v>16224.11</v>
      </c>
      <c r="K3969" s="2239">
        <v>16224.11</v>
      </c>
      <c r="L3969" s="2239">
        <v>0</v>
      </c>
      <c r="M3969" s="2239">
        <v>0</v>
      </c>
    </row>
    <row r="3970">
      <c r="B3970" s="2237" t="s">
        <v>4276</v>
      </c>
      <c r="C3970" s="2237" t="s">
        <v>3991</v>
      </c>
      <c r="D3970" s="2237" t="s">
        <v>3995</v>
      </c>
      <c r="E3970" s="2237" t="s">
        <v>1424</v>
      </c>
      <c r="F3970" s="2237" t="s">
        <v>1354</v>
      </c>
      <c r="G3970" s="2238" t="s">
        <v>1425</v>
      </c>
      <c r="H3970" s="2239">
        <v>0</v>
      </c>
      <c r="I3970" s="2239">
        <v>0</v>
      </c>
      <c r="J3970" s="2239">
        <v>35398.21</v>
      </c>
      <c r="K3970" s="2239">
        <v>35398.21</v>
      </c>
      <c r="L3970" s="2239">
        <v>0</v>
      </c>
      <c r="M3970" s="2239">
        <v>0</v>
      </c>
    </row>
    <row r="3971">
      <c r="B3971" s="2237" t="s">
        <v>4276</v>
      </c>
      <c r="C3971" s="2237" t="s">
        <v>3991</v>
      </c>
      <c r="D3971" s="2237" t="s">
        <v>3995</v>
      </c>
      <c r="E3971" s="2237" t="s">
        <v>1445</v>
      </c>
      <c r="F3971" s="2237" t="s">
        <v>1354</v>
      </c>
      <c r="G3971" s="2238" t="s">
        <v>1446</v>
      </c>
      <c r="H3971" s="2239">
        <v>0</v>
      </c>
      <c r="I3971" s="2239">
        <v>0</v>
      </c>
      <c r="J3971" s="2239">
        <v>1000</v>
      </c>
      <c r="K3971" s="2239">
        <v>1000</v>
      </c>
      <c r="L3971" s="2239">
        <v>0</v>
      </c>
      <c r="M3971" s="2239">
        <v>0</v>
      </c>
    </row>
    <row r="3972">
      <c r="B3972" s="2237" t="s">
        <v>4276</v>
      </c>
      <c r="C3972" s="2237" t="s">
        <v>3991</v>
      </c>
      <c r="D3972" s="2237" t="s">
        <v>3995</v>
      </c>
      <c r="E3972" s="2237" t="s">
        <v>1569</v>
      </c>
      <c r="F3972" s="2237" t="s">
        <v>1354</v>
      </c>
      <c r="G3972" s="2238" t="s">
        <v>1570</v>
      </c>
      <c r="H3972" s="2239">
        <v>0</v>
      </c>
      <c r="I3972" s="2239">
        <v>0</v>
      </c>
      <c r="J3972" s="2239">
        <v>3402.24</v>
      </c>
      <c r="K3972" s="2239">
        <v>3402.24</v>
      </c>
      <c r="L3972" s="2239">
        <v>0</v>
      </c>
      <c r="M3972" s="2239">
        <v>0</v>
      </c>
    </row>
    <row r="3973">
      <c r="B3973" s="2237" t="s">
        <v>4276</v>
      </c>
      <c r="C3973" s="2237" t="s">
        <v>3991</v>
      </c>
      <c r="D3973" s="2237" t="s">
        <v>3995</v>
      </c>
      <c r="E3973" s="2237" t="s">
        <v>1587</v>
      </c>
      <c r="F3973" s="2237" t="s">
        <v>1354</v>
      </c>
      <c r="G3973" s="2238" t="s">
        <v>1588</v>
      </c>
      <c r="H3973" s="2239">
        <v>0</v>
      </c>
      <c r="I3973" s="2239">
        <v>0</v>
      </c>
      <c r="J3973" s="2239">
        <v>5289.41</v>
      </c>
      <c r="K3973" s="2239">
        <v>5289.41</v>
      </c>
      <c r="L3973" s="2239">
        <v>0</v>
      </c>
      <c r="M3973" s="2239">
        <v>0</v>
      </c>
    </row>
    <row r="3974">
      <c r="B3974" s="2237" t="s">
        <v>4276</v>
      </c>
      <c r="C3974" s="2237" t="s">
        <v>3991</v>
      </c>
      <c r="D3974" s="2237" t="s">
        <v>3995</v>
      </c>
      <c r="E3974" s="2237" t="s">
        <v>1688</v>
      </c>
      <c r="F3974" s="2237" t="s">
        <v>1354</v>
      </c>
      <c r="G3974" s="2238" t="s">
        <v>1687</v>
      </c>
      <c r="H3974" s="2239">
        <v>0</v>
      </c>
      <c r="I3974" s="2239">
        <v>0</v>
      </c>
      <c r="J3974" s="2239">
        <v>545.25</v>
      </c>
      <c r="K3974" s="2239">
        <v>545.25</v>
      </c>
      <c r="L3974" s="2239">
        <v>0</v>
      </c>
      <c r="M3974" s="2239">
        <v>0</v>
      </c>
    </row>
    <row r="3975">
      <c r="B3975" s="2237" t="s">
        <v>4276</v>
      </c>
      <c r="C3975" s="2237" t="s">
        <v>3991</v>
      </c>
      <c r="D3975" s="2237" t="s">
        <v>3995</v>
      </c>
      <c r="E3975" s="2237" t="s">
        <v>1702</v>
      </c>
      <c r="F3975" s="2237" t="s">
        <v>1354</v>
      </c>
      <c r="G3975" s="2238" t="s">
        <v>1701</v>
      </c>
      <c r="H3975" s="2239">
        <v>0</v>
      </c>
      <c r="I3975" s="2239">
        <v>0</v>
      </c>
      <c r="J3975" s="2239">
        <v>13250.87</v>
      </c>
      <c r="K3975" s="2239">
        <v>13250.87</v>
      </c>
      <c r="L3975" s="2239">
        <v>0</v>
      </c>
      <c r="M3975" s="2239">
        <v>0</v>
      </c>
    </row>
    <row r="3976">
      <c r="B3976" s="2237" t="s">
        <v>4276</v>
      </c>
      <c r="C3976" s="2237" t="s">
        <v>3991</v>
      </c>
      <c r="D3976" s="2237" t="s">
        <v>3995</v>
      </c>
      <c r="E3976" s="2237" t="s">
        <v>1751</v>
      </c>
      <c r="F3976" s="2237" t="s">
        <v>1354</v>
      </c>
      <c r="G3976" s="2238" t="s">
        <v>1752</v>
      </c>
      <c r="H3976" s="2239">
        <v>0</v>
      </c>
      <c r="I3976" s="2239">
        <v>0</v>
      </c>
      <c r="J3976" s="2239">
        <v>1358</v>
      </c>
      <c r="K3976" s="2239">
        <v>1358</v>
      </c>
      <c r="L3976" s="2239">
        <v>0</v>
      </c>
      <c r="M3976" s="2239">
        <v>0</v>
      </c>
    </row>
    <row r="3977">
      <c r="B3977" s="2237" t="s">
        <v>4276</v>
      </c>
      <c r="C3977" s="2237" t="s">
        <v>3991</v>
      </c>
      <c r="D3977" s="2237" t="s">
        <v>3995</v>
      </c>
      <c r="E3977" s="2237" t="s">
        <v>1772</v>
      </c>
      <c r="F3977" s="2237" t="s">
        <v>1354</v>
      </c>
      <c r="G3977" s="2238" t="s">
        <v>1773</v>
      </c>
      <c r="H3977" s="2239">
        <v>0</v>
      </c>
      <c r="I3977" s="2239">
        <v>0</v>
      </c>
      <c r="J3977" s="2239">
        <v>6382.9</v>
      </c>
      <c r="K3977" s="2239">
        <v>6382.9</v>
      </c>
      <c r="L3977" s="2239">
        <v>0</v>
      </c>
      <c r="M3977" s="2239">
        <v>0</v>
      </c>
    </row>
    <row r="3978">
      <c r="B3978" s="2237" t="s">
        <v>4276</v>
      </c>
      <c r="C3978" s="2237" t="s">
        <v>3991</v>
      </c>
      <c r="D3978" s="2237" t="s">
        <v>3995</v>
      </c>
      <c r="E3978" s="2237" t="s">
        <v>1992</v>
      </c>
      <c r="F3978" s="2237" t="s">
        <v>1354</v>
      </c>
      <c r="G3978" s="2238" t="s">
        <v>1993</v>
      </c>
      <c r="H3978" s="2239">
        <v>0</v>
      </c>
      <c r="I3978" s="2239">
        <v>0</v>
      </c>
      <c r="J3978" s="2239">
        <v>390</v>
      </c>
      <c r="K3978" s="2239">
        <v>390</v>
      </c>
      <c r="L3978" s="2239">
        <v>0</v>
      </c>
      <c r="M3978" s="2239">
        <v>0</v>
      </c>
    </row>
    <row r="3979">
      <c r="B3979" s="2237" t="s">
        <v>4276</v>
      </c>
      <c r="C3979" s="2237" t="s">
        <v>3991</v>
      </c>
      <c r="D3979" s="2237" t="s">
        <v>3995</v>
      </c>
      <c r="E3979" s="2237" t="s">
        <v>2002</v>
      </c>
      <c r="F3979" s="2237" t="s">
        <v>1354</v>
      </c>
      <c r="G3979" s="2238" t="s">
        <v>2003</v>
      </c>
      <c r="H3979" s="2239">
        <v>0</v>
      </c>
      <c r="I3979" s="2239">
        <v>0</v>
      </c>
      <c r="J3979" s="2239">
        <v>1795</v>
      </c>
      <c r="K3979" s="2239">
        <v>1795</v>
      </c>
      <c r="L3979" s="2239">
        <v>0</v>
      </c>
      <c r="M3979" s="2239">
        <v>0</v>
      </c>
    </row>
    <row r="3980">
      <c r="B3980" s="2237" t="s">
        <v>4276</v>
      </c>
      <c r="C3980" s="2237" t="s">
        <v>3991</v>
      </c>
      <c r="D3980" s="2237" t="s">
        <v>3995</v>
      </c>
      <c r="E3980" s="2237" t="s">
        <v>2086</v>
      </c>
      <c r="F3980" s="2237" t="s">
        <v>1354</v>
      </c>
      <c r="G3980" s="2238" t="s">
        <v>2087</v>
      </c>
      <c r="H3980" s="2239">
        <v>0</v>
      </c>
      <c r="I3980" s="2239">
        <v>0</v>
      </c>
      <c r="J3980" s="2239">
        <v>7373</v>
      </c>
      <c r="K3980" s="2239">
        <v>7373</v>
      </c>
      <c r="L3980" s="2239">
        <v>0</v>
      </c>
      <c r="M3980" s="2239">
        <v>0</v>
      </c>
    </row>
    <row r="3981">
      <c r="B3981" s="2237" t="s">
        <v>4276</v>
      </c>
      <c r="C3981" s="2237" t="s">
        <v>3997</v>
      </c>
      <c r="D3981" s="2237" t="s">
        <v>1354</v>
      </c>
      <c r="E3981" s="2237" t="s">
        <v>1354</v>
      </c>
      <c r="F3981" s="2237" t="s">
        <v>1354</v>
      </c>
      <c r="G3981" s="2238" t="s">
        <v>3998</v>
      </c>
      <c r="H3981" s="2239">
        <v>0</v>
      </c>
      <c r="I3981" s="2239">
        <v>0</v>
      </c>
      <c r="J3981" s="2239">
        <v>516302.06</v>
      </c>
      <c r="K3981" s="2239">
        <v>516302.06</v>
      </c>
      <c r="L3981" s="2239">
        <v>0</v>
      </c>
      <c r="M3981" s="2239">
        <v>0</v>
      </c>
    </row>
    <row r="3982">
      <c r="B3982" s="2237" t="s">
        <v>4276</v>
      </c>
      <c r="C3982" s="2237" t="s">
        <v>3997</v>
      </c>
      <c r="D3982" s="2237" t="s">
        <v>3999</v>
      </c>
      <c r="E3982" s="2237" t="s">
        <v>1354</v>
      </c>
      <c r="F3982" s="2237" t="s">
        <v>1354</v>
      </c>
      <c r="G3982" s="2238" t="s">
        <v>4000</v>
      </c>
      <c r="H3982" s="2239">
        <v>0</v>
      </c>
      <c r="I3982" s="2239">
        <v>0</v>
      </c>
      <c r="J3982" s="2239">
        <v>133002.34</v>
      </c>
      <c r="K3982" s="2239">
        <v>133002.34</v>
      </c>
      <c r="L3982" s="2239">
        <v>0</v>
      </c>
      <c r="M3982" s="2239">
        <v>0</v>
      </c>
    </row>
    <row r="3983">
      <c r="B3983" s="2237" t="s">
        <v>4276</v>
      </c>
      <c r="C3983" s="2237" t="s">
        <v>3997</v>
      </c>
      <c r="D3983" s="2237" t="s">
        <v>3999</v>
      </c>
      <c r="E3983" s="2237" t="s">
        <v>1381</v>
      </c>
      <c r="F3983" s="2237" t="s">
        <v>1354</v>
      </c>
      <c r="G3983" s="2238" t="s">
        <v>1382</v>
      </c>
      <c r="H3983" s="2239">
        <v>0</v>
      </c>
      <c r="I3983" s="2239">
        <v>0</v>
      </c>
      <c r="J3983" s="2239">
        <v>76768.02</v>
      </c>
      <c r="K3983" s="2239">
        <v>76768.02</v>
      </c>
      <c r="L3983" s="2239">
        <v>0</v>
      </c>
      <c r="M3983" s="2239">
        <v>0</v>
      </c>
    </row>
    <row r="3984">
      <c r="B3984" s="2237" t="s">
        <v>4276</v>
      </c>
      <c r="C3984" s="2237" t="s">
        <v>3997</v>
      </c>
      <c r="D3984" s="2237" t="s">
        <v>3999</v>
      </c>
      <c r="E3984" s="2237" t="s">
        <v>1422</v>
      </c>
      <c r="F3984" s="2237" t="s">
        <v>1354</v>
      </c>
      <c r="G3984" s="2238" t="s">
        <v>1423</v>
      </c>
      <c r="H3984" s="2239">
        <v>0</v>
      </c>
      <c r="I3984" s="2239">
        <v>0</v>
      </c>
      <c r="J3984" s="2239">
        <v>4224.6</v>
      </c>
      <c r="K3984" s="2239">
        <v>4224.6</v>
      </c>
      <c r="L3984" s="2239">
        <v>0</v>
      </c>
      <c r="M3984" s="2239">
        <v>0</v>
      </c>
    </row>
    <row r="3985">
      <c r="B3985" s="2237" t="s">
        <v>4276</v>
      </c>
      <c r="C3985" s="2237" t="s">
        <v>3997</v>
      </c>
      <c r="D3985" s="2237" t="s">
        <v>3999</v>
      </c>
      <c r="E3985" s="2237" t="s">
        <v>1424</v>
      </c>
      <c r="F3985" s="2237" t="s">
        <v>1354</v>
      </c>
      <c r="G3985" s="2238" t="s">
        <v>1425</v>
      </c>
      <c r="H3985" s="2239">
        <v>0</v>
      </c>
      <c r="I3985" s="2239">
        <v>0</v>
      </c>
      <c r="J3985" s="2239">
        <v>8449.2</v>
      </c>
      <c r="K3985" s="2239">
        <v>8449.2</v>
      </c>
      <c r="L3985" s="2239">
        <v>0</v>
      </c>
      <c r="M3985" s="2239">
        <v>0</v>
      </c>
    </row>
    <row r="3986">
      <c r="B3986" s="2237" t="s">
        <v>4276</v>
      </c>
      <c r="C3986" s="2237" t="s">
        <v>3997</v>
      </c>
      <c r="D3986" s="2237" t="s">
        <v>3999</v>
      </c>
      <c r="E3986" s="2237" t="s">
        <v>1445</v>
      </c>
      <c r="F3986" s="2237" t="s">
        <v>1354</v>
      </c>
      <c r="G3986" s="2238" t="s">
        <v>1446</v>
      </c>
      <c r="H3986" s="2239">
        <v>0</v>
      </c>
      <c r="I3986" s="2239">
        <v>0</v>
      </c>
      <c r="J3986" s="2239">
        <v>1000</v>
      </c>
      <c r="K3986" s="2239">
        <v>1000</v>
      </c>
      <c r="L3986" s="2239">
        <v>0</v>
      </c>
      <c r="M3986" s="2239">
        <v>0</v>
      </c>
    </row>
    <row r="3987">
      <c r="B3987" s="2237" t="s">
        <v>4276</v>
      </c>
      <c r="C3987" s="2237" t="s">
        <v>3997</v>
      </c>
      <c r="D3987" s="2237" t="s">
        <v>3999</v>
      </c>
      <c r="E3987" s="2237" t="s">
        <v>1569</v>
      </c>
      <c r="F3987" s="2237" t="s">
        <v>1354</v>
      </c>
      <c r="G3987" s="2238" t="s">
        <v>1570</v>
      </c>
      <c r="H3987" s="2239">
        <v>0</v>
      </c>
      <c r="I3987" s="2239">
        <v>0</v>
      </c>
      <c r="J3987" s="2239">
        <v>4539.56</v>
      </c>
      <c r="K3987" s="2239">
        <v>4539.56</v>
      </c>
      <c r="L3987" s="2239">
        <v>0</v>
      </c>
      <c r="M3987" s="2239">
        <v>0</v>
      </c>
    </row>
    <row r="3988">
      <c r="B3988" s="2237" t="s">
        <v>4276</v>
      </c>
      <c r="C3988" s="2237" t="s">
        <v>3997</v>
      </c>
      <c r="D3988" s="2237" t="s">
        <v>3999</v>
      </c>
      <c r="E3988" s="2237" t="s">
        <v>1702</v>
      </c>
      <c r="F3988" s="2237" t="s">
        <v>1354</v>
      </c>
      <c r="G3988" s="2238" t="s">
        <v>1701</v>
      </c>
      <c r="H3988" s="2239">
        <v>0</v>
      </c>
      <c r="I3988" s="2239">
        <v>0</v>
      </c>
      <c r="J3988" s="2239">
        <v>22400</v>
      </c>
      <c r="K3988" s="2239">
        <v>22400</v>
      </c>
      <c r="L3988" s="2239">
        <v>0</v>
      </c>
      <c r="M3988" s="2239">
        <v>0</v>
      </c>
    </row>
    <row r="3989">
      <c r="B3989" s="2237" t="s">
        <v>4276</v>
      </c>
      <c r="C3989" s="2237" t="s">
        <v>3997</v>
      </c>
      <c r="D3989" s="2237" t="s">
        <v>3999</v>
      </c>
      <c r="E3989" s="2237" t="s">
        <v>1758</v>
      </c>
      <c r="F3989" s="2237" t="s">
        <v>1354</v>
      </c>
      <c r="G3989" s="2238" t="s">
        <v>1757</v>
      </c>
      <c r="H3989" s="2239">
        <v>0</v>
      </c>
      <c r="I3989" s="2239">
        <v>0</v>
      </c>
      <c r="J3989" s="2239">
        <v>4912.6</v>
      </c>
      <c r="K3989" s="2239">
        <v>4912.6</v>
      </c>
      <c r="L3989" s="2239">
        <v>0</v>
      </c>
      <c r="M3989" s="2239">
        <v>0</v>
      </c>
    </row>
    <row r="3990">
      <c r="B3990" s="2237" t="s">
        <v>4276</v>
      </c>
      <c r="C3990" s="2237" t="s">
        <v>3997</v>
      </c>
      <c r="D3990" s="2237" t="s">
        <v>3999</v>
      </c>
      <c r="E3990" s="2237" t="s">
        <v>1936</v>
      </c>
      <c r="F3990" s="2237" t="s">
        <v>1354</v>
      </c>
      <c r="G3990" s="2238" t="s">
        <v>1937</v>
      </c>
      <c r="H3990" s="2239">
        <v>0</v>
      </c>
      <c r="I3990" s="2239">
        <v>0</v>
      </c>
      <c r="J3990" s="2239">
        <v>5289.6</v>
      </c>
      <c r="K3990" s="2239">
        <v>5289.6</v>
      </c>
      <c r="L3990" s="2239">
        <v>0</v>
      </c>
      <c r="M3990" s="2239">
        <v>0</v>
      </c>
    </row>
    <row r="3991">
      <c r="B3991" s="2237" t="s">
        <v>4276</v>
      </c>
      <c r="C3991" s="2237" t="s">
        <v>3997</v>
      </c>
      <c r="D3991" s="2237" t="s">
        <v>3999</v>
      </c>
      <c r="E3991" s="2237" t="s">
        <v>2086</v>
      </c>
      <c r="F3991" s="2237" t="s">
        <v>1354</v>
      </c>
      <c r="G3991" s="2238" t="s">
        <v>2087</v>
      </c>
      <c r="H3991" s="2239">
        <v>0</v>
      </c>
      <c r="I3991" s="2239">
        <v>0</v>
      </c>
      <c r="J3991" s="2239">
        <v>5418.76</v>
      </c>
      <c r="K3991" s="2239">
        <v>5418.76</v>
      </c>
      <c r="L3991" s="2239">
        <v>0</v>
      </c>
      <c r="M3991" s="2239">
        <v>0</v>
      </c>
    </row>
    <row r="3992">
      <c r="B3992" s="2237" t="s">
        <v>4276</v>
      </c>
      <c r="C3992" s="2237" t="s">
        <v>3997</v>
      </c>
      <c r="D3992" s="2237" t="s">
        <v>4001</v>
      </c>
      <c r="E3992" s="2237" t="s">
        <v>1354</v>
      </c>
      <c r="F3992" s="2237" t="s">
        <v>1354</v>
      </c>
      <c r="G3992" s="2238" t="s">
        <v>4002</v>
      </c>
      <c r="H3992" s="2239">
        <v>0</v>
      </c>
      <c r="I3992" s="2239">
        <v>0</v>
      </c>
      <c r="J3992" s="2239">
        <v>986.03</v>
      </c>
      <c r="K3992" s="2239">
        <v>986.03</v>
      </c>
      <c r="L3992" s="2239">
        <v>0</v>
      </c>
      <c r="M3992" s="2239">
        <v>0</v>
      </c>
    </row>
    <row r="3993">
      <c r="B3993" s="2237" t="s">
        <v>4276</v>
      </c>
      <c r="C3993" s="2237" t="s">
        <v>3997</v>
      </c>
      <c r="D3993" s="2237" t="s">
        <v>4001</v>
      </c>
      <c r="E3993" s="2237" t="s">
        <v>1569</v>
      </c>
      <c r="F3993" s="2237" t="s">
        <v>1354</v>
      </c>
      <c r="G3993" s="2238" t="s">
        <v>1570</v>
      </c>
      <c r="H3993" s="2239">
        <v>0</v>
      </c>
      <c r="I3993" s="2239">
        <v>0</v>
      </c>
      <c r="J3993" s="2239">
        <v>684</v>
      </c>
      <c r="K3993" s="2239">
        <v>684</v>
      </c>
      <c r="L3993" s="2239">
        <v>0</v>
      </c>
      <c r="M3993" s="2239">
        <v>0</v>
      </c>
    </row>
    <row r="3994">
      <c r="B3994" s="2237" t="s">
        <v>4276</v>
      </c>
      <c r="C3994" s="2237" t="s">
        <v>3997</v>
      </c>
      <c r="D3994" s="2237" t="s">
        <v>4001</v>
      </c>
      <c r="E3994" s="2237" t="s">
        <v>2086</v>
      </c>
      <c r="F3994" s="2237" t="s">
        <v>1354</v>
      </c>
      <c r="G3994" s="2238" t="s">
        <v>2087</v>
      </c>
      <c r="H3994" s="2239">
        <v>0</v>
      </c>
      <c r="I3994" s="2239">
        <v>0</v>
      </c>
      <c r="J3994" s="2239">
        <v>302.03</v>
      </c>
      <c r="K3994" s="2239">
        <v>302.03</v>
      </c>
      <c r="L3994" s="2239">
        <v>0</v>
      </c>
      <c r="M3994" s="2239">
        <v>0</v>
      </c>
    </row>
    <row r="3995">
      <c r="B3995" s="2237" t="s">
        <v>4276</v>
      </c>
      <c r="C3995" s="2237" t="s">
        <v>3997</v>
      </c>
      <c r="D3995" s="2237" t="s">
        <v>4003</v>
      </c>
      <c r="E3995" s="2237" t="s">
        <v>1354</v>
      </c>
      <c r="F3995" s="2237" t="s">
        <v>1354</v>
      </c>
      <c r="G3995" s="2238" t="s">
        <v>4004</v>
      </c>
      <c r="H3995" s="2239">
        <v>0</v>
      </c>
      <c r="I3995" s="2239">
        <v>0</v>
      </c>
      <c r="J3995" s="2239">
        <v>314523.12</v>
      </c>
      <c r="K3995" s="2239">
        <v>314523.12</v>
      </c>
      <c r="L3995" s="2239">
        <v>0</v>
      </c>
      <c r="M3995" s="2239">
        <v>0</v>
      </c>
    </row>
    <row r="3996">
      <c r="B3996" s="2237" t="s">
        <v>4276</v>
      </c>
      <c r="C3996" s="2237" t="s">
        <v>3997</v>
      </c>
      <c r="D3996" s="2237" t="s">
        <v>4003</v>
      </c>
      <c r="E3996" s="2237" t="s">
        <v>1381</v>
      </c>
      <c r="F3996" s="2237" t="s">
        <v>1354</v>
      </c>
      <c r="G3996" s="2238" t="s">
        <v>1382</v>
      </c>
      <c r="H3996" s="2239">
        <v>0</v>
      </c>
      <c r="I3996" s="2239">
        <v>0</v>
      </c>
      <c r="J3996" s="2239">
        <v>156914.22</v>
      </c>
      <c r="K3996" s="2239">
        <v>156914.22</v>
      </c>
      <c r="L3996" s="2239">
        <v>0</v>
      </c>
      <c r="M3996" s="2239">
        <v>0</v>
      </c>
    </row>
    <row r="3997">
      <c r="B3997" s="2237" t="s">
        <v>4276</v>
      </c>
      <c r="C3997" s="2237" t="s">
        <v>3997</v>
      </c>
      <c r="D3997" s="2237" t="s">
        <v>4003</v>
      </c>
      <c r="E3997" s="2237" t="s">
        <v>1422</v>
      </c>
      <c r="F3997" s="2237" t="s">
        <v>1354</v>
      </c>
      <c r="G3997" s="2238" t="s">
        <v>1423</v>
      </c>
      <c r="H3997" s="2239">
        <v>0</v>
      </c>
      <c r="I3997" s="2239">
        <v>0</v>
      </c>
      <c r="J3997" s="2239">
        <v>9236.08</v>
      </c>
      <c r="K3997" s="2239">
        <v>9236.08</v>
      </c>
      <c r="L3997" s="2239">
        <v>0</v>
      </c>
      <c r="M3997" s="2239">
        <v>0</v>
      </c>
    </row>
    <row r="3998">
      <c r="B3998" s="2237" t="s">
        <v>4276</v>
      </c>
      <c r="C3998" s="2237" t="s">
        <v>3997</v>
      </c>
      <c r="D3998" s="2237" t="s">
        <v>4003</v>
      </c>
      <c r="E3998" s="2237" t="s">
        <v>1424</v>
      </c>
      <c r="F3998" s="2237" t="s">
        <v>1354</v>
      </c>
      <c r="G3998" s="2238" t="s">
        <v>1425</v>
      </c>
      <c r="H3998" s="2239">
        <v>0</v>
      </c>
      <c r="I3998" s="2239">
        <v>0</v>
      </c>
      <c r="J3998" s="2239">
        <v>22732.18</v>
      </c>
      <c r="K3998" s="2239">
        <v>22732.18</v>
      </c>
      <c r="L3998" s="2239">
        <v>0</v>
      </c>
      <c r="M3998" s="2239">
        <v>0</v>
      </c>
    </row>
    <row r="3999">
      <c r="B3999" s="2237" t="s">
        <v>4276</v>
      </c>
      <c r="C3999" s="2237" t="s">
        <v>3997</v>
      </c>
      <c r="D3999" s="2237" t="s">
        <v>4003</v>
      </c>
      <c r="E3999" s="2237" t="s">
        <v>1445</v>
      </c>
      <c r="F3999" s="2237" t="s">
        <v>1354</v>
      </c>
      <c r="G3999" s="2238" t="s">
        <v>1446</v>
      </c>
      <c r="H3999" s="2239">
        <v>0</v>
      </c>
      <c r="I3999" s="2239">
        <v>0</v>
      </c>
      <c r="J3999" s="2239">
        <v>3200</v>
      </c>
      <c r="K3999" s="2239">
        <v>3200</v>
      </c>
      <c r="L3999" s="2239">
        <v>0</v>
      </c>
      <c r="M3999" s="2239">
        <v>0</v>
      </c>
    </row>
    <row r="4000">
      <c r="B4000" s="2237" t="s">
        <v>4276</v>
      </c>
      <c r="C4000" s="2237" t="s">
        <v>3997</v>
      </c>
      <c r="D4000" s="2237" t="s">
        <v>4003</v>
      </c>
      <c r="E4000" s="2237" t="s">
        <v>1569</v>
      </c>
      <c r="F4000" s="2237" t="s">
        <v>1354</v>
      </c>
      <c r="G4000" s="2238" t="s">
        <v>1570</v>
      </c>
      <c r="H4000" s="2239">
        <v>0</v>
      </c>
      <c r="I4000" s="2239">
        <v>0</v>
      </c>
      <c r="J4000" s="2239">
        <v>4354.72</v>
      </c>
      <c r="K4000" s="2239">
        <v>4354.72</v>
      </c>
      <c r="L4000" s="2239">
        <v>0</v>
      </c>
      <c r="M4000" s="2239">
        <v>0</v>
      </c>
    </row>
    <row r="4001">
      <c r="B4001" s="2237" t="s">
        <v>4276</v>
      </c>
      <c r="C4001" s="2237" t="s">
        <v>3997</v>
      </c>
      <c r="D4001" s="2237" t="s">
        <v>4003</v>
      </c>
      <c r="E4001" s="2237" t="s">
        <v>1587</v>
      </c>
      <c r="F4001" s="2237" t="s">
        <v>1354</v>
      </c>
      <c r="G4001" s="2238" t="s">
        <v>1588</v>
      </c>
      <c r="H4001" s="2239">
        <v>0</v>
      </c>
      <c r="I4001" s="2239">
        <v>0</v>
      </c>
      <c r="J4001" s="2239">
        <v>2991</v>
      </c>
      <c r="K4001" s="2239">
        <v>2991</v>
      </c>
      <c r="L4001" s="2239">
        <v>0</v>
      </c>
      <c r="M4001" s="2239">
        <v>0</v>
      </c>
    </row>
    <row r="4002">
      <c r="B4002" s="2237" t="s">
        <v>4276</v>
      </c>
      <c r="C4002" s="2237" t="s">
        <v>3997</v>
      </c>
      <c r="D4002" s="2237" t="s">
        <v>4003</v>
      </c>
      <c r="E4002" s="2237" t="s">
        <v>1598</v>
      </c>
      <c r="F4002" s="2237" t="s">
        <v>1354</v>
      </c>
      <c r="G4002" s="2238" t="s">
        <v>1597</v>
      </c>
      <c r="H4002" s="2239">
        <v>0</v>
      </c>
      <c r="I4002" s="2239">
        <v>0</v>
      </c>
      <c r="J4002" s="2239">
        <v>986</v>
      </c>
      <c r="K4002" s="2239">
        <v>986</v>
      </c>
      <c r="L4002" s="2239">
        <v>0</v>
      </c>
      <c r="M4002" s="2239">
        <v>0</v>
      </c>
    </row>
    <row r="4003">
      <c r="B4003" s="2237" t="s">
        <v>4276</v>
      </c>
      <c r="C4003" s="2237" t="s">
        <v>3997</v>
      </c>
      <c r="D4003" s="2237" t="s">
        <v>4003</v>
      </c>
      <c r="E4003" s="2237" t="s">
        <v>1702</v>
      </c>
      <c r="F4003" s="2237" t="s">
        <v>1354</v>
      </c>
      <c r="G4003" s="2238" t="s">
        <v>1701</v>
      </c>
      <c r="H4003" s="2239">
        <v>0</v>
      </c>
      <c r="I4003" s="2239">
        <v>0</v>
      </c>
      <c r="J4003" s="2239">
        <v>28695.85</v>
      </c>
      <c r="K4003" s="2239">
        <v>28695.85</v>
      </c>
      <c r="L4003" s="2239">
        <v>0</v>
      </c>
      <c r="M4003" s="2239">
        <v>0</v>
      </c>
    </row>
    <row r="4004">
      <c r="B4004" s="2237" t="s">
        <v>4276</v>
      </c>
      <c r="C4004" s="2237" t="s">
        <v>3997</v>
      </c>
      <c r="D4004" s="2237" t="s">
        <v>4003</v>
      </c>
      <c r="E4004" s="2237" t="s">
        <v>1751</v>
      </c>
      <c r="F4004" s="2237" t="s">
        <v>1354</v>
      </c>
      <c r="G4004" s="2238" t="s">
        <v>1752</v>
      </c>
      <c r="H4004" s="2239">
        <v>0</v>
      </c>
      <c r="I4004" s="2239">
        <v>0</v>
      </c>
      <c r="J4004" s="2239">
        <v>2885</v>
      </c>
      <c r="K4004" s="2239">
        <v>2885</v>
      </c>
      <c r="L4004" s="2239">
        <v>0</v>
      </c>
      <c r="M4004" s="2239">
        <v>0</v>
      </c>
    </row>
    <row r="4005">
      <c r="B4005" s="2237" t="s">
        <v>4276</v>
      </c>
      <c r="C4005" s="2237" t="s">
        <v>3997</v>
      </c>
      <c r="D4005" s="2237" t="s">
        <v>4003</v>
      </c>
      <c r="E4005" s="2237" t="s">
        <v>1772</v>
      </c>
      <c r="F4005" s="2237" t="s">
        <v>1354</v>
      </c>
      <c r="G4005" s="2238" t="s">
        <v>1773</v>
      </c>
      <c r="H4005" s="2239">
        <v>0</v>
      </c>
      <c r="I4005" s="2239">
        <v>0</v>
      </c>
      <c r="J4005" s="2239">
        <v>1789.8</v>
      </c>
      <c r="K4005" s="2239">
        <v>1789.8</v>
      </c>
      <c r="L4005" s="2239">
        <v>0</v>
      </c>
      <c r="M4005" s="2239">
        <v>0</v>
      </c>
    </row>
    <row r="4006">
      <c r="B4006" s="2237" t="s">
        <v>4276</v>
      </c>
      <c r="C4006" s="2237" t="s">
        <v>3997</v>
      </c>
      <c r="D4006" s="2237" t="s">
        <v>4003</v>
      </c>
      <c r="E4006" s="2237" t="s">
        <v>1878</v>
      </c>
      <c r="F4006" s="2237" t="s">
        <v>1354</v>
      </c>
      <c r="G4006" s="2238" t="s">
        <v>1879</v>
      </c>
      <c r="H4006" s="2239">
        <v>0</v>
      </c>
      <c r="I4006" s="2239">
        <v>0</v>
      </c>
      <c r="J4006" s="2239">
        <v>62290</v>
      </c>
      <c r="K4006" s="2239">
        <v>62290</v>
      </c>
      <c r="L4006" s="2239">
        <v>0</v>
      </c>
      <c r="M4006" s="2239">
        <v>0</v>
      </c>
    </row>
    <row r="4007">
      <c r="B4007" s="2237" t="s">
        <v>4276</v>
      </c>
      <c r="C4007" s="2237" t="s">
        <v>3997</v>
      </c>
      <c r="D4007" s="2237" t="s">
        <v>4003</v>
      </c>
      <c r="E4007" s="2237" t="s">
        <v>1952</v>
      </c>
      <c r="F4007" s="2237" t="s">
        <v>1354</v>
      </c>
      <c r="G4007" s="2238" t="s">
        <v>1953</v>
      </c>
      <c r="H4007" s="2239">
        <v>0</v>
      </c>
      <c r="I4007" s="2239">
        <v>0</v>
      </c>
      <c r="J4007" s="2239">
        <v>10324</v>
      </c>
      <c r="K4007" s="2239">
        <v>10324</v>
      </c>
      <c r="L4007" s="2239">
        <v>0</v>
      </c>
      <c r="M4007" s="2239">
        <v>0</v>
      </c>
    </row>
    <row r="4008">
      <c r="B4008" s="2237" t="s">
        <v>4276</v>
      </c>
      <c r="C4008" s="2237" t="s">
        <v>3997</v>
      </c>
      <c r="D4008" s="2237" t="s">
        <v>4003</v>
      </c>
      <c r="E4008" s="2237" t="s">
        <v>1992</v>
      </c>
      <c r="F4008" s="2237" t="s">
        <v>1354</v>
      </c>
      <c r="G4008" s="2238" t="s">
        <v>1993</v>
      </c>
      <c r="H4008" s="2239">
        <v>0</v>
      </c>
      <c r="I4008" s="2239">
        <v>0</v>
      </c>
      <c r="J4008" s="2239">
        <v>4154.38</v>
      </c>
      <c r="K4008" s="2239">
        <v>4154.38</v>
      </c>
      <c r="L4008" s="2239">
        <v>0</v>
      </c>
      <c r="M4008" s="2239">
        <v>0</v>
      </c>
    </row>
    <row r="4009">
      <c r="B4009" s="2237" t="s">
        <v>4276</v>
      </c>
      <c r="C4009" s="2237" t="s">
        <v>3997</v>
      </c>
      <c r="D4009" s="2237" t="s">
        <v>4003</v>
      </c>
      <c r="E4009" s="2237" t="s">
        <v>2002</v>
      </c>
      <c r="F4009" s="2237" t="s">
        <v>1354</v>
      </c>
      <c r="G4009" s="2238" t="s">
        <v>2003</v>
      </c>
      <c r="H4009" s="2239">
        <v>0</v>
      </c>
      <c r="I4009" s="2239">
        <v>0</v>
      </c>
      <c r="J4009" s="2239">
        <v>3969.89</v>
      </c>
      <c r="K4009" s="2239">
        <v>3969.89</v>
      </c>
      <c r="L4009" s="2239">
        <v>0</v>
      </c>
      <c r="M4009" s="2239">
        <v>0</v>
      </c>
    </row>
    <row r="4010">
      <c r="B4010" s="2237" t="s">
        <v>4276</v>
      </c>
      <c r="C4010" s="2237" t="s">
        <v>3997</v>
      </c>
      <c r="D4010" s="2237" t="s">
        <v>4005</v>
      </c>
      <c r="E4010" s="2237" t="s">
        <v>1354</v>
      </c>
      <c r="F4010" s="2237" t="s">
        <v>1354</v>
      </c>
      <c r="G4010" s="2238" t="s">
        <v>4006</v>
      </c>
      <c r="H4010" s="2239">
        <v>0</v>
      </c>
      <c r="I4010" s="2239">
        <v>0</v>
      </c>
      <c r="J4010" s="2239">
        <v>67790.57</v>
      </c>
      <c r="K4010" s="2239">
        <v>67790.57</v>
      </c>
      <c r="L4010" s="2239">
        <v>0</v>
      </c>
      <c r="M4010" s="2239">
        <v>0</v>
      </c>
    </row>
    <row r="4011">
      <c r="B4011" s="2237" t="s">
        <v>4276</v>
      </c>
      <c r="C4011" s="2237" t="s">
        <v>3997</v>
      </c>
      <c r="D4011" s="2237" t="s">
        <v>4005</v>
      </c>
      <c r="E4011" s="2237" t="s">
        <v>1381</v>
      </c>
      <c r="F4011" s="2237" t="s">
        <v>1354</v>
      </c>
      <c r="G4011" s="2238" t="s">
        <v>1382</v>
      </c>
      <c r="H4011" s="2239">
        <v>0</v>
      </c>
      <c r="I4011" s="2239">
        <v>0</v>
      </c>
      <c r="J4011" s="2239">
        <v>4990.51</v>
      </c>
      <c r="K4011" s="2239">
        <v>4990.51</v>
      </c>
      <c r="L4011" s="2239">
        <v>0</v>
      </c>
      <c r="M4011" s="2239">
        <v>0</v>
      </c>
    </row>
    <row r="4012">
      <c r="B4012" s="2237" t="s">
        <v>4276</v>
      </c>
      <c r="C4012" s="2237" t="s">
        <v>3997</v>
      </c>
      <c r="D4012" s="2237" t="s">
        <v>4005</v>
      </c>
      <c r="E4012" s="2237" t="s">
        <v>1445</v>
      </c>
      <c r="F4012" s="2237" t="s">
        <v>1354</v>
      </c>
      <c r="G4012" s="2238" t="s">
        <v>1446</v>
      </c>
      <c r="H4012" s="2239">
        <v>0</v>
      </c>
      <c r="I4012" s="2239">
        <v>0</v>
      </c>
      <c r="J4012" s="2239">
        <v>24939.49</v>
      </c>
      <c r="K4012" s="2239">
        <v>24939.49</v>
      </c>
      <c r="L4012" s="2239">
        <v>0</v>
      </c>
      <c r="M4012" s="2239">
        <v>0</v>
      </c>
    </row>
    <row r="4013">
      <c r="B4013" s="2237" t="s">
        <v>4276</v>
      </c>
      <c r="C4013" s="2237" t="s">
        <v>3997</v>
      </c>
      <c r="D4013" s="2237" t="s">
        <v>4005</v>
      </c>
      <c r="E4013" s="2237" t="s">
        <v>1569</v>
      </c>
      <c r="F4013" s="2237" t="s">
        <v>1354</v>
      </c>
      <c r="G4013" s="2238" t="s">
        <v>1570</v>
      </c>
      <c r="H4013" s="2239">
        <v>0</v>
      </c>
      <c r="I4013" s="2239">
        <v>0</v>
      </c>
      <c r="J4013" s="2239">
        <v>1857.73</v>
      </c>
      <c r="K4013" s="2239">
        <v>1857.73</v>
      </c>
      <c r="L4013" s="2239">
        <v>0</v>
      </c>
      <c r="M4013" s="2239">
        <v>0</v>
      </c>
    </row>
    <row r="4014">
      <c r="B4014" s="2237" t="s">
        <v>4276</v>
      </c>
      <c r="C4014" s="2237" t="s">
        <v>3997</v>
      </c>
      <c r="D4014" s="2237" t="s">
        <v>4005</v>
      </c>
      <c r="E4014" s="2237" t="s">
        <v>1587</v>
      </c>
      <c r="F4014" s="2237" t="s">
        <v>1354</v>
      </c>
      <c r="G4014" s="2238" t="s">
        <v>1588</v>
      </c>
      <c r="H4014" s="2239">
        <v>0</v>
      </c>
      <c r="I4014" s="2239">
        <v>0</v>
      </c>
      <c r="J4014" s="2239">
        <v>1560.53</v>
      </c>
      <c r="K4014" s="2239">
        <v>1560.53</v>
      </c>
      <c r="L4014" s="2239">
        <v>0</v>
      </c>
      <c r="M4014" s="2239">
        <v>0</v>
      </c>
    </row>
    <row r="4015">
      <c r="B4015" s="2237" t="s">
        <v>4276</v>
      </c>
      <c r="C4015" s="2237" t="s">
        <v>3997</v>
      </c>
      <c r="D4015" s="2237" t="s">
        <v>4005</v>
      </c>
      <c r="E4015" s="2237" t="s">
        <v>1688</v>
      </c>
      <c r="F4015" s="2237" t="s">
        <v>1354</v>
      </c>
      <c r="G4015" s="2238" t="s">
        <v>1687</v>
      </c>
      <c r="H4015" s="2239">
        <v>0</v>
      </c>
      <c r="I4015" s="2239">
        <v>0</v>
      </c>
      <c r="J4015" s="2239">
        <v>32896.29</v>
      </c>
      <c r="K4015" s="2239">
        <v>32896.29</v>
      </c>
      <c r="L4015" s="2239">
        <v>0</v>
      </c>
      <c r="M4015" s="2239">
        <v>0</v>
      </c>
    </row>
    <row r="4016">
      <c r="B4016" s="2237" t="s">
        <v>4276</v>
      </c>
      <c r="C4016" s="2237" t="s">
        <v>3997</v>
      </c>
      <c r="D4016" s="2237" t="s">
        <v>4005</v>
      </c>
      <c r="E4016" s="2237" t="s">
        <v>1702</v>
      </c>
      <c r="F4016" s="2237" t="s">
        <v>1354</v>
      </c>
      <c r="G4016" s="2238" t="s">
        <v>1701</v>
      </c>
      <c r="H4016" s="2239">
        <v>0</v>
      </c>
      <c r="I4016" s="2239">
        <v>0</v>
      </c>
      <c r="J4016" s="2239">
        <v>900</v>
      </c>
      <c r="K4016" s="2239">
        <v>900</v>
      </c>
      <c r="L4016" s="2239">
        <v>0</v>
      </c>
      <c r="M4016" s="2239">
        <v>0</v>
      </c>
    </row>
    <row r="4017">
      <c r="B4017" s="2237" t="s">
        <v>4276</v>
      </c>
      <c r="C4017" s="2237" t="s">
        <v>3997</v>
      </c>
      <c r="D4017" s="2237" t="s">
        <v>4005</v>
      </c>
      <c r="E4017" s="2237" t="s">
        <v>1772</v>
      </c>
      <c r="F4017" s="2237" t="s">
        <v>1354</v>
      </c>
      <c r="G4017" s="2238" t="s">
        <v>1773</v>
      </c>
      <c r="H4017" s="2239">
        <v>0</v>
      </c>
      <c r="I4017" s="2239">
        <v>0</v>
      </c>
      <c r="J4017" s="2239">
        <v>589.02</v>
      </c>
      <c r="K4017" s="2239">
        <v>589.02</v>
      </c>
      <c r="L4017" s="2239">
        <v>0</v>
      </c>
      <c r="M4017" s="2239">
        <v>0</v>
      </c>
    </row>
    <row r="4018">
      <c r="B4018" s="2237" t="s">
        <v>4276</v>
      </c>
      <c r="C4018" s="2237" t="s">
        <v>3997</v>
      </c>
      <c r="D4018" s="2237" t="s">
        <v>4005</v>
      </c>
      <c r="E4018" s="2237" t="s">
        <v>1992</v>
      </c>
      <c r="F4018" s="2237" t="s">
        <v>1354</v>
      </c>
      <c r="G4018" s="2238" t="s">
        <v>1993</v>
      </c>
      <c r="H4018" s="2239">
        <v>0</v>
      </c>
      <c r="I4018" s="2239">
        <v>0</v>
      </c>
      <c r="J4018" s="2239">
        <v>57</v>
      </c>
      <c r="K4018" s="2239">
        <v>57</v>
      </c>
      <c r="L4018" s="2239">
        <v>0</v>
      </c>
      <c r="M4018" s="2239">
        <v>0</v>
      </c>
    </row>
    <row r="4019">
      <c r="B4019" s="2237" t="s">
        <v>4276</v>
      </c>
      <c r="C4019" s="2237" t="s">
        <v>4007</v>
      </c>
      <c r="D4019" s="2237" t="s">
        <v>1354</v>
      </c>
      <c r="E4019" s="2237" t="s">
        <v>1354</v>
      </c>
      <c r="F4019" s="2237" t="s">
        <v>1354</v>
      </c>
      <c r="G4019" s="2238" t="s">
        <v>4008</v>
      </c>
      <c r="H4019" s="2239">
        <v>0</v>
      </c>
      <c r="I4019" s="2239">
        <v>0</v>
      </c>
      <c r="J4019" s="2239">
        <v>162596.33</v>
      </c>
      <c r="K4019" s="2239">
        <v>162596.33</v>
      </c>
      <c r="L4019" s="2239">
        <v>0</v>
      </c>
      <c r="M4019" s="2239">
        <v>0</v>
      </c>
    </row>
    <row r="4020">
      <c r="B4020" s="2237" t="s">
        <v>4276</v>
      </c>
      <c r="C4020" s="2237" t="s">
        <v>4007</v>
      </c>
      <c r="D4020" s="2237" t="s">
        <v>4009</v>
      </c>
      <c r="E4020" s="2237" t="s">
        <v>1354</v>
      </c>
      <c r="F4020" s="2237" t="s">
        <v>1354</v>
      </c>
      <c r="G4020" s="2238" t="s">
        <v>4010</v>
      </c>
      <c r="H4020" s="2239">
        <v>0</v>
      </c>
      <c r="I4020" s="2239">
        <v>0</v>
      </c>
      <c r="J4020" s="2239">
        <v>684</v>
      </c>
      <c r="K4020" s="2239">
        <v>684</v>
      </c>
      <c r="L4020" s="2239">
        <v>0</v>
      </c>
      <c r="M4020" s="2239">
        <v>0</v>
      </c>
    </row>
    <row r="4021">
      <c r="B4021" s="2237" t="s">
        <v>4276</v>
      </c>
      <c r="C4021" s="2237" t="s">
        <v>4007</v>
      </c>
      <c r="D4021" s="2237" t="s">
        <v>4009</v>
      </c>
      <c r="E4021" s="2237" t="s">
        <v>1569</v>
      </c>
      <c r="F4021" s="2237" t="s">
        <v>1354</v>
      </c>
      <c r="G4021" s="2238" t="s">
        <v>1570</v>
      </c>
      <c r="H4021" s="2239">
        <v>0</v>
      </c>
      <c r="I4021" s="2239">
        <v>0</v>
      </c>
      <c r="J4021" s="2239">
        <v>684</v>
      </c>
      <c r="K4021" s="2239">
        <v>684</v>
      </c>
      <c r="L4021" s="2239">
        <v>0</v>
      </c>
      <c r="M4021" s="2239">
        <v>0</v>
      </c>
    </row>
    <row r="4022">
      <c r="B4022" s="2237" t="s">
        <v>4276</v>
      </c>
      <c r="C4022" s="2237" t="s">
        <v>4007</v>
      </c>
      <c r="D4022" s="2237" t="s">
        <v>4003</v>
      </c>
      <c r="E4022" s="2237" t="s">
        <v>1354</v>
      </c>
      <c r="F4022" s="2237" t="s">
        <v>1354</v>
      </c>
      <c r="G4022" s="2238" t="s">
        <v>4004</v>
      </c>
      <c r="H4022" s="2239">
        <v>0</v>
      </c>
      <c r="I4022" s="2239">
        <v>0</v>
      </c>
      <c r="J4022" s="2239">
        <v>161912.33</v>
      </c>
      <c r="K4022" s="2239">
        <v>161912.33</v>
      </c>
      <c r="L4022" s="2239">
        <v>0</v>
      </c>
      <c r="M4022" s="2239">
        <v>0</v>
      </c>
    </row>
    <row r="4023">
      <c r="B4023" s="2237" t="s">
        <v>4276</v>
      </c>
      <c r="C4023" s="2237" t="s">
        <v>4007</v>
      </c>
      <c r="D4023" s="2237" t="s">
        <v>4003</v>
      </c>
      <c r="E4023" s="2237" t="s">
        <v>1381</v>
      </c>
      <c r="F4023" s="2237" t="s">
        <v>1354</v>
      </c>
      <c r="G4023" s="2238" t="s">
        <v>1382</v>
      </c>
      <c r="H4023" s="2239">
        <v>0</v>
      </c>
      <c r="I4023" s="2239">
        <v>0</v>
      </c>
      <c r="J4023" s="2239">
        <v>119370.42</v>
      </c>
      <c r="K4023" s="2239">
        <v>119370.42</v>
      </c>
      <c r="L4023" s="2239">
        <v>0</v>
      </c>
      <c r="M4023" s="2239">
        <v>0</v>
      </c>
    </row>
    <row r="4024">
      <c r="B4024" s="2237" t="s">
        <v>4276</v>
      </c>
      <c r="C4024" s="2237" t="s">
        <v>4007</v>
      </c>
      <c r="D4024" s="2237" t="s">
        <v>4003</v>
      </c>
      <c r="E4024" s="2237" t="s">
        <v>1422</v>
      </c>
      <c r="F4024" s="2237" t="s">
        <v>1354</v>
      </c>
      <c r="G4024" s="2238" t="s">
        <v>1423</v>
      </c>
      <c r="H4024" s="2239">
        <v>0</v>
      </c>
      <c r="I4024" s="2239">
        <v>0</v>
      </c>
      <c r="J4024" s="2239">
        <v>6617.28</v>
      </c>
      <c r="K4024" s="2239">
        <v>6617.28</v>
      </c>
      <c r="L4024" s="2239">
        <v>0</v>
      </c>
      <c r="M4024" s="2239">
        <v>0</v>
      </c>
    </row>
    <row r="4025">
      <c r="B4025" s="2237" t="s">
        <v>4276</v>
      </c>
      <c r="C4025" s="2237" t="s">
        <v>4007</v>
      </c>
      <c r="D4025" s="2237" t="s">
        <v>4003</v>
      </c>
      <c r="E4025" s="2237" t="s">
        <v>1424</v>
      </c>
      <c r="F4025" s="2237" t="s">
        <v>1354</v>
      </c>
      <c r="G4025" s="2238" t="s">
        <v>1425</v>
      </c>
      <c r="H4025" s="2239">
        <v>0</v>
      </c>
      <c r="I4025" s="2239">
        <v>0</v>
      </c>
      <c r="J4025" s="2239">
        <v>13234.56</v>
      </c>
      <c r="K4025" s="2239">
        <v>13234.56</v>
      </c>
      <c r="L4025" s="2239">
        <v>0</v>
      </c>
      <c r="M4025" s="2239">
        <v>0</v>
      </c>
    </row>
    <row r="4026">
      <c r="B4026" s="2237" t="s">
        <v>4276</v>
      </c>
      <c r="C4026" s="2237" t="s">
        <v>4007</v>
      </c>
      <c r="D4026" s="2237" t="s">
        <v>4003</v>
      </c>
      <c r="E4026" s="2237" t="s">
        <v>1445</v>
      </c>
      <c r="F4026" s="2237" t="s">
        <v>1354</v>
      </c>
      <c r="G4026" s="2238" t="s">
        <v>1446</v>
      </c>
      <c r="H4026" s="2239">
        <v>0</v>
      </c>
      <c r="I4026" s="2239">
        <v>0</v>
      </c>
      <c r="J4026" s="2239">
        <v>1000</v>
      </c>
      <c r="K4026" s="2239">
        <v>1000</v>
      </c>
      <c r="L4026" s="2239">
        <v>0</v>
      </c>
      <c r="M4026" s="2239">
        <v>0</v>
      </c>
    </row>
    <row r="4027">
      <c r="B4027" s="2237" t="s">
        <v>4276</v>
      </c>
      <c r="C4027" s="2237" t="s">
        <v>4007</v>
      </c>
      <c r="D4027" s="2237" t="s">
        <v>4003</v>
      </c>
      <c r="E4027" s="2237" t="s">
        <v>1569</v>
      </c>
      <c r="F4027" s="2237" t="s">
        <v>1354</v>
      </c>
      <c r="G4027" s="2238" t="s">
        <v>1570</v>
      </c>
      <c r="H4027" s="2239">
        <v>0</v>
      </c>
      <c r="I4027" s="2239">
        <v>0</v>
      </c>
      <c r="J4027" s="2239">
        <v>684</v>
      </c>
      <c r="K4027" s="2239">
        <v>684</v>
      </c>
      <c r="L4027" s="2239">
        <v>0</v>
      </c>
      <c r="M4027" s="2239">
        <v>0</v>
      </c>
    </row>
    <row r="4028">
      <c r="B4028" s="2237" t="s">
        <v>4276</v>
      </c>
      <c r="C4028" s="2237" t="s">
        <v>4007</v>
      </c>
      <c r="D4028" s="2237" t="s">
        <v>4003</v>
      </c>
      <c r="E4028" s="2237" t="s">
        <v>1702</v>
      </c>
      <c r="F4028" s="2237" t="s">
        <v>1354</v>
      </c>
      <c r="G4028" s="2238" t="s">
        <v>1701</v>
      </c>
      <c r="H4028" s="2239">
        <v>0</v>
      </c>
      <c r="I4028" s="2239">
        <v>0</v>
      </c>
      <c r="J4028" s="2239">
        <v>14800</v>
      </c>
      <c r="K4028" s="2239">
        <v>14800</v>
      </c>
      <c r="L4028" s="2239">
        <v>0</v>
      </c>
      <c r="M4028" s="2239">
        <v>0</v>
      </c>
    </row>
    <row r="4029">
      <c r="B4029" s="2237" t="s">
        <v>4276</v>
      </c>
      <c r="C4029" s="2237" t="s">
        <v>4007</v>
      </c>
      <c r="D4029" s="2237" t="s">
        <v>4003</v>
      </c>
      <c r="E4029" s="2237" t="s">
        <v>1772</v>
      </c>
      <c r="F4029" s="2237" t="s">
        <v>1354</v>
      </c>
      <c r="G4029" s="2238" t="s">
        <v>1773</v>
      </c>
      <c r="H4029" s="2239">
        <v>0</v>
      </c>
      <c r="I4029" s="2239">
        <v>0</v>
      </c>
      <c r="J4029" s="2239">
        <v>440.4</v>
      </c>
      <c r="K4029" s="2239">
        <v>440.4</v>
      </c>
      <c r="L4029" s="2239">
        <v>0</v>
      </c>
      <c r="M4029" s="2239">
        <v>0</v>
      </c>
    </row>
    <row r="4030">
      <c r="B4030" s="2237" t="s">
        <v>4276</v>
      </c>
      <c r="C4030" s="2237" t="s">
        <v>4007</v>
      </c>
      <c r="D4030" s="2237" t="s">
        <v>4003</v>
      </c>
      <c r="E4030" s="2237" t="s">
        <v>1992</v>
      </c>
      <c r="F4030" s="2237" t="s">
        <v>1354</v>
      </c>
      <c r="G4030" s="2238" t="s">
        <v>1993</v>
      </c>
      <c r="H4030" s="2239">
        <v>0</v>
      </c>
      <c r="I4030" s="2239">
        <v>0</v>
      </c>
      <c r="J4030" s="2239">
        <v>3828</v>
      </c>
      <c r="K4030" s="2239">
        <v>3828</v>
      </c>
      <c r="L4030" s="2239">
        <v>0</v>
      </c>
      <c r="M4030" s="2239">
        <v>0</v>
      </c>
    </row>
    <row r="4031">
      <c r="B4031" s="2237" t="s">
        <v>4276</v>
      </c>
      <c r="C4031" s="2237" t="s">
        <v>4007</v>
      </c>
      <c r="D4031" s="2237" t="s">
        <v>4003</v>
      </c>
      <c r="E4031" s="2237" t="s">
        <v>2002</v>
      </c>
      <c r="F4031" s="2237" t="s">
        <v>1354</v>
      </c>
      <c r="G4031" s="2238" t="s">
        <v>2003</v>
      </c>
      <c r="H4031" s="2239">
        <v>0</v>
      </c>
      <c r="I4031" s="2239">
        <v>0</v>
      </c>
      <c r="J4031" s="2239">
        <v>1507.67</v>
      </c>
      <c r="K4031" s="2239">
        <v>1507.67</v>
      </c>
      <c r="L4031" s="2239">
        <v>0</v>
      </c>
      <c r="M4031" s="2239">
        <v>0</v>
      </c>
    </row>
    <row r="4032">
      <c r="B4032" s="2237" t="s">
        <v>4276</v>
      </c>
      <c r="C4032" s="2237" t="s">
        <v>4007</v>
      </c>
      <c r="D4032" s="2237" t="s">
        <v>4003</v>
      </c>
      <c r="E4032" s="2237" t="s">
        <v>2086</v>
      </c>
      <c r="F4032" s="2237" t="s">
        <v>1354</v>
      </c>
      <c r="G4032" s="2238" t="s">
        <v>2087</v>
      </c>
      <c r="H4032" s="2239">
        <v>0</v>
      </c>
      <c r="I4032" s="2239">
        <v>0</v>
      </c>
      <c r="J4032" s="2239">
        <v>430</v>
      </c>
      <c r="K4032" s="2239">
        <v>430</v>
      </c>
      <c r="L4032" s="2239">
        <v>0</v>
      </c>
      <c r="M4032" s="2239">
        <v>0</v>
      </c>
    </row>
    <row r="4033">
      <c r="B4033" s="2237" t="s">
        <v>4276</v>
      </c>
      <c r="C4033" s="2237" t="s">
        <v>4011</v>
      </c>
      <c r="D4033" s="2237" t="s">
        <v>1354</v>
      </c>
      <c r="E4033" s="2237" t="s">
        <v>1354</v>
      </c>
      <c r="F4033" s="2237" t="s">
        <v>1354</v>
      </c>
      <c r="G4033" s="2238" t="s">
        <v>4012</v>
      </c>
      <c r="H4033" s="2239">
        <v>0</v>
      </c>
      <c r="I4033" s="2239">
        <v>0</v>
      </c>
      <c r="J4033" s="2239">
        <v>184501.66</v>
      </c>
      <c r="K4033" s="2239">
        <v>184501.66</v>
      </c>
      <c r="L4033" s="2239">
        <v>0</v>
      </c>
      <c r="M4033" s="2239">
        <v>0</v>
      </c>
    </row>
    <row r="4034">
      <c r="B4034" s="2237" t="s">
        <v>4276</v>
      </c>
      <c r="C4034" s="2237" t="s">
        <v>4011</v>
      </c>
      <c r="D4034" s="2237" t="s">
        <v>4013</v>
      </c>
      <c r="E4034" s="2237" t="s">
        <v>1354</v>
      </c>
      <c r="F4034" s="2237" t="s">
        <v>1354</v>
      </c>
      <c r="G4034" s="2238" t="s">
        <v>4014</v>
      </c>
      <c r="H4034" s="2239">
        <v>0</v>
      </c>
      <c r="I4034" s="2239">
        <v>0</v>
      </c>
      <c r="J4034" s="2239">
        <v>5095.73</v>
      </c>
      <c r="K4034" s="2239">
        <v>5095.73</v>
      </c>
      <c r="L4034" s="2239">
        <v>0</v>
      </c>
      <c r="M4034" s="2239">
        <v>0</v>
      </c>
    </row>
    <row r="4035">
      <c r="B4035" s="2237" t="s">
        <v>4276</v>
      </c>
      <c r="C4035" s="2237" t="s">
        <v>4011</v>
      </c>
      <c r="D4035" s="2237" t="s">
        <v>4013</v>
      </c>
      <c r="E4035" s="2237" t="s">
        <v>1569</v>
      </c>
      <c r="F4035" s="2237" t="s">
        <v>1354</v>
      </c>
      <c r="G4035" s="2238" t="s">
        <v>1570</v>
      </c>
      <c r="H4035" s="2239">
        <v>0</v>
      </c>
      <c r="I4035" s="2239">
        <v>0</v>
      </c>
      <c r="J4035" s="2239">
        <v>622.23</v>
      </c>
      <c r="K4035" s="2239">
        <v>622.23</v>
      </c>
      <c r="L4035" s="2239">
        <v>0</v>
      </c>
      <c r="M4035" s="2239">
        <v>0</v>
      </c>
    </row>
    <row r="4036">
      <c r="B4036" s="2237" t="s">
        <v>4276</v>
      </c>
      <c r="C4036" s="2237" t="s">
        <v>4011</v>
      </c>
      <c r="D4036" s="2237" t="s">
        <v>4013</v>
      </c>
      <c r="E4036" s="2237" t="s">
        <v>1702</v>
      </c>
      <c r="F4036" s="2237" t="s">
        <v>1354</v>
      </c>
      <c r="G4036" s="2238" t="s">
        <v>1701</v>
      </c>
      <c r="H4036" s="2239">
        <v>0</v>
      </c>
      <c r="I4036" s="2239">
        <v>0</v>
      </c>
      <c r="J4036" s="2239">
        <v>3500</v>
      </c>
      <c r="K4036" s="2239">
        <v>3500</v>
      </c>
      <c r="L4036" s="2239">
        <v>0</v>
      </c>
      <c r="M4036" s="2239">
        <v>0</v>
      </c>
    </row>
    <row r="4037">
      <c r="B4037" s="2237" t="s">
        <v>4276</v>
      </c>
      <c r="C4037" s="2237" t="s">
        <v>4011</v>
      </c>
      <c r="D4037" s="2237" t="s">
        <v>4013</v>
      </c>
      <c r="E4037" s="2237" t="s">
        <v>2086</v>
      </c>
      <c r="F4037" s="2237" t="s">
        <v>1354</v>
      </c>
      <c r="G4037" s="2238" t="s">
        <v>2087</v>
      </c>
      <c r="H4037" s="2239">
        <v>0</v>
      </c>
      <c r="I4037" s="2239">
        <v>0</v>
      </c>
      <c r="J4037" s="2239">
        <v>973.5</v>
      </c>
      <c r="K4037" s="2239">
        <v>973.5</v>
      </c>
      <c r="L4037" s="2239">
        <v>0</v>
      </c>
      <c r="M4037" s="2239">
        <v>0</v>
      </c>
    </row>
    <row r="4038">
      <c r="B4038" s="2237" t="s">
        <v>4276</v>
      </c>
      <c r="C4038" s="2237" t="s">
        <v>4011</v>
      </c>
      <c r="D4038" s="2237" t="s">
        <v>4015</v>
      </c>
      <c r="E4038" s="2237" t="s">
        <v>1354</v>
      </c>
      <c r="F4038" s="2237" t="s">
        <v>1354</v>
      </c>
      <c r="G4038" s="2238" t="s">
        <v>4016</v>
      </c>
      <c r="H4038" s="2239">
        <v>0</v>
      </c>
      <c r="I4038" s="2239">
        <v>0</v>
      </c>
      <c r="J4038" s="2239">
        <v>179405.93</v>
      </c>
      <c r="K4038" s="2239">
        <v>179405.93</v>
      </c>
      <c r="L4038" s="2239">
        <v>0</v>
      </c>
      <c r="M4038" s="2239">
        <v>0</v>
      </c>
    </row>
    <row r="4039">
      <c r="B4039" s="2237" t="s">
        <v>4276</v>
      </c>
      <c r="C4039" s="2237" t="s">
        <v>4011</v>
      </c>
      <c r="D4039" s="2237" t="s">
        <v>4015</v>
      </c>
      <c r="E4039" s="2237" t="s">
        <v>1381</v>
      </c>
      <c r="F4039" s="2237" t="s">
        <v>1354</v>
      </c>
      <c r="G4039" s="2238" t="s">
        <v>1382</v>
      </c>
      <c r="H4039" s="2239">
        <v>0</v>
      </c>
      <c r="I4039" s="2239">
        <v>0</v>
      </c>
      <c r="J4039" s="2239">
        <v>119370.42</v>
      </c>
      <c r="K4039" s="2239">
        <v>119370.42</v>
      </c>
      <c r="L4039" s="2239">
        <v>0</v>
      </c>
      <c r="M4039" s="2239">
        <v>0</v>
      </c>
    </row>
    <row r="4040">
      <c r="B4040" s="2237" t="s">
        <v>4276</v>
      </c>
      <c r="C4040" s="2237" t="s">
        <v>4011</v>
      </c>
      <c r="D4040" s="2237" t="s">
        <v>4015</v>
      </c>
      <c r="E4040" s="2237" t="s">
        <v>1422</v>
      </c>
      <c r="F4040" s="2237" t="s">
        <v>1354</v>
      </c>
      <c r="G4040" s="2238" t="s">
        <v>1423</v>
      </c>
      <c r="H4040" s="2239">
        <v>0</v>
      </c>
      <c r="I4040" s="2239">
        <v>0</v>
      </c>
      <c r="J4040" s="2239">
        <v>8730.73</v>
      </c>
      <c r="K4040" s="2239">
        <v>8730.73</v>
      </c>
      <c r="L4040" s="2239">
        <v>0</v>
      </c>
      <c r="M4040" s="2239">
        <v>0</v>
      </c>
    </row>
    <row r="4041">
      <c r="B4041" s="2237" t="s">
        <v>4276</v>
      </c>
      <c r="C4041" s="2237" t="s">
        <v>4011</v>
      </c>
      <c r="D4041" s="2237" t="s">
        <v>4015</v>
      </c>
      <c r="E4041" s="2237" t="s">
        <v>1424</v>
      </c>
      <c r="F4041" s="2237" t="s">
        <v>1354</v>
      </c>
      <c r="G4041" s="2238" t="s">
        <v>1425</v>
      </c>
      <c r="H4041" s="2239">
        <v>0</v>
      </c>
      <c r="I4041" s="2239">
        <v>0</v>
      </c>
      <c r="J4041" s="2239">
        <v>14865.95</v>
      </c>
      <c r="K4041" s="2239">
        <v>14865.95</v>
      </c>
      <c r="L4041" s="2239">
        <v>0</v>
      </c>
      <c r="M4041" s="2239">
        <v>0</v>
      </c>
    </row>
    <row r="4042">
      <c r="B4042" s="2237" t="s">
        <v>4276</v>
      </c>
      <c r="C4042" s="2237" t="s">
        <v>4011</v>
      </c>
      <c r="D4042" s="2237" t="s">
        <v>4015</v>
      </c>
      <c r="E4042" s="2237" t="s">
        <v>1445</v>
      </c>
      <c r="F4042" s="2237" t="s">
        <v>1354</v>
      </c>
      <c r="G4042" s="2238" t="s">
        <v>1446</v>
      </c>
      <c r="H4042" s="2239">
        <v>0</v>
      </c>
      <c r="I4042" s="2239">
        <v>0</v>
      </c>
      <c r="J4042" s="2239">
        <v>1000</v>
      </c>
      <c r="K4042" s="2239">
        <v>1000</v>
      </c>
      <c r="L4042" s="2239">
        <v>0</v>
      </c>
      <c r="M4042" s="2239">
        <v>0</v>
      </c>
    </row>
    <row r="4043">
      <c r="B4043" s="2237" t="s">
        <v>4276</v>
      </c>
      <c r="C4043" s="2237" t="s">
        <v>4011</v>
      </c>
      <c r="D4043" s="2237" t="s">
        <v>4015</v>
      </c>
      <c r="E4043" s="2237" t="s">
        <v>1569</v>
      </c>
      <c r="F4043" s="2237" t="s">
        <v>1354</v>
      </c>
      <c r="G4043" s="2238" t="s">
        <v>1570</v>
      </c>
      <c r="H4043" s="2239">
        <v>0</v>
      </c>
      <c r="I4043" s="2239">
        <v>0</v>
      </c>
      <c r="J4043" s="2239">
        <v>527.04</v>
      </c>
      <c r="K4043" s="2239">
        <v>527.04</v>
      </c>
      <c r="L4043" s="2239">
        <v>0</v>
      </c>
      <c r="M4043" s="2239">
        <v>0</v>
      </c>
    </row>
    <row r="4044">
      <c r="B4044" s="2237" t="s">
        <v>4276</v>
      </c>
      <c r="C4044" s="2237" t="s">
        <v>4011</v>
      </c>
      <c r="D4044" s="2237" t="s">
        <v>4015</v>
      </c>
      <c r="E4044" s="2237" t="s">
        <v>1702</v>
      </c>
      <c r="F4044" s="2237" t="s">
        <v>1354</v>
      </c>
      <c r="G4044" s="2238" t="s">
        <v>1701</v>
      </c>
      <c r="H4044" s="2239">
        <v>0</v>
      </c>
      <c r="I4044" s="2239">
        <v>0</v>
      </c>
      <c r="J4044" s="2239">
        <v>29200.03</v>
      </c>
      <c r="K4044" s="2239">
        <v>29200.03</v>
      </c>
      <c r="L4044" s="2239">
        <v>0</v>
      </c>
      <c r="M4044" s="2239">
        <v>0</v>
      </c>
    </row>
    <row r="4045">
      <c r="B4045" s="2237" t="s">
        <v>4276</v>
      </c>
      <c r="C4045" s="2237" t="s">
        <v>4011</v>
      </c>
      <c r="D4045" s="2237" t="s">
        <v>4015</v>
      </c>
      <c r="E4045" s="2237" t="s">
        <v>1992</v>
      </c>
      <c r="F4045" s="2237" t="s">
        <v>1354</v>
      </c>
      <c r="G4045" s="2238" t="s">
        <v>1993</v>
      </c>
      <c r="H4045" s="2239">
        <v>0</v>
      </c>
      <c r="I4045" s="2239">
        <v>0</v>
      </c>
      <c r="J4045" s="2239">
        <v>2761.77</v>
      </c>
      <c r="K4045" s="2239">
        <v>2761.77</v>
      </c>
      <c r="L4045" s="2239">
        <v>0</v>
      </c>
      <c r="M4045" s="2239">
        <v>0</v>
      </c>
    </row>
    <row r="4046">
      <c r="B4046" s="2237" t="s">
        <v>4276</v>
      </c>
      <c r="C4046" s="2237" t="s">
        <v>4011</v>
      </c>
      <c r="D4046" s="2237" t="s">
        <v>4015</v>
      </c>
      <c r="E4046" s="2237" t="s">
        <v>2002</v>
      </c>
      <c r="F4046" s="2237" t="s">
        <v>1354</v>
      </c>
      <c r="G4046" s="2238" t="s">
        <v>2003</v>
      </c>
      <c r="H4046" s="2239">
        <v>0</v>
      </c>
      <c r="I4046" s="2239">
        <v>0</v>
      </c>
      <c r="J4046" s="2239">
        <v>2310.99</v>
      </c>
      <c r="K4046" s="2239">
        <v>2310.99</v>
      </c>
      <c r="L4046" s="2239">
        <v>0</v>
      </c>
      <c r="M4046" s="2239">
        <v>0</v>
      </c>
    </row>
    <row r="4047">
      <c r="B4047" s="2237" t="s">
        <v>4276</v>
      </c>
      <c r="C4047" s="2237" t="s">
        <v>4011</v>
      </c>
      <c r="D4047" s="2237" t="s">
        <v>4015</v>
      </c>
      <c r="E4047" s="2237" t="s">
        <v>2086</v>
      </c>
      <c r="F4047" s="2237" t="s">
        <v>1354</v>
      </c>
      <c r="G4047" s="2238" t="s">
        <v>2087</v>
      </c>
      <c r="H4047" s="2239">
        <v>0</v>
      </c>
      <c r="I4047" s="2239">
        <v>0</v>
      </c>
      <c r="J4047" s="2239">
        <v>639</v>
      </c>
      <c r="K4047" s="2239">
        <v>639</v>
      </c>
      <c r="L4047" s="2239">
        <v>0</v>
      </c>
      <c r="M4047" s="2239">
        <v>0</v>
      </c>
    </row>
    <row r="4048">
      <c r="B4048" s="2234" t="s">
        <v>4278</v>
      </c>
      <c r="C4048" s="2234" t="s">
        <v>1354</v>
      </c>
      <c r="D4048" s="2234" t="s">
        <v>1354</v>
      </c>
      <c r="E4048" s="2234" t="s">
        <v>1354</v>
      </c>
      <c r="F4048" s="2234" t="s">
        <v>1354</v>
      </c>
      <c r="G4048" s="2235" t="s">
        <v>4279</v>
      </c>
      <c r="H4048" s="2236">
        <v>0</v>
      </c>
      <c r="I4048" s="2236">
        <v>0</v>
      </c>
      <c r="J4048" s="2236">
        <v>598126.05</v>
      </c>
      <c r="K4048" s="2236">
        <v>598126.05</v>
      </c>
      <c r="L4048" s="2236">
        <v>0</v>
      </c>
      <c r="M4048" s="2236">
        <v>0</v>
      </c>
    </row>
    <row r="4049">
      <c r="B4049" s="2237" t="s">
        <v>4278</v>
      </c>
      <c r="C4049" s="2237" t="s">
        <v>3940</v>
      </c>
      <c r="D4049" s="2237" t="s">
        <v>1354</v>
      </c>
      <c r="E4049" s="2237" t="s">
        <v>1354</v>
      </c>
      <c r="F4049" s="2237" t="s">
        <v>1354</v>
      </c>
      <c r="G4049" s="2238" t="s">
        <v>3941</v>
      </c>
      <c r="H4049" s="2239">
        <v>0</v>
      </c>
      <c r="I4049" s="2239">
        <v>0</v>
      </c>
      <c r="J4049" s="2239">
        <v>598126.05</v>
      </c>
      <c r="K4049" s="2239">
        <v>598126.05</v>
      </c>
      <c r="L4049" s="2239">
        <v>0</v>
      </c>
      <c r="M4049" s="2239">
        <v>0</v>
      </c>
    </row>
    <row r="4050">
      <c r="B4050" s="2237" t="s">
        <v>4278</v>
      </c>
      <c r="C4050" s="2237" t="s">
        <v>3940</v>
      </c>
      <c r="D4050" s="2237" t="s">
        <v>3942</v>
      </c>
      <c r="E4050" s="2237" t="s">
        <v>1354</v>
      </c>
      <c r="F4050" s="2237" t="s">
        <v>1354</v>
      </c>
      <c r="G4050" s="2238" t="s">
        <v>3943</v>
      </c>
      <c r="H4050" s="2239">
        <v>0</v>
      </c>
      <c r="I4050" s="2239">
        <v>0</v>
      </c>
      <c r="J4050" s="2239">
        <v>598126.05</v>
      </c>
      <c r="K4050" s="2239">
        <v>598126.05</v>
      </c>
      <c r="L4050" s="2239">
        <v>0</v>
      </c>
      <c r="M4050" s="2239">
        <v>0</v>
      </c>
    </row>
    <row r="4051">
      <c r="B4051" s="2237" t="s">
        <v>4278</v>
      </c>
      <c r="C4051" s="2237" t="s">
        <v>3940</v>
      </c>
      <c r="D4051" s="2237" t="s">
        <v>3942</v>
      </c>
      <c r="E4051" s="2237" t="s">
        <v>2198</v>
      </c>
      <c r="F4051" s="2237" t="s">
        <v>1354</v>
      </c>
      <c r="G4051" s="2238" t="s">
        <v>2199</v>
      </c>
      <c r="H4051" s="2239">
        <v>0</v>
      </c>
      <c r="I4051" s="2239">
        <v>0</v>
      </c>
      <c r="J4051" s="2239">
        <v>359746.05</v>
      </c>
      <c r="K4051" s="2239">
        <v>359746.05</v>
      </c>
      <c r="L4051" s="2239">
        <v>0</v>
      </c>
      <c r="M4051" s="2239">
        <v>0</v>
      </c>
    </row>
    <row r="4052">
      <c r="B4052" s="2237" t="s">
        <v>4278</v>
      </c>
      <c r="C4052" s="2237" t="s">
        <v>3940</v>
      </c>
      <c r="D4052" s="2237" t="s">
        <v>3942</v>
      </c>
      <c r="E4052" s="2237" t="s">
        <v>2200</v>
      </c>
      <c r="F4052" s="2237" t="s">
        <v>1354</v>
      </c>
      <c r="G4052" s="2238" t="s">
        <v>2201</v>
      </c>
      <c r="H4052" s="2239">
        <v>0</v>
      </c>
      <c r="I4052" s="2239">
        <v>0</v>
      </c>
      <c r="J4052" s="2239">
        <v>238380</v>
      </c>
      <c r="K4052" s="2239">
        <v>238380</v>
      </c>
      <c r="L4052" s="2239">
        <v>0</v>
      </c>
      <c r="M4052" s="2239">
        <v>0</v>
      </c>
    </row>
    <row r="4053">
      <c r="B4053" s="2234" t="s">
        <v>4280</v>
      </c>
      <c r="C4053" s="2234" t="s">
        <v>1354</v>
      </c>
      <c r="D4053" s="2234" t="s">
        <v>1354</v>
      </c>
      <c r="E4053" s="2234" t="s">
        <v>1354</v>
      </c>
      <c r="F4053" s="2234" t="s">
        <v>1354</v>
      </c>
      <c r="G4053" s="2235" t="s">
        <v>4281</v>
      </c>
      <c r="H4053" s="2236">
        <v>0</v>
      </c>
      <c r="I4053" s="2236">
        <v>0</v>
      </c>
      <c r="J4053" s="2236">
        <v>179031.4</v>
      </c>
      <c r="K4053" s="2236">
        <v>179031.4</v>
      </c>
      <c r="L4053" s="2236">
        <v>0</v>
      </c>
      <c r="M4053" s="2236">
        <v>0</v>
      </c>
    </row>
    <row r="4054">
      <c r="B4054" s="2237" t="s">
        <v>4280</v>
      </c>
      <c r="C4054" s="2237" t="s">
        <v>3940</v>
      </c>
      <c r="D4054" s="2237" t="s">
        <v>1354</v>
      </c>
      <c r="E4054" s="2237" t="s">
        <v>1354</v>
      </c>
      <c r="F4054" s="2237" t="s">
        <v>1354</v>
      </c>
      <c r="G4054" s="2238" t="s">
        <v>3941</v>
      </c>
      <c r="H4054" s="2239">
        <v>0</v>
      </c>
      <c r="I4054" s="2239">
        <v>0</v>
      </c>
      <c r="J4054" s="2239">
        <v>0</v>
      </c>
      <c r="K4054" s="2239">
        <v>0</v>
      </c>
      <c r="L4054" s="2239">
        <v>0</v>
      </c>
      <c r="M4054" s="2239">
        <v>0</v>
      </c>
    </row>
    <row r="4055">
      <c r="B4055" s="2237" t="s">
        <v>4280</v>
      </c>
      <c r="C4055" s="2237" t="s">
        <v>3940</v>
      </c>
      <c r="D4055" s="2237" t="s">
        <v>3942</v>
      </c>
      <c r="E4055" s="2237" t="s">
        <v>1354</v>
      </c>
      <c r="F4055" s="2237" t="s">
        <v>1354</v>
      </c>
      <c r="G4055" s="2238" t="s">
        <v>3943</v>
      </c>
      <c r="H4055" s="2239">
        <v>0</v>
      </c>
      <c r="I4055" s="2239">
        <v>0</v>
      </c>
      <c r="J4055" s="2239">
        <v>0</v>
      </c>
      <c r="K4055" s="2239">
        <v>0</v>
      </c>
      <c r="L4055" s="2239">
        <v>0</v>
      </c>
      <c r="M4055" s="2239">
        <v>0</v>
      </c>
    </row>
    <row r="4056">
      <c r="B4056" s="2237" t="s">
        <v>4280</v>
      </c>
      <c r="C4056" s="2237" t="s">
        <v>3944</v>
      </c>
      <c r="D4056" s="2237" t="s">
        <v>1354</v>
      </c>
      <c r="E4056" s="2237" t="s">
        <v>1354</v>
      </c>
      <c r="F4056" s="2237" t="s">
        <v>1354</v>
      </c>
      <c r="G4056" s="2238" t="s">
        <v>3945</v>
      </c>
      <c r="H4056" s="2239">
        <v>0</v>
      </c>
      <c r="I4056" s="2239">
        <v>0</v>
      </c>
      <c r="J4056" s="2239">
        <v>5469</v>
      </c>
      <c r="K4056" s="2239">
        <v>5469</v>
      </c>
      <c r="L4056" s="2239">
        <v>0</v>
      </c>
      <c r="M4056" s="2239">
        <v>0</v>
      </c>
    </row>
    <row r="4057">
      <c r="B4057" s="2237" t="s">
        <v>4280</v>
      </c>
      <c r="C4057" s="2237" t="s">
        <v>3944</v>
      </c>
      <c r="D4057" s="2237" t="s">
        <v>3946</v>
      </c>
      <c r="E4057" s="2237" t="s">
        <v>1354</v>
      </c>
      <c r="F4057" s="2237" t="s">
        <v>1354</v>
      </c>
      <c r="G4057" s="2238" t="s">
        <v>3947</v>
      </c>
      <c r="H4057" s="2239">
        <v>0</v>
      </c>
      <c r="I4057" s="2239">
        <v>0</v>
      </c>
      <c r="J4057" s="2239">
        <v>5469</v>
      </c>
      <c r="K4057" s="2239">
        <v>5469</v>
      </c>
      <c r="L4057" s="2239">
        <v>0</v>
      </c>
      <c r="M4057" s="2239">
        <v>0</v>
      </c>
    </row>
    <row r="4058">
      <c r="B4058" s="2237" t="s">
        <v>4280</v>
      </c>
      <c r="C4058" s="2237" t="s">
        <v>3944</v>
      </c>
      <c r="D4058" s="2237" t="s">
        <v>3946</v>
      </c>
      <c r="E4058" s="2237" t="s">
        <v>2323</v>
      </c>
      <c r="F4058" s="2237" t="s">
        <v>1354</v>
      </c>
      <c r="G4058" s="2238" t="s">
        <v>2324</v>
      </c>
      <c r="H4058" s="2239">
        <v>0</v>
      </c>
      <c r="I4058" s="2239">
        <v>0</v>
      </c>
      <c r="J4058" s="2239">
        <v>3389</v>
      </c>
      <c r="K4058" s="2239">
        <v>3389</v>
      </c>
      <c r="L4058" s="2239">
        <v>0</v>
      </c>
      <c r="M4058" s="2239">
        <v>0</v>
      </c>
    </row>
    <row r="4059">
      <c r="B4059" s="2237" t="s">
        <v>4280</v>
      </c>
      <c r="C4059" s="2237" t="s">
        <v>3944</v>
      </c>
      <c r="D4059" s="2237" t="s">
        <v>3946</v>
      </c>
      <c r="E4059" s="2237" t="s">
        <v>2343</v>
      </c>
      <c r="F4059" s="2237" t="s">
        <v>1354</v>
      </c>
      <c r="G4059" s="2238" t="s">
        <v>2344</v>
      </c>
      <c r="H4059" s="2239">
        <v>0</v>
      </c>
      <c r="I4059" s="2239">
        <v>0</v>
      </c>
      <c r="J4059" s="2239">
        <v>2080</v>
      </c>
      <c r="K4059" s="2239">
        <v>2080</v>
      </c>
      <c r="L4059" s="2239">
        <v>0</v>
      </c>
      <c r="M4059" s="2239">
        <v>0</v>
      </c>
    </row>
    <row r="4060">
      <c r="B4060" s="2237" t="s">
        <v>4280</v>
      </c>
      <c r="C4060" s="2237" t="s">
        <v>3948</v>
      </c>
      <c r="D4060" s="2237" t="s">
        <v>1354</v>
      </c>
      <c r="E4060" s="2237" t="s">
        <v>1354</v>
      </c>
      <c r="F4060" s="2237" t="s">
        <v>1354</v>
      </c>
      <c r="G4060" s="2238" t="s">
        <v>3949</v>
      </c>
      <c r="H4060" s="2239">
        <v>0</v>
      </c>
      <c r="I4060" s="2239">
        <v>0</v>
      </c>
      <c r="J4060" s="2239">
        <v>16269</v>
      </c>
      <c r="K4060" s="2239">
        <v>16269</v>
      </c>
      <c r="L4060" s="2239">
        <v>0</v>
      </c>
      <c r="M4060" s="2239">
        <v>0</v>
      </c>
    </row>
    <row r="4061">
      <c r="B4061" s="2237" t="s">
        <v>4280</v>
      </c>
      <c r="C4061" s="2237" t="s">
        <v>3948</v>
      </c>
      <c r="D4061" s="2237" t="s">
        <v>3950</v>
      </c>
      <c r="E4061" s="2237" t="s">
        <v>1354</v>
      </c>
      <c r="F4061" s="2237" t="s">
        <v>1354</v>
      </c>
      <c r="G4061" s="2238" t="s">
        <v>3951</v>
      </c>
      <c r="H4061" s="2239">
        <v>0</v>
      </c>
      <c r="I4061" s="2239">
        <v>0</v>
      </c>
      <c r="J4061" s="2239">
        <v>16269</v>
      </c>
      <c r="K4061" s="2239">
        <v>16269</v>
      </c>
      <c r="L4061" s="2239">
        <v>0</v>
      </c>
      <c r="M4061" s="2239">
        <v>0</v>
      </c>
    </row>
    <row r="4062">
      <c r="B4062" s="2237" t="s">
        <v>4280</v>
      </c>
      <c r="C4062" s="2237" t="s">
        <v>3948</v>
      </c>
      <c r="D4062" s="2237" t="s">
        <v>3950</v>
      </c>
      <c r="E4062" s="2237" t="s">
        <v>2343</v>
      </c>
      <c r="F4062" s="2237" t="s">
        <v>1354</v>
      </c>
      <c r="G4062" s="2238" t="s">
        <v>2344</v>
      </c>
      <c r="H4062" s="2239">
        <v>0</v>
      </c>
      <c r="I4062" s="2239">
        <v>0</v>
      </c>
      <c r="J4062" s="2239">
        <v>16269</v>
      </c>
      <c r="K4062" s="2239">
        <v>16269</v>
      </c>
      <c r="L4062" s="2239">
        <v>0</v>
      </c>
      <c r="M4062" s="2239">
        <v>0</v>
      </c>
    </row>
    <row r="4063">
      <c r="B4063" s="2237" t="s">
        <v>4280</v>
      </c>
      <c r="C4063" s="2237" t="s">
        <v>3973</v>
      </c>
      <c r="D4063" s="2237" t="s">
        <v>1354</v>
      </c>
      <c r="E4063" s="2237" t="s">
        <v>1354</v>
      </c>
      <c r="F4063" s="2237" t="s">
        <v>1354</v>
      </c>
      <c r="G4063" s="2238" t="s">
        <v>3974</v>
      </c>
      <c r="H4063" s="2239">
        <v>0</v>
      </c>
      <c r="I4063" s="2239">
        <v>0</v>
      </c>
      <c r="J4063" s="2239">
        <v>13083</v>
      </c>
      <c r="K4063" s="2239">
        <v>13083</v>
      </c>
      <c r="L4063" s="2239">
        <v>0</v>
      </c>
      <c r="M4063" s="2239">
        <v>0</v>
      </c>
    </row>
    <row r="4064">
      <c r="B4064" s="2237" t="s">
        <v>4280</v>
      </c>
      <c r="C4064" s="2237" t="s">
        <v>3973</v>
      </c>
      <c r="D4064" s="2237" t="s">
        <v>3977</v>
      </c>
      <c r="E4064" s="2237" t="s">
        <v>1354</v>
      </c>
      <c r="F4064" s="2237" t="s">
        <v>1354</v>
      </c>
      <c r="G4064" s="2238" t="s">
        <v>3978</v>
      </c>
      <c r="H4064" s="2239">
        <v>0</v>
      </c>
      <c r="I4064" s="2239">
        <v>0</v>
      </c>
      <c r="J4064" s="2239">
        <v>0</v>
      </c>
      <c r="K4064" s="2239">
        <v>0</v>
      </c>
      <c r="L4064" s="2239">
        <v>0</v>
      </c>
      <c r="M4064" s="2239">
        <v>0</v>
      </c>
    </row>
    <row r="4065">
      <c r="B4065" s="2237" t="s">
        <v>4280</v>
      </c>
      <c r="C4065" s="2237" t="s">
        <v>3973</v>
      </c>
      <c r="D4065" s="2237" t="s">
        <v>3979</v>
      </c>
      <c r="E4065" s="2237" t="s">
        <v>1354</v>
      </c>
      <c r="F4065" s="2237" t="s">
        <v>1354</v>
      </c>
      <c r="G4065" s="2238" t="s">
        <v>3980</v>
      </c>
      <c r="H4065" s="2239">
        <v>0</v>
      </c>
      <c r="I4065" s="2239">
        <v>0</v>
      </c>
      <c r="J4065" s="2239">
        <v>13083</v>
      </c>
      <c r="K4065" s="2239">
        <v>13083</v>
      </c>
      <c r="L4065" s="2239">
        <v>0</v>
      </c>
      <c r="M4065" s="2239">
        <v>0</v>
      </c>
    </row>
    <row r="4066">
      <c r="B4066" s="2237" t="s">
        <v>4280</v>
      </c>
      <c r="C4066" s="2237" t="s">
        <v>3973</v>
      </c>
      <c r="D4066" s="2237" t="s">
        <v>3979</v>
      </c>
      <c r="E4066" s="2237" t="s">
        <v>2372</v>
      </c>
      <c r="F4066" s="2237" t="s">
        <v>1354</v>
      </c>
      <c r="G4066" s="2238" t="s">
        <v>2371</v>
      </c>
      <c r="H4066" s="2239">
        <v>0</v>
      </c>
      <c r="I4066" s="2239">
        <v>0</v>
      </c>
      <c r="J4066" s="2239">
        <v>5943</v>
      </c>
      <c r="K4066" s="2239">
        <v>5943</v>
      </c>
      <c r="L4066" s="2239">
        <v>0</v>
      </c>
      <c r="M4066" s="2239">
        <v>0</v>
      </c>
    </row>
    <row r="4067">
      <c r="B4067" s="2237" t="s">
        <v>4280</v>
      </c>
      <c r="C4067" s="2237" t="s">
        <v>3973</v>
      </c>
      <c r="D4067" s="2237" t="s">
        <v>3979</v>
      </c>
      <c r="E4067" s="2237" t="s">
        <v>2375</v>
      </c>
      <c r="F4067" s="2237" t="s">
        <v>1354</v>
      </c>
      <c r="G4067" s="2238" t="s">
        <v>2374</v>
      </c>
      <c r="H4067" s="2239">
        <v>0</v>
      </c>
      <c r="I4067" s="2239">
        <v>0</v>
      </c>
      <c r="J4067" s="2239">
        <v>7140</v>
      </c>
      <c r="K4067" s="2239">
        <v>7140</v>
      </c>
      <c r="L4067" s="2239">
        <v>0</v>
      </c>
      <c r="M4067" s="2239">
        <v>0</v>
      </c>
    </row>
    <row r="4068">
      <c r="B4068" s="2237" t="s">
        <v>4280</v>
      </c>
      <c r="C4068" s="2237" t="s">
        <v>3991</v>
      </c>
      <c r="D4068" s="2237" t="s">
        <v>1354</v>
      </c>
      <c r="E4068" s="2237" t="s">
        <v>1354</v>
      </c>
      <c r="F4068" s="2237" t="s">
        <v>1354</v>
      </c>
      <c r="G4068" s="2238" t="s">
        <v>3992</v>
      </c>
      <c r="H4068" s="2239">
        <v>0</v>
      </c>
      <c r="I4068" s="2239">
        <v>0</v>
      </c>
      <c r="J4068" s="2239">
        <v>134945.41</v>
      </c>
      <c r="K4068" s="2239">
        <v>134945.41</v>
      </c>
      <c r="L4068" s="2239">
        <v>0</v>
      </c>
      <c r="M4068" s="2239">
        <v>0</v>
      </c>
    </row>
    <row r="4069">
      <c r="B4069" s="2237" t="s">
        <v>4280</v>
      </c>
      <c r="C4069" s="2237" t="s">
        <v>3991</v>
      </c>
      <c r="D4069" s="2237" t="s">
        <v>3995</v>
      </c>
      <c r="E4069" s="2237" t="s">
        <v>1354</v>
      </c>
      <c r="F4069" s="2237" t="s">
        <v>1354</v>
      </c>
      <c r="G4069" s="2238" t="s">
        <v>3996</v>
      </c>
      <c r="H4069" s="2239">
        <v>0</v>
      </c>
      <c r="I4069" s="2239">
        <v>0</v>
      </c>
      <c r="J4069" s="2239">
        <v>134945.41</v>
      </c>
      <c r="K4069" s="2239">
        <v>134945.41</v>
      </c>
      <c r="L4069" s="2239">
        <v>0</v>
      </c>
      <c r="M4069" s="2239">
        <v>0</v>
      </c>
    </row>
    <row r="4070">
      <c r="B4070" s="2237" t="s">
        <v>4280</v>
      </c>
      <c r="C4070" s="2237" t="s">
        <v>3991</v>
      </c>
      <c r="D4070" s="2237" t="s">
        <v>3995</v>
      </c>
      <c r="E4070" s="2237" t="s">
        <v>2323</v>
      </c>
      <c r="F4070" s="2237" t="s">
        <v>1354</v>
      </c>
      <c r="G4070" s="2238" t="s">
        <v>2324</v>
      </c>
      <c r="H4070" s="2239">
        <v>0</v>
      </c>
      <c r="I4070" s="2239">
        <v>0</v>
      </c>
      <c r="J4070" s="2239">
        <v>48833</v>
      </c>
      <c r="K4070" s="2239">
        <v>48833</v>
      </c>
      <c r="L4070" s="2239">
        <v>0</v>
      </c>
      <c r="M4070" s="2239">
        <v>0</v>
      </c>
    </row>
    <row r="4071">
      <c r="B4071" s="2237" t="s">
        <v>4280</v>
      </c>
      <c r="C4071" s="2237" t="s">
        <v>3991</v>
      </c>
      <c r="D4071" s="2237" t="s">
        <v>3995</v>
      </c>
      <c r="E4071" s="2237" t="s">
        <v>2355</v>
      </c>
      <c r="F4071" s="2237" t="s">
        <v>1354</v>
      </c>
      <c r="G4071" s="2238" t="s">
        <v>2354</v>
      </c>
      <c r="H4071" s="2239">
        <v>0</v>
      </c>
      <c r="I4071" s="2239">
        <v>0</v>
      </c>
      <c r="J4071" s="2239">
        <v>16842.12</v>
      </c>
      <c r="K4071" s="2239">
        <v>16842.12</v>
      </c>
      <c r="L4071" s="2239">
        <v>0</v>
      </c>
      <c r="M4071" s="2239">
        <v>0</v>
      </c>
    </row>
    <row r="4072">
      <c r="B4072" s="2237" t="s">
        <v>4280</v>
      </c>
      <c r="C4072" s="2237" t="s">
        <v>3991</v>
      </c>
      <c r="D4072" s="2237" t="s">
        <v>3995</v>
      </c>
      <c r="E4072" s="2237" t="s">
        <v>2358</v>
      </c>
      <c r="F4072" s="2237" t="s">
        <v>1354</v>
      </c>
      <c r="G4072" s="2238" t="s">
        <v>2359</v>
      </c>
      <c r="H4072" s="2239">
        <v>0</v>
      </c>
      <c r="I4072" s="2239">
        <v>0</v>
      </c>
      <c r="J4072" s="2239">
        <v>59117.97</v>
      </c>
      <c r="K4072" s="2239">
        <v>59117.97</v>
      </c>
      <c r="L4072" s="2239">
        <v>0</v>
      </c>
      <c r="M4072" s="2239">
        <v>0</v>
      </c>
    </row>
    <row r="4073">
      <c r="B4073" s="2237" t="s">
        <v>4280</v>
      </c>
      <c r="C4073" s="2237" t="s">
        <v>3991</v>
      </c>
      <c r="D4073" s="2237" t="s">
        <v>3995</v>
      </c>
      <c r="E4073" s="2237" t="s">
        <v>2366</v>
      </c>
      <c r="F4073" s="2237" t="s">
        <v>1354</v>
      </c>
      <c r="G4073" s="2238" t="s">
        <v>2367</v>
      </c>
      <c r="H4073" s="2239">
        <v>0</v>
      </c>
      <c r="I4073" s="2239">
        <v>0</v>
      </c>
      <c r="J4073" s="2239">
        <v>10152.32</v>
      </c>
      <c r="K4073" s="2239">
        <v>10152.32</v>
      </c>
      <c r="L4073" s="2239">
        <v>0</v>
      </c>
      <c r="M4073" s="2239">
        <v>0</v>
      </c>
    </row>
    <row r="4074">
      <c r="B4074" s="2237" t="s">
        <v>4280</v>
      </c>
      <c r="C4074" s="2237" t="s">
        <v>3997</v>
      </c>
      <c r="D4074" s="2237" t="s">
        <v>1354</v>
      </c>
      <c r="E4074" s="2237" t="s">
        <v>1354</v>
      </c>
      <c r="F4074" s="2237" t="s">
        <v>1354</v>
      </c>
      <c r="G4074" s="2238" t="s">
        <v>3998</v>
      </c>
      <c r="H4074" s="2239">
        <v>0</v>
      </c>
      <c r="I4074" s="2239">
        <v>0</v>
      </c>
      <c r="J4074" s="2239">
        <v>9264.99</v>
      </c>
      <c r="K4074" s="2239">
        <v>9264.99</v>
      </c>
      <c r="L4074" s="2239">
        <v>0</v>
      </c>
      <c r="M4074" s="2239">
        <v>0</v>
      </c>
    </row>
    <row r="4075">
      <c r="B4075" s="2237" t="s">
        <v>4280</v>
      </c>
      <c r="C4075" s="2237" t="s">
        <v>3997</v>
      </c>
      <c r="D4075" s="2237" t="s">
        <v>4003</v>
      </c>
      <c r="E4075" s="2237" t="s">
        <v>1354</v>
      </c>
      <c r="F4075" s="2237" t="s">
        <v>1354</v>
      </c>
      <c r="G4075" s="2238" t="s">
        <v>4004</v>
      </c>
      <c r="H4075" s="2239">
        <v>0</v>
      </c>
      <c r="I4075" s="2239">
        <v>0</v>
      </c>
      <c r="J4075" s="2239">
        <v>9264.99</v>
      </c>
      <c r="K4075" s="2239">
        <v>9264.99</v>
      </c>
      <c r="L4075" s="2239">
        <v>0</v>
      </c>
      <c r="M4075" s="2239">
        <v>0</v>
      </c>
    </row>
    <row r="4076">
      <c r="B4076" s="2237" t="s">
        <v>4280</v>
      </c>
      <c r="C4076" s="2237" t="s">
        <v>3997</v>
      </c>
      <c r="D4076" s="2237" t="s">
        <v>4003</v>
      </c>
      <c r="E4076" s="2237" t="s">
        <v>2343</v>
      </c>
      <c r="F4076" s="2237" t="s">
        <v>1354</v>
      </c>
      <c r="G4076" s="2238" t="s">
        <v>2344</v>
      </c>
      <c r="H4076" s="2239">
        <v>0</v>
      </c>
      <c r="I4076" s="2239">
        <v>0</v>
      </c>
      <c r="J4076" s="2239">
        <v>9264.99</v>
      </c>
      <c r="K4076" s="2239">
        <v>9264.99</v>
      </c>
      <c r="L4076" s="2239">
        <v>0</v>
      </c>
      <c r="M4076" s="2239">
        <v>0</v>
      </c>
    </row>
    <row r="4077">
      <c r="B4077" s="2234" t="s">
        <v>4282</v>
      </c>
      <c r="C4077" s="2234" t="s">
        <v>1354</v>
      </c>
      <c r="D4077" s="2234" t="s">
        <v>1354</v>
      </c>
      <c r="E4077" s="2234" t="s">
        <v>1354</v>
      </c>
      <c r="F4077" s="2234" t="s">
        <v>1354</v>
      </c>
      <c r="G4077" s="2235" t="s">
        <v>4283</v>
      </c>
      <c r="H4077" s="2236">
        <v>0</v>
      </c>
      <c r="I4077" s="2236">
        <v>0</v>
      </c>
      <c r="J4077" s="2236">
        <v>6432185.76</v>
      </c>
      <c r="K4077" s="2236">
        <v>6432185.76</v>
      </c>
      <c r="L4077" s="2236">
        <v>0</v>
      </c>
      <c r="M4077" s="2236">
        <v>0</v>
      </c>
    </row>
    <row r="4078">
      <c r="B4078" s="2237" t="s">
        <v>4282</v>
      </c>
      <c r="C4078" s="2237" t="s">
        <v>3940</v>
      </c>
      <c r="D4078" s="2237" t="s">
        <v>1354</v>
      </c>
      <c r="E4078" s="2237" t="s">
        <v>1354</v>
      </c>
      <c r="F4078" s="2237" t="s">
        <v>1354</v>
      </c>
      <c r="G4078" s="2238" t="s">
        <v>3941</v>
      </c>
      <c r="H4078" s="2239">
        <v>0</v>
      </c>
      <c r="I4078" s="2239">
        <v>0</v>
      </c>
      <c r="J4078" s="2239">
        <v>845731.89</v>
      </c>
      <c r="K4078" s="2239">
        <v>845731.89</v>
      </c>
      <c r="L4078" s="2239">
        <v>0</v>
      </c>
      <c r="M4078" s="2239">
        <v>0</v>
      </c>
    </row>
    <row r="4079">
      <c r="B4079" s="2237" t="s">
        <v>4282</v>
      </c>
      <c r="C4079" s="2237" t="s">
        <v>3940</v>
      </c>
      <c r="D4079" s="2237" t="s">
        <v>3942</v>
      </c>
      <c r="E4079" s="2237" t="s">
        <v>1354</v>
      </c>
      <c r="F4079" s="2237" t="s">
        <v>1354</v>
      </c>
      <c r="G4079" s="2238" t="s">
        <v>3943</v>
      </c>
      <c r="H4079" s="2239">
        <v>0</v>
      </c>
      <c r="I4079" s="2239">
        <v>0</v>
      </c>
      <c r="J4079" s="2239">
        <v>845731.89</v>
      </c>
      <c r="K4079" s="2239">
        <v>845731.89</v>
      </c>
      <c r="L4079" s="2239">
        <v>0</v>
      </c>
      <c r="M4079" s="2239">
        <v>0</v>
      </c>
    </row>
    <row r="4080">
      <c r="B4080" s="2237" t="s">
        <v>4282</v>
      </c>
      <c r="C4080" s="2237" t="s">
        <v>3940</v>
      </c>
      <c r="D4080" s="2237" t="s">
        <v>3942</v>
      </c>
      <c r="E4080" s="2237" t="s">
        <v>1569</v>
      </c>
      <c r="F4080" s="2237" t="s">
        <v>1354</v>
      </c>
      <c r="G4080" s="2238" t="s">
        <v>1570</v>
      </c>
      <c r="H4080" s="2239">
        <v>0</v>
      </c>
      <c r="I4080" s="2239">
        <v>0</v>
      </c>
      <c r="J4080" s="2239">
        <v>2528</v>
      </c>
      <c r="K4080" s="2239">
        <v>2528</v>
      </c>
      <c r="L4080" s="2239">
        <v>0</v>
      </c>
      <c r="M4080" s="2239">
        <v>0</v>
      </c>
    </row>
    <row r="4081">
      <c r="B4081" s="2237" t="s">
        <v>4282</v>
      </c>
      <c r="C4081" s="2237" t="s">
        <v>3940</v>
      </c>
      <c r="D4081" s="2237" t="s">
        <v>3942</v>
      </c>
      <c r="E4081" s="2237" t="s">
        <v>1587</v>
      </c>
      <c r="F4081" s="2237" t="s">
        <v>1354</v>
      </c>
      <c r="G4081" s="2238" t="s">
        <v>1588</v>
      </c>
      <c r="H4081" s="2239">
        <v>0</v>
      </c>
      <c r="I4081" s="2239">
        <v>0</v>
      </c>
      <c r="J4081" s="2239">
        <v>8345.48</v>
      </c>
      <c r="K4081" s="2239">
        <v>8345.48</v>
      </c>
      <c r="L4081" s="2239">
        <v>0</v>
      </c>
      <c r="M4081" s="2239">
        <v>0</v>
      </c>
    </row>
    <row r="4082">
      <c r="B4082" s="2237" t="s">
        <v>4282</v>
      </c>
      <c r="C4082" s="2237" t="s">
        <v>3940</v>
      </c>
      <c r="D4082" s="2237" t="s">
        <v>3942</v>
      </c>
      <c r="E4082" s="2237" t="s">
        <v>1598</v>
      </c>
      <c r="F4082" s="2237" t="s">
        <v>1354</v>
      </c>
      <c r="G4082" s="2238" t="s">
        <v>1597</v>
      </c>
      <c r="H4082" s="2239">
        <v>0</v>
      </c>
      <c r="I4082" s="2239">
        <v>0</v>
      </c>
      <c r="J4082" s="2239">
        <v>1301.06</v>
      </c>
      <c r="K4082" s="2239">
        <v>1301.06</v>
      </c>
      <c r="L4082" s="2239">
        <v>0</v>
      </c>
      <c r="M4082" s="2239">
        <v>0</v>
      </c>
    </row>
    <row r="4083">
      <c r="B4083" s="2237" t="s">
        <v>4282</v>
      </c>
      <c r="C4083" s="2237" t="s">
        <v>3940</v>
      </c>
      <c r="D4083" s="2237" t="s">
        <v>3942</v>
      </c>
      <c r="E4083" s="2237" t="s">
        <v>1702</v>
      </c>
      <c r="F4083" s="2237" t="s">
        <v>1354</v>
      </c>
      <c r="G4083" s="2238" t="s">
        <v>1701</v>
      </c>
      <c r="H4083" s="2239">
        <v>0</v>
      </c>
      <c r="I4083" s="2239">
        <v>0</v>
      </c>
      <c r="J4083" s="2239">
        <v>12200</v>
      </c>
      <c r="K4083" s="2239">
        <v>12200</v>
      </c>
      <c r="L4083" s="2239">
        <v>0</v>
      </c>
      <c r="M4083" s="2239">
        <v>0</v>
      </c>
    </row>
    <row r="4084">
      <c r="B4084" s="2237" t="s">
        <v>4282</v>
      </c>
      <c r="C4084" s="2237" t="s">
        <v>3940</v>
      </c>
      <c r="D4084" s="2237" t="s">
        <v>3942</v>
      </c>
      <c r="E4084" s="2237" t="s">
        <v>1710</v>
      </c>
      <c r="F4084" s="2237" t="s">
        <v>1354</v>
      </c>
      <c r="G4084" s="2238" t="s">
        <v>1709</v>
      </c>
      <c r="H4084" s="2239">
        <v>0</v>
      </c>
      <c r="I4084" s="2239">
        <v>0</v>
      </c>
      <c r="J4084" s="2239">
        <v>143182.75</v>
      </c>
      <c r="K4084" s="2239">
        <v>143182.75</v>
      </c>
      <c r="L4084" s="2239">
        <v>0</v>
      </c>
      <c r="M4084" s="2239">
        <v>0</v>
      </c>
    </row>
    <row r="4085">
      <c r="B4085" s="2237" t="s">
        <v>4282</v>
      </c>
      <c r="C4085" s="2237" t="s">
        <v>3940</v>
      </c>
      <c r="D4085" s="2237" t="s">
        <v>3942</v>
      </c>
      <c r="E4085" s="2237" t="s">
        <v>1751</v>
      </c>
      <c r="F4085" s="2237" t="s">
        <v>1354</v>
      </c>
      <c r="G4085" s="2238" t="s">
        <v>1752</v>
      </c>
      <c r="H4085" s="2239">
        <v>0</v>
      </c>
      <c r="I4085" s="2239">
        <v>0</v>
      </c>
      <c r="J4085" s="2239">
        <v>566</v>
      </c>
      <c r="K4085" s="2239">
        <v>566</v>
      </c>
      <c r="L4085" s="2239">
        <v>0</v>
      </c>
      <c r="M4085" s="2239">
        <v>0</v>
      </c>
    </row>
    <row r="4086">
      <c r="B4086" s="2237" t="s">
        <v>4282</v>
      </c>
      <c r="C4086" s="2237" t="s">
        <v>3940</v>
      </c>
      <c r="D4086" s="2237" t="s">
        <v>3942</v>
      </c>
      <c r="E4086" s="2237" t="s">
        <v>1772</v>
      </c>
      <c r="F4086" s="2237" t="s">
        <v>1354</v>
      </c>
      <c r="G4086" s="2238" t="s">
        <v>1773</v>
      </c>
      <c r="H4086" s="2239">
        <v>0</v>
      </c>
      <c r="I4086" s="2239">
        <v>0</v>
      </c>
      <c r="J4086" s="2239">
        <v>3575.6</v>
      </c>
      <c r="K4086" s="2239">
        <v>3575.6</v>
      </c>
      <c r="L4086" s="2239">
        <v>0</v>
      </c>
      <c r="M4086" s="2239">
        <v>0</v>
      </c>
    </row>
    <row r="4087">
      <c r="B4087" s="2237" t="s">
        <v>4282</v>
      </c>
      <c r="C4087" s="2237" t="s">
        <v>3940</v>
      </c>
      <c r="D4087" s="2237" t="s">
        <v>3942</v>
      </c>
      <c r="E4087" s="2237" t="s">
        <v>1828</v>
      </c>
      <c r="F4087" s="2237" t="s">
        <v>1354</v>
      </c>
      <c r="G4087" s="2238" t="s">
        <v>1829</v>
      </c>
      <c r="H4087" s="2239">
        <v>0</v>
      </c>
      <c r="I4087" s="2239">
        <v>0</v>
      </c>
      <c r="J4087" s="2239">
        <v>58524.03</v>
      </c>
      <c r="K4087" s="2239">
        <v>58524.03</v>
      </c>
      <c r="L4087" s="2239">
        <v>0</v>
      </c>
      <c r="M4087" s="2239">
        <v>0</v>
      </c>
    </row>
    <row r="4088">
      <c r="B4088" s="2237" t="s">
        <v>4282</v>
      </c>
      <c r="C4088" s="2237" t="s">
        <v>3940</v>
      </c>
      <c r="D4088" s="2237" t="s">
        <v>3942</v>
      </c>
      <c r="E4088" s="2237" t="s">
        <v>1936</v>
      </c>
      <c r="F4088" s="2237" t="s">
        <v>1354</v>
      </c>
      <c r="G4088" s="2238" t="s">
        <v>1937</v>
      </c>
      <c r="H4088" s="2239">
        <v>0</v>
      </c>
      <c r="I4088" s="2239">
        <v>0</v>
      </c>
      <c r="J4088" s="2239">
        <v>48742.52</v>
      </c>
      <c r="K4088" s="2239">
        <v>48742.52</v>
      </c>
      <c r="L4088" s="2239">
        <v>0</v>
      </c>
      <c r="M4088" s="2239">
        <v>0</v>
      </c>
    </row>
    <row r="4089">
      <c r="B4089" s="2237" t="s">
        <v>4282</v>
      </c>
      <c r="C4089" s="2237" t="s">
        <v>3940</v>
      </c>
      <c r="D4089" s="2237" t="s">
        <v>3942</v>
      </c>
      <c r="E4089" s="2237" t="s">
        <v>2032</v>
      </c>
      <c r="F4089" s="2237" t="s">
        <v>1354</v>
      </c>
      <c r="G4089" s="2238" t="s">
        <v>2033</v>
      </c>
      <c r="H4089" s="2239">
        <v>0</v>
      </c>
      <c r="I4089" s="2239">
        <v>0</v>
      </c>
      <c r="J4089" s="2239">
        <v>186623.96</v>
      </c>
      <c r="K4089" s="2239">
        <v>186623.96</v>
      </c>
      <c r="L4089" s="2239">
        <v>0</v>
      </c>
      <c r="M4089" s="2239">
        <v>0</v>
      </c>
    </row>
    <row r="4090">
      <c r="B4090" s="2237" t="s">
        <v>4282</v>
      </c>
      <c r="C4090" s="2237" t="s">
        <v>3940</v>
      </c>
      <c r="D4090" s="2237" t="s">
        <v>3942</v>
      </c>
      <c r="E4090" s="2237" t="s">
        <v>2034</v>
      </c>
      <c r="F4090" s="2237" t="s">
        <v>1354</v>
      </c>
      <c r="G4090" s="2238" t="s">
        <v>2035</v>
      </c>
      <c r="H4090" s="2239">
        <v>0</v>
      </c>
      <c r="I4090" s="2239">
        <v>0</v>
      </c>
      <c r="J4090" s="2239">
        <v>301189.43</v>
      </c>
      <c r="K4090" s="2239">
        <v>301189.43</v>
      </c>
      <c r="L4090" s="2239">
        <v>0</v>
      </c>
      <c r="M4090" s="2239">
        <v>0</v>
      </c>
    </row>
    <row r="4091">
      <c r="B4091" s="2237" t="s">
        <v>4282</v>
      </c>
      <c r="C4091" s="2237" t="s">
        <v>3940</v>
      </c>
      <c r="D4091" s="2237" t="s">
        <v>3942</v>
      </c>
      <c r="E4091" s="2237" t="s">
        <v>2045</v>
      </c>
      <c r="F4091" s="2237" t="s">
        <v>1354</v>
      </c>
      <c r="G4091" s="2238" t="s">
        <v>2044</v>
      </c>
      <c r="H4091" s="2239">
        <v>0</v>
      </c>
      <c r="I4091" s="2239">
        <v>0</v>
      </c>
      <c r="J4091" s="2239">
        <v>67499.06</v>
      </c>
      <c r="K4091" s="2239">
        <v>67499.06</v>
      </c>
      <c r="L4091" s="2239">
        <v>0</v>
      </c>
      <c r="M4091" s="2239">
        <v>0</v>
      </c>
    </row>
    <row r="4092">
      <c r="B4092" s="2237" t="s">
        <v>4282</v>
      </c>
      <c r="C4092" s="2237" t="s">
        <v>3940</v>
      </c>
      <c r="D4092" s="2237" t="s">
        <v>3942</v>
      </c>
      <c r="E4092" s="2237" t="s">
        <v>2055</v>
      </c>
      <c r="F4092" s="2237" t="s">
        <v>1354</v>
      </c>
      <c r="G4092" s="2238" t="s">
        <v>2056</v>
      </c>
      <c r="H4092" s="2239">
        <v>0</v>
      </c>
      <c r="I4092" s="2239">
        <v>0</v>
      </c>
      <c r="J4092" s="2239">
        <v>11454</v>
      </c>
      <c r="K4092" s="2239">
        <v>11454</v>
      </c>
      <c r="L4092" s="2239">
        <v>0</v>
      </c>
      <c r="M4092" s="2239">
        <v>0</v>
      </c>
    </row>
    <row r="4093">
      <c r="B4093" s="2237" t="s">
        <v>4282</v>
      </c>
      <c r="C4093" s="2237" t="s">
        <v>3944</v>
      </c>
      <c r="D4093" s="2237" t="s">
        <v>1354</v>
      </c>
      <c r="E4093" s="2237" t="s">
        <v>1354</v>
      </c>
      <c r="F4093" s="2237" t="s">
        <v>1354</v>
      </c>
      <c r="G4093" s="2238" t="s">
        <v>3945</v>
      </c>
      <c r="H4093" s="2239">
        <v>0</v>
      </c>
      <c r="I4093" s="2239">
        <v>0</v>
      </c>
      <c r="J4093" s="2239">
        <v>1629299.89</v>
      </c>
      <c r="K4093" s="2239">
        <v>1629299.89</v>
      </c>
      <c r="L4093" s="2239">
        <v>0</v>
      </c>
      <c r="M4093" s="2239">
        <v>0</v>
      </c>
    </row>
    <row r="4094">
      <c r="B4094" s="2237" t="s">
        <v>4282</v>
      </c>
      <c r="C4094" s="2237" t="s">
        <v>3944</v>
      </c>
      <c r="D4094" s="2237" t="s">
        <v>3946</v>
      </c>
      <c r="E4094" s="2237" t="s">
        <v>1354</v>
      </c>
      <c r="F4094" s="2237" t="s">
        <v>1354</v>
      </c>
      <c r="G4094" s="2238" t="s">
        <v>3947</v>
      </c>
      <c r="H4094" s="2239">
        <v>0</v>
      </c>
      <c r="I4094" s="2239">
        <v>0</v>
      </c>
      <c r="J4094" s="2239">
        <v>1629299.89</v>
      </c>
      <c r="K4094" s="2239">
        <v>1629299.89</v>
      </c>
      <c r="L4094" s="2239">
        <v>0</v>
      </c>
      <c r="M4094" s="2239">
        <v>0</v>
      </c>
    </row>
    <row r="4095">
      <c r="B4095" s="2237" t="s">
        <v>4282</v>
      </c>
      <c r="C4095" s="2237" t="s">
        <v>3944</v>
      </c>
      <c r="D4095" s="2237" t="s">
        <v>3946</v>
      </c>
      <c r="E4095" s="2237" t="s">
        <v>1381</v>
      </c>
      <c r="F4095" s="2237" t="s">
        <v>1354</v>
      </c>
      <c r="G4095" s="2238" t="s">
        <v>1382</v>
      </c>
      <c r="H4095" s="2239">
        <v>0</v>
      </c>
      <c r="I4095" s="2239">
        <v>0</v>
      </c>
      <c r="J4095" s="2239">
        <v>713908.23</v>
      </c>
      <c r="K4095" s="2239">
        <v>713908.23</v>
      </c>
      <c r="L4095" s="2239">
        <v>0</v>
      </c>
      <c r="M4095" s="2239">
        <v>0</v>
      </c>
    </row>
    <row r="4096">
      <c r="B4096" s="2237" t="s">
        <v>4282</v>
      </c>
      <c r="C4096" s="2237" t="s">
        <v>3944</v>
      </c>
      <c r="D4096" s="2237" t="s">
        <v>3946</v>
      </c>
      <c r="E4096" s="2237" t="s">
        <v>1422</v>
      </c>
      <c r="F4096" s="2237" t="s">
        <v>1354</v>
      </c>
      <c r="G4096" s="2238" t="s">
        <v>1423</v>
      </c>
      <c r="H4096" s="2239">
        <v>0</v>
      </c>
      <c r="I4096" s="2239">
        <v>0</v>
      </c>
      <c r="J4096" s="2239">
        <v>41926.49</v>
      </c>
      <c r="K4096" s="2239">
        <v>41926.49</v>
      </c>
      <c r="L4096" s="2239">
        <v>0</v>
      </c>
      <c r="M4096" s="2239">
        <v>0</v>
      </c>
    </row>
    <row r="4097">
      <c r="B4097" s="2237" t="s">
        <v>4282</v>
      </c>
      <c r="C4097" s="2237" t="s">
        <v>3944</v>
      </c>
      <c r="D4097" s="2237" t="s">
        <v>3946</v>
      </c>
      <c r="E4097" s="2237" t="s">
        <v>1424</v>
      </c>
      <c r="F4097" s="2237" t="s">
        <v>1354</v>
      </c>
      <c r="G4097" s="2238" t="s">
        <v>1425</v>
      </c>
      <c r="H4097" s="2239">
        <v>0</v>
      </c>
      <c r="I4097" s="2239">
        <v>0</v>
      </c>
      <c r="J4097" s="2239">
        <v>95608.25</v>
      </c>
      <c r="K4097" s="2239">
        <v>95608.25</v>
      </c>
      <c r="L4097" s="2239">
        <v>0</v>
      </c>
      <c r="M4097" s="2239">
        <v>0</v>
      </c>
    </row>
    <row r="4098">
      <c r="B4098" s="2237" t="s">
        <v>4282</v>
      </c>
      <c r="C4098" s="2237" t="s">
        <v>3944</v>
      </c>
      <c r="D4098" s="2237" t="s">
        <v>3946</v>
      </c>
      <c r="E4098" s="2237" t="s">
        <v>1445</v>
      </c>
      <c r="F4098" s="2237" t="s">
        <v>1354</v>
      </c>
      <c r="G4098" s="2238" t="s">
        <v>1446</v>
      </c>
      <c r="H4098" s="2239">
        <v>0</v>
      </c>
      <c r="I4098" s="2239">
        <v>0</v>
      </c>
      <c r="J4098" s="2239">
        <v>10900</v>
      </c>
      <c r="K4098" s="2239">
        <v>10900</v>
      </c>
      <c r="L4098" s="2239">
        <v>0</v>
      </c>
      <c r="M4098" s="2239">
        <v>0</v>
      </c>
    </row>
    <row r="4099">
      <c r="B4099" s="2237" t="s">
        <v>4282</v>
      </c>
      <c r="C4099" s="2237" t="s">
        <v>3944</v>
      </c>
      <c r="D4099" s="2237" t="s">
        <v>3946</v>
      </c>
      <c r="E4099" s="2237" t="s">
        <v>1569</v>
      </c>
      <c r="F4099" s="2237" t="s">
        <v>1354</v>
      </c>
      <c r="G4099" s="2238" t="s">
        <v>1570</v>
      </c>
      <c r="H4099" s="2239">
        <v>0</v>
      </c>
      <c r="I4099" s="2239">
        <v>0</v>
      </c>
      <c r="J4099" s="2239">
        <v>14185.71</v>
      </c>
      <c r="K4099" s="2239">
        <v>14185.71</v>
      </c>
      <c r="L4099" s="2239">
        <v>0</v>
      </c>
      <c r="M4099" s="2239">
        <v>0</v>
      </c>
    </row>
    <row r="4100">
      <c r="B4100" s="2237" t="s">
        <v>4282</v>
      </c>
      <c r="C4100" s="2237" t="s">
        <v>3944</v>
      </c>
      <c r="D4100" s="2237" t="s">
        <v>3946</v>
      </c>
      <c r="E4100" s="2237" t="s">
        <v>1574</v>
      </c>
      <c r="F4100" s="2237" t="s">
        <v>1354</v>
      </c>
      <c r="G4100" s="2238" t="s">
        <v>1575</v>
      </c>
      <c r="H4100" s="2239">
        <v>0</v>
      </c>
      <c r="I4100" s="2239">
        <v>0</v>
      </c>
      <c r="J4100" s="2239">
        <v>50397.36</v>
      </c>
      <c r="K4100" s="2239">
        <v>50397.36</v>
      </c>
      <c r="L4100" s="2239">
        <v>0</v>
      </c>
      <c r="M4100" s="2239">
        <v>0</v>
      </c>
    </row>
    <row r="4101">
      <c r="B4101" s="2237" t="s">
        <v>4282</v>
      </c>
      <c r="C4101" s="2237" t="s">
        <v>3944</v>
      </c>
      <c r="D4101" s="2237" t="s">
        <v>3946</v>
      </c>
      <c r="E4101" s="2237" t="s">
        <v>1587</v>
      </c>
      <c r="F4101" s="2237" t="s">
        <v>1354</v>
      </c>
      <c r="G4101" s="2238" t="s">
        <v>1588</v>
      </c>
      <c r="H4101" s="2239">
        <v>0</v>
      </c>
      <c r="I4101" s="2239">
        <v>0</v>
      </c>
      <c r="J4101" s="2239">
        <v>6795.9</v>
      </c>
      <c r="K4101" s="2239">
        <v>6795.9</v>
      </c>
      <c r="L4101" s="2239">
        <v>0</v>
      </c>
      <c r="M4101" s="2239">
        <v>0</v>
      </c>
    </row>
    <row r="4102">
      <c r="B4102" s="2237" t="s">
        <v>4282</v>
      </c>
      <c r="C4102" s="2237" t="s">
        <v>3944</v>
      </c>
      <c r="D4102" s="2237" t="s">
        <v>3946</v>
      </c>
      <c r="E4102" s="2237" t="s">
        <v>1598</v>
      </c>
      <c r="F4102" s="2237" t="s">
        <v>1354</v>
      </c>
      <c r="G4102" s="2238" t="s">
        <v>1597</v>
      </c>
      <c r="H4102" s="2239">
        <v>0</v>
      </c>
      <c r="I4102" s="2239">
        <v>0</v>
      </c>
      <c r="J4102" s="2239">
        <v>24925.4</v>
      </c>
      <c r="K4102" s="2239">
        <v>24925.4</v>
      </c>
      <c r="L4102" s="2239">
        <v>0</v>
      </c>
      <c r="M4102" s="2239">
        <v>0</v>
      </c>
    </row>
    <row r="4103">
      <c r="B4103" s="2237" t="s">
        <v>4282</v>
      </c>
      <c r="C4103" s="2237" t="s">
        <v>3944</v>
      </c>
      <c r="D4103" s="2237" t="s">
        <v>3946</v>
      </c>
      <c r="E4103" s="2237" t="s">
        <v>1604</v>
      </c>
      <c r="F4103" s="2237" t="s">
        <v>1354</v>
      </c>
      <c r="G4103" s="2238" t="s">
        <v>1603</v>
      </c>
      <c r="H4103" s="2239">
        <v>0</v>
      </c>
      <c r="I4103" s="2239">
        <v>0</v>
      </c>
      <c r="J4103" s="2239">
        <v>1337.5</v>
      </c>
      <c r="K4103" s="2239">
        <v>1337.5</v>
      </c>
      <c r="L4103" s="2239">
        <v>0</v>
      </c>
      <c r="M4103" s="2239">
        <v>0</v>
      </c>
    </row>
    <row r="4104">
      <c r="B4104" s="2237" t="s">
        <v>4282</v>
      </c>
      <c r="C4104" s="2237" t="s">
        <v>3944</v>
      </c>
      <c r="D4104" s="2237" t="s">
        <v>3946</v>
      </c>
      <c r="E4104" s="2237" t="s">
        <v>1656</v>
      </c>
      <c r="F4104" s="2237" t="s">
        <v>1354</v>
      </c>
      <c r="G4104" s="2238" t="s">
        <v>1655</v>
      </c>
      <c r="H4104" s="2239">
        <v>0</v>
      </c>
      <c r="I4104" s="2239">
        <v>0</v>
      </c>
      <c r="J4104" s="2239">
        <v>245.5</v>
      </c>
      <c r="K4104" s="2239">
        <v>245.5</v>
      </c>
      <c r="L4104" s="2239">
        <v>0</v>
      </c>
      <c r="M4104" s="2239">
        <v>0</v>
      </c>
    </row>
    <row r="4105">
      <c r="B4105" s="2237" t="s">
        <v>4282</v>
      </c>
      <c r="C4105" s="2237" t="s">
        <v>3944</v>
      </c>
      <c r="D4105" s="2237" t="s">
        <v>3946</v>
      </c>
      <c r="E4105" s="2237" t="s">
        <v>1659</v>
      </c>
      <c r="F4105" s="2237" t="s">
        <v>1354</v>
      </c>
      <c r="G4105" s="2238" t="s">
        <v>1658</v>
      </c>
      <c r="H4105" s="2239">
        <v>0</v>
      </c>
      <c r="I4105" s="2239">
        <v>0</v>
      </c>
      <c r="J4105" s="2239">
        <v>568</v>
      </c>
      <c r="K4105" s="2239">
        <v>568</v>
      </c>
      <c r="L4105" s="2239">
        <v>0</v>
      </c>
      <c r="M4105" s="2239">
        <v>0</v>
      </c>
    </row>
    <row r="4106">
      <c r="B4106" s="2237" t="s">
        <v>4282</v>
      </c>
      <c r="C4106" s="2237" t="s">
        <v>3944</v>
      </c>
      <c r="D4106" s="2237" t="s">
        <v>3946</v>
      </c>
      <c r="E4106" s="2237" t="s">
        <v>1669</v>
      </c>
      <c r="F4106" s="2237" t="s">
        <v>1354</v>
      </c>
      <c r="G4106" s="2238" t="s">
        <v>1670</v>
      </c>
      <c r="H4106" s="2239">
        <v>0</v>
      </c>
      <c r="I4106" s="2239">
        <v>0</v>
      </c>
      <c r="J4106" s="2239">
        <v>5347.39</v>
      </c>
      <c r="K4106" s="2239">
        <v>5347.39</v>
      </c>
      <c r="L4106" s="2239">
        <v>0</v>
      </c>
      <c r="M4106" s="2239">
        <v>0</v>
      </c>
    </row>
    <row r="4107">
      <c r="B4107" s="2237" t="s">
        <v>4282</v>
      </c>
      <c r="C4107" s="2237" t="s">
        <v>3944</v>
      </c>
      <c r="D4107" s="2237" t="s">
        <v>3946</v>
      </c>
      <c r="E4107" s="2237" t="s">
        <v>1702</v>
      </c>
      <c r="F4107" s="2237" t="s">
        <v>1354</v>
      </c>
      <c r="G4107" s="2238" t="s">
        <v>1701</v>
      </c>
      <c r="H4107" s="2239">
        <v>0</v>
      </c>
      <c r="I4107" s="2239">
        <v>0</v>
      </c>
      <c r="J4107" s="2239">
        <v>22798.06</v>
      </c>
      <c r="K4107" s="2239">
        <v>22798.06</v>
      </c>
      <c r="L4107" s="2239">
        <v>0</v>
      </c>
      <c r="M4107" s="2239">
        <v>0</v>
      </c>
    </row>
    <row r="4108">
      <c r="B4108" s="2237" t="s">
        <v>4282</v>
      </c>
      <c r="C4108" s="2237" t="s">
        <v>3944</v>
      </c>
      <c r="D4108" s="2237" t="s">
        <v>3946</v>
      </c>
      <c r="E4108" s="2237" t="s">
        <v>1741</v>
      </c>
      <c r="F4108" s="2237" t="s">
        <v>1354</v>
      </c>
      <c r="G4108" s="2238" t="s">
        <v>1742</v>
      </c>
      <c r="H4108" s="2239">
        <v>0</v>
      </c>
      <c r="I4108" s="2239">
        <v>0</v>
      </c>
      <c r="J4108" s="2239">
        <v>12697.82</v>
      </c>
      <c r="K4108" s="2239">
        <v>12697.82</v>
      </c>
      <c r="L4108" s="2239">
        <v>0</v>
      </c>
      <c r="M4108" s="2239">
        <v>0</v>
      </c>
    </row>
    <row r="4109">
      <c r="B4109" s="2237" t="s">
        <v>4282</v>
      </c>
      <c r="C4109" s="2237" t="s">
        <v>3944</v>
      </c>
      <c r="D4109" s="2237" t="s">
        <v>3946</v>
      </c>
      <c r="E4109" s="2237" t="s">
        <v>1745</v>
      </c>
      <c r="F4109" s="2237" t="s">
        <v>1354</v>
      </c>
      <c r="G4109" s="2238" t="s">
        <v>1744</v>
      </c>
      <c r="H4109" s="2239">
        <v>0</v>
      </c>
      <c r="I4109" s="2239">
        <v>0</v>
      </c>
      <c r="J4109" s="2239">
        <v>1200</v>
      </c>
      <c r="K4109" s="2239">
        <v>1200</v>
      </c>
      <c r="L4109" s="2239">
        <v>0</v>
      </c>
      <c r="M4109" s="2239">
        <v>0</v>
      </c>
    </row>
    <row r="4110">
      <c r="B4110" s="2237" t="s">
        <v>4282</v>
      </c>
      <c r="C4110" s="2237" t="s">
        <v>3944</v>
      </c>
      <c r="D4110" s="2237" t="s">
        <v>3946</v>
      </c>
      <c r="E4110" s="2237" t="s">
        <v>1748</v>
      </c>
      <c r="F4110" s="2237" t="s">
        <v>1354</v>
      </c>
      <c r="G4110" s="2238" t="s">
        <v>1747</v>
      </c>
      <c r="H4110" s="2239">
        <v>0</v>
      </c>
      <c r="I4110" s="2239">
        <v>0</v>
      </c>
      <c r="J4110" s="2239">
        <v>6844</v>
      </c>
      <c r="K4110" s="2239">
        <v>6844</v>
      </c>
      <c r="L4110" s="2239">
        <v>0</v>
      </c>
      <c r="M4110" s="2239">
        <v>0</v>
      </c>
    </row>
    <row r="4111">
      <c r="B4111" s="2237" t="s">
        <v>4282</v>
      </c>
      <c r="C4111" s="2237" t="s">
        <v>3944</v>
      </c>
      <c r="D4111" s="2237" t="s">
        <v>3946</v>
      </c>
      <c r="E4111" s="2237" t="s">
        <v>1751</v>
      </c>
      <c r="F4111" s="2237" t="s">
        <v>1354</v>
      </c>
      <c r="G4111" s="2238" t="s">
        <v>1752</v>
      </c>
      <c r="H4111" s="2239">
        <v>0</v>
      </c>
      <c r="I4111" s="2239">
        <v>0</v>
      </c>
      <c r="J4111" s="2239">
        <v>24444.82</v>
      </c>
      <c r="K4111" s="2239">
        <v>24444.82</v>
      </c>
      <c r="L4111" s="2239">
        <v>0</v>
      </c>
      <c r="M4111" s="2239">
        <v>0</v>
      </c>
    </row>
    <row r="4112">
      <c r="B4112" s="2237" t="s">
        <v>4282</v>
      </c>
      <c r="C4112" s="2237" t="s">
        <v>3944</v>
      </c>
      <c r="D4112" s="2237" t="s">
        <v>3946</v>
      </c>
      <c r="E4112" s="2237" t="s">
        <v>1758</v>
      </c>
      <c r="F4112" s="2237" t="s">
        <v>1354</v>
      </c>
      <c r="G4112" s="2238" t="s">
        <v>1757</v>
      </c>
      <c r="H4112" s="2239">
        <v>0</v>
      </c>
      <c r="I4112" s="2239">
        <v>0</v>
      </c>
      <c r="J4112" s="2239">
        <v>27045.68</v>
      </c>
      <c r="K4112" s="2239">
        <v>27045.68</v>
      </c>
      <c r="L4112" s="2239">
        <v>0</v>
      </c>
      <c r="M4112" s="2239">
        <v>0</v>
      </c>
    </row>
    <row r="4113">
      <c r="B4113" s="2237" t="s">
        <v>4282</v>
      </c>
      <c r="C4113" s="2237" t="s">
        <v>3944</v>
      </c>
      <c r="D4113" s="2237" t="s">
        <v>3946</v>
      </c>
      <c r="E4113" s="2237" t="s">
        <v>1772</v>
      </c>
      <c r="F4113" s="2237" t="s">
        <v>1354</v>
      </c>
      <c r="G4113" s="2238" t="s">
        <v>1773</v>
      </c>
      <c r="H4113" s="2239">
        <v>0</v>
      </c>
      <c r="I4113" s="2239">
        <v>0</v>
      </c>
      <c r="J4113" s="2239">
        <v>8906.91</v>
      </c>
      <c r="K4113" s="2239">
        <v>8906.91</v>
      </c>
      <c r="L4113" s="2239">
        <v>0</v>
      </c>
      <c r="M4113" s="2239">
        <v>0</v>
      </c>
    </row>
    <row r="4114">
      <c r="B4114" s="2237" t="s">
        <v>4282</v>
      </c>
      <c r="C4114" s="2237" t="s">
        <v>3944</v>
      </c>
      <c r="D4114" s="2237" t="s">
        <v>3946</v>
      </c>
      <c r="E4114" s="2237" t="s">
        <v>1823</v>
      </c>
      <c r="F4114" s="2237" t="s">
        <v>1354</v>
      </c>
      <c r="G4114" s="2238" t="s">
        <v>1824</v>
      </c>
      <c r="H4114" s="2239">
        <v>0</v>
      </c>
      <c r="I4114" s="2239">
        <v>0</v>
      </c>
      <c r="J4114" s="2239">
        <v>12410.84</v>
      </c>
      <c r="K4114" s="2239">
        <v>12410.84</v>
      </c>
      <c r="L4114" s="2239">
        <v>0</v>
      </c>
      <c r="M4114" s="2239">
        <v>0</v>
      </c>
    </row>
    <row r="4115">
      <c r="B4115" s="2237" t="s">
        <v>4282</v>
      </c>
      <c r="C4115" s="2237" t="s">
        <v>3944</v>
      </c>
      <c r="D4115" s="2237" t="s">
        <v>3946</v>
      </c>
      <c r="E4115" s="2237" t="s">
        <v>1898</v>
      </c>
      <c r="F4115" s="2237" t="s">
        <v>1354</v>
      </c>
      <c r="G4115" s="2238" t="s">
        <v>1496</v>
      </c>
      <c r="H4115" s="2239">
        <v>0</v>
      </c>
      <c r="I4115" s="2239">
        <v>0</v>
      </c>
      <c r="J4115" s="2239">
        <v>8079.88</v>
      </c>
      <c r="K4115" s="2239">
        <v>8079.88</v>
      </c>
      <c r="L4115" s="2239">
        <v>0</v>
      </c>
      <c r="M4115" s="2239">
        <v>0</v>
      </c>
    </row>
    <row r="4116">
      <c r="B4116" s="2237" t="s">
        <v>4282</v>
      </c>
      <c r="C4116" s="2237" t="s">
        <v>3944</v>
      </c>
      <c r="D4116" s="2237" t="s">
        <v>3946</v>
      </c>
      <c r="E4116" s="2237" t="s">
        <v>1916</v>
      </c>
      <c r="F4116" s="2237" t="s">
        <v>1354</v>
      </c>
      <c r="G4116" s="2238" t="s">
        <v>1917</v>
      </c>
      <c r="H4116" s="2239">
        <v>0</v>
      </c>
      <c r="I4116" s="2239">
        <v>0</v>
      </c>
      <c r="J4116" s="2239">
        <v>412485.62</v>
      </c>
      <c r="K4116" s="2239">
        <v>412485.62</v>
      </c>
      <c r="L4116" s="2239">
        <v>0</v>
      </c>
      <c r="M4116" s="2239">
        <v>0</v>
      </c>
    </row>
    <row r="4117">
      <c r="B4117" s="2237" t="s">
        <v>4282</v>
      </c>
      <c r="C4117" s="2237" t="s">
        <v>3944</v>
      </c>
      <c r="D4117" s="2237" t="s">
        <v>3946</v>
      </c>
      <c r="E4117" s="2237" t="s">
        <v>1926</v>
      </c>
      <c r="F4117" s="2237" t="s">
        <v>1354</v>
      </c>
      <c r="G4117" s="2238" t="s">
        <v>1927</v>
      </c>
      <c r="H4117" s="2239">
        <v>0</v>
      </c>
      <c r="I4117" s="2239">
        <v>0</v>
      </c>
      <c r="J4117" s="2239">
        <v>14452.02</v>
      </c>
      <c r="K4117" s="2239">
        <v>14452.02</v>
      </c>
      <c r="L4117" s="2239">
        <v>0</v>
      </c>
      <c r="M4117" s="2239">
        <v>0</v>
      </c>
    </row>
    <row r="4118">
      <c r="B4118" s="2237" t="s">
        <v>4282</v>
      </c>
      <c r="C4118" s="2237" t="s">
        <v>3944</v>
      </c>
      <c r="D4118" s="2237" t="s">
        <v>3946</v>
      </c>
      <c r="E4118" s="2237" t="s">
        <v>1936</v>
      </c>
      <c r="F4118" s="2237" t="s">
        <v>1354</v>
      </c>
      <c r="G4118" s="2238" t="s">
        <v>1937</v>
      </c>
      <c r="H4118" s="2239">
        <v>0</v>
      </c>
      <c r="I4118" s="2239">
        <v>0</v>
      </c>
      <c r="J4118" s="2239">
        <v>97899.66</v>
      </c>
      <c r="K4118" s="2239">
        <v>97899.66</v>
      </c>
      <c r="L4118" s="2239">
        <v>0</v>
      </c>
      <c r="M4118" s="2239">
        <v>0</v>
      </c>
    </row>
    <row r="4119">
      <c r="B4119" s="2237" t="s">
        <v>4282</v>
      </c>
      <c r="C4119" s="2237" t="s">
        <v>3944</v>
      </c>
      <c r="D4119" s="2237" t="s">
        <v>3946</v>
      </c>
      <c r="E4119" s="2237" t="s">
        <v>1992</v>
      </c>
      <c r="F4119" s="2237" t="s">
        <v>1354</v>
      </c>
      <c r="G4119" s="2238" t="s">
        <v>1993</v>
      </c>
      <c r="H4119" s="2239">
        <v>0</v>
      </c>
      <c r="I4119" s="2239">
        <v>0</v>
      </c>
      <c r="J4119" s="2239">
        <v>4736.83</v>
      </c>
      <c r="K4119" s="2239">
        <v>4736.83</v>
      </c>
      <c r="L4119" s="2239">
        <v>0</v>
      </c>
      <c r="M4119" s="2239">
        <v>0</v>
      </c>
    </row>
    <row r="4120">
      <c r="B4120" s="2237" t="s">
        <v>4282</v>
      </c>
      <c r="C4120" s="2237" t="s">
        <v>3944</v>
      </c>
      <c r="D4120" s="2237" t="s">
        <v>3946</v>
      </c>
      <c r="E4120" s="2237" t="s">
        <v>2002</v>
      </c>
      <c r="F4120" s="2237" t="s">
        <v>1354</v>
      </c>
      <c r="G4120" s="2238" t="s">
        <v>2003</v>
      </c>
      <c r="H4120" s="2239">
        <v>0</v>
      </c>
      <c r="I4120" s="2239">
        <v>0</v>
      </c>
      <c r="J4120" s="2239">
        <v>2612.02</v>
      </c>
      <c r="K4120" s="2239">
        <v>2612.02</v>
      </c>
      <c r="L4120" s="2239">
        <v>0</v>
      </c>
      <c r="M4120" s="2239">
        <v>0</v>
      </c>
    </row>
    <row r="4121">
      <c r="B4121" s="2237" t="s">
        <v>4282</v>
      </c>
      <c r="C4121" s="2237" t="s">
        <v>3944</v>
      </c>
      <c r="D4121" s="2237" t="s">
        <v>3946</v>
      </c>
      <c r="E4121" s="2237" t="s">
        <v>2055</v>
      </c>
      <c r="F4121" s="2237" t="s">
        <v>1354</v>
      </c>
      <c r="G4121" s="2238" t="s">
        <v>2056</v>
      </c>
      <c r="H4121" s="2239">
        <v>0</v>
      </c>
      <c r="I4121" s="2239">
        <v>0</v>
      </c>
      <c r="J4121" s="2239">
        <v>5576</v>
      </c>
      <c r="K4121" s="2239">
        <v>5576</v>
      </c>
      <c r="L4121" s="2239">
        <v>0</v>
      </c>
      <c r="M4121" s="2239">
        <v>0</v>
      </c>
    </row>
    <row r="4122">
      <c r="B4122" s="2237" t="s">
        <v>4282</v>
      </c>
      <c r="C4122" s="2237" t="s">
        <v>3944</v>
      </c>
      <c r="D4122" s="2237" t="s">
        <v>3946</v>
      </c>
      <c r="E4122" s="2237" t="s">
        <v>2086</v>
      </c>
      <c r="F4122" s="2237" t="s">
        <v>1354</v>
      </c>
      <c r="G4122" s="2238" t="s">
        <v>2087</v>
      </c>
      <c r="H4122" s="2239">
        <v>0</v>
      </c>
      <c r="I4122" s="2239">
        <v>0</v>
      </c>
      <c r="J4122" s="2239">
        <v>964</v>
      </c>
      <c r="K4122" s="2239">
        <v>964</v>
      </c>
      <c r="L4122" s="2239">
        <v>0</v>
      </c>
      <c r="M4122" s="2239">
        <v>0</v>
      </c>
    </row>
    <row r="4123">
      <c r="B4123" s="2237" t="s">
        <v>4282</v>
      </c>
      <c r="C4123" s="2237" t="s">
        <v>3948</v>
      </c>
      <c r="D4123" s="2237" t="s">
        <v>1354</v>
      </c>
      <c r="E4123" s="2237" t="s">
        <v>1354</v>
      </c>
      <c r="F4123" s="2237" t="s">
        <v>1354</v>
      </c>
      <c r="G4123" s="2238" t="s">
        <v>3949</v>
      </c>
      <c r="H4123" s="2239">
        <v>0</v>
      </c>
      <c r="I4123" s="2239">
        <v>0</v>
      </c>
      <c r="J4123" s="2239">
        <v>1482398.87</v>
      </c>
      <c r="K4123" s="2239">
        <v>1482398.87</v>
      </c>
      <c r="L4123" s="2239">
        <v>0</v>
      </c>
      <c r="M4123" s="2239">
        <v>0</v>
      </c>
    </row>
    <row r="4124">
      <c r="B4124" s="2237" t="s">
        <v>4282</v>
      </c>
      <c r="C4124" s="2237" t="s">
        <v>3948</v>
      </c>
      <c r="D4124" s="2237" t="s">
        <v>3950</v>
      </c>
      <c r="E4124" s="2237" t="s">
        <v>1354</v>
      </c>
      <c r="F4124" s="2237" t="s">
        <v>1354</v>
      </c>
      <c r="G4124" s="2238" t="s">
        <v>3951</v>
      </c>
      <c r="H4124" s="2239">
        <v>0</v>
      </c>
      <c r="I4124" s="2239">
        <v>0</v>
      </c>
      <c r="J4124" s="2239">
        <v>1482398.87</v>
      </c>
      <c r="K4124" s="2239">
        <v>1482398.87</v>
      </c>
      <c r="L4124" s="2239">
        <v>0</v>
      </c>
      <c r="M4124" s="2239">
        <v>0</v>
      </c>
    </row>
    <row r="4125">
      <c r="B4125" s="2237" t="s">
        <v>4282</v>
      </c>
      <c r="C4125" s="2237" t="s">
        <v>3948</v>
      </c>
      <c r="D4125" s="2237" t="s">
        <v>3950</v>
      </c>
      <c r="E4125" s="2237" t="s">
        <v>1381</v>
      </c>
      <c r="F4125" s="2237" t="s">
        <v>1354</v>
      </c>
      <c r="G4125" s="2238" t="s">
        <v>1382</v>
      </c>
      <c r="H4125" s="2239">
        <v>0</v>
      </c>
      <c r="I4125" s="2239">
        <v>0</v>
      </c>
      <c r="J4125" s="2239">
        <v>603200.11</v>
      </c>
      <c r="K4125" s="2239">
        <v>603200.11</v>
      </c>
      <c r="L4125" s="2239">
        <v>0</v>
      </c>
      <c r="M4125" s="2239">
        <v>0</v>
      </c>
    </row>
    <row r="4126">
      <c r="B4126" s="2237" t="s">
        <v>4282</v>
      </c>
      <c r="C4126" s="2237" t="s">
        <v>3948</v>
      </c>
      <c r="D4126" s="2237" t="s">
        <v>3950</v>
      </c>
      <c r="E4126" s="2237" t="s">
        <v>1422</v>
      </c>
      <c r="F4126" s="2237" t="s">
        <v>1354</v>
      </c>
      <c r="G4126" s="2238" t="s">
        <v>1423</v>
      </c>
      <c r="H4126" s="2239">
        <v>0</v>
      </c>
      <c r="I4126" s="2239">
        <v>0</v>
      </c>
      <c r="J4126" s="2239">
        <v>34839.58</v>
      </c>
      <c r="K4126" s="2239">
        <v>34839.58</v>
      </c>
      <c r="L4126" s="2239">
        <v>0</v>
      </c>
      <c r="M4126" s="2239">
        <v>0</v>
      </c>
    </row>
    <row r="4127">
      <c r="B4127" s="2237" t="s">
        <v>4282</v>
      </c>
      <c r="C4127" s="2237" t="s">
        <v>3948</v>
      </c>
      <c r="D4127" s="2237" t="s">
        <v>3950</v>
      </c>
      <c r="E4127" s="2237" t="s">
        <v>1424</v>
      </c>
      <c r="F4127" s="2237" t="s">
        <v>1354</v>
      </c>
      <c r="G4127" s="2238" t="s">
        <v>1425</v>
      </c>
      <c r="H4127" s="2239">
        <v>0</v>
      </c>
      <c r="I4127" s="2239">
        <v>0</v>
      </c>
      <c r="J4127" s="2239">
        <v>98741.96</v>
      </c>
      <c r="K4127" s="2239">
        <v>98741.96</v>
      </c>
      <c r="L4127" s="2239">
        <v>0</v>
      </c>
      <c r="M4127" s="2239">
        <v>0</v>
      </c>
    </row>
    <row r="4128">
      <c r="B4128" s="2237" t="s">
        <v>4282</v>
      </c>
      <c r="C4128" s="2237" t="s">
        <v>3948</v>
      </c>
      <c r="D4128" s="2237" t="s">
        <v>3950</v>
      </c>
      <c r="E4128" s="2237" t="s">
        <v>1445</v>
      </c>
      <c r="F4128" s="2237" t="s">
        <v>1354</v>
      </c>
      <c r="G4128" s="2238" t="s">
        <v>1446</v>
      </c>
      <c r="H4128" s="2239">
        <v>0</v>
      </c>
      <c r="I4128" s="2239">
        <v>0</v>
      </c>
      <c r="J4128" s="2239">
        <v>11800</v>
      </c>
      <c r="K4128" s="2239">
        <v>11800</v>
      </c>
      <c r="L4128" s="2239">
        <v>0</v>
      </c>
      <c r="M4128" s="2239">
        <v>0</v>
      </c>
    </row>
    <row r="4129">
      <c r="B4129" s="2237" t="s">
        <v>4282</v>
      </c>
      <c r="C4129" s="2237" t="s">
        <v>3948</v>
      </c>
      <c r="D4129" s="2237" t="s">
        <v>3950</v>
      </c>
      <c r="E4129" s="2237" t="s">
        <v>1473</v>
      </c>
      <c r="F4129" s="2237" t="s">
        <v>1354</v>
      </c>
      <c r="G4129" s="2238" t="s">
        <v>1474</v>
      </c>
      <c r="H4129" s="2239">
        <v>0</v>
      </c>
      <c r="I4129" s="2239">
        <v>0</v>
      </c>
      <c r="J4129" s="2239">
        <v>150839.14</v>
      </c>
      <c r="K4129" s="2239">
        <v>150839.14</v>
      </c>
      <c r="L4129" s="2239">
        <v>0</v>
      </c>
      <c r="M4129" s="2239">
        <v>0</v>
      </c>
    </row>
    <row r="4130">
      <c r="B4130" s="2237" t="s">
        <v>4282</v>
      </c>
      <c r="C4130" s="2237" t="s">
        <v>3948</v>
      </c>
      <c r="D4130" s="2237" t="s">
        <v>3950</v>
      </c>
      <c r="E4130" s="2237" t="s">
        <v>1475</v>
      </c>
      <c r="F4130" s="2237" t="s">
        <v>1354</v>
      </c>
      <c r="G4130" s="2238" t="s">
        <v>1476</v>
      </c>
      <c r="H4130" s="2239">
        <v>0</v>
      </c>
      <c r="I4130" s="2239">
        <v>0</v>
      </c>
      <c r="J4130" s="2239">
        <v>111923.1</v>
      </c>
      <c r="K4130" s="2239">
        <v>111923.1</v>
      </c>
      <c r="L4130" s="2239">
        <v>0</v>
      </c>
      <c r="M4130" s="2239">
        <v>0</v>
      </c>
    </row>
    <row r="4131">
      <c r="B4131" s="2237" t="s">
        <v>4282</v>
      </c>
      <c r="C4131" s="2237" t="s">
        <v>3948</v>
      </c>
      <c r="D4131" s="2237" t="s">
        <v>3950</v>
      </c>
      <c r="E4131" s="2237" t="s">
        <v>1477</v>
      </c>
      <c r="F4131" s="2237" t="s">
        <v>1354</v>
      </c>
      <c r="G4131" s="2238" t="s">
        <v>1478</v>
      </c>
      <c r="H4131" s="2239">
        <v>0</v>
      </c>
      <c r="I4131" s="2239">
        <v>0</v>
      </c>
      <c r="J4131" s="2239">
        <v>27904.95</v>
      </c>
      <c r="K4131" s="2239">
        <v>27904.95</v>
      </c>
      <c r="L4131" s="2239">
        <v>0</v>
      </c>
      <c r="M4131" s="2239">
        <v>0</v>
      </c>
    </row>
    <row r="4132">
      <c r="B4132" s="2237" t="s">
        <v>4282</v>
      </c>
      <c r="C4132" s="2237" t="s">
        <v>3948</v>
      </c>
      <c r="D4132" s="2237" t="s">
        <v>3950</v>
      </c>
      <c r="E4132" s="2237" t="s">
        <v>1479</v>
      </c>
      <c r="F4132" s="2237" t="s">
        <v>1354</v>
      </c>
      <c r="G4132" s="2238" t="s">
        <v>1480</v>
      </c>
      <c r="H4132" s="2239">
        <v>0</v>
      </c>
      <c r="I4132" s="2239">
        <v>0</v>
      </c>
      <c r="J4132" s="2239">
        <v>13314.46</v>
      </c>
      <c r="K4132" s="2239">
        <v>13314.46</v>
      </c>
      <c r="L4132" s="2239">
        <v>0</v>
      </c>
      <c r="M4132" s="2239">
        <v>0</v>
      </c>
    </row>
    <row r="4133">
      <c r="B4133" s="2237" t="s">
        <v>4282</v>
      </c>
      <c r="C4133" s="2237" t="s">
        <v>3948</v>
      </c>
      <c r="D4133" s="2237" t="s">
        <v>3950</v>
      </c>
      <c r="E4133" s="2237" t="s">
        <v>1481</v>
      </c>
      <c r="F4133" s="2237" t="s">
        <v>1354</v>
      </c>
      <c r="G4133" s="2238" t="s">
        <v>1482</v>
      </c>
      <c r="H4133" s="2239">
        <v>0</v>
      </c>
      <c r="I4133" s="2239">
        <v>0</v>
      </c>
      <c r="J4133" s="2239">
        <v>62220.93</v>
      </c>
      <c r="K4133" s="2239">
        <v>62220.93</v>
      </c>
      <c r="L4133" s="2239">
        <v>0</v>
      </c>
      <c r="M4133" s="2239">
        <v>0</v>
      </c>
    </row>
    <row r="4134">
      <c r="B4134" s="2237" t="s">
        <v>4282</v>
      </c>
      <c r="C4134" s="2237" t="s">
        <v>3948</v>
      </c>
      <c r="D4134" s="2237" t="s">
        <v>3950</v>
      </c>
      <c r="E4134" s="2237" t="s">
        <v>1509</v>
      </c>
      <c r="F4134" s="2237" t="s">
        <v>1354</v>
      </c>
      <c r="G4134" s="2238" t="s">
        <v>1510</v>
      </c>
      <c r="H4134" s="2239">
        <v>0</v>
      </c>
      <c r="I4134" s="2239">
        <v>0</v>
      </c>
      <c r="J4134" s="2239">
        <v>104543.14</v>
      </c>
      <c r="K4134" s="2239">
        <v>104543.14</v>
      </c>
      <c r="L4134" s="2239">
        <v>0</v>
      </c>
      <c r="M4134" s="2239">
        <v>0</v>
      </c>
    </row>
    <row r="4135">
      <c r="B4135" s="2237" t="s">
        <v>4282</v>
      </c>
      <c r="C4135" s="2237" t="s">
        <v>3948</v>
      </c>
      <c r="D4135" s="2237" t="s">
        <v>3950</v>
      </c>
      <c r="E4135" s="2237" t="s">
        <v>1569</v>
      </c>
      <c r="F4135" s="2237" t="s">
        <v>1354</v>
      </c>
      <c r="G4135" s="2238" t="s">
        <v>1570</v>
      </c>
      <c r="H4135" s="2239">
        <v>0</v>
      </c>
      <c r="I4135" s="2239">
        <v>0</v>
      </c>
      <c r="J4135" s="2239">
        <v>12898.88</v>
      </c>
      <c r="K4135" s="2239">
        <v>12898.88</v>
      </c>
      <c r="L4135" s="2239">
        <v>0</v>
      </c>
      <c r="M4135" s="2239">
        <v>0</v>
      </c>
    </row>
    <row r="4136">
      <c r="B4136" s="2237" t="s">
        <v>4282</v>
      </c>
      <c r="C4136" s="2237" t="s">
        <v>3948</v>
      </c>
      <c r="D4136" s="2237" t="s">
        <v>3950</v>
      </c>
      <c r="E4136" s="2237" t="s">
        <v>1751</v>
      </c>
      <c r="F4136" s="2237" t="s">
        <v>1354</v>
      </c>
      <c r="G4136" s="2238" t="s">
        <v>1752</v>
      </c>
      <c r="H4136" s="2239">
        <v>0</v>
      </c>
      <c r="I4136" s="2239">
        <v>0</v>
      </c>
      <c r="J4136" s="2239">
        <v>8241</v>
      </c>
      <c r="K4136" s="2239">
        <v>8241</v>
      </c>
      <c r="L4136" s="2239">
        <v>0</v>
      </c>
      <c r="M4136" s="2239">
        <v>0</v>
      </c>
    </row>
    <row r="4137">
      <c r="B4137" s="2237" t="s">
        <v>4282</v>
      </c>
      <c r="C4137" s="2237" t="s">
        <v>3948</v>
      </c>
      <c r="D4137" s="2237" t="s">
        <v>3950</v>
      </c>
      <c r="E4137" s="2237" t="s">
        <v>1777</v>
      </c>
      <c r="F4137" s="2237" t="s">
        <v>1354</v>
      </c>
      <c r="G4137" s="2238" t="s">
        <v>1778</v>
      </c>
      <c r="H4137" s="2239">
        <v>0</v>
      </c>
      <c r="I4137" s="2239">
        <v>0</v>
      </c>
      <c r="J4137" s="2239">
        <v>17316</v>
      </c>
      <c r="K4137" s="2239">
        <v>17316</v>
      </c>
      <c r="L4137" s="2239">
        <v>0</v>
      </c>
      <c r="M4137" s="2239">
        <v>0</v>
      </c>
    </row>
    <row r="4138">
      <c r="B4138" s="2237" t="s">
        <v>4282</v>
      </c>
      <c r="C4138" s="2237" t="s">
        <v>3948</v>
      </c>
      <c r="D4138" s="2237" t="s">
        <v>3950</v>
      </c>
      <c r="E4138" s="2237" t="s">
        <v>1790</v>
      </c>
      <c r="F4138" s="2237" t="s">
        <v>1354</v>
      </c>
      <c r="G4138" s="2238" t="s">
        <v>1791</v>
      </c>
      <c r="H4138" s="2239">
        <v>0</v>
      </c>
      <c r="I4138" s="2239">
        <v>0</v>
      </c>
      <c r="J4138" s="2239">
        <v>19019</v>
      </c>
      <c r="K4138" s="2239">
        <v>19019</v>
      </c>
      <c r="L4138" s="2239">
        <v>0</v>
      </c>
      <c r="M4138" s="2239">
        <v>0</v>
      </c>
    </row>
    <row r="4139">
      <c r="B4139" s="2237" t="s">
        <v>4282</v>
      </c>
      <c r="C4139" s="2237" t="s">
        <v>3948</v>
      </c>
      <c r="D4139" s="2237" t="s">
        <v>3950</v>
      </c>
      <c r="E4139" s="2237" t="s">
        <v>1853</v>
      </c>
      <c r="F4139" s="2237" t="s">
        <v>1354</v>
      </c>
      <c r="G4139" s="2238" t="s">
        <v>1854</v>
      </c>
      <c r="H4139" s="2239">
        <v>0</v>
      </c>
      <c r="I4139" s="2239">
        <v>0</v>
      </c>
      <c r="J4139" s="2239">
        <v>59152.01</v>
      </c>
      <c r="K4139" s="2239">
        <v>59152.01</v>
      </c>
      <c r="L4139" s="2239">
        <v>0</v>
      </c>
      <c r="M4139" s="2239">
        <v>0</v>
      </c>
    </row>
    <row r="4140">
      <c r="B4140" s="2237" t="s">
        <v>4282</v>
      </c>
      <c r="C4140" s="2237" t="s">
        <v>3948</v>
      </c>
      <c r="D4140" s="2237" t="s">
        <v>3950</v>
      </c>
      <c r="E4140" s="2237" t="s">
        <v>1857</v>
      </c>
      <c r="F4140" s="2237" t="s">
        <v>1354</v>
      </c>
      <c r="G4140" s="2238" t="s">
        <v>1858</v>
      </c>
      <c r="H4140" s="2239">
        <v>0</v>
      </c>
      <c r="I4140" s="2239">
        <v>0</v>
      </c>
      <c r="J4140" s="2239">
        <v>1600</v>
      </c>
      <c r="K4140" s="2239">
        <v>1600</v>
      </c>
      <c r="L4140" s="2239">
        <v>0</v>
      </c>
      <c r="M4140" s="2239">
        <v>0</v>
      </c>
    </row>
    <row r="4141">
      <c r="B4141" s="2237" t="s">
        <v>4282</v>
      </c>
      <c r="C4141" s="2237" t="s">
        <v>3948</v>
      </c>
      <c r="D4141" s="2237" t="s">
        <v>3950</v>
      </c>
      <c r="E4141" s="2237" t="s">
        <v>1866</v>
      </c>
      <c r="F4141" s="2237" t="s">
        <v>1354</v>
      </c>
      <c r="G4141" s="2238" t="s">
        <v>3952</v>
      </c>
      <c r="H4141" s="2239">
        <v>0</v>
      </c>
      <c r="I4141" s="2239">
        <v>0</v>
      </c>
      <c r="J4141" s="2239">
        <v>30094.34</v>
      </c>
      <c r="K4141" s="2239">
        <v>30094.34</v>
      </c>
      <c r="L4141" s="2239">
        <v>0</v>
      </c>
      <c r="M4141" s="2239">
        <v>0</v>
      </c>
    </row>
    <row r="4142">
      <c r="B4142" s="2237" t="s">
        <v>4282</v>
      </c>
      <c r="C4142" s="2237" t="s">
        <v>3948</v>
      </c>
      <c r="D4142" s="2237" t="s">
        <v>3950</v>
      </c>
      <c r="E4142" s="2237" t="s">
        <v>1884</v>
      </c>
      <c r="F4142" s="2237" t="s">
        <v>1354</v>
      </c>
      <c r="G4142" s="2238" t="s">
        <v>1885</v>
      </c>
      <c r="H4142" s="2239">
        <v>0</v>
      </c>
      <c r="I4142" s="2239">
        <v>0</v>
      </c>
      <c r="J4142" s="2239">
        <v>1957.13</v>
      </c>
      <c r="K4142" s="2239">
        <v>1957.13</v>
      </c>
      <c r="L4142" s="2239">
        <v>0</v>
      </c>
      <c r="M4142" s="2239">
        <v>0</v>
      </c>
    </row>
    <row r="4143">
      <c r="B4143" s="2237" t="s">
        <v>4282</v>
      </c>
      <c r="C4143" s="2237" t="s">
        <v>3948</v>
      </c>
      <c r="D4143" s="2237" t="s">
        <v>3950</v>
      </c>
      <c r="E4143" s="2237" t="s">
        <v>1898</v>
      </c>
      <c r="F4143" s="2237" t="s">
        <v>1354</v>
      </c>
      <c r="G4143" s="2238" t="s">
        <v>1496</v>
      </c>
      <c r="H4143" s="2239">
        <v>0</v>
      </c>
      <c r="I4143" s="2239">
        <v>0</v>
      </c>
      <c r="J4143" s="2239">
        <v>10564.54</v>
      </c>
      <c r="K4143" s="2239">
        <v>10564.54</v>
      </c>
      <c r="L4143" s="2239">
        <v>0</v>
      </c>
      <c r="M4143" s="2239">
        <v>0</v>
      </c>
    </row>
    <row r="4144">
      <c r="B4144" s="2237" t="s">
        <v>4282</v>
      </c>
      <c r="C4144" s="2237" t="s">
        <v>3948</v>
      </c>
      <c r="D4144" s="2237" t="s">
        <v>3950</v>
      </c>
      <c r="E4144" s="2237" t="s">
        <v>1936</v>
      </c>
      <c r="F4144" s="2237" t="s">
        <v>1354</v>
      </c>
      <c r="G4144" s="2238" t="s">
        <v>1937</v>
      </c>
      <c r="H4144" s="2239">
        <v>0</v>
      </c>
      <c r="I4144" s="2239">
        <v>0</v>
      </c>
      <c r="J4144" s="2239">
        <v>5800</v>
      </c>
      <c r="K4144" s="2239">
        <v>5800</v>
      </c>
      <c r="L4144" s="2239">
        <v>0</v>
      </c>
      <c r="M4144" s="2239">
        <v>0</v>
      </c>
    </row>
    <row r="4145">
      <c r="B4145" s="2237" t="s">
        <v>4282</v>
      </c>
      <c r="C4145" s="2237" t="s">
        <v>3948</v>
      </c>
      <c r="D4145" s="2237" t="s">
        <v>3950</v>
      </c>
      <c r="E4145" s="2237" t="s">
        <v>1992</v>
      </c>
      <c r="F4145" s="2237" t="s">
        <v>1354</v>
      </c>
      <c r="G4145" s="2238" t="s">
        <v>1993</v>
      </c>
      <c r="H4145" s="2239">
        <v>0</v>
      </c>
      <c r="I4145" s="2239">
        <v>0</v>
      </c>
      <c r="J4145" s="2239">
        <v>2165.64</v>
      </c>
      <c r="K4145" s="2239">
        <v>2165.64</v>
      </c>
      <c r="L4145" s="2239">
        <v>0</v>
      </c>
      <c r="M4145" s="2239">
        <v>0</v>
      </c>
    </row>
    <row r="4146">
      <c r="B4146" s="2237" t="s">
        <v>4282</v>
      </c>
      <c r="C4146" s="2237" t="s">
        <v>3948</v>
      </c>
      <c r="D4146" s="2237" t="s">
        <v>3950</v>
      </c>
      <c r="E4146" s="2237" t="s">
        <v>2002</v>
      </c>
      <c r="F4146" s="2237" t="s">
        <v>1354</v>
      </c>
      <c r="G4146" s="2238" t="s">
        <v>2003</v>
      </c>
      <c r="H4146" s="2239">
        <v>0</v>
      </c>
      <c r="I4146" s="2239">
        <v>0</v>
      </c>
      <c r="J4146" s="2239">
        <v>4610.75</v>
      </c>
      <c r="K4146" s="2239">
        <v>4610.75</v>
      </c>
      <c r="L4146" s="2239">
        <v>0</v>
      </c>
      <c r="M4146" s="2239">
        <v>0</v>
      </c>
    </row>
    <row r="4147">
      <c r="B4147" s="2237" t="s">
        <v>4282</v>
      </c>
      <c r="C4147" s="2237" t="s">
        <v>3948</v>
      </c>
      <c r="D4147" s="2237" t="s">
        <v>3950</v>
      </c>
      <c r="E4147" s="2237" t="s">
        <v>2079</v>
      </c>
      <c r="F4147" s="2237" t="s">
        <v>1354</v>
      </c>
      <c r="G4147" s="2238" t="s">
        <v>2080</v>
      </c>
      <c r="H4147" s="2239">
        <v>0</v>
      </c>
      <c r="I4147" s="2239">
        <v>0</v>
      </c>
      <c r="J4147" s="2239">
        <v>89644</v>
      </c>
      <c r="K4147" s="2239">
        <v>89644</v>
      </c>
      <c r="L4147" s="2239">
        <v>0</v>
      </c>
      <c r="M4147" s="2239">
        <v>0</v>
      </c>
    </row>
    <row r="4148">
      <c r="B4148" s="2237" t="s">
        <v>4282</v>
      </c>
      <c r="C4148" s="2237" t="s">
        <v>3948</v>
      </c>
      <c r="D4148" s="2237" t="s">
        <v>3950</v>
      </c>
      <c r="E4148" s="2237" t="s">
        <v>2081</v>
      </c>
      <c r="F4148" s="2237" t="s">
        <v>1354</v>
      </c>
      <c r="G4148" s="2238" t="s">
        <v>2082</v>
      </c>
      <c r="H4148" s="2239">
        <v>0</v>
      </c>
      <c r="I4148" s="2239">
        <v>0</v>
      </c>
      <c r="J4148" s="2239">
        <v>8.21</v>
      </c>
      <c r="K4148" s="2239">
        <v>8.21</v>
      </c>
      <c r="L4148" s="2239">
        <v>0</v>
      </c>
      <c r="M4148" s="2239">
        <v>0</v>
      </c>
    </row>
    <row r="4149">
      <c r="B4149" s="2237" t="s">
        <v>4282</v>
      </c>
      <c r="C4149" s="2237" t="s">
        <v>3953</v>
      </c>
      <c r="D4149" s="2237" t="s">
        <v>1354</v>
      </c>
      <c r="E4149" s="2237" t="s">
        <v>1354</v>
      </c>
      <c r="F4149" s="2237" t="s">
        <v>1354</v>
      </c>
      <c r="G4149" s="2238" t="s">
        <v>3954</v>
      </c>
      <c r="H4149" s="2239">
        <v>0</v>
      </c>
      <c r="I4149" s="2239">
        <v>0</v>
      </c>
      <c r="J4149" s="2239">
        <v>323701.95</v>
      </c>
      <c r="K4149" s="2239">
        <v>323701.95</v>
      </c>
      <c r="L4149" s="2239">
        <v>0</v>
      </c>
      <c r="M4149" s="2239">
        <v>0</v>
      </c>
    </row>
    <row r="4150">
      <c r="B4150" s="2237" t="s">
        <v>4282</v>
      </c>
      <c r="C4150" s="2237" t="s">
        <v>3953</v>
      </c>
      <c r="D4150" s="2237" t="s">
        <v>3955</v>
      </c>
      <c r="E4150" s="2237" t="s">
        <v>1354</v>
      </c>
      <c r="F4150" s="2237" t="s">
        <v>1354</v>
      </c>
      <c r="G4150" s="2238" t="s">
        <v>3956</v>
      </c>
      <c r="H4150" s="2239">
        <v>0</v>
      </c>
      <c r="I4150" s="2239">
        <v>0</v>
      </c>
      <c r="J4150" s="2239">
        <v>1865.2</v>
      </c>
      <c r="K4150" s="2239">
        <v>1865.2</v>
      </c>
      <c r="L4150" s="2239">
        <v>0</v>
      </c>
      <c r="M4150" s="2239">
        <v>0</v>
      </c>
    </row>
    <row r="4151">
      <c r="B4151" s="2237" t="s">
        <v>4282</v>
      </c>
      <c r="C4151" s="2237" t="s">
        <v>3953</v>
      </c>
      <c r="D4151" s="2237" t="s">
        <v>3955</v>
      </c>
      <c r="E4151" s="2237" t="s">
        <v>1569</v>
      </c>
      <c r="F4151" s="2237" t="s">
        <v>1354</v>
      </c>
      <c r="G4151" s="2238" t="s">
        <v>1570</v>
      </c>
      <c r="H4151" s="2239">
        <v>0</v>
      </c>
      <c r="I4151" s="2239">
        <v>0</v>
      </c>
      <c r="J4151" s="2239">
        <v>1348</v>
      </c>
      <c r="K4151" s="2239">
        <v>1348</v>
      </c>
      <c r="L4151" s="2239">
        <v>0</v>
      </c>
      <c r="M4151" s="2239">
        <v>0</v>
      </c>
    </row>
    <row r="4152">
      <c r="B4152" s="2237" t="s">
        <v>4282</v>
      </c>
      <c r="C4152" s="2237" t="s">
        <v>3953</v>
      </c>
      <c r="D4152" s="2237" t="s">
        <v>3955</v>
      </c>
      <c r="E4152" s="2237" t="s">
        <v>2086</v>
      </c>
      <c r="F4152" s="2237" t="s">
        <v>1354</v>
      </c>
      <c r="G4152" s="2238" t="s">
        <v>2087</v>
      </c>
      <c r="H4152" s="2239">
        <v>0</v>
      </c>
      <c r="I4152" s="2239">
        <v>0</v>
      </c>
      <c r="J4152" s="2239">
        <v>517.2</v>
      </c>
      <c r="K4152" s="2239">
        <v>517.2</v>
      </c>
      <c r="L4152" s="2239">
        <v>0</v>
      </c>
      <c r="M4152" s="2239">
        <v>0</v>
      </c>
    </row>
    <row r="4153">
      <c r="B4153" s="2237" t="s">
        <v>4282</v>
      </c>
      <c r="C4153" s="2237" t="s">
        <v>3953</v>
      </c>
      <c r="D4153" s="2237" t="s">
        <v>3957</v>
      </c>
      <c r="E4153" s="2237" t="s">
        <v>1354</v>
      </c>
      <c r="F4153" s="2237" t="s">
        <v>1354</v>
      </c>
      <c r="G4153" s="2238" t="s">
        <v>3958</v>
      </c>
      <c r="H4153" s="2239">
        <v>0</v>
      </c>
      <c r="I4153" s="2239">
        <v>0</v>
      </c>
      <c r="J4153" s="2239">
        <v>1348</v>
      </c>
      <c r="K4153" s="2239">
        <v>1348</v>
      </c>
      <c r="L4153" s="2239">
        <v>0</v>
      </c>
      <c r="M4153" s="2239">
        <v>0</v>
      </c>
    </row>
    <row r="4154">
      <c r="B4154" s="2237" t="s">
        <v>4282</v>
      </c>
      <c r="C4154" s="2237" t="s">
        <v>3953</v>
      </c>
      <c r="D4154" s="2237" t="s">
        <v>3957</v>
      </c>
      <c r="E4154" s="2237" t="s">
        <v>1569</v>
      </c>
      <c r="F4154" s="2237" t="s">
        <v>1354</v>
      </c>
      <c r="G4154" s="2238" t="s">
        <v>1570</v>
      </c>
      <c r="H4154" s="2239">
        <v>0</v>
      </c>
      <c r="I4154" s="2239">
        <v>0</v>
      </c>
      <c r="J4154" s="2239">
        <v>1348</v>
      </c>
      <c r="K4154" s="2239">
        <v>1348</v>
      </c>
      <c r="L4154" s="2239">
        <v>0</v>
      </c>
      <c r="M4154" s="2239">
        <v>0</v>
      </c>
    </row>
    <row r="4155">
      <c r="B4155" s="2237" t="s">
        <v>4282</v>
      </c>
      <c r="C4155" s="2237" t="s">
        <v>3953</v>
      </c>
      <c r="D4155" s="2237" t="s">
        <v>3959</v>
      </c>
      <c r="E4155" s="2237" t="s">
        <v>1354</v>
      </c>
      <c r="F4155" s="2237" t="s">
        <v>1354</v>
      </c>
      <c r="G4155" s="2238" t="s">
        <v>3960</v>
      </c>
      <c r="H4155" s="2239">
        <v>0</v>
      </c>
      <c r="I4155" s="2239">
        <v>0</v>
      </c>
      <c r="J4155" s="2239">
        <v>1348</v>
      </c>
      <c r="K4155" s="2239">
        <v>1348</v>
      </c>
      <c r="L4155" s="2239">
        <v>0</v>
      </c>
      <c r="M4155" s="2239">
        <v>0</v>
      </c>
    </row>
    <row r="4156">
      <c r="B4156" s="2237" t="s">
        <v>4282</v>
      </c>
      <c r="C4156" s="2237" t="s">
        <v>3953</v>
      </c>
      <c r="D4156" s="2237" t="s">
        <v>3959</v>
      </c>
      <c r="E4156" s="2237" t="s">
        <v>1569</v>
      </c>
      <c r="F4156" s="2237" t="s">
        <v>1354</v>
      </c>
      <c r="G4156" s="2238" t="s">
        <v>1570</v>
      </c>
      <c r="H4156" s="2239">
        <v>0</v>
      </c>
      <c r="I4156" s="2239">
        <v>0</v>
      </c>
      <c r="J4156" s="2239">
        <v>1348</v>
      </c>
      <c r="K4156" s="2239">
        <v>1348</v>
      </c>
      <c r="L4156" s="2239">
        <v>0</v>
      </c>
      <c r="M4156" s="2239">
        <v>0</v>
      </c>
    </row>
    <row r="4157">
      <c r="B4157" s="2237" t="s">
        <v>4282</v>
      </c>
      <c r="C4157" s="2237" t="s">
        <v>3953</v>
      </c>
      <c r="D4157" s="2237" t="s">
        <v>3961</v>
      </c>
      <c r="E4157" s="2237" t="s">
        <v>1354</v>
      </c>
      <c r="F4157" s="2237" t="s">
        <v>1354</v>
      </c>
      <c r="G4157" s="2238" t="s">
        <v>3962</v>
      </c>
      <c r="H4157" s="2239">
        <v>0</v>
      </c>
      <c r="I4157" s="2239">
        <v>0</v>
      </c>
      <c r="J4157" s="2239">
        <v>79814.71</v>
      </c>
      <c r="K4157" s="2239">
        <v>79814.71</v>
      </c>
      <c r="L4157" s="2239">
        <v>0</v>
      </c>
      <c r="M4157" s="2239">
        <v>0</v>
      </c>
    </row>
    <row r="4158">
      <c r="B4158" s="2237" t="s">
        <v>4282</v>
      </c>
      <c r="C4158" s="2237" t="s">
        <v>3953</v>
      </c>
      <c r="D4158" s="2237" t="s">
        <v>3961</v>
      </c>
      <c r="E4158" s="2237" t="s">
        <v>1381</v>
      </c>
      <c r="F4158" s="2237" t="s">
        <v>1354</v>
      </c>
      <c r="G4158" s="2238" t="s">
        <v>1382</v>
      </c>
      <c r="H4158" s="2239">
        <v>0</v>
      </c>
      <c r="I4158" s="2239">
        <v>0</v>
      </c>
      <c r="J4158" s="2239">
        <v>64931.3</v>
      </c>
      <c r="K4158" s="2239">
        <v>64931.3</v>
      </c>
      <c r="L4158" s="2239">
        <v>0</v>
      </c>
      <c r="M4158" s="2239">
        <v>0</v>
      </c>
    </row>
    <row r="4159">
      <c r="B4159" s="2237" t="s">
        <v>4282</v>
      </c>
      <c r="C4159" s="2237" t="s">
        <v>3953</v>
      </c>
      <c r="D4159" s="2237" t="s">
        <v>3961</v>
      </c>
      <c r="E4159" s="2237" t="s">
        <v>1422</v>
      </c>
      <c r="F4159" s="2237" t="s">
        <v>1354</v>
      </c>
      <c r="G4159" s="2238" t="s">
        <v>1423</v>
      </c>
      <c r="H4159" s="2239">
        <v>0</v>
      </c>
      <c r="I4159" s="2239">
        <v>0</v>
      </c>
      <c r="J4159" s="2239">
        <v>4224.6</v>
      </c>
      <c r="K4159" s="2239">
        <v>4224.6</v>
      </c>
      <c r="L4159" s="2239">
        <v>0</v>
      </c>
      <c r="M4159" s="2239">
        <v>0</v>
      </c>
    </row>
    <row r="4160">
      <c r="B4160" s="2237" t="s">
        <v>4282</v>
      </c>
      <c r="C4160" s="2237" t="s">
        <v>3953</v>
      </c>
      <c r="D4160" s="2237" t="s">
        <v>3961</v>
      </c>
      <c r="E4160" s="2237" t="s">
        <v>1424</v>
      </c>
      <c r="F4160" s="2237" t="s">
        <v>1354</v>
      </c>
      <c r="G4160" s="2238" t="s">
        <v>1425</v>
      </c>
      <c r="H4160" s="2239">
        <v>0</v>
      </c>
      <c r="I4160" s="2239">
        <v>0</v>
      </c>
      <c r="J4160" s="2239">
        <v>6600.09</v>
      </c>
      <c r="K4160" s="2239">
        <v>6600.09</v>
      </c>
      <c r="L4160" s="2239">
        <v>0</v>
      </c>
      <c r="M4160" s="2239">
        <v>0</v>
      </c>
    </row>
    <row r="4161">
      <c r="B4161" s="2237" t="s">
        <v>4282</v>
      </c>
      <c r="C4161" s="2237" t="s">
        <v>3953</v>
      </c>
      <c r="D4161" s="2237" t="s">
        <v>3961</v>
      </c>
      <c r="E4161" s="2237" t="s">
        <v>1569</v>
      </c>
      <c r="F4161" s="2237" t="s">
        <v>1354</v>
      </c>
      <c r="G4161" s="2238" t="s">
        <v>1570</v>
      </c>
      <c r="H4161" s="2239">
        <v>0</v>
      </c>
      <c r="I4161" s="2239">
        <v>0</v>
      </c>
      <c r="J4161" s="2239">
        <v>1348</v>
      </c>
      <c r="K4161" s="2239">
        <v>1348</v>
      </c>
      <c r="L4161" s="2239">
        <v>0</v>
      </c>
      <c r="M4161" s="2239">
        <v>0</v>
      </c>
    </row>
    <row r="4162">
      <c r="B4162" s="2237" t="s">
        <v>4282</v>
      </c>
      <c r="C4162" s="2237" t="s">
        <v>3953</v>
      </c>
      <c r="D4162" s="2237" t="s">
        <v>3961</v>
      </c>
      <c r="E4162" s="2237" t="s">
        <v>1992</v>
      </c>
      <c r="F4162" s="2237" t="s">
        <v>1354</v>
      </c>
      <c r="G4162" s="2238" t="s">
        <v>1993</v>
      </c>
      <c r="H4162" s="2239">
        <v>0</v>
      </c>
      <c r="I4162" s="2239">
        <v>0</v>
      </c>
      <c r="J4162" s="2239">
        <v>84</v>
      </c>
      <c r="K4162" s="2239">
        <v>84</v>
      </c>
      <c r="L4162" s="2239">
        <v>0</v>
      </c>
      <c r="M4162" s="2239">
        <v>0</v>
      </c>
    </row>
    <row r="4163">
      <c r="B4163" s="2237" t="s">
        <v>4282</v>
      </c>
      <c r="C4163" s="2237" t="s">
        <v>3953</v>
      </c>
      <c r="D4163" s="2237" t="s">
        <v>3961</v>
      </c>
      <c r="E4163" s="2237" t="s">
        <v>2086</v>
      </c>
      <c r="F4163" s="2237" t="s">
        <v>1354</v>
      </c>
      <c r="G4163" s="2238" t="s">
        <v>2087</v>
      </c>
      <c r="H4163" s="2239">
        <v>0</v>
      </c>
      <c r="I4163" s="2239">
        <v>0</v>
      </c>
      <c r="J4163" s="2239">
        <v>2626.72</v>
      </c>
      <c r="K4163" s="2239">
        <v>2626.72</v>
      </c>
      <c r="L4163" s="2239">
        <v>0</v>
      </c>
      <c r="M4163" s="2239">
        <v>0</v>
      </c>
    </row>
    <row r="4164">
      <c r="B4164" s="2237" t="s">
        <v>4282</v>
      </c>
      <c r="C4164" s="2237" t="s">
        <v>3953</v>
      </c>
      <c r="D4164" s="2237" t="s">
        <v>3963</v>
      </c>
      <c r="E4164" s="2237" t="s">
        <v>1354</v>
      </c>
      <c r="F4164" s="2237" t="s">
        <v>1354</v>
      </c>
      <c r="G4164" s="2238" t="s">
        <v>3964</v>
      </c>
      <c r="H4164" s="2239">
        <v>0</v>
      </c>
      <c r="I4164" s="2239">
        <v>0</v>
      </c>
      <c r="J4164" s="2239">
        <v>94375.75</v>
      </c>
      <c r="K4164" s="2239">
        <v>94375.75</v>
      </c>
      <c r="L4164" s="2239">
        <v>0</v>
      </c>
      <c r="M4164" s="2239">
        <v>0</v>
      </c>
    </row>
    <row r="4165">
      <c r="B4165" s="2237" t="s">
        <v>4282</v>
      </c>
      <c r="C4165" s="2237" t="s">
        <v>3953</v>
      </c>
      <c r="D4165" s="2237" t="s">
        <v>3963</v>
      </c>
      <c r="E4165" s="2237" t="s">
        <v>1381</v>
      </c>
      <c r="F4165" s="2237" t="s">
        <v>1354</v>
      </c>
      <c r="G4165" s="2238" t="s">
        <v>1382</v>
      </c>
      <c r="H4165" s="2239">
        <v>0</v>
      </c>
      <c r="I4165" s="2239">
        <v>0</v>
      </c>
      <c r="J4165" s="2239">
        <v>76131.79</v>
      </c>
      <c r="K4165" s="2239">
        <v>76131.79</v>
      </c>
      <c r="L4165" s="2239">
        <v>0</v>
      </c>
      <c r="M4165" s="2239">
        <v>0</v>
      </c>
    </row>
    <row r="4166">
      <c r="B4166" s="2237" t="s">
        <v>4282</v>
      </c>
      <c r="C4166" s="2237" t="s">
        <v>3953</v>
      </c>
      <c r="D4166" s="2237" t="s">
        <v>3963</v>
      </c>
      <c r="E4166" s="2237" t="s">
        <v>1422</v>
      </c>
      <c r="F4166" s="2237" t="s">
        <v>1354</v>
      </c>
      <c r="G4166" s="2238" t="s">
        <v>1423</v>
      </c>
      <c r="H4166" s="2239">
        <v>0</v>
      </c>
      <c r="I4166" s="2239">
        <v>0</v>
      </c>
      <c r="J4166" s="2239">
        <v>4184.99</v>
      </c>
      <c r="K4166" s="2239">
        <v>4184.99</v>
      </c>
      <c r="L4166" s="2239">
        <v>0</v>
      </c>
      <c r="M4166" s="2239">
        <v>0</v>
      </c>
    </row>
    <row r="4167">
      <c r="B4167" s="2237" t="s">
        <v>4282</v>
      </c>
      <c r="C4167" s="2237" t="s">
        <v>3953</v>
      </c>
      <c r="D4167" s="2237" t="s">
        <v>3963</v>
      </c>
      <c r="E4167" s="2237" t="s">
        <v>1424</v>
      </c>
      <c r="F4167" s="2237" t="s">
        <v>1354</v>
      </c>
      <c r="G4167" s="2238" t="s">
        <v>1425</v>
      </c>
      <c r="H4167" s="2239">
        <v>0</v>
      </c>
      <c r="I4167" s="2239">
        <v>0</v>
      </c>
      <c r="J4167" s="2239">
        <v>8369.97</v>
      </c>
      <c r="K4167" s="2239">
        <v>8369.97</v>
      </c>
      <c r="L4167" s="2239">
        <v>0</v>
      </c>
      <c r="M4167" s="2239">
        <v>0</v>
      </c>
    </row>
    <row r="4168">
      <c r="B4168" s="2237" t="s">
        <v>4282</v>
      </c>
      <c r="C4168" s="2237" t="s">
        <v>3953</v>
      </c>
      <c r="D4168" s="2237" t="s">
        <v>3963</v>
      </c>
      <c r="E4168" s="2237" t="s">
        <v>1569</v>
      </c>
      <c r="F4168" s="2237" t="s">
        <v>1354</v>
      </c>
      <c r="G4168" s="2238" t="s">
        <v>1570</v>
      </c>
      <c r="H4168" s="2239">
        <v>0</v>
      </c>
      <c r="I4168" s="2239">
        <v>0</v>
      </c>
      <c r="J4168" s="2239">
        <v>1348</v>
      </c>
      <c r="K4168" s="2239">
        <v>1348</v>
      </c>
      <c r="L4168" s="2239">
        <v>0</v>
      </c>
      <c r="M4168" s="2239">
        <v>0</v>
      </c>
    </row>
    <row r="4169">
      <c r="B4169" s="2237" t="s">
        <v>4282</v>
      </c>
      <c r="C4169" s="2237" t="s">
        <v>3953</v>
      </c>
      <c r="D4169" s="2237" t="s">
        <v>3963</v>
      </c>
      <c r="E4169" s="2237" t="s">
        <v>1702</v>
      </c>
      <c r="F4169" s="2237" t="s">
        <v>1354</v>
      </c>
      <c r="G4169" s="2238" t="s">
        <v>1701</v>
      </c>
      <c r="H4169" s="2239">
        <v>0</v>
      </c>
      <c r="I4169" s="2239">
        <v>0</v>
      </c>
      <c r="J4169" s="2239">
        <v>3000</v>
      </c>
      <c r="K4169" s="2239">
        <v>3000</v>
      </c>
      <c r="L4169" s="2239">
        <v>0</v>
      </c>
      <c r="M4169" s="2239">
        <v>0</v>
      </c>
    </row>
    <row r="4170">
      <c r="B4170" s="2237" t="s">
        <v>4282</v>
      </c>
      <c r="C4170" s="2237" t="s">
        <v>3953</v>
      </c>
      <c r="D4170" s="2237" t="s">
        <v>3963</v>
      </c>
      <c r="E4170" s="2237" t="s">
        <v>1992</v>
      </c>
      <c r="F4170" s="2237" t="s">
        <v>1354</v>
      </c>
      <c r="G4170" s="2238" t="s">
        <v>1993</v>
      </c>
      <c r="H4170" s="2239">
        <v>0</v>
      </c>
      <c r="I4170" s="2239">
        <v>0</v>
      </c>
      <c r="J4170" s="2239">
        <v>346</v>
      </c>
      <c r="K4170" s="2239">
        <v>346</v>
      </c>
      <c r="L4170" s="2239">
        <v>0</v>
      </c>
      <c r="M4170" s="2239">
        <v>0</v>
      </c>
    </row>
    <row r="4171">
      <c r="B4171" s="2237" t="s">
        <v>4282</v>
      </c>
      <c r="C4171" s="2237" t="s">
        <v>3953</v>
      </c>
      <c r="D4171" s="2237" t="s">
        <v>3963</v>
      </c>
      <c r="E4171" s="2237" t="s">
        <v>2086</v>
      </c>
      <c r="F4171" s="2237" t="s">
        <v>1354</v>
      </c>
      <c r="G4171" s="2238" t="s">
        <v>2087</v>
      </c>
      <c r="H4171" s="2239">
        <v>0</v>
      </c>
      <c r="I4171" s="2239">
        <v>0</v>
      </c>
      <c r="J4171" s="2239">
        <v>995</v>
      </c>
      <c r="K4171" s="2239">
        <v>995</v>
      </c>
      <c r="L4171" s="2239">
        <v>0</v>
      </c>
      <c r="M4171" s="2239">
        <v>0</v>
      </c>
    </row>
    <row r="4172">
      <c r="B4172" s="2237" t="s">
        <v>4282</v>
      </c>
      <c r="C4172" s="2237" t="s">
        <v>3953</v>
      </c>
      <c r="D4172" s="2237" t="s">
        <v>3965</v>
      </c>
      <c r="E4172" s="2237" t="s">
        <v>1354</v>
      </c>
      <c r="F4172" s="2237" t="s">
        <v>1354</v>
      </c>
      <c r="G4172" s="2238" t="s">
        <v>3966</v>
      </c>
      <c r="H4172" s="2239">
        <v>0</v>
      </c>
      <c r="I4172" s="2239">
        <v>0</v>
      </c>
      <c r="J4172" s="2239">
        <v>140514.29</v>
      </c>
      <c r="K4172" s="2239">
        <v>140514.29</v>
      </c>
      <c r="L4172" s="2239">
        <v>0</v>
      </c>
      <c r="M4172" s="2239">
        <v>0</v>
      </c>
    </row>
    <row r="4173">
      <c r="B4173" s="2237" t="s">
        <v>4282</v>
      </c>
      <c r="C4173" s="2237" t="s">
        <v>3953</v>
      </c>
      <c r="D4173" s="2237" t="s">
        <v>3965</v>
      </c>
      <c r="E4173" s="2237" t="s">
        <v>1381</v>
      </c>
      <c r="F4173" s="2237" t="s">
        <v>1354</v>
      </c>
      <c r="G4173" s="2238" t="s">
        <v>1382</v>
      </c>
      <c r="H4173" s="2239">
        <v>0</v>
      </c>
      <c r="I4173" s="2239">
        <v>0</v>
      </c>
      <c r="J4173" s="2239">
        <v>121809.64</v>
      </c>
      <c r="K4173" s="2239">
        <v>121809.64</v>
      </c>
      <c r="L4173" s="2239">
        <v>0</v>
      </c>
      <c r="M4173" s="2239">
        <v>0</v>
      </c>
    </row>
    <row r="4174">
      <c r="B4174" s="2237" t="s">
        <v>4282</v>
      </c>
      <c r="C4174" s="2237" t="s">
        <v>3953</v>
      </c>
      <c r="D4174" s="2237" t="s">
        <v>3965</v>
      </c>
      <c r="E4174" s="2237" t="s">
        <v>1422</v>
      </c>
      <c r="F4174" s="2237" t="s">
        <v>1354</v>
      </c>
      <c r="G4174" s="2238" t="s">
        <v>1423</v>
      </c>
      <c r="H4174" s="2239">
        <v>0</v>
      </c>
      <c r="I4174" s="2239">
        <v>0</v>
      </c>
      <c r="J4174" s="2239">
        <v>4673.24</v>
      </c>
      <c r="K4174" s="2239">
        <v>4673.24</v>
      </c>
      <c r="L4174" s="2239">
        <v>0</v>
      </c>
      <c r="M4174" s="2239">
        <v>0</v>
      </c>
    </row>
    <row r="4175">
      <c r="B4175" s="2237" t="s">
        <v>4282</v>
      </c>
      <c r="C4175" s="2237" t="s">
        <v>3953</v>
      </c>
      <c r="D4175" s="2237" t="s">
        <v>3965</v>
      </c>
      <c r="E4175" s="2237" t="s">
        <v>1424</v>
      </c>
      <c r="F4175" s="2237" t="s">
        <v>1354</v>
      </c>
      <c r="G4175" s="2238" t="s">
        <v>1425</v>
      </c>
      <c r="H4175" s="2239">
        <v>0</v>
      </c>
      <c r="I4175" s="2239">
        <v>0</v>
      </c>
      <c r="J4175" s="2239">
        <v>9346.47</v>
      </c>
      <c r="K4175" s="2239">
        <v>9346.47</v>
      </c>
      <c r="L4175" s="2239">
        <v>0</v>
      </c>
      <c r="M4175" s="2239">
        <v>0</v>
      </c>
    </row>
    <row r="4176">
      <c r="B4176" s="2237" t="s">
        <v>4282</v>
      </c>
      <c r="C4176" s="2237" t="s">
        <v>3953</v>
      </c>
      <c r="D4176" s="2237" t="s">
        <v>3965</v>
      </c>
      <c r="E4176" s="2237" t="s">
        <v>1569</v>
      </c>
      <c r="F4176" s="2237" t="s">
        <v>1354</v>
      </c>
      <c r="G4176" s="2238" t="s">
        <v>1570</v>
      </c>
      <c r="H4176" s="2239">
        <v>0</v>
      </c>
      <c r="I4176" s="2239">
        <v>0</v>
      </c>
      <c r="J4176" s="2239">
        <v>1577.94</v>
      </c>
      <c r="K4176" s="2239">
        <v>1577.94</v>
      </c>
      <c r="L4176" s="2239">
        <v>0</v>
      </c>
      <c r="M4176" s="2239">
        <v>0</v>
      </c>
    </row>
    <row r="4177">
      <c r="B4177" s="2237" t="s">
        <v>4282</v>
      </c>
      <c r="C4177" s="2237" t="s">
        <v>3953</v>
      </c>
      <c r="D4177" s="2237" t="s">
        <v>3965</v>
      </c>
      <c r="E4177" s="2237" t="s">
        <v>2086</v>
      </c>
      <c r="F4177" s="2237" t="s">
        <v>1354</v>
      </c>
      <c r="G4177" s="2238" t="s">
        <v>2087</v>
      </c>
      <c r="H4177" s="2239">
        <v>0</v>
      </c>
      <c r="I4177" s="2239">
        <v>0</v>
      </c>
      <c r="J4177" s="2239">
        <v>3107</v>
      </c>
      <c r="K4177" s="2239">
        <v>3107</v>
      </c>
      <c r="L4177" s="2239">
        <v>0</v>
      </c>
      <c r="M4177" s="2239">
        <v>0</v>
      </c>
    </row>
    <row r="4178">
      <c r="B4178" s="2237" t="s">
        <v>4282</v>
      </c>
      <c r="C4178" s="2237" t="s">
        <v>3953</v>
      </c>
      <c r="D4178" s="2237" t="s">
        <v>3967</v>
      </c>
      <c r="E4178" s="2237" t="s">
        <v>1354</v>
      </c>
      <c r="F4178" s="2237" t="s">
        <v>1354</v>
      </c>
      <c r="G4178" s="2238" t="s">
        <v>3968</v>
      </c>
      <c r="H4178" s="2239">
        <v>0</v>
      </c>
      <c r="I4178" s="2239">
        <v>0</v>
      </c>
      <c r="J4178" s="2239">
        <v>1348</v>
      </c>
      <c r="K4178" s="2239">
        <v>1348</v>
      </c>
      <c r="L4178" s="2239">
        <v>0</v>
      </c>
      <c r="M4178" s="2239">
        <v>0</v>
      </c>
    </row>
    <row r="4179">
      <c r="B4179" s="2237" t="s">
        <v>4282</v>
      </c>
      <c r="C4179" s="2237" t="s">
        <v>3953</v>
      </c>
      <c r="D4179" s="2237" t="s">
        <v>3967</v>
      </c>
      <c r="E4179" s="2237" t="s">
        <v>1569</v>
      </c>
      <c r="F4179" s="2237" t="s">
        <v>1354</v>
      </c>
      <c r="G4179" s="2238" t="s">
        <v>1570</v>
      </c>
      <c r="H4179" s="2239">
        <v>0</v>
      </c>
      <c r="I4179" s="2239">
        <v>0</v>
      </c>
      <c r="J4179" s="2239">
        <v>1348</v>
      </c>
      <c r="K4179" s="2239">
        <v>1348</v>
      </c>
      <c r="L4179" s="2239">
        <v>0</v>
      </c>
      <c r="M4179" s="2239">
        <v>0</v>
      </c>
    </row>
    <row r="4180">
      <c r="B4180" s="2237" t="s">
        <v>4282</v>
      </c>
      <c r="C4180" s="2237" t="s">
        <v>3953</v>
      </c>
      <c r="D4180" s="2237" t="s">
        <v>3969</v>
      </c>
      <c r="E4180" s="2237" t="s">
        <v>1354</v>
      </c>
      <c r="F4180" s="2237" t="s">
        <v>1354</v>
      </c>
      <c r="G4180" s="2238" t="s">
        <v>3970</v>
      </c>
      <c r="H4180" s="2239">
        <v>0</v>
      </c>
      <c r="I4180" s="2239">
        <v>0</v>
      </c>
      <c r="J4180" s="2239">
        <v>1348</v>
      </c>
      <c r="K4180" s="2239">
        <v>1348</v>
      </c>
      <c r="L4180" s="2239">
        <v>0</v>
      </c>
      <c r="M4180" s="2239">
        <v>0</v>
      </c>
    </row>
    <row r="4181">
      <c r="B4181" s="2237" t="s">
        <v>4282</v>
      </c>
      <c r="C4181" s="2237" t="s">
        <v>3953</v>
      </c>
      <c r="D4181" s="2237" t="s">
        <v>3969</v>
      </c>
      <c r="E4181" s="2237" t="s">
        <v>1569</v>
      </c>
      <c r="F4181" s="2237" t="s">
        <v>1354</v>
      </c>
      <c r="G4181" s="2238" t="s">
        <v>1570</v>
      </c>
      <c r="H4181" s="2239">
        <v>0</v>
      </c>
      <c r="I4181" s="2239">
        <v>0</v>
      </c>
      <c r="J4181" s="2239">
        <v>1348</v>
      </c>
      <c r="K4181" s="2239">
        <v>1348</v>
      </c>
      <c r="L4181" s="2239">
        <v>0</v>
      </c>
      <c r="M4181" s="2239">
        <v>0</v>
      </c>
    </row>
    <row r="4182">
      <c r="B4182" s="2237" t="s">
        <v>4282</v>
      </c>
      <c r="C4182" s="2237" t="s">
        <v>3953</v>
      </c>
      <c r="D4182" s="2237" t="s">
        <v>3971</v>
      </c>
      <c r="E4182" s="2237" t="s">
        <v>1354</v>
      </c>
      <c r="F4182" s="2237" t="s">
        <v>1354</v>
      </c>
      <c r="G4182" s="2238" t="s">
        <v>3972</v>
      </c>
      <c r="H4182" s="2239">
        <v>0</v>
      </c>
      <c r="I4182" s="2239">
        <v>0</v>
      </c>
      <c r="J4182" s="2239">
        <v>1740</v>
      </c>
      <c r="K4182" s="2239">
        <v>1740</v>
      </c>
      <c r="L4182" s="2239">
        <v>0</v>
      </c>
      <c r="M4182" s="2239">
        <v>0</v>
      </c>
    </row>
    <row r="4183">
      <c r="B4183" s="2237" t="s">
        <v>4282</v>
      </c>
      <c r="C4183" s="2237" t="s">
        <v>3953</v>
      </c>
      <c r="D4183" s="2237" t="s">
        <v>3971</v>
      </c>
      <c r="E4183" s="2237" t="s">
        <v>1569</v>
      </c>
      <c r="F4183" s="2237" t="s">
        <v>1354</v>
      </c>
      <c r="G4183" s="2238" t="s">
        <v>1570</v>
      </c>
      <c r="H4183" s="2239">
        <v>0</v>
      </c>
      <c r="I4183" s="2239">
        <v>0</v>
      </c>
      <c r="J4183" s="2239">
        <v>1348</v>
      </c>
      <c r="K4183" s="2239">
        <v>1348</v>
      </c>
      <c r="L4183" s="2239">
        <v>0</v>
      </c>
      <c r="M4183" s="2239">
        <v>0</v>
      </c>
    </row>
    <row r="4184">
      <c r="B4184" s="2237" t="s">
        <v>4282</v>
      </c>
      <c r="C4184" s="2237" t="s">
        <v>3953</v>
      </c>
      <c r="D4184" s="2237" t="s">
        <v>3971</v>
      </c>
      <c r="E4184" s="2237" t="s">
        <v>2086</v>
      </c>
      <c r="F4184" s="2237" t="s">
        <v>1354</v>
      </c>
      <c r="G4184" s="2238" t="s">
        <v>2087</v>
      </c>
      <c r="H4184" s="2239">
        <v>0</v>
      </c>
      <c r="I4184" s="2239">
        <v>0</v>
      </c>
      <c r="J4184" s="2239">
        <v>392</v>
      </c>
      <c r="K4184" s="2239">
        <v>392</v>
      </c>
      <c r="L4184" s="2239">
        <v>0</v>
      </c>
      <c r="M4184" s="2239">
        <v>0</v>
      </c>
    </row>
    <row r="4185">
      <c r="B4185" s="2237" t="s">
        <v>4282</v>
      </c>
      <c r="C4185" s="2237" t="s">
        <v>3973</v>
      </c>
      <c r="D4185" s="2237" t="s">
        <v>1354</v>
      </c>
      <c r="E4185" s="2237" t="s">
        <v>1354</v>
      </c>
      <c r="F4185" s="2237" t="s">
        <v>1354</v>
      </c>
      <c r="G4185" s="2238" t="s">
        <v>3974</v>
      </c>
      <c r="H4185" s="2239">
        <v>0</v>
      </c>
      <c r="I4185" s="2239">
        <v>0</v>
      </c>
      <c r="J4185" s="2239">
        <v>590026.55</v>
      </c>
      <c r="K4185" s="2239">
        <v>590026.55</v>
      </c>
      <c r="L4185" s="2239">
        <v>0</v>
      </c>
      <c r="M4185" s="2239">
        <v>0</v>
      </c>
    </row>
    <row r="4186">
      <c r="B4186" s="2237" t="s">
        <v>4282</v>
      </c>
      <c r="C4186" s="2237" t="s">
        <v>3973</v>
      </c>
      <c r="D4186" s="2237" t="s">
        <v>3975</v>
      </c>
      <c r="E4186" s="2237" t="s">
        <v>1354</v>
      </c>
      <c r="F4186" s="2237" t="s">
        <v>1354</v>
      </c>
      <c r="G4186" s="2238" t="s">
        <v>3976</v>
      </c>
      <c r="H4186" s="2239">
        <v>0</v>
      </c>
      <c r="I4186" s="2239">
        <v>0</v>
      </c>
      <c r="J4186" s="2239">
        <v>98776.66</v>
      </c>
      <c r="K4186" s="2239">
        <v>98776.66</v>
      </c>
      <c r="L4186" s="2239">
        <v>0</v>
      </c>
      <c r="M4186" s="2239">
        <v>0</v>
      </c>
    </row>
    <row r="4187">
      <c r="B4187" s="2237" t="s">
        <v>4282</v>
      </c>
      <c r="C4187" s="2237" t="s">
        <v>3973</v>
      </c>
      <c r="D4187" s="2237" t="s">
        <v>3975</v>
      </c>
      <c r="E4187" s="2237" t="s">
        <v>1381</v>
      </c>
      <c r="F4187" s="2237" t="s">
        <v>1354</v>
      </c>
      <c r="G4187" s="2238" t="s">
        <v>1382</v>
      </c>
      <c r="H4187" s="2239">
        <v>0</v>
      </c>
      <c r="I4187" s="2239">
        <v>0</v>
      </c>
      <c r="J4187" s="2239">
        <v>76768.02</v>
      </c>
      <c r="K4187" s="2239">
        <v>76768.02</v>
      </c>
      <c r="L4187" s="2239">
        <v>0</v>
      </c>
      <c r="M4187" s="2239">
        <v>0</v>
      </c>
    </row>
    <row r="4188">
      <c r="B4188" s="2237" t="s">
        <v>4282</v>
      </c>
      <c r="C4188" s="2237" t="s">
        <v>3973</v>
      </c>
      <c r="D4188" s="2237" t="s">
        <v>3975</v>
      </c>
      <c r="E4188" s="2237" t="s">
        <v>1422</v>
      </c>
      <c r="F4188" s="2237" t="s">
        <v>1354</v>
      </c>
      <c r="G4188" s="2238" t="s">
        <v>1423</v>
      </c>
      <c r="H4188" s="2239">
        <v>0</v>
      </c>
      <c r="I4188" s="2239">
        <v>0</v>
      </c>
      <c r="J4188" s="2239">
        <v>4224.6</v>
      </c>
      <c r="K4188" s="2239">
        <v>4224.6</v>
      </c>
      <c r="L4188" s="2239">
        <v>0</v>
      </c>
      <c r="M4188" s="2239">
        <v>0</v>
      </c>
    </row>
    <row r="4189">
      <c r="B4189" s="2237" t="s">
        <v>4282</v>
      </c>
      <c r="C4189" s="2237" t="s">
        <v>3973</v>
      </c>
      <c r="D4189" s="2237" t="s">
        <v>3975</v>
      </c>
      <c r="E4189" s="2237" t="s">
        <v>1424</v>
      </c>
      <c r="F4189" s="2237" t="s">
        <v>1354</v>
      </c>
      <c r="G4189" s="2238" t="s">
        <v>1425</v>
      </c>
      <c r="H4189" s="2239">
        <v>0</v>
      </c>
      <c r="I4189" s="2239">
        <v>0</v>
      </c>
      <c r="J4189" s="2239">
        <v>8449.2</v>
      </c>
      <c r="K4189" s="2239">
        <v>8449.2</v>
      </c>
      <c r="L4189" s="2239">
        <v>0</v>
      </c>
      <c r="M4189" s="2239">
        <v>0</v>
      </c>
    </row>
    <row r="4190">
      <c r="B4190" s="2237" t="s">
        <v>4282</v>
      </c>
      <c r="C4190" s="2237" t="s">
        <v>3973</v>
      </c>
      <c r="D4190" s="2237" t="s">
        <v>3975</v>
      </c>
      <c r="E4190" s="2237" t="s">
        <v>1569</v>
      </c>
      <c r="F4190" s="2237" t="s">
        <v>1354</v>
      </c>
      <c r="G4190" s="2238" t="s">
        <v>1570</v>
      </c>
      <c r="H4190" s="2239">
        <v>0</v>
      </c>
      <c r="I4190" s="2239">
        <v>0</v>
      </c>
      <c r="J4190" s="2239">
        <v>1496.99</v>
      </c>
      <c r="K4190" s="2239">
        <v>1496.99</v>
      </c>
      <c r="L4190" s="2239">
        <v>0</v>
      </c>
      <c r="M4190" s="2239">
        <v>0</v>
      </c>
    </row>
    <row r="4191">
      <c r="B4191" s="2237" t="s">
        <v>4282</v>
      </c>
      <c r="C4191" s="2237" t="s">
        <v>3973</v>
      </c>
      <c r="D4191" s="2237" t="s">
        <v>3975</v>
      </c>
      <c r="E4191" s="2237" t="s">
        <v>1702</v>
      </c>
      <c r="F4191" s="2237" t="s">
        <v>1354</v>
      </c>
      <c r="G4191" s="2238" t="s">
        <v>1701</v>
      </c>
      <c r="H4191" s="2239">
        <v>0</v>
      </c>
      <c r="I4191" s="2239">
        <v>0</v>
      </c>
      <c r="J4191" s="2239">
        <v>4499.85</v>
      </c>
      <c r="K4191" s="2239">
        <v>4499.85</v>
      </c>
      <c r="L4191" s="2239">
        <v>0</v>
      </c>
      <c r="M4191" s="2239">
        <v>0</v>
      </c>
    </row>
    <row r="4192">
      <c r="B4192" s="2237" t="s">
        <v>4282</v>
      </c>
      <c r="C4192" s="2237" t="s">
        <v>3973</v>
      </c>
      <c r="D4192" s="2237" t="s">
        <v>3975</v>
      </c>
      <c r="E4192" s="2237" t="s">
        <v>1992</v>
      </c>
      <c r="F4192" s="2237" t="s">
        <v>1354</v>
      </c>
      <c r="G4192" s="2238" t="s">
        <v>1993</v>
      </c>
      <c r="H4192" s="2239">
        <v>0</v>
      </c>
      <c r="I4192" s="2239">
        <v>0</v>
      </c>
      <c r="J4192" s="2239">
        <v>889</v>
      </c>
      <c r="K4192" s="2239">
        <v>889</v>
      </c>
      <c r="L4192" s="2239">
        <v>0</v>
      </c>
      <c r="M4192" s="2239">
        <v>0</v>
      </c>
    </row>
    <row r="4193">
      <c r="B4193" s="2237" t="s">
        <v>4282</v>
      </c>
      <c r="C4193" s="2237" t="s">
        <v>3973</v>
      </c>
      <c r="D4193" s="2237" t="s">
        <v>3975</v>
      </c>
      <c r="E4193" s="2237" t="s">
        <v>2002</v>
      </c>
      <c r="F4193" s="2237" t="s">
        <v>1354</v>
      </c>
      <c r="G4193" s="2238" t="s">
        <v>2003</v>
      </c>
      <c r="H4193" s="2239">
        <v>0</v>
      </c>
      <c r="I4193" s="2239">
        <v>0</v>
      </c>
      <c r="J4193" s="2239">
        <v>1685</v>
      </c>
      <c r="K4193" s="2239">
        <v>1685</v>
      </c>
      <c r="L4193" s="2239">
        <v>0</v>
      </c>
      <c r="M4193" s="2239">
        <v>0</v>
      </c>
    </row>
    <row r="4194">
      <c r="B4194" s="2237" t="s">
        <v>4282</v>
      </c>
      <c r="C4194" s="2237" t="s">
        <v>3973</v>
      </c>
      <c r="D4194" s="2237" t="s">
        <v>3975</v>
      </c>
      <c r="E4194" s="2237" t="s">
        <v>2086</v>
      </c>
      <c r="F4194" s="2237" t="s">
        <v>1354</v>
      </c>
      <c r="G4194" s="2238" t="s">
        <v>2087</v>
      </c>
      <c r="H4194" s="2239">
        <v>0</v>
      </c>
      <c r="I4194" s="2239">
        <v>0</v>
      </c>
      <c r="J4194" s="2239">
        <v>764</v>
      </c>
      <c r="K4194" s="2239">
        <v>764</v>
      </c>
      <c r="L4194" s="2239">
        <v>0</v>
      </c>
      <c r="M4194" s="2239">
        <v>0</v>
      </c>
    </row>
    <row r="4195">
      <c r="B4195" s="2237" t="s">
        <v>4282</v>
      </c>
      <c r="C4195" s="2237" t="s">
        <v>3973</v>
      </c>
      <c r="D4195" s="2237" t="s">
        <v>3977</v>
      </c>
      <c r="E4195" s="2237" t="s">
        <v>1354</v>
      </c>
      <c r="F4195" s="2237" t="s">
        <v>1354</v>
      </c>
      <c r="G4195" s="2238" t="s">
        <v>3978</v>
      </c>
      <c r="H4195" s="2239">
        <v>0</v>
      </c>
      <c r="I4195" s="2239">
        <v>0</v>
      </c>
      <c r="J4195" s="2239">
        <v>265923.51</v>
      </c>
      <c r="K4195" s="2239">
        <v>265923.51</v>
      </c>
      <c r="L4195" s="2239">
        <v>0</v>
      </c>
      <c r="M4195" s="2239">
        <v>0</v>
      </c>
    </row>
    <row r="4196">
      <c r="B4196" s="2237" t="s">
        <v>4282</v>
      </c>
      <c r="C4196" s="2237" t="s">
        <v>3973</v>
      </c>
      <c r="D4196" s="2237" t="s">
        <v>3977</v>
      </c>
      <c r="E4196" s="2237" t="s">
        <v>1381</v>
      </c>
      <c r="F4196" s="2237" t="s">
        <v>1354</v>
      </c>
      <c r="G4196" s="2238" t="s">
        <v>1382</v>
      </c>
      <c r="H4196" s="2239">
        <v>0</v>
      </c>
      <c r="I4196" s="2239">
        <v>0</v>
      </c>
      <c r="J4196" s="2239">
        <v>174660.23</v>
      </c>
      <c r="K4196" s="2239">
        <v>174660.23</v>
      </c>
      <c r="L4196" s="2239">
        <v>0</v>
      </c>
      <c r="M4196" s="2239">
        <v>0</v>
      </c>
    </row>
    <row r="4197">
      <c r="B4197" s="2237" t="s">
        <v>4282</v>
      </c>
      <c r="C4197" s="2237" t="s">
        <v>3973</v>
      </c>
      <c r="D4197" s="2237" t="s">
        <v>3977</v>
      </c>
      <c r="E4197" s="2237" t="s">
        <v>1422</v>
      </c>
      <c r="F4197" s="2237" t="s">
        <v>1354</v>
      </c>
      <c r="G4197" s="2238" t="s">
        <v>1423</v>
      </c>
      <c r="H4197" s="2239">
        <v>0</v>
      </c>
      <c r="I4197" s="2239">
        <v>0</v>
      </c>
      <c r="J4197" s="2239">
        <v>10558.74</v>
      </c>
      <c r="K4197" s="2239">
        <v>10558.74</v>
      </c>
      <c r="L4197" s="2239">
        <v>0</v>
      </c>
      <c r="M4197" s="2239">
        <v>0</v>
      </c>
    </row>
    <row r="4198">
      <c r="B4198" s="2237" t="s">
        <v>4282</v>
      </c>
      <c r="C4198" s="2237" t="s">
        <v>3973</v>
      </c>
      <c r="D4198" s="2237" t="s">
        <v>3977</v>
      </c>
      <c r="E4198" s="2237" t="s">
        <v>1424</v>
      </c>
      <c r="F4198" s="2237" t="s">
        <v>1354</v>
      </c>
      <c r="G4198" s="2238" t="s">
        <v>1425</v>
      </c>
      <c r="H4198" s="2239">
        <v>0</v>
      </c>
      <c r="I4198" s="2239">
        <v>0</v>
      </c>
      <c r="J4198" s="2239">
        <v>21117.5</v>
      </c>
      <c r="K4198" s="2239">
        <v>21117.5</v>
      </c>
      <c r="L4198" s="2239">
        <v>0</v>
      </c>
      <c r="M4198" s="2239">
        <v>0</v>
      </c>
    </row>
    <row r="4199">
      <c r="B4199" s="2237" t="s">
        <v>4282</v>
      </c>
      <c r="C4199" s="2237" t="s">
        <v>3973</v>
      </c>
      <c r="D4199" s="2237" t="s">
        <v>3977</v>
      </c>
      <c r="E4199" s="2237" t="s">
        <v>1569</v>
      </c>
      <c r="F4199" s="2237" t="s">
        <v>1354</v>
      </c>
      <c r="G4199" s="2238" t="s">
        <v>1570</v>
      </c>
      <c r="H4199" s="2239">
        <v>0</v>
      </c>
      <c r="I4199" s="2239">
        <v>0</v>
      </c>
      <c r="J4199" s="2239">
        <v>1348</v>
      </c>
      <c r="K4199" s="2239">
        <v>1348</v>
      </c>
      <c r="L4199" s="2239">
        <v>0</v>
      </c>
      <c r="M4199" s="2239">
        <v>0</v>
      </c>
    </row>
    <row r="4200">
      <c r="B4200" s="2237" t="s">
        <v>4282</v>
      </c>
      <c r="C4200" s="2237" t="s">
        <v>3973</v>
      </c>
      <c r="D4200" s="2237" t="s">
        <v>3977</v>
      </c>
      <c r="E4200" s="2237" t="s">
        <v>1688</v>
      </c>
      <c r="F4200" s="2237" t="s">
        <v>1354</v>
      </c>
      <c r="G4200" s="2238" t="s">
        <v>1687</v>
      </c>
      <c r="H4200" s="2239">
        <v>0</v>
      </c>
      <c r="I4200" s="2239">
        <v>0</v>
      </c>
      <c r="J4200" s="2239">
        <v>53888.88</v>
      </c>
      <c r="K4200" s="2239">
        <v>53888.88</v>
      </c>
      <c r="L4200" s="2239">
        <v>0</v>
      </c>
      <c r="M4200" s="2239">
        <v>0</v>
      </c>
    </row>
    <row r="4201">
      <c r="B4201" s="2237" t="s">
        <v>4282</v>
      </c>
      <c r="C4201" s="2237" t="s">
        <v>3973</v>
      </c>
      <c r="D4201" s="2237" t="s">
        <v>3977</v>
      </c>
      <c r="E4201" s="2237" t="s">
        <v>1702</v>
      </c>
      <c r="F4201" s="2237" t="s">
        <v>1354</v>
      </c>
      <c r="G4201" s="2238" t="s">
        <v>1701</v>
      </c>
      <c r="H4201" s="2239">
        <v>0</v>
      </c>
      <c r="I4201" s="2239">
        <v>0</v>
      </c>
      <c r="J4201" s="2239">
        <v>3100</v>
      </c>
      <c r="K4201" s="2239">
        <v>3100</v>
      </c>
      <c r="L4201" s="2239">
        <v>0</v>
      </c>
      <c r="M4201" s="2239">
        <v>0</v>
      </c>
    </row>
    <row r="4202">
      <c r="B4202" s="2237" t="s">
        <v>4282</v>
      </c>
      <c r="C4202" s="2237" t="s">
        <v>3973</v>
      </c>
      <c r="D4202" s="2237" t="s">
        <v>3977</v>
      </c>
      <c r="E4202" s="2237" t="s">
        <v>1992</v>
      </c>
      <c r="F4202" s="2237" t="s">
        <v>1354</v>
      </c>
      <c r="G4202" s="2238" t="s">
        <v>1993</v>
      </c>
      <c r="H4202" s="2239">
        <v>0</v>
      </c>
      <c r="I4202" s="2239">
        <v>0</v>
      </c>
      <c r="J4202" s="2239">
        <v>1011.16</v>
      </c>
      <c r="K4202" s="2239">
        <v>1011.16</v>
      </c>
      <c r="L4202" s="2239">
        <v>0</v>
      </c>
      <c r="M4202" s="2239">
        <v>0</v>
      </c>
    </row>
    <row r="4203">
      <c r="B4203" s="2237" t="s">
        <v>4282</v>
      </c>
      <c r="C4203" s="2237" t="s">
        <v>3973</v>
      </c>
      <c r="D4203" s="2237" t="s">
        <v>3977</v>
      </c>
      <c r="E4203" s="2237" t="s">
        <v>2086</v>
      </c>
      <c r="F4203" s="2237" t="s">
        <v>1354</v>
      </c>
      <c r="G4203" s="2238" t="s">
        <v>2087</v>
      </c>
      <c r="H4203" s="2239">
        <v>0</v>
      </c>
      <c r="I4203" s="2239">
        <v>0</v>
      </c>
      <c r="J4203" s="2239">
        <v>239</v>
      </c>
      <c r="K4203" s="2239">
        <v>239</v>
      </c>
      <c r="L4203" s="2239">
        <v>0</v>
      </c>
      <c r="M4203" s="2239">
        <v>0</v>
      </c>
    </row>
    <row r="4204">
      <c r="B4204" s="2237" t="s">
        <v>4282</v>
      </c>
      <c r="C4204" s="2237" t="s">
        <v>3973</v>
      </c>
      <c r="D4204" s="2237" t="s">
        <v>3979</v>
      </c>
      <c r="E4204" s="2237" t="s">
        <v>1354</v>
      </c>
      <c r="F4204" s="2237" t="s">
        <v>1354</v>
      </c>
      <c r="G4204" s="2238" t="s">
        <v>3980</v>
      </c>
      <c r="H4204" s="2239">
        <v>0</v>
      </c>
      <c r="I4204" s="2239">
        <v>0</v>
      </c>
      <c r="J4204" s="2239">
        <v>223569.78</v>
      </c>
      <c r="K4204" s="2239">
        <v>223569.78</v>
      </c>
      <c r="L4204" s="2239">
        <v>0</v>
      </c>
      <c r="M4204" s="2239">
        <v>0</v>
      </c>
    </row>
    <row r="4205">
      <c r="B4205" s="2237" t="s">
        <v>4282</v>
      </c>
      <c r="C4205" s="2237" t="s">
        <v>3973</v>
      </c>
      <c r="D4205" s="2237" t="s">
        <v>3979</v>
      </c>
      <c r="E4205" s="2237" t="s">
        <v>1381</v>
      </c>
      <c r="F4205" s="2237" t="s">
        <v>1354</v>
      </c>
      <c r="G4205" s="2238" t="s">
        <v>1382</v>
      </c>
      <c r="H4205" s="2239">
        <v>0</v>
      </c>
      <c r="I4205" s="2239">
        <v>0</v>
      </c>
      <c r="J4205" s="2239">
        <v>119784.37</v>
      </c>
      <c r="K4205" s="2239">
        <v>119784.37</v>
      </c>
      <c r="L4205" s="2239">
        <v>0</v>
      </c>
      <c r="M4205" s="2239">
        <v>0</v>
      </c>
    </row>
    <row r="4206">
      <c r="B4206" s="2237" t="s">
        <v>4282</v>
      </c>
      <c r="C4206" s="2237" t="s">
        <v>3973</v>
      </c>
      <c r="D4206" s="2237" t="s">
        <v>3979</v>
      </c>
      <c r="E4206" s="2237" t="s">
        <v>1422</v>
      </c>
      <c r="F4206" s="2237" t="s">
        <v>1354</v>
      </c>
      <c r="G4206" s="2238" t="s">
        <v>1423</v>
      </c>
      <c r="H4206" s="2239">
        <v>0</v>
      </c>
      <c r="I4206" s="2239">
        <v>0</v>
      </c>
      <c r="J4206" s="2239">
        <v>7227.68</v>
      </c>
      <c r="K4206" s="2239">
        <v>7227.68</v>
      </c>
      <c r="L4206" s="2239">
        <v>0</v>
      </c>
      <c r="M4206" s="2239">
        <v>0</v>
      </c>
    </row>
    <row r="4207">
      <c r="B4207" s="2237" t="s">
        <v>4282</v>
      </c>
      <c r="C4207" s="2237" t="s">
        <v>3973</v>
      </c>
      <c r="D4207" s="2237" t="s">
        <v>3979</v>
      </c>
      <c r="E4207" s="2237" t="s">
        <v>1424</v>
      </c>
      <c r="F4207" s="2237" t="s">
        <v>1354</v>
      </c>
      <c r="G4207" s="2238" t="s">
        <v>1425</v>
      </c>
      <c r="H4207" s="2239">
        <v>0</v>
      </c>
      <c r="I4207" s="2239">
        <v>0</v>
      </c>
      <c r="J4207" s="2239">
        <v>9321.29</v>
      </c>
      <c r="K4207" s="2239">
        <v>9321.29</v>
      </c>
      <c r="L4207" s="2239">
        <v>0</v>
      </c>
      <c r="M4207" s="2239">
        <v>0</v>
      </c>
    </row>
    <row r="4208">
      <c r="B4208" s="2237" t="s">
        <v>4282</v>
      </c>
      <c r="C4208" s="2237" t="s">
        <v>3973</v>
      </c>
      <c r="D4208" s="2237" t="s">
        <v>3979</v>
      </c>
      <c r="E4208" s="2237" t="s">
        <v>1445</v>
      </c>
      <c r="F4208" s="2237" t="s">
        <v>1354</v>
      </c>
      <c r="G4208" s="2238" t="s">
        <v>1446</v>
      </c>
      <c r="H4208" s="2239">
        <v>0</v>
      </c>
      <c r="I4208" s="2239">
        <v>0</v>
      </c>
      <c r="J4208" s="2239">
        <v>1000</v>
      </c>
      <c r="K4208" s="2239">
        <v>1000</v>
      </c>
      <c r="L4208" s="2239">
        <v>0</v>
      </c>
      <c r="M4208" s="2239">
        <v>0</v>
      </c>
    </row>
    <row r="4209">
      <c r="B4209" s="2237" t="s">
        <v>4282</v>
      </c>
      <c r="C4209" s="2237" t="s">
        <v>3973</v>
      </c>
      <c r="D4209" s="2237" t="s">
        <v>3979</v>
      </c>
      <c r="E4209" s="2237" t="s">
        <v>1569</v>
      </c>
      <c r="F4209" s="2237" t="s">
        <v>1354</v>
      </c>
      <c r="G4209" s="2238" t="s">
        <v>1570</v>
      </c>
      <c r="H4209" s="2239">
        <v>0</v>
      </c>
      <c r="I4209" s="2239">
        <v>0</v>
      </c>
      <c r="J4209" s="2239">
        <v>1348</v>
      </c>
      <c r="K4209" s="2239">
        <v>1348</v>
      </c>
      <c r="L4209" s="2239">
        <v>0</v>
      </c>
      <c r="M4209" s="2239">
        <v>0</v>
      </c>
    </row>
    <row r="4210">
      <c r="B4210" s="2237" t="s">
        <v>4282</v>
      </c>
      <c r="C4210" s="2237" t="s">
        <v>3973</v>
      </c>
      <c r="D4210" s="2237" t="s">
        <v>3979</v>
      </c>
      <c r="E4210" s="2237" t="s">
        <v>1685</v>
      </c>
      <c r="F4210" s="2237" t="s">
        <v>1354</v>
      </c>
      <c r="G4210" s="2238" t="s">
        <v>1684</v>
      </c>
      <c r="H4210" s="2239">
        <v>0</v>
      </c>
      <c r="I4210" s="2239">
        <v>0</v>
      </c>
      <c r="J4210" s="2239">
        <v>5035.25</v>
      </c>
      <c r="K4210" s="2239">
        <v>5035.25</v>
      </c>
      <c r="L4210" s="2239">
        <v>0</v>
      </c>
      <c r="M4210" s="2239">
        <v>0</v>
      </c>
    </row>
    <row r="4211">
      <c r="B4211" s="2237" t="s">
        <v>4282</v>
      </c>
      <c r="C4211" s="2237" t="s">
        <v>3973</v>
      </c>
      <c r="D4211" s="2237" t="s">
        <v>3979</v>
      </c>
      <c r="E4211" s="2237" t="s">
        <v>1688</v>
      </c>
      <c r="F4211" s="2237" t="s">
        <v>1354</v>
      </c>
      <c r="G4211" s="2238" t="s">
        <v>1687</v>
      </c>
      <c r="H4211" s="2239">
        <v>0</v>
      </c>
      <c r="I4211" s="2239">
        <v>0</v>
      </c>
      <c r="J4211" s="2239">
        <v>68074.5</v>
      </c>
      <c r="K4211" s="2239">
        <v>68074.5</v>
      </c>
      <c r="L4211" s="2239">
        <v>0</v>
      </c>
      <c r="M4211" s="2239">
        <v>0</v>
      </c>
    </row>
    <row r="4212">
      <c r="B4212" s="2237" t="s">
        <v>4282</v>
      </c>
      <c r="C4212" s="2237" t="s">
        <v>3973</v>
      </c>
      <c r="D4212" s="2237" t="s">
        <v>3979</v>
      </c>
      <c r="E4212" s="2237" t="s">
        <v>1702</v>
      </c>
      <c r="F4212" s="2237" t="s">
        <v>1354</v>
      </c>
      <c r="G4212" s="2238" t="s">
        <v>1701</v>
      </c>
      <c r="H4212" s="2239">
        <v>0</v>
      </c>
      <c r="I4212" s="2239">
        <v>0</v>
      </c>
      <c r="J4212" s="2239">
        <v>8155.41</v>
      </c>
      <c r="K4212" s="2239">
        <v>8155.41</v>
      </c>
      <c r="L4212" s="2239">
        <v>0</v>
      </c>
      <c r="M4212" s="2239">
        <v>0</v>
      </c>
    </row>
    <row r="4213">
      <c r="B4213" s="2237" t="s">
        <v>4282</v>
      </c>
      <c r="C4213" s="2237" t="s">
        <v>3973</v>
      </c>
      <c r="D4213" s="2237" t="s">
        <v>3979</v>
      </c>
      <c r="E4213" s="2237" t="s">
        <v>1992</v>
      </c>
      <c r="F4213" s="2237" t="s">
        <v>1354</v>
      </c>
      <c r="G4213" s="2238" t="s">
        <v>1993</v>
      </c>
      <c r="H4213" s="2239">
        <v>0</v>
      </c>
      <c r="I4213" s="2239">
        <v>0</v>
      </c>
      <c r="J4213" s="2239">
        <v>108</v>
      </c>
      <c r="K4213" s="2239">
        <v>108</v>
      </c>
      <c r="L4213" s="2239">
        <v>0</v>
      </c>
      <c r="M4213" s="2239">
        <v>0</v>
      </c>
    </row>
    <row r="4214">
      <c r="B4214" s="2237" t="s">
        <v>4282</v>
      </c>
      <c r="C4214" s="2237" t="s">
        <v>3973</v>
      </c>
      <c r="D4214" s="2237" t="s">
        <v>3979</v>
      </c>
      <c r="E4214" s="2237" t="s">
        <v>2002</v>
      </c>
      <c r="F4214" s="2237" t="s">
        <v>1354</v>
      </c>
      <c r="G4214" s="2238" t="s">
        <v>2003</v>
      </c>
      <c r="H4214" s="2239">
        <v>0</v>
      </c>
      <c r="I4214" s="2239">
        <v>0</v>
      </c>
      <c r="J4214" s="2239">
        <v>1269</v>
      </c>
      <c r="K4214" s="2239">
        <v>1269</v>
      </c>
      <c r="L4214" s="2239">
        <v>0</v>
      </c>
      <c r="M4214" s="2239">
        <v>0</v>
      </c>
    </row>
    <row r="4215">
      <c r="B4215" s="2237" t="s">
        <v>4282</v>
      </c>
      <c r="C4215" s="2237" t="s">
        <v>3973</v>
      </c>
      <c r="D4215" s="2237" t="s">
        <v>3979</v>
      </c>
      <c r="E4215" s="2237" t="s">
        <v>2086</v>
      </c>
      <c r="F4215" s="2237" t="s">
        <v>1354</v>
      </c>
      <c r="G4215" s="2238" t="s">
        <v>2087</v>
      </c>
      <c r="H4215" s="2239">
        <v>0</v>
      </c>
      <c r="I4215" s="2239">
        <v>0</v>
      </c>
      <c r="J4215" s="2239">
        <v>2246.28</v>
      </c>
      <c r="K4215" s="2239">
        <v>2246.28</v>
      </c>
      <c r="L4215" s="2239">
        <v>0</v>
      </c>
      <c r="M4215" s="2239">
        <v>0</v>
      </c>
    </row>
    <row r="4216">
      <c r="B4216" s="2237" t="s">
        <v>4282</v>
      </c>
      <c r="C4216" s="2237" t="s">
        <v>3973</v>
      </c>
      <c r="D4216" s="2237" t="s">
        <v>3981</v>
      </c>
      <c r="E4216" s="2237" t="s">
        <v>1354</v>
      </c>
      <c r="F4216" s="2237" t="s">
        <v>1354</v>
      </c>
      <c r="G4216" s="2238" t="s">
        <v>3982</v>
      </c>
      <c r="H4216" s="2239">
        <v>0</v>
      </c>
      <c r="I4216" s="2239">
        <v>0</v>
      </c>
      <c r="J4216" s="2239">
        <v>1756.6</v>
      </c>
      <c r="K4216" s="2239">
        <v>1756.6</v>
      </c>
      <c r="L4216" s="2239">
        <v>0</v>
      </c>
      <c r="M4216" s="2239">
        <v>0</v>
      </c>
    </row>
    <row r="4217">
      <c r="B4217" s="2237" t="s">
        <v>4282</v>
      </c>
      <c r="C4217" s="2237" t="s">
        <v>3973</v>
      </c>
      <c r="D4217" s="2237" t="s">
        <v>3981</v>
      </c>
      <c r="E4217" s="2237" t="s">
        <v>1569</v>
      </c>
      <c r="F4217" s="2237" t="s">
        <v>1354</v>
      </c>
      <c r="G4217" s="2238" t="s">
        <v>1570</v>
      </c>
      <c r="H4217" s="2239">
        <v>0</v>
      </c>
      <c r="I4217" s="2239">
        <v>0</v>
      </c>
      <c r="J4217" s="2239">
        <v>1356.6</v>
      </c>
      <c r="K4217" s="2239">
        <v>1356.6</v>
      </c>
      <c r="L4217" s="2239">
        <v>0</v>
      </c>
      <c r="M4217" s="2239">
        <v>0</v>
      </c>
    </row>
    <row r="4218">
      <c r="B4218" s="2237" t="s">
        <v>4282</v>
      </c>
      <c r="C4218" s="2237" t="s">
        <v>3973</v>
      </c>
      <c r="D4218" s="2237" t="s">
        <v>3981</v>
      </c>
      <c r="E4218" s="2237" t="s">
        <v>1702</v>
      </c>
      <c r="F4218" s="2237" t="s">
        <v>1354</v>
      </c>
      <c r="G4218" s="2238" t="s">
        <v>1701</v>
      </c>
      <c r="H4218" s="2239">
        <v>0</v>
      </c>
      <c r="I4218" s="2239">
        <v>0</v>
      </c>
      <c r="J4218" s="2239">
        <v>400</v>
      </c>
      <c r="K4218" s="2239">
        <v>400</v>
      </c>
      <c r="L4218" s="2239">
        <v>0</v>
      </c>
      <c r="M4218" s="2239">
        <v>0</v>
      </c>
    </row>
    <row r="4219">
      <c r="B4219" s="2237" t="s">
        <v>4282</v>
      </c>
      <c r="C4219" s="2237" t="s">
        <v>3983</v>
      </c>
      <c r="D4219" s="2237" t="s">
        <v>1354</v>
      </c>
      <c r="E4219" s="2237" t="s">
        <v>1354</v>
      </c>
      <c r="F4219" s="2237" t="s">
        <v>1354</v>
      </c>
      <c r="G4219" s="2238" t="s">
        <v>3984</v>
      </c>
      <c r="H4219" s="2239">
        <v>0</v>
      </c>
      <c r="I4219" s="2239">
        <v>0</v>
      </c>
      <c r="J4219" s="2239">
        <v>220021.26</v>
      </c>
      <c r="K4219" s="2239">
        <v>220021.26</v>
      </c>
      <c r="L4219" s="2239">
        <v>0</v>
      </c>
      <c r="M4219" s="2239">
        <v>0</v>
      </c>
    </row>
    <row r="4220">
      <c r="B4220" s="2237" t="s">
        <v>4282</v>
      </c>
      <c r="C4220" s="2237" t="s">
        <v>3983</v>
      </c>
      <c r="D4220" s="2237" t="s">
        <v>3985</v>
      </c>
      <c r="E4220" s="2237" t="s">
        <v>1354</v>
      </c>
      <c r="F4220" s="2237" t="s">
        <v>1354</v>
      </c>
      <c r="G4220" s="2238" t="s">
        <v>3986</v>
      </c>
      <c r="H4220" s="2239">
        <v>0</v>
      </c>
      <c r="I4220" s="2239">
        <v>0</v>
      </c>
      <c r="J4220" s="2239">
        <v>119718.98</v>
      </c>
      <c r="K4220" s="2239">
        <v>119718.98</v>
      </c>
      <c r="L4220" s="2239">
        <v>0</v>
      </c>
      <c r="M4220" s="2239">
        <v>0</v>
      </c>
    </row>
    <row r="4221">
      <c r="B4221" s="2237" t="s">
        <v>4282</v>
      </c>
      <c r="C4221" s="2237" t="s">
        <v>3983</v>
      </c>
      <c r="D4221" s="2237" t="s">
        <v>3985</v>
      </c>
      <c r="E4221" s="2237" t="s">
        <v>1381</v>
      </c>
      <c r="F4221" s="2237" t="s">
        <v>1354</v>
      </c>
      <c r="G4221" s="2238" t="s">
        <v>1382</v>
      </c>
      <c r="H4221" s="2239">
        <v>0</v>
      </c>
      <c r="I4221" s="2239">
        <v>0</v>
      </c>
      <c r="J4221" s="2239">
        <v>71452.01</v>
      </c>
      <c r="K4221" s="2239">
        <v>71452.01</v>
      </c>
      <c r="L4221" s="2239">
        <v>0</v>
      </c>
      <c r="M4221" s="2239">
        <v>0</v>
      </c>
    </row>
    <row r="4222">
      <c r="B4222" s="2237" t="s">
        <v>4282</v>
      </c>
      <c r="C4222" s="2237" t="s">
        <v>3983</v>
      </c>
      <c r="D4222" s="2237" t="s">
        <v>3985</v>
      </c>
      <c r="E4222" s="2237" t="s">
        <v>1569</v>
      </c>
      <c r="F4222" s="2237" t="s">
        <v>1354</v>
      </c>
      <c r="G4222" s="2238" t="s">
        <v>1570</v>
      </c>
      <c r="H4222" s="2239">
        <v>0</v>
      </c>
      <c r="I4222" s="2239">
        <v>0</v>
      </c>
      <c r="J4222" s="2239">
        <v>1160</v>
      </c>
      <c r="K4222" s="2239">
        <v>1160</v>
      </c>
      <c r="L4222" s="2239">
        <v>0</v>
      </c>
      <c r="M4222" s="2239">
        <v>0</v>
      </c>
    </row>
    <row r="4223">
      <c r="B4223" s="2237" t="s">
        <v>4282</v>
      </c>
      <c r="C4223" s="2237" t="s">
        <v>3983</v>
      </c>
      <c r="D4223" s="2237" t="s">
        <v>3985</v>
      </c>
      <c r="E4223" s="2237" t="s">
        <v>1598</v>
      </c>
      <c r="F4223" s="2237" t="s">
        <v>1354</v>
      </c>
      <c r="G4223" s="2238" t="s">
        <v>1597</v>
      </c>
      <c r="H4223" s="2239">
        <v>0</v>
      </c>
      <c r="I4223" s="2239">
        <v>0</v>
      </c>
      <c r="J4223" s="2239">
        <v>18081</v>
      </c>
      <c r="K4223" s="2239">
        <v>18081</v>
      </c>
      <c r="L4223" s="2239">
        <v>0</v>
      </c>
      <c r="M4223" s="2239">
        <v>0</v>
      </c>
    </row>
    <row r="4224">
      <c r="B4224" s="2237" t="s">
        <v>4282</v>
      </c>
      <c r="C4224" s="2237" t="s">
        <v>3983</v>
      </c>
      <c r="D4224" s="2237" t="s">
        <v>3985</v>
      </c>
      <c r="E4224" s="2237" t="s">
        <v>1702</v>
      </c>
      <c r="F4224" s="2237" t="s">
        <v>1354</v>
      </c>
      <c r="G4224" s="2238" t="s">
        <v>1701</v>
      </c>
      <c r="H4224" s="2239">
        <v>0</v>
      </c>
      <c r="I4224" s="2239">
        <v>0</v>
      </c>
      <c r="J4224" s="2239">
        <v>14800</v>
      </c>
      <c r="K4224" s="2239">
        <v>14800</v>
      </c>
      <c r="L4224" s="2239">
        <v>0</v>
      </c>
      <c r="M4224" s="2239">
        <v>0</v>
      </c>
    </row>
    <row r="4225">
      <c r="B4225" s="2237" t="s">
        <v>4282</v>
      </c>
      <c r="C4225" s="2237" t="s">
        <v>3983</v>
      </c>
      <c r="D4225" s="2237" t="s">
        <v>3985</v>
      </c>
      <c r="E4225" s="2237" t="s">
        <v>1758</v>
      </c>
      <c r="F4225" s="2237" t="s">
        <v>1354</v>
      </c>
      <c r="G4225" s="2238" t="s">
        <v>1757</v>
      </c>
      <c r="H4225" s="2239">
        <v>0</v>
      </c>
      <c r="I4225" s="2239">
        <v>0</v>
      </c>
      <c r="J4225" s="2239">
        <v>13614.06</v>
      </c>
      <c r="K4225" s="2239">
        <v>13614.06</v>
      </c>
      <c r="L4225" s="2239">
        <v>0</v>
      </c>
      <c r="M4225" s="2239">
        <v>0</v>
      </c>
    </row>
    <row r="4226">
      <c r="B4226" s="2237" t="s">
        <v>4282</v>
      </c>
      <c r="C4226" s="2237" t="s">
        <v>3983</v>
      </c>
      <c r="D4226" s="2237" t="s">
        <v>3985</v>
      </c>
      <c r="E4226" s="2237" t="s">
        <v>2086</v>
      </c>
      <c r="F4226" s="2237" t="s">
        <v>1354</v>
      </c>
      <c r="G4226" s="2238" t="s">
        <v>2087</v>
      </c>
      <c r="H4226" s="2239">
        <v>0</v>
      </c>
      <c r="I4226" s="2239">
        <v>0</v>
      </c>
      <c r="J4226" s="2239">
        <v>611.91</v>
      </c>
      <c r="K4226" s="2239">
        <v>611.91</v>
      </c>
      <c r="L4226" s="2239">
        <v>0</v>
      </c>
      <c r="M4226" s="2239">
        <v>0</v>
      </c>
    </row>
    <row r="4227">
      <c r="B4227" s="2237" t="s">
        <v>4282</v>
      </c>
      <c r="C4227" s="2237" t="s">
        <v>3983</v>
      </c>
      <c r="D4227" s="2237" t="s">
        <v>3987</v>
      </c>
      <c r="E4227" s="2237" t="s">
        <v>1354</v>
      </c>
      <c r="F4227" s="2237" t="s">
        <v>1354</v>
      </c>
      <c r="G4227" s="2238" t="s">
        <v>3988</v>
      </c>
      <c r="H4227" s="2239">
        <v>0</v>
      </c>
      <c r="I4227" s="2239">
        <v>0</v>
      </c>
      <c r="J4227" s="2239">
        <v>99142.28</v>
      </c>
      <c r="K4227" s="2239">
        <v>99142.28</v>
      </c>
      <c r="L4227" s="2239">
        <v>0</v>
      </c>
      <c r="M4227" s="2239">
        <v>0</v>
      </c>
    </row>
    <row r="4228">
      <c r="B4228" s="2237" t="s">
        <v>4282</v>
      </c>
      <c r="C4228" s="2237" t="s">
        <v>3983</v>
      </c>
      <c r="D4228" s="2237" t="s">
        <v>3987</v>
      </c>
      <c r="E4228" s="2237" t="s">
        <v>1381</v>
      </c>
      <c r="F4228" s="2237" t="s">
        <v>1354</v>
      </c>
      <c r="G4228" s="2238" t="s">
        <v>1382</v>
      </c>
      <c r="H4228" s="2239">
        <v>0</v>
      </c>
      <c r="I4228" s="2239">
        <v>0</v>
      </c>
      <c r="J4228" s="2239">
        <v>76768.02</v>
      </c>
      <c r="K4228" s="2239">
        <v>76768.02</v>
      </c>
      <c r="L4228" s="2239">
        <v>0</v>
      </c>
      <c r="M4228" s="2239">
        <v>0</v>
      </c>
    </row>
    <row r="4229">
      <c r="B4229" s="2237" t="s">
        <v>4282</v>
      </c>
      <c r="C4229" s="2237" t="s">
        <v>3983</v>
      </c>
      <c r="D4229" s="2237" t="s">
        <v>3987</v>
      </c>
      <c r="E4229" s="2237" t="s">
        <v>1422</v>
      </c>
      <c r="F4229" s="2237" t="s">
        <v>1354</v>
      </c>
      <c r="G4229" s="2238" t="s">
        <v>1423</v>
      </c>
      <c r="H4229" s="2239">
        <v>0</v>
      </c>
      <c r="I4229" s="2239">
        <v>0</v>
      </c>
      <c r="J4229" s="2239">
        <v>4224.6</v>
      </c>
      <c r="K4229" s="2239">
        <v>4224.6</v>
      </c>
      <c r="L4229" s="2239">
        <v>0</v>
      </c>
      <c r="M4229" s="2239">
        <v>0</v>
      </c>
    </row>
    <row r="4230">
      <c r="B4230" s="2237" t="s">
        <v>4282</v>
      </c>
      <c r="C4230" s="2237" t="s">
        <v>3983</v>
      </c>
      <c r="D4230" s="2237" t="s">
        <v>3987</v>
      </c>
      <c r="E4230" s="2237" t="s">
        <v>1424</v>
      </c>
      <c r="F4230" s="2237" t="s">
        <v>1354</v>
      </c>
      <c r="G4230" s="2238" t="s">
        <v>1425</v>
      </c>
      <c r="H4230" s="2239">
        <v>0</v>
      </c>
      <c r="I4230" s="2239">
        <v>0</v>
      </c>
      <c r="J4230" s="2239">
        <v>8449.2</v>
      </c>
      <c r="K4230" s="2239">
        <v>8449.2</v>
      </c>
      <c r="L4230" s="2239">
        <v>0</v>
      </c>
      <c r="M4230" s="2239">
        <v>0</v>
      </c>
    </row>
    <row r="4231">
      <c r="B4231" s="2237" t="s">
        <v>4282</v>
      </c>
      <c r="C4231" s="2237" t="s">
        <v>3983</v>
      </c>
      <c r="D4231" s="2237" t="s">
        <v>3987</v>
      </c>
      <c r="E4231" s="2237" t="s">
        <v>1445</v>
      </c>
      <c r="F4231" s="2237" t="s">
        <v>1354</v>
      </c>
      <c r="G4231" s="2238" t="s">
        <v>1446</v>
      </c>
      <c r="H4231" s="2239">
        <v>0</v>
      </c>
      <c r="I4231" s="2239">
        <v>0</v>
      </c>
      <c r="J4231" s="2239">
        <v>1000</v>
      </c>
      <c r="K4231" s="2239">
        <v>1000</v>
      </c>
      <c r="L4231" s="2239">
        <v>0</v>
      </c>
      <c r="M4231" s="2239">
        <v>0</v>
      </c>
    </row>
    <row r="4232">
      <c r="B4232" s="2237" t="s">
        <v>4282</v>
      </c>
      <c r="C4232" s="2237" t="s">
        <v>3983</v>
      </c>
      <c r="D4232" s="2237" t="s">
        <v>3987</v>
      </c>
      <c r="E4232" s="2237" t="s">
        <v>1569</v>
      </c>
      <c r="F4232" s="2237" t="s">
        <v>1354</v>
      </c>
      <c r="G4232" s="2238" t="s">
        <v>1570</v>
      </c>
      <c r="H4232" s="2239">
        <v>0</v>
      </c>
      <c r="I4232" s="2239">
        <v>0</v>
      </c>
      <c r="J4232" s="2239">
        <v>1160</v>
      </c>
      <c r="K4232" s="2239">
        <v>1160</v>
      </c>
      <c r="L4232" s="2239">
        <v>0</v>
      </c>
      <c r="M4232" s="2239">
        <v>0</v>
      </c>
    </row>
    <row r="4233">
      <c r="B4233" s="2237" t="s">
        <v>4282</v>
      </c>
      <c r="C4233" s="2237" t="s">
        <v>3983</v>
      </c>
      <c r="D4233" s="2237" t="s">
        <v>3987</v>
      </c>
      <c r="E4233" s="2237" t="s">
        <v>1598</v>
      </c>
      <c r="F4233" s="2237" t="s">
        <v>1354</v>
      </c>
      <c r="G4233" s="2238" t="s">
        <v>1597</v>
      </c>
      <c r="H4233" s="2239">
        <v>0</v>
      </c>
      <c r="I4233" s="2239">
        <v>0</v>
      </c>
      <c r="J4233" s="2239">
        <v>346.46</v>
      </c>
      <c r="K4233" s="2239">
        <v>346.46</v>
      </c>
      <c r="L4233" s="2239">
        <v>0</v>
      </c>
      <c r="M4233" s="2239">
        <v>0</v>
      </c>
    </row>
    <row r="4234">
      <c r="B4234" s="2237" t="s">
        <v>4282</v>
      </c>
      <c r="C4234" s="2237" t="s">
        <v>3983</v>
      </c>
      <c r="D4234" s="2237" t="s">
        <v>3987</v>
      </c>
      <c r="E4234" s="2237" t="s">
        <v>1702</v>
      </c>
      <c r="F4234" s="2237" t="s">
        <v>1354</v>
      </c>
      <c r="G4234" s="2238" t="s">
        <v>1701</v>
      </c>
      <c r="H4234" s="2239">
        <v>0</v>
      </c>
      <c r="I4234" s="2239">
        <v>0</v>
      </c>
      <c r="J4234" s="2239">
        <v>3500</v>
      </c>
      <c r="K4234" s="2239">
        <v>3500</v>
      </c>
      <c r="L4234" s="2239">
        <v>0</v>
      </c>
      <c r="M4234" s="2239">
        <v>0</v>
      </c>
    </row>
    <row r="4235">
      <c r="B4235" s="2237" t="s">
        <v>4282</v>
      </c>
      <c r="C4235" s="2237" t="s">
        <v>3983</v>
      </c>
      <c r="D4235" s="2237" t="s">
        <v>3987</v>
      </c>
      <c r="E4235" s="2237" t="s">
        <v>1992</v>
      </c>
      <c r="F4235" s="2237" t="s">
        <v>1354</v>
      </c>
      <c r="G4235" s="2238" t="s">
        <v>1993</v>
      </c>
      <c r="H4235" s="2239">
        <v>0</v>
      </c>
      <c r="I4235" s="2239">
        <v>0</v>
      </c>
      <c r="J4235" s="2239">
        <v>656</v>
      </c>
      <c r="K4235" s="2239">
        <v>656</v>
      </c>
      <c r="L4235" s="2239">
        <v>0</v>
      </c>
      <c r="M4235" s="2239">
        <v>0</v>
      </c>
    </row>
    <row r="4236">
      <c r="B4236" s="2237" t="s">
        <v>4282</v>
      </c>
      <c r="C4236" s="2237" t="s">
        <v>3983</v>
      </c>
      <c r="D4236" s="2237" t="s">
        <v>3987</v>
      </c>
      <c r="E4236" s="2237" t="s">
        <v>2002</v>
      </c>
      <c r="F4236" s="2237" t="s">
        <v>1354</v>
      </c>
      <c r="G4236" s="2238" t="s">
        <v>2003</v>
      </c>
      <c r="H4236" s="2239">
        <v>0</v>
      </c>
      <c r="I4236" s="2239">
        <v>0</v>
      </c>
      <c r="J4236" s="2239">
        <v>1221</v>
      </c>
      <c r="K4236" s="2239">
        <v>1221</v>
      </c>
      <c r="L4236" s="2239">
        <v>0</v>
      </c>
      <c r="M4236" s="2239">
        <v>0</v>
      </c>
    </row>
    <row r="4237">
      <c r="B4237" s="2237" t="s">
        <v>4282</v>
      </c>
      <c r="C4237" s="2237" t="s">
        <v>3983</v>
      </c>
      <c r="D4237" s="2237" t="s">
        <v>3987</v>
      </c>
      <c r="E4237" s="2237" t="s">
        <v>2086</v>
      </c>
      <c r="F4237" s="2237" t="s">
        <v>1354</v>
      </c>
      <c r="G4237" s="2238" t="s">
        <v>2087</v>
      </c>
      <c r="H4237" s="2239">
        <v>0</v>
      </c>
      <c r="I4237" s="2239">
        <v>0</v>
      </c>
      <c r="J4237" s="2239">
        <v>1817</v>
      </c>
      <c r="K4237" s="2239">
        <v>1817</v>
      </c>
      <c r="L4237" s="2239">
        <v>0</v>
      </c>
      <c r="M4237" s="2239">
        <v>0</v>
      </c>
    </row>
    <row r="4238">
      <c r="B4238" s="2237" t="s">
        <v>4282</v>
      </c>
      <c r="C4238" s="2237" t="s">
        <v>3983</v>
      </c>
      <c r="D4238" s="2237" t="s">
        <v>3989</v>
      </c>
      <c r="E4238" s="2237" t="s">
        <v>1354</v>
      </c>
      <c r="F4238" s="2237" t="s">
        <v>1354</v>
      </c>
      <c r="G4238" s="2238" t="s">
        <v>3990</v>
      </c>
      <c r="H4238" s="2239">
        <v>0</v>
      </c>
      <c r="I4238" s="2239">
        <v>0</v>
      </c>
      <c r="J4238" s="2239">
        <v>1160</v>
      </c>
      <c r="K4238" s="2239">
        <v>1160</v>
      </c>
      <c r="L4238" s="2239">
        <v>0</v>
      </c>
      <c r="M4238" s="2239">
        <v>0</v>
      </c>
    </row>
    <row r="4239">
      <c r="B4239" s="2237" t="s">
        <v>4282</v>
      </c>
      <c r="C4239" s="2237" t="s">
        <v>3983</v>
      </c>
      <c r="D4239" s="2237" t="s">
        <v>3989</v>
      </c>
      <c r="E4239" s="2237" t="s">
        <v>1569</v>
      </c>
      <c r="F4239" s="2237" t="s">
        <v>1354</v>
      </c>
      <c r="G4239" s="2238" t="s">
        <v>1570</v>
      </c>
      <c r="H4239" s="2239">
        <v>0</v>
      </c>
      <c r="I4239" s="2239">
        <v>0</v>
      </c>
      <c r="J4239" s="2239">
        <v>1160</v>
      </c>
      <c r="K4239" s="2239">
        <v>1160</v>
      </c>
      <c r="L4239" s="2239">
        <v>0</v>
      </c>
      <c r="M4239" s="2239">
        <v>0</v>
      </c>
    </row>
    <row r="4240">
      <c r="B4240" s="2237" t="s">
        <v>4282</v>
      </c>
      <c r="C4240" s="2237" t="s">
        <v>3991</v>
      </c>
      <c r="D4240" s="2237" t="s">
        <v>1354</v>
      </c>
      <c r="E4240" s="2237" t="s">
        <v>1354</v>
      </c>
      <c r="F4240" s="2237" t="s">
        <v>1354</v>
      </c>
      <c r="G4240" s="2238" t="s">
        <v>3992</v>
      </c>
      <c r="H4240" s="2239">
        <v>0</v>
      </c>
      <c r="I4240" s="2239">
        <v>0</v>
      </c>
      <c r="J4240" s="2239">
        <v>477605.3</v>
      </c>
      <c r="K4240" s="2239">
        <v>477605.3</v>
      </c>
      <c r="L4240" s="2239">
        <v>0</v>
      </c>
      <c r="M4240" s="2239">
        <v>0</v>
      </c>
    </row>
    <row r="4241">
      <c r="B4241" s="2237" t="s">
        <v>4282</v>
      </c>
      <c r="C4241" s="2237" t="s">
        <v>3991</v>
      </c>
      <c r="D4241" s="2237" t="s">
        <v>3993</v>
      </c>
      <c r="E4241" s="2237" t="s">
        <v>1354</v>
      </c>
      <c r="F4241" s="2237" t="s">
        <v>1354</v>
      </c>
      <c r="G4241" s="2238" t="s">
        <v>3994</v>
      </c>
      <c r="H4241" s="2239">
        <v>0</v>
      </c>
      <c r="I4241" s="2239">
        <v>0</v>
      </c>
      <c r="J4241" s="2239">
        <v>37546.72</v>
      </c>
      <c r="K4241" s="2239">
        <v>37546.72</v>
      </c>
      <c r="L4241" s="2239">
        <v>0</v>
      </c>
      <c r="M4241" s="2239">
        <v>0</v>
      </c>
    </row>
    <row r="4242">
      <c r="B4242" s="2237" t="s">
        <v>4282</v>
      </c>
      <c r="C4242" s="2237" t="s">
        <v>3991</v>
      </c>
      <c r="D4242" s="2237" t="s">
        <v>3993</v>
      </c>
      <c r="E4242" s="2237" t="s">
        <v>1569</v>
      </c>
      <c r="F4242" s="2237" t="s">
        <v>1354</v>
      </c>
      <c r="G4242" s="2238" t="s">
        <v>1570</v>
      </c>
      <c r="H4242" s="2239">
        <v>0</v>
      </c>
      <c r="I4242" s="2239">
        <v>0</v>
      </c>
      <c r="J4242" s="2239">
        <v>3108.11</v>
      </c>
      <c r="K4242" s="2239">
        <v>3108.11</v>
      </c>
      <c r="L4242" s="2239">
        <v>0</v>
      </c>
      <c r="M4242" s="2239">
        <v>0</v>
      </c>
    </row>
    <row r="4243">
      <c r="B4243" s="2237" t="s">
        <v>4282</v>
      </c>
      <c r="C4243" s="2237" t="s">
        <v>3991</v>
      </c>
      <c r="D4243" s="2237" t="s">
        <v>3993</v>
      </c>
      <c r="E4243" s="2237" t="s">
        <v>1598</v>
      </c>
      <c r="F4243" s="2237" t="s">
        <v>1354</v>
      </c>
      <c r="G4243" s="2238" t="s">
        <v>1597</v>
      </c>
      <c r="H4243" s="2239">
        <v>0</v>
      </c>
      <c r="I4243" s="2239">
        <v>0</v>
      </c>
      <c r="J4243" s="2239">
        <v>23828.61</v>
      </c>
      <c r="K4243" s="2239">
        <v>23828.61</v>
      </c>
      <c r="L4243" s="2239">
        <v>0</v>
      </c>
      <c r="M4243" s="2239">
        <v>0</v>
      </c>
    </row>
    <row r="4244">
      <c r="B4244" s="2237" t="s">
        <v>4282</v>
      </c>
      <c r="C4244" s="2237" t="s">
        <v>3991</v>
      </c>
      <c r="D4244" s="2237" t="s">
        <v>3993</v>
      </c>
      <c r="E4244" s="2237" t="s">
        <v>1702</v>
      </c>
      <c r="F4244" s="2237" t="s">
        <v>1354</v>
      </c>
      <c r="G4244" s="2238" t="s">
        <v>1701</v>
      </c>
      <c r="H4244" s="2239">
        <v>0</v>
      </c>
      <c r="I4244" s="2239">
        <v>0</v>
      </c>
      <c r="J4244" s="2239">
        <v>6100</v>
      </c>
      <c r="K4244" s="2239">
        <v>6100</v>
      </c>
      <c r="L4244" s="2239">
        <v>0</v>
      </c>
      <c r="M4244" s="2239">
        <v>0</v>
      </c>
    </row>
    <row r="4245">
      <c r="B4245" s="2237" t="s">
        <v>4282</v>
      </c>
      <c r="C4245" s="2237" t="s">
        <v>3991</v>
      </c>
      <c r="D4245" s="2237" t="s">
        <v>3993</v>
      </c>
      <c r="E4245" s="2237" t="s">
        <v>2086</v>
      </c>
      <c r="F4245" s="2237" t="s">
        <v>1354</v>
      </c>
      <c r="G4245" s="2238" t="s">
        <v>2087</v>
      </c>
      <c r="H4245" s="2239">
        <v>0</v>
      </c>
      <c r="I4245" s="2239">
        <v>0</v>
      </c>
      <c r="J4245" s="2239">
        <v>4510</v>
      </c>
      <c r="K4245" s="2239">
        <v>4510</v>
      </c>
      <c r="L4245" s="2239">
        <v>0</v>
      </c>
      <c r="M4245" s="2239">
        <v>0</v>
      </c>
    </row>
    <row r="4246">
      <c r="B4246" s="2237" t="s">
        <v>4282</v>
      </c>
      <c r="C4246" s="2237" t="s">
        <v>3991</v>
      </c>
      <c r="D4246" s="2237" t="s">
        <v>3995</v>
      </c>
      <c r="E4246" s="2237" t="s">
        <v>1354</v>
      </c>
      <c r="F4246" s="2237" t="s">
        <v>1354</v>
      </c>
      <c r="G4246" s="2238" t="s">
        <v>3996</v>
      </c>
      <c r="H4246" s="2239">
        <v>0</v>
      </c>
      <c r="I4246" s="2239">
        <v>0</v>
      </c>
      <c r="J4246" s="2239">
        <v>440058.58</v>
      </c>
      <c r="K4246" s="2239">
        <v>440058.58</v>
      </c>
      <c r="L4246" s="2239">
        <v>0</v>
      </c>
      <c r="M4246" s="2239">
        <v>0</v>
      </c>
    </row>
    <row r="4247">
      <c r="B4247" s="2237" t="s">
        <v>4282</v>
      </c>
      <c r="C4247" s="2237" t="s">
        <v>3991</v>
      </c>
      <c r="D4247" s="2237" t="s">
        <v>3995</v>
      </c>
      <c r="E4247" s="2237" t="s">
        <v>1381</v>
      </c>
      <c r="F4247" s="2237" t="s">
        <v>1354</v>
      </c>
      <c r="G4247" s="2238" t="s">
        <v>1382</v>
      </c>
      <c r="H4247" s="2239">
        <v>0</v>
      </c>
      <c r="I4247" s="2239">
        <v>0</v>
      </c>
      <c r="J4247" s="2239">
        <v>347649.59</v>
      </c>
      <c r="K4247" s="2239">
        <v>347649.59</v>
      </c>
      <c r="L4247" s="2239">
        <v>0</v>
      </c>
      <c r="M4247" s="2239">
        <v>0</v>
      </c>
    </row>
    <row r="4248">
      <c r="B4248" s="2237" t="s">
        <v>4282</v>
      </c>
      <c r="C4248" s="2237" t="s">
        <v>3991</v>
      </c>
      <c r="D4248" s="2237" t="s">
        <v>3995</v>
      </c>
      <c r="E4248" s="2237" t="s">
        <v>1422</v>
      </c>
      <c r="F4248" s="2237" t="s">
        <v>1354</v>
      </c>
      <c r="G4248" s="2238" t="s">
        <v>1423</v>
      </c>
      <c r="H4248" s="2239">
        <v>0</v>
      </c>
      <c r="I4248" s="2239">
        <v>0</v>
      </c>
      <c r="J4248" s="2239">
        <v>16224.11</v>
      </c>
      <c r="K4248" s="2239">
        <v>16224.11</v>
      </c>
      <c r="L4248" s="2239">
        <v>0</v>
      </c>
      <c r="M4248" s="2239">
        <v>0</v>
      </c>
    </row>
    <row r="4249">
      <c r="B4249" s="2237" t="s">
        <v>4282</v>
      </c>
      <c r="C4249" s="2237" t="s">
        <v>3991</v>
      </c>
      <c r="D4249" s="2237" t="s">
        <v>3995</v>
      </c>
      <c r="E4249" s="2237" t="s">
        <v>1424</v>
      </c>
      <c r="F4249" s="2237" t="s">
        <v>1354</v>
      </c>
      <c r="G4249" s="2238" t="s">
        <v>1425</v>
      </c>
      <c r="H4249" s="2239">
        <v>0</v>
      </c>
      <c r="I4249" s="2239">
        <v>0</v>
      </c>
      <c r="J4249" s="2239">
        <v>35398.21</v>
      </c>
      <c r="K4249" s="2239">
        <v>35398.21</v>
      </c>
      <c r="L4249" s="2239">
        <v>0</v>
      </c>
      <c r="M4249" s="2239">
        <v>0</v>
      </c>
    </row>
    <row r="4250">
      <c r="B4250" s="2237" t="s">
        <v>4282</v>
      </c>
      <c r="C4250" s="2237" t="s">
        <v>3991</v>
      </c>
      <c r="D4250" s="2237" t="s">
        <v>3995</v>
      </c>
      <c r="E4250" s="2237" t="s">
        <v>1445</v>
      </c>
      <c r="F4250" s="2237" t="s">
        <v>1354</v>
      </c>
      <c r="G4250" s="2238" t="s">
        <v>1446</v>
      </c>
      <c r="H4250" s="2239">
        <v>0</v>
      </c>
      <c r="I4250" s="2239">
        <v>0</v>
      </c>
      <c r="J4250" s="2239">
        <v>1000</v>
      </c>
      <c r="K4250" s="2239">
        <v>1000</v>
      </c>
      <c r="L4250" s="2239">
        <v>0</v>
      </c>
      <c r="M4250" s="2239">
        <v>0</v>
      </c>
    </row>
    <row r="4251">
      <c r="B4251" s="2237" t="s">
        <v>4282</v>
      </c>
      <c r="C4251" s="2237" t="s">
        <v>3991</v>
      </c>
      <c r="D4251" s="2237" t="s">
        <v>3995</v>
      </c>
      <c r="E4251" s="2237" t="s">
        <v>1569</v>
      </c>
      <c r="F4251" s="2237" t="s">
        <v>1354</v>
      </c>
      <c r="G4251" s="2238" t="s">
        <v>1570</v>
      </c>
      <c r="H4251" s="2239">
        <v>0</v>
      </c>
      <c r="I4251" s="2239">
        <v>0</v>
      </c>
      <c r="J4251" s="2239">
        <v>3402.24</v>
      </c>
      <c r="K4251" s="2239">
        <v>3402.24</v>
      </c>
      <c r="L4251" s="2239">
        <v>0</v>
      </c>
      <c r="M4251" s="2239">
        <v>0</v>
      </c>
    </row>
    <row r="4252">
      <c r="B4252" s="2237" t="s">
        <v>4282</v>
      </c>
      <c r="C4252" s="2237" t="s">
        <v>3991</v>
      </c>
      <c r="D4252" s="2237" t="s">
        <v>3995</v>
      </c>
      <c r="E4252" s="2237" t="s">
        <v>1587</v>
      </c>
      <c r="F4252" s="2237" t="s">
        <v>1354</v>
      </c>
      <c r="G4252" s="2238" t="s">
        <v>1588</v>
      </c>
      <c r="H4252" s="2239">
        <v>0</v>
      </c>
      <c r="I4252" s="2239">
        <v>0</v>
      </c>
      <c r="J4252" s="2239">
        <v>5289.41</v>
      </c>
      <c r="K4252" s="2239">
        <v>5289.41</v>
      </c>
      <c r="L4252" s="2239">
        <v>0</v>
      </c>
      <c r="M4252" s="2239">
        <v>0</v>
      </c>
    </row>
    <row r="4253">
      <c r="B4253" s="2237" t="s">
        <v>4282</v>
      </c>
      <c r="C4253" s="2237" t="s">
        <v>3991</v>
      </c>
      <c r="D4253" s="2237" t="s">
        <v>3995</v>
      </c>
      <c r="E4253" s="2237" t="s">
        <v>1688</v>
      </c>
      <c r="F4253" s="2237" t="s">
        <v>1354</v>
      </c>
      <c r="G4253" s="2238" t="s">
        <v>1687</v>
      </c>
      <c r="H4253" s="2239">
        <v>0</v>
      </c>
      <c r="I4253" s="2239">
        <v>0</v>
      </c>
      <c r="J4253" s="2239">
        <v>545.25</v>
      </c>
      <c r="K4253" s="2239">
        <v>545.25</v>
      </c>
      <c r="L4253" s="2239">
        <v>0</v>
      </c>
      <c r="M4253" s="2239">
        <v>0</v>
      </c>
    </row>
    <row r="4254">
      <c r="B4254" s="2237" t="s">
        <v>4282</v>
      </c>
      <c r="C4254" s="2237" t="s">
        <v>3991</v>
      </c>
      <c r="D4254" s="2237" t="s">
        <v>3995</v>
      </c>
      <c r="E4254" s="2237" t="s">
        <v>1702</v>
      </c>
      <c r="F4254" s="2237" t="s">
        <v>1354</v>
      </c>
      <c r="G4254" s="2238" t="s">
        <v>1701</v>
      </c>
      <c r="H4254" s="2239">
        <v>0</v>
      </c>
      <c r="I4254" s="2239">
        <v>0</v>
      </c>
      <c r="J4254" s="2239">
        <v>13250.87</v>
      </c>
      <c r="K4254" s="2239">
        <v>13250.87</v>
      </c>
      <c r="L4254" s="2239">
        <v>0</v>
      </c>
      <c r="M4254" s="2239">
        <v>0</v>
      </c>
    </row>
    <row r="4255">
      <c r="B4255" s="2237" t="s">
        <v>4282</v>
      </c>
      <c r="C4255" s="2237" t="s">
        <v>3991</v>
      </c>
      <c r="D4255" s="2237" t="s">
        <v>3995</v>
      </c>
      <c r="E4255" s="2237" t="s">
        <v>1751</v>
      </c>
      <c r="F4255" s="2237" t="s">
        <v>1354</v>
      </c>
      <c r="G4255" s="2238" t="s">
        <v>1752</v>
      </c>
      <c r="H4255" s="2239">
        <v>0</v>
      </c>
      <c r="I4255" s="2239">
        <v>0</v>
      </c>
      <c r="J4255" s="2239">
        <v>1358</v>
      </c>
      <c r="K4255" s="2239">
        <v>1358</v>
      </c>
      <c r="L4255" s="2239">
        <v>0</v>
      </c>
      <c r="M4255" s="2239">
        <v>0</v>
      </c>
    </row>
    <row r="4256">
      <c r="B4256" s="2237" t="s">
        <v>4282</v>
      </c>
      <c r="C4256" s="2237" t="s">
        <v>3991</v>
      </c>
      <c r="D4256" s="2237" t="s">
        <v>3995</v>
      </c>
      <c r="E4256" s="2237" t="s">
        <v>1772</v>
      </c>
      <c r="F4256" s="2237" t="s">
        <v>1354</v>
      </c>
      <c r="G4256" s="2238" t="s">
        <v>1773</v>
      </c>
      <c r="H4256" s="2239">
        <v>0</v>
      </c>
      <c r="I4256" s="2239">
        <v>0</v>
      </c>
      <c r="J4256" s="2239">
        <v>6382.9</v>
      </c>
      <c r="K4256" s="2239">
        <v>6382.9</v>
      </c>
      <c r="L4256" s="2239">
        <v>0</v>
      </c>
      <c r="M4256" s="2239">
        <v>0</v>
      </c>
    </row>
    <row r="4257">
      <c r="B4257" s="2237" t="s">
        <v>4282</v>
      </c>
      <c r="C4257" s="2237" t="s">
        <v>3991</v>
      </c>
      <c r="D4257" s="2237" t="s">
        <v>3995</v>
      </c>
      <c r="E4257" s="2237" t="s">
        <v>1992</v>
      </c>
      <c r="F4257" s="2237" t="s">
        <v>1354</v>
      </c>
      <c r="G4257" s="2238" t="s">
        <v>1993</v>
      </c>
      <c r="H4257" s="2239">
        <v>0</v>
      </c>
      <c r="I4257" s="2239">
        <v>0</v>
      </c>
      <c r="J4257" s="2239">
        <v>390</v>
      </c>
      <c r="K4257" s="2239">
        <v>390</v>
      </c>
      <c r="L4257" s="2239">
        <v>0</v>
      </c>
      <c r="M4257" s="2239">
        <v>0</v>
      </c>
    </row>
    <row r="4258">
      <c r="B4258" s="2237" t="s">
        <v>4282</v>
      </c>
      <c r="C4258" s="2237" t="s">
        <v>3991</v>
      </c>
      <c r="D4258" s="2237" t="s">
        <v>3995</v>
      </c>
      <c r="E4258" s="2237" t="s">
        <v>2002</v>
      </c>
      <c r="F4258" s="2237" t="s">
        <v>1354</v>
      </c>
      <c r="G4258" s="2238" t="s">
        <v>2003</v>
      </c>
      <c r="H4258" s="2239">
        <v>0</v>
      </c>
      <c r="I4258" s="2239">
        <v>0</v>
      </c>
      <c r="J4258" s="2239">
        <v>1795</v>
      </c>
      <c r="K4258" s="2239">
        <v>1795</v>
      </c>
      <c r="L4258" s="2239">
        <v>0</v>
      </c>
      <c r="M4258" s="2239">
        <v>0</v>
      </c>
    </row>
    <row r="4259">
      <c r="B4259" s="2237" t="s">
        <v>4282</v>
      </c>
      <c r="C4259" s="2237" t="s">
        <v>3991</v>
      </c>
      <c r="D4259" s="2237" t="s">
        <v>3995</v>
      </c>
      <c r="E4259" s="2237" t="s">
        <v>2086</v>
      </c>
      <c r="F4259" s="2237" t="s">
        <v>1354</v>
      </c>
      <c r="G4259" s="2238" t="s">
        <v>2087</v>
      </c>
      <c r="H4259" s="2239">
        <v>0</v>
      </c>
      <c r="I4259" s="2239">
        <v>0</v>
      </c>
      <c r="J4259" s="2239">
        <v>7373</v>
      </c>
      <c r="K4259" s="2239">
        <v>7373</v>
      </c>
      <c r="L4259" s="2239">
        <v>0</v>
      </c>
      <c r="M4259" s="2239">
        <v>0</v>
      </c>
    </row>
    <row r="4260">
      <c r="B4260" s="2237" t="s">
        <v>4282</v>
      </c>
      <c r="C4260" s="2237" t="s">
        <v>3997</v>
      </c>
      <c r="D4260" s="2237" t="s">
        <v>1354</v>
      </c>
      <c r="E4260" s="2237" t="s">
        <v>1354</v>
      </c>
      <c r="F4260" s="2237" t="s">
        <v>1354</v>
      </c>
      <c r="G4260" s="2238" t="s">
        <v>3998</v>
      </c>
      <c r="H4260" s="2239">
        <v>0</v>
      </c>
      <c r="I4260" s="2239">
        <v>0</v>
      </c>
      <c r="J4260" s="2239">
        <v>516302.06</v>
      </c>
      <c r="K4260" s="2239">
        <v>516302.06</v>
      </c>
      <c r="L4260" s="2239">
        <v>0</v>
      </c>
      <c r="M4260" s="2239">
        <v>0</v>
      </c>
    </row>
    <row r="4261">
      <c r="B4261" s="2237" t="s">
        <v>4282</v>
      </c>
      <c r="C4261" s="2237" t="s">
        <v>3997</v>
      </c>
      <c r="D4261" s="2237" t="s">
        <v>3999</v>
      </c>
      <c r="E4261" s="2237" t="s">
        <v>1354</v>
      </c>
      <c r="F4261" s="2237" t="s">
        <v>1354</v>
      </c>
      <c r="G4261" s="2238" t="s">
        <v>4000</v>
      </c>
      <c r="H4261" s="2239">
        <v>0</v>
      </c>
      <c r="I4261" s="2239">
        <v>0</v>
      </c>
      <c r="J4261" s="2239">
        <v>133002.34</v>
      </c>
      <c r="K4261" s="2239">
        <v>133002.34</v>
      </c>
      <c r="L4261" s="2239">
        <v>0</v>
      </c>
      <c r="M4261" s="2239">
        <v>0</v>
      </c>
    </row>
    <row r="4262">
      <c r="B4262" s="2237" t="s">
        <v>4282</v>
      </c>
      <c r="C4262" s="2237" t="s">
        <v>3997</v>
      </c>
      <c r="D4262" s="2237" t="s">
        <v>3999</v>
      </c>
      <c r="E4262" s="2237" t="s">
        <v>1381</v>
      </c>
      <c r="F4262" s="2237" t="s">
        <v>1354</v>
      </c>
      <c r="G4262" s="2238" t="s">
        <v>1382</v>
      </c>
      <c r="H4262" s="2239">
        <v>0</v>
      </c>
      <c r="I4262" s="2239">
        <v>0</v>
      </c>
      <c r="J4262" s="2239">
        <v>76768.02</v>
      </c>
      <c r="K4262" s="2239">
        <v>76768.02</v>
      </c>
      <c r="L4262" s="2239">
        <v>0</v>
      </c>
      <c r="M4262" s="2239">
        <v>0</v>
      </c>
    </row>
    <row r="4263">
      <c r="B4263" s="2237" t="s">
        <v>4282</v>
      </c>
      <c r="C4263" s="2237" t="s">
        <v>3997</v>
      </c>
      <c r="D4263" s="2237" t="s">
        <v>3999</v>
      </c>
      <c r="E4263" s="2237" t="s">
        <v>1422</v>
      </c>
      <c r="F4263" s="2237" t="s">
        <v>1354</v>
      </c>
      <c r="G4263" s="2238" t="s">
        <v>1423</v>
      </c>
      <c r="H4263" s="2239">
        <v>0</v>
      </c>
      <c r="I4263" s="2239">
        <v>0</v>
      </c>
      <c r="J4263" s="2239">
        <v>4224.6</v>
      </c>
      <c r="K4263" s="2239">
        <v>4224.6</v>
      </c>
      <c r="L4263" s="2239">
        <v>0</v>
      </c>
      <c r="M4263" s="2239">
        <v>0</v>
      </c>
    </row>
    <row r="4264">
      <c r="B4264" s="2237" t="s">
        <v>4282</v>
      </c>
      <c r="C4264" s="2237" t="s">
        <v>3997</v>
      </c>
      <c r="D4264" s="2237" t="s">
        <v>3999</v>
      </c>
      <c r="E4264" s="2237" t="s">
        <v>1424</v>
      </c>
      <c r="F4264" s="2237" t="s">
        <v>1354</v>
      </c>
      <c r="G4264" s="2238" t="s">
        <v>1425</v>
      </c>
      <c r="H4264" s="2239">
        <v>0</v>
      </c>
      <c r="I4264" s="2239">
        <v>0</v>
      </c>
      <c r="J4264" s="2239">
        <v>8449.2</v>
      </c>
      <c r="K4264" s="2239">
        <v>8449.2</v>
      </c>
      <c r="L4264" s="2239">
        <v>0</v>
      </c>
      <c r="M4264" s="2239">
        <v>0</v>
      </c>
    </row>
    <row r="4265">
      <c r="B4265" s="2237" t="s">
        <v>4282</v>
      </c>
      <c r="C4265" s="2237" t="s">
        <v>3997</v>
      </c>
      <c r="D4265" s="2237" t="s">
        <v>3999</v>
      </c>
      <c r="E4265" s="2237" t="s">
        <v>1445</v>
      </c>
      <c r="F4265" s="2237" t="s">
        <v>1354</v>
      </c>
      <c r="G4265" s="2238" t="s">
        <v>1446</v>
      </c>
      <c r="H4265" s="2239">
        <v>0</v>
      </c>
      <c r="I4265" s="2239">
        <v>0</v>
      </c>
      <c r="J4265" s="2239">
        <v>1000</v>
      </c>
      <c r="K4265" s="2239">
        <v>1000</v>
      </c>
      <c r="L4265" s="2239">
        <v>0</v>
      </c>
      <c r="M4265" s="2239">
        <v>0</v>
      </c>
    </row>
    <row r="4266">
      <c r="B4266" s="2237" t="s">
        <v>4282</v>
      </c>
      <c r="C4266" s="2237" t="s">
        <v>3997</v>
      </c>
      <c r="D4266" s="2237" t="s">
        <v>3999</v>
      </c>
      <c r="E4266" s="2237" t="s">
        <v>1569</v>
      </c>
      <c r="F4266" s="2237" t="s">
        <v>1354</v>
      </c>
      <c r="G4266" s="2238" t="s">
        <v>1570</v>
      </c>
      <c r="H4266" s="2239">
        <v>0</v>
      </c>
      <c r="I4266" s="2239">
        <v>0</v>
      </c>
      <c r="J4266" s="2239">
        <v>4539.56</v>
      </c>
      <c r="K4266" s="2239">
        <v>4539.56</v>
      </c>
      <c r="L4266" s="2239">
        <v>0</v>
      </c>
      <c r="M4266" s="2239">
        <v>0</v>
      </c>
    </row>
    <row r="4267">
      <c r="B4267" s="2237" t="s">
        <v>4282</v>
      </c>
      <c r="C4267" s="2237" t="s">
        <v>3997</v>
      </c>
      <c r="D4267" s="2237" t="s">
        <v>3999</v>
      </c>
      <c r="E4267" s="2237" t="s">
        <v>1702</v>
      </c>
      <c r="F4267" s="2237" t="s">
        <v>1354</v>
      </c>
      <c r="G4267" s="2238" t="s">
        <v>1701</v>
      </c>
      <c r="H4267" s="2239">
        <v>0</v>
      </c>
      <c r="I4267" s="2239">
        <v>0</v>
      </c>
      <c r="J4267" s="2239">
        <v>22400</v>
      </c>
      <c r="K4267" s="2239">
        <v>22400</v>
      </c>
      <c r="L4267" s="2239">
        <v>0</v>
      </c>
      <c r="M4267" s="2239">
        <v>0</v>
      </c>
    </row>
    <row r="4268">
      <c r="B4268" s="2237" t="s">
        <v>4282</v>
      </c>
      <c r="C4268" s="2237" t="s">
        <v>3997</v>
      </c>
      <c r="D4268" s="2237" t="s">
        <v>3999</v>
      </c>
      <c r="E4268" s="2237" t="s">
        <v>1758</v>
      </c>
      <c r="F4268" s="2237" t="s">
        <v>1354</v>
      </c>
      <c r="G4268" s="2238" t="s">
        <v>1757</v>
      </c>
      <c r="H4268" s="2239">
        <v>0</v>
      </c>
      <c r="I4268" s="2239">
        <v>0</v>
      </c>
      <c r="J4268" s="2239">
        <v>4912.6</v>
      </c>
      <c r="K4268" s="2239">
        <v>4912.6</v>
      </c>
      <c r="L4268" s="2239">
        <v>0</v>
      </c>
      <c r="M4268" s="2239">
        <v>0</v>
      </c>
    </row>
    <row r="4269">
      <c r="B4269" s="2237" t="s">
        <v>4282</v>
      </c>
      <c r="C4269" s="2237" t="s">
        <v>3997</v>
      </c>
      <c r="D4269" s="2237" t="s">
        <v>3999</v>
      </c>
      <c r="E4269" s="2237" t="s">
        <v>1936</v>
      </c>
      <c r="F4269" s="2237" t="s">
        <v>1354</v>
      </c>
      <c r="G4269" s="2238" t="s">
        <v>1937</v>
      </c>
      <c r="H4269" s="2239">
        <v>0</v>
      </c>
      <c r="I4269" s="2239">
        <v>0</v>
      </c>
      <c r="J4269" s="2239">
        <v>5289.6</v>
      </c>
      <c r="K4269" s="2239">
        <v>5289.6</v>
      </c>
      <c r="L4269" s="2239">
        <v>0</v>
      </c>
      <c r="M4269" s="2239">
        <v>0</v>
      </c>
    </row>
    <row r="4270">
      <c r="B4270" s="2237" t="s">
        <v>4282</v>
      </c>
      <c r="C4270" s="2237" t="s">
        <v>3997</v>
      </c>
      <c r="D4270" s="2237" t="s">
        <v>3999</v>
      </c>
      <c r="E4270" s="2237" t="s">
        <v>2086</v>
      </c>
      <c r="F4270" s="2237" t="s">
        <v>1354</v>
      </c>
      <c r="G4270" s="2238" t="s">
        <v>2087</v>
      </c>
      <c r="H4270" s="2239">
        <v>0</v>
      </c>
      <c r="I4270" s="2239">
        <v>0</v>
      </c>
      <c r="J4270" s="2239">
        <v>5418.76</v>
      </c>
      <c r="K4270" s="2239">
        <v>5418.76</v>
      </c>
      <c r="L4270" s="2239">
        <v>0</v>
      </c>
      <c r="M4270" s="2239">
        <v>0</v>
      </c>
    </row>
    <row r="4271">
      <c r="B4271" s="2237" t="s">
        <v>4282</v>
      </c>
      <c r="C4271" s="2237" t="s">
        <v>3997</v>
      </c>
      <c r="D4271" s="2237" t="s">
        <v>4001</v>
      </c>
      <c r="E4271" s="2237" t="s">
        <v>1354</v>
      </c>
      <c r="F4271" s="2237" t="s">
        <v>1354</v>
      </c>
      <c r="G4271" s="2238" t="s">
        <v>4002</v>
      </c>
      <c r="H4271" s="2239">
        <v>0</v>
      </c>
      <c r="I4271" s="2239">
        <v>0</v>
      </c>
      <c r="J4271" s="2239">
        <v>986.03</v>
      </c>
      <c r="K4271" s="2239">
        <v>986.03</v>
      </c>
      <c r="L4271" s="2239">
        <v>0</v>
      </c>
      <c r="M4271" s="2239">
        <v>0</v>
      </c>
    </row>
    <row r="4272">
      <c r="B4272" s="2237" t="s">
        <v>4282</v>
      </c>
      <c r="C4272" s="2237" t="s">
        <v>3997</v>
      </c>
      <c r="D4272" s="2237" t="s">
        <v>4001</v>
      </c>
      <c r="E4272" s="2237" t="s">
        <v>1569</v>
      </c>
      <c r="F4272" s="2237" t="s">
        <v>1354</v>
      </c>
      <c r="G4272" s="2238" t="s">
        <v>1570</v>
      </c>
      <c r="H4272" s="2239">
        <v>0</v>
      </c>
      <c r="I4272" s="2239">
        <v>0</v>
      </c>
      <c r="J4272" s="2239">
        <v>684</v>
      </c>
      <c r="K4272" s="2239">
        <v>684</v>
      </c>
      <c r="L4272" s="2239">
        <v>0</v>
      </c>
      <c r="M4272" s="2239">
        <v>0</v>
      </c>
    </row>
    <row r="4273">
      <c r="B4273" s="2237" t="s">
        <v>4282</v>
      </c>
      <c r="C4273" s="2237" t="s">
        <v>3997</v>
      </c>
      <c r="D4273" s="2237" t="s">
        <v>4001</v>
      </c>
      <c r="E4273" s="2237" t="s">
        <v>2086</v>
      </c>
      <c r="F4273" s="2237" t="s">
        <v>1354</v>
      </c>
      <c r="G4273" s="2238" t="s">
        <v>2087</v>
      </c>
      <c r="H4273" s="2239">
        <v>0</v>
      </c>
      <c r="I4273" s="2239">
        <v>0</v>
      </c>
      <c r="J4273" s="2239">
        <v>302.03</v>
      </c>
      <c r="K4273" s="2239">
        <v>302.03</v>
      </c>
      <c r="L4273" s="2239">
        <v>0</v>
      </c>
      <c r="M4273" s="2239">
        <v>0</v>
      </c>
    </row>
    <row r="4274">
      <c r="B4274" s="2237" t="s">
        <v>4282</v>
      </c>
      <c r="C4274" s="2237" t="s">
        <v>3997</v>
      </c>
      <c r="D4274" s="2237" t="s">
        <v>4003</v>
      </c>
      <c r="E4274" s="2237" t="s">
        <v>1354</v>
      </c>
      <c r="F4274" s="2237" t="s">
        <v>1354</v>
      </c>
      <c r="G4274" s="2238" t="s">
        <v>4004</v>
      </c>
      <c r="H4274" s="2239">
        <v>0</v>
      </c>
      <c r="I4274" s="2239">
        <v>0</v>
      </c>
      <c r="J4274" s="2239">
        <v>314523.12</v>
      </c>
      <c r="K4274" s="2239">
        <v>314523.12</v>
      </c>
      <c r="L4274" s="2239">
        <v>0</v>
      </c>
      <c r="M4274" s="2239">
        <v>0</v>
      </c>
    </row>
    <row r="4275">
      <c r="B4275" s="2237" t="s">
        <v>4282</v>
      </c>
      <c r="C4275" s="2237" t="s">
        <v>3997</v>
      </c>
      <c r="D4275" s="2237" t="s">
        <v>4003</v>
      </c>
      <c r="E4275" s="2237" t="s">
        <v>1381</v>
      </c>
      <c r="F4275" s="2237" t="s">
        <v>1354</v>
      </c>
      <c r="G4275" s="2238" t="s">
        <v>1382</v>
      </c>
      <c r="H4275" s="2239">
        <v>0</v>
      </c>
      <c r="I4275" s="2239">
        <v>0</v>
      </c>
      <c r="J4275" s="2239">
        <v>156914.22</v>
      </c>
      <c r="K4275" s="2239">
        <v>156914.22</v>
      </c>
      <c r="L4275" s="2239">
        <v>0</v>
      </c>
      <c r="M4275" s="2239">
        <v>0</v>
      </c>
    </row>
    <row r="4276">
      <c r="B4276" s="2237" t="s">
        <v>4282</v>
      </c>
      <c r="C4276" s="2237" t="s">
        <v>3997</v>
      </c>
      <c r="D4276" s="2237" t="s">
        <v>4003</v>
      </c>
      <c r="E4276" s="2237" t="s">
        <v>1422</v>
      </c>
      <c r="F4276" s="2237" t="s">
        <v>1354</v>
      </c>
      <c r="G4276" s="2238" t="s">
        <v>1423</v>
      </c>
      <c r="H4276" s="2239">
        <v>0</v>
      </c>
      <c r="I4276" s="2239">
        <v>0</v>
      </c>
      <c r="J4276" s="2239">
        <v>9236.08</v>
      </c>
      <c r="K4276" s="2239">
        <v>9236.08</v>
      </c>
      <c r="L4276" s="2239">
        <v>0</v>
      </c>
      <c r="M4276" s="2239">
        <v>0</v>
      </c>
    </row>
    <row r="4277">
      <c r="B4277" s="2237" t="s">
        <v>4282</v>
      </c>
      <c r="C4277" s="2237" t="s">
        <v>3997</v>
      </c>
      <c r="D4277" s="2237" t="s">
        <v>4003</v>
      </c>
      <c r="E4277" s="2237" t="s">
        <v>1424</v>
      </c>
      <c r="F4277" s="2237" t="s">
        <v>1354</v>
      </c>
      <c r="G4277" s="2238" t="s">
        <v>1425</v>
      </c>
      <c r="H4277" s="2239">
        <v>0</v>
      </c>
      <c r="I4277" s="2239">
        <v>0</v>
      </c>
      <c r="J4277" s="2239">
        <v>22732.18</v>
      </c>
      <c r="K4277" s="2239">
        <v>22732.18</v>
      </c>
      <c r="L4277" s="2239">
        <v>0</v>
      </c>
      <c r="M4277" s="2239">
        <v>0</v>
      </c>
    </row>
    <row r="4278">
      <c r="B4278" s="2237" t="s">
        <v>4282</v>
      </c>
      <c r="C4278" s="2237" t="s">
        <v>3997</v>
      </c>
      <c r="D4278" s="2237" t="s">
        <v>4003</v>
      </c>
      <c r="E4278" s="2237" t="s">
        <v>1445</v>
      </c>
      <c r="F4278" s="2237" t="s">
        <v>1354</v>
      </c>
      <c r="G4278" s="2238" t="s">
        <v>1446</v>
      </c>
      <c r="H4278" s="2239">
        <v>0</v>
      </c>
      <c r="I4278" s="2239">
        <v>0</v>
      </c>
      <c r="J4278" s="2239">
        <v>3200</v>
      </c>
      <c r="K4278" s="2239">
        <v>3200</v>
      </c>
      <c r="L4278" s="2239">
        <v>0</v>
      </c>
      <c r="M4278" s="2239">
        <v>0</v>
      </c>
    </row>
    <row r="4279">
      <c r="B4279" s="2237" t="s">
        <v>4282</v>
      </c>
      <c r="C4279" s="2237" t="s">
        <v>3997</v>
      </c>
      <c r="D4279" s="2237" t="s">
        <v>4003</v>
      </c>
      <c r="E4279" s="2237" t="s">
        <v>1569</v>
      </c>
      <c r="F4279" s="2237" t="s">
        <v>1354</v>
      </c>
      <c r="G4279" s="2238" t="s">
        <v>1570</v>
      </c>
      <c r="H4279" s="2239">
        <v>0</v>
      </c>
      <c r="I4279" s="2239">
        <v>0</v>
      </c>
      <c r="J4279" s="2239">
        <v>4354.72</v>
      </c>
      <c r="K4279" s="2239">
        <v>4354.72</v>
      </c>
      <c r="L4279" s="2239">
        <v>0</v>
      </c>
      <c r="M4279" s="2239">
        <v>0</v>
      </c>
    </row>
    <row r="4280">
      <c r="B4280" s="2237" t="s">
        <v>4282</v>
      </c>
      <c r="C4280" s="2237" t="s">
        <v>3997</v>
      </c>
      <c r="D4280" s="2237" t="s">
        <v>4003</v>
      </c>
      <c r="E4280" s="2237" t="s">
        <v>1587</v>
      </c>
      <c r="F4280" s="2237" t="s">
        <v>1354</v>
      </c>
      <c r="G4280" s="2238" t="s">
        <v>1588</v>
      </c>
      <c r="H4280" s="2239">
        <v>0</v>
      </c>
      <c r="I4280" s="2239">
        <v>0</v>
      </c>
      <c r="J4280" s="2239">
        <v>2991</v>
      </c>
      <c r="K4280" s="2239">
        <v>2991</v>
      </c>
      <c r="L4280" s="2239">
        <v>0</v>
      </c>
      <c r="M4280" s="2239">
        <v>0</v>
      </c>
    </row>
    <row r="4281">
      <c r="B4281" s="2237" t="s">
        <v>4282</v>
      </c>
      <c r="C4281" s="2237" t="s">
        <v>3997</v>
      </c>
      <c r="D4281" s="2237" t="s">
        <v>4003</v>
      </c>
      <c r="E4281" s="2237" t="s">
        <v>1598</v>
      </c>
      <c r="F4281" s="2237" t="s">
        <v>1354</v>
      </c>
      <c r="G4281" s="2238" t="s">
        <v>1597</v>
      </c>
      <c r="H4281" s="2239">
        <v>0</v>
      </c>
      <c r="I4281" s="2239">
        <v>0</v>
      </c>
      <c r="J4281" s="2239">
        <v>986</v>
      </c>
      <c r="K4281" s="2239">
        <v>986</v>
      </c>
      <c r="L4281" s="2239">
        <v>0</v>
      </c>
      <c r="M4281" s="2239">
        <v>0</v>
      </c>
    </row>
    <row r="4282">
      <c r="B4282" s="2237" t="s">
        <v>4282</v>
      </c>
      <c r="C4282" s="2237" t="s">
        <v>3997</v>
      </c>
      <c r="D4282" s="2237" t="s">
        <v>4003</v>
      </c>
      <c r="E4282" s="2237" t="s">
        <v>1702</v>
      </c>
      <c r="F4282" s="2237" t="s">
        <v>1354</v>
      </c>
      <c r="G4282" s="2238" t="s">
        <v>1701</v>
      </c>
      <c r="H4282" s="2239">
        <v>0</v>
      </c>
      <c r="I4282" s="2239">
        <v>0</v>
      </c>
      <c r="J4282" s="2239">
        <v>28695.85</v>
      </c>
      <c r="K4282" s="2239">
        <v>28695.85</v>
      </c>
      <c r="L4282" s="2239">
        <v>0</v>
      </c>
      <c r="M4282" s="2239">
        <v>0</v>
      </c>
    </row>
    <row r="4283">
      <c r="B4283" s="2237" t="s">
        <v>4282</v>
      </c>
      <c r="C4283" s="2237" t="s">
        <v>3997</v>
      </c>
      <c r="D4283" s="2237" t="s">
        <v>4003</v>
      </c>
      <c r="E4283" s="2237" t="s">
        <v>1751</v>
      </c>
      <c r="F4283" s="2237" t="s">
        <v>1354</v>
      </c>
      <c r="G4283" s="2238" t="s">
        <v>1752</v>
      </c>
      <c r="H4283" s="2239">
        <v>0</v>
      </c>
      <c r="I4283" s="2239">
        <v>0</v>
      </c>
      <c r="J4283" s="2239">
        <v>2885</v>
      </c>
      <c r="K4283" s="2239">
        <v>2885</v>
      </c>
      <c r="L4283" s="2239">
        <v>0</v>
      </c>
      <c r="M4283" s="2239">
        <v>0</v>
      </c>
    </row>
    <row r="4284">
      <c r="B4284" s="2237" t="s">
        <v>4282</v>
      </c>
      <c r="C4284" s="2237" t="s">
        <v>3997</v>
      </c>
      <c r="D4284" s="2237" t="s">
        <v>4003</v>
      </c>
      <c r="E4284" s="2237" t="s">
        <v>1772</v>
      </c>
      <c r="F4284" s="2237" t="s">
        <v>1354</v>
      </c>
      <c r="G4284" s="2238" t="s">
        <v>1773</v>
      </c>
      <c r="H4284" s="2239">
        <v>0</v>
      </c>
      <c r="I4284" s="2239">
        <v>0</v>
      </c>
      <c r="J4284" s="2239">
        <v>1789.8</v>
      </c>
      <c r="K4284" s="2239">
        <v>1789.8</v>
      </c>
      <c r="L4284" s="2239">
        <v>0</v>
      </c>
      <c r="M4284" s="2239">
        <v>0</v>
      </c>
    </row>
    <row r="4285">
      <c r="B4285" s="2237" t="s">
        <v>4282</v>
      </c>
      <c r="C4285" s="2237" t="s">
        <v>3997</v>
      </c>
      <c r="D4285" s="2237" t="s">
        <v>4003</v>
      </c>
      <c r="E4285" s="2237" t="s">
        <v>1878</v>
      </c>
      <c r="F4285" s="2237" t="s">
        <v>1354</v>
      </c>
      <c r="G4285" s="2238" t="s">
        <v>1879</v>
      </c>
      <c r="H4285" s="2239">
        <v>0</v>
      </c>
      <c r="I4285" s="2239">
        <v>0</v>
      </c>
      <c r="J4285" s="2239">
        <v>62290</v>
      </c>
      <c r="K4285" s="2239">
        <v>62290</v>
      </c>
      <c r="L4285" s="2239">
        <v>0</v>
      </c>
      <c r="M4285" s="2239">
        <v>0</v>
      </c>
    </row>
    <row r="4286">
      <c r="B4286" s="2237" t="s">
        <v>4282</v>
      </c>
      <c r="C4286" s="2237" t="s">
        <v>3997</v>
      </c>
      <c r="D4286" s="2237" t="s">
        <v>4003</v>
      </c>
      <c r="E4286" s="2237" t="s">
        <v>1952</v>
      </c>
      <c r="F4286" s="2237" t="s">
        <v>1354</v>
      </c>
      <c r="G4286" s="2238" t="s">
        <v>1953</v>
      </c>
      <c r="H4286" s="2239">
        <v>0</v>
      </c>
      <c r="I4286" s="2239">
        <v>0</v>
      </c>
      <c r="J4286" s="2239">
        <v>10324</v>
      </c>
      <c r="K4286" s="2239">
        <v>10324</v>
      </c>
      <c r="L4286" s="2239">
        <v>0</v>
      </c>
      <c r="M4286" s="2239">
        <v>0</v>
      </c>
    </row>
    <row r="4287">
      <c r="B4287" s="2237" t="s">
        <v>4282</v>
      </c>
      <c r="C4287" s="2237" t="s">
        <v>3997</v>
      </c>
      <c r="D4287" s="2237" t="s">
        <v>4003</v>
      </c>
      <c r="E4287" s="2237" t="s">
        <v>1992</v>
      </c>
      <c r="F4287" s="2237" t="s">
        <v>1354</v>
      </c>
      <c r="G4287" s="2238" t="s">
        <v>1993</v>
      </c>
      <c r="H4287" s="2239">
        <v>0</v>
      </c>
      <c r="I4287" s="2239">
        <v>0</v>
      </c>
      <c r="J4287" s="2239">
        <v>4154.38</v>
      </c>
      <c r="K4287" s="2239">
        <v>4154.38</v>
      </c>
      <c r="L4287" s="2239">
        <v>0</v>
      </c>
      <c r="M4287" s="2239">
        <v>0</v>
      </c>
    </row>
    <row r="4288">
      <c r="B4288" s="2237" t="s">
        <v>4282</v>
      </c>
      <c r="C4288" s="2237" t="s">
        <v>3997</v>
      </c>
      <c r="D4288" s="2237" t="s">
        <v>4003</v>
      </c>
      <c r="E4288" s="2237" t="s">
        <v>2002</v>
      </c>
      <c r="F4288" s="2237" t="s">
        <v>1354</v>
      </c>
      <c r="G4288" s="2238" t="s">
        <v>2003</v>
      </c>
      <c r="H4288" s="2239">
        <v>0</v>
      </c>
      <c r="I4288" s="2239">
        <v>0</v>
      </c>
      <c r="J4288" s="2239">
        <v>3969.89</v>
      </c>
      <c r="K4288" s="2239">
        <v>3969.89</v>
      </c>
      <c r="L4288" s="2239">
        <v>0</v>
      </c>
      <c r="M4288" s="2239">
        <v>0</v>
      </c>
    </row>
    <row r="4289">
      <c r="B4289" s="2237" t="s">
        <v>4282</v>
      </c>
      <c r="C4289" s="2237" t="s">
        <v>3997</v>
      </c>
      <c r="D4289" s="2237" t="s">
        <v>4005</v>
      </c>
      <c r="E4289" s="2237" t="s">
        <v>1354</v>
      </c>
      <c r="F4289" s="2237" t="s">
        <v>1354</v>
      </c>
      <c r="G4289" s="2238" t="s">
        <v>4006</v>
      </c>
      <c r="H4289" s="2239">
        <v>0</v>
      </c>
      <c r="I4289" s="2239">
        <v>0</v>
      </c>
      <c r="J4289" s="2239">
        <v>67790.57</v>
      </c>
      <c r="K4289" s="2239">
        <v>67790.57</v>
      </c>
      <c r="L4289" s="2239">
        <v>0</v>
      </c>
      <c r="M4289" s="2239">
        <v>0</v>
      </c>
    </row>
    <row r="4290">
      <c r="B4290" s="2237" t="s">
        <v>4282</v>
      </c>
      <c r="C4290" s="2237" t="s">
        <v>3997</v>
      </c>
      <c r="D4290" s="2237" t="s">
        <v>4005</v>
      </c>
      <c r="E4290" s="2237" t="s">
        <v>1381</v>
      </c>
      <c r="F4290" s="2237" t="s">
        <v>1354</v>
      </c>
      <c r="G4290" s="2238" t="s">
        <v>1382</v>
      </c>
      <c r="H4290" s="2239">
        <v>0</v>
      </c>
      <c r="I4290" s="2239">
        <v>0</v>
      </c>
      <c r="J4290" s="2239">
        <v>4990.51</v>
      </c>
      <c r="K4290" s="2239">
        <v>4990.51</v>
      </c>
      <c r="L4290" s="2239">
        <v>0</v>
      </c>
      <c r="M4290" s="2239">
        <v>0</v>
      </c>
    </row>
    <row r="4291">
      <c r="B4291" s="2237" t="s">
        <v>4282</v>
      </c>
      <c r="C4291" s="2237" t="s">
        <v>3997</v>
      </c>
      <c r="D4291" s="2237" t="s">
        <v>4005</v>
      </c>
      <c r="E4291" s="2237" t="s">
        <v>1445</v>
      </c>
      <c r="F4291" s="2237" t="s">
        <v>1354</v>
      </c>
      <c r="G4291" s="2238" t="s">
        <v>1446</v>
      </c>
      <c r="H4291" s="2239">
        <v>0</v>
      </c>
      <c r="I4291" s="2239">
        <v>0</v>
      </c>
      <c r="J4291" s="2239">
        <v>24939.49</v>
      </c>
      <c r="K4291" s="2239">
        <v>24939.49</v>
      </c>
      <c r="L4291" s="2239">
        <v>0</v>
      </c>
      <c r="M4291" s="2239">
        <v>0</v>
      </c>
    </row>
    <row r="4292">
      <c r="B4292" s="2237" t="s">
        <v>4282</v>
      </c>
      <c r="C4292" s="2237" t="s">
        <v>3997</v>
      </c>
      <c r="D4292" s="2237" t="s">
        <v>4005</v>
      </c>
      <c r="E4292" s="2237" t="s">
        <v>1569</v>
      </c>
      <c r="F4292" s="2237" t="s">
        <v>1354</v>
      </c>
      <c r="G4292" s="2238" t="s">
        <v>1570</v>
      </c>
      <c r="H4292" s="2239">
        <v>0</v>
      </c>
      <c r="I4292" s="2239">
        <v>0</v>
      </c>
      <c r="J4292" s="2239">
        <v>1857.73</v>
      </c>
      <c r="K4292" s="2239">
        <v>1857.73</v>
      </c>
      <c r="L4292" s="2239">
        <v>0</v>
      </c>
      <c r="M4292" s="2239">
        <v>0</v>
      </c>
    </row>
    <row r="4293">
      <c r="B4293" s="2237" t="s">
        <v>4282</v>
      </c>
      <c r="C4293" s="2237" t="s">
        <v>3997</v>
      </c>
      <c r="D4293" s="2237" t="s">
        <v>4005</v>
      </c>
      <c r="E4293" s="2237" t="s">
        <v>1587</v>
      </c>
      <c r="F4293" s="2237" t="s">
        <v>1354</v>
      </c>
      <c r="G4293" s="2238" t="s">
        <v>1588</v>
      </c>
      <c r="H4293" s="2239">
        <v>0</v>
      </c>
      <c r="I4293" s="2239">
        <v>0</v>
      </c>
      <c r="J4293" s="2239">
        <v>1560.53</v>
      </c>
      <c r="K4293" s="2239">
        <v>1560.53</v>
      </c>
      <c r="L4293" s="2239">
        <v>0</v>
      </c>
      <c r="M4293" s="2239">
        <v>0</v>
      </c>
    </row>
    <row r="4294">
      <c r="B4294" s="2237" t="s">
        <v>4282</v>
      </c>
      <c r="C4294" s="2237" t="s">
        <v>3997</v>
      </c>
      <c r="D4294" s="2237" t="s">
        <v>4005</v>
      </c>
      <c r="E4294" s="2237" t="s">
        <v>1688</v>
      </c>
      <c r="F4294" s="2237" t="s">
        <v>1354</v>
      </c>
      <c r="G4294" s="2238" t="s">
        <v>1687</v>
      </c>
      <c r="H4294" s="2239">
        <v>0</v>
      </c>
      <c r="I4294" s="2239">
        <v>0</v>
      </c>
      <c r="J4294" s="2239">
        <v>32896.29</v>
      </c>
      <c r="K4294" s="2239">
        <v>32896.29</v>
      </c>
      <c r="L4294" s="2239">
        <v>0</v>
      </c>
      <c r="M4294" s="2239">
        <v>0</v>
      </c>
    </row>
    <row r="4295">
      <c r="B4295" s="2237" t="s">
        <v>4282</v>
      </c>
      <c r="C4295" s="2237" t="s">
        <v>3997</v>
      </c>
      <c r="D4295" s="2237" t="s">
        <v>4005</v>
      </c>
      <c r="E4295" s="2237" t="s">
        <v>1702</v>
      </c>
      <c r="F4295" s="2237" t="s">
        <v>1354</v>
      </c>
      <c r="G4295" s="2238" t="s">
        <v>1701</v>
      </c>
      <c r="H4295" s="2239">
        <v>0</v>
      </c>
      <c r="I4295" s="2239">
        <v>0</v>
      </c>
      <c r="J4295" s="2239">
        <v>900</v>
      </c>
      <c r="K4295" s="2239">
        <v>900</v>
      </c>
      <c r="L4295" s="2239">
        <v>0</v>
      </c>
      <c r="M4295" s="2239">
        <v>0</v>
      </c>
    </row>
    <row r="4296">
      <c r="B4296" s="2237" t="s">
        <v>4282</v>
      </c>
      <c r="C4296" s="2237" t="s">
        <v>3997</v>
      </c>
      <c r="D4296" s="2237" t="s">
        <v>4005</v>
      </c>
      <c r="E4296" s="2237" t="s">
        <v>1772</v>
      </c>
      <c r="F4296" s="2237" t="s">
        <v>1354</v>
      </c>
      <c r="G4296" s="2238" t="s">
        <v>1773</v>
      </c>
      <c r="H4296" s="2239">
        <v>0</v>
      </c>
      <c r="I4296" s="2239">
        <v>0</v>
      </c>
      <c r="J4296" s="2239">
        <v>589.02</v>
      </c>
      <c r="K4296" s="2239">
        <v>589.02</v>
      </c>
      <c r="L4296" s="2239">
        <v>0</v>
      </c>
      <c r="M4296" s="2239">
        <v>0</v>
      </c>
    </row>
    <row r="4297">
      <c r="B4297" s="2237" t="s">
        <v>4282</v>
      </c>
      <c r="C4297" s="2237" t="s">
        <v>3997</v>
      </c>
      <c r="D4297" s="2237" t="s">
        <v>4005</v>
      </c>
      <c r="E4297" s="2237" t="s">
        <v>1992</v>
      </c>
      <c r="F4297" s="2237" t="s">
        <v>1354</v>
      </c>
      <c r="G4297" s="2238" t="s">
        <v>1993</v>
      </c>
      <c r="H4297" s="2239">
        <v>0</v>
      </c>
      <c r="I4297" s="2239">
        <v>0</v>
      </c>
      <c r="J4297" s="2239">
        <v>57</v>
      </c>
      <c r="K4297" s="2239">
        <v>57</v>
      </c>
      <c r="L4297" s="2239">
        <v>0</v>
      </c>
      <c r="M4297" s="2239">
        <v>0</v>
      </c>
    </row>
    <row r="4298">
      <c r="B4298" s="2237" t="s">
        <v>4282</v>
      </c>
      <c r="C4298" s="2237" t="s">
        <v>4007</v>
      </c>
      <c r="D4298" s="2237" t="s">
        <v>1354</v>
      </c>
      <c r="E4298" s="2237" t="s">
        <v>1354</v>
      </c>
      <c r="F4298" s="2237" t="s">
        <v>1354</v>
      </c>
      <c r="G4298" s="2238" t="s">
        <v>4008</v>
      </c>
      <c r="H4298" s="2239">
        <v>0</v>
      </c>
      <c r="I4298" s="2239">
        <v>0</v>
      </c>
      <c r="J4298" s="2239">
        <v>162596.33</v>
      </c>
      <c r="K4298" s="2239">
        <v>162596.33</v>
      </c>
      <c r="L4298" s="2239">
        <v>0</v>
      </c>
      <c r="M4298" s="2239">
        <v>0</v>
      </c>
    </row>
    <row r="4299">
      <c r="B4299" s="2237" t="s">
        <v>4282</v>
      </c>
      <c r="C4299" s="2237" t="s">
        <v>4007</v>
      </c>
      <c r="D4299" s="2237" t="s">
        <v>4009</v>
      </c>
      <c r="E4299" s="2237" t="s">
        <v>1354</v>
      </c>
      <c r="F4299" s="2237" t="s">
        <v>1354</v>
      </c>
      <c r="G4299" s="2238" t="s">
        <v>4010</v>
      </c>
      <c r="H4299" s="2239">
        <v>0</v>
      </c>
      <c r="I4299" s="2239">
        <v>0</v>
      </c>
      <c r="J4299" s="2239">
        <v>684</v>
      </c>
      <c r="K4299" s="2239">
        <v>684</v>
      </c>
      <c r="L4299" s="2239">
        <v>0</v>
      </c>
      <c r="M4299" s="2239">
        <v>0</v>
      </c>
    </row>
    <row r="4300">
      <c r="B4300" s="2237" t="s">
        <v>4282</v>
      </c>
      <c r="C4300" s="2237" t="s">
        <v>4007</v>
      </c>
      <c r="D4300" s="2237" t="s">
        <v>4009</v>
      </c>
      <c r="E4300" s="2237" t="s">
        <v>1569</v>
      </c>
      <c r="F4300" s="2237" t="s">
        <v>1354</v>
      </c>
      <c r="G4300" s="2238" t="s">
        <v>1570</v>
      </c>
      <c r="H4300" s="2239">
        <v>0</v>
      </c>
      <c r="I4300" s="2239">
        <v>0</v>
      </c>
      <c r="J4300" s="2239">
        <v>684</v>
      </c>
      <c r="K4300" s="2239">
        <v>684</v>
      </c>
      <c r="L4300" s="2239">
        <v>0</v>
      </c>
      <c r="M4300" s="2239">
        <v>0</v>
      </c>
    </row>
    <row r="4301">
      <c r="B4301" s="2237" t="s">
        <v>4282</v>
      </c>
      <c r="C4301" s="2237" t="s">
        <v>4007</v>
      </c>
      <c r="D4301" s="2237" t="s">
        <v>4003</v>
      </c>
      <c r="E4301" s="2237" t="s">
        <v>1354</v>
      </c>
      <c r="F4301" s="2237" t="s">
        <v>1354</v>
      </c>
      <c r="G4301" s="2238" t="s">
        <v>4004</v>
      </c>
      <c r="H4301" s="2239">
        <v>0</v>
      </c>
      <c r="I4301" s="2239">
        <v>0</v>
      </c>
      <c r="J4301" s="2239">
        <v>161912.33</v>
      </c>
      <c r="K4301" s="2239">
        <v>161912.33</v>
      </c>
      <c r="L4301" s="2239">
        <v>0</v>
      </c>
      <c r="M4301" s="2239">
        <v>0</v>
      </c>
    </row>
    <row r="4302">
      <c r="B4302" s="2237" t="s">
        <v>4282</v>
      </c>
      <c r="C4302" s="2237" t="s">
        <v>4007</v>
      </c>
      <c r="D4302" s="2237" t="s">
        <v>4003</v>
      </c>
      <c r="E4302" s="2237" t="s">
        <v>1381</v>
      </c>
      <c r="F4302" s="2237" t="s">
        <v>1354</v>
      </c>
      <c r="G4302" s="2238" t="s">
        <v>1382</v>
      </c>
      <c r="H4302" s="2239">
        <v>0</v>
      </c>
      <c r="I4302" s="2239">
        <v>0</v>
      </c>
      <c r="J4302" s="2239">
        <v>119370.42</v>
      </c>
      <c r="K4302" s="2239">
        <v>119370.42</v>
      </c>
      <c r="L4302" s="2239">
        <v>0</v>
      </c>
      <c r="M4302" s="2239">
        <v>0</v>
      </c>
    </row>
    <row r="4303">
      <c r="B4303" s="2237" t="s">
        <v>4282</v>
      </c>
      <c r="C4303" s="2237" t="s">
        <v>4007</v>
      </c>
      <c r="D4303" s="2237" t="s">
        <v>4003</v>
      </c>
      <c r="E4303" s="2237" t="s">
        <v>1422</v>
      </c>
      <c r="F4303" s="2237" t="s">
        <v>1354</v>
      </c>
      <c r="G4303" s="2238" t="s">
        <v>1423</v>
      </c>
      <c r="H4303" s="2239">
        <v>0</v>
      </c>
      <c r="I4303" s="2239">
        <v>0</v>
      </c>
      <c r="J4303" s="2239">
        <v>6617.28</v>
      </c>
      <c r="K4303" s="2239">
        <v>6617.28</v>
      </c>
      <c r="L4303" s="2239">
        <v>0</v>
      </c>
      <c r="M4303" s="2239">
        <v>0</v>
      </c>
    </row>
    <row r="4304">
      <c r="B4304" s="2237" t="s">
        <v>4282</v>
      </c>
      <c r="C4304" s="2237" t="s">
        <v>4007</v>
      </c>
      <c r="D4304" s="2237" t="s">
        <v>4003</v>
      </c>
      <c r="E4304" s="2237" t="s">
        <v>1424</v>
      </c>
      <c r="F4304" s="2237" t="s">
        <v>1354</v>
      </c>
      <c r="G4304" s="2238" t="s">
        <v>1425</v>
      </c>
      <c r="H4304" s="2239">
        <v>0</v>
      </c>
      <c r="I4304" s="2239">
        <v>0</v>
      </c>
      <c r="J4304" s="2239">
        <v>13234.56</v>
      </c>
      <c r="K4304" s="2239">
        <v>13234.56</v>
      </c>
      <c r="L4304" s="2239">
        <v>0</v>
      </c>
      <c r="M4304" s="2239">
        <v>0</v>
      </c>
    </row>
    <row r="4305">
      <c r="B4305" s="2237" t="s">
        <v>4282</v>
      </c>
      <c r="C4305" s="2237" t="s">
        <v>4007</v>
      </c>
      <c r="D4305" s="2237" t="s">
        <v>4003</v>
      </c>
      <c r="E4305" s="2237" t="s">
        <v>1445</v>
      </c>
      <c r="F4305" s="2237" t="s">
        <v>1354</v>
      </c>
      <c r="G4305" s="2238" t="s">
        <v>1446</v>
      </c>
      <c r="H4305" s="2239">
        <v>0</v>
      </c>
      <c r="I4305" s="2239">
        <v>0</v>
      </c>
      <c r="J4305" s="2239">
        <v>1000</v>
      </c>
      <c r="K4305" s="2239">
        <v>1000</v>
      </c>
      <c r="L4305" s="2239">
        <v>0</v>
      </c>
      <c r="M4305" s="2239">
        <v>0</v>
      </c>
    </row>
    <row r="4306">
      <c r="B4306" s="2237" t="s">
        <v>4282</v>
      </c>
      <c r="C4306" s="2237" t="s">
        <v>4007</v>
      </c>
      <c r="D4306" s="2237" t="s">
        <v>4003</v>
      </c>
      <c r="E4306" s="2237" t="s">
        <v>1569</v>
      </c>
      <c r="F4306" s="2237" t="s">
        <v>1354</v>
      </c>
      <c r="G4306" s="2238" t="s">
        <v>1570</v>
      </c>
      <c r="H4306" s="2239">
        <v>0</v>
      </c>
      <c r="I4306" s="2239">
        <v>0</v>
      </c>
      <c r="J4306" s="2239">
        <v>684</v>
      </c>
      <c r="K4306" s="2239">
        <v>684</v>
      </c>
      <c r="L4306" s="2239">
        <v>0</v>
      </c>
      <c r="M4306" s="2239">
        <v>0</v>
      </c>
    </row>
    <row r="4307">
      <c r="B4307" s="2237" t="s">
        <v>4282</v>
      </c>
      <c r="C4307" s="2237" t="s">
        <v>4007</v>
      </c>
      <c r="D4307" s="2237" t="s">
        <v>4003</v>
      </c>
      <c r="E4307" s="2237" t="s">
        <v>1702</v>
      </c>
      <c r="F4307" s="2237" t="s">
        <v>1354</v>
      </c>
      <c r="G4307" s="2238" t="s">
        <v>1701</v>
      </c>
      <c r="H4307" s="2239">
        <v>0</v>
      </c>
      <c r="I4307" s="2239">
        <v>0</v>
      </c>
      <c r="J4307" s="2239">
        <v>14800</v>
      </c>
      <c r="K4307" s="2239">
        <v>14800</v>
      </c>
      <c r="L4307" s="2239">
        <v>0</v>
      </c>
      <c r="M4307" s="2239">
        <v>0</v>
      </c>
    </row>
    <row r="4308">
      <c r="B4308" s="2237" t="s">
        <v>4282</v>
      </c>
      <c r="C4308" s="2237" t="s">
        <v>4007</v>
      </c>
      <c r="D4308" s="2237" t="s">
        <v>4003</v>
      </c>
      <c r="E4308" s="2237" t="s">
        <v>1772</v>
      </c>
      <c r="F4308" s="2237" t="s">
        <v>1354</v>
      </c>
      <c r="G4308" s="2238" t="s">
        <v>1773</v>
      </c>
      <c r="H4308" s="2239">
        <v>0</v>
      </c>
      <c r="I4308" s="2239">
        <v>0</v>
      </c>
      <c r="J4308" s="2239">
        <v>440.4</v>
      </c>
      <c r="K4308" s="2239">
        <v>440.4</v>
      </c>
      <c r="L4308" s="2239">
        <v>0</v>
      </c>
      <c r="M4308" s="2239">
        <v>0</v>
      </c>
    </row>
    <row r="4309">
      <c r="B4309" s="2237" t="s">
        <v>4282</v>
      </c>
      <c r="C4309" s="2237" t="s">
        <v>4007</v>
      </c>
      <c r="D4309" s="2237" t="s">
        <v>4003</v>
      </c>
      <c r="E4309" s="2237" t="s">
        <v>1992</v>
      </c>
      <c r="F4309" s="2237" t="s">
        <v>1354</v>
      </c>
      <c r="G4309" s="2238" t="s">
        <v>1993</v>
      </c>
      <c r="H4309" s="2239">
        <v>0</v>
      </c>
      <c r="I4309" s="2239">
        <v>0</v>
      </c>
      <c r="J4309" s="2239">
        <v>3828</v>
      </c>
      <c r="K4309" s="2239">
        <v>3828</v>
      </c>
      <c r="L4309" s="2239">
        <v>0</v>
      </c>
      <c r="M4309" s="2239">
        <v>0</v>
      </c>
    </row>
    <row r="4310">
      <c r="B4310" s="2237" t="s">
        <v>4282</v>
      </c>
      <c r="C4310" s="2237" t="s">
        <v>4007</v>
      </c>
      <c r="D4310" s="2237" t="s">
        <v>4003</v>
      </c>
      <c r="E4310" s="2237" t="s">
        <v>2002</v>
      </c>
      <c r="F4310" s="2237" t="s">
        <v>1354</v>
      </c>
      <c r="G4310" s="2238" t="s">
        <v>2003</v>
      </c>
      <c r="H4310" s="2239">
        <v>0</v>
      </c>
      <c r="I4310" s="2239">
        <v>0</v>
      </c>
      <c r="J4310" s="2239">
        <v>1507.67</v>
      </c>
      <c r="K4310" s="2239">
        <v>1507.67</v>
      </c>
      <c r="L4310" s="2239">
        <v>0</v>
      </c>
      <c r="M4310" s="2239">
        <v>0</v>
      </c>
    </row>
    <row r="4311">
      <c r="B4311" s="2237" t="s">
        <v>4282</v>
      </c>
      <c r="C4311" s="2237" t="s">
        <v>4007</v>
      </c>
      <c r="D4311" s="2237" t="s">
        <v>4003</v>
      </c>
      <c r="E4311" s="2237" t="s">
        <v>2086</v>
      </c>
      <c r="F4311" s="2237" t="s">
        <v>1354</v>
      </c>
      <c r="G4311" s="2238" t="s">
        <v>2087</v>
      </c>
      <c r="H4311" s="2239">
        <v>0</v>
      </c>
      <c r="I4311" s="2239">
        <v>0</v>
      </c>
      <c r="J4311" s="2239">
        <v>430</v>
      </c>
      <c r="K4311" s="2239">
        <v>430</v>
      </c>
      <c r="L4311" s="2239">
        <v>0</v>
      </c>
      <c r="M4311" s="2239">
        <v>0</v>
      </c>
    </row>
    <row r="4312">
      <c r="B4312" s="2237" t="s">
        <v>4282</v>
      </c>
      <c r="C4312" s="2237" t="s">
        <v>4011</v>
      </c>
      <c r="D4312" s="2237" t="s">
        <v>1354</v>
      </c>
      <c r="E4312" s="2237" t="s">
        <v>1354</v>
      </c>
      <c r="F4312" s="2237" t="s">
        <v>1354</v>
      </c>
      <c r="G4312" s="2238" t="s">
        <v>4012</v>
      </c>
      <c r="H4312" s="2239">
        <v>0</v>
      </c>
      <c r="I4312" s="2239">
        <v>0</v>
      </c>
      <c r="J4312" s="2239">
        <v>184501.66</v>
      </c>
      <c r="K4312" s="2239">
        <v>184501.66</v>
      </c>
      <c r="L4312" s="2239">
        <v>0</v>
      </c>
      <c r="M4312" s="2239">
        <v>0</v>
      </c>
    </row>
    <row r="4313">
      <c r="B4313" s="2237" t="s">
        <v>4282</v>
      </c>
      <c r="C4313" s="2237" t="s">
        <v>4011</v>
      </c>
      <c r="D4313" s="2237" t="s">
        <v>4013</v>
      </c>
      <c r="E4313" s="2237" t="s">
        <v>1354</v>
      </c>
      <c r="F4313" s="2237" t="s">
        <v>1354</v>
      </c>
      <c r="G4313" s="2238" t="s">
        <v>4014</v>
      </c>
      <c r="H4313" s="2239">
        <v>0</v>
      </c>
      <c r="I4313" s="2239">
        <v>0</v>
      </c>
      <c r="J4313" s="2239">
        <v>5095.73</v>
      </c>
      <c r="K4313" s="2239">
        <v>5095.73</v>
      </c>
      <c r="L4313" s="2239">
        <v>0</v>
      </c>
      <c r="M4313" s="2239">
        <v>0</v>
      </c>
    </row>
    <row r="4314">
      <c r="B4314" s="2237" t="s">
        <v>4282</v>
      </c>
      <c r="C4314" s="2237" t="s">
        <v>4011</v>
      </c>
      <c r="D4314" s="2237" t="s">
        <v>4013</v>
      </c>
      <c r="E4314" s="2237" t="s">
        <v>1569</v>
      </c>
      <c r="F4314" s="2237" t="s">
        <v>1354</v>
      </c>
      <c r="G4314" s="2238" t="s">
        <v>1570</v>
      </c>
      <c r="H4314" s="2239">
        <v>0</v>
      </c>
      <c r="I4314" s="2239">
        <v>0</v>
      </c>
      <c r="J4314" s="2239">
        <v>622.23</v>
      </c>
      <c r="K4314" s="2239">
        <v>622.23</v>
      </c>
      <c r="L4314" s="2239">
        <v>0</v>
      </c>
      <c r="M4314" s="2239">
        <v>0</v>
      </c>
    </row>
    <row r="4315">
      <c r="B4315" s="2237" t="s">
        <v>4282</v>
      </c>
      <c r="C4315" s="2237" t="s">
        <v>4011</v>
      </c>
      <c r="D4315" s="2237" t="s">
        <v>4013</v>
      </c>
      <c r="E4315" s="2237" t="s">
        <v>1702</v>
      </c>
      <c r="F4315" s="2237" t="s">
        <v>1354</v>
      </c>
      <c r="G4315" s="2238" t="s">
        <v>1701</v>
      </c>
      <c r="H4315" s="2239">
        <v>0</v>
      </c>
      <c r="I4315" s="2239">
        <v>0</v>
      </c>
      <c r="J4315" s="2239">
        <v>3500</v>
      </c>
      <c r="K4315" s="2239">
        <v>3500</v>
      </c>
      <c r="L4315" s="2239">
        <v>0</v>
      </c>
      <c r="M4315" s="2239">
        <v>0</v>
      </c>
    </row>
    <row r="4316">
      <c r="B4316" s="2237" t="s">
        <v>4282</v>
      </c>
      <c r="C4316" s="2237" t="s">
        <v>4011</v>
      </c>
      <c r="D4316" s="2237" t="s">
        <v>4013</v>
      </c>
      <c r="E4316" s="2237" t="s">
        <v>2086</v>
      </c>
      <c r="F4316" s="2237" t="s">
        <v>1354</v>
      </c>
      <c r="G4316" s="2238" t="s">
        <v>2087</v>
      </c>
      <c r="H4316" s="2239">
        <v>0</v>
      </c>
      <c r="I4316" s="2239">
        <v>0</v>
      </c>
      <c r="J4316" s="2239">
        <v>973.5</v>
      </c>
      <c r="K4316" s="2239">
        <v>973.5</v>
      </c>
      <c r="L4316" s="2239">
        <v>0</v>
      </c>
      <c r="M4316" s="2239">
        <v>0</v>
      </c>
    </row>
    <row r="4317">
      <c r="B4317" s="2237" t="s">
        <v>4282</v>
      </c>
      <c r="C4317" s="2237" t="s">
        <v>4011</v>
      </c>
      <c r="D4317" s="2237" t="s">
        <v>4015</v>
      </c>
      <c r="E4317" s="2237" t="s">
        <v>1354</v>
      </c>
      <c r="F4317" s="2237" t="s">
        <v>1354</v>
      </c>
      <c r="G4317" s="2238" t="s">
        <v>4016</v>
      </c>
      <c r="H4317" s="2239">
        <v>0</v>
      </c>
      <c r="I4317" s="2239">
        <v>0</v>
      </c>
      <c r="J4317" s="2239">
        <v>179405.93</v>
      </c>
      <c r="K4317" s="2239">
        <v>179405.93</v>
      </c>
      <c r="L4317" s="2239">
        <v>0</v>
      </c>
      <c r="M4317" s="2239">
        <v>0</v>
      </c>
    </row>
    <row r="4318">
      <c r="B4318" s="2237" t="s">
        <v>4282</v>
      </c>
      <c r="C4318" s="2237" t="s">
        <v>4011</v>
      </c>
      <c r="D4318" s="2237" t="s">
        <v>4015</v>
      </c>
      <c r="E4318" s="2237" t="s">
        <v>1381</v>
      </c>
      <c r="F4318" s="2237" t="s">
        <v>1354</v>
      </c>
      <c r="G4318" s="2238" t="s">
        <v>1382</v>
      </c>
      <c r="H4318" s="2239">
        <v>0</v>
      </c>
      <c r="I4318" s="2239">
        <v>0</v>
      </c>
      <c r="J4318" s="2239">
        <v>119370.42</v>
      </c>
      <c r="K4318" s="2239">
        <v>119370.42</v>
      </c>
      <c r="L4318" s="2239">
        <v>0</v>
      </c>
      <c r="M4318" s="2239">
        <v>0</v>
      </c>
    </row>
    <row r="4319">
      <c r="B4319" s="2237" t="s">
        <v>4282</v>
      </c>
      <c r="C4319" s="2237" t="s">
        <v>4011</v>
      </c>
      <c r="D4319" s="2237" t="s">
        <v>4015</v>
      </c>
      <c r="E4319" s="2237" t="s">
        <v>1422</v>
      </c>
      <c r="F4319" s="2237" t="s">
        <v>1354</v>
      </c>
      <c r="G4319" s="2238" t="s">
        <v>1423</v>
      </c>
      <c r="H4319" s="2239">
        <v>0</v>
      </c>
      <c r="I4319" s="2239">
        <v>0</v>
      </c>
      <c r="J4319" s="2239">
        <v>8730.73</v>
      </c>
      <c r="K4319" s="2239">
        <v>8730.73</v>
      </c>
      <c r="L4319" s="2239">
        <v>0</v>
      </c>
      <c r="M4319" s="2239">
        <v>0</v>
      </c>
    </row>
    <row r="4320">
      <c r="B4320" s="2237" t="s">
        <v>4282</v>
      </c>
      <c r="C4320" s="2237" t="s">
        <v>4011</v>
      </c>
      <c r="D4320" s="2237" t="s">
        <v>4015</v>
      </c>
      <c r="E4320" s="2237" t="s">
        <v>1424</v>
      </c>
      <c r="F4320" s="2237" t="s">
        <v>1354</v>
      </c>
      <c r="G4320" s="2238" t="s">
        <v>1425</v>
      </c>
      <c r="H4320" s="2239">
        <v>0</v>
      </c>
      <c r="I4320" s="2239">
        <v>0</v>
      </c>
      <c r="J4320" s="2239">
        <v>14865.95</v>
      </c>
      <c r="K4320" s="2239">
        <v>14865.95</v>
      </c>
      <c r="L4320" s="2239">
        <v>0</v>
      </c>
      <c r="M4320" s="2239">
        <v>0</v>
      </c>
    </row>
    <row r="4321">
      <c r="B4321" s="2237" t="s">
        <v>4282</v>
      </c>
      <c r="C4321" s="2237" t="s">
        <v>4011</v>
      </c>
      <c r="D4321" s="2237" t="s">
        <v>4015</v>
      </c>
      <c r="E4321" s="2237" t="s">
        <v>1445</v>
      </c>
      <c r="F4321" s="2237" t="s">
        <v>1354</v>
      </c>
      <c r="G4321" s="2238" t="s">
        <v>1446</v>
      </c>
      <c r="H4321" s="2239">
        <v>0</v>
      </c>
      <c r="I4321" s="2239">
        <v>0</v>
      </c>
      <c r="J4321" s="2239">
        <v>1000</v>
      </c>
      <c r="K4321" s="2239">
        <v>1000</v>
      </c>
      <c r="L4321" s="2239">
        <v>0</v>
      </c>
      <c r="M4321" s="2239">
        <v>0</v>
      </c>
    </row>
    <row r="4322">
      <c r="B4322" s="2237" t="s">
        <v>4282</v>
      </c>
      <c r="C4322" s="2237" t="s">
        <v>4011</v>
      </c>
      <c r="D4322" s="2237" t="s">
        <v>4015</v>
      </c>
      <c r="E4322" s="2237" t="s">
        <v>1569</v>
      </c>
      <c r="F4322" s="2237" t="s">
        <v>1354</v>
      </c>
      <c r="G4322" s="2238" t="s">
        <v>1570</v>
      </c>
      <c r="H4322" s="2239">
        <v>0</v>
      </c>
      <c r="I4322" s="2239">
        <v>0</v>
      </c>
      <c r="J4322" s="2239">
        <v>527.04</v>
      </c>
      <c r="K4322" s="2239">
        <v>527.04</v>
      </c>
      <c r="L4322" s="2239">
        <v>0</v>
      </c>
      <c r="M4322" s="2239">
        <v>0</v>
      </c>
    </row>
    <row r="4323">
      <c r="B4323" s="2237" t="s">
        <v>4282</v>
      </c>
      <c r="C4323" s="2237" t="s">
        <v>4011</v>
      </c>
      <c r="D4323" s="2237" t="s">
        <v>4015</v>
      </c>
      <c r="E4323" s="2237" t="s">
        <v>1702</v>
      </c>
      <c r="F4323" s="2237" t="s">
        <v>1354</v>
      </c>
      <c r="G4323" s="2238" t="s">
        <v>1701</v>
      </c>
      <c r="H4323" s="2239">
        <v>0</v>
      </c>
      <c r="I4323" s="2239">
        <v>0</v>
      </c>
      <c r="J4323" s="2239">
        <v>29200.03</v>
      </c>
      <c r="K4323" s="2239">
        <v>29200.03</v>
      </c>
      <c r="L4323" s="2239">
        <v>0</v>
      </c>
      <c r="M4323" s="2239">
        <v>0</v>
      </c>
    </row>
    <row r="4324">
      <c r="B4324" s="2237" t="s">
        <v>4282</v>
      </c>
      <c r="C4324" s="2237" t="s">
        <v>4011</v>
      </c>
      <c r="D4324" s="2237" t="s">
        <v>4015</v>
      </c>
      <c r="E4324" s="2237" t="s">
        <v>1992</v>
      </c>
      <c r="F4324" s="2237" t="s">
        <v>1354</v>
      </c>
      <c r="G4324" s="2238" t="s">
        <v>1993</v>
      </c>
      <c r="H4324" s="2239">
        <v>0</v>
      </c>
      <c r="I4324" s="2239">
        <v>0</v>
      </c>
      <c r="J4324" s="2239">
        <v>2761.77</v>
      </c>
      <c r="K4324" s="2239">
        <v>2761.77</v>
      </c>
      <c r="L4324" s="2239">
        <v>0</v>
      </c>
      <c r="M4324" s="2239">
        <v>0</v>
      </c>
    </row>
    <row r="4325">
      <c r="B4325" s="2237" t="s">
        <v>4282</v>
      </c>
      <c r="C4325" s="2237" t="s">
        <v>4011</v>
      </c>
      <c r="D4325" s="2237" t="s">
        <v>4015</v>
      </c>
      <c r="E4325" s="2237" t="s">
        <v>2002</v>
      </c>
      <c r="F4325" s="2237" t="s">
        <v>1354</v>
      </c>
      <c r="G4325" s="2238" t="s">
        <v>2003</v>
      </c>
      <c r="H4325" s="2239">
        <v>0</v>
      </c>
      <c r="I4325" s="2239">
        <v>0</v>
      </c>
      <c r="J4325" s="2239">
        <v>2310.99</v>
      </c>
      <c r="K4325" s="2239">
        <v>2310.99</v>
      </c>
      <c r="L4325" s="2239">
        <v>0</v>
      </c>
      <c r="M4325" s="2239">
        <v>0</v>
      </c>
    </row>
    <row r="4326">
      <c r="B4326" s="2237" t="s">
        <v>4282</v>
      </c>
      <c r="C4326" s="2237" t="s">
        <v>4011</v>
      </c>
      <c r="D4326" s="2237" t="s">
        <v>4015</v>
      </c>
      <c r="E4326" s="2237" t="s">
        <v>2086</v>
      </c>
      <c r="F4326" s="2237" t="s">
        <v>1354</v>
      </c>
      <c r="G4326" s="2238" t="s">
        <v>2087</v>
      </c>
      <c r="H4326" s="2239">
        <v>0</v>
      </c>
      <c r="I4326" s="2239">
        <v>0</v>
      </c>
      <c r="J4326" s="2239">
        <v>639</v>
      </c>
      <c r="K4326" s="2239">
        <v>639</v>
      </c>
      <c r="L4326" s="2239">
        <v>0</v>
      </c>
      <c r="M4326" s="2239">
        <v>0</v>
      </c>
    </row>
    <row r="4327">
      <c r="B4327" s="2234" t="s">
        <v>4284</v>
      </c>
      <c r="C4327" s="2234" t="s">
        <v>1354</v>
      </c>
      <c r="D4327" s="2234" t="s">
        <v>1354</v>
      </c>
      <c r="E4327" s="2234" t="s">
        <v>1354</v>
      </c>
      <c r="F4327" s="2234" t="s">
        <v>1354</v>
      </c>
      <c r="G4327" s="2235" t="s">
        <v>4285</v>
      </c>
      <c r="H4327" s="2236">
        <v>0</v>
      </c>
      <c r="I4327" s="2236">
        <v>0</v>
      </c>
      <c r="J4327" s="2236">
        <v>598126.05</v>
      </c>
      <c r="K4327" s="2236">
        <v>598126.05</v>
      </c>
      <c r="L4327" s="2236">
        <v>0</v>
      </c>
      <c r="M4327" s="2236">
        <v>0</v>
      </c>
    </row>
    <row r="4328">
      <c r="B4328" s="2237" t="s">
        <v>4284</v>
      </c>
      <c r="C4328" s="2237" t="s">
        <v>3940</v>
      </c>
      <c r="D4328" s="2237" t="s">
        <v>1354</v>
      </c>
      <c r="E4328" s="2237" t="s">
        <v>1354</v>
      </c>
      <c r="F4328" s="2237" t="s">
        <v>1354</v>
      </c>
      <c r="G4328" s="2238" t="s">
        <v>3941</v>
      </c>
      <c r="H4328" s="2239">
        <v>0</v>
      </c>
      <c r="I4328" s="2239">
        <v>0</v>
      </c>
      <c r="J4328" s="2239">
        <v>598126.05</v>
      </c>
      <c r="K4328" s="2239">
        <v>598126.05</v>
      </c>
      <c r="L4328" s="2239">
        <v>0</v>
      </c>
      <c r="M4328" s="2239">
        <v>0</v>
      </c>
    </row>
    <row r="4329">
      <c r="B4329" s="2237" t="s">
        <v>4284</v>
      </c>
      <c r="C4329" s="2237" t="s">
        <v>3940</v>
      </c>
      <c r="D4329" s="2237" t="s">
        <v>3942</v>
      </c>
      <c r="E4329" s="2237" t="s">
        <v>1354</v>
      </c>
      <c r="F4329" s="2237" t="s">
        <v>1354</v>
      </c>
      <c r="G4329" s="2238" t="s">
        <v>3943</v>
      </c>
      <c r="H4329" s="2239">
        <v>0</v>
      </c>
      <c r="I4329" s="2239">
        <v>0</v>
      </c>
      <c r="J4329" s="2239">
        <v>598126.05</v>
      </c>
      <c r="K4329" s="2239">
        <v>598126.05</v>
      </c>
      <c r="L4329" s="2239">
        <v>0</v>
      </c>
      <c r="M4329" s="2239">
        <v>0</v>
      </c>
    </row>
    <row r="4330">
      <c r="B4330" s="2237" t="s">
        <v>4284</v>
      </c>
      <c r="C4330" s="2237" t="s">
        <v>3940</v>
      </c>
      <c r="D4330" s="2237" t="s">
        <v>3942</v>
      </c>
      <c r="E4330" s="2237" t="s">
        <v>2198</v>
      </c>
      <c r="F4330" s="2237" t="s">
        <v>1354</v>
      </c>
      <c r="G4330" s="2238" t="s">
        <v>2199</v>
      </c>
      <c r="H4330" s="2239">
        <v>0</v>
      </c>
      <c r="I4330" s="2239">
        <v>0</v>
      </c>
      <c r="J4330" s="2239">
        <v>359746.05</v>
      </c>
      <c r="K4330" s="2239">
        <v>359746.05</v>
      </c>
      <c r="L4330" s="2239">
        <v>0</v>
      </c>
      <c r="M4330" s="2239">
        <v>0</v>
      </c>
    </row>
    <row r="4331">
      <c r="B4331" s="2237" t="s">
        <v>4284</v>
      </c>
      <c r="C4331" s="2237" t="s">
        <v>3940</v>
      </c>
      <c r="D4331" s="2237" t="s">
        <v>3942</v>
      </c>
      <c r="E4331" s="2237" t="s">
        <v>2200</v>
      </c>
      <c r="F4331" s="2237" t="s">
        <v>1354</v>
      </c>
      <c r="G4331" s="2238" t="s">
        <v>2201</v>
      </c>
      <c r="H4331" s="2239">
        <v>0</v>
      </c>
      <c r="I4331" s="2239">
        <v>0</v>
      </c>
      <c r="J4331" s="2239">
        <v>238380</v>
      </c>
      <c r="K4331" s="2239">
        <v>238380</v>
      </c>
      <c r="L4331" s="2239">
        <v>0</v>
      </c>
      <c r="M4331" s="2239">
        <v>0</v>
      </c>
    </row>
    <row r="4332">
      <c r="B4332" s="2234" t="s">
        <v>4286</v>
      </c>
      <c r="C4332" s="2234" t="s">
        <v>1354</v>
      </c>
      <c r="D4332" s="2234" t="s">
        <v>1354</v>
      </c>
      <c r="E4332" s="2234" t="s">
        <v>1354</v>
      </c>
      <c r="F4332" s="2234" t="s">
        <v>1354</v>
      </c>
      <c r="G4332" s="2235" t="s">
        <v>4287</v>
      </c>
      <c r="H4332" s="2236">
        <v>0</v>
      </c>
      <c r="I4332" s="2236">
        <v>0</v>
      </c>
      <c r="J4332" s="2236">
        <v>179031.4</v>
      </c>
      <c r="K4332" s="2236">
        <v>179031.4</v>
      </c>
      <c r="L4332" s="2236">
        <v>0</v>
      </c>
      <c r="M4332" s="2236">
        <v>0</v>
      </c>
    </row>
    <row r="4333">
      <c r="B4333" s="2237" t="s">
        <v>4286</v>
      </c>
      <c r="C4333" s="2237" t="s">
        <v>3940</v>
      </c>
      <c r="D4333" s="2237" t="s">
        <v>1354</v>
      </c>
      <c r="E4333" s="2237" t="s">
        <v>1354</v>
      </c>
      <c r="F4333" s="2237" t="s">
        <v>1354</v>
      </c>
      <c r="G4333" s="2238" t="s">
        <v>3941</v>
      </c>
      <c r="H4333" s="2239">
        <v>0</v>
      </c>
      <c r="I4333" s="2239">
        <v>0</v>
      </c>
      <c r="J4333" s="2239">
        <v>0</v>
      </c>
      <c r="K4333" s="2239">
        <v>0</v>
      </c>
      <c r="L4333" s="2239">
        <v>0</v>
      </c>
      <c r="M4333" s="2239">
        <v>0</v>
      </c>
    </row>
    <row r="4334">
      <c r="B4334" s="2237" t="s">
        <v>4286</v>
      </c>
      <c r="C4334" s="2237" t="s">
        <v>3940</v>
      </c>
      <c r="D4334" s="2237" t="s">
        <v>3942</v>
      </c>
      <c r="E4334" s="2237" t="s">
        <v>1354</v>
      </c>
      <c r="F4334" s="2237" t="s">
        <v>1354</v>
      </c>
      <c r="G4334" s="2238" t="s">
        <v>3943</v>
      </c>
      <c r="H4334" s="2239">
        <v>0</v>
      </c>
      <c r="I4334" s="2239">
        <v>0</v>
      </c>
      <c r="J4334" s="2239">
        <v>0</v>
      </c>
      <c r="K4334" s="2239">
        <v>0</v>
      </c>
      <c r="L4334" s="2239">
        <v>0</v>
      </c>
      <c r="M4334" s="2239">
        <v>0</v>
      </c>
    </row>
    <row r="4335">
      <c r="B4335" s="2237" t="s">
        <v>4286</v>
      </c>
      <c r="C4335" s="2237" t="s">
        <v>3944</v>
      </c>
      <c r="D4335" s="2237" t="s">
        <v>1354</v>
      </c>
      <c r="E4335" s="2237" t="s">
        <v>1354</v>
      </c>
      <c r="F4335" s="2237" t="s">
        <v>1354</v>
      </c>
      <c r="G4335" s="2238" t="s">
        <v>3945</v>
      </c>
      <c r="H4335" s="2239">
        <v>0</v>
      </c>
      <c r="I4335" s="2239">
        <v>0</v>
      </c>
      <c r="J4335" s="2239">
        <v>5469</v>
      </c>
      <c r="K4335" s="2239">
        <v>5469</v>
      </c>
      <c r="L4335" s="2239">
        <v>0</v>
      </c>
      <c r="M4335" s="2239">
        <v>0</v>
      </c>
    </row>
    <row r="4336">
      <c r="B4336" s="2237" t="s">
        <v>4286</v>
      </c>
      <c r="C4336" s="2237" t="s">
        <v>3944</v>
      </c>
      <c r="D4336" s="2237" t="s">
        <v>3946</v>
      </c>
      <c r="E4336" s="2237" t="s">
        <v>1354</v>
      </c>
      <c r="F4336" s="2237" t="s">
        <v>1354</v>
      </c>
      <c r="G4336" s="2238" t="s">
        <v>3947</v>
      </c>
      <c r="H4336" s="2239">
        <v>0</v>
      </c>
      <c r="I4336" s="2239">
        <v>0</v>
      </c>
      <c r="J4336" s="2239">
        <v>5469</v>
      </c>
      <c r="K4336" s="2239">
        <v>5469</v>
      </c>
      <c r="L4336" s="2239">
        <v>0</v>
      </c>
      <c r="M4336" s="2239">
        <v>0</v>
      </c>
    </row>
    <row r="4337">
      <c r="B4337" s="2237" t="s">
        <v>4286</v>
      </c>
      <c r="C4337" s="2237" t="s">
        <v>3944</v>
      </c>
      <c r="D4337" s="2237" t="s">
        <v>3946</v>
      </c>
      <c r="E4337" s="2237" t="s">
        <v>2323</v>
      </c>
      <c r="F4337" s="2237" t="s">
        <v>1354</v>
      </c>
      <c r="G4337" s="2238" t="s">
        <v>2324</v>
      </c>
      <c r="H4337" s="2239">
        <v>0</v>
      </c>
      <c r="I4337" s="2239">
        <v>0</v>
      </c>
      <c r="J4337" s="2239">
        <v>3389</v>
      </c>
      <c r="K4337" s="2239">
        <v>3389</v>
      </c>
      <c r="L4337" s="2239">
        <v>0</v>
      </c>
      <c r="M4337" s="2239">
        <v>0</v>
      </c>
    </row>
    <row r="4338">
      <c r="B4338" s="2237" t="s">
        <v>4286</v>
      </c>
      <c r="C4338" s="2237" t="s">
        <v>3944</v>
      </c>
      <c r="D4338" s="2237" t="s">
        <v>3946</v>
      </c>
      <c r="E4338" s="2237" t="s">
        <v>2343</v>
      </c>
      <c r="F4338" s="2237" t="s">
        <v>1354</v>
      </c>
      <c r="G4338" s="2238" t="s">
        <v>2344</v>
      </c>
      <c r="H4338" s="2239">
        <v>0</v>
      </c>
      <c r="I4338" s="2239">
        <v>0</v>
      </c>
      <c r="J4338" s="2239">
        <v>2080</v>
      </c>
      <c r="K4338" s="2239">
        <v>2080</v>
      </c>
      <c r="L4338" s="2239">
        <v>0</v>
      </c>
      <c r="M4338" s="2239">
        <v>0</v>
      </c>
    </row>
    <row r="4339">
      <c r="B4339" s="2237" t="s">
        <v>4286</v>
      </c>
      <c r="C4339" s="2237" t="s">
        <v>3948</v>
      </c>
      <c r="D4339" s="2237" t="s">
        <v>1354</v>
      </c>
      <c r="E4339" s="2237" t="s">
        <v>1354</v>
      </c>
      <c r="F4339" s="2237" t="s">
        <v>1354</v>
      </c>
      <c r="G4339" s="2238" t="s">
        <v>3949</v>
      </c>
      <c r="H4339" s="2239">
        <v>0</v>
      </c>
      <c r="I4339" s="2239">
        <v>0</v>
      </c>
      <c r="J4339" s="2239">
        <v>16269</v>
      </c>
      <c r="K4339" s="2239">
        <v>16269</v>
      </c>
      <c r="L4339" s="2239">
        <v>0</v>
      </c>
      <c r="M4339" s="2239">
        <v>0</v>
      </c>
    </row>
    <row r="4340">
      <c r="B4340" s="2237" t="s">
        <v>4286</v>
      </c>
      <c r="C4340" s="2237" t="s">
        <v>3948</v>
      </c>
      <c r="D4340" s="2237" t="s">
        <v>3950</v>
      </c>
      <c r="E4340" s="2237" t="s">
        <v>1354</v>
      </c>
      <c r="F4340" s="2237" t="s">
        <v>1354</v>
      </c>
      <c r="G4340" s="2238" t="s">
        <v>3951</v>
      </c>
      <c r="H4340" s="2239">
        <v>0</v>
      </c>
      <c r="I4340" s="2239">
        <v>0</v>
      </c>
      <c r="J4340" s="2239">
        <v>16269</v>
      </c>
      <c r="K4340" s="2239">
        <v>16269</v>
      </c>
      <c r="L4340" s="2239">
        <v>0</v>
      </c>
      <c r="M4340" s="2239">
        <v>0</v>
      </c>
    </row>
    <row r="4341">
      <c r="B4341" s="2237" t="s">
        <v>4286</v>
      </c>
      <c r="C4341" s="2237" t="s">
        <v>3948</v>
      </c>
      <c r="D4341" s="2237" t="s">
        <v>3950</v>
      </c>
      <c r="E4341" s="2237" t="s">
        <v>2343</v>
      </c>
      <c r="F4341" s="2237" t="s">
        <v>1354</v>
      </c>
      <c r="G4341" s="2238" t="s">
        <v>2344</v>
      </c>
      <c r="H4341" s="2239">
        <v>0</v>
      </c>
      <c r="I4341" s="2239">
        <v>0</v>
      </c>
      <c r="J4341" s="2239">
        <v>16269</v>
      </c>
      <c r="K4341" s="2239">
        <v>16269</v>
      </c>
      <c r="L4341" s="2239">
        <v>0</v>
      </c>
      <c r="M4341" s="2239">
        <v>0</v>
      </c>
    </row>
    <row r="4342">
      <c r="B4342" s="2237" t="s">
        <v>4286</v>
      </c>
      <c r="C4342" s="2237" t="s">
        <v>3973</v>
      </c>
      <c r="D4342" s="2237" t="s">
        <v>1354</v>
      </c>
      <c r="E4342" s="2237" t="s">
        <v>1354</v>
      </c>
      <c r="F4342" s="2237" t="s">
        <v>1354</v>
      </c>
      <c r="G4342" s="2238" t="s">
        <v>3974</v>
      </c>
      <c r="H4342" s="2239">
        <v>0</v>
      </c>
      <c r="I4342" s="2239">
        <v>0</v>
      </c>
      <c r="J4342" s="2239">
        <v>13083</v>
      </c>
      <c r="K4342" s="2239">
        <v>13083</v>
      </c>
      <c r="L4342" s="2239">
        <v>0</v>
      </c>
      <c r="M4342" s="2239">
        <v>0</v>
      </c>
    </row>
    <row r="4343">
      <c r="B4343" s="2237" t="s">
        <v>4286</v>
      </c>
      <c r="C4343" s="2237" t="s">
        <v>3973</v>
      </c>
      <c r="D4343" s="2237" t="s">
        <v>3977</v>
      </c>
      <c r="E4343" s="2237" t="s">
        <v>1354</v>
      </c>
      <c r="F4343" s="2237" t="s">
        <v>1354</v>
      </c>
      <c r="G4343" s="2238" t="s">
        <v>3978</v>
      </c>
      <c r="H4343" s="2239">
        <v>0</v>
      </c>
      <c r="I4343" s="2239">
        <v>0</v>
      </c>
      <c r="J4343" s="2239">
        <v>0</v>
      </c>
      <c r="K4343" s="2239">
        <v>0</v>
      </c>
      <c r="L4343" s="2239">
        <v>0</v>
      </c>
      <c r="M4343" s="2239">
        <v>0</v>
      </c>
    </row>
    <row r="4344">
      <c r="B4344" s="2237" t="s">
        <v>4286</v>
      </c>
      <c r="C4344" s="2237" t="s">
        <v>3973</v>
      </c>
      <c r="D4344" s="2237" t="s">
        <v>3979</v>
      </c>
      <c r="E4344" s="2237" t="s">
        <v>1354</v>
      </c>
      <c r="F4344" s="2237" t="s">
        <v>1354</v>
      </c>
      <c r="G4344" s="2238" t="s">
        <v>3980</v>
      </c>
      <c r="H4344" s="2239">
        <v>0</v>
      </c>
      <c r="I4344" s="2239">
        <v>0</v>
      </c>
      <c r="J4344" s="2239">
        <v>13083</v>
      </c>
      <c r="K4344" s="2239">
        <v>13083</v>
      </c>
      <c r="L4344" s="2239">
        <v>0</v>
      </c>
      <c r="M4344" s="2239">
        <v>0</v>
      </c>
    </row>
    <row r="4345">
      <c r="B4345" s="2237" t="s">
        <v>4286</v>
      </c>
      <c r="C4345" s="2237" t="s">
        <v>3973</v>
      </c>
      <c r="D4345" s="2237" t="s">
        <v>3979</v>
      </c>
      <c r="E4345" s="2237" t="s">
        <v>2372</v>
      </c>
      <c r="F4345" s="2237" t="s">
        <v>1354</v>
      </c>
      <c r="G4345" s="2238" t="s">
        <v>2371</v>
      </c>
      <c r="H4345" s="2239">
        <v>0</v>
      </c>
      <c r="I4345" s="2239">
        <v>0</v>
      </c>
      <c r="J4345" s="2239">
        <v>5943</v>
      </c>
      <c r="K4345" s="2239">
        <v>5943</v>
      </c>
      <c r="L4345" s="2239">
        <v>0</v>
      </c>
      <c r="M4345" s="2239">
        <v>0</v>
      </c>
    </row>
    <row r="4346">
      <c r="B4346" s="2237" t="s">
        <v>4286</v>
      </c>
      <c r="C4346" s="2237" t="s">
        <v>3973</v>
      </c>
      <c r="D4346" s="2237" t="s">
        <v>3979</v>
      </c>
      <c r="E4346" s="2237" t="s">
        <v>2375</v>
      </c>
      <c r="F4346" s="2237" t="s">
        <v>1354</v>
      </c>
      <c r="G4346" s="2238" t="s">
        <v>2374</v>
      </c>
      <c r="H4346" s="2239">
        <v>0</v>
      </c>
      <c r="I4346" s="2239">
        <v>0</v>
      </c>
      <c r="J4346" s="2239">
        <v>7140</v>
      </c>
      <c r="K4346" s="2239">
        <v>7140</v>
      </c>
      <c r="L4346" s="2239">
        <v>0</v>
      </c>
      <c r="M4346" s="2239">
        <v>0</v>
      </c>
    </row>
    <row r="4347">
      <c r="B4347" s="2237" t="s">
        <v>4286</v>
      </c>
      <c r="C4347" s="2237" t="s">
        <v>3991</v>
      </c>
      <c r="D4347" s="2237" t="s">
        <v>1354</v>
      </c>
      <c r="E4347" s="2237" t="s">
        <v>1354</v>
      </c>
      <c r="F4347" s="2237" t="s">
        <v>1354</v>
      </c>
      <c r="G4347" s="2238" t="s">
        <v>3992</v>
      </c>
      <c r="H4347" s="2239">
        <v>0</v>
      </c>
      <c r="I4347" s="2239">
        <v>0</v>
      </c>
      <c r="J4347" s="2239">
        <v>134945.41</v>
      </c>
      <c r="K4347" s="2239">
        <v>134945.41</v>
      </c>
      <c r="L4347" s="2239">
        <v>0</v>
      </c>
      <c r="M4347" s="2239">
        <v>0</v>
      </c>
    </row>
    <row r="4348">
      <c r="B4348" s="2237" t="s">
        <v>4286</v>
      </c>
      <c r="C4348" s="2237" t="s">
        <v>3991</v>
      </c>
      <c r="D4348" s="2237" t="s">
        <v>3995</v>
      </c>
      <c r="E4348" s="2237" t="s">
        <v>1354</v>
      </c>
      <c r="F4348" s="2237" t="s">
        <v>1354</v>
      </c>
      <c r="G4348" s="2238" t="s">
        <v>3996</v>
      </c>
      <c r="H4348" s="2239">
        <v>0</v>
      </c>
      <c r="I4348" s="2239">
        <v>0</v>
      </c>
      <c r="J4348" s="2239">
        <v>134945.41</v>
      </c>
      <c r="K4348" s="2239">
        <v>134945.41</v>
      </c>
      <c r="L4348" s="2239">
        <v>0</v>
      </c>
      <c r="M4348" s="2239">
        <v>0</v>
      </c>
    </row>
    <row r="4349">
      <c r="B4349" s="2237" t="s">
        <v>4286</v>
      </c>
      <c r="C4349" s="2237" t="s">
        <v>3991</v>
      </c>
      <c r="D4349" s="2237" t="s">
        <v>3995</v>
      </c>
      <c r="E4349" s="2237" t="s">
        <v>2323</v>
      </c>
      <c r="F4349" s="2237" t="s">
        <v>1354</v>
      </c>
      <c r="G4349" s="2238" t="s">
        <v>2324</v>
      </c>
      <c r="H4349" s="2239">
        <v>0</v>
      </c>
      <c r="I4349" s="2239">
        <v>0</v>
      </c>
      <c r="J4349" s="2239">
        <v>48833</v>
      </c>
      <c r="K4349" s="2239">
        <v>48833</v>
      </c>
      <c r="L4349" s="2239">
        <v>0</v>
      </c>
      <c r="M4349" s="2239">
        <v>0</v>
      </c>
    </row>
    <row r="4350">
      <c r="B4350" s="2237" t="s">
        <v>4286</v>
      </c>
      <c r="C4350" s="2237" t="s">
        <v>3991</v>
      </c>
      <c r="D4350" s="2237" t="s">
        <v>3995</v>
      </c>
      <c r="E4350" s="2237" t="s">
        <v>2355</v>
      </c>
      <c r="F4350" s="2237" t="s">
        <v>1354</v>
      </c>
      <c r="G4350" s="2238" t="s">
        <v>2354</v>
      </c>
      <c r="H4350" s="2239">
        <v>0</v>
      </c>
      <c r="I4350" s="2239">
        <v>0</v>
      </c>
      <c r="J4350" s="2239">
        <v>16842.12</v>
      </c>
      <c r="K4350" s="2239">
        <v>16842.12</v>
      </c>
      <c r="L4350" s="2239">
        <v>0</v>
      </c>
      <c r="M4350" s="2239">
        <v>0</v>
      </c>
    </row>
    <row r="4351">
      <c r="B4351" s="2237" t="s">
        <v>4286</v>
      </c>
      <c r="C4351" s="2237" t="s">
        <v>3991</v>
      </c>
      <c r="D4351" s="2237" t="s">
        <v>3995</v>
      </c>
      <c r="E4351" s="2237" t="s">
        <v>2358</v>
      </c>
      <c r="F4351" s="2237" t="s">
        <v>1354</v>
      </c>
      <c r="G4351" s="2238" t="s">
        <v>2359</v>
      </c>
      <c r="H4351" s="2239">
        <v>0</v>
      </c>
      <c r="I4351" s="2239">
        <v>0</v>
      </c>
      <c r="J4351" s="2239">
        <v>59117.97</v>
      </c>
      <c r="K4351" s="2239">
        <v>59117.97</v>
      </c>
      <c r="L4351" s="2239">
        <v>0</v>
      </c>
      <c r="M4351" s="2239">
        <v>0</v>
      </c>
    </row>
    <row r="4352">
      <c r="B4352" s="2237" t="s">
        <v>4286</v>
      </c>
      <c r="C4352" s="2237" t="s">
        <v>3991</v>
      </c>
      <c r="D4352" s="2237" t="s">
        <v>3995</v>
      </c>
      <c r="E4352" s="2237" t="s">
        <v>2366</v>
      </c>
      <c r="F4352" s="2237" t="s">
        <v>1354</v>
      </c>
      <c r="G4352" s="2238" t="s">
        <v>2367</v>
      </c>
      <c r="H4352" s="2239">
        <v>0</v>
      </c>
      <c r="I4352" s="2239">
        <v>0</v>
      </c>
      <c r="J4352" s="2239">
        <v>10152.32</v>
      </c>
      <c r="K4352" s="2239">
        <v>10152.32</v>
      </c>
      <c r="L4352" s="2239">
        <v>0</v>
      </c>
      <c r="M4352" s="2239">
        <v>0</v>
      </c>
    </row>
    <row r="4353">
      <c r="B4353" s="2237" t="s">
        <v>4286</v>
      </c>
      <c r="C4353" s="2237" t="s">
        <v>3997</v>
      </c>
      <c r="D4353" s="2237" t="s">
        <v>1354</v>
      </c>
      <c r="E4353" s="2237" t="s">
        <v>1354</v>
      </c>
      <c r="F4353" s="2237" t="s">
        <v>1354</v>
      </c>
      <c r="G4353" s="2238" t="s">
        <v>3998</v>
      </c>
      <c r="H4353" s="2239">
        <v>0</v>
      </c>
      <c r="I4353" s="2239">
        <v>0</v>
      </c>
      <c r="J4353" s="2239">
        <v>9264.99</v>
      </c>
      <c r="K4353" s="2239">
        <v>9264.99</v>
      </c>
      <c r="L4353" s="2239">
        <v>0</v>
      </c>
      <c r="M4353" s="2239">
        <v>0</v>
      </c>
    </row>
    <row r="4354">
      <c r="B4354" s="2237" t="s">
        <v>4286</v>
      </c>
      <c r="C4354" s="2237" t="s">
        <v>3997</v>
      </c>
      <c r="D4354" s="2237" t="s">
        <v>4003</v>
      </c>
      <c r="E4354" s="2237" t="s">
        <v>1354</v>
      </c>
      <c r="F4354" s="2237" t="s">
        <v>1354</v>
      </c>
      <c r="G4354" s="2238" t="s">
        <v>4004</v>
      </c>
      <c r="H4354" s="2239">
        <v>0</v>
      </c>
      <c r="I4354" s="2239">
        <v>0</v>
      </c>
      <c r="J4354" s="2239">
        <v>9264.99</v>
      </c>
      <c r="K4354" s="2239">
        <v>9264.99</v>
      </c>
      <c r="L4354" s="2239">
        <v>0</v>
      </c>
      <c r="M4354" s="2239">
        <v>0</v>
      </c>
    </row>
    <row r="4355">
      <c r="B4355" s="2237" t="s">
        <v>4286</v>
      </c>
      <c r="C4355" s="2237" t="s">
        <v>3997</v>
      </c>
      <c r="D4355" s="2237" t="s">
        <v>4003</v>
      </c>
      <c r="E4355" s="2237" t="s">
        <v>2343</v>
      </c>
      <c r="F4355" s="2237" t="s">
        <v>1354</v>
      </c>
      <c r="G4355" s="2238" t="s">
        <v>2344</v>
      </c>
      <c r="H4355" s="2239">
        <v>0</v>
      </c>
      <c r="I4355" s="2239">
        <v>0</v>
      </c>
      <c r="J4355" s="2239">
        <v>9264.99</v>
      </c>
      <c r="K4355" s="2239">
        <v>9264.99</v>
      </c>
      <c r="L4355" s="2239">
        <v>0</v>
      </c>
      <c r="M4355" s="2239">
        <v>0</v>
      </c>
    </row>
    <row r="4356">
      <c r="B4356" s="2234" t="s">
        <v>3554</v>
      </c>
      <c r="C4356" s="2234" t="s">
        <v>1354</v>
      </c>
      <c r="D4356" s="2234" t="s">
        <v>1354</v>
      </c>
      <c r="E4356" s="2234" t="s">
        <v>1354</v>
      </c>
      <c r="F4356" s="2234" t="s">
        <v>1354</v>
      </c>
      <c r="G4356" s="2235" t="s">
        <v>3555</v>
      </c>
      <c r="H4356" s="2236">
        <v>0</v>
      </c>
      <c r="I4356" s="2236">
        <v>0</v>
      </c>
      <c r="J4356" s="2236">
        <v>6432185.76</v>
      </c>
      <c r="K4356" s="2236">
        <v>0</v>
      </c>
      <c r="L4356" s="2236">
        <v>6432185.76</v>
      </c>
      <c r="M4356" s="2236">
        <v>0</v>
      </c>
    </row>
    <row r="4357">
      <c r="B4357" s="2237" t="s">
        <v>3554</v>
      </c>
      <c r="C4357" s="2237" t="s">
        <v>3940</v>
      </c>
      <c r="D4357" s="2237" t="s">
        <v>1354</v>
      </c>
      <c r="E4357" s="2237" t="s">
        <v>1354</v>
      </c>
      <c r="F4357" s="2237" t="s">
        <v>1354</v>
      </c>
      <c r="G4357" s="2238" t="s">
        <v>3941</v>
      </c>
      <c r="H4357" s="2239">
        <v>0</v>
      </c>
      <c r="I4357" s="2239">
        <v>0</v>
      </c>
      <c r="J4357" s="2239">
        <v>845731.89</v>
      </c>
      <c r="K4357" s="2239">
        <v>0</v>
      </c>
      <c r="L4357" s="2239">
        <v>845731.89</v>
      </c>
      <c r="M4357" s="2239">
        <v>0</v>
      </c>
    </row>
    <row r="4358">
      <c r="B4358" s="2237" t="s">
        <v>3554</v>
      </c>
      <c r="C4358" s="2237" t="s">
        <v>3940</v>
      </c>
      <c r="D4358" s="2237" t="s">
        <v>3942</v>
      </c>
      <c r="E4358" s="2237" t="s">
        <v>1354</v>
      </c>
      <c r="F4358" s="2237" t="s">
        <v>1354</v>
      </c>
      <c r="G4358" s="2238" t="s">
        <v>3943</v>
      </c>
      <c r="H4358" s="2239">
        <v>0</v>
      </c>
      <c r="I4358" s="2239">
        <v>0</v>
      </c>
      <c r="J4358" s="2239">
        <v>845731.89</v>
      </c>
      <c r="K4358" s="2239">
        <v>0</v>
      </c>
      <c r="L4358" s="2239">
        <v>845731.89</v>
      </c>
      <c r="M4358" s="2239">
        <v>0</v>
      </c>
    </row>
    <row r="4359">
      <c r="B4359" s="2237" t="s">
        <v>3554</v>
      </c>
      <c r="C4359" s="2237" t="s">
        <v>3940</v>
      </c>
      <c r="D4359" s="2237" t="s">
        <v>3942</v>
      </c>
      <c r="E4359" s="2237" t="s">
        <v>1569</v>
      </c>
      <c r="F4359" s="2237" t="s">
        <v>1354</v>
      </c>
      <c r="G4359" s="2238" t="s">
        <v>1570</v>
      </c>
      <c r="H4359" s="2239">
        <v>0</v>
      </c>
      <c r="I4359" s="2239">
        <v>0</v>
      </c>
      <c r="J4359" s="2239">
        <v>2528</v>
      </c>
      <c r="K4359" s="2239">
        <v>0</v>
      </c>
      <c r="L4359" s="2239">
        <v>2528</v>
      </c>
      <c r="M4359" s="2239">
        <v>0</v>
      </c>
    </row>
    <row r="4360">
      <c r="B4360" s="2237" t="s">
        <v>3554</v>
      </c>
      <c r="C4360" s="2237" t="s">
        <v>3940</v>
      </c>
      <c r="D4360" s="2237" t="s">
        <v>3942</v>
      </c>
      <c r="E4360" s="2237" t="s">
        <v>1587</v>
      </c>
      <c r="F4360" s="2237" t="s">
        <v>1354</v>
      </c>
      <c r="G4360" s="2238" t="s">
        <v>1588</v>
      </c>
      <c r="H4360" s="2239">
        <v>0</v>
      </c>
      <c r="I4360" s="2239">
        <v>0</v>
      </c>
      <c r="J4360" s="2239">
        <v>8345.48</v>
      </c>
      <c r="K4360" s="2239">
        <v>0</v>
      </c>
      <c r="L4360" s="2239">
        <v>8345.48</v>
      </c>
      <c r="M4360" s="2239">
        <v>0</v>
      </c>
    </row>
    <row r="4361">
      <c r="B4361" s="2237" t="s">
        <v>3554</v>
      </c>
      <c r="C4361" s="2237" t="s">
        <v>3940</v>
      </c>
      <c r="D4361" s="2237" t="s">
        <v>3942</v>
      </c>
      <c r="E4361" s="2237" t="s">
        <v>1598</v>
      </c>
      <c r="F4361" s="2237" t="s">
        <v>1354</v>
      </c>
      <c r="G4361" s="2238" t="s">
        <v>1597</v>
      </c>
      <c r="H4361" s="2239">
        <v>0</v>
      </c>
      <c r="I4361" s="2239">
        <v>0</v>
      </c>
      <c r="J4361" s="2239">
        <v>1301.06</v>
      </c>
      <c r="K4361" s="2239">
        <v>0</v>
      </c>
      <c r="L4361" s="2239">
        <v>1301.06</v>
      </c>
      <c r="M4361" s="2239">
        <v>0</v>
      </c>
    </row>
    <row r="4362">
      <c r="B4362" s="2237" t="s">
        <v>3554</v>
      </c>
      <c r="C4362" s="2237" t="s">
        <v>3940</v>
      </c>
      <c r="D4362" s="2237" t="s">
        <v>3942</v>
      </c>
      <c r="E4362" s="2237" t="s">
        <v>1702</v>
      </c>
      <c r="F4362" s="2237" t="s">
        <v>1354</v>
      </c>
      <c r="G4362" s="2238" t="s">
        <v>1701</v>
      </c>
      <c r="H4362" s="2239">
        <v>0</v>
      </c>
      <c r="I4362" s="2239">
        <v>0</v>
      </c>
      <c r="J4362" s="2239">
        <v>12200</v>
      </c>
      <c r="K4362" s="2239">
        <v>0</v>
      </c>
      <c r="L4362" s="2239">
        <v>12200</v>
      </c>
      <c r="M4362" s="2239">
        <v>0</v>
      </c>
    </row>
    <row r="4363">
      <c r="B4363" s="2237" t="s">
        <v>3554</v>
      </c>
      <c r="C4363" s="2237" t="s">
        <v>3940</v>
      </c>
      <c r="D4363" s="2237" t="s">
        <v>3942</v>
      </c>
      <c r="E4363" s="2237" t="s">
        <v>1710</v>
      </c>
      <c r="F4363" s="2237" t="s">
        <v>1354</v>
      </c>
      <c r="G4363" s="2238" t="s">
        <v>1709</v>
      </c>
      <c r="H4363" s="2239">
        <v>0</v>
      </c>
      <c r="I4363" s="2239">
        <v>0</v>
      </c>
      <c r="J4363" s="2239">
        <v>143182.75</v>
      </c>
      <c r="K4363" s="2239">
        <v>0</v>
      </c>
      <c r="L4363" s="2239">
        <v>143182.75</v>
      </c>
      <c r="M4363" s="2239">
        <v>0</v>
      </c>
    </row>
    <row r="4364">
      <c r="B4364" s="2237" t="s">
        <v>3554</v>
      </c>
      <c r="C4364" s="2237" t="s">
        <v>3940</v>
      </c>
      <c r="D4364" s="2237" t="s">
        <v>3942</v>
      </c>
      <c r="E4364" s="2237" t="s">
        <v>1751</v>
      </c>
      <c r="F4364" s="2237" t="s">
        <v>1354</v>
      </c>
      <c r="G4364" s="2238" t="s">
        <v>1752</v>
      </c>
      <c r="H4364" s="2239">
        <v>0</v>
      </c>
      <c r="I4364" s="2239">
        <v>0</v>
      </c>
      <c r="J4364" s="2239">
        <v>566</v>
      </c>
      <c r="K4364" s="2239">
        <v>0</v>
      </c>
      <c r="L4364" s="2239">
        <v>566</v>
      </c>
      <c r="M4364" s="2239">
        <v>0</v>
      </c>
    </row>
    <row r="4365">
      <c r="B4365" s="2237" t="s">
        <v>3554</v>
      </c>
      <c r="C4365" s="2237" t="s">
        <v>3940</v>
      </c>
      <c r="D4365" s="2237" t="s">
        <v>3942</v>
      </c>
      <c r="E4365" s="2237" t="s">
        <v>1772</v>
      </c>
      <c r="F4365" s="2237" t="s">
        <v>1354</v>
      </c>
      <c r="G4365" s="2238" t="s">
        <v>1773</v>
      </c>
      <c r="H4365" s="2239">
        <v>0</v>
      </c>
      <c r="I4365" s="2239">
        <v>0</v>
      </c>
      <c r="J4365" s="2239">
        <v>3575.6</v>
      </c>
      <c r="K4365" s="2239">
        <v>0</v>
      </c>
      <c r="L4365" s="2239">
        <v>3575.6</v>
      </c>
      <c r="M4365" s="2239">
        <v>0</v>
      </c>
    </row>
    <row r="4366">
      <c r="B4366" s="2237" t="s">
        <v>3554</v>
      </c>
      <c r="C4366" s="2237" t="s">
        <v>3940</v>
      </c>
      <c r="D4366" s="2237" t="s">
        <v>3942</v>
      </c>
      <c r="E4366" s="2237" t="s">
        <v>1828</v>
      </c>
      <c r="F4366" s="2237" t="s">
        <v>1354</v>
      </c>
      <c r="G4366" s="2238" t="s">
        <v>1829</v>
      </c>
      <c r="H4366" s="2239">
        <v>0</v>
      </c>
      <c r="I4366" s="2239">
        <v>0</v>
      </c>
      <c r="J4366" s="2239">
        <v>58524.03</v>
      </c>
      <c r="K4366" s="2239">
        <v>0</v>
      </c>
      <c r="L4366" s="2239">
        <v>58524.03</v>
      </c>
      <c r="M4366" s="2239">
        <v>0</v>
      </c>
    </row>
    <row r="4367">
      <c r="B4367" s="2237" t="s">
        <v>3554</v>
      </c>
      <c r="C4367" s="2237" t="s">
        <v>3940</v>
      </c>
      <c r="D4367" s="2237" t="s">
        <v>3942</v>
      </c>
      <c r="E4367" s="2237" t="s">
        <v>1936</v>
      </c>
      <c r="F4367" s="2237" t="s">
        <v>1354</v>
      </c>
      <c r="G4367" s="2238" t="s">
        <v>1937</v>
      </c>
      <c r="H4367" s="2239">
        <v>0</v>
      </c>
      <c r="I4367" s="2239">
        <v>0</v>
      </c>
      <c r="J4367" s="2239">
        <v>48742.52</v>
      </c>
      <c r="K4367" s="2239">
        <v>0</v>
      </c>
      <c r="L4367" s="2239">
        <v>48742.52</v>
      </c>
      <c r="M4367" s="2239">
        <v>0</v>
      </c>
    </row>
    <row r="4368">
      <c r="B4368" s="2237" t="s">
        <v>3554</v>
      </c>
      <c r="C4368" s="2237" t="s">
        <v>3940</v>
      </c>
      <c r="D4368" s="2237" t="s">
        <v>3942</v>
      </c>
      <c r="E4368" s="2237" t="s">
        <v>2032</v>
      </c>
      <c r="F4368" s="2237" t="s">
        <v>1354</v>
      </c>
      <c r="G4368" s="2238" t="s">
        <v>2033</v>
      </c>
      <c r="H4368" s="2239">
        <v>0</v>
      </c>
      <c r="I4368" s="2239">
        <v>0</v>
      </c>
      <c r="J4368" s="2239">
        <v>186623.96</v>
      </c>
      <c r="K4368" s="2239">
        <v>0</v>
      </c>
      <c r="L4368" s="2239">
        <v>186623.96</v>
      </c>
      <c r="M4368" s="2239">
        <v>0</v>
      </c>
    </row>
    <row r="4369">
      <c r="B4369" s="2237" t="s">
        <v>3554</v>
      </c>
      <c r="C4369" s="2237" t="s">
        <v>3940</v>
      </c>
      <c r="D4369" s="2237" t="s">
        <v>3942</v>
      </c>
      <c r="E4369" s="2237" t="s">
        <v>2034</v>
      </c>
      <c r="F4369" s="2237" t="s">
        <v>1354</v>
      </c>
      <c r="G4369" s="2238" t="s">
        <v>2035</v>
      </c>
      <c r="H4369" s="2239">
        <v>0</v>
      </c>
      <c r="I4369" s="2239">
        <v>0</v>
      </c>
      <c r="J4369" s="2239">
        <v>301189.43</v>
      </c>
      <c r="K4369" s="2239">
        <v>0</v>
      </c>
      <c r="L4369" s="2239">
        <v>301189.43</v>
      </c>
      <c r="M4369" s="2239">
        <v>0</v>
      </c>
    </row>
    <row r="4370">
      <c r="B4370" s="2237" t="s">
        <v>3554</v>
      </c>
      <c r="C4370" s="2237" t="s">
        <v>3940</v>
      </c>
      <c r="D4370" s="2237" t="s">
        <v>3942</v>
      </c>
      <c r="E4370" s="2237" t="s">
        <v>2045</v>
      </c>
      <c r="F4370" s="2237" t="s">
        <v>1354</v>
      </c>
      <c r="G4370" s="2238" t="s">
        <v>2044</v>
      </c>
      <c r="H4370" s="2239">
        <v>0</v>
      </c>
      <c r="I4370" s="2239">
        <v>0</v>
      </c>
      <c r="J4370" s="2239">
        <v>67499.06</v>
      </c>
      <c r="K4370" s="2239">
        <v>0</v>
      </c>
      <c r="L4370" s="2239">
        <v>67499.06</v>
      </c>
      <c r="M4370" s="2239">
        <v>0</v>
      </c>
    </row>
    <row r="4371">
      <c r="B4371" s="2237" t="s">
        <v>3554</v>
      </c>
      <c r="C4371" s="2237" t="s">
        <v>3940</v>
      </c>
      <c r="D4371" s="2237" t="s">
        <v>3942</v>
      </c>
      <c r="E4371" s="2237" t="s">
        <v>2055</v>
      </c>
      <c r="F4371" s="2237" t="s">
        <v>1354</v>
      </c>
      <c r="G4371" s="2238" t="s">
        <v>2056</v>
      </c>
      <c r="H4371" s="2239">
        <v>0</v>
      </c>
      <c r="I4371" s="2239">
        <v>0</v>
      </c>
      <c r="J4371" s="2239">
        <v>11454</v>
      </c>
      <c r="K4371" s="2239">
        <v>0</v>
      </c>
      <c r="L4371" s="2239">
        <v>11454</v>
      </c>
      <c r="M4371" s="2239">
        <v>0</v>
      </c>
    </row>
    <row r="4372">
      <c r="B4372" s="2237" t="s">
        <v>3554</v>
      </c>
      <c r="C4372" s="2237" t="s">
        <v>3944</v>
      </c>
      <c r="D4372" s="2237" t="s">
        <v>1354</v>
      </c>
      <c r="E4372" s="2237" t="s">
        <v>1354</v>
      </c>
      <c r="F4372" s="2237" t="s">
        <v>1354</v>
      </c>
      <c r="G4372" s="2238" t="s">
        <v>3945</v>
      </c>
      <c r="H4372" s="2239">
        <v>0</v>
      </c>
      <c r="I4372" s="2239">
        <v>0</v>
      </c>
      <c r="J4372" s="2239">
        <v>1629299.89</v>
      </c>
      <c r="K4372" s="2239">
        <v>0</v>
      </c>
      <c r="L4372" s="2239">
        <v>1629299.89</v>
      </c>
      <c r="M4372" s="2239">
        <v>0</v>
      </c>
    </row>
    <row r="4373">
      <c r="B4373" s="2237" t="s">
        <v>3554</v>
      </c>
      <c r="C4373" s="2237" t="s">
        <v>3944</v>
      </c>
      <c r="D4373" s="2237" t="s">
        <v>3946</v>
      </c>
      <c r="E4373" s="2237" t="s">
        <v>1354</v>
      </c>
      <c r="F4373" s="2237" t="s">
        <v>1354</v>
      </c>
      <c r="G4373" s="2238" t="s">
        <v>3947</v>
      </c>
      <c r="H4373" s="2239">
        <v>0</v>
      </c>
      <c r="I4373" s="2239">
        <v>0</v>
      </c>
      <c r="J4373" s="2239">
        <v>1629299.89</v>
      </c>
      <c r="K4373" s="2239">
        <v>0</v>
      </c>
      <c r="L4373" s="2239">
        <v>1629299.89</v>
      </c>
      <c r="M4373" s="2239">
        <v>0</v>
      </c>
    </row>
    <row r="4374">
      <c r="B4374" s="2237" t="s">
        <v>3554</v>
      </c>
      <c r="C4374" s="2237" t="s">
        <v>3944</v>
      </c>
      <c r="D4374" s="2237" t="s">
        <v>3946</v>
      </c>
      <c r="E4374" s="2237" t="s">
        <v>1381</v>
      </c>
      <c r="F4374" s="2237" t="s">
        <v>1354</v>
      </c>
      <c r="G4374" s="2238" t="s">
        <v>1382</v>
      </c>
      <c r="H4374" s="2239">
        <v>0</v>
      </c>
      <c r="I4374" s="2239">
        <v>0</v>
      </c>
      <c r="J4374" s="2239">
        <v>713908.23</v>
      </c>
      <c r="K4374" s="2239">
        <v>0</v>
      </c>
      <c r="L4374" s="2239">
        <v>713908.23</v>
      </c>
      <c r="M4374" s="2239">
        <v>0</v>
      </c>
    </row>
    <row r="4375">
      <c r="B4375" s="2237" t="s">
        <v>3554</v>
      </c>
      <c r="C4375" s="2237" t="s">
        <v>3944</v>
      </c>
      <c r="D4375" s="2237" t="s">
        <v>3946</v>
      </c>
      <c r="E4375" s="2237" t="s">
        <v>1422</v>
      </c>
      <c r="F4375" s="2237" t="s">
        <v>1354</v>
      </c>
      <c r="G4375" s="2238" t="s">
        <v>1423</v>
      </c>
      <c r="H4375" s="2239">
        <v>0</v>
      </c>
      <c r="I4375" s="2239">
        <v>0</v>
      </c>
      <c r="J4375" s="2239">
        <v>41926.49</v>
      </c>
      <c r="K4375" s="2239">
        <v>0</v>
      </c>
      <c r="L4375" s="2239">
        <v>41926.49</v>
      </c>
      <c r="M4375" s="2239">
        <v>0</v>
      </c>
    </row>
    <row r="4376">
      <c r="B4376" s="2237" t="s">
        <v>3554</v>
      </c>
      <c r="C4376" s="2237" t="s">
        <v>3944</v>
      </c>
      <c r="D4376" s="2237" t="s">
        <v>3946</v>
      </c>
      <c r="E4376" s="2237" t="s">
        <v>1424</v>
      </c>
      <c r="F4376" s="2237" t="s">
        <v>1354</v>
      </c>
      <c r="G4376" s="2238" t="s">
        <v>1425</v>
      </c>
      <c r="H4376" s="2239">
        <v>0</v>
      </c>
      <c r="I4376" s="2239">
        <v>0</v>
      </c>
      <c r="J4376" s="2239">
        <v>95608.25</v>
      </c>
      <c r="K4376" s="2239">
        <v>0</v>
      </c>
      <c r="L4376" s="2239">
        <v>95608.25</v>
      </c>
      <c r="M4376" s="2239">
        <v>0</v>
      </c>
    </row>
    <row r="4377">
      <c r="B4377" s="2237" t="s">
        <v>3554</v>
      </c>
      <c r="C4377" s="2237" t="s">
        <v>3944</v>
      </c>
      <c r="D4377" s="2237" t="s">
        <v>3946</v>
      </c>
      <c r="E4377" s="2237" t="s">
        <v>1445</v>
      </c>
      <c r="F4377" s="2237" t="s">
        <v>1354</v>
      </c>
      <c r="G4377" s="2238" t="s">
        <v>1446</v>
      </c>
      <c r="H4377" s="2239">
        <v>0</v>
      </c>
      <c r="I4377" s="2239">
        <v>0</v>
      </c>
      <c r="J4377" s="2239">
        <v>10900</v>
      </c>
      <c r="K4377" s="2239">
        <v>0</v>
      </c>
      <c r="L4377" s="2239">
        <v>10900</v>
      </c>
      <c r="M4377" s="2239">
        <v>0</v>
      </c>
    </row>
    <row r="4378">
      <c r="B4378" s="2237" t="s">
        <v>3554</v>
      </c>
      <c r="C4378" s="2237" t="s">
        <v>3944</v>
      </c>
      <c r="D4378" s="2237" t="s">
        <v>3946</v>
      </c>
      <c r="E4378" s="2237" t="s">
        <v>1569</v>
      </c>
      <c r="F4378" s="2237" t="s">
        <v>1354</v>
      </c>
      <c r="G4378" s="2238" t="s">
        <v>1570</v>
      </c>
      <c r="H4378" s="2239">
        <v>0</v>
      </c>
      <c r="I4378" s="2239">
        <v>0</v>
      </c>
      <c r="J4378" s="2239">
        <v>14185.71</v>
      </c>
      <c r="K4378" s="2239">
        <v>0</v>
      </c>
      <c r="L4378" s="2239">
        <v>14185.71</v>
      </c>
      <c r="M4378" s="2239">
        <v>0</v>
      </c>
    </row>
    <row r="4379">
      <c r="B4379" s="2237" t="s">
        <v>3554</v>
      </c>
      <c r="C4379" s="2237" t="s">
        <v>3944</v>
      </c>
      <c r="D4379" s="2237" t="s">
        <v>3946</v>
      </c>
      <c r="E4379" s="2237" t="s">
        <v>1574</v>
      </c>
      <c r="F4379" s="2237" t="s">
        <v>1354</v>
      </c>
      <c r="G4379" s="2238" t="s">
        <v>1575</v>
      </c>
      <c r="H4379" s="2239">
        <v>0</v>
      </c>
      <c r="I4379" s="2239">
        <v>0</v>
      </c>
      <c r="J4379" s="2239">
        <v>50397.36</v>
      </c>
      <c r="K4379" s="2239">
        <v>0</v>
      </c>
      <c r="L4379" s="2239">
        <v>50397.36</v>
      </c>
      <c r="M4379" s="2239">
        <v>0</v>
      </c>
    </row>
    <row r="4380">
      <c r="B4380" s="2237" t="s">
        <v>3554</v>
      </c>
      <c r="C4380" s="2237" t="s">
        <v>3944</v>
      </c>
      <c r="D4380" s="2237" t="s">
        <v>3946</v>
      </c>
      <c r="E4380" s="2237" t="s">
        <v>1587</v>
      </c>
      <c r="F4380" s="2237" t="s">
        <v>1354</v>
      </c>
      <c r="G4380" s="2238" t="s">
        <v>1588</v>
      </c>
      <c r="H4380" s="2239">
        <v>0</v>
      </c>
      <c r="I4380" s="2239">
        <v>0</v>
      </c>
      <c r="J4380" s="2239">
        <v>6795.9</v>
      </c>
      <c r="K4380" s="2239">
        <v>0</v>
      </c>
      <c r="L4380" s="2239">
        <v>6795.9</v>
      </c>
      <c r="M4380" s="2239">
        <v>0</v>
      </c>
    </row>
    <row r="4381">
      <c r="B4381" s="2237" t="s">
        <v>3554</v>
      </c>
      <c r="C4381" s="2237" t="s">
        <v>3944</v>
      </c>
      <c r="D4381" s="2237" t="s">
        <v>3946</v>
      </c>
      <c r="E4381" s="2237" t="s">
        <v>1598</v>
      </c>
      <c r="F4381" s="2237" t="s">
        <v>1354</v>
      </c>
      <c r="G4381" s="2238" t="s">
        <v>1597</v>
      </c>
      <c r="H4381" s="2239">
        <v>0</v>
      </c>
      <c r="I4381" s="2239">
        <v>0</v>
      </c>
      <c r="J4381" s="2239">
        <v>24925.4</v>
      </c>
      <c r="K4381" s="2239">
        <v>0</v>
      </c>
      <c r="L4381" s="2239">
        <v>24925.4</v>
      </c>
      <c r="M4381" s="2239">
        <v>0</v>
      </c>
    </row>
    <row r="4382">
      <c r="B4382" s="2237" t="s">
        <v>3554</v>
      </c>
      <c r="C4382" s="2237" t="s">
        <v>3944</v>
      </c>
      <c r="D4382" s="2237" t="s">
        <v>3946</v>
      </c>
      <c r="E4382" s="2237" t="s">
        <v>1604</v>
      </c>
      <c r="F4382" s="2237" t="s">
        <v>1354</v>
      </c>
      <c r="G4382" s="2238" t="s">
        <v>1603</v>
      </c>
      <c r="H4382" s="2239">
        <v>0</v>
      </c>
      <c r="I4382" s="2239">
        <v>0</v>
      </c>
      <c r="J4382" s="2239">
        <v>1337.5</v>
      </c>
      <c r="K4382" s="2239">
        <v>0</v>
      </c>
      <c r="L4382" s="2239">
        <v>1337.5</v>
      </c>
      <c r="M4382" s="2239">
        <v>0</v>
      </c>
    </row>
    <row r="4383">
      <c r="B4383" s="2237" t="s">
        <v>3554</v>
      </c>
      <c r="C4383" s="2237" t="s">
        <v>3944</v>
      </c>
      <c r="D4383" s="2237" t="s">
        <v>3946</v>
      </c>
      <c r="E4383" s="2237" t="s">
        <v>1656</v>
      </c>
      <c r="F4383" s="2237" t="s">
        <v>1354</v>
      </c>
      <c r="G4383" s="2238" t="s">
        <v>1655</v>
      </c>
      <c r="H4383" s="2239">
        <v>0</v>
      </c>
      <c r="I4383" s="2239">
        <v>0</v>
      </c>
      <c r="J4383" s="2239">
        <v>245.5</v>
      </c>
      <c r="K4383" s="2239">
        <v>0</v>
      </c>
      <c r="L4383" s="2239">
        <v>245.5</v>
      </c>
      <c r="M4383" s="2239">
        <v>0</v>
      </c>
    </row>
    <row r="4384">
      <c r="B4384" s="2237" t="s">
        <v>3554</v>
      </c>
      <c r="C4384" s="2237" t="s">
        <v>3944</v>
      </c>
      <c r="D4384" s="2237" t="s">
        <v>3946</v>
      </c>
      <c r="E4384" s="2237" t="s">
        <v>1659</v>
      </c>
      <c r="F4384" s="2237" t="s">
        <v>1354</v>
      </c>
      <c r="G4384" s="2238" t="s">
        <v>1658</v>
      </c>
      <c r="H4384" s="2239">
        <v>0</v>
      </c>
      <c r="I4384" s="2239">
        <v>0</v>
      </c>
      <c r="J4384" s="2239">
        <v>568</v>
      </c>
      <c r="K4384" s="2239">
        <v>0</v>
      </c>
      <c r="L4384" s="2239">
        <v>568</v>
      </c>
      <c r="M4384" s="2239">
        <v>0</v>
      </c>
    </row>
    <row r="4385">
      <c r="B4385" s="2237" t="s">
        <v>3554</v>
      </c>
      <c r="C4385" s="2237" t="s">
        <v>3944</v>
      </c>
      <c r="D4385" s="2237" t="s">
        <v>3946</v>
      </c>
      <c r="E4385" s="2237" t="s">
        <v>1669</v>
      </c>
      <c r="F4385" s="2237" t="s">
        <v>1354</v>
      </c>
      <c r="G4385" s="2238" t="s">
        <v>1670</v>
      </c>
      <c r="H4385" s="2239">
        <v>0</v>
      </c>
      <c r="I4385" s="2239">
        <v>0</v>
      </c>
      <c r="J4385" s="2239">
        <v>5347.39</v>
      </c>
      <c r="K4385" s="2239">
        <v>0</v>
      </c>
      <c r="L4385" s="2239">
        <v>5347.39</v>
      </c>
      <c r="M4385" s="2239">
        <v>0</v>
      </c>
    </row>
    <row r="4386">
      <c r="B4386" s="2237" t="s">
        <v>3554</v>
      </c>
      <c r="C4386" s="2237" t="s">
        <v>3944</v>
      </c>
      <c r="D4386" s="2237" t="s">
        <v>3946</v>
      </c>
      <c r="E4386" s="2237" t="s">
        <v>1702</v>
      </c>
      <c r="F4386" s="2237" t="s">
        <v>1354</v>
      </c>
      <c r="G4386" s="2238" t="s">
        <v>1701</v>
      </c>
      <c r="H4386" s="2239">
        <v>0</v>
      </c>
      <c r="I4386" s="2239">
        <v>0</v>
      </c>
      <c r="J4386" s="2239">
        <v>22798.06</v>
      </c>
      <c r="K4386" s="2239">
        <v>0</v>
      </c>
      <c r="L4386" s="2239">
        <v>22798.06</v>
      </c>
      <c r="M4386" s="2239">
        <v>0</v>
      </c>
    </row>
    <row r="4387">
      <c r="B4387" s="2237" t="s">
        <v>3554</v>
      </c>
      <c r="C4387" s="2237" t="s">
        <v>3944</v>
      </c>
      <c r="D4387" s="2237" t="s">
        <v>3946</v>
      </c>
      <c r="E4387" s="2237" t="s">
        <v>1741</v>
      </c>
      <c r="F4387" s="2237" t="s">
        <v>1354</v>
      </c>
      <c r="G4387" s="2238" t="s">
        <v>1742</v>
      </c>
      <c r="H4387" s="2239">
        <v>0</v>
      </c>
      <c r="I4387" s="2239">
        <v>0</v>
      </c>
      <c r="J4387" s="2239">
        <v>12697.82</v>
      </c>
      <c r="K4387" s="2239">
        <v>0</v>
      </c>
      <c r="L4387" s="2239">
        <v>12697.82</v>
      </c>
      <c r="M4387" s="2239">
        <v>0</v>
      </c>
    </row>
    <row r="4388">
      <c r="B4388" s="2237" t="s">
        <v>3554</v>
      </c>
      <c r="C4388" s="2237" t="s">
        <v>3944</v>
      </c>
      <c r="D4388" s="2237" t="s">
        <v>3946</v>
      </c>
      <c r="E4388" s="2237" t="s">
        <v>1745</v>
      </c>
      <c r="F4388" s="2237" t="s">
        <v>1354</v>
      </c>
      <c r="G4388" s="2238" t="s">
        <v>1744</v>
      </c>
      <c r="H4388" s="2239">
        <v>0</v>
      </c>
      <c r="I4388" s="2239">
        <v>0</v>
      </c>
      <c r="J4388" s="2239">
        <v>1200</v>
      </c>
      <c r="K4388" s="2239">
        <v>0</v>
      </c>
      <c r="L4388" s="2239">
        <v>1200</v>
      </c>
      <c r="M4388" s="2239">
        <v>0</v>
      </c>
    </row>
    <row r="4389">
      <c r="B4389" s="2237" t="s">
        <v>3554</v>
      </c>
      <c r="C4389" s="2237" t="s">
        <v>3944</v>
      </c>
      <c r="D4389" s="2237" t="s">
        <v>3946</v>
      </c>
      <c r="E4389" s="2237" t="s">
        <v>1748</v>
      </c>
      <c r="F4389" s="2237" t="s">
        <v>1354</v>
      </c>
      <c r="G4389" s="2238" t="s">
        <v>1747</v>
      </c>
      <c r="H4389" s="2239">
        <v>0</v>
      </c>
      <c r="I4389" s="2239">
        <v>0</v>
      </c>
      <c r="J4389" s="2239">
        <v>6844</v>
      </c>
      <c r="K4389" s="2239">
        <v>0</v>
      </c>
      <c r="L4389" s="2239">
        <v>6844</v>
      </c>
      <c r="M4389" s="2239">
        <v>0</v>
      </c>
    </row>
    <row r="4390">
      <c r="B4390" s="2237" t="s">
        <v>3554</v>
      </c>
      <c r="C4390" s="2237" t="s">
        <v>3944</v>
      </c>
      <c r="D4390" s="2237" t="s">
        <v>3946</v>
      </c>
      <c r="E4390" s="2237" t="s">
        <v>1751</v>
      </c>
      <c r="F4390" s="2237" t="s">
        <v>1354</v>
      </c>
      <c r="G4390" s="2238" t="s">
        <v>1752</v>
      </c>
      <c r="H4390" s="2239">
        <v>0</v>
      </c>
      <c r="I4390" s="2239">
        <v>0</v>
      </c>
      <c r="J4390" s="2239">
        <v>24444.82</v>
      </c>
      <c r="K4390" s="2239">
        <v>0</v>
      </c>
      <c r="L4390" s="2239">
        <v>24444.82</v>
      </c>
      <c r="M4390" s="2239">
        <v>0</v>
      </c>
    </row>
    <row r="4391">
      <c r="B4391" s="2237" t="s">
        <v>3554</v>
      </c>
      <c r="C4391" s="2237" t="s">
        <v>3944</v>
      </c>
      <c r="D4391" s="2237" t="s">
        <v>3946</v>
      </c>
      <c r="E4391" s="2237" t="s">
        <v>1758</v>
      </c>
      <c r="F4391" s="2237" t="s">
        <v>1354</v>
      </c>
      <c r="G4391" s="2238" t="s">
        <v>1757</v>
      </c>
      <c r="H4391" s="2239">
        <v>0</v>
      </c>
      <c r="I4391" s="2239">
        <v>0</v>
      </c>
      <c r="J4391" s="2239">
        <v>27045.68</v>
      </c>
      <c r="K4391" s="2239">
        <v>0</v>
      </c>
      <c r="L4391" s="2239">
        <v>27045.68</v>
      </c>
      <c r="M4391" s="2239">
        <v>0</v>
      </c>
    </row>
    <row r="4392">
      <c r="B4392" s="2237" t="s">
        <v>3554</v>
      </c>
      <c r="C4392" s="2237" t="s">
        <v>3944</v>
      </c>
      <c r="D4392" s="2237" t="s">
        <v>3946</v>
      </c>
      <c r="E4392" s="2237" t="s">
        <v>1772</v>
      </c>
      <c r="F4392" s="2237" t="s">
        <v>1354</v>
      </c>
      <c r="G4392" s="2238" t="s">
        <v>1773</v>
      </c>
      <c r="H4392" s="2239">
        <v>0</v>
      </c>
      <c r="I4392" s="2239">
        <v>0</v>
      </c>
      <c r="J4392" s="2239">
        <v>8906.91</v>
      </c>
      <c r="K4392" s="2239">
        <v>0</v>
      </c>
      <c r="L4392" s="2239">
        <v>8906.91</v>
      </c>
      <c r="M4392" s="2239">
        <v>0</v>
      </c>
    </row>
    <row r="4393">
      <c r="B4393" s="2237" t="s">
        <v>3554</v>
      </c>
      <c r="C4393" s="2237" t="s">
        <v>3944</v>
      </c>
      <c r="D4393" s="2237" t="s">
        <v>3946</v>
      </c>
      <c r="E4393" s="2237" t="s">
        <v>1823</v>
      </c>
      <c r="F4393" s="2237" t="s">
        <v>1354</v>
      </c>
      <c r="G4393" s="2238" t="s">
        <v>1824</v>
      </c>
      <c r="H4393" s="2239">
        <v>0</v>
      </c>
      <c r="I4393" s="2239">
        <v>0</v>
      </c>
      <c r="J4393" s="2239">
        <v>12410.84</v>
      </c>
      <c r="K4393" s="2239">
        <v>0</v>
      </c>
      <c r="L4393" s="2239">
        <v>12410.84</v>
      </c>
      <c r="M4393" s="2239">
        <v>0</v>
      </c>
    </row>
    <row r="4394">
      <c r="B4394" s="2237" t="s">
        <v>3554</v>
      </c>
      <c r="C4394" s="2237" t="s">
        <v>3944</v>
      </c>
      <c r="D4394" s="2237" t="s">
        <v>3946</v>
      </c>
      <c r="E4394" s="2237" t="s">
        <v>1898</v>
      </c>
      <c r="F4394" s="2237" t="s">
        <v>1354</v>
      </c>
      <c r="G4394" s="2238" t="s">
        <v>1496</v>
      </c>
      <c r="H4394" s="2239">
        <v>0</v>
      </c>
      <c r="I4394" s="2239">
        <v>0</v>
      </c>
      <c r="J4394" s="2239">
        <v>8079.88</v>
      </c>
      <c r="K4394" s="2239">
        <v>0</v>
      </c>
      <c r="L4394" s="2239">
        <v>8079.88</v>
      </c>
      <c r="M4394" s="2239">
        <v>0</v>
      </c>
    </row>
    <row r="4395">
      <c r="B4395" s="2237" t="s">
        <v>3554</v>
      </c>
      <c r="C4395" s="2237" t="s">
        <v>3944</v>
      </c>
      <c r="D4395" s="2237" t="s">
        <v>3946</v>
      </c>
      <c r="E4395" s="2237" t="s">
        <v>1916</v>
      </c>
      <c r="F4395" s="2237" t="s">
        <v>1354</v>
      </c>
      <c r="G4395" s="2238" t="s">
        <v>1917</v>
      </c>
      <c r="H4395" s="2239">
        <v>0</v>
      </c>
      <c r="I4395" s="2239">
        <v>0</v>
      </c>
      <c r="J4395" s="2239">
        <v>412485.62</v>
      </c>
      <c r="K4395" s="2239">
        <v>0</v>
      </c>
      <c r="L4395" s="2239">
        <v>412485.62</v>
      </c>
      <c r="M4395" s="2239">
        <v>0</v>
      </c>
    </row>
    <row r="4396">
      <c r="B4396" s="2237" t="s">
        <v>3554</v>
      </c>
      <c r="C4396" s="2237" t="s">
        <v>3944</v>
      </c>
      <c r="D4396" s="2237" t="s">
        <v>3946</v>
      </c>
      <c r="E4396" s="2237" t="s">
        <v>1926</v>
      </c>
      <c r="F4396" s="2237" t="s">
        <v>1354</v>
      </c>
      <c r="G4396" s="2238" t="s">
        <v>1927</v>
      </c>
      <c r="H4396" s="2239">
        <v>0</v>
      </c>
      <c r="I4396" s="2239">
        <v>0</v>
      </c>
      <c r="J4396" s="2239">
        <v>14452.02</v>
      </c>
      <c r="K4396" s="2239">
        <v>0</v>
      </c>
      <c r="L4396" s="2239">
        <v>14452.02</v>
      </c>
      <c r="M4396" s="2239">
        <v>0</v>
      </c>
    </row>
    <row r="4397">
      <c r="B4397" s="2237" t="s">
        <v>3554</v>
      </c>
      <c r="C4397" s="2237" t="s">
        <v>3944</v>
      </c>
      <c r="D4397" s="2237" t="s">
        <v>3946</v>
      </c>
      <c r="E4397" s="2237" t="s">
        <v>1936</v>
      </c>
      <c r="F4397" s="2237" t="s">
        <v>1354</v>
      </c>
      <c r="G4397" s="2238" t="s">
        <v>1937</v>
      </c>
      <c r="H4397" s="2239">
        <v>0</v>
      </c>
      <c r="I4397" s="2239">
        <v>0</v>
      </c>
      <c r="J4397" s="2239">
        <v>97899.66</v>
      </c>
      <c r="K4397" s="2239">
        <v>0</v>
      </c>
      <c r="L4397" s="2239">
        <v>97899.66</v>
      </c>
      <c r="M4397" s="2239">
        <v>0</v>
      </c>
    </row>
    <row r="4398">
      <c r="B4398" s="2237" t="s">
        <v>3554</v>
      </c>
      <c r="C4398" s="2237" t="s">
        <v>3944</v>
      </c>
      <c r="D4398" s="2237" t="s">
        <v>3946</v>
      </c>
      <c r="E4398" s="2237" t="s">
        <v>1992</v>
      </c>
      <c r="F4398" s="2237" t="s">
        <v>1354</v>
      </c>
      <c r="G4398" s="2238" t="s">
        <v>1993</v>
      </c>
      <c r="H4398" s="2239">
        <v>0</v>
      </c>
      <c r="I4398" s="2239">
        <v>0</v>
      </c>
      <c r="J4398" s="2239">
        <v>4736.83</v>
      </c>
      <c r="K4398" s="2239">
        <v>0</v>
      </c>
      <c r="L4398" s="2239">
        <v>4736.83</v>
      </c>
      <c r="M4398" s="2239">
        <v>0</v>
      </c>
    </row>
    <row r="4399">
      <c r="B4399" s="2237" t="s">
        <v>3554</v>
      </c>
      <c r="C4399" s="2237" t="s">
        <v>3944</v>
      </c>
      <c r="D4399" s="2237" t="s">
        <v>3946</v>
      </c>
      <c r="E4399" s="2237" t="s">
        <v>2002</v>
      </c>
      <c r="F4399" s="2237" t="s">
        <v>1354</v>
      </c>
      <c r="G4399" s="2238" t="s">
        <v>2003</v>
      </c>
      <c r="H4399" s="2239">
        <v>0</v>
      </c>
      <c r="I4399" s="2239">
        <v>0</v>
      </c>
      <c r="J4399" s="2239">
        <v>2612.02</v>
      </c>
      <c r="K4399" s="2239">
        <v>0</v>
      </c>
      <c r="L4399" s="2239">
        <v>2612.02</v>
      </c>
      <c r="M4399" s="2239">
        <v>0</v>
      </c>
    </row>
    <row r="4400">
      <c r="B4400" s="2237" t="s">
        <v>3554</v>
      </c>
      <c r="C4400" s="2237" t="s">
        <v>3944</v>
      </c>
      <c r="D4400" s="2237" t="s">
        <v>3946</v>
      </c>
      <c r="E4400" s="2237" t="s">
        <v>2055</v>
      </c>
      <c r="F4400" s="2237" t="s">
        <v>1354</v>
      </c>
      <c r="G4400" s="2238" t="s">
        <v>2056</v>
      </c>
      <c r="H4400" s="2239">
        <v>0</v>
      </c>
      <c r="I4400" s="2239">
        <v>0</v>
      </c>
      <c r="J4400" s="2239">
        <v>5576</v>
      </c>
      <c r="K4400" s="2239">
        <v>0</v>
      </c>
      <c r="L4400" s="2239">
        <v>5576</v>
      </c>
      <c r="M4400" s="2239">
        <v>0</v>
      </c>
    </row>
    <row r="4401">
      <c r="B4401" s="2237" t="s">
        <v>3554</v>
      </c>
      <c r="C4401" s="2237" t="s">
        <v>3944</v>
      </c>
      <c r="D4401" s="2237" t="s">
        <v>3946</v>
      </c>
      <c r="E4401" s="2237" t="s">
        <v>2086</v>
      </c>
      <c r="F4401" s="2237" t="s">
        <v>1354</v>
      </c>
      <c r="G4401" s="2238" t="s">
        <v>2087</v>
      </c>
      <c r="H4401" s="2239">
        <v>0</v>
      </c>
      <c r="I4401" s="2239">
        <v>0</v>
      </c>
      <c r="J4401" s="2239">
        <v>964</v>
      </c>
      <c r="K4401" s="2239">
        <v>0</v>
      </c>
      <c r="L4401" s="2239">
        <v>964</v>
      </c>
      <c r="M4401" s="2239">
        <v>0</v>
      </c>
    </row>
    <row r="4402">
      <c r="B4402" s="2237" t="s">
        <v>3554</v>
      </c>
      <c r="C4402" s="2237" t="s">
        <v>3948</v>
      </c>
      <c r="D4402" s="2237" t="s">
        <v>1354</v>
      </c>
      <c r="E4402" s="2237" t="s">
        <v>1354</v>
      </c>
      <c r="F4402" s="2237" t="s">
        <v>1354</v>
      </c>
      <c r="G4402" s="2238" t="s">
        <v>3949</v>
      </c>
      <c r="H4402" s="2239">
        <v>0</v>
      </c>
      <c r="I4402" s="2239">
        <v>0</v>
      </c>
      <c r="J4402" s="2239">
        <v>1482398.87</v>
      </c>
      <c r="K4402" s="2239">
        <v>0</v>
      </c>
      <c r="L4402" s="2239">
        <v>1482398.87</v>
      </c>
      <c r="M4402" s="2239">
        <v>0</v>
      </c>
    </row>
    <row r="4403">
      <c r="B4403" s="2237" t="s">
        <v>3554</v>
      </c>
      <c r="C4403" s="2237" t="s">
        <v>3948</v>
      </c>
      <c r="D4403" s="2237" t="s">
        <v>3950</v>
      </c>
      <c r="E4403" s="2237" t="s">
        <v>1354</v>
      </c>
      <c r="F4403" s="2237" t="s">
        <v>1354</v>
      </c>
      <c r="G4403" s="2238" t="s">
        <v>3951</v>
      </c>
      <c r="H4403" s="2239">
        <v>0</v>
      </c>
      <c r="I4403" s="2239">
        <v>0</v>
      </c>
      <c r="J4403" s="2239">
        <v>1482398.87</v>
      </c>
      <c r="K4403" s="2239">
        <v>0</v>
      </c>
      <c r="L4403" s="2239">
        <v>1482398.87</v>
      </c>
      <c r="M4403" s="2239">
        <v>0</v>
      </c>
    </row>
    <row r="4404">
      <c r="B4404" s="2237" t="s">
        <v>3554</v>
      </c>
      <c r="C4404" s="2237" t="s">
        <v>3948</v>
      </c>
      <c r="D4404" s="2237" t="s">
        <v>3950</v>
      </c>
      <c r="E4404" s="2237" t="s">
        <v>1381</v>
      </c>
      <c r="F4404" s="2237" t="s">
        <v>1354</v>
      </c>
      <c r="G4404" s="2238" t="s">
        <v>1382</v>
      </c>
      <c r="H4404" s="2239">
        <v>0</v>
      </c>
      <c r="I4404" s="2239">
        <v>0</v>
      </c>
      <c r="J4404" s="2239">
        <v>603200.11</v>
      </c>
      <c r="K4404" s="2239">
        <v>0</v>
      </c>
      <c r="L4404" s="2239">
        <v>603200.11</v>
      </c>
      <c r="M4404" s="2239">
        <v>0</v>
      </c>
    </row>
    <row r="4405">
      <c r="B4405" s="2237" t="s">
        <v>3554</v>
      </c>
      <c r="C4405" s="2237" t="s">
        <v>3948</v>
      </c>
      <c r="D4405" s="2237" t="s">
        <v>3950</v>
      </c>
      <c r="E4405" s="2237" t="s">
        <v>1422</v>
      </c>
      <c r="F4405" s="2237" t="s">
        <v>1354</v>
      </c>
      <c r="G4405" s="2238" t="s">
        <v>1423</v>
      </c>
      <c r="H4405" s="2239">
        <v>0</v>
      </c>
      <c r="I4405" s="2239">
        <v>0</v>
      </c>
      <c r="J4405" s="2239">
        <v>34839.58</v>
      </c>
      <c r="K4405" s="2239">
        <v>0</v>
      </c>
      <c r="L4405" s="2239">
        <v>34839.58</v>
      </c>
      <c r="M4405" s="2239">
        <v>0</v>
      </c>
    </row>
    <row r="4406">
      <c r="B4406" s="2237" t="s">
        <v>3554</v>
      </c>
      <c r="C4406" s="2237" t="s">
        <v>3948</v>
      </c>
      <c r="D4406" s="2237" t="s">
        <v>3950</v>
      </c>
      <c r="E4406" s="2237" t="s">
        <v>1424</v>
      </c>
      <c r="F4406" s="2237" t="s">
        <v>1354</v>
      </c>
      <c r="G4406" s="2238" t="s">
        <v>1425</v>
      </c>
      <c r="H4406" s="2239">
        <v>0</v>
      </c>
      <c r="I4406" s="2239">
        <v>0</v>
      </c>
      <c r="J4406" s="2239">
        <v>98741.96</v>
      </c>
      <c r="K4406" s="2239">
        <v>0</v>
      </c>
      <c r="L4406" s="2239">
        <v>98741.96</v>
      </c>
      <c r="M4406" s="2239">
        <v>0</v>
      </c>
    </row>
    <row r="4407">
      <c r="B4407" s="2237" t="s">
        <v>3554</v>
      </c>
      <c r="C4407" s="2237" t="s">
        <v>3948</v>
      </c>
      <c r="D4407" s="2237" t="s">
        <v>3950</v>
      </c>
      <c r="E4407" s="2237" t="s">
        <v>1445</v>
      </c>
      <c r="F4407" s="2237" t="s">
        <v>1354</v>
      </c>
      <c r="G4407" s="2238" t="s">
        <v>1446</v>
      </c>
      <c r="H4407" s="2239">
        <v>0</v>
      </c>
      <c r="I4407" s="2239">
        <v>0</v>
      </c>
      <c r="J4407" s="2239">
        <v>11800</v>
      </c>
      <c r="K4407" s="2239">
        <v>0</v>
      </c>
      <c r="L4407" s="2239">
        <v>11800</v>
      </c>
      <c r="M4407" s="2239">
        <v>0</v>
      </c>
    </row>
    <row r="4408">
      <c r="B4408" s="2237" t="s">
        <v>3554</v>
      </c>
      <c r="C4408" s="2237" t="s">
        <v>3948</v>
      </c>
      <c r="D4408" s="2237" t="s">
        <v>3950</v>
      </c>
      <c r="E4408" s="2237" t="s">
        <v>1473</v>
      </c>
      <c r="F4408" s="2237" t="s">
        <v>1354</v>
      </c>
      <c r="G4408" s="2238" t="s">
        <v>1474</v>
      </c>
      <c r="H4408" s="2239">
        <v>0</v>
      </c>
      <c r="I4408" s="2239">
        <v>0</v>
      </c>
      <c r="J4408" s="2239">
        <v>150839.14</v>
      </c>
      <c r="K4408" s="2239">
        <v>0</v>
      </c>
      <c r="L4408" s="2239">
        <v>150839.14</v>
      </c>
      <c r="M4408" s="2239">
        <v>0</v>
      </c>
    </row>
    <row r="4409">
      <c r="B4409" s="2237" t="s">
        <v>3554</v>
      </c>
      <c r="C4409" s="2237" t="s">
        <v>3948</v>
      </c>
      <c r="D4409" s="2237" t="s">
        <v>3950</v>
      </c>
      <c r="E4409" s="2237" t="s">
        <v>1475</v>
      </c>
      <c r="F4409" s="2237" t="s">
        <v>1354</v>
      </c>
      <c r="G4409" s="2238" t="s">
        <v>1476</v>
      </c>
      <c r="H4409" s="2239">
        <v>0</v>
      </c>
      <c r="I4409" s="2239">
        <v>0</v>
      </c>
      <c r="J4409" s="2239">
        <v>111923.1</v>
      </c>
      <c r="K4409" s="2239">
        <v>0</v>
      </c>
      <c r="L4409" s="2239">
        <v>111923.1</v>
      </c>
      <c r="M4409" s="2239">
        <v>0</v>
      </c>
    </row>
    <row r="4410">
      <c r="B4410" s="2237" t="s">
        <v>3554</v>
      </c>
      <c r="C4410" s="2237" t="s">
        <v>3948</v>
      </c>
      <c r="D4410" s="2237" t="s">
        <v>3950</v>
      </c>
      <c r="E4410" s="2237" t="s">
        <v>1477</v>
      </c>
      <c r="F4410" s="2237" t="s">
        <v>1354</v>
      </c>
      <c r="G4410" s="2238" t="s">
        <v>1478</v>
      </c>
      <c r="H4410" s="2239">
        <v>0</v>
      </c>
      <c r="I4410" s="2239">
        <v>0</v>
      </c>
      <c r="J4410" s="2239">
        <v>27904.95</v>
      </c>
      <c r="K4410" s="2239">
        <v>0</v>
      </c>
      <c r="L4410" s="2239">
        <v>27904.95</v>
      </c>
      <c r="M4410" s="2239">
        <v>0</v>
      </c>
    </row>
    <row r="4411">
      <c r="B4411" s="2237" t="s">
        <v>3554</v>
      </c>
      <c r="C4411" s="2237" t="s">
        <v>3948</v>
      </c>
      <c r="D4411" s="2237" t="s">
        <v>3950</v>
      </c>
      <c r="E4411" s="2237" t="s">
        <v>1479</v>
      </c>
      <c r="F4411" s="2237" t="s">
        <v>1354</v>
      </c>
      <c r="G4411" s="2238" t="s">
        <v>1480</v>
      </c>
      <c r="H4411" s="2239">
        <v>0</v>
      </c>
      <c r="I4411" s="2239">
        <v>0</v>
      </c>
      <c r="J4411" s="2239">
        <v>13314.46</v>
      </c>
      <c r="K4411" s="2239">
        <v>0</v>
      </c>
      <c r="L4411" s="2239">
        <v>13314.46</v>
      </c>
      <c r="M4411" s="2239">
        <v>0</v>
      </c>
    </row>
    <row r="4412">
      <c r="B4412" s="2237" t="s">
        <v>3554</v>
      </c>
      <c r="C4412" s="2237" t="s">
        <v>3948</v>
      </c>
      <c r="D4412" s="2237" t="s">
        <v>3950</v>
      </c>
      <c r="E4412" s="2237" t="s">
        <v>1481</v>
      </c>
      <c r="F4412" s="2237" t="s">
        <v>1354</v>
      </c>
      <c r="G4412" s="2238" t="s">
        <v>1482</v>
      </c>
      <c r="H4412" s="2239">
        <v>0</v>
      </c>
      <c r="I4412" s="2239">
        <v>0</v>
      </c>
      <c r="J4412" s="2239">
        <v>62220.93</v>
      </c>
      <c r="K4412" s="2239">
        <v>0</v>
      </c>
      <c r="L4412" s="2239">
        <v>62220.93</v>
      </c>
      <c r="M4412" s="2239">
        <v>0</v>
      </c>
    </row>
    <row r="4413">
      <c r="B4413" s="2237" t="s">
        <v>3554</v>
      </c>
      <c r="C4413" s="2237" t="s">
        <v>3948</v>
      </c>
      <c r="D4413" s="2237" t="s">
        <v>3950</v>
      </c>
      <c r="E4413" s="2237" t="s">
        <v>1509</v>
      </c>
      <c r="F4413" s="2237" t="s">
        <v>1354</v>
      </c>
      <c r="G4413" s="2238" t="s">
        <v>1510</v>
      </c>
      <c r="H4413" s="2239">
        <v>0</v>
      </c>
      <c r="I4413" s="2239">
        <v>0</v>
      </c>
      <c r="J4413" s="2239">
        <v>104543.14</v>
      </c>
      <c r="K4413" s="2239">
        <v>0</v>
      </c>
      <c r="L4413" s="2239">
        <v>104543.14</v>
      </c>
      <c r="M4413" s="2239">
        <v>0</v>
      </c>
    </row>
    <row r="4414">
      <c r="B4414" s="2237" t="s">
        <v>3554</v>
      </c>
      <c r="C4414" s="2237" t="s">
        <v>3948</v>
      </c>
      <c r="D4414" s="2237" t="s">
        <v>3950</v>
      </c>
      <c r="E4414" s="2237" t="s">
        <v>1569</v>
      </c>
      <c r="F4414" s="2237" t="s">
        <v>1354</v>
      </c>
      <c r="G4414" s="2238" t="s">
        <v>1570</v>
      </c>
      <c r="H4414" s="2239">
        <v>0</v>
      </c>
      <c r="I4414" s="2239">
        <v>0</v>
      </c>
      <c r="J4414" s="2239">
        <v>12898.88</v>
      </c>
      <c r="K4414" s="2239">
        <v>0</v>
      </c>
      <c r="L4414" s="2239">
        <v>12898.88</v>
      </c>
      <c r="M4414" s="2239">
        <v>0</v>
      </c>
    </row>
    <row r="4415">
      <c r="B4415" s="2237" t="s">
        <v>3554</v>
      </c>
      <c r="C4415" s="2237" t="s">
        <v>3948</v>
      </c>
      <c r="D4415" s="2237" t="s">
        <v>3950</v>
      </c>
      <c r="E4415" s="2237" t="s">
        <v>1751</v>
      </c>
      <c r="F4415" s="2237" t="s">
        <v>1354</v>
      </c>
      <c r="G4415" s="2238" t="s">
        <v>1752</v>
      </c>
      <c r="H4415" s="2239">
        <v>0</v>
      </c>
      <c r="I4415" s="2239">
        <v>0</v>
      </c>
      <c r="J4415" s="2239">
        <v>8241</v>
      </c>
      <c r="K4415" s="2239">
        <v>0</v>
      </c>
      <c r="L4415" s="2239">
        <v>8241</v>
      </c>
      <c r="M4415" s="2239">
        <v>0</v>
      </c>
    </row>
    <row r="4416">
      <c r="B4416" s="2237" t="s">
        <v>3554</v>
      </c>
      <c r="C4416" s="2237" t="s">
        <v>3948</v>
      </c>
      <c r="D4416" s="2237" t="s">
        <v>3950</v>
      </c>
      <c r="E4416" s="2237" t="s">
        <v>1777</v>
      </c>
      <c r="F4416" s="2237" t="s">
        <v>1354</v>
      </c>
      <c r="G4416" s="2238" t="s">
        <v>1778</v>
      </c>
      <c r="H4416" s="2239">
        <v>0</v>
      </c>
      <c r="I4416" s="2239">
        <v>0</v>
      </c>
      <c r="J4416" s="2239">
        <v>17316</v>
      </c>
      <c r="K4416" s="2239">
        <v>0</v>
      </c>
      <c r="L4416" s="2239">
        <v>17316</v>
      </c>
      <c r="M4416" s="2239">
        <v>0</v>
      </c>
    </row>
    <row r="4417">
      <c r="B4417" s="2237" t="s">
        <v>3554</v>
      </c>
      <c r="C4417" s="2237" t="s">
        <v>3948</v>
      </c>
      <c r="D4417" s="2237" t="s">
        <v>3950</v>
      </c>
      <c r="E4417" s="2237" t="s">
        <v>1790</v>
      </c>
      <c r="F4417" s="2237" t="s">
        <v>1354</v>
      </c>
      <c r="G4417" s="2238" t="s">
        <v>1791</v>
      </c>
      <c r="H4417" s="2239">
        <v>0</v>
      </c>
      <c r="I4417" s="2239">
        <v>0</v>
      </c>
      <c r="J4417" s="2239">
        <v>19019</v>
      </c>
      <c r="K4417" s="2239">
        <v>0</v>
      </c>
      <c r="L4417" s="2239">
        <v>19019</v>
      </c>
      <c r="M4417" s="2239">
        <v>0</v>
      </c>
    </row>
    <row r="4418">
      <c r="B4418" s="2237" t="s">
        <v>3554</v>
      </c>
      <c r="C4418" s="2237" t="s">
        <v>3948</v>
      </c>
      <c r="D4418" s="2237" t="s">
        <v>3950</v>
      </c>
      <c r="E4418" s="2237" t="s">
        <v>1853</v>
      </c>
      <c r="F4418" s="2237" t="s">
        <v>1354</v>
      </c>
      <c r="G4418" s="2238" t="s">
        <v>1854</v>
      </c>
      <c r="H4418" s="2239">
        <v>0</v>
      </c>
      <c r="I4418" s="2239">
        <v>0</v>
      </c>
      <c r="J4418" s="2239">
        <v>59152.01</v>
      </c>
      <c r="K4418" s="2239">
        <v>0</v>
      </c>
      <c r="L4418" s="2239">
        <v>59152.01</v>
      </c>
      <c r="M4418" s="2239">
        <v>0</v>
      </c>
    </row>
    <row r="4419">
      <c r="B4419" s="2237" t="s">
        <v>3554</v>
      </c>
      <c r="C4419" s="2237" t="s">
        <v>3948</v>
      </c>
      <c r="D4419" s="2237" t="s">
        <v>3950</v>
      </c>
      <c r="E4419" s="2237" t="s">
        <v>1857</v>
      </c>
      <c r="F4419" s="2237" t="s">
        <v>1354</v>
      </c>
      <c r="G4419" s="2238" t="s">
        <v>1858</v>
      </c>
      <c r="H4419" s="2239">
        <v>0</v>
      </c>
      <c r="I4419" s="2239">
        <v>0</v>
      </c>
      <c r="J4419" s="2239">
        <v>1600</v>
      </c>
      <c r="K4419" s="2239">
        <v>0</v>
      </c>
      <c r="L4419" s="2239">
        <v>1600</v>
      </c>
      <c r="M4419" s="2239">
        <v>0</v>
      </c>
    </row>
    <row r="4420">
      <c r="B4420" s="2237" t="s">
        <v>3554</v>
      </c>
      <c r="C4420" s="2237" t="s">
        <v>3948</v>
      </c>
      <c r="D4420" s="2237" t="s">
        <v>3950</v>
      </c>
      <c r="E4420" s="2237" t="s">
        <v>1866</v>
      </c>
      <c r="F4420" s="2237" t="s">
        <v>1354</v>
      </c>
      <c r="G4420" s="2238" t="s">
        <v>3952</v>
      </c>
      <c r="H4420" s="2239">
        <v>0</v>
      </c>
      <c r="I4420" s="2239">
        <v>0</v>
      </c>
      <c r="J4420" s="2239">
        <v>30094.34</v>
      </c>
      <c r="K4420" s="2239">
        <v>0</v>
      </c>
      <c r="L4420" s="2239">
        <v>30094.34</v>
      </c>
      <c r="M4420" s="2239">
        <v>0</v>
      </c>
    </row>
    <row r="4421">
      <c r="B4421" s="2237" t="s">
        <v>3554</v>
      </c>
      <c r="C4421" s="2237" t="s">
        <v>3948</v>
      </c>
      <c r="D4421" s="2237" t="s">
        <v>3950</v>
      </c>
      <c r="E4421" s="2237" t="s">
        <v>1884</v>
      </c>
      <c r="F4421" s="2237" t="s">
        <v>1354</v>
      </c>
      <c r="G4421" s="2238" t="s">
        <v>1885</v>
      </c>
      <c r="H4421" s="2239">
        <v>0</v>
      </c>
      <c r="I4421" s="2239">
        <v>0</v>
      </c>
      <c r="J4421" s="2239">
        <v>1957.13</v>
      </c>
      <c r="K4421" s="2239">
        <v>0</v>
      </c>
      <c r="L4421" s="2239">
        <v>1957.13</v>
      </c>
      <c r="M4421" s="2239">
        <v>0</v>
      </c>
    </row>
    <row r="4422">
      <c r="B4422" s="2237" t="s">
        <v>3554</v>
      </c>
      <c r="C4422" s="2237" t="s">
        <v>3948</v>
      </c>
      <c r="D4422" s="2237" t="s">
        <v>3950</v>
      </c>
      <c r="E4422" s="2237" t="s">
        <v>1898</v>
      </c>
      <c r="F4422" s="2237" t="s">
        <v>1354</v>
      </c>
      <c r="G4422" s="2238" t="s">
        <v>1496</v>
      </c>
      <c r="H4422" s="2239">
        <v>0</v>
      </c>
      <c r="I4422" s="2239">
        <v>0</v>
      </c>
      <c r="J4422" s="2239">
        <v>10564.54</v>
      </c>
      <c r="K4422" s="2239">
        <v>0</v>
      </c>
      <c r="L4422" s="2239">
        <v>10564.54</v>
      </c>
      <c r="M4422" s="2239">
        <v>0</v>
      </c>
    </row>
    <row r="4423">
      <c r="B4423" s="2237" t="s">
        <v>3554</v>
      </c>
      <c r="C4423" s="2237" t="s">
        <v>3948</v>
      </c>
      <c r="D4423" s="2237" t="s">
        <v>3950</v>
      </c>
      <c r="E4423" s="2237" t="s">
        <v>1936</v>
      </c>
      <c r="F4423" s="2237" t="s">
        <v>1354</v>
      </c>
      <c r="G4423" s="2238" t="s">
        <v>1937</v>
      </c>
      <c r="H4423" s="2239">
        <v>0</v>
      </c>
      <c r="I4423" s="2239">
        <v>0</v>
      </c>
      <c r="J4423" s="2239">
        <v>5800</v>
      </c>
      <c r="K4423" s="2239">
        <v>0</v>
      </c>
      <c r="L4423" s="2239">
        <v>5800</v>
      </c>
      <c r="M4423" s="2239">
        <v>0</v>
      </c>
    </row>
    <row r="4424">
      <c r="B4424" s="2237" t="s">
        <v>3554</v>
      </c>
      <c r="C4424" s="2237" t="s">
        <v>3948</v>
      </c>
      <c r="D4424" s="2237" t="s">
        <v>3950</v>
      </c>
      <c r="E4424" s="2237" t="s">
        <v>1992</v>
      </c>
      <c r="F4424" s="2237" t="s">
        <v>1354</v>
      </c>
      <c r="G4424" s="2238" t="s">
        <v>1993</v>
      </c>
      <c r="H4424" s="2239">
        <v>0</v>
      </c>
      <c r="I4424" s="2239">
        <v>0</v>
      </c>
      <c r="J4424" s="2239">
        <v>2165.64</v>
      </c>
      <c r="K4424" s="2239">
        <v>0</v>
      </c>
      <c r="L4424" s="2239">
        <v>2165.64</v>
      </c>
      <c r="M4424" s="2239">
        <v>0</v>
      </c>
    </row>
    <row r="4425">
      <c r="B4425" s="2237" t="s">
        <v>3554</v>
      </c>
      <c r="C4425" s="2237" t="s">
        <v>3948</v>
      </c>
      <c r="D4425" s="2237" t="s">
        <v>3950</v>
      </c>
      <c r="E4425" s="2237" t="s">
        <v>2002</v>
      </c>
      <c r="F4425" s="2237" t="s">
        <v>1354</v>
      </c>
      <c r="G4425" s="2238" t="s">
        <v>2003</v>
      </c>
      <c r="H4425" s="2239">
        <v>0</v>
      </c>
      <c r="I4425" s="2239">
        <v>0</v>
      </c>
      <c r="J4425" s="2239">
        <v>4610.75</v>
      </c>
      <c r="K4425" s="2239">
        <v>0</v>
      </c>
      <c r="L4425" s="2239">
        <v>4610.75</v>
      </c>
      <c r="M4425" s="2239">
        <v>0</v>
      </c>
    </row>
    <row r="4426">
      <c r="B4426" s="2237" t="s">
        <v>3554</v>
      </c>
      <c r="C4426" s="2237" t="s">
        <v>3948</v>
      </c>
      <c r="D4426" s="2237" t="s">
        <v>3950</v>
      </c>
      <c r="E4426" s="2237" t="s">
        <v>2079</v>
      </c>
      <c r="F4426" s="2237" t="s">
        <v>1354</v>
      </c>
      <c r="G4426" s="2238" t="s">
        <v>2080</v>
      </c>
      <c r="H4426" s="2239">
        <v>0</v>
      </c>
      <c r="I4426" s="2239">
        <v>0</v>
      </c>
      <c r="J4426" s="2239">
        <v>89644</v>
      </c>
      <c r="K4426" s="2239">
        <v>0</v>
      </c>
      <c r="L4426" s="2239">
        <v>89644</v>
      </c>
      <c r="M4426" s="2239">
        <v>0</v>
      </c>
    </row>
    <row r="4427">
      <c r="B4427" s="2237" t="s">
        <v>3554</v>
      </c>
      <c r="C4427" s="2237" t="s">
        <v>3948</v>
      </c>
      <c r="D4427" s="2237" t="s">
        <v>3950</v>
      </c>
      <c r="E4427" s="2237" t="s">
        <v>2081</v>
      </c>
      <c r="F4427" s="2237" t="s">
        <v>1354</v>
      </c>
      <c r="G4427" s="2238" t="s">
        <v>2082</v>
      </c>
      <c r="H4427" s="2239">
        <v>0</v>
      </c>
      <c r="I4427" s="2239">
        <v>0</v>
      </c>
      <c r="J4427" s="2239">
        <v>8.21</v>
      </c>
      <c r="K4427" s="2239">
        <v>0</v>
      </c>
      <c r="L4427" s="2239">
        <v>8.21</v>
      </c>
      <c r="M4427" s="2239">
        <v>0</v>
      </c>
    </row>
    <row r="4428">
      <c r="B4428" s="2237" t="s">
        <v>3554</v>
      </c>
      <c r="C4428" s="2237" t="s">
        <v>3953</v>
      </c>
      <c r="D4428" s="2237" t="s">
        <v>1354</v>
      </c>
      <c r="E4428" s="2237" t="s">
        <v>1354</v>
      </c>
      <c r="F4428" s="2237" t="s">
        <v>1354</v>
      </c>
      <c r="G4428" s="2238" t="s">
        <v>3954</v>
      </c>
      <c r="H4428" s="2239">
        <v>0</v>
      </c>
      <c r="I4428" s="2239">
        <v>0</v>
      </c>
      <c r="J4428" s="2239">
        <v>323701.95</v>
      </c>
      <c r="K4428" s="2239">
        <v>0</v>
      </c>
      <c r="L4428" s="2239">
        <v>323701.95</v>
      </c>
      <c r="M4428" s="2239">
        <v>0</v>
      </c>
    </row>
    <row r="4429">
      <c r="B4429" s="2237" t="s">
        <v>3554</v>
      </c>
      <c r="C4429" s="2237" t="s">
        <v>3953</v>
      </c>
      <c r="D4429" s="2237" t="s">
        <v>3955</v>
      </c>
      <c r="E4429" s="2237" t="s">
        <v>1354</v>
      </c>
      <c r="F4429" s="2237" t="s">
        <v>1354</v>
      </c>
      <c r="G4429" s="2238" t="s">
        <v>3956</v>
      </c>
      <c r="H4429" s="2239">
        <v>0</v>
      </c>
      <c r="I4429" s="2239">
        <v>0</v>
      </c>
      <c r="J4429" s="2239">
        <v>1865.2</v>
      </c>
      <c r="K4429" s="2239">
        <v>0</v>
      </c>
      <c r="L4429" s="2239">
        <v>1865.2</v>
      </c>
      <c r="M4429" s="2239">
        <v>0</v>
      </c>
    </row>
    <row r="4430">
      <c r="B4430" s="2237" t="s">
        <v>3554</v>
      </c>
      <c r="C4430" s="2237" t="s">
        <v>3953</v>
      </c>
      <c r="D4430" s="2237" t="s">
        <v>3955</v>
      </c>
      <c r="E4430" s="2237" t="s">
        <v>1569</v>
      </c>
      <c r="F4430" s="2237" t="s">
        <v>1354</v>
      </c>
      <c r="G4430" s="2238" t="s">
        <v>1570</v>
      </c>
      <c r="H4430" s="2239">
        <v>0</v>
      </c>
      <c r="I4430" s="2239">
        <v>0</v>
      </c>
      <c r="J4430" s="2239">
        <v>1348</v>
      </c>
      <c r="K4430" s="2239">
        <v>0</v>
      </c>
      <c r="L4430" s="2239">
        <v>1348</v>
      </c>
      <c r="M4430" s="2239">
        <v>0</v>
      </c>
    </row>
    <row r="4431">
      <c r="B4431" s="2237" t="s">
        <v>3554</v>
      </c>
      <c r="C4431" s="2237" t="s">
        <v>3953</v>
      </c>
      <c r="D4431" s="2237" t="s">
        <v>3955</v>
      </c>
      <c r="E4431" s="2237" t="s">
        <v>2086</v>
      </c>
      <c r="F4431" s="2237" t="s">
        <v>1354</v>
      </c>
      <c r="G4431" s="2238" t="s">
        <v>2087</v>
      </c>
      <c r="H4431" s="2239">
        <v>0</v>
      </c>
      <c r="I4431" s="2239">
        <v>0</v>
      </c>
      <c r="J4431" s="2239">
        <v>517.2</v>
      </c>
      <c r="K4431" s="2239">
        <v>0</v>
      </c>
      <c r="L4431" s="2239">
        <v>517.2</v>
      </c>
      <c r="M4431" s="2239">
        <v>0</v>
      </c>
    </row>
    <row r="4432">
      <c r="B4432" s="2237" t="s">
        <v>3554</v>
      </c>
      <c r="C4432" s="2237" t="s">
        <v>3953</v>
      </c>
      <c r="D4432" s="2237" t="s">
        <v>3957</v>
      </c>
      <c r="E4432" s="2237" t="s">
        <v>1354</v>
      </c>
      <c r="F4432" s="2237" t="s">
        <v>1354</v>
      </c>
      <c r="G4432" s="2238" t="s">
        <v>3958</v>
      </c>
      <c r="H4432" s="2239">
        <v>0</v>
      </c>
      <c r="I4432" s="2239">
        <v>0</v>
      </c>
      <c r="J4432" s="2239">
        <v>1348</v>
      </c>
      <c r="K4432" s="2239">
        <v>0</v>
      </c>
      <c r="L4432" s="2239">
        <v>1348</v>
      </c>
      <c r="M4432" s="2239">
        <v>0</v>
      </c>
    </row>
    <row r="4433">
      <c r="B4433" s="2237" t="s">
        <v>3554</v>
      </c>
      <c r="C4433" s="2237" t="s">
        <v>3953</v>
      </c>
      <c r="D4433" s="2237" t="s">
        <v>3957</v>
      </c>
      <c r="E4433" s="2237" t="s">
        <v>1569</v>
      </c>
      <c r="F4433" s="2237" t="s">
        <v>1354</v>
      </c>
      <c r="G4433" s="2238" t="s">
        <v>1570</v>
      </c>
      <c r="H4433" s="2239">
        <v>0</v>
      </c>
      <c r="I4433" s="2239">
        <v>0</v>
      </c>
      <c r="J4433" s="2239">
        <v>1348</v>
      </c>
      <c r="K4433" s="2239">
        <v>0</v>
      </c>
      <c r="L4433" s="2239">
        <v>1348</v>
      </c>
      <c r="M4433" s="2239">
        <v>0</v>
      </c>
    </row>
    <row r="4434">
      <c r="B4434" s="2237" t="s">
        <v>3554</v>
      </c>
      <c r="C4434" s="2237" t="s">
        <v>3953</v>
      </c>
      <c r="D4434" s="2237" t="s">
        <v>3959</v>
      </c>
      <c r="E4434" s="2237" t="s">
        <v>1354</v>
      </c>
      <c r="F4434" s="2237" t="s">
        <v>1354</v>
      </c>
      <c r="G4434" s="2238" t="s">
        <v>3960</v>
      </c>
      <c r="H4434" s="2239">
        <v>0</v>
      </c>
      <c r="I4434" s="2239">
        <v>0</v>
      </c>
      <c r="J4434" s="2239">
        <v>1348</v>
      </c>
      <c r="K4434" s="2239">
        <v>0</v>
      </c>
      <c r="L4434" s="2239">
        <v>1348</v>
      </c>
      <c r="M4434" s="2239">
        <v>0</v>
      </c>
    </row>
    <row r="4435">
      <c r="B4435" s="2237" t="s">
        <v>3554</v>
      </c>
      <c r="C4435" s="2237" t="s">
        <v>3953</v>
      </c>
      <c r="D4435" s="2237" t="s">
        <v>3959</v>
      </c>
      <c r="E4435" s="2237" t="s">
        <v>1569</v>
      </c>
      <c r="F4435" s="2237" t="s">
        <v>1354</v>
      </c>
      <c r="G4435" s="2238" t="s">
        <v>1570</v>
      </c>
      <c r="H4435" s="2239">
        <v>0</v>
      </c>
      <c r="I4435" s="2239">
        <v>0</v>
      </c>
      <c r="J4435" s="2239">
        <v>1348</v>
      </c>
      <c r="K4435" s="2239">
        <v>0</v>
      </c>
      <c r="L4435" s="2239">
        <v>1348</v>
      </c>
      <c r="M4435" s="2239">
        <v>0</v>
      </c>
    </row>
    <row r="4436">
      <c r="B4436" s="2237" t="s">
        <v>3554</v>
      </c>
      <c r="C4436" s="2237" t="s">
        <v>3953</v>
      </c>
      <c r="D4436" s="2237" t="s">
        <v>3961</v>
      </c>
      <c r="E4436" s="2237" t="s">
        <v>1354</v>
      </c>
      <c r="F4436" s="2237" t="s">
        <v>1354</v>
      </c>
      <c r="G4436" s="2238" t="s">
        <v>3962</v>
      </c>
      <c r="H4436" s="2239">
        <v>0</v>
      </c>
      <c r="I4436" s="2239">
        <v>0</v>
      </c>
      <c r="J4436" s="2239">
        <v>79814.71</v>
      </c>
      <c r="K4436" s="2239">
        <v>0</v>
      </c>
      <c r="L4436" s="2239">
        <v>79814.71</v>
      </c>
      <c r="M4436" s="2239">
        <v>0</v>
      </c>
    </row>
    <row r="4437">
      <c r="B4437" s="2237" t="s">
        <v>3554</v>
      </c>
      <c r="C4437" s="2237" t="s">
        <v>3953</v>
      </c>
      <c r="D4437" s="2237" t="s">
        <v>3961</v>
      </c>
      <c r="E4437" s="2237" t="s">
        <v>1381</v>
      </c>
      <c r="F4437" s="2237" t="s">
        <v>1354</v>
      </c>
      <c r="G4437" s="2238" t="s">
        <v>1382</v>
      </c>
      <c r="H4437" s="2239">
        <v>0</v>
      </c>
      <c r="I4437" s="2239">
        <v>0</v>
      </c>
      <c r="J4437" s="2239">
        <v>64931.3</v>
      </c>
      <c r="K4437" s="2239">
        <v>0</v>
      </c>
      <c r="L4437" s="2239">
        <v>64931.3</v>
      </c>
      <c r="M4437" s="2239">
        <v>0</v>
      </c>
    </row>
    <row r="4438">
      <c r="B4438" s="2237" t="s">
        <v>3554</v>
      </c>
      <c r="C4438" s="2237" t="s">
        <v>3953</v>
      </c>
      <c r="D4438" s="2237" t="s">
        <v>3961</v>
      </c>
      <c r="E4438" s="2237" t="s">
        <v>1422</v>
      </c>
      <c r="F4438" s="2237" t="s">
        <v>1354</v>
      </c>
      <c r="G4438" s="2238" t="s">
        <v>1423</v>
      </c>
      <c r="H4438" s="2239">
        <v>0</v>
      </c>
      <c r="I4438" s="2239">
        <v>0</v>
      </c>
      <c r="J4438" s="2239">
        <v>4224.6</v>
      </c>
      <c r="K4438" s="2239">
        <v>0</v>
      </c>
      <c r="L4438" s="2239">
        <v>4224.6</v>
      </c>
      <c r="M4438" s="2239">
        <v>0</v>
      </c>
    </row>
    <row r="4439">
      <c r="B4439" s="2237" t="s">
        <v>3554</v>
      </c>
      <c r="C4439" s="2237" t="s">
        <v>3953</v>
      </c>
      <c r="D4439" s="2237" t="s">
        <v>3961</v>
      </c>
      <c r="E4439" s="2237" t="s">
        <v>1424</v>
      </c>
      <c r="F4439" s="2237" t="s">
        <v>1354</v>
      </c>
      <c r="G4439" s="2238" t="s">
        <v>1425</v>
      </c>
      <c r="H4439" s="2239">
        <v>0</v>
      </c>
      <c r="I4439" s="2239">
        <v>0</v>
      </c>
      <c r="J4439" s="2239">
        <v>6600.09</v>
      </c>
      <c r="K4439" s="2239">
        <v>0</v>
      </c>
      <c r="L4439" s="2239">
        <v>6600.09</v>
      </c>
      <c r="M4439" s="2239">
        <v>0</v>
      </c>
    </row>
    <row r="4440">
      <c r="B4440" s="2237" t="s">
        <v>3554</v>
      </c>
      <c r="C4440" s="2237" t="s">
        <v>3953</v>
      </c>
      <c r="D4440" s="2237" t="s">
        <v>3961</v>
      </c>
      <c r="E4440" s="2237" t="s">
        <v>1569</v>
      </c>
      <c r="F4440" s="2237" t="s">
        <v>1354</v>
      </c>
      <c r="G4440" s="2238" t="s">
        <v>1570</v>
      </c>
      <c r="H4440" s="2239">
        <v>0</v>
      </c>
      <c r="I4440" s="2239">
        <v>0</v>
      </c>
      <c r="J4440" s="2239">
        <v>1348</v>
      </c>
      <c r="K4440" s="2239">
        <v>0</v>
      </c>
      <c r="L4440" s="2239">
        <v>1348</v>
      </c>
      <c r="M4440" s="2239">
        <v>0</v>
      </c>
    </row>
    <row r="4441">
      <c r="B4441" s="2237" t="s">
        <v>3554</v>
      </c>
      <c r="C4441" s="2237" t="s">
        <v>3953</v>
      </c>
      <c r="D4441" s="2237" t="s">
        <v>3961</v>
      </c>
      <c r="E4441" s="2237" t="s">
        <v>1992</v>
      </c>
      <c r="F4441" s="2237" t="s">
        <v>1354</v>
      </c>
      <c r="G4441" s="2238" t="s">
        <v>1993</v>
      </c>
      <c r="H4441" s="2239">
        <v>0</v>
      </c>
      <c r="I4441" s="2239">
        <v>0</v>
      </c>
      <c r="J4441" s="2239">
        <v>84</v>
      </c>
      <c r="K4441" s="2239">
        <v>0</v>
      </c>
      <c r="L4441" s="2239">
        <v>84</v>
      </c>
      <c r="M4441" s="2239">
        <v>0</v>
      </c>
    </row>
    <row r="4442">
      <c r="B4442" s="2237" t="s">
        <v>3554</v>
      </c>
      <c r="C4442" s="2237" t="s">
        <v>3953</v>
      </c>
      <c r="D4442" s="2237" t="s">
        <v>3961</v>
      </c>
      <c r="E4442" s="2237" t="s">
        <v>2086</v>
      </c>
      <c r="F4442" s="2237" t="s">
        <v>1354</v>
      </c>
      <c r="G4442" s="2238" t="s">
        <v>2087</v>
      </c>
      <c r="H4442" s="2239">
        <v>0</v>
      </c>
      <c r="I4442" s="2239">
        <v>0</v>
      </c>
      <c r="J4442" s="2239">
        <v>2626.72</v>
      </c>
      <c r="K4442" s="2239">
        <v>0</v>
      </c>
      <c r="L4442" s="2239">
        <v>2626.72</v>
      </c>
      <c r="M4442" s="2239">
        <v>0</v>
      </c>
    </row>
    <row r="4443">
      <c r="B4443" s="2237" t="s">
        <v>3554</v>
      </c>
      <c r="C4443" s="2237" t="s">
        <v>3953</v>
      </c>
      <c r="D4443" s="2237" t="s">
        <v>3963</v>
      </c>
      <c r="E4443" s="2237" t="s">
        <v>1354</v>
      </c>
      <c r="F4443" s="2237" t="s">
        <v>1354</v>
      </c>
      <c r="G4443" s="2238" t="s">
        <v>3964</v>
      </c>
      <c r="H4443" s="2239">
        <v>0</v>
      </c>
      <c r="I4443" s="2239">
        <v>0</v>
      </c>
      <c r="J4443" s="2239">
        <v>94375.75</v>
      </c>
      <c r="K4443" s="2239">
        <v>0</v>
      </c>
      <c r="L4443" s="2239">
        <v>94375.75</v>
      </c>
      <c r="M4443" s="2239">
        <v>0</v>
      </c>
    </row>
    <row r="4444">
      <c r="B4444" s="2237" t="s">
        <v>3554</v>
      </c>
      <c r="C4444" s="2237" t="s">
        <v>3953</v>
      </c>
      <c r="D4444" s="2237" t="s">
        <v>3963</v>
      </c>
      <c r="E4444" s="2237" t="s">
        <v>1381</v>
      </c>
      <c r="F4444" s="2237" t="s">
        <v>1354</v>
      </c>
      <c r="G4444" s="2238" t="s">
        <v>1382</v>
      </c>
      <c r="H4444" s="2239">
        <v>0</v>
      </c>
      <c r="I4444" s="2239">
        <v>0</v>
      </c>
      <c r="J4444" s="2239">
        <v>76131.79</v>
      </c>
      <c r="K4444" s="2239">
        <v>0</v>
      </c>
      <c r="L4444" s="2239">
        <v>76131.79</v>
      </c>
      <c r="M4444" s="2239">
        <v>0</v>
      </c>
    </row>
    <row r="4445">
      <c r="B4445" s="2237" t="s">
        <v>3554</v>
      </c>
      <c r="C4445" s="2237" t="s">
        <v>3953</v>
      </c>
      <c r="D4445" s="2237" t="s">
        <v>3963</v>
      </c>
      <c r="E4445" s="2237" t="s">
        <v>1422</v>
      </c>
      <c r="F4445" s="2237" t="s">
        <v>1354</v>
      </c>
      <c r="G4445" s="2238" t="s">
        <v>1423</v>
      </c>
      <c r="H4445" s="2239">
        <v>0</v>
      </c>
      <c r="I4445" s="2239">
        <v>0</v>
      </c>
      <c r="J4445" s="2239">
        <v>4184.99</v>
      </c>
      <c r="K4445" s="2239">
        <v>0</v>
      </c>
      <c r="L4445" s="2239">
        <v>4184.99</v>
      </c>
      <c r="M4445" s="2239">
        <v>0</v>
      </c>
    </row>
    <row r="4446">
      <c r="B4446" s="2237" t="s">
        <v>3554</v>
      </c>
      <c r="C4446" s="2237" t="s">
        <v>3953</v>
      </c>
      <c r="D4446" s="2237" t="s">
        <v>3963</v>
      </c>
      <c r="E4446" s="2237" t="s">
        <v>1424</v>
      </c>
      <c r="F4446" s="2237" t="s">
        <v>1354</v>
      </c>
      <c r="G4446" s="2238" t="s">
        <v>1425</v>
      </c>
      <c r="H4446" s="2239">
        <v>0</v>
      </c>
      <c r="I4446" s="2239">
        <v>0</v>
      </c>
      <c r="J4446" s="2239">
        <v>8369.97</v>
      </c>
      <c r="K4446" s="2239">
        <v>0</v>
      </c>
      <c r="L4446" s="2239">
        <v>8369.97</v>
      </c>
      <c r="M4446" s="2239">
        <v>0</v>
      </c>
    </row>
    <row r="4447">
      <c r="B4447" s="2237" t="s">
        <v>3554</v>
      </c>
      <c r="C4447" s="2237" t="s">
        <v>3953</v>
      </c>
      <c r="D4447" s="2237" t="s">
        <v>3963</v>
      </c>
      <c r="E4447" s="2237" t="s">
        <v>1569</v>
      </c>
      <c r="F4447" s="2237" t="s">
        <v>1354</v>
      </c>
      <c r="G4447" s="2238" t="s">
        <v>1570</v>
      </c>
      <c r="H4447" s="2239">
        <v>0</v>
      </c>
      <c r="I4447" s="2239">
        <v>0</v>
      </c>
      <c r="J4447" s="2239">
        <v>1348</v>
      </c>
      <c r="K4447" s="2239">
        <v>0</v>
      </c>
      <c r="L4447" s="2239">
        <v>1348</v>
      </c>
      <c r="M4447" s="2239">
        <v>0</v>
      </c>
    </row>
    <row r="4448">
      <c r="B4448" s="2237" t="s">
        <v>3554</v>
      </c>
      <c r="C4448" s="2237" t="s">
        <v>3953</v>
      </c>
      <c r="D4448" s="2237" t="s">
        <v>3963</v>
      </c>
      <c r="E4448" s="2237" t="s">
        <v>1702</v>
      </c>
      <c r="F4448" s="2237" t="s">
        <v>1354</v>
      </c>
      <c r="G4448" s="2238" t="s">
        <v>1701</v>
      </c>
      <c r="H4448" s="2239">
        <v>0</v>
      </c>
      <c r="I4448" s="2239">
        <v>0</v>
      </c>
      <c r="J4448" s="2239">
        <v>3000</v>
      </c>
      <c r="K4448" s="2239">
        <v>0</v>
      </c>
      <c r="L4448" s="2239">
        <v>3000</v>
      </c>
      <c r="M4448" s="2239">
        <v>0</v>
      </c>
    </row>
    <row r="4449">
      <c r="B4449" s="2237" t="s">
        <v>3554</v>
      </c>
      <c r="C4449" s="2237" t="s">
        <v>3953</v>
      </c>
      <c r="D4449" s="2237" t="s">
        <v>3963</v>
      </c>
      <c r="E4449" s="2237" t="s">
        <v>1992</v>
      </c>
      <c r="F4449" s="2237" t="s">
        <v>1354</v>
      </c>
      <c r="G4449" s="2238" t="s">
        <v>1993</v>
      </c>
      <c r="H4449" s="2239">
        <v>0</v>
      </c>
      <c r="I4449" s="2239">
        <v>0</v>
      </c>
      <c r="J4449" s="2239">
        <v>346</v>
      </c>
      <c r="K4449" s="2239">
        <v>0</v>
      </c>
      <c r="L4449" s="2239">
        <v>346</v>
      </c>
      <c r="M4449" s="2239">
        <v>0</v>
      </c>
    </row>
    <row r="4450">
      <c r="B4450" s="2237" t="s">
        <v>3554</v>
      </c>
      <c r="C4450" s="2237" t="s">
        <v>3953</v>
      </c>
      <c r="D4450" s="2237" t="s">
        <v>3963</v>
      </c>
      <c r="E4450" s="2237" t="s">
        <v>2086</v>
      </c>
      <c r="F4450" s="2237" t="s">
        <v>1354</v>
      </c>
      <c r="G4450" s="2238" t="s">
        <v>2087</v>
      </c>
      <c r="H4450" s="2239">
        <v>0</v>
      </c>
      <c r="I4450" s="2239">
        <v>0</v>
      </c>
      <c r="J4450" s="2239">
        <v>995</v>
      </c>
      <c r="K4450" s="2239">
        <v>0</v>
      </c>
      <c r="L4450" s="2239">
        <v>995</v>
      </c>
      <c r="M4450" s="2239">
        <v>0</v>
      </c>
    </row>
    <row r="4451">
      <c r="B4451" s="2237" t="s">
        <v>3554</v>
      </c>
      <c r="C4451" s="2237" t="s">
        <v>3953</v>
      </c>
      <c r="D4451" s="2237" t="s">
        <v>3965</v>
      </c>
      <c r="E4451" s="2237" t="s">
        <v>1354</v>
      </c>
      <c r="F4451" s="2237" t="s">
        <v>1354</v>
      </c>
      <c r="G4451" s="2238" t="s">
        <v>3966</v>
      </c>
      <c r="H4451" s="2239">
        <v>0</v>
      </c>
      <c r="I4451" s="2239">
        <v>0</v>
      </c>
      <c r="J4451" s="2239">
        <v>140514.29</v>
      </c>
      <c r="K4451" s="2239">
        <v>0</v>
      </c>
      <c r="L4451" s="2239">
        <v>140514.29</v>
      </c>
      <c r="M4451" s="2239">
        <v>0</v>
      </c>
    </row>
    <row r="4452">
      <c r="B4452" s="2237" t="s">
        <v>3554</v>
      </c>
      <c r="C4452" s="2237" t="s">
        <v>3953</v>
      </c>
      <c r="D4452" s="2237" t="s">
        <v>3965</v>
      </c>
      <c r="E4452" s="2237" t="s">
        <v>1381</v>
      </c>
      <c r="F4452" s="2237" t="s">
        <v>1354</v>
      </c>
      <c r="G4452" s="2238" t="s">
        <v>1382</v>
      </c>
      <c r="H4452" s="2239">
        <v>0</v>
      </c>
      <c r="I4452" s="2239">
        <v>0</v>
      </c>
      <c r="J4452" s="2239">
        <v>121809.64</v>
      </c>
      <c r="K4452" s="2239">
        <v>0</v>
      </c>
      <c r="L4452" s="2239">
        <v>121809.64</v>
      </c>
      <c r="M4452" s="2239">
        <v>0</v>
      </c>
    </row>
    <row r="4453">
      <c r="B4453" s="2237" t="s">
        <v>3554</v>
      </c>
      <c r="C4453" s="2237" t="s">
        <v>3953</v>
      </c>
      <c r="D4453" s="2237" t="s">
        <v>3965</v>
      </c>
      <c r="E4453" s="2237" t="s">
        <v>1422</v>
      </c>
      <c r="F4453" s="2237" t="s">
        <v>1354</v>
      </c>
      <c r="G4453" s="2238" t="s">
        <v>1423</v>
      </c>
      <c r="H4453" s="2239">
        <v>0</v>
      </c>
      <c r="I4453" s="2239">
        <v>0</v>
      </c>
      <c r="J4453" s="2239">
        <v>4673.24</v>
      </c>
      <c r="K4453" s="2239">
        <v>0</v>
      </c>
      <c r="L4453" s="2239">
        <v>4673.24</v>
      </c>
      <c r="M4453" s="2239">
        <v>0</v>
      </c>
    </row>
    <row r="4454">
      <c r="B4454" s="2237" t="s">
        <v>3554</v>
      </c>
      <c r="C4454" s="2237" t="s">
        <v>3953</v>
      </c>
      <c r="D4454" s="2237" t="s">
        <v>3965</v>
      </c>
      <c r="E4454" s="2237" t="s">
        <v>1424</v>
      </c>
      <c r="F4454" s="2237" t="s">
        <v>1354</v>
      </c>
      <c r="G4454" s="2238" t="s">
        <v>1425</v>
      </c>
      <c r="H4454" s="2239">
        <v>0</v>
      </c>
      <c r="I4454" s="2239">
        <v>0</v>
      </c>
      <c r="J4454" s="2239">
        <v>9346.47</v>
      </c>
      <c r="K4454" s="2239">
        <v>0</v>
      </c>
      <c r="L4454" s="2239">
        <v>9346.47</v>
      </c>
      <c r="M4454" s="2239">
        <v>0</v>
      </c>
    </row>
    <row r="4455">
      <c r="B4455" s="2237" t="s">
        <v>3554</v>
      </c>
      <c r="C4455" s="2237" t="s">
        <v>3953</v>
      </c>
      <c r="D4455" s="2237" t="s">
        <v>3965</v>
      </c>
      <c r="E4455" s="2237" t="s">
        <v>1569</v>
      </c>
      <c r="F4455" s="2237" t="s">
        <v>1354</v>
      </c>
      <c r="G4455" s="2238" t="s">
        <v>1570</v>
      </c>
      <c r="H4455" s="2239">
        <v>0</v>
      </c>
      <c r="I4455" s="2239">
        <v>0</v>
      </c>
      <c r="J4455" s="2239">
        <v>1577.94</v>
      </c>
      <c r="K4455" s="2239">
        <v>0</v>
      </c>
      <c r="L4455" s="2239">
        <v>1577.94</v>
      </c>
      <c r="M4455" s="2239">
        <v>0</v>
      </c>
    </row>
    <row r="4456">
      <c r="B4456" s="2237" t="s">
        <v>3554</v>
      </c>
      <c r="C4456" s="2237" t="s">
        <v>3953</v>
      </c>
      <c r="D4456" s="2237" t="s">
        <v>3965</v>
      </c>
      <c r="E4456" s="2237" t="s">
        <v>2086</v>
      </c>
      <c r="F4456" s="2237" t="s">
        <v>1354</v>
      </c>
      <c r="G4456" s="2238" t="s">
        <v>2087</v>
      </c>
      <c r="H4456" s="2239">
        <v>0</v>
      </c>
      <c r="I4456" s="2239">
        <v>0</v>
      </c>
      <c r="J4456" s="2239">
        <v>3107</v>
      </c>
      <c r="K4456" s="2239">
        <v>0</v>
      </c>
      <c r="L4456" s="2239">
        <v>3107</v>
      </c>
      <c r="M4456" s="2239">
        <v>0</v>
      </c>
    </row>
    <row r="4457">
      <c r="B4457" s="2237" t="s">
        <v>3554</v>
      </c>
      <c r="C4457" s="2237" t="s">
        <v>3953</v>
      </c>
      <c r="D4457" s="2237" t="s">
        <v>3967</v>
      </c>
      <c r="E4457" s="2237" t="s">
        <v>1354</v>
      </c>
      <c r="F4457" s="2237" t="s">
        <v>1354</v>
      </c>
      <c r="G4457" s="2238" t="s">
        <v>3968</v>
      </c>
      <c r="H4457" s="2239">
        <v>0</v>
      </c>
      <c r="I4457" s="2239">
        <v>0</v>
      </c>
      <c r="J4457" s="2239">
        <v>1348</v>
      </c>
      <c r="K4457" s="2239">
        <v>0</v>
      </c>
      <c r="L4457" s="2239">
        <v>1348</v>
      </c>
      <c r="M4457" s="2239">
        <v>0</v>
      </c>
    </row>
    <row r="4458">
      <c r="B4458" s="2237" t="s">
        <v>3554</v>
      </c>
      <c r="C4458" s="2237" t="s">
        <v>3953</v>
      </c>
      <c r="D4458" s="2237" t="s">
        <v>3967</v>
      </c>
      <c r="E4458" s="2237" t="s">
        <v>1569</v>
      </c>
      <c r="F4458" s="2237" t="s">
        <v>1354</v>
      </c>
      <c r="G4458" s="2238" t="s">
        <v>1570</v>
      </c>
      <c r="H4458" s="2239">
        <v>0</v>
      </c>
      <c r="I4458" s="2239">
        <v>0</v>
      </c>
      <c r="J4458" s="2239">
        <v>1348</v>
      </c>
      <c r="K4458" s="2239">
        <v>0</v>
      </c>
      <c r="L4458" s="2239">
        <v>1348</v>
      </c>
      <c r="M4458" s="2239">
        <v>0</v>
      </c>
    </row>
    <row r="4459">
      <c r="B4459" s="2237" t="s">
        <v>3554</v>
      </c>
      <c r="C4459" s="2237" t="s">
        <v>3953</v>
      </c>
      <c r="D4459" s="2237" t="s">
        <v>3969</v>
      </c>
      <c r="E4459" s="2237" t="s">
        <v>1354</v>
      </c>
      <c r="F4459" s="2237" t="s">
        <v>1354</v>
      </c>
      <c r="G4459" s="2238" t="s">
        <v>3970</v>
      </c>
      <c r="H4459" s="2239">
        <v>0</v>
      </c>
      <c r="I4459" s="2239">
        <v>0</v>
      </c>
      <c r="J4459" s="2239">
        <v>1348</v>
      </c>
      <c r="K4459" s="2239">
        <v>0</v>
      </c>
      <c r="L4459" s="2239">
        <v>1348</v>
      </c>
      <c r="M4459" s="2239">
        <v>0</v>
      </c>
    </row>
    <row r="4460">
      <c r="B4460" s="2237" t="s">
        <v>3554</v>
      </c>
      <c r="C4460" s="2237" t="s">
        <v>3953</v>
      </c>
      <c r="D4460" s="2237" t="s">
        <v>3969</v>
      </c>
      <c r="E4460" s="2237" t="s">
        <v>1569</v>
      </c>
      <c r="F4460" s="2237" t="s">
        <v>1354</v>
      </c>
      <c r="G4460" s="2238" t="s">
        <v>1570</v>
      </c>
      <c r="H4460" s="2239">
        <v>0</v>
      </c>
      <c r="I4460" s="2239">
        <v>0</v>
      </c>
      <c r="J4460" s="2239">
        <v>1348</v>
      </c>
      <c r="K4460" s="2239">
        <v>0</v>
      </c>
      <c r="L4460" s="2239">
        <v>1348</v>
      </c>
      <c r="M4460" s="2239">
        <v>0</v>
      </c>
    </row>
    <row r="4461">
      <c r="B4461" s="2237" t="s">
        <v>3554</v>
      </c>
      <c r="C4461" s="2237" t="s">
        <v>3953</v>
      </c>
      <c r="D4461" s="2237" t="s">
        <v>3971</v>
      </c>
      <c r="E4461" s="2237" t="s">
        <v>1354</v>
      </c>
      <c r="F4461" s="2237" t="s">
        <v>1354</v>
      </c>
      <c r="G4461" s="2238" t="s">
        <v>3972</v>
      </c>
      <c r="H4461" s="2239">
        <v>0</v>
      </c>
      <c r="I4461" s="2239">
        <v>0</v>
      </c>
      <c r="J4461" s="2239">
        <v>1740</v>
      </c>
      <c r="K4461" s="2239">
        <v>0</v>
      </c>
      <c r="L4461" s="2239">
        <v>1740</v>
      </c>
      <c r="M4461" s="2239">
        <v>0</v>
      </c>
    </row>
    <row r="4462">
      <c r="B4462" s="2237" t="s">
        <v>3554</v>
      </c>
      <c r="C4462" s="2237" t="s">
        <v>3953</v>
      </c>
      <c r="D4462" s="2237" t="s">
        <v>3971</v>
      </c>
      <c r="E4462" s="2237" t="s">
        <v>1569</v>
      </c>
      <c r="F4462" s="2237" t="s">
        <v>1354</v>
      </c>
      <c r="G4462" s="2238" t="s">
        <v>1570</v>
      </c>
      <c r="H4462" s="2239">
        <v>0</v>
      </c>
      <c r="I4462" s="2239">
        <v>0</v>
      </c>
      <c r="J4462" s="2239">
        <v>1348</v>
      </c>
      <c r="K4462" s="2239">
        <v>0</v>
      </c>
      <c r="L4462" s="2239">
        <v>1348</v>
      </c>
      <c r="M4462" s="2239">
        <v>0</v>
      </c>
    </row>
    <row r="4463">
      <c r="B4463" s="2237" t="s">
        <v>3554</v>
      </c>
      <c r="C4463" s="2237" t="s">
        <v>3953</v>
      </c>
      <c r="D4463" s="2237" t="s">
        <v>3971</v>
      </c>
      <c r="E4463" s="2237" t="s">
        <v>2086</v>
      </c>
      <c r="F4463" s="2237" t="s">
        <v>1354</v>
      </c>
      <c r="G4463" s="2238" t="s">
        <v>2087</v>
      </c>
      <c r="H4463" s="2239">
        <v>0</v>
      </c>
      <c r="I4463" s="2239">
        <v>0</v>
      </c>
      <c r="J4463" s="2239">
        <v>392</v>
      </c>
      <c r="K4463" s="2239">
        <v>0</v>
      </c>
      <c r="L4463" s="2239">
        <v>392</v>
      </c>
      <c r="M4463" s="2239">
        <v>0</v>
      </c>
    </row>
    <row r="4464">
      <c r="B4464" s="2237" t="s">
        <v>3554</v>
      </c>
      <c r="C4464" s="2237" t="s">
        <v>3973</v>
      </c>
      <c r="D4464" s="2237" t="s">
        <v>1354</v>
      </c>
      <c r="E4464" s="2237" t="s">
        <v>1354</v>
      </c>
      <c r="F4464" s="2237" t="s">
        <v>1354</v>
      </c>
      <c r="G4464" s="2238" t="s">
        <v>3974</v>
      </c>
      <c r="H4464" s="2239">
        <v>0</v>
      </c>
      <c r="I4464" s="2239">
        <v>0</v>
      </c>
      <c r="J4464" s="2239">
        <v>590026.55</v>
      </c>
      <c r="K4464" s="2239">
        <v>0</v>
      </c>
      <c r="L4464" s="2239">
        <v>590026.55</v>
      </c>
      <c r="M4464" s="2239">
        <v>0</v>
      </c>
    </row>
    <row r="4465">
      <c r="B4465" s="2237" t="s">
        <v>3554</v>
      </c>
      <c r="C4465" s="2237" t="s">
        <v>3973</v>
      </c>
      <c r="D4465" s="2237" t="s">
        <v>3975</v>
      </c>
      <c r="E4465" s="2237" t="s">
        <v>1354</v>
      </c>
      <c r="F4465" s="2237" t="s">
        <v>1354</v>
      </c>
      <c r="G4465" s="2238" t="s">
        <v>3976</v>
      </c>
      <c r="H4465" s="2239">
        <v>0</v>
      </c>
      <c r="I4465" s="2239">
        <v>0</v>
      </c>
      <c r="J4465" s="2239">
        <v>98776.66</v>
      </c>
      <c r="K4465" s="2239">
        <v>0</v>
      </c>
      <c r="L4465" s="2239">
        <v>98776.66</v>
      </c>
      <c r="M4465" s="2239">
        <v>0</v>
      </c>
    </row>
    <row r="4466">
      <c r="B4466" s="2237" t="s">
        <v>3554</v>
      </c>
      <c r="C4466" s="2237" t="s">
        <v>3973</v>
      </c>
      <c r="D4466" s="2237" t="s">
        <v>3975</v>
      </c>
      <c r="E4466" s="2237" t="s">
        <v>1381</v>
      </c>
      <c r="F4466" s="2237" t="s">
        <v>1354</v>
      </c>
      <c r="G4466" s="2238" t="s">
        <v>1382</v>
      </c>
      <c r="H4466" s="2239">
        <v>0</v>
      </c>
      <c r="I4466" s="2239">
        <v>0</v>
      </c>
      <c r="J4466" s="2239">
        <v>76768.02</v>
      </c>
      <c r="K4466" s="2239">
        <v>0</v>
      </c>
      <c r="L4466" s="2239">
        <v>76768.02</v>
      </c>
      <c r="M4466" s="2239">
        <v>0</v>
      </c>
    </row>
    <row r="4467">
      <c r="B4467" s="2237" t="s">
        <v>3554</v>
      </c>
      <c r="C4467" s="2237" t="s">
        <v>3973</v>
      </c>
      <c r="D4467" s="2237" t="s">
        <v>3975</v>
      </c>
      <c r="E4467" s="2237" t="s">
        <v>1422</v>
      </c>
      <c r="F4467" s="2237" t="s">
        <v>1354</v>
      </c>
      <c r="G4467" s="2238" t="s">
        <v>1423</v>
      </c>
      <c r="H4467" s="2239">
        <v>0</v>
      </c>
      <c r="I4467" s="2239">
        <v>0</v>
      </c>
      <c r="J4467" s="2239">
        <v>4224.6</v>
      </c>
      <c r="K4467" s="2239">
        <v>0</v>
      </c>
      <c r="L4467" s="2239">
        <v>4224.6</v>
      </c>
      <c r="M4467" s="2239">
        <v>0</v>
      </c>
    </row>
    <row r="4468">
      <c r="B4468" s="2237" t="s">
        <v>3554</v>
      </c>
      <c r="C4468" s="2237" t="s">
        <v>3973</v>
      </c>
      <c r="D4468" s="2237" t="s">
        <v>3975</v>
      </c>
      <c r="E4468" s="2237" t="s">
        <v>1424</v>
      </c>
      <c r="F4468" s="2237" t="s">
        <v>1354</v>
      </c>
      <c r="G4468" s="2238" t="s">
        <v>1425</v>
      </c>
      <c r="H4468" s="2239">
        <v>0</v>
      </c>
      <c r="I4468" s="2239">
        <v>0</v>
      </c>
      <c r="J4468" s="2239">
        <v>8449.2</v>
      </c>
      <c r="K4468" s="2239">
        <v>0</v>
      </c>
      <c r="L4468" s="2239">
        <v>8449.2</v>
      </c>
      <c r="M4468" s="2239">
        <v>0</v>
      </c>
    </row>
    <row r="4469">
      <c r="B4469" s="2237" t="s">
        <v>3554</v>
      </c>
      <c r="C4469" s="2237" t="s">
        <v>3973</v>
      </c>
      <c r="D4469" s="2237" t="s">
        <v>3975</v>
      </c>
      <c r="E4469" s="2237" t="s">
        <v>1569</v>
      </c>
      <c r="F4469" s="2237" t="s">
        <v>1354</v>
      </c>
      <c r="G4469" s="2238" t="s">
        <v>1570</v>
      </c>
      <c r="H4469" s="2239">
        <v>0</v>
      </c>
      <c r="I4469" s="2239">
        <v>0</v>
      </c>
      <c r="J4469" s="2239">
        <v>1496.99</v>
      </c>
      <c r="K4469" s="2239">
        <v>0</v>
      </c>
      <c r="L4469" s="2239">
        <v>1496.99</v>
      </c>
      <c r="M4469" s="2239">
        <v>0</v>
      </c>
    </row>
    <row r="4470">
      <c r="B4470" s="2237" t="s">
        <v>3554</v>
      </c>
      <c r="C4470" s="2237" t="s">
        <v>3973</v>
      </c>
      <c r="D4470" s="2237" t="s">
        <v>3975</v>
      </c>
      <c r="E4470" s="2237" t="s">
        <v>1702</v>
      </c>
      <c r="F4470" s="2237" t="s">
        <v>1354</v>
      </c>
      <c r="G4470" s="2238" t="s">
        <v>1701</v>
      </c>
      <c r="H4470" s="2239">
        <v>0</v>
      </c>
      <c r="I4470" s="2239">
        <v>0</v>
      </c>
      <c r="J4470" s="2239">
        <v>4499.85</v>
      </c>
      <c r="K4470" s="2239">
        <v>0</v>
      </c>
      <c r="L4470" s="2239">
        <v>4499.85</v>
      </c>
      <c r="M4470" s="2239">
        <v>0</v>
      </c>
    </row>
    <row r="4471">
      <c r="B4471" s="2237" t="s">
        <v>3554</v>
      </c>
      <c r="C4471" s="2237" t="s">
        <v>3973</v>
      </c>
      <c r="D4471" s="2237" t="s">
        <v>3975</v>
      </c>
      <c r="E4471" s="2237" t="s">
        <v>1992</v>
      </c>
      <c r="F4471" s="2237" t="s">
        <v>1354</v>
      </c>
      <c r="G4471" s="2238" t="s">
        <v>1993</v>
      </c>
      <c r="H4471" s="2239">
        <v>0</v>
      </c>
      <c r="I4471" s="2239">
        <v>0</v>
      </c>
      <c r="J4471" s="2239">
        <v>889</v>
      </c>
      <c r="K4471" s="2239">
        <v>0</v>
      </c>
      <c r="L4471" s="2239">
        <v>889</v>
      </c>
      <c r="M4471" s="2239">
        <v>0</v>
      </c>
    </row>
    <row r="4472">
      <c r="B4472" s="2237" t="s">
        <v>3554</v>
      </c>
      <c r="C4472" s="2237" t="s">
        <v>3973</v>
      </c>
      <c r="D4472" s="2237" t="s">
        <v>3975</v>
      </c>
      <c r="E4472" s="2237" t="s">
        <v>2002</v>
      </c>
      <c r="F4472" s="2237" t="s">
        <v>1354</v>
      </c>
      <c r="G4472" s="2238" t="s">
        <v>2003</v>
      </c>
      <c r="H4472" s="2239">
        <v>0</v>
      </c>
      <c r="I4472" s="2239">
        <v>0</v>
      </c>
      <c r="J4472" s="2239">
        <v>1685</v>
      </c>
      <c r="K4472" s="2239">
        <v>0</v>
      </c>
      <c r="L4472" s="2239">
        <v>1685</v>
      </c>
      <c r="M4472" s="2239">
        <v>0</v>
      </c>
    </row>
    <row r="4473">
      <c r="B4473" s="2237" t="s">
        <v>3554</v>
      </c>
      <c r="C4473" s="2237" t="s">
        <v>3973</v>
      </c>
      <c r="D4473" s="2237" t="s">
        <v>3975</v>
      </c>
      <c r="E4473" s="2237" t="s">
        <v>2086</v>
      </c>
      <c r="F4473" s="2237" t="s">
        <v>1354</v>
      </c>
      <c r="G4473" s="2238" t="s">
        <v>2087</v>
      </c>
      <c r="H4473" s="2239">
        <v>0</v>
      </c>
      <c r="I4473" s="2239">
        <v>0</v>
      </c>
      <c r="J4473" s="2239">
        <v>764</v>
      </c>
      <c r="K4473" s="2239">
        <v>0</v>
      </c>
      <c r="L4473" s="2239">
        <v>764</v>
      </c>
      <c r="M4473" s="2239">
        <v>0</v>
      </c>
    </row>
    <row r="4474">
      <c r="B4474" s="2237" t="s">
        <v>3554</v>
      </c>
      <c r="C4474" s="2237" t="s">
        <v>3973</v>
      </c>
      <c r="D4474" s="2237" t="s">
        <v>3977</v>
      </c>
      <c r="E4474" s="2237" t="s">
        <v>1354</v>
      </c>
      <c r="F4474" s="2237" t="s">
        <v>1354</v>
      </c>
      <c r="G4474" s="2238" t="s">
        <v>3978</v>
      </c>
      <c r="H4474" s="2239">
        <v>0</v>
      </c>
      <c r="I4474" s="2239">
        <v>0</v>
      </c>
      <c r="J4474" s="2239">
        <v>265923.51</v>
      </c>
      <c r="K4474" s="2239">
        <v>0</v>
      </c>
      <c r="L4474" s="2239">
        <v>265923.51</v>
      </c>
      <c r="M4474" s="2239">
        <v>0</v>
      </c>
    </row>
    <row r="4475">
      <c r="B4475" s="2237" t="s">
        <v>3554</v>
      </c>
      <c r="C4475" s="2237" t="s">
        <v>3973</v>
      </c>
      <c r="D4475" s="2237" t="s">
        <v>3977</v>
      </c>
      <c r="E4475" s="2237" t="s">
        <v>1381</v>
      </c>
      <c r="F4475" s="2237" t="s">
        <v>1354</v>
      </c>
      <c r="G4475" s="2238" t="s">
        <v>1382</v>
      </c>
      <c r="H4475" s="2239">
        <v>0</v>
      </c>
      <c r="I4475" s="2239">
        <v>0</v>
      </c>
      <c r="J4475" s="2239">
        <v>174660.23</v>
      </c>
      <c r="K4475" s="2239">
        <v>0</v>
      </c>
      <c r="L4475" s="2239">
        <v>174660.23</v>
      </c>
      <c r="M4475" s="2239">
        <v>0</v>
      </c>
    </row>
    <row r="4476">
      <c r="B4476" s="2237" t="s">
        <v>3554</v>
      </c>
      <c r="C4476" s="2237" t="s">
        <v>3973</v>
      </c>
      <c r="D4476" s="2237" t="s">
        <v>3977</v>
      </c>
      <c r="E4476" s="2237" t="s">
        <v>1422</v>
      </c>
      <c r="F4476" s="2237" t="s">
        <v>1354</v>
      </c>
      <c r="G4476" s="2238" t="s">
        <v>1423</v>
      </c>
      <c r="H4476" s="2239">
        <v>0</v>
      </c>
      <c r="I4476" s="2239">
        <v>0</v>
      </c>
      <c r="J4476" s="2239">
        <v>10558.74</v>
      </c>
      <c r="K4476" s="2239">
        <v>0</v>
      </c>
      <c r="L4476" s="2239">
        <v>10558.74</v>
      </c>
      <c r="M4476" s="2239">
        <v>0</v>
      </c>
    </row>
    <row r="4477">
      <c r="B4477" s="2237" t="s">
        <v>3554</v>
      </c>
      <c r="C4477" s="2237" t="s">
        <v>3973</v>
      </c>
      <c r="D4477" s="2237" t="s">
        <v>3977</v>
      </c>
      <c r="E4477" s="2237" t="s">
        <v>1424</v>
      </c>
      <c r="F4477" s="2237" t="s">
        <v>1354</v>
      </c>
      <c r="G4477" s="2238" t="s">
        <v>1425</v>
      </c>
      <c r="H4477" s="2239">
        <v>0</v>
      </c>
      <c r="I4477" s="2239">
        <v>0</v>
      </c>
      <c r="J4477" s="2239">
        <v>21117.5</v>
      </c>
      <c r="K4477" s="2239">
        <v>0</v>
      </c>
      <c r="L4477" s="2239">
        <v>21117.5</v>
      </c>
      <c r="M4477" s="2239">
        <v>0</v>
      </c>
    </row>
    <row r="4478">
      <c r="B4478" s="2237" t="s">
        <v>3554</v>
      </c>
      <c r="C4478" s="2237" t="s">
        <v>3973</v>
      </c>
      <c r="D4478" s="2237" t="s">
        <v>3977</v>
      </c>
      <c r="E4478" s="2237" t="s">
        <v>1569</v>
      </c>
      <c r="F4478" s="2237" t="s">
        <v>1354</v>
      </c>
      <c r="G4478" s="2238" t="s">
        <v>1570</v>
      </c>
      <c r="H4478" s="2239">
        <v>0</v>
      </c>
      <c r="I4478" s="2239">
        <v>0</v>
      </c>
      <c r="J4478" s="2239">
        <v>1348</v>
      </c>
      <c r="K4478" s="2239">
        <v>0</v>
      </c>
      <c r="L4478" s="2239">
        <v>1348</v>
      </c>
      <c r="M4478" s="2239">
        <v>0</v>
      </c>
    </row>
    <row r="4479">
      <c r="B4479" s="2237" t="s">
        <v>3554</v>
      </c>
      <c r="C4479" s="2237" t="s">
        <v>3973</v>
      </c>
      <c r="D4479" s="2237" t="s">
        <v>3977</v>
      </c>
      <c r="E4479" s="2237" t="s">
        <v>1688</v>
      </c>
      <c r="F4479" s="2237" t="s">
        <v>1354</v>
      </c>
      <c r="G4479" s="2238" t="s">
        <v>1687</v>
      </c>
      <c r="H4479" s="2239">
        <v>0</v>
      </c>
      <c r="I4479" s="2239">
        <v>0</v>
      </c>
      <c r="J4479" s="2239">
        <v>53888.88</v>
      </c>
      <c r="K4479" s="2239">
        <v>0</v>
      </c>
      <c r="L4479" s="2239">
        <v>53888.88</v>
      </c>
      <c r="M4479" s="2239">
        <v>0</v>
      </c>
    </row>
    <row r="4480">
      <c r="B4480" s="2237" t="s">
        <v>3554</v>
      </c>
      <c r="C4480" s="2237" t="s">
        <v>3973</v>
      </c>
      <c r="D4480" s="2237" t="s">
        <v>3977</v>
      </c>
      <c r="E4480" s="2237" t="s">
        <v>1702</v>
      </c>
      <c r="F4480" s="2237" t="s">
        <v>1354</v>
      </c>
      <c r="G4480" s="2238" t="s">
        <v>1701</v>
      </c>
      <c r="H4480" s="2239">
        <v>0</v>
      </c>
      <c r="I4480" s="2239">
        <v>0</v>
      </c>
      <c r="J4480" s="2239">
        <v>3100</v>
      </c>
      <c r="K4480" s="2239">
        <v>0</v>
      </c>
      <c r="L4480" s="2239">
        <v>3100</v>
      </c>
      <c r="M4480" s="2239">
        <v>0</v>
      </c>
    </row>
    <row r="4481">
      <c r="B4481" s="2237" t="s">
        <v>3554</v>
      </c>
      <c r="C4481" s="2237" t="s">
        <v>3973</v>
      </c>
      <c r="D4481" s="2237" t="s">
        <v>3977</v>
      </c>
      <c r="E4481" s="2237" t="s">
        <v>1992</v>
      </c>
      <c r="F4481" s="2237" t="s">
        <v>1354</v>
      </c>
      <c r="G4481" s="2238" t="s">
        <v>1993</v>
      </c>
      <c r="H4481" s="2239">
        <v>0</v>
      </c>
      <c r="I4481" s="2239">
        <v>0</v>
      </c>
      <c r="J4481" s="2239">
        <v>1011.16</v>
      </c>
      <c r="K4481" s="2239">
        <v>0</v>
      </c>
      <c r="L4481" s="2239">
        <v>1011.16</v>
      </c>
      <c r="M4481" s="2239">
        <v>0</v>
      </c>
    </row>
    <row r="4482">
      <c r="B4482" s="2237" t="s">
        <v>3554</v>
      </c>
      <c r="C4482" s="2237" t="s">
        <v>3973</v>
      </c>
      <c r="D4482" s="2237" t="s">
        <v>3977</v>
      </c>
      <c r="E4482" s="2237" t="s">
        <v>2086</v>
      </c>
      <c r="F4482" s="2237" t="s">
        <v>1354</v>
      </c>
      <c r="G4482" s="2238" t="s">
        <v>2087</v>
      </c>
      <c r="H4482" s="2239">
        <v>0</v>
      </c>
      <c r="I4482" s="2239">
        <v>0</v>
      </c>
      <c r="J4482" s="2239">
        <v>239</v>
      </c>
      <c r="K4482" s="2239">
        <v>0</v>
      </c>
      <c r="L4482" s="2239">
        <v>239</v>
      </c>
      <c r="M4482" s="2239">
        <v>0</v>
      </c>
    </row>
    <row r="4483">
      <c r="B4483" s="2237" t="s">
        <v>3554</v>
      </c>
      <c r="C4483" s="2237" t="s">
        <v>3973</v>
      </c>
      <c r="D4483" s="2237" t="s">
        <v>3979</v>
      </c>
      <c r="E4483" s="2237" t="s">
        <v>1354</v>
      </c>
      <c r="F4483" s="2237" t="s">
        <v>1354</v>
      </c>
      <c r="G4483" s="2238" t="s">
        <v>3980</v>
      </c>
      <c r="H4483" s="2239">
        <v>0</v>
      </c>
      <c r="I4483" s="2239">
        <v>0</v>
      </c>
      <c r="J4483" s="2239">
        <v>223569.78</v>
      </c>
      <c r="K4483" s="2239">
        <v>0</v>
      </c>
      <c r="L4483" s="2239">
        <v>223569.78</v>
      </c>
      <c r="M4483" s="2239">
        <v>0</v>
      </c>
    </row>
    <row r="4484">
      <c r="B4484" s="2237" t="s">
        <v>3554</v>
      </c>
      <c r="C4484" s="2237" t="s">
        <v>3973</v>
      </c>
      <c r="D4484" s="2237" t="s">
        <v>3979</v>
      </c>
      <c r="E4484" s="2237" t="s">
        <v>1381</v>
      </c>
      <c r="F4484" s="2237" t="s">
        <v>1354</v>
      </c>
      <c r="G4484" s="2238" t="s">
        <v>1382</v>
      </c>
      <c r="H4484" s="2239">
        <v>0</v>
      </c>
      <c r="I4484" s="2239">
        <v>0</v>
      </c>
      <c r="J4484" s="2239">
        <v>119784.37</v>
      </c>
      <c r="K4484" s="2239">
        <v>0</v>
      </c>
      <c r="L4484" s="2239">
        <v>119784.37</v>
      </c>
      <c r="M4484" s="2239">
        <v>0</v>
      </c>
    </row>
    <row r="4485">
      <c r="B4485" s="2237" t="s">
        <v>3554</v>
      </c>
      <c r="C4485" s="2237" t="s">
        <v>3973</v>
      </c>
      <c r="D4485" s="2237" t="s">
        <v>3979</v>
      </c>
      <c r="E4485" s="2237" t="s">
        <v>1422</v>
      </c>
      <c r="F4485" s="2237" t="s">
        <v>1354</v>
      </c>
      <c r="G4485" s="2238" t="s">
        <v>1423</v>
      </c>
      <c r="H4485" s="2239">
        <v>0</v>
      </c>
      <c r="I4485" s="2239">
        <v>0</v>
      </c>
      <c r="J4485" s="2239">
        <v>7227.68</v>
      </c>
      <c r="K4485" s="2239">
        <v>0</v>
      </c>
      <c r="L4485" s="2239">
        <v>7227.68</v>
      </c>
      <c r="M4485" s="2239">
        <v>0</v>
      </c>
    </row>
    <row r="4486">
      <c r="B4486" s="2237" t="s">
        <v>3554</v>
      </c>
      <c r="C4486" s="2237" t="s">
        <v>3973</v>
      </c>
      <c r="D4486" s="2237" t="s">
        <v>3979</v>
      </c>
      <c r="E4486" s="2237" t="s">
        <v>1424</v>
      </c>
      <c r="F4486" s="2237" t="s">
        <v>1354</v>
      </c>
      <c r="G4486" s="2238" t="s">
        <v>1425</v>
      </c>
      <c r="H4486" s="2239">
        <v>0</v>
      </c>
      <c r="I4486" s="2239">
        <v>0</v>
      </c>
      <c r="J4486" s="2239">
        <v>9321.29</v>
      </c>
      <c r="K4486" s="2239">
        <v>0</v>
      </c>
      <c r="L4486" s="2239">
        <v>9321.29</v>
      </c>
      <c r="M4486" s="2239">
        <v>0</v>
      </c>
    </row>
    <row r="4487">
      <c r="B4487" s="2237" t="s">
        <v>3554</v>
      </c>
      <c r="C4487" s="2237" t="s">
        <v>3973</v>
      </c>
      <c r="D4487" s="2237" t="s">
        <v>3979</v>
      </c>
      <c r="E4487" s="2237" t="s">
        <v>1445</v>
      </c>
      <c r="F4487" s="2237" t="s">
        <v>1354</v>
      </c>
      <c r="G4487" s="2238" t="s">
        <v>1446</v>
      </c>
      <c r="H4487" s="2239">
        <v>0</v>
      </c>
      <c r="I4487" s="2239">
        <v>0</v>
      </c>
      <c r="J4487" s="2239">
        <v>1000</v>
      </c>
      <c r="K4487" s="2239">
        <v>0</v>
      </c>
      <c r="L4487" s="2239">
        <v>1000</v>
      </c>
      <c r="M4487" s="2239">
        <v>0</v>
      </c>
    </row>
    <row r="4488">
      <c r="B4488" s="2237" t="s">
        <v>3554</v>
      </c>
      <c r="C4488" s="2237" t="s">
        <v>3973</v>
      </c>
      <c r="D4488" s="2237" t="s">
        <v>3979</v>
      </c>
      <c r="E4488" s="2237" t="s">
        <v>1569</v>
      </c>
      <c r="F4488" s="2237" t="s">
        <v>1354</v>
      </c>
      <c r="G4488" s="2238" t="s">
        <v>1570</v>
      </c>
      <c r="H4488" s="2239">
        <v>0</v>
      </c>
      <c r="I4488" s="2239">
        <v>0</v>
      </c>
      <c r="J4488" s="2239">
        <v>1348</v>
      </c>
      <c r="K4488" s="2239">
        <v>0</v>
      </c>
      <c r="L4488" s="2239">
        <v>1348</v>
      </c>
      <c r="M4488" s="2239">
        <v>0</v>
      </c>
    </row>
    <row r="4489">
      <c r="B4489" s="2237" t="s">
        <v>3554</v>
      </c>
      <c r="C4489" s="2237" t="s">
        <v>3973</v>
      </c>
      <c r="D4489" s="2237" t="s">
        <v>3979</v>
      </c>
      <c r="E4489" s="2237" t="s">
        <v>1685</v>
      </c>
      <c r="F4489" s="2237" t="s">
        <v>1354</v>
      </c>
      <c r="G4489" s="2238" t="s">
        <v>1684</v>
      </c>
      <c r="H4489" s="2239">
        <v>0</v>
      </c>
      <c r="I4489" s="2239">
        <v>0</v>
      </c>
      <c r="J4489" s="2239">
        <v>5035.25</v>
      </c>
      <c r="K4489" s="2239">
        <v>0</v>
      </c>
      <c r="L4489" s="2239">
        <v>5035.25</v>
      </c>
      <c r="M4489" s="2239">
        <v>0</v>
      </c>
    </row>
    <row r="4490">
      <c r="B4490" s="2237" t="s">
        <v>3554</v>
      </c>
      <c r="C4490" s="2237" t="s">
        <v>3973</v>
      </c>
      <c r="D4490" s="2237" t="s">
        <v>3979</v>
      </c>
      <c r="E4490" s="2237" t="s">
        <v>1688</v>
      </c>
      <c r="F4490" s="2237" t="s">
        <v>1354</v>
      </c>
      <c r="G4490" s="2238" t="s">
        <v>1687</v>
      </c>
      <c r="H4490" s="2239">
        <v>0</v>
      </c>
      <c r="I4490" s="2239">
        <v>0</v>
      </c>
      <c r="J4490" s="2239">
        <v>68074.5</v>
      </c>
      <c r="K4490" s="2239">
        <v>0</v>
      </c>
      <c r="L4490" s="2239">
        <v>68074.5</v>
      </c>
      <c r="M4490" s="2239">
        <v>0</v>
      </c>
    </row>
    <row r="4491">
      <c r="B4491" s="2237" t="s">
        <v>3554</v>
      </c>
      <c r="C4491" s="2237" t="s">
        <v>3973</v>
      </c>
      <c r="D4491" s="2237" t="s">
        <v>3979</v>
      </c>
      <c r="E4491" s="2237" t="s">
        <v>1702</v>
      </c>
      <c r="F4491" s="2237" t="s">
        <v>1354</v>
      </c>
      <c r="G4491" s="2238" t="s">
        <v>1701</v>
      </c>
      <c r="H4491" s="2239">
        <v>0</v>
      </c>
      <c r="I4491" s="2239">
        <v>0</v>
      </c>
      <c r="J4491" s="2239">
        <v>8155.41</v>
      </c>
      <c r="K4491" s="2239">
        <v>0</v>
      </c>
      <c r="L4491" s="2239">
        <v>8155.41</v>
      </c>
      <c r="M4491" s="2239">
        <v>0</v>
      </c>
    </row>
    <row r="4492">
      <c r="B4492" s="2237" t="s">
        <v>3554</v>
      </c>
      <c r="C4492" s="2237" t="s">
        <v>3973</v>
      </c>
      <c r="D4492" s="2237" t="s">
        <v>3979</v>
      </c>
      <c r="E4492" s="2237" t="s">
        <v>1992</v>
      </c>
      <c r="F4492" s="2237" t="s">
        <v>1354</v>
      </c>
      <c r="G4492" s="2238" t="s">
        <v>1993</v>
      </c>
      <c r="H4492" s="2239">
        <v>0</v>
      </c>
      <c r="I4492" s="2239">
        <v>0</v>
      </c>
      <c r="J4492" s="2239">
        <v>108</v>
      </c>
      <c r="K4492" s="2239">
        <v>0</v>
      </c>
      <c r="L4492" s="2239">
        <v>108</v>
      </c>
      <c r="M4492" s="2239">
        <v>0</v>
      </c>
    </row>
    <row r="4493">
      <c r="B4493" s="2237" t="s">
        <v>3554</v>
      </c>
      <c r="C4493" s="2237" t="s">
        <v>3973</v>
      </c>
      <c r="D4493" s="2237" t="s">
        <v>3979</v>
      </c>
      <c r="E4493" s="2237" t="s">
        <v>2002</v>
      </c>
      <c r="F4493" s="2237" t="s">
        <v>1354</v>
      </c>
      <c r="G4493" s="2238" t="s">
        <v>2003</v>
      </c>
      <c r="H4493" s="2239">
        <v>0</v>
      </c>
      <c r="I4493" s="2239">
        <v>0</v>
      </c>
      <c r="J4493" s="2239">
        <v>1269</v>
      </c>
      <c r="K4493" s="2239">
        <v>0</v>
      </c>
      <c r="L4493" s="2239">
        <v>1269</v>
      </c>
      <c r="M4493" s="2239">
        <v>0</v>
      </c>
    </row>
    <row r="4494">
      <c r="B4494" s="2237" t="s">
        <v>3554</v>
      </c>
      <c r="C4494" s="2237" t="s">
        <v>3973</v>
      </c>
      <c r="D4494" s="2237" t="s">
        <v>3979</v>
      </c>
      <c r="E4494" s="2237" t="s">
        <v>2086</v>
      </c>
      <c r="F4494" s="2237" t="s">
        <v>1354</v>
      </c>
      <c r="G4494" s="2238" t="s">
        <v>2087</v>
      </c>
      <c r="H4494" s="2239">
        <v>0</v>
      </c>
      <c r="I4494" s="2239">
        <v>0</v>
      </c>
      <c r="J4494" s="2239">
        <v>2246.28</v>
      </c>
      <c r="K4494" s="2239">
        <v>0</v>
      </c>
      <c r="L4494" s="2239">
        <v>2246.28</v>
      </c>
      <c r="M4494" s="2239">
        <v>0</v>
      </c>
    </row>
    <row r="4495">
      <c r="B4495" s="2237" t="s">
        <v>3554</v>
      </c>
      <c r="C4495" s="2237" t="s">
        <v>3973</v>
      </c>
      <c r="D4495" s="2237" t="s">
        <v>3981</v>
      </c>
      <c r="E4495" s="2237" t="s">
        <v>1354</v>
      </c>
      <c r="F4495" s="2237" t="s">
        <v>1354</v>
      </c>
      <c r="G4495" s="2238" t="s">
        <v>3982</v>
      </c>
      <c r="H4495" s="2239">
        <v>0</v>
      </c>
      <c r="I4495" s="2239">
        <v>0</v>
      </c>
      <c r="J4495" s="2239">
        <v>1756.6</v>
      </c>
      <c r="K4495" s="2239">
        <v>0</v>
      </c>
      <c r="L4495" s="2239">
        <v>1756.6</v>
      </c>
      <c r="M4495" s="2239">
        <v>0</v>
      </c>
    </row>
    <row r="4496">
      <c r="B4496" s="2237" t="s">
        <v>3554</v>
      </c>
      <c r="C4496" s="2237" t="s">
        <v>3973</v>
      </c>
      <c r="D4496" s="2237" t="s">
        <v>3981</v>
      </c>
      <c r="E4496" s="2237" t="s">
        <v>1569</v>
      </c>
      <c r="F4496" s="2237" t="s">
        <v>1354</v>
      </c>
      <c r="G4496" s="2238" t="s">
        <v>1570</v>
      </c>
      <c r="H4496" s="2239">
        <v>0</v>
      </c>
      <c r="I4496" s="2239">
        <v>0</v>
      </c>
      <c r="J4496" s="2239">
        <v>1356.6</v>
      </c>
      <c r="K4496" s="2239">
        <v>0</v>
      </c>
      <c r="L4496" s="2239">
        <v>1356.6</v>
      </c>
      <c r="M4496" s="2239">
        <v>0</v>
      </c>
    </row>
    <row r="4497">
      <c r="B4497" s="2237" t="s">
        <v>3554</v>
      </c>
      <c r="C4497" s="2237" t="s">
        <v>3973</v>
      </c>
      <c r="D4497" s="2237" t="s">
        <v>3981</v>
      </c>
      <c r="E4497" s="2237" t="s">
        <v>1702</v>
      </c>
      <c r="F4497" s="2237" t="s">
        <v>1354</v>
      </c>
      <c r="G4497" s="2238" t="s">
        <v>1701</v>
      </c>
      <c r="H4497" s="2239">
        <v>0</v>
      </c>
      <c r="I4497" s="2239">
        <v>0</v>
      </c>
      <c r="J4497" s="2239">
        <v>400</v>
      </c>
      <c r="K4497" s="2239">
        <v>0</v>
      </c>
      <c r="L4497" s="2239">
        <v>400</v>
      </c>
      <c r="M4497" s="2239">
        <v>0</v>
      </c>
    </row>
    <row r="4498">
      <c r="B4498" s="2237" t="s">
        <v>3554</v>
      </c>
      <c r="C4498" s="2237" t="s">
        <v>3983</v>
      </c>
      <c r="D4498" s="2237" t="s">
        <v>1354</v>
      </c>
      <c r="E4498" s="2237" t="s">
        <v>1354</v>
      </c>
      <c r="F4498" s="2237" t="s">
        <v>1354</v>
      </c>
      <c r="G4498" s="2238" t="s">
        <v>3984</v>
      </c>
      <c r="H4498" s="2239">
        <v>0</v>
      </c>
      <c r="I4498" s="2239">
        <v>0</v>
      </c>
      <c r="J4498" s="2239">
        <v>220021.26</v>
      </c>
      <c r="K4498" s="2239">
        <v>0</v>
      </c>
      <c r="L4498" s="2239">
        <v>220021.26</v>
      </c>
      <c r="M4498" s="2239">
        <v>0</v>
      </c>
    </row>
    <row r="4499">
      <c r="B4499" s="2237" t="s">
        <v>3554</v>
      </c>
      <c r="C4499" s="2237" t="s">
        <v>3983</v>
      </c>
      <c r="D4499" s="2237" t="s">
        <v>3985</v>
      </c>
      <c r="E4499" s="2237" t="s">
        <v>1354</v>
      </c>
      <c r="F4499" s="2237" t="s">
        <v>1354</v>
      </c>
      <c r="G4499" s="2238" t="s">
        <v>3986</v>
      </c>
      <c r="H4499" s="2239">
        <v>0</v>
      </c>
      <c r="I4499" s="2239">
        <v>0</v>
      </c>
      <c r="J4499" s="2239">
        <v>119718.98</v>
      </c>
      <c r="K4499" s="2239">
        <v>0</v>
      </c>
      <c r="L4499" s="2239">
        <v>119718.98</v>
      </c>
      <c r="M4499" s="2239">
        <v>0</v>
      </c>
    </row>
    <row r="4500">
      <c r="B4500" s="2237" t="s">
        <v>3554</v>
      </c>
      <c r="C4500" s="2237" t="s">
        <v>3983</v>
      </c>
      <c r="D4500" s="2237" t="s">
        <v>3985</v>
      </c>
      <c r="E4500" s="2237" t="s">
        <v>1381</v>
      </c>
      <c r="F4500" s="2237" t="s">
        <v>1354</v>
      </c>
      <c r="G4500" s="2238" t="s">
        <v>1382</v>
      </c>
      <c r="H4500" s="2239">
        <v>0</v>
      </c>
      <c r="I4500" s="2239">
        <v>0</v>
      </c>
      <c r="J4500" s="2239">
        <v>71452.01</v>
      </c>
      <c r="K4500" s="2239">
        <v>0</v>
      </c>
      <c r="L4500" s="2239">
        <v>71452.01</v>
      </c>
      <c r="M4500" s="2239">
        <v>0</v>
      </c>
    </row>
    <row r="4501">
      <c r="B4501" s="2237" t="s">
        <v>3554</v>
      </c>
      <c r="C4501" s="2237" t="s">
        <v>3983</v>
      </c>
      <c r="D4501" s="2237" t="s">
        <v>3985</v>
      </c>
      <c r="E4501" s="2237" t="s">
        <v>1569</v>
      </c>
      <c r="F4501" s="2237" t="s">
        <v>1354</v>
      </c>
      <c r="G4501" s="2238" t="s">
        <v>1570</v>
      </c>
      <c r="H4501" s="2239">
        <v>0</v>
      </c>
      <c r="I4501" s="2239">
        <v>0</v>
      </c>
      <c r="J4501" s="2239">
        <v>1160</v>
      </c>
      <c r="K4501" s="2239">
        <v>0</v>
      </c>
      <c r="L4501" s="2239">
        <v>1160</v>
      </c>
      <c r="M4501" s="2239">
        <v>0</v>
      </c>
    </row>
    <row r="4502">
      <c r="B4502" s="2237" t="s">
        <v>3554</v>
      </c>
      <c r="C4502" s="2237" t="s">
        <v>3983</v>
      </c>
      <c r="D4502" s="2237" t="s">
        <v>3985</v>
      </c>
      <c r="E4502" s="2237" t="s">
        <v>1598</v>
      </c>
      <c r="F4502" s="2237" t="s">
        <v>1354</v>
      </c>
      <c r="G4502" s="2238" t="s">
        <v>1597</v>
      </c>
      <c r="H4502" s="2239">
        <v>0</v>
      </c>
      <c r="I4502" s="2239">
        <v>0</v>
      </c>
      <c r="J4502" s="2239">
        <v>18081</v>
      </c>
      <c r="K4502" s="2239">
        <v>0</v>
      </c>
      <c r="L4502" s="2239">
        <v>18081</v>
      </c>
      <c r="M4502" s="2239">
        <v>0</v>
      </c>
    </row>
    <row r="4503">
      <c r="B4503" s="2237" t="s">
        <v>3554</v>
      </c>
      <c r="C4503" s="2237" t="s">
        <v>3983</v>
      </c>
      <c r="D4503" s="2237" t="s">
        <v>3985</v>
      </c>
      <c r="E4503" s="2237" t="s">
        <v>1702</v>
      </c>
      <c r="F4503" s="2237" t="s">
        <v>1354</v>
      </c>
      <c r="G4503" s="2238" t="s">
        <v>1701</v>
      </c>
      <c r="H4503" s="2239">
        <v>0</v>
      </c>
      <c r="I4503" s="2239">
        <v>0</v>
      </c>
      <c r="J4503" s="2239">
        <v>14800</v>
      </c>
      <c r="K4503" s="2239">
        <v>0</v>
      </c>
      <c r="L4503" s="2239">
        <v>14800</v>
      </c>
      <c r="M4503" s="2239">
        <v>0</v>
      </c>
    </row>
    <row r="4504">
      <c r="B4504" s="2237" t="s">
        <v>3554</v>
      </c>
      <c r="C4504" s="2237" t="s">
        <v>3983</v>
      </c>
      <c r="D4504" s="2237" t="s">
        <v>3985</v>
      </c>
      <c r="E4504" s="2237" t="s">
        <v>1758</v>
      </c>
      <c r="F4504" s="2237" t="s">
        <v>1354</v>
      </c>
      <c r="G4504" s="2238" t="s">
        <v>1757</v>
      </c>
      <c r="H4504" s="2239">
        <v>0</v>
      </c>
      <c r="I4504" s="2239">
        <v>0</v>
      </c>
      <c r="J4504" s="2239">
        <v>13614.06</v>
      </c>
      <c r="K4504" s="2239">
        <v>0</v>
      </c>
      <c r="L4504" s="2239">
        <v>13614.06</v>
      </c>
      <c r="M4504" s="2239">
        <v>0</v>
      </c>
    </row>
    <row r="4505">
      <c r="B4505" s="2237" t="s">
        <v>3554</v>
      </c>
      <c r="C4505" s="2237" t="s">
        <v>3983</v>
      </c>
      <c r="D4505" s="2237" t="s">
        <v>3985</v>
      </c>
      <c r="E4505" s="2237" t="s">
        <v>2086</v>
      </c>
      <c r="F4505" s="2237" t="s">
        <v>1354</v>
      </c>
      <c r="G4505" s="2238" t="s">
        <v>2087</v>
      </c>
      <c r="H4505" s="2239">
        <v>0</v>
      </c>
      <c r="I4505" s="2239">
        <v>0</v>
      </c>
      <c r="J4505" s="2239">
        <v>611.91</v>
      </c>
      <c r="K4505" s="2239">
        <v>0</v>
      </c>
      <c r="L4505" s="2239">
        <v>611.91</v>
      </c>
      <c r="M4505" s="2239">
        <v>0</v>
      </c>
    </row>
    <row r="4506">
      <c r="B4506" s="2237" t="s">
        <v>3554</v>
      </c>
      <c r="C4506" s="2237" t="s">
        <v>3983</v>
      </c>
      <c r="D4506" s="2237" t="s">
        <v>3987</v>
      </c>
      <c r="E4506" s="2237" t="s">
        <v>1354</v>
      </c>
      <c r="F4506" s="2237" t="s">
        <v>1354</v>
      </c>
      <c r="G4506" s="2238" t="s">
        <v>3988</v>
      </c>
      <c r="H4506" s="2239">
        <v>0</v>
      </c>
      <c r="I4506" s="2239">
        <v>0</v>
      </c>
      <c r="J4506" s="2239">
        <v>99142.28</v>
      </c>
      <c r="K4506" s="2239">
        <v>0</v>
      </c>
      <c r="L4506" s="2239">
        <v>99142.28</v>
      </c>
      <c r="M4506" s="2239">
        <v>0</v>
      </c>
    </row>
    <row r="4507">
      <c r="B4507" s="2237" t="s">
        <v>3554</v>
      </c>
      <c r="C4507" s="2237" t="s">
        <v>3983</v>
      </c>
      <c r="D4507" s="2237" t="s">
        <v>3987</v>
      </c>
      <c r="E4507" s="2237" t="s">
        <v>1381</v>
      </c>
      <c r="F4507" s="2237" t="s">
        <v>1354</v>
      </c>
      <c r="G4507" s="2238" t="s">
        <v>1382</v>
      </c>
      <c r="H4507" s="2239">
        <v>0</v>
      </c>
      <c r="I4507" s="2239">
        <v>0</v>
      </c>
      <c r="J4507" s="2239">
        <v>76768.02</v>
      </c>
      <c r="K4507" s="2239">
        <v>0</v>
      </c>
      <c r="L4507" s="2239">
        <v>76768.02</v>
      </c>
      <c r="M4507" s="2239">
        <v>0</v>
      </c>
    </row>
    <row r="4508">
      <c r="B4508" s="2237" t="s">
        <v>3554</v>
      </c>
      <c r="C4508" s="2237" t="s">
        <v>3983</v>
      </c>
      <c r="D4508" s="2237" t="s">
        <v>3987</v>
      </c>
      <c r="E4508" s="2237" t="s">
        <v>1422</v>
      </c>
      <c r="F4508" s="2237" t="s">
        <v>1354</v>
      </c>
      <c r="G4508" s="2238" t="s">
        <v>1423</v>
      </c>
      <c r="H4508" s="2239">
        <v>0</v>
      </c>
      <c r="I4508" s="2239">
        <v>0</v>
      </c>
      <c r="J4508" s="2239">
        <v>4224.6</v>
      </c>
      <c r="K4508" s="2239">
        <v>0</v>
      </c>
      <c r="L4508" s="2239">
        <v>4224.6</v>
      </c>
      <c r="M4508" s="2239">
        <v>0</v>
      </c>
    </row>
    <row r="4509">
      <c r="B4509" s="2237" t="s">
        <v>3554</v>
      </c>
      <c r="C4509" s="2237" t="s">
        <v>3983</v>
      </c>
      <c r="D4509" s="2237" t="s">
        <v>3987</v>
      </c>
      <c r="E4509" s="2237" t="s">
        <v>1424</v>
      </c>
      <c r="F4509" s="2237" t="s">
        <v>1354</v>
      </c>
      <c r="G4509" s="2238" t="s">
        <v>1425</v>
      </c>
      <c r="H4509" s="2239">
        <v>0</v>
      </c>
      <c r="I4509" s="2239">
        <v>0</v>
      </c>
      <c r="J4509" s="2239">
        <v>8449.2</v>
      </c>
      <c r="K4509" s="2239">
        <v>0</v>
      </c>
      <c r="L4509" s="2239">
        <v>8449.2</v>
      </c>
      <c r="M4509" s="2239">
        <v>0</v>
      </c>
    </row>
    <row r="4510">
      <c r="B4510" s="2237" t="s">
        <v>3554</v>
      </c>
      <c r="C4510" s="2237" t="s">
        <v>3983</v>
      </c>
      <c r="D4510" s="2237" t="s">
        <v>3987</v>
      </c>
      <c r="E4510" s="2237" t="s">
        <v>1445</v>
      </c>
      <c r="F4510" s="2237" t="s">
        <v>1354</v>
      </c>
      <c r="G4510" s="2238" t="s">
        <v>1446</v>
      </c>
      <c r="H4510" s="2239">
        <v>0</v>
      </c>
      <c r="I4510" s="2239">
        <v>0</v>
      </c>
      <c r="J4510" s="2239">
        <v>1000</v>
      </c>
      <c r="K4510" s="2239">
        <v>0</v>
      </c>
      <c r="L4510" s="2239">
        <v>1000</v>
      </c>
      <c r="M4510" s="2239">
        <v>0</v>
      </c>
    </row>
    <row r="4511">
      <c r="B4511" s="2237" t="s">
        <v>3554</v>
      </c>
      <c r="C4511" s="2237" t="s">
        <v>3983</v>
      </c>
      <c r="D4511" s="2237" t="s">
        <v>3987</v>
      </c>
      <c r="E4511" s="2237" t="s">
        <v>1569</v>
      </c>
      <c r="F4511" s="2237" t="s">
        <v>1354</v>
      </c>
      <c r="G4511" s="2238" t="s">
        <v>1570</v>
      </c>
      <c r="H4511" s="2239">
        <v>0</v>
      </c>
      <c r="I4511" s="2239">
        <v>0</v>
      </c>
      <c r="J4511" s="2239">
        <v>1160</v>
      </c>
      <c r="K4511" s="2239">
        <v>0</v>
      </c>
      <c r="L4511" s="2239">
        <v>1160</v>
      </c>
      <c r="M4511" s="2239">
        <v>0</v>
      </c>
    </row>
    <row r="4512">
      <c r="B4512" s="2237" t="s">
        <v>3554</v>
      </c>
      <c r="C4512" s="2237" t="s">
        <v>3983</v>
      </c>
      <c r="D4512" s="2237" t="s">
        <v>3987</v>
      </c>
      <c r="E4512" s="2237" t="s">
        <v>1598</v>
      </c>
      <c r="F4512" s="2237" t="s">
        <v>1354</v>
      </c>
      <c r="G4512" s="2238" t="s">
        <v>1597</v>
      </c>
      <c r="H4512" s="2239">
        <v>0</v>
      </c>
      <c r="I4512" s="2239">
        <v>0</v>
      </c>
      <c r="J4512" s="2239">
        <v>346.46</v>
      </c>
      <c r="K4512" s="2239">
        <v>0</v>
      </c>
      <c r="L4512" s="2239">
        <v>346.46</v>
      </c>
      <c r="M4512" s="2239">
        <v>0</v>
      </c>
    </row>
    <row r="4513">
      <c r="B4513" s="2237" t="s">
        <v>3554</v>
      </c>
      <c r="C4513" s="2237" t="s">
        <v>3983</v>
      </c>
      <c r="D4513" s="2237" t="s">
        <v>3987</v>
      </c>
      <c r="E4513" s="2237" t="s">
        <v>1702</v>
      </c>
      <c r="F4513" s="2237" t="s">
        <v>1354</v>
      </c>
      <c r="G4513" s="2238" t="s">
        <v>1701</v>
      </c>
      <c r="H4513" s="2239">
        <v>0</v>
      </c>
      <c r="I4513" s="2239">
        <v>0</v>
      </c>
      <c r="J4513" s="2239">
        <v>3500</v>
      </c>
      <c r="K4513" s="2239">
        <v>0</v>
      </c>
      <c r="L4513" s="2239">
        <v>3500</v>
      </c>
      <c r="M4513" s="2239">
        <v>0</v>
      </c>
    </row>
    <row r="4514">
      <c r="B4514" s="2237" t="s">
        <v>3554</v>
      </c>
      <c r="C4514" s="2237" t="s">
        <v>3983</v>
      </c>
      <c r="D4514" s="2237" t="s">
        <v>3987</v>
      </c>
      <c r="E4514" s="2237" t="s">
        <v>1992</v>
      </c>
      <c r="F4514" s="2237" t="s">
        <v>1354</v>
      </c>
      <c r="G4514" s="2238" t="s">
        <v>1993</v>
      </c>
      <c r="H4514" s="2239">
        <v>0</v>
      </c>
      <c r="I4514" s="2239">
        <v>0</v>
      </c>
      <c r="J4514" s="2239">
        <v>656</v>
      </c>
      <c r="K4514" s="2239">
        <v>0</v>
      </c>
      <c r="L4514" s="2239">
        <v>656</v>
      </c>
      <c r="M4514" s="2239">
        <v>0</v>
      </c>
    </row>
    <row r="4515">
      <c r="B4515" s="2237" t="s">
        <v>3554</v>
      </c>
      <c r="C4515" s="2237" t="s">
        <v>3983</v>
      </c>
      <c r="D4515" s="2237" t="s">
        <v>3987</v>
      </c>
      <c r="E4515" s="2237" t="s">
        <v>2002</v>
      </c>
      <c r="F4515" s="2237" t="s">
        <v>1354</v>
      </c>
      <c r="G4515" s="2238" t="s">
        <v>2003</v>
      </c>
      <c r="H4515" s="2239">
        <v>0</v>
      </c>
      <c r="I4515" s="2239">
        <v>0</v>
      </c>
      <c r="J4515" s="2239">
        <v>1221</v>
      </c>
      <c r="K4515" s="2239">
        <v>0</v>
      </c>
      <c r="L4515" s="2239">
        <v>1221</v>
      </c>
      <c r="M4515" s="2239">
        <v>0</v>
      </c>
    </row>
    <row r="4516">
      <c r="B4516" s="2237" t="s">
        <v>3554</v>
      </c>
      <c r="C4516" s="2237" t="s">
        <v>3983</v>
      </c>
      <c r="D4516" s="2237" t="s">
        <v>3987</v>
      </c>
      <c r="E4516" s="2237" t="s">
        <v>2086</v>
      </c>
      <c r="F4516" s="2237" t="s">
        <v>1354</v>
      </c>
      <c r="G4516" s="2238" t="s">
        <v>2087</v>
      </c>
      <c r="H4516" s="2239">
        <v>0</v>
      </c>
      <c r="I4516" s="2239">
        <v>0</v>
      </c>
      <c r="J4516" s="2239">
        <v>1817</v>
      </c>
      <c r="K4516" s="2239">
        <v>0</v>
      </c>
      <c r="L4516" s="2239">
        <v>1817</v>
      </c>
      <c r="M4516" s="2239">
        <v>0</v>
      </c>
    </row>
    <row r="4517">
      <c r="B4517" s="2237" t="s">
        <v>3554</v>
      </c>
      <c r="C4517" s="2237" t="s">
        <v>3983</v>
      </c>
      <c r="D4517" s="2237" t="s">
        <v>3989</v>
      </c>
      <c r="E4517" s="2237" t="s">
        <v>1354</v>
      </c>
      <c r="F4517" s="2237" t="s">
        <v>1354</v>
      </c>
      <c r="G4517" s="2238" t="s">
        <v>3990</v>
      </c>
      <c r="H4517" s="2239">
        <v>0</v>
      </c>
      <c r="I4517" s="2239">
        <v>0</v>
      </c>
      <c r="J4517" s="2239">
        <v>1160</v>
      </c>
      <c r="K4517" s="2239">
        <v>0</v>
      </c>
      <c r="L4517" s="2239">
        <v>1160</v>
      </c>
      <c r="M4517" s="2239">
        <v>0</v>
      </c>
    </row>
    <row r="4518">
      <c r="B4518" s="2237" t="s">
        <v>3554</v>
      </c>
      <c r="C4518" s="2237" t="s">
        <v>3983</v>
      </c>
      <c r="D4518" s="2237" t="s">
        <v>3989</v>
      </c>
      <c r="E4518" s="2237" t="s">
        <v>1569</v>
      </c>
      <c r="F4518" s="2237" t="s">
        <v>1354</v>
      </c>
      <c r="G4518" s="2238" t="s">
        <v>1570</v>
      </c>
      <c r="H4518" s="2239">
        <v>0</v>
      </c>
      <c r="I4518" s="2239">
        <v>0</v>
      </c>
      <c r="J4518" s="2239">
        <v>1160</v>
      </c>
      <c r="K4518" s="2239">
        <v>0</v>
      </c>
      <c r="L4518" s="2239">
        <v>1160</v>
      </c>
      <c r="M4518" s="2239">
        <v>0</v>
      </c>
    </row>
    <row r="4519">
      <c r="B4519" s="2237" t="s">
        <v>3554</v>
      </c>
      <c r="C4519" s="2237" t="s">
        <v>3991</v>
      </c>
      <c r="D4519" s="2237" t="s">
        <v>1354</v>
      </c>
      <c r="E4519" s="2237" t="s">
        <v>1354</v>
      </c>
      <c r="F4519" s="2237" t="s">
        <v>1354</v>
      </c>
      <c r="G4519" s="2238" t="s">
        <v>3992</v>
      </c>
      <c r="H4519" s="2239">
        <v>0</v>
      </c>
      <c r="I4519" s="2239">
        <v>0</v>
      </c>
      <c r="J4519" s="2239">
        <v>477605.3</v>
      </c>
      <c r="K4519" s="2239">
        <v>0</v>
      </c>
      <c r="L4519" s="2239">
        <v>477605.3</v>
      </c>
      <c r="M4519" s="2239">
        <v>0</v>
      </c>
    </row>
    <row r="4520">
      <c r="B4520" s="2237" t="s">
        <v>3554</v>
      </c>
      <c r="C4520" s="2237" t="s">
        <v>3991</v>
      </c>
      <c r="D4520" s="2237" t="s">
        <v>3993</v>
      </c>
      <c r="E4520" s="2237" t="s">
        <v>1354</v>
      </c>
      <c r="F4520" s="2237" t="s">
        <v>1354</v>
      </c>
      <c r="G4520" s="2238" t="s">
        <v>3994</v>
      </c>
      <c r="H4520" s="2239">
        <v>0</v>
      </c>
      <c r="I4520" s="2239">
        <v>0</v>
      </c>
      <c r="J4520" s="2239">
        <v>37546.72</v>
      </c>
      <c r="K4520" s="2239">
        <v>0</v>
      </c>
      <c r="L4520" s="2239">
        <v>37546.72</v>
      </c>
      <c r="M4520" s="2239">
        <v>0</v>
      </c>
    </row>
    <row r="4521">
      <c r="B4521" s="2237" t="s">
        <v>3554</v>
      </c>
      <c r="C4521" s="2237" t="s">
        <v>3991</v>
      </c>
      <c r="D4521" s="2237" t="s">
        <v>3993</v>
      </c>
      <c r="E4521" s="2237" t="s">
        <v>1569</v>
      </c>
      <c r="F4521" s="2237" t="s">
        <v>1354</v>
      </c>
      <c r="G4521" s="2238" t="s">
        <v>1570</v>
      </c>
      <c r="H4521" s="2239">
        <v>0</v>
      </c>
      <c r="I4521" s="2239">
        <v>0</v>
      </c>
      <c r="J4521" s="2239">
        <v>3108.11</v>
      </c>
      <c r="K4521" s="2239">
        <v>0</v>
      </c>
      <c r="L4521" s="2239">
        <v>3108.11</v>
      </c>
      <c r="M4521" s="2239">
        <v>0</v>
      </c>
    </row>
    <row r="4522">
      <c r="B4522" s="2237" t="s">
        <v>3554</v>
      </c>
      <c r="C4522" s="2237" t="s">
        <v>3991</v>
      </c>
      <c r="D4522" s="2237" t="s">
        <v>3993</v>
      </c>
      <c r="E4522" s="2237" t="s">
        <v>1598</v>
      </c>
      <c r="F4522" s="2237" t="s">
        <v>1354</v>
      </c>
      <c r="G4522" s="2238" t="s">
        <v>1597</v>
      </c>
      <c r="H4522" s="2239">
        <v>0</v>
      </c>
      <c r="I4522" s="2239">
        <v>0</v>
      </c>
      <c r="J4522" s="2239">
        <v>23828.61</v>
      </c>
      <c r="K4522" s="2239">
        <v>0</v>
      </c>
      <c r="L4522" s="2239">
        <v>23828.61</v>
      </c>
      <c r="M4522" s="2239">
        <v>0</v>
      </c>
    </row>
    <row r="4523">
      <c r="B4523" s="2237" t="s">
        <v>3554</v>
      </c>
      <c r="C4523" s="2237" t="s">
        <v>3991</v>
      </c>
      <c r="D4523" s="2237" t="s">
        <v>3993</v>
      </c>
      <c r="E4523" s="2237" t="s">
        <v>1702</v>
      </c>
      <c r="F4523" s="2237" t="s">
        <v>1354</v>
      </c>
      <c r="G4523" s="2238" t="s">
        <v>1701</v>
      </c>
      <c r="H4523" s="2239">
        <v>0</v>
      </c>
      <c r="I4523" s="2239">
        <v>0</v>
      </c>
      <c r="J4523" s="2239">
        <v>6100</v>
      </c>
      <c r="K4523" s="2239">
        <v>0</v>
      </c>
      <c r="L4523" s="2239">
        <v>6100</v>
      </c>
      <c r="M4523" s="2239">
        <v>0</v>
      </c>
    </row>
    <row r="4524">
      <c r="B4524" s="2237" t="s">
        <v>3554</v>
      </c>
      <c r="C4524" s="2237" t="s">
        <v>3991</v>
      </c>
      <c r="D4524" s="2237" t="s">
        <v>3993</v>
      </c>
      <c r="E4524" s="2237" t="s">
        <v>2086</v>
      </c>
      <c r="F4524" s="2237" t="s">
        <v>1354</v>
      </c>
      <c r="G4524" s="2238" t="s">
        <v>2087</v>
      </c>
      <c r="H4524" s="2239">
        <v>0</v>
      </c>
      <c r="I4524" s="2239">
        <v>0</v>
      </c>
      <c r="J4524" s="2239">
        <v>4510</v>
      </c>
      <c r="K4524" s="2239">
        <v>0</v>
      </c>
      <c r="L4524" s="2239">
        <v>4510</v>
      </c>
      <c r="M4524" s="2239">
        <v>0</v>
      </c>
    </row>
    <row r="4525">
      <c r="B4525" s="2237" t="s">
        <v>3554</v>
      </c>
      <c r="C4525" s="2237" t="s">
        <v>3991</v>
      </c>
      <c r="D4525" s="2237" t="s">
        <v>3995</v>
      </c>
      <c r="E4525" s="2237" t="s">
        <v>1354</v>
      </c>
      <c r="F4525" s="2237" t="s">
        <v>1354</v>
      </c>
      <c r="G4525" s="2238" t="s">
        <v>3996</v>
      </c>
      <c r="H4525" s="2239">
        <v>0</v>
      </c>
      <c r="I4525" s="2239">
        <v>0</v>
      </c>
      <c r="J4525" s="2239">
        <v>440058.58</v>
      </c>
      <c r="K4525" s="2239">
        <v>0</v>
      </c>
      <c r="L4525" s="2239">
        <v>440058.58</v>
      </c>
      <c r="M4525" s="2239">
        <v>0</v>
      </c>
    </row>
    <row r="4526">
      <c r="B4526" s="2237" t="s">
        <v>3554</v>
      </c>
      <c r="C4526" s="2237" t="s">
        <v>3991</v>
      </c>
      <c r="D4526" s="2237" t="s">
        <v>3995</v>
      </c>
      <c r="E4526" s="2237" t="s">
        <v>1381</v>
      </c>
      <c r="F4526" s="2237" t="s">
        <v>1354</v>
      </c>
      <c r="G4526" s="2238" t="s">
        <v>1382</v>
      </c>
      <c r="H4526" s="2239">
        <v>0</v>
      </c>
      <c r="I4526" s="2239">
        <v>0</v>
      </c>
      <c r="J4526" s="2239">
        <v>347649.59</v>
      </c>
      <c r="K4526" s="2239">
        <v>0</v>
      </c>
      <c r="L4526" s="2239">
        <v>347649.59</v>
      </c>
      <c r="M4526" s="2239">
        <v>0</v>
      </c>
    </row>
    <row r="4527">
      <c r="B4527" s="2237" t="s">
        <v>3554</v>
      </c>
      <c r="C4527" s="2237" t="s">
        <v>3991</v>
      </c>
      <c r="D4527" s="2237" t="s">
        <v>3995</v>
      </c>
      <c r="E4527" s="2237" t="s">
        <v>1422</v>
      </c>
      <c r="F4527" s="2237" t="s">
        <v>1354</v>
      </c>
      <c r="G4527" s="2238" t="s">
        <v>1423</v>
      </c>
      <c r="H4527" s="2239">
        <v>0</v>
      </c>
      <c r="I4527" s="2239">
        <v>0</v>
      </c>
      <c r="J4527" s="2239">
        <v>16224.11</v>
      </c>
      <c r="K4527" s="2239">
        <v>0</v>
      </c>
      <c r="L4527" s="2239">
        <v>16224.11</v>
      </c>
      <c r="M4527" s="2239">
        <v>0</v>
      </c>
    </row>
    <row r="4528">
      <c r="B4528" s="2237" t="s">
        <v>3554</v>
      </c>
      <c r="C4528" s="2237" t="s">
        <v>3991</v>
      </c>
      <c r="D4528" s="2237" t="s">
        <v>3995</v>
      </c>
      <c r="E4528" s="2237" t="s">
        <v>1424</v>
      </c>
      <c r="F4528" s="2237" t="s">
        <v>1354</v>
      </c>
      <c r="G4528" s="2238" t="s">
        <v>1425</v>
      </c>
      <c r="H4528" s="2239">
        <v>0</v>
      </c>
      <c r="I4528" s="2239">
        <v>0</v>
      </c>
      <c r="J4528" s="2239">
        <v>35398.21</v>
      </c>
      <c r="K4528" s="2239">
        <v>0</v>
      </c>
      <c r="L4528" s="2239">
        <v>35398.21</v>
      </c>
      <c r="M4528" s="2239">
        <v>0</v>
      </c>
    </row>
    <row r="4529">
      <c r="B4529" s="2237" t="s">
        <v>3554</v>
      </c>
      <c r="C4529" s="2237" t="s">
        <v>3991</v>
      </c>
      <c r="D4529" s="2237" t="s">
        <v>3995</v>
      </c>
      <c r="E4529" s="2237" t="s">
        <v>1445</v>
      </c>
      <c r="F4529" s="2237" t="s">
        <v>1354</v>
      </c>
      <c r="G4529" s="2238" t="s">
        <v>1446</v>
      </c>
      <c r="H4529" s="2239">
        <v>0</v>
      </c>
      <c r="I4529" s="2239">
        <v>0</v>
      </c>
      <c r="J4529" s="2239">
        <v>1000</v>
      </c>
      <c r="K4529" s="2239">
        <v>0</v>
      </c>
      <c r="L4529" s="2239">
        <v>1000</v>
      </c>
      <c r="M4529" s="2239">
        <v>0</v>
      </c>
    </row>
    <row r="4530">
      <c r="B4530" s="2237" t="s">
        <v>3554</v>
      </c>
      <c r="C4530" s="2237" t="s">
        <v>3991</v>
      </c>
      <c r="D4530" s="2237" t="s">
        <v>3995</v>
      </c>
      <c r="E4530" s="2237" t="s">
        <v>1569</v>
      </c>
      <c r="F4530" s="2237" t="s">
        <v>1354</v>
      </c>
      <c r="G4530" s="2238" t="s">
        <v>1570</v>
      </c>
      <c r="H4530" s="2239">
        <v>0</v>
      </c>
      <c r="I4530" s="2239">
        <v>0</v>
      </c>
      <c r="J4530" s="2239">
        <v>3402.24</v>
      </c>
      <c r="K4530" s="2239">
        <v>0</v>
      </c>
      <c r="L4530" s="2239">
        <v>3402.24</v>
      </c>
      <c r="M4530" s="2239">
        <v>0</v>
      </c>
    </row>
    <row r="4531">
      <c r="B4531" s="2237" t="s">
        <v>3554</v>
      </c>
      <c r="C4531" s="2237" t="s">
        <v>3991</v>
      </c>
      <c r="D4531" s="2237" t="s">
        <v>3995</v>
      </c>
      <c r="E4531" s="2237" t="s">
        <v>1587</v>
      </c>
      <c r="F4531" s="2237" t="s">
        <v>1354</v>
      </c>
      <c r="G4531" s="2238" t="s">
        <v>1588</v>
      </c>
      <c r="H4531" s="2239">
        <v>0</v>
      </c>
      <c r="I4531" s="2239">
        <v>0</v>
      </c>
      <c r="J4531" s="2239">
        <v>5289.41</v>
      </c>
      <c r="K4531" s="2239">
        <v>0</v>
      </c>
      <c r="L4531" s="2239">
        <v>5289.41</v>
      </c>
      <c r="M4531" s="2239">
        <v>0</v>
      </c>
    </row>
    <row r="4532">
      <c r="B4532" s="2237" t="s">
        <v>3554</v>
      </c>
      <c r="C4532" s="2237" t="s">
        <v>3991</v>
      </c>
      <c r="D4532" s="2237" t="s">
        <v>3995</v>
      </c>
      <c r="E4532" s="2237" t="s">
        <v>1688</v>
      </c>
      <c r="F4532" s="2237" t="s">
        <v>1354</v>
      </c>
      <c r="G4532" s="2238" t="s">
        <v>1687</v>
      </c>
      <c r="H4532" s="2239">
        <v>0</v>
      </c>
      <c r="I4532" s="2239">
        <v>0</v>
      </c>
      <c r="J4532" s="2239">
        <v>545.25</v>
      </c>
      <c r="K4532" s="2239">
        <v>0</v>
      </c>
      <c r="L4532" s="2239">
        <v>545.25</v>
      </c>
      <c r="M4532" s="2239">
        <v>0</v>
      </c>
    </row>
    <row r="4533">
      <c r="B4533" s="2237" t="s">
        <v>3554</v>
      </c>
      <c r="C4533" s="2237" t="s">
        <v>3991</v>
      </c>
      <c r="D4533" s="2237" t="s">
        <v>3995</v>
      </c>
      <c r="E4533" s="2237" t="s">
        <v>1702</v>
      </c>
      <c r="F4533" s="2237" t="s">
        <v>1354</v>
      </c>
      <c r="G4533" s="2238" t="s">
        <v>1701</v>
      </c>
      <c r="H4533" s="2239">
        <v>0</v>
      </c>
      <c r="I4533" s="2239">
        <v>0</v>
      </c>
      <c r="J4533" s="2239">
        <v>13250.87</v>
      </c>
      <c r="K4533" s="2239">
        <v>0</v>
      </c>
      <c r="L4533" s="2239">
        <v>13250.87</v>
      </c>
      <c r="M4533" s="2239">
        <v>0</v>
      </c>
    </row>
    <row r="4534">
      <c r="B4534" s="2237" t="s">
        <v>3554</v>
      </c>
      <c r="C4534" s="2237" t="s">
        <v>3991</v>
      </c>
      <c r="D4534" s="2237" t="s">
        <v>3995</v>
      </c>
      <c r="E4534" s="2237" t="s">
        <v>1751</v>
      </c>
      <c r="F4534" s="2237" t="s">
        <v>1354</v>
      </c>
      <c r="G4534" s="2238" t="s">
        <v>1752</v>
      </c>
      <c r="H4534" s="2239">
        <v>0</v>
      </c>
      <c r="I4534" s="2239">
        <v>0</v>
      </c>
      <c r="J4534" s="2239">
        <v>1358</v>
      </c>
      <c r="K4534" s="2239">
        <v>0</v>
      </c>
      <c r="L4534" s="2239">
        <v>1358</v>
      </c>
      <c r="M4534" s="2239">
        <v>0</v>
      </c>
    </row>
    <row r="4535">
      <c r="B4535" s="2237" t="s">
        <v>3554</v>
      </c>
      <c r="C4535" s="2237" t="s">
        <v>3991</v>
      </c>
      <c r="D4535" s="2237" t="s">
        <v>3995</v>
      </c>
      <c r="E4535" s="2237" t="s">
        <v>1772</v>
      </c>
      <c r="F4535" s="2237" t="s">
        <v>1354</v>
      </c>
      <c r="G4535" s="2238" t="s">
        <v>1773</v>
      </c>
      <c r="H4535" s="2239">
        <v>0</v>
      </c>
      <c r="I4535" s="2239">
        <v>0</v>
      </c>
      <c r="J4535" s="2239">
        <v>6382.9</v>
      </c>
      <c r="K4535" s="2239">
        <v>0</v>
      </c>
      <c r="L4535" s="2239">
        <v>6382.9</v>
      </c>
      <c r="M4535" s="2239">
        <v>0</v>
      </c>
    </row>
    <row r="4536">
      <c r="B4536" s="2237" t="s">
        <v>3554</v>
      </c>
      <c r="C4536" s="2237" t="s">
        <v>3991</v>
      </c>
      <c r="D4536" s="2237" t="s">
        <v>3995</v>
      </c>
      <c r="E4536" s="2237" t="s">
        <v>1992</v>
      </c>
      <c r="F4536" s="2237" t="s">
        <v>1354</v>
      </c>
      <c r="G4536" s="2238" t="s">
        <v>1993</v>
      </c>
      <c r="H4536" s="2239">
        <v>0</v>
      </c>
      <c r="I4536" s="2239">
        <v>0</v>
      </c>
      <c r="J4536" s="2239">
        <v>390</v>
      </c>
      <c r="K4536" s="2239">
        <v>0</v>
      </c>
      <c r="L4536" s="2239">
        <v>390</v>
      </c>
      <c r="M4536" s="2239">
        <v>0</v>
      </c>
    </row>
    <row r="4537">
      <c r="B4537" s="2237" t="s">
        <v>3554</v>
      </c>
      <c r="C4537" s="2237" t="s">
        <v>3991</v>
      </c>
      <c r="D4537" s="2237" t="s">
        <v>3995</v>
      </c>
      <c r="E4537" s="2237" t="s">
        <v>2002</v>
      </c>
      <c r="F4537" s="2237" t="s">
        <v>1354</v>
      </c>
      <c r="G4537" s="2238" t="s">
        <v>2003</v>
      </c>
      <c r="H4537" s="2239">
        <v>0</v>
      </c>
      <c r="I4537" s="2239">
        <v>0</v>
      </c>
      <c r="J4537" s="2239">
        <v>1795</v>
      </c>
      <c r="K4537" s="2239">
        <v>0</v>
      </c>
      <c r="L4537" s="2239">
        <v>1795</v>
      </c>
      <c r="M4537" s="2239">
        <v>0</v>
      </c>
    </row>
    <row r="4538">
      <c r="B4538" s="2237" t="s">
        <v>3554</v>
      </c>
      <c r="C4538" s="2237" t="s">
        <v>3991</v>
      </c>
      <c r="D4538" s="2237" t="s">
        <v>3995</v>
      </c>
      <c r="E4538" s="2237" t="s">
        <v>2086</v>
      </c>
      <c r="F4538" s="2237" t="s">
        <v>1354</v>
      </c>
      <c r="G4538" s="2238" t="s">
        <v>2087</v>
      </c>
      <c r="H4538" s="2239">
        <v>0</v>
      </c>
      <c r="I4538" s="2239">
        <v>0</v>
      </c>
      <c r="J4538" s="2239">
        <v>7373</v>
      </c>
      <c r="K4538" s="2239">
        <v>0</v>
      </c>
      <c r="L4538" s="2239">
        <v>7373</v>
      </c>
      <c r="M4538" s="2239">
        <v>0</v>
      </c>
    </row>
    <row r="4539">
      <c r="B4539" s="2237" t="s">
        <v>3554</v>
      </c>
      <c r="C4539" s="2237" t="s">
        <v>3997</v>
      </c>
      <c r="D4539" s="2237" t="s">
        <v>1354</v>
      </c>
      <c r="E4539" s="2237" t="s">
        <v>1354</v>
      </c>
      <c r="F4539" s="2237" t="s">
        <v>1354</v>
      </c>
      <c r="G4539" s="2238" t="s">
        <v>3998</v>
      </c>
      <c r="H4539" s="2239">
        <v>0</v>
      </c>
      <c r="I4539" s="2239">
        <v>0</v>
      </c>
      <c r="J4539" s="2239">
        <v>516302.06</v>
      </c>
      <c r="K4539" s="2239">
        <v>0</v>
      </c>
      <c r="L4539" s="2239">
        <v>516302.06</v>
      </c>
      <c r="M4539" s="2239">
        <v>0</v>
      </c>
    </row>
    <row r="4540">
      <c r="B4540" s="2237" t="s">
        <v>3554</v>
      </c>
      <c r="C4540" s="2237" t="s">
        <v>3997</v>
      </c>
      <c r="D4540" s="2237" t="s">
        <v>3999</v>
      </c>
      <c r="E4540" s="2237" t="s">
        <v>1354</v>
      </c>
      <c r="F4540" s="2237" t="s">
        <v>1354</v>
      </c>
      <c r="G4540" s="2238" t="s">
        <v>4000</v>
      </c>
      <c r="H4540" s="2239">
        <v>0</v>
      </c>
      <c r="I4540" s="2239">
        <v>0</v>
      </c>
      <c r="J4540" s="2239">
        <v>133002.34</v>
      </c>
      <c r="K4540" s="2239">
        <v>0</v>
      </c>
      <c r="L4540" s="2239">
        <v>133002.34</v>
      </c>
      <c r="M4540" s="2239">
        <v>0</v>
      </c>
    </row>
    <row r="4541">
      <c r="B4541" s="2237" t="s">
        <v>3554</v>
      </c>
      <c r="C4541" s="2237" t="s">
        <v>3997</v>
      </c>
      <c r="D4541" s="2237" t="s">
        <v>3999</v>
      </c>
      <c r="E4541" s="2237" t="s">
        <v>1381</v>
      </c>
      <c r="F4541" s="2237" t="s">
        <v>1354</v>
      </c>
      <c r="G4541" s="2238" t="s">
        <v>1382</v>
      </c>
      <c r="H4541" s="2239">
        <v>0</v>
      </c>
      <c r="I4541" s="2239">
        <v>0</v>
      </c>
      <c r="J4541" s="2239">
        <v>76768.02</v>
      </c>
      <c r="K4541" s="2239">
        <v>0</v>
      </c>
      <c r="L4541" s="2239">
        <v>76768.02</v>
      </c>
      <c r="M4541" s="2239">
        <v>0</v>
      </c>
    </row>
    <row r="4542">
      <c r="B4542" s="2237" t="s">
        <v>3554</v>
      </c>
      <c r="C4542" s="2237" t="s">
        <v>3997</v>
      </c>
      <c r="D4542" s="2237" t="s">
        <v>3999</v>
      </c>
      <c r="E4542" s="2237" t="s">
        <v>1422</v>
      </c>
      <c r="F4542" s="2237" t="s">
        <v>1354</v>
      </c>
      <c r="G4542" s="2238" t="s">
        <v>1423</v>
      </c>
      <c r="H4542" s="2239">
        <v>0</v>
      </c>
      <c r="I4542" s="2239">
        <v>0</v>
      </c>
      <c r="J4542" s="2239">
        <v>4224.6</v>
      </c>
      <c r="K4542" s="2239">
        <v>0</v>
      </c>
      <c r="L4542" s="2239">
        <v>4224.6</v>
      </c>
      <c r="M4542" s="2239">
        <v>0</v>
      </c>
    </row>
    <row r="4543">
      <c r="B4543" s="2237" t="s">
        <v>3554</v>
      </c>
      <c r="C4543" s="2237" t="s">
        <v>3997</v>
      </c>
      <c r="D4543" s="2237" t="s">
        <v>3999</v>
      </c>
      <c r="E4543" s="2237" t="s">
        <v>1424</v>
      </c>
      <c r="F4543" s="2237" t="s">
        <v>1354</v>
      </c>
      <c r="G4543" s="2238" t="s">
        <v>1425</v>
      </c>
      <c r="H4543" s="2239">
        <v>0</v>
      </c>
      <c r="I4543" s="2239">
        <v>0</v>
      </c>
      <c r="J4543" s="2239">
        <v>8449.2</v>
      </c>
      <c r="K4543" s="2239">
        <v>0</v>
      </c>
      <c r="L4543" s="2239">
        <v>8449.2</v>
      </c>
      <c r="M4543" s="2239">
        <v>0</v>
      </c>
    </row>
    <row r="4544">
      <c r="B4544" s="2237" t="s">
        <v>3554</v>
      </c>
      <c r="C4544" s="2237" t="s">
        <v>3997</v>
      </c>
      <c r="D4544" s="2237" t="s">
        <v>3999</v>
      </c>
      <c r="E4544" s="2237" t="s">
        <v>1445</v>
      </c>
      <c r="F4544" s="2237" t="s">
        <v>1354</v>
      </c>
      <c r="G4544" s="2238" t="s">
        <v>1446</v>
      </c>
      <c r="H4544" s="2239">
        <v>0</v>
      </c>
      <c r="I4544" s="2239">
        <v>0</v>
      </c>
      <c r="J4544" s="2239">
        <v>1000</v>
      </c>
      <c r="K4544" s="2239">
        <v>0</v>
      </c>
      <c r="L4544" s="2239">
        <v>1000</v>
      </c>
      <c r="M4544" s="2239">
        <v>0</v>
      </c>
    </row>
    <row r="4545">
      <c r="B4545" s="2237" t="s">
        <v>3554</v>
      </c>
      <c r="C4545" s="2237" t="s">
        <v>3997</v>
      </c>
      <c r="D4545" s="2237" t="s">
        <v>3999</v>
      </c>
      <c r="E4545" s="2237" t="s">
        <v>1569</v>
      </c>
      <c r="F4545" s="2237" t="s">
        <v>1354</v>
      </c>
      <c r="G4545" s="2238" t="s">
        <v>1570</v>
      </c>
      <c r="H4545" s="2239">
        <v>0</v>
      </c>
      <c r="I4545" s="2239">
        <v>0</v>
      </c>
      <c r="J4545" s="2239">
        <v>4539.56</v>
      </c>
      <c r="K4545" s="2239">
        <v>0</v>
      </c>
      <c r="L4545" s="2239">
        <v>4539.56</v>
      </c>
      <c r="M4545" s="2239">
        <v>0</v>
      </c>
    </row>
    <row r="4546">
      <c r="B4546" s="2237" t="s">
        <v>3554</v>
      </c>
      <c r="C4546" s="2237" t="s">
        <v>3997</v>
      </c>
      <c r="D4546" s="2237" t="s">
        <v>3999</v>
      </c>
      <c r="E4546" s="2237" t="s">
        <v>1702</v>
      </c>
      <c r="F4546" s="2237" t="s">
        <v>1354</v>
      </c>
      <c r="G4546" s="2238" t="s">
        <v>1701</v>
      </c>
      <c r="H4546" s="2239">
        <v>0</v>
      </c>
      <c r="I4546" s="2239">
        <v>0</v>
      </c>
      <c r="J4546" s="2239">
        <v>22400</v>
      </c>
      <c r="K4546" s="2239">
        <v>0</v>
      </c>
      <c r="L4546" s="2239">
        <v>22400</v>
      </c>
      <c r="M4546" s="2239">
        <v>0</v>
      </c>
    </row>
    <row r="4547">
      <c r="B4547" s="2237" t="s">
        <v>3554</v>
      </c>
      <c r="C4547" s="2237" t="s">
        <v>3997</v>
      </c>
      <c r="D4547" s="2237" t="s">
        <v>3999</v>
      </c>
      <c r="E4547" s="2237" t="s">
        <v>1758</v>
      </c>
      <c r="F4547" s="2237" t="s">
        <v>1354</v>
      </c>
      <c r="G4547" s="2238" t="s">
        <v>1757</v>
      </c>
      <c r="H4547" s="2239">
        <v>0</v>
      </c>
      <c r="I4547" s="2239">
        <v>0</v>
      </c>
      <c r="J4547" s="2239">
        <v>4912.6</v>
      </c>
      <c r="K4547" s="2239">
        <v>0</v>
      </c>
      <c r="L4547" s="2239">
        <v>4912.6</v>
      </c>
      <c r="M4547" s="2239">
        <v>0</v>
      </c>
    </row>
    <row r="4548">
      <c r="B4548" s="2237" t="s">
        <v>3554</v>
      </c>
      <c r="C4548" s="2237" t="s">
        <v>3997</v>
      </c>
      <c r="D4548" s="2237" t="s">
        <v>3999</v>
      </c>
      <c r="E4548" s="2237" t="s">
        <v>1936</v>
      </c>
      <c r="F4548" s="2237" t="s">
        <v>1354</v>
      </c>
      <c r="G4548" s="2238" t="s">
        <v>1937</v>
      </c>
      <c r="H4548" s="2239">
        <v>0</v>
      </c>
      <c r="I4548" s="2239">
        <v>0</v>
      </c>
      <c r="J4548" s="2239">
        <v>5289.6</v>
      </c>
      <c r="K4548" s="2239">
        <v>0</v>
      </c>
      <c r="L4548" s="2239">
        <v>5289.6</v>
      </c>
      <c r="M4548" s="2239">
        <v>0</v>
      </c>
    </row>
    <row r="4549">
      <c r="B4549" s="2237" t="s">
        <v>3554</v>
      </c>
      <c r="C4549" s="2237" t="s">
        <v>3997</v>
      </c>
      <c r="D4549" s="2237" t="s">
        <v>3999</v>
      </c>
      <c r="E4549" s="2237" t="s">
        <v>2086</v>
      </c>
      <c r="F4549" s="2237" t="s">
        <v>1354</v>
      </c>
      <c r="G4549" s="2238" t="s">
        <v>2087</v>
      </c>
      <c r="H4549" s="2239">
        <v>0</v>
      </c>
      <c r="I4549" s="2239">
        <v>0</v>
      </c>
      <c r="J4549" s="2239">
        <v>5418.76</v>
      </c>
      <c r="K4549" s="2239">
        <v>0</v>
      </c>
      <c r="L4549" s="2239">
        <v>5418.76</v>
      </c>
      <c r="M4549" s="2239">
        <v>0</v>
      </c>
    </row>
    <row r="4550">
      <c r="B4550" s="2237" t="s">
        <v>3554</v>
      </c>
      <c r="C4550" s="2237" t="s">
        <v>3997</v>
      </c>
      <c r="D4550" s="2237" t="s">
        <v>4001</v>
      </c>
      <c r="E4550" s="2237" t="s">
        <v>1354</v>
      </c>
      <c r="F4550" s="2237" t="s">
        <v>1354</v>
      </c>
      <c r="G4550" s="2238" t="s">
        <v>4002</v>
      </c>
      <c r="H4550" s="2239">
        <v>0</v>
      </c>
      <c r="I4550" s="2239">
        <v>0</v>
      </c>
      <c r="J4550" s="2239">
        <v>986.03</v>
      </c>
      <c r="K4550" s="2239">
        <v>0</v>
      </c>
      <c r="L4550" s="2239">
        <v>986.03</v>
      </c>
      <c r="M4550" s="2239">
        <v>0</v>
      </c>
    </row>
    <row r="4551">
      <c r="B4551" s="2237" t="s">
        <v>3554</v>
      </c>
      <c r="C4551" s="2237" t="s">
        <v>3997</v>
      </c>
      <c r="D4551" s="2237" t="s">
        <v>4001</v>
      </c>
      <c r="E4551" s="2237" t="s">
        <v>1569</v>
      </c>
      <c r="F4551" s="2237" t="s">
        <v>1354</v>
      </c>
      <c r="G4551" s="2238" t="s">
        <v>1570</v>
      </c>
      <c r="H4551" s="2239">
        <v>0</v>
      </c>
      <c r="I4551" s="2239">
        <v>0</v>
      </c>
      <c r="J4551" s="2239">
        <v>684</v>
      </c>
      <c r="K4551" s="2239">
        <v>0</v>
      </c>
      <c r="L4551" s="2239">
        <v>684</v>
      </c>
      <c r="M4551" s="2239">
        <v>0</v>
      </c>
    </row>
    <row r="4552">
      <c r="B4552" s="2237" t="s">
        <v>3554</v>
      </c>
      <c r="C4552" s="2237" t="s">
        <v>3997</v>
      </c>
      <c r="D4552" s="2237" t="s">
        <v>4001</v>
      </c>
      <c r="E4552" s="2237" t="s">
        <v>2086</v>
      </c>
      <c r="F4552" s="2237" t="s">
        <v>1354</v>
      </c>
      <c r="G4552" s="2238" t="s">
        <v>2087</v>
      </c>
      <c r="H4552" s="2239">
        <v>0</v>
      </c>
      <c r="I4552" s="2239">
        <v>0</v>
      </c>
      <c r="J4552" s="2239">
        <v>302.03</v>
      </c>
      <c r="K4552" s="2239">
        <v>0</v>
      </c>
      <c r="L4552" s="2239">
        <v>302.03</v>
      </c>
      <c r="M4552" s="2239">
        <v>0</v>
      </c>
    </row>
    <row r="4553">
      <c r="B4553" s="2237" t="s">
        <v>3554</v>
      </c>
      <c r="C4553" s="2237" t="s">
        <v>3997</v>
      </c>
      <c r="D4553" s="2237" t="s">
        <v>4003</v>
      </c>
      <c r="E4553" s="2237" t="s">
        <v>1354</v>
      </c>
      <c r="F4553" s="2237" t="s">
        <v>1354</v>
      </c>
      <c r="G4553" s="2238" t="s">
        <v>4004</v>
      </c>
      <c r="H4553" s="2239">
        <v>0</v>
      </c>
      <c r="I4553" s="2239">
        <v>0</v>
      </c>
      <c r="J4553" s="2239">
        <v>314523.12</v>
      </c>
      <c r="K4553" s="2239">
        <v>0</v>
      </c>
      <c r="L4553" s="2239">
        <v>314523.12</v>
      </c>
      <c r="M4553" s="2239">
        <v>0</v>
      </c>
    </row>
    <row r="4554">
      <c r="B4554" s="2237" t="s">
        <v>3554</v>
      </c>
      <c r="C4554" s="2237" t="s">
        <v>3997</v>
      </c>
      <c r="D4554" s="2237" t="s">
        <v>4003</v>
      </c>
      <c r="E4554" s="2237" t="s">
        <v>1381</v>
      </c>
      <c r="F4554" s="2237" t="s">
        <v>1354</v>
      </c>
      <c r="G4554" s="2238" t="s">
        <v>1382</v>
      </c>
      <c r="H4554" s="2239">
        <v>0</v>
      </c>
      <c r="I4554" s="2239">
        <v>0</v>
      </c>
      <c r="J4554" s="2239">
        <v>156914.22</v>
      </c>
      <c r="K4554" s="2239">
        <v>0</v>
      </c>
      <c r="L4554" s="2239">
        <v>156914.22</v>
      </c>
      <c r="M4554" s="2239">
        <v>0</v>
      </c>
    </row>
    <row r="4555">
      <c r="B4555" s="2237" t="s">
        <v>3554</v>
      </c>
      <c r="C4555" s="2237" t="s">
        <v>3997</v>
      </c>
      <c r="D4555" s="2237" t="s">
        <v>4003</v>
      </c>
      <c r="E4555" s="2237" t="s">
        <v>1422</v>
      </c>
      <c r="F4555" s="2237" t="s">
        <v>1354</v>
      </c>
      <c r="G4555" s="2238" t="s">
        <v>1423</v>
      </c>
      <c r="H4555" s="2239">
        <v>0</v>
      </c>
      <c r="I4555" s="2239">
        <v>0</v>
      </c>
      <c r="J4555" s="2239">
        <v>9236.08</v>
      </c>
      <c r="K4555" s="2239">
        <v>0</v>
      </c>
      <c r="L4555" s="2239">
        <v>9236.08</v>
      </c>
      <c r="M4555" s="2239">
        <v>0</v>
      </c>
    </row>
    <row r="4556">
      <c r="B4556" s="2237" t="s">
        <v>3554</v>
      </c>
      <c r="C4556" s="2237" t="s">
        <v>3997</v>
      </c>
      <c r="D4556" s="2237" t="s">
        <v>4003</v>
      </c>
      <c r="E4556" s="2237" t="s">
        <v>1424</v>
      </c>
      <c r="F4556" s="2237" t="s">
        <v>1354</v>
      </c>
      <c r="G4556" s="2238" t="s">
        <v>1425</v>
      </c>
      <c r="H4556" s="2239">
        <v>0</v>
      </c>
      <c r="I4556" s="2239">
        <v>0</v>
      </c>
      <c r="J4556" s="2239">
        <v>22732.18</v>
      </c>
      <c r="K4556" s="2239">
        <v>0</v>
      </c>
      <c r="L4556" s="2239">
        <v>22732.18</v>
      </c>
      <c r="M4556" s="2239">
        <v>0</v>
      </c>
    </row>
    <row r="4557">
      <c r="B4557" s="2237" t="s">
        <v>3554</v>
      </c>
      <c r="C4557" s="2237" t="s">
        <v>3997</v>
      </c>
      <c r="D4557" s="2237" t="s">
        <v>4003</v>
      </c>
      <c r="E4557" s="2237" t="s">
        <v>1445</v>
      </c>
      <c r="F4557" s="2237" t="s">
        <v>1354</v>
      </c>
      <c r="G4557" s="2238" t="s">
        <v>1446</v>
      </c>
      <c r="H4557" s="2239">
        <v>0</v>
      </c>
      <c r="I4557" s="2239">
        <v>0</v>
      </c>
      <c r="J4557" s="2239">
        <v>3200</v>
      </c>
      <c r="K4557" s="2239">
        <v>0</v>
      </c>
      <c r="L4557" s="2239">
        <v>3200</v>
      </c>
      <c r="M4557" s="2239">
        <v>0</v>
      </c>
    </row>
    <row r="4558">
      <c r="B4558" s="2237" t="s">
        <v>3554</v>
      </c>
      <c r="C4558" s="2237" t="s">
        <v>3997</v>
      </c>
      <c r="D4558" s="2237" t="s">
        <v>4003</v>
      </c>
      <c r="E4558" s="2237" t="s">
        <v>1569</v>
      </c>
      <c r="F4558" s="2237" t="s">
        <v>1354</v>
      </c>
      <c r="G4558" s="2238" t="s">
        <v>1570</v>
      </c>
      <c r="H4558" s="2239">
        <v>0</v>
      </c>
      <c r="I4558" s="2239">
        <v>0</v>
      </c>
      <c r="J4558" s="2239">
        <v>4354.72</v>
      </c>
      <c r="K4558" s="2239">
        <v>0</v>
      </c>
      <c r="L4558" s="2239">
        <v>4354.72</v>
      </c>
      <c r="M4558" s="2239">
        <v>0</v>
      </c>
    </row>
    <row r="4559">
      <c r="B4559" s="2237" t="s">
        <v>3554</v>
      </c>
      <c r="C4559" s="2237" t="s">
        <v>3997</v>
      </c>
      <c r="D4559" s="2237" t="s">
        <v>4003</v>
      </c>
      <c r="E4559" s="2237" t="s">
        <v>1587</v>
      </c>
      <c r="F4559" s="2237" t="s">
        <v>1354</v>
      </c>
      <c r="G4559" s="2238" t="s">
        <v>1588</v>
      </c>
      <c r="H4559" s="2239">
        <v>0</v>
      </c>
      <c r="I4559" s="2239">
        <v>0</v>
      </c>
      <c r="J4559" s="2239">
        <v>2991</v>
      </c>
      <c r="K4559" s="2239">
        <v>0</v>
      </c>
      <c r="L4559" s="2239">
        <v>2991</v>
      </c>
      <c r="M4559" s="2239">
        <v>0</v>
      </c>
    </row>
    <row r="4560">
      <c r="B4560" s="2237" t="s">
        <v>3554</v>
      </c>
      <c r="C4560" s="2237" t="s">
        <v>3997</v>
      </c>
      <c r="D4560" s="2237" t="s">
        <v>4003</v>
      </c>
      <c r="E4560" s="2237" t="s">
        <v>1598</v>
      </c>
      <c r="F4560" s="2237" t="s">
        <v>1354</v>
      </c>
      <c r="G4560" s="2238" t="s">
        <v>1597</v>
      </c>
      <c r="H4560" s="2239">
        <v>0</v>
      </c>
      <c r="I4560" s="2239">
        <v>0</v>
      </c>
      <c r="J4560" s="2239">
        <v>986</v>
      </c>
      <c r="K4560" s="2239">
        <v>0</v>
      </c>
      <c r="L4560" s="2239">
        <v>986</v>
      </c>
      <c r="M4560" s="2239">
        <v>0</v>
      </c>
    </row>
    <row r="4561">
      <c r="B4561" s="2237" t="s">
        <v>3554</v>
      </c>
      <c r="C4561" s="2237" t="s">
        <v>3997</v>
      </c>
      <c r="D4561" s="2237" t="s">
        <v>4003</v>
      </c>
      <c r="E4561" s="2237" t="s">
        <v>1702</v>
      </c>
      <c r="F4561" s="2237" t="s">
        <v>1354</v>
      </c>
      <c r="G4561" s="2238" t="s">
        <v>1701</v>
      </c>
      <c r="H4561" s="2239">
        <v>0</v>
      </c>
      <c r="I4561" s="2239">
        <v>0</v>
      </c>
      <c r="J4561" s="2239">
        <v>28695.85</v>
      </c>
      <c r="K4561" s="2239">
        <v>0</v>
      </c>
      <c r="L4561" s="2239">
        <v>28695.85</v>
      </c>
      <c r="M4561" s="2239">
        <v>0</v>
      </c>
    </row>
    <row r="4562">
      <c r="B4562" s="2237" t="s">
        <v>3554</v>
      </c>
      <c r="C4562" s="2237" t="s">
        <v>3997</v>
      </c>
      <c r="D4562" s="2237" t="s">
        <v>4003</v>
      </c>
      <c r="E4562" s="2237" t="s">
        <v>1751</v>
      </c>
      <c r="F4562" s="2237" t="s">
        <v>1354</v>
      </c>
      <c r="G4562" s="2238" t="s">
        <v>1752</v>
      </c>
      <c r="H4562" s="2239">
        <v>0</v>
      </c>
      <c r="I4562" s="2239">
        <v>0</v>
      </c>
      <c r="J4562" s="2239">
        <v>2885</v>
      </c>
      <c r="K4562" s="2239">
        <v>0</v>
      </c>
      <c r="L4562" s="2239">
        <v>2885</v>
      </c>
      <c r="M4562" s="2239">
        <v>0</v>
      </c>
    </row>
    <row r="4563">
      <c r="B4563" s="2237" t="s">
        <v>3554</v>
      </c>
      <c r="C4563" s="2237" t="s">
        <v>3997</v>
      </c>
      <c r="D4563" s="2237" t="s">
        <v>4003</v>
      </c>
      <c r="E4563" s="2237" t="s">
        <v>1772</v>
      </c>
      <c r="F4563" s="2237" t="s">
        <v>1354</v>
      </c>
      <c r="G4563" s="2238" t="s">
        <v>1773</v>
      </c>
      <c r="H4563" s="2239">
        <v>0</v>
      </c>
      <c r="I4563" s="2239">
        <v>0</v>
      </c>
      <c r="J4563" s="2239">
        <v>1789.8</v>
      </c>
      <c r="K4563" s="2239">
        <v>0</v>
      </c>
      <c r="L4563" s="2239">
        <v>1789.8</v>
      </c>
      <c r="M4563" s="2239">
        <v>0</v>
      </c>
    </row>
    <row r="4564">
      <c r="B4564" s="2237" t="s">
        <v>3554</v>
      </c>
      <c r="C4564" s="2237" t="s">
        <v>3997</v>
      </c>
      <c r="D4564" s="2237" t="s">
        <v>4003</v>
      </c>
      <c r="E4564" s="2237" t="s">
        <v>1878</v>
      </c>
      <c r="F4564" s="2237" t="s">
        <v>1354</v>
      </c>
      <c r="G4564" s="2238" t="s">
        <v>1879</v>
      </c>
      <c r="H4564" s="2239">
        <v>0</v>
      </c>
      <c r="I4564" s="2239">
        <v>0</v>
      </c>
      <c r="J4564" s="2239">
        <v>62290</v>
      </c>
      <c r="K4564" s="2239">
        <v>0</v>
      </c>
      <c r="L4564" s="2239">
        <v>62290</v>
      </c>
      <c r="M4564" s="2239">
        <v>0</v>
      </c>
    </row>
    <row r="4565">
      <c r="B4565" s="2237" t="s">
        <v>3554</v>
      </c>
      <c r="C4565" s="2237" t="s">
        <v>3997</v>
      </c>
      <c r="D4565" s="2237" t="s">
        <v>4003</v>
      </c>
      <c r="E4565" s="2237" t="s">
        <v>1952</v>
      </c>
      <c r="F4565" s="2237" t="s">
        <v>1354</v>
      </c>
      <c r="G4565" s="2238" t="s">
        <v>1953</v>
      </c>
      <c r="H4565" s="2239">
        <v>0</v>
      </c>
      <c r="I4565" s="2239">
        <v>0</v>
      </c>
      <c r="J4565" s="2239">
        <v>10324</v>
      </c>
      <c r="K4565" s="2239">
        <v>0</v>
      </c>
      <c r="L4565" s="2239">
        <v>10324</v>
      </c>
      <c r="M4565" s="2239">
        <v>0</v>
      </c>
    </row>
    <row r="4566">
      <c r="B4566" s="2237" t="s">
        <v>3554</v>
      </c>
      <c r="C4566" s="2237" t="s">
        <v>3997</v>
      </c>
      <c r="D4566" s="2237" t="s">
        <v>4003</v>
      </c>
      <c r="E4566" s="2237" t="s">
        <v>1992</v>
      </c>
      <c r="F4566" s="2237" t="s">
        <v>1354</v>
      </c>
      <c r="G4566" s="2238" t="s">
        <v>1993</v>
      </c>
      <c r="H4566" s="2239">
        <v>0</v>
      </c>
      <c r="I4566" s="2239">
        <v>0</v>
      </c>
      <c r="J4566" s="2239">
        <v>4154.38</v>
      </c>
      <c r="K4566" s="2239">
        <v>0</v>
      </c>
      <c r="L4566" s="2239">
        <v>4154.38</v>
      </c>
      <c r="M4566" s="2239">
        <v>0</v>
      </c>
    </row>
    <row r="4567">
      <c r="B4567" s="2237" t="s">
        <v>3554</v>
      </c>
      <c r="C4567" s="2237" t="s">
        <v>3997</v>
      </c>
      <c r="D4567" s="2237" t="s">
        <v>4003</v>
      </c>
      <c r="E4567" s="2237" t="s">
        <v>2002</v>
      </c>
      <c r="F4567" s="2237" t="s">
        <v>1354</v>
      </c>
      <c r="G4567" s="2238" t="s">
        <v>2003</v>
      </c>
      <c r="H4567" s="2239">
        <v>0</v>
      </c>
      <c r="I4567" s="2239">
        <v>0</v>
      </c>
      <c r="J4567" s="2239">
        <v>3969.89</v>
      </c>
      <c r="K4567" s="2239">
        <v>0</v>
      </c>
      <c r="L4567" s="2239">
        <v>3969.89</v>
      </c>
      <c r="M4567" s="2239">
        <v>0</v>
      </c>
    </row>
    <row r="4568">
      <c r="B4568" s="2237" t="s">
        <v>3554</v>
      </c>
      <c r="C4568" s="2237" t="s">
        <v>3997</v>
      </c>
      <c r="D4568" s="2237" t="s">
        <v>4005</v>
      </c>
      <c r="E4568" s="2237" t="s">
        <v>1354</v>
      </c>
      <c r="F4568" s="2237" t="s">
        <v>1354</v>
      </c>
      <c r="G4568" s="2238" t="s">
        <v>4006</v>
      </c>
      <c r="H4568" s="2239">
        <v>0</v>
      </c>
      <c r="I4568" s="2239">
        <v>0</v>
      </c>
      <c r="J4568" s="2239">
        <v>67790.57</v>
      </c>
      <c r="K4568" s="2239">
        <v>0</v>
      </c>
      <c r="L4568" s="2239">
        <v>67790.57</v>
      </c>
      <c r="M4568" s="2239">
        <v>0</v>
      </c>
    </row>
    <row r="4569">
      <c r="B4569" s="2237" t="s">
        <v>3554</v>
      </c>
      <c r="C4569" s="2237" t="s">
        <v>3997</v>
      </c>
      <c r="D4569" s="2237" t="s">
        <v>4005</v>
      </c>
      <c r="E4569" s="2237" t="s">
        <v>1381</v>
      </c>
      <c r="F4569" s="2237" t="s">
        <v>1354</v>
      </c>
      <c r="G4569" s="2238" t="s">
        <v>1382</v>
      </c>
      <c r="H4569" s="2239">
        <v>0</v>
      </c>
      <c r="I4569" s="2239">
        <v>0</v>
      </c>
      <c r="J4569" s="2239">
        <v>4990.51</v>
      </c>
      <c r="K4569" s="2239">
        <v>0</v>
      </c>
      <c r="L4569" s="2239">
        <v>4990.51</v>
      </c>
      <c r="M4569" s="2239">
        <v>0</v>
      </c>
    </row>
    <row r="4570">
      <c r="B4570" s="2237" t="s">
        <v>3554</v>
      </c>
      <c r="C4570" s="2237" t="s">
        <v>3997</v>
      </c>
      <c r="D4570" s="2237" t="s">
        <v>4005</v>
      </c>
      <c r="E4570" s="2237" t="s">
        <v>1445</v>
      </c>
      <c r="F4570" s="2237" t="s">
        <v>1354</v>
      </c>
      <c r="G4570" s="2238" t="s">
        <v>1446</v>
      </c>
      <c r="H4570" s="2239">
        <v>0</v>
      </c>
      <c r="I4570" s="2239">
        <v>0</v>
      </c>
      <c r="J4570" s="2239">
        <v>24939.49</v>
      </c>
      <c r="K4570" s="2239">
        <v>0</v>
      </c>
      <c r="L4570" s="2239">
        <v>24939.49</v>
      </c>
      <c r="M4570" s="2239">
        <v>0</v>
      </c>
    </row>
    <row r="4571">
      <c r="B4571" s="2237" t="s">
        <v>3554</v>
      </c>
      <c r="C4571" s="2237" t="s">
        <v>3997</v>
      </c>
      <c r="D4571" s="2237" t="s">
        <v>4005</v>
      </c>
      <c r="E4571" s="2237" t="s">
        <v>1569</v>
      </c>
      <c r="F4571" s="2237" t="s">
        <v>1354</v>
      </c>
      <c r="G4571" s="2238" t="s">
        <v>1570</v>
      </c>
      <c r="H4571" s="2239">
        <v>0</v>
      </c>
      <c r="I4571" s="2239">
        <v>0</v>
      </c>
      <c r="J4571" s="2239">
        <v>1857.73</v>
      </c>
      <c r="K4571" s="2239">
        <v>0</v>
      </c>
      <c r="L4571" s="2239">
        <v>1857.73</v>
      </c>
      <c r="M4571" s="2239">
        <v>0</v>
      </c>
    </row>
    <row r="4572">
      <c r="B4572" s="2237" t="s">
        <v>3554</v>
      </c>
      <c r="C4572" s="2237" t="s">
        <v>3997</v>
      </c>
      <c r="D4572" s="2237" t="s">
        <v>4005</v>
      </c>
      <c r="E4572" s="2237" t="s">
        <v>1587</v>
      </c>
      <c r="F4572" s="2237" t="s">
        <v>1354</v>
      </c>
      <c r="G4572" s="2238" t="s">
        <v>1588</v>
      </c>
      <c r="H4572" s="2239">
        <v>0</v>
      </c>
      <c r="I4572" s="2239">
        <v>0</v>
      </c>
      <c r="J4572" s="2239">
        <v>1560.53</v>
      </c>
      <c r="K4572" s="2239">
        <v>0</v>
      </c>
      <c r="L4572" s="2239">
        <v>1560.53</v>
      </c>
      <c r="M4572" s="2239">
        <v>0</v>
      </c>
    </row>
    <row r="4573">
      <c r="B4573" s="2237" t="s">
        <v>3554</v>
      </c>
      <c r="C4573" s="2237" t="s">
        <v>3997</v>
      </c>
      <c r="D4573" s="2237" t="s">
        <v>4005</v>
      </c>
      <c r="E4573" s="2237" t="s">
        <v>1688</v>
      </c>
      <c r="F4573" s="2237" t="s">
        <v>1354</v>
      </c>
      <c r="G4573" s="2238" t="s">
        <v>1687</v>
      </c>
      <c r="H4573" s="2239">
        <v>0</v>
      </c>
      <c r="I4573" s="2239">
        <v>0</v>
      </c>
      <c r="J4573" s="2239">
        <v>32896.29</v>
      </c>
      <c r="K4573" s="2239">
        <v>0</v>
      </c>
      <c r="L4573" s="2239">
        <v>32896.29</v>
      </c>
      <c r="M4573" s="2239">
        <v>0</v>
      </c>
    </row>
    <row r="4574">
      <c r="B4574" s="2237" t="s">
        <v>3554</v>
      </c>
      <c r="C4574" s="2237" t="s">
        <v>3997</v>
      </c>
      <c r="D4574" s="2237" t="s">
        <v>4005</v>
      </c>
      <c r="E4574" s="2237" t="s">
        <v>1702</v>
      </c>
      <c r="F4574" s="2237" t="s">
        <v>1354</v>
      </c>
      <c r="G4574" s="2238" t="s">
        <v>1701</v>
      </c>
      <c r="H4574" s="2239">
        <v>0</v>
      </c>
      <c r="I4574" s="2239">
        <v>0</v>
      </c>
      <c r="J4574" s="2239">
        <v>900</v>
      </c>
      <c r="K4574" s="2239">
        <v>0</v>
      </c>
      <c r="L4574" s="2239">
        <v>900</v>
      </c>
      <c r="M4574" s="2239">
        <v>0</v>
      </c>
    </row>
    <row r="4575">
      <c r="B4575" s="2237" t="s">
        <v>3554</v>
      </c>
      <c r="C4575" s="2237" t="s">
        <v>3997</v>
      </c>
      <c r="D4575" s="2237" t="s">
        <v>4005</v>
      </c>
      <c r="E4575" s="2237" t="s">
        <v>1772</v>
      </c>
      <c r="F4575" s="2237" t="s">
        <v>1354</v>
      </c>
      <c r="G4575" s="2238" t="s">
        <v>1773</v>
      </c>
      <c r="H4575" s="2239">
        <v>0</v>
      </c>
      <c r="I4575" s="2239">
        <v>0</v>
      </c>
      <c r="J4575" s="2239">
        <v>589.02</v>
      </c>
      <c r="K4575" s="2239">
        <v>0</v>
      </c>
      <c r="L4575" s="2239">
        <v>589.02</v>
      </c>
      <c r="M4575" s="2239">
        <v>0</v>
      </c>
    </row>
    <row r="4576">
      <c r="B4576" s="2237" t="s">
        <v>3554</v>
      </c>
      <c r="C4576" s="2237" t="s">
        <v>3997</v>
      </c>
      <c r="D4576" s="2237" t="s">
        <v>4005</v>
      </c>
      <c r="E4576" s="2237" t="s">
        <v>1992</v>
      </c>
      <c r="F4576" s="2237" t="s">
        <v>1354</v>
      </c>
      <c r="G4576" s="2238" t="s">
        <v>1993</v>
      </c>
      <c r="H4576" s="2239">
        <v>0</v>
      </c>
      <c r="I4576" s="2239">
        <v>0</v>
      </c>
      <c r="J4576" s="2239">
        <v>57</v>
      </c>
      <c r="K4576" s="2239">
        <v>0</v>
      </c>
      <c r="L4576" s="2239">
        <v>57</v>
      </c>
      <c r="M4576" s="2239">
        <v>0</v>
      </c>
    </row>
    <row r="4577">
      <c r="B4577" s="2237" t="s">
        <v>3554</v>
      </c>
      <c r="C4577" s="2237" t="s">
        <v>4007</v>
      </c>
      <c r="D4577" s="2237" t="s">
        <v>1354</v>
      </c>
      <c r="E4577" s="2237" t="s">
        <v>1354</v>
      </c>
      <c r="F4577" s="2237" t="s">
        <v>1354</v>
      </c>
      <c r="G4577" s="2238" t="s">
        <v>4008</v>
      </c>
      <c r="H4577" s="2239">
        <v>0</v>
      </c>
      <c r="I4577" s="2239">
        <v>0</v>
      </c>
      <c r="J4577" s="2239">
        <v>162596.33</v>
      </c>
      <c r="K4577" s="2239">
        <v>0</v>
      </c>
      <c r="L4577" s="2239">
        <v>162596.33</v>
      </c>
      <c r="M4577" s="2239">
        <v>0</v>
      </c>
    </row>
    <row r="4578">
      <c r="B4578" s="2237" t="s">
        <v>3554</v>
      </c>
      <c r="C4578" s="2237" t="s">
        <v>4007</v>
      </c>
      <c r="D4578" s="2237" t="s">
        <v>4009</v>
      </c>
      <c r="E4578" s="2237" t="s">
        <v>1354</v>
      </c>
      <c r="F4578" s="2237" t="s">
        <v>1354</v>
      </c>
      <c r="G4578" s="2238" t="s">
        <v>4010</v>
      </c>
      <c r="H4578" s="2239">
        <v>0</v>
      </c>
      <c r="I4578" s="2239">
        <v>0</v>
      </c>
      <c r="J4578" s="2239">
        <v>684</v>
      </c>
      <c r="K4578" s="2239">
        <v>0</v>
      </c>
      <c r="L4578" s="2239">
        <v>684</v>
      </c>
      <c r="M4578" s="2239">
        <v>0</v>
      </c>
    </row>
    <row r="4579">
      <c r="B4579" s="2237" t="s">
        <v>3554</v>
      </c>
      <c r="C4579" s="2237" t="s">
        <v>4007</v>
      </c>
      <c r="D4579" s="2237" t="s">
        <v>4009</v>
      </c>
      <c r="E4579" s="2237" t="s">
        <v>1569</v>
      </c>
      <c r="F4579" s="2237" t="s">
        <v>1354</v>
      </c>
      <c r="G4579" s="2238" t="s">
        <v>1570</v>
      </c>
      <c r="H4579" s="2239">
        <v>0</v>
      </c>
      <c r="I4579" s="2239">
        <v>0</v>
      </c>
      <c r="J4579" s="2239">
        <v>684</v>
      </c>
      <c r="K4579" s="2239">
        <v>0</v>
      </c>
      <c r="L4579" s="2239">
        <v>684</v>
      </c>
      <c r="M4579" s="2239">
        <v>0</v>
      </c>
    </row>
    <row r="4580">
      <c r="B4580" s="2237" t="s">
        <v>3554</v>
      </c>
      <c r="C4580" s="2237" t="s">
        <v>4007</v>
      </c>
      <c r="D4580" s="2237" t="s">
        <v>4003</v>
      </c>
      <c r="E4580" s="2237" t="s">
        <v>1354</v>
      </c>
      <c r="F4580" s="2237" t="s">
        <v>1354</v>
      </c>
      <c r="G4580" s="2238" t="s">
        <v>4004</v>
      </c>
      <c r="H4580" s="2239">
        <v>0</v>
      </c>
      <c r="I4580" s="2239">
        <v>0</v>
      </c>
      <c r="J4580" s="2239">
        <v>161912.33</v>
      </c>
      <c r="K4580" s="2239">
        <v>0</v>
      </c>
      <c r="L4580" s="2239">
        <v>161912.33</v>
      </c>
      <c r="M4580" s="2239">
        <v>0</v>
      </c>
    </row>
    <row r="4581">
      <c r="B4581" s="2237" t="s">
        <v>3554</v>
      </c>
      <c r="C4581" s="2237" t="s">
        <v>4007</v>
      </c>
      <c r="D4581" s="2237" t="s">
        <v>4003</v>
      </c>
      <c r="E4581" s="2237" t="s">
        <v>1381</v>
      </c>
      <c r="F4581" s="2237" t="s">
        <v>1354</v>
      </c>
      <c r="G4581" s="2238" t="s">
        <v>1382</v>
      </c>
      <c r="H4581" s="2239">
        <v>0</v>
      </c>
      <c r="I4581" s="2239">
        <v>0</v>
      </c>
      <c r="J4581" s="2239">
        <v>119370.42</v>
      </c>
      <c r="K4581" s="2239">
        <v>0</v>
      </c>
      <c r="L4581" s="2239">
        <v>119370.42</v>
      </c>
      <c r="M4581" s="2239">
        <v>0</v>
      </c>
    </row>
    <row r="4582">
      <c r="B4582" s="2237" t="s">
        <v>3554</v>
      </c>
      <c r="C4582" s="2237" t="s">
        <v>4007</v>
      </c>
      <c r="D4582" s="2237" t="s">
        <v>4003</v>
      </c>
      <c r="E4582" s="2237" t="s">
        <v>1422</v>
      </c>
      <c r="F4582" s="2237" t="s">
        <v>1354</v>
      </c>
      <c r="G4582" s="2238" t="s">
        <v>1423</v>
      </c>
      <c r="H4582" s="2239">
        <v>0</v>
      </c>
      <c r="I4582" s="2239">
        <v>0</v>
      </c>
      <c r="J4582" s="2239">
        <v>6617.28</v>
      </c>
      <c r="K4582" s="2239">
        <v>0</v>
      </c>
      <c r="L4582" s="2239">
        <v>6617.28</v>
      </c>
      <c r="M4582" s="2239">
        <v>0</v>
      </c>
    </row>
    <row r="4583">
      <c r="B4583" s="2237" t="s">
        <v>3554</v>
      </c>
      <c r="C4583" s="2237" t="s">
        <v>4007</v>
      </c>
      <c r="D4583" s="2237" t="s">
        <v>4003</v>
      </c>
      <c r="E4583" s="2237" t="s">
        <v>1424</v>
      </c>
      <c r="F4583" s="2237" t="s">
        <v>1354</v>
      </c>
      <c r="G4583" s="2238" t="s">
        <v>1425</v>
      </c>
      <c r="H4583" s="2239">
        <v>0</v>
      </c>
      <c r="I4583" s="2239">
        <v>0</v>
      </c>
      <c r="J4583" s="2239">
        <v>13234.56</v>
      </c>
      <c r="K4583" s="2239">
        <v>0</v>
      </c>
      <c r="L4583" s="2239">
        <v>13234.56</v>
      </c>
      <c r="M4583" s="2239">
        <v>0</v>
      </c>
    </row>
    <row r="4584">
      <c r="B4584" s="2237" t="s">
        <v>3554</v>
      </c>
      <c r="C4584" s="2237" t="s">
        <v>4007</v>
      </c>
      <c r="D4584" s="2237" t="s">
        <v>4003</v>
      </c>
      <c r="E4584" s="2237" t="s">
        <v>1445</v>
      </c>
      <c r="F4584" s="2237" t="s">
        <v>1354</v>
      </c>
      <c r="G4584" s="2238" t="s">
        <v>1446</v>
      </c>
      <c r="H4584" s="2239">
        <v>0</v>
      </c>
      <c r="I4584" s="2239">
        <v>0</v>
      </c>
      <c r="J4584" s="2239">
        <v>1000</v>
      </c>
      <c r="K4584" s="2239">
        <v>0</v>
      </c>
      <c r="L4584" s="2239">
        <v>1000</v>
      </c>
      <c r="M4584" s="2239">
        <v>0</v>
      </c>
    </row>
    <row r="4585">
      <c r="B4585" s="2237" t="s">
        <v>3554</v>
      </c>
      <c r="C4585" s="2237" t="s">
        <v>4007</v>
      </c>
      <c r="D4585" s="2237" t="s">
        <v>4003</v>
      </c>
      <c r="E4585" s="2237" t="s">
        <v>1569</v>
      </c>
      <c r="F4585" s="2237" t="s">
        <v>1354</v>
      </c>
      <c r="G4585" s="2238" t="s">
        <v>1570</v>
      </c>
      <c r="H4585" s="2239">
        <v>0</v>
      </c>
      <c r="I4585" s="2239">
        <v>0</v>
      </c>
      <c r="J4585" s="2239">
        <v>684</v>
      </c>
      <c r="K4585" s="2239">
        <v>0</v>
      </c>
      <c r="L4585" s="2239">
        <v>684</v>
      </c>
      <c r="M4585" s="2239">
        <v>0</v>
      </c>
    </row>
    <row r="4586">
      <c r="B4586" s="2237" t="s">
        <v>3554</v>
      </c>
      <c r="C4586" s="2237" t="s">
        <v>4007</v>
      </c>
      <c r="D4586" s="2237" t="s">
        <v>4003</v>
      </c>
      <c r="E4586" s="2237" t="s">
        <v>1702</v>
      </c>
      <c r="F4586" s="2237" t="s">
        <v>1354</v>
      </c>
      <c r="G4586" s="2238" t="s">
        <v>1701</v>
      </c>
      <c r="H4586" s="2239">
        <v>0</v>
      </c>
      <c r="I4586" s="2239">
        <v>0</v>
      </c>
      <c r="J4586" s="2239">
        <v>14800</v>
      </c>
      <c r="K4586" s="2239">
        <v>0</v>
      </c>
      <c r="L4586" s="2239">
        <v>14800</v>
      </c>
      <c r="M4586" s="2239">
        <v>0</v>
      </c>
    </row>
    <row r="4587">
      <c r="B4587" s="2237" t="s">
        <v>3554</v>
      </c>
      <c r="C4587" s="2237" t="s">
        <v>4007</v>
      </c>
      <c r="D4587" s="2237" t="s">
        <v>4003</v>
      </c>
      <c r="E4587" s="2237" t="s">
        <v>1772</v>
      </c>
      <c r="F4587" s="2237" t="s">
        <v>1354</v>
      </c>
      <c r="G4587" s="2238" t="s">
        <v>1773</v>
      </c>
      <c r="H4587" s="2239">
        <v>0</v>
      </c>
      <c r="I4587" s="2239">
        <v>0</v>
      </c>
      <c r="J4587" s="2239">
        <v>440.4</v>
      </c>
      <c r="K4587" s="2239">
        <v>0</v>
      </c>
      <c r="L4587" s="2239">
        <v>440.4</v>
      </c>
      <c r="M4587" s="2239">
        <v>0</v>
      </c>
    </row>
    <row r="4588">
      <c r="B4588" s="2237" t="s">
        <v>3554</v>
      </c>
      <c r="C4588" s="2237" t="s">
        <v>4007</v>
      </c>
      <c r="D4588" s="2237" t="s">
        <v>4003</v>
      </c>
      <c r="E4588" s="2237" t="s">
        <v>1992</v>
      </c>
      <c r="F4588" s="2237" t="s">
        <v>1354</v>
      </c>
      <c r="G4588" s="2238" t="s">
        <v>1993</v>
      </c>
      <c r="H4588" s="2239">
        <v>0</v>
      </c>
      <c r="I4588" s="2239">
        <v>0</v>
      </c>
      <c r="J4588" s="2239">
        <v>3828</v>
      </c>
      <c r="K4588" s="2239">
        <v>0</v>
      </c>
      <c r="L4588" s="2239">
        <v>3828</v>
      </c>
      <c r="M4588" s="2239">
        <v>0</v>
      </c>
    </row>
    <row r="4589">
      <c r="B4589" s="2237" t="s">
        <v>3554</v>
      </c>
      <c r="C4589" s="2237" t="s">
        <v>4007</v>
      </c>
      <c r="D4589" s="2237" t="s">
        <v>4003</v>
      </c>
      <c r="E4589" s="2237" t="s">
        <v>2002</v>
      </c>
      <c r="F4589" s="2237" t="s">
        <v>1354</v>
      </c>
      <c r="G4589" s="2238" t="s">
        <v>2003</v>
      </c>
      <c r="H4589" s="2239">
        <v>0</v>
      </c>
      <c r="I4589" s="2239">
        <v>0</v>
      </c>
      <c r="J4589" s="2239">
        <v>1507.67</v>
      </c>
      <c r="K4589" s="2239">
        <v>0</v>
      </c>
      <c r="L4589" s="2239">
        <v>1507.67</v>
      </c>
      <c r="M4589" s="2239">
        <v>0</v>
      </c>
    </row>
    <row r="4590">
      <c r="B4590" s="2237" t="s">
        <v>3554</v>
      </c>
      <c r="C4590" s="2237" t="s">
        <v>4007</v>
      </c>
      <c r="D4590" s="2237" t="s">
        <v>4003</v>
      </c>
      <c r="E4590" s="2237" t="s">
        <v>2086</v>
      </c>
      <c r="F4590" s="2237" t="s">
        <v>1354</v>
      </c>
      <c r="G4590" s="2238" t="s">
        <v>2087</v>
      </c>
      <c r="H4590" s="2239">
        <v>0</v>
      </c>
      <c r="I4590" s="2239">
        <v>0</v>
      </c>
      <c r="J4590" s="2239">
        <v>430</v>
      </c>
      <c r="K4590" s="2239">
        <v>0</v>
      </c>
      <c r="L4590" s="2239">
        <v>430</v>
      </c>
      <c r="M4590" s="2239">
        <v>0</v>
      </c>
    </row>
    <row r="4591">
      <c r="B4591" s="2237" t="s">
        <v>3554</v>
      </c>
      <c r="C4591" s="2237" t="s">
        <v>4011</v>
      </c>
      <c r="D4591" s="2237" t="s">
        <v>1354</v>
      </c>
      <c r="E4591" s="2237" t="s">
        <v>1354</v>
      </c>
      <c r="F4591" s="2237" t="s">
        <v>1354</v>
      </c>
      <c r="G4591" s="2238" t="s">
        <v>4012</v>
      </c>
      <c r="H4591" s="2239">
        <v>0</v>
      </c>
      <c r="I4591" s="2239">
        <v>0</v>
      </c>
      <c r="J4591" s="2239">
        <v>184501.66</v>
      </c>
      <c r="K4591" s="2239">
        <v>0</v>
      </c>
      <c r="L4591" s="2239">
        <v>184501.66</v>
      </c>
      <c r="M4591" s="2239">
        <v>0</v>
      </c>
    </row>
    <row r="4592">
      <c r="B4592" s="2237" t="s">
        <v>3554</v>
      </c>
      <c r="C4592" s="2237" t="s">
        <v>4011</v>
      </c>
      <c r="D4592" s="2237" t="s">
        <v>4013</v>
      </c>
      <c r="E4592" s="2237" t="s">
        <v>1354</v>
      </c>
      <c r="F4592" s="2237" t="s">
        <v>1354</v>
      </c>
      <c r="G4592" s="2238" t="s">
        <v>4014</v>
      </c>
      <c r="H4592" s="2239">
        <v>0</v>
      </c>
      <c r="I4592" s="2239">
        <v>0</v>
      </c>
      <c r="J4592" s="2239">
        <v>5095.73</v>
      </c>
      <c r="K4592" s="2239">
        <v>0</v>
      </c>
      <c r="L4592" s="2239">
        <v>5095.73</v>
      </c>
      <c r="M4592" s="2239">
        <v>0</v>
      </c>
    </row>
    <row r="4593">
      <c r="B4593" s="2237" t="s">
        <v>3554</v>
      </c>
      <c r="C4593" s="2237" t="s">
        <v>4011</v>
      </c>
      <c r="D4593" s="2237" t="s">
        <v>4013</v>
      </c>
      <c r="E4593" s="2237" t="s">
        <v>1569</v>
      </c>
      <c r="F4593" s="2237" t="s">
        <v>1354</v>
      </c>
      <c r="G4593" s="2238" t="s">
        <v>1570</v>
      </c>
      <c r="H4593" s="2239">
        <v>0</v>
      </c>
      <c r="I4593" s="2239">
        <v>0</v>
      </c>
      <c r="J4593" s="2239">
        <v>622.23</v>
      </c>
      <c r="K4593" s="2239">
        <v>0</v>
      </c>
      <c r="L4593" s="2239">
        <v>622.23</v>
      </c>
      <c r="M4593" s="2239">
        <v>0</v>
      </c>
    </row>
    <row r="4594">
      <c r="B4594" s="2237" t="s">
        <v>3554</v>
      </c>
      <c r="C4594" s="2237" t="s">
        <v>4011</v>
      </c>
      <c r="D4594" s="2237" t="s">
        <v>4013</v>
      </c>
      <c r="E4594" s="2237" t="s">
        <v>1702</v>
      </c>
      <c r="F4594" s="2237" t="s">
        <v>1354</v>
      </c>
      <c r="G4594" s="2238" t="s">
        <v>1701</v>
      </c>
      <c r="H4594" s="2239">
        <v>0</v>
      </c>
      <c r="I4594" s="2239">
        <v>0</v>
      </c>
      <c r="J4594" s="2239">
        <v>3500</v>
      </c>
      <c r="K4594" s="2239">
        <v>0</v>
      </c>
      <c r="L4594" s="2239">
        <v>3500</v>
      </c>
      <c r="M4594" s="2239">
        <v>0</v>
      </c>
    </row>
    <row r="4595">
      <c r="B4595" s="2237" t="s">
        <v>3554</v>
      </c>
      <c r="C4595" s="2237" t="s">
        <v>4011</v>
      </c>
      <c r="D4595" s="2237" t="s">
        <v>4013</v>
      </c>
      <c r="E4595" s="2237" t="s">
        <v>2086</v>
      </c>
      <c r="F4595" s="2237" t="s">
        <v>1354</v>
      </c>
      <c r="G4595" s="2238" t="s">
        <v>2087</v>
      </c>
      <c r="H4595" s="2239">
        <v>0</v>
      </c>
      <c r="I4595" s="2239">
        <v>0</v>
      </c>
      <c r="J4595" s="2239">
        <v>973.5</v>
      </c>
      <c r="K4595" s="2239">
        <v>0</v>
      </c>
      <c r="L4595" s="2239">
        <v>973.5</v>
      </c>
      <c r="M4595" s="2239">
        <v>0</v>
      </c>
    </row>
    <row r="4596">
      <c r="B4596" s="2237" t="s">
        <v>3554</v>
      </c>
      <c r="C4596" s="2237" t="s">
        <v>4011</v>
      </c>
      <c r="D4596" s="2237" t="s">
        <v>4015</v>
      </c>
      <c r="E4596" s="2237" t="s">
        <v>1354</v>
      </c>
      <c r="F4596" s="2237" t="s">
        <v>1354</v>
      </c>
      <c r="G4596" s="2238" t="s">
        <v>4016</v>
      </c>
      <c r="H4596" s="2239">
        <v>0</v>
      </c>
      <c r="I4596" s="2239">
        <v>0</v>
      </c>
      <c r="J4596" s="2239">
        <v>179405.93</v>
      </c>
      <c r="K4596" s="2239">
        <v>0</v>
      </c>
      <c r="L4596" s="2239">
        <v>179405.93</v>
      </c>
      <c r="M4596" s="2239">
        <v>0</v>
      </c>
    </row>
    <row r="4597">
      <c r="B4597" s="2237" t="s">
        <v>3554</v>
      </c>
      <c r="C4597" s="2237" t="s">
        <v>4011</v>
      </c>
      <c r="D4597" s="2237" t="s">
        <v>4015</v>
      </c>
      <c r="E4597" s="2237" t="s">
        <v>1381</v>
      </c>
      <c r="F4597" s="2237" t="s">
        <v>1354</v>
      </c>
      <c r="G4597" s="2238" t="s">
        <v>1382</v>
      </c>
      <c r="H4597" s="2239">
        <v>0</v>
      </c>
      <c r="I4597" s="2239">
        <v>0</v>
      </c>
      <c r="J4597" s="2239">
        <v>119370.42</v>
      </c>
      <c r="K4597" s="2239">
        <v>0</v>
      </c>
      <c r="L4597" s="2239">
        <v>119370.42</v>
      </c>
      <c r="M4597" s="2239">
        <v>0</v>
      </c>
    </row>
    <row r="4598">
      <c r="B4598" s="2237" t="s">
        <v>3554</v>
      </c>
      <c r="C4598" s="2237" t="s">
        <v>4011</v>
      </c>
      <c r="D4598" s="2237" t="s">
        <v>4015</v>
      </c>
      <c r="E4598" s="2237" t="s">
        <v>1422</v>
      </c>
      <c r="F4598" s="2237" t="s">
        <v>1354</v>
      </c>
      <c r="G4598" s="2238" t="s">
        <v>1423</v>
      </c>
      <c r="H4598" s="2239">
        <v>0</v>
      </c>
      <c r="I4598" s="2239">
        <v>0</v>
      </c>
      <c r="J4598" s="2239">
        <v>8730.73</v>
      </c>
      <c r="K4598" s="2239">
        <v>0</v>
      </c>
      <c r="L4598" s="2239">
        <v>8730.73</v>
      </c>
      <c r="M4598" s="2239">
        <v>0</v>
      </c>
    </row>
    <row r="4599">
      <c r="B4599" s="2237" t="s">
        <v>3554</v>
      </c>
      <c r="C4599" s="2237" t="s">
        <v>4011</v>
      </c>
      <c r="D4599" s="2237" t="s">
        <v>4015</v>
      </c>
      <c r="E4599" s="2237" t="s">
        <v>1424</v>
      </c>
      <c r="F4599" s="2237" t="s">
        <v>1354</v>
      </c>
      <c r="G4599" s="2238" t="s">
        <v>1425</v>
      </c>
      <c r="H4599" s="2239">
        <v>0</v>
      </c>
      <c r="I4599" s="2239">
        <v>0</v>
      </c>
      <c r="J4599" s="2239">
        <v>14865.95</v>
      </c>
      <c r="K4599" s="2239">
        <v>0</v>
      </c>
      <c r="L4599" s="2239">
        <v>14865.95</v>
      </c>
      <c r="M4599" s="2239">
        <v>0</v>
      </c>
    </row>
    <row r="4600">
      <c r="B4600" s="2237" t="s">
        <v>3554</v>
      </c>
      <c r="C4600" s="2237" t="s">
        <v>4011</v>
      </c>
      <c r="D4600" s="2237" t="s">
        <v>4015</v>
      </c>
      <c r="E4600" s="2237" t="s">
        <v>1445</v>
      </c>
      <c r="F4600" s="2237" t="s">
        <v>1354</v>
      </c>
      <c r="G4600" s="2238" t="s">
        <v>1446</v>
      </c>
      <c r="H4600" s="2239">
        <v>0</v>
      </c>
      <c r="I4600" s="2239">
        <v>0</v>
      </c>
      <c r="J4600" s="2239">
        <v>1000</v>
      </c>
      <c r="K4600" s="2239">
        <v>0</v>
      </c>
      <c r="L4600" s="2239">
        <v>1000</v>
      </c>
      <c r="M4600" s="2239">
        <v>0</v>
      </c>
    </row>
    <row r="4601">
      <c r="B4601" s="2237" t="s">
        <v>3554</v>
      </c>
      <c r="C4601" s="2237" t="s">
        <v>4011</v>
      </c>
      <c r="D4601" s="2237" t="s">
        <v>4015</v>
      </c>
      <c r="E4601" s="2237" t="s">
        <v>1569</v>
      </c>
      <c r="F4601" s="2237" t="s">
        <v>1354</v>
      </c>
      <c r="G4601" s="2238" t="s">
        <v>1570</v>
      </c>
      <c r="H4601" s="2239">
        <v>0</v>
      </c>
      <c r="I4601" s="2239">
        <v>0</v>
      </c>
      <c r="J4601" s="2239">
        <v>527.04</v>
      </c>
      <c r="K4601" s="2239">
        <v>0</v>
      </c>
      <c r="L4601" s="2239">
        <v>527.04</v>
      </c>
      <c r="M4601" s="2239">
        <v>0</v>
      </c>
    </row>
    <row r="4602">
      <c r="B4602" s="2237" t="s">
        <v>3554</v>
      </c>
      <c r="C4602" s="2237" t="s">
        <v>4011</v>
      </c>
      <c r="D4602" s="2237" t="s">
        <v>4015</v>
      </c>
      <c r="E4602" s="2237" t="s">
        <v>1702</v>
      </c>
      <c r="F4602" s="2237" t="s">
        <v>1354</v>
      </c>
      <c r="G4602" s="2238" t="s">
        <v>1701</v>
      </c>
      <c r="H4602" s="2239">
        <v>0</v>
      </c>
      <c r="I4602" s="2239">
        <v>0</v>
      </c>
      <c r="J4602" s="2239">
        <v>29200.03</v>
      </c>
      <c r="K4602" s="2239">
        <v>0</v>
      </c>
      <c r="L4602" s="2239">
        <v>29200.03</v>
      </c>
      <c r="M4602" s="2239">
        <v>0</v>
      </c>
    </row>
    <row r="4603">
      <c r="B4603" s="2237" t="s">
        <v>3554</v>
      </c>
      <c r="C4603" s="2237" t="s">
        <v>4011</v>
      </c>
      <c r="D4603" s="2237" t="s">
        <v>4015</v>
      </c>
      <c r="E4603" s="2237" t="s">
        <v>1992</v>
      </c>
      <c r="F4603" s="2237" t="s">
        <v>1354</v>
      </c>
      <c r="G4603" s="2238" t="s">
        <v>1993</v>
      </c>
      <c r="H4603" s="2239">
        <v>0</v>
      </c>
      <c r="I4603" s="2239">
        <v>0</v>
      </c>
      <c r="J4603" s="2239">
        <v>2761.77</v>
      </c>
      <c r="K4603" s="2239">
        <v>0</v>
      </c>
      <c r="L4603" s="2239">
        <v>2761.77</v>
      </c>
      <c r="M4603" s="2239">
        <v>0</v>
      </c>
    </row>
    <row r="4604">
      <c r="B4604" s="2237" t="s">
        <v>3554</v>
      </c>
      <c r="C4604" s="2237" t="s">
        <v>4011</v>
      </c>
      <c r="D4604" s="2237" t="s">
        <v>4015</v>
      </c>
      <c r="E4604" s="2237" t="s">
        <v>2002</v>
      </c>
      <c r="F4604" s="2237" t="s">
        <v>1354</v>
      </c>
      <c r="G4604" s="2238" t="s">
        <v>2003</v>
      </c>
      <c r="H4604" s="2239">
        <v>0</v>
      </c>
      <c r="I4604" s="2239">
        <v>0</v>
      </c>
      <c r="J4604" s="2239">
        <v>2310.99</v>
      </c>
      <c r="K4604" s="2239">
        <v>0</v>
      </c>
      <c r="L4604" s="2239">
        <v>2310.99</v>
      </c>
      <c r="M4604" s="2239">
        <v>0</v>
      </c>
    </row>
    <row r="4605">
      <c r="B4605" s="2237" t="s">
        <v>3554</v>
      </c>
      <c r="C4605" s="2237" t="s">
        <v>4011</v>
      </c>
      <c r="D4605" s="2237" t="s">
        <v>4015</v>
      </c>
      <c r="E4605" s="2237" t="s">
        <v>2086</v>
      </c>
      <c r="F4605" s="2237" t="s">
        <v>1354</v>
      </c>
      <c r="G4605" s="2238" t="s">
        <v>2087</v>
      </c>
      <c r="H4605" s="2239">
        <v>0</v>
      </c>
      <c r="I4605" s="2239">
        <v>0</v>
      </c>
      <c r="J4605" s="2239">
        <v>639</v>
      </c>
      <c r="K4605" s="2239">
        <v>0</v>
      </c>
      <c r="L4605" s="2239">
        <v>639</v>
      </c>
      <c r="M4605" s="2239">
        <v>0</v>
      </c>
    </row>
    <row r="4606">
      <c r="B4606" s="2234" t="s">
        <v>3556</v>
      </c>
      <c r="C4606" s="2234" t="s">
        <v>1354</v>
      </c>
      <c r="D4606" s="2234" t="s">
        <v>1354</v>
      </c>
      <c r="E4606" s="2234" t="s">
        <v>1354</v>
      </c>
      <c r="F4606" s="2234" t="s">
        <v>1354</v>
      </c>
      <c r="G4606" s="2235" t="s">
        <v>3557</v>
      </c>
      <c r="H4606" s="2236">
        <v>0</v>
      </c>
      <c r="I4606" s="2236">
        <v>0</v>
      </c>
      <c r="J4606" s="2236">
        <v>598126.05</v>
      </c>
      <c r="K4606" s="2236">
        <v>0</v>
      </c>
      <c r="L4606" s="2236">
        <v>598126.05</v>
      </c>
      <c r="M4606" s="2236">
        <v>0</v>
      </c>
    </row>
    <row r="4607">
      <c r="B4607" s="2237" t="s">
        <v>3556</v>
      </c>
      <c r="C4607" s="2237" t="s">
        <v>3940</v>
      </c>
      <c r="D4607" s="2237" t="s">
        <v>1354</v>
      </c>
      <c r="E4607" s="2237" t="s">
        <v>1354</v>
      </c>
      <c r="F4607" s="2237" t="s">
        <v>1354</v>
      </c>
      <c r="G4607" s="2238" t="s">
        <v>3941</v>
      </c>
      <c r="H4607" s="2239">
        <v>0</v>
      </c>
      <c r="I4607" s="2239">
        <v>0</v>
      </c>
      <c r="J4607" s="2239">
        <v>598126.05</v>
      </c>
      <c r="K4607" s="2239">
        <v>0</v>
      </c>
      <c r="L4607" s="2239">
        <v>598126.05</v>
      </c>
      <c r="M4607" s="2239">
        <v>0</v>
      </c>
    </row>
    <row r="4608">
      <c r="B4608" s="2237" t="s">
        <v>3556</v>
      </c>
      <c r="C4608" s="2237" t="s">
        <v>3940</v>
      </c>
      <c r="D4608" s="2237" t="s">
        <v>3942</v>
      </c>
      <c r="E4608" s="2237" t="s">
        <v>1354</v>
      </c>
      <c r="F4608" s="2237" t="s">
        <v>1354</v>
      </c>
      <c r="G4608" s="2238" t="s">
        <v>3943</v>
      </c>
      <c r="H4608" s="2239">
        <v>0</v>
      </c>
      <c r="I4608" s="2239">
        <v>0</v>
      </c>
      <c r="J4608" s="2239">
        <v>598126.05</v>
      </c>
      <c r="K4608" s="2239">
        <v>0</v>
      </c>
      <c r="L4608" s="2239">
        <v>598126.05</v>
      </c>
      <c r="M4608" s="2239">
        <v>0</v>
      </c>
    </row>
    <row r="4609">
      <c r="B4609" s="2237" t="s">
        <v>3556</v>
      </c>
      <c r="C4609" s="2237" t="s">
        <v>3940</v>
      </c>
      <c r="D4609" s="2237" t="s">
        <v>3942</v>
      </c>
      <c r="E4609" s="2237" t="s">
        <v>2198</v>
      </c>
      <c r="F4609" s="2237" t="s">
        <v>1354</v>
      </c>
      <c r="G4609" s="2238" t="s">
        <v>2199</v>
      </c>
      <c r="H4609" s="2239">
        <v>0</v>
      </c>
      <c r="I4609" s="2239">
        <v>0</v>
      </c>
      <c r="J4609" s="2239">
        <v>359746.05</v>
      </c>
      <c r="K4609" s="2239">
        <v>0</v>
      </c>
      <c r="L4609" s="2239">
        <v>359746.05</v>
      </c>
      <c r="M4609" s="2239">
        <v>0</v>
      </c>
    </row>
    <row r="4610">
      <c r="B4610" s="2237" t="s">
        <v>3556</v>
      </c>
      <c r="C4610" s="2237" t="s">
        <v>3940</v>
      </c>
      <c r="D4610" s="2237" t="s">
        <v>3942</v>
      </c>
      <c r="E4610" s="2237" t="s">
        <v>2200</v>
      </c>
      <c r="F4610" s="2237" t="s">
        <v>1354</v>
      </c>
      <c r="G4610" s="2238" t="s">
        <v>2201</v>
      </c>
      <c r="H4610" s="2239">
        <v>0</v>
      </c>
      <c r="I4610" s="2239">
        <v>0</v>
      </c>
      <c r="J4610" s="2239">
        <v>238380</v>
      </c>
      <c r="K4610" s="2239">
        <v>0</v>
      </c>
      <c r="L4610" s="2239">
        <v>238380</v>
      </c>
      <c r="M4610" s="2239">
        <v>0</v>
      </c>
    </row>
    <row r="4611">
      <c r="B4611" s="2234" t="s">
        <v>3558</v>
      </c>
      <c r="C4611" s="2234" t="s">
        <v>1354</v>
      </c>
      <c r="D4611" s="2234" t="s">
        <v>1354</v>
      </c>
      <c r="E4611" s="2234" t="s">
        <v>1354</v>
      </c>
      <c r="F4611" s="2234" t="s">
        <v>1354</v>
      </c>
      <c r="G4611" s="2235" t="s">
        <v>3559</v>
      </c>
      <c r="H4611" s="2236">
        <v>0</v>
      </c>
      <c r="I4611" s="2236">
        <v>0</v>
      </c>
      <c r="J4611" s="2236">
        <v>179031.4</v>
      </c>
      <c r="K4611" s="2236">
        <v>0</v>
      </c>
      <c r="L4611" s="2236">
        <v>179031.4</v>
      </c>
      <c r="M4611" s="2236">
        <v>0</v>
      </c>
    </row>
    <row r="4612">
      <c r="B4612" s="2237" t="s">
        <v>3558</v>
      </c>
      <c r="C4612" s="2237" t="s">
        <v>3940</v>
      </c>
      <c r="D4612" s="2237" t="s">
        <v>1354</v>
      </c>
      <c r="E4612" s="2237" t="s">
        <v>1354</v>
      </c>
      <c r="F4612" s="2237" t="s">
        <v>1354</v>
      </c>
      <c r="G4612" s="2238" t="s">
        <v>3941</v>
      </c>
      <c r="H4612" s="2239">
        <v>0</v>
      </c>
      <c r="I4612" s="2239">
        <v>0</v>
      </c>
      <c r="J4612" s="2239">
        <v>0</v>
      </c>
      <c r="K4612" s="2239">
        <v>0</v>
      </c>
      <c r="L4612" s="2239">
        <v>0</v>
      </c>
      <c r="M4612" s="2239">
        <v>0</v>
      </c>
    </row>
    <row r="4613">
      <c r="B4613" s="2237" t="s">
        <v>3558</v>
      </c>
      <c r="C4613" s="2237" t="s">
        <v>3940</v>
      </c>
      <c r="D4613" s="2237" t="s">
        <v>3942</v>
      </c>
      <c r="E4613" s="2237" t="s">
        <v>1354</v>
      </c>
      <c r="F4613" s="2237" t="s">
        <v>1354</v>
      </c>
      <c r="G4613" s="2238" t="s">
        <v>3943</v>
      </c>
      <c r="H4613" s="2239">
        <v>0</v>
      </c>
      <c r="I4613" s="2239">
        <v>0</v>
      </c>
      <c r="J4613" s="2239">
        <v>0</v>
      </c>
      <c r="K4613" s="2239">
        <v>0</v>
      </c>
      <c r="L4613" s="2239">
        <v>0</v>
      </c>
      <c r="M4613" s="2239">
        <v>0</v>
      </c>
    </row>
    <row r="4614">
      <c r="B4614" s="2237" t="s">
        <v>3558</v>
      </c>
      <c r="C4614" s="2237" t="s">
        <v>3944</v>
      </c>
      <c r="D4614" s="2237" t="s">
        <v>1354</v>
      </c>
      <c r="E4614" s="2237" t="s">
        <v>1354</v>
      </c>
      <c r="F4614" s="2237" t="s">
        <v>1354</v>
      </c>
      <c r="G4614" s="2238" t="s">
        <v>3945</v>
      </c>
      <c r="H4614" s="2239">
        <v>0</v>
      </c>
      <c r="I4614" s="2239">
        <v>0</v>
      </c>
      <c r="J4614" s="2239">
        <v>5469</v>
      </c>
      <c r="K4614" s="2239">
        <v>0</v>
      </c>
      <c r="L4614" s="2239">
        <v>5469</v>
      </c>
      <c r="M4614" s="2239">
        <v>0</v>
      </c>
    </row>
    <row r="4615">
      <c r="B4615" s="2237" t="s">
        <v>3558</v>
      </c>
      <c r="C4615" s="2237" t="s">
        <v>3944</v>
      </c>
      <c r="D4615" s="2237" t="s">
        <v>3946</v>
      </c>
      <c r="E4615" s="2237" t="s">
        <v>1354</v>
      </c>
      <c r="F4615" s="2237" t="s">
        <v>1354</v>
      </c>
      <c r="G4615" s="2238" t="s">
        <v>3947</v>
      </c>
      <c r="H4615" s="2239">
        <v>0</v>
      </c>
      <c r="I4615" s="2239">
        <v>0</v>
      </c>
      <c r="J4615" s="2239">
        <v>5469</v>
      </c>
      <c r="K4615" s="2239">
        <v>0</v>
      </c>
      <c r="L4615" s="2239">
        <v>5469</v>
      </c>
      <c r="M4615" s="2239">
        <v>0</v>
      </c>
    </row>
    <row r="4616">
      <c r="B4616" s="2237" t="s">
        <v>3558</v>
      </c>
      <c r="C4616" s="2237" t="s">
        <v>3944</v>
      </c>
      <c r="D4616" s="2237" t="s">
        <v>3946</v>
      </c>
      <c r="E4616" s="2237" t="s">
        <v>2323</v>
      </c>
      <c r="F4616" s="2237" t="s">
        <v>1354</v>
      </c>
      <c r="G4616" s="2238" t="s">
        <v>2324</v>
      </c>
      <c r="H4616" s="2239">
        <v>0</v>
      </c>
      <c r="I4616" s="2239">
        <v>0</v>
      </c>
      <c r="J4616" s="2239">
        <v>3389</v>
      </c>
      <c r="K4616" s="2239">
        <v>0</v>
      </c>
      <c r="L4616" s="2239">
        <v>3389</v>
      </c>
      <c r="M4616" s="2239">
        <v>0</v>
      </c>
    </row>
    <row r="4617">
      <c r="B4617" s="2237" t="s">
        <v>3558</v>
      </c>
      <c r="C4617" s="2237" t="s">
        <v>3944</v>
      </c>
      <c r="D4617" s="2237" t="s">
        <v>3946</v>
      </c>
      <c r="E4617" s="2237" t="s">
        <v>2343</v>
      </c>
      <c r="F4617" s="2237" t="s">
        <v>1354</v>
      </c>
      <c r="G4617" s="2238" t="s">
        <v>2344</v>
      </c>
      <c r="H4617" s="2239">
        <v>0</v>
      </c>
      <c r="I4617" s="2239">
        <v>0</v>
      </c>
      <c r="J4617" s="2239">
        <v>2080</v>
      </c>
      <c r="K4617" s="2239">
        <v>0</v>
      </c>
      <c r="L4617" s="2239">
        <v>2080</v>
      </c>
      <c r="M4617" s="2239">
        <v>0</v>
      </c>
    </row>
    <row r="4618">
      <c r="B4618" s="2237" t="s">
        <v>3558</v>
      </c>
      <c r="C4618" s="2237" t="s">
        <v>3948</v>
      </c>
      <c r="D4618" s="2237" t="s">
        <v>1354</v>
      </c>
      <c r="E4618" s="2237" t="s">
        <v>1354</v>
      </c>
      <c r="F4618" s="2237" t="s">
        <v>1354</v>
      </c>
      <c r="G4618" s="2238" t="s">
        <v>3949</v>
      </c>
      <c r="H4618" s="2239">
        <v>0</v>
      </c>
      <c r="I4618" s="2239">
        <v>0</v>
      </c>
      <c r="J4618" s="2239">
        <v>16269</v>
      </c>
      <c r="K4618" s="2239">
        <v>0</v>
      </c>
      <c r="L4618" s="2239">
        <v>16269</v>
      </c>
      <c r="M4618" s="2239">
        <v>0</v>
      </c>
    </row>
    <row r="4619">
      <c r="B4619" s="2237" t="s">
        <v>3558</v>
      </c>
      <c r="C4619" s="2237" t="s">
        <v>3948</v>
      </c>
      <c r="D4619" s="2237" t="s">
        <v>3950</v>
      </c>
      <c r="E4619" s="2237" t="s">
        <v>1354</v>
      </c>
      <c r="F4619" s="2237" t="s">
        <v>1354</v>
      </c>
      <c r="G4619" s="2238" t="s">
        <v>3951</v>
      </c>
      <c r="H4619" s="2239">
        <v>0</v>
      </c>
      <c r="I4619" s="2239">
        <v>0</v>
      </c>
      <c r="J4619" s="2239">
        <v>16269</v>
      </c>
      <c r="K4619" s="2239">
        <v>0</v>
      </c>
      <c r="L4619" s="2239">
        <v>16269</v>
      </c>
      <c r="M4619" s="2239">
        <v>0</v>
      </c>
    </row>
    <row r="4620">
      <c r="B4620" s="2237" t="s">
        <v>3558</v>
      </c>
      <c r="C4620" s="2237" t="s">
        <v>3948</v>
      </c>
      <c r="D4620" s="2237" t="s">
        <v>3950</v>
      </c>
      <c r="E4620" s="2237" t="s">
        <v>2343</v>
      </c>
      <c r="F4620" s="2237" t="s">
        <v>1354</v>
      </c>
      <c r="G4620" s="2238" t="s">
        <v>2344</v>
      </c>
      <c r="H4620" s="2239">
        <v>0</v>
      </c>
      <c r="I4620" s="2239">
        <v>0</v>
      </c>
      <c r="J4620" s="2239">
        <v>16269</v>
      </c>
      <c r="K4620" s="2239">
        <v>0</v>
      </c>
      <c r="L4620" s="2239">
        <v>16269</v>
      </c>
      <c r="M4620" s="2239">
        <v>0</v>
      </c>
    </row>
    <row r="4621">
      <c r="B4621" s="2237" t="s">
        <v>3558</v>
      </c>
      <c r="C4621" s="2237" t="s">
        <v>3973</v>
      </c>
      <c r="D4621" s="2237" t="s">
        <v>1354</v>
      </c>
      <c r="E4621" s="2237" t="s">
        <v>1354</v>
      </c>
      <c r="F4621" s="2237" t="s">
        <v>1354</v>
      </c>
      <c r="G4621" s="2238" t="s">
        <v>3974</v>
      </c>
      <c r="H4621" s="2239">
        <v>0</v>
      </c>
      <c r="I4621" s="2239">
        <v>0</v>
      </c>
      <c r="J4621" s="2239">
        <v>13083</v>
      </c>
      <c r="K4621" s="2239">
        <v>0</v>
      </c>
      <c r="L4621" s="2239">
        <v>13083</v>
      </c>
      <c r="M4621" s="2239">
        <v>0</v>
      </c>
    </row>
    <row r="4622">
      <c r="B4622" s="2237" t="s">
        <v>3558</v>
      </c>
      <c r="C4622" s="2237" t="s">
        <v>3973</v>
      </c>
      <c r="D4622" s="2237" t="s">
        <v>3977</v>
      </c>
      <c r="E4622" s="2237" t="s">
        <v>1354</v>
      </c>
      <c r="F4622" s="2237" t="s">
        <v>1354</v>
      </c>
      <c r="G4622" s="2238" t="s">
        <v>3978</v>
      </c>
      <c r="H4622" s="2239">
        <v>0</v>
      </c>
      <c r="I4622" s="2239">
        <v>0</v>
      </c>
      <c r="J4622" s="2239">
        <v>0</v>
      </c>
      <c r="K4622" s="2239">
        <v>0</v>
      </c>
      <c r="L4622" s="2239">
        <v>0</v>
      </c>
      <c r="M4622" s="2239">
        <v>0</v>
      </c>
    </row>
    <row r="4623">
      <c r="B4623" s="2237" t="s">
        <v>3558</v>
      </c>
      <c r="C4623" s="2237" t="s">
        <v>3973</v>
      </c>
      <c r="D4623" s="2237" t="s">
        <v>3979</v>
      </c>
      <c r="E4623" s="2237" t="s">
        <v>1354</v>
      </c>
      <c r="F4623" s="2237" t="s">
        <v>1354</v>
      </c>
      <c r="G4623" s="2238" t="s">
        <v>3980</v>
      </c>
      <c r="H4623" s="2239">
        <v>0</v>
      </c>
      <c r="I4623" s="2239">
        <v>0</v>
      </c>
      <c r="J4623" s="2239">
        <v>13083</v>
      </c>
      <c r="K4623" s="2239">
        <v>0</v>
      </c>
      <c r="L4623" s="2239">
        <v>13083</v>
      </c>
      <c r="M4623" s="2239">
        <v>0</v>
      </c>
    </row>
    <row r="4624">
      <c r="B4624" s="2237" t="s">
        <v>3558</v>
      </c>
      <c r="C4624" s="2237" t="s">
        <v>3973</v>
      </c>
      <c r="D4624" s="2237" t="s">
        <v>3979</v>
      </c>
      <c r="E4624" s="2237" t="s">
        <v>2372</v>
      </c>
      <c r="F4624" s="2237" t="s">
        <v>1354</v>
      </c>
      <c r="G4624" s="2238" t="s">
        <v>2371</v>
      </c>
      <c r="H4624" s="2239">
        <v>0</v>
      </c>
      <c r="I4624" s="2239">
        <v>0</v>
      </c>
      <c r="J4624" s="2239">
        <v>5943</v>
      </c>
      <c r="K4624" s="2239">
        <v>0</v>
      </c>
      <c r="L4624" s="2239">
        <v>5943</v>
      </c>
      <c r="M4624" s="2239">
        <v>0</v>
      </c>
    </row>
    <row r="4625">
      <c r="B4625" s="2237" t="s">
        <v>3558</v>
      </c>
      <c r="C4625" s="2237" t="s">
        <v>3973</v>
      </c>
      <c r="D4625" s="2237" t="s">
        <v>3979</v>
      </c>
      <c r="E4625" s="2237" t="s">
        <v>2375</v>
      </c>
      <c r="F4625" s="2237" t="s">
        <v>1354</v>
      </c>
      <c r="G4625" s="2238" t="s">
        <v>2374</v>
      </c>
      <c r="H4625" s="2239">
        <v>0</v>
      </c>
      <c r="I4625" s="2239">
        <v>0</v>
      </c>
      <c r="J4625" s="2239">
        <v>7140</v>
      </c>
      <c r="K4625" s="2239">
        <v>0</v>
      </c>
      <c r="L4625" s="2239">
        <v>7140</v>
      </c>
      <c r="M4625" s="2239">
        <v>0</v>
      </c>
    </row>
    <row r="4626">
      <c r="B4626" s="2237" t="s">
        <v>3558</v>
      </c>
      <c r="C4626" s="2237" t="s">
        <v>3991</v>
      </c>
      <c r="D4626" s="2237" t="s">
        <v>1354</v>
      </c>
      <c r="E4626" s="2237" t="s">
        <v>1354</v>
      </c>
      <c r="F4626" s="2237" t="s">
        <v>1354</v>
      </c>
      <c r="G4626" s="2238" t="s">
        <v>3992</v>
      </c>
      <c r="H4626" s="2239">
        <v>0</v>
      </c>
      <c r="I4626" s="2239">
        <v>0</v>
      </c>
      <c r="J4626" s="2239">
        <v>134945.41</v>
      </c>
      <c r="K4626" s="2239">
        <v>0</v>
      </c>
      <c r="L4626" s="2239">
        <v>134945.41</v>
      </c>
      <c r="M4626" s="2239">
        <v>0</v>
      </c>
    </row>
    <row r="4627">
      <c r="B4627" s="2237" t="s">
        <v>3558</v>
      </c>
      <c r="C4627" s="2237" t="s">
        <v>3991</v>
      </c>
      <c r="D4627" s="2237" t="s">
        <v>3995</v>
      </c>
      <c r="E4627" s="2237" t="s">
        <v>1354</v>
      </c>
      <c r="F4627" s="2237" t="s">
        <v>1354</v>
      </c>
      <c r="G4627" s="2238" t="s">
        <v>3996</v>
      </c>
      <c r="H4627" s="2239">
        <v>0</v>
      </c>
      <c r="I4627" s="2239">
        <v>0</v>
      </c>
      <c r="J4627" s="2239">
        <v>134945.41</v>
      </c>
      <c r="K4627" s="2239">
        <v>0</v>
      </c>
      <c r="L4627" s="2239">
        <v>134945.41</v>
      </c>
      <c r="M4627" s="2239">
        <v>0</v>
      </c>
    </row>
    <row r="4628">
      <c r="B4628" s="2237" t="s">
        <v>3558</v>
      </c>
      <c r="C4628" s="2237" t="s">
        <v>3991</v>
      </c>
      <c r="D4628" s="2237" t="s">
        <v>3995</v>
      </c>
      <c r="E4628" s="2237" t="s">
        <v>2323</v>
      </c>
      <c r="F4628" s="2237" t="s">
        <v>1354</v>
      </c>
      <c r="G4628" s="2238" t="s">
        <v>2324</v>
      </c>
      <c r="H4628" s="2239">
        <v>0</v>
      </c>
      <c r="I4628" s="2239">
        <v>0</v>
      </c>
      <c r="J4628" s="2239">
        <v>48833</v>
      </c>
      <c r="K4628" s="2239">
        <v>0</v>
      </c>
      <c r="L4628" s="2239">
        <v>48833</v>
      </c>
      <c r="M4628" s="2239">
        <v>0</v>
      </c>
    </row>
    <row r="4629">
      <c r="B4629" s="2237" t="s">
        <v>3558</v>
      </c>
      <c r="C4629" s="2237" t="s">
        <v>3991</v>
      </c>
      <c r="D4629" s="2237" t="s">
        <v>3995</v>
      </c>
      <c r="E4629" s="2237" t="s">
        <v>2355</v>
      </c>
      <c r="F4629" s="2237" t="s">
        <v>1354</v>
      </c>
      <c r="G4629" s="2238" t="s">
        <v>2354</v>
      </c>
      <c r="H4629" s="2239">
        <v>0</v>
      </c>
      <c r="I4629" s="2239">
        <v>0</v>
      </c>
      <c r="J4629" s="2239">
        <v>16842.12</v>
      </c>
      <c r="K4629" s="2239">
        <v>0</v>
      </c>
      <c r="L4629" s="2239">
        <v>16842.12</v>
      </c>
      <c r="M4629" s="2239">
        <v>0</v>
      </c>
    </row>
    <row r="4630">
      <c r="B4630" s="2237" t="s">
        <v>3558</v>
      </c>
      <c r="C4630" s="2237" t="s">
        <v>3991</v>
      </c>
      <c r="D4630" s="2237" t="s">
        <v>3995</v>
      </c>
      <c r="E4630" s="2237" t="s">
        <v>2358</v>
      </c>
      <c r="F4630" s="2237" t="s">
        <v>1354</v>
      </c>
      <c r="G4630" s="2238" t="s">
        <v>2359</v>
      </c>
      <c r="H4630" s="2239">
        <v>0</v>
      </c>
      <c r="I4630" s="2239">
        <v>0</v>
      </c>
      <c r="J4630" s="2239">
        <v>59117.97</v>
      </c>
      <c r="K4630" s="2239">
        <v>0</v>
      </c>
      <c r="L4630" s="2239">
        <v>59117.97</v>
      </c>
      <c r="M4630" s="2239">
        <v>0</v>
      </c>
    </row>
    <row r="4631">
      <c r="B4631" s="2237" t="s">
        <v>3558</v>
      </c>
      <c r="C4631" s="2237" t="s">
        <v>3991</v>
      </c>
      <c r="D4631" s="2237" t="s">
        <v>3995</v>
      </c>
      <c r="E4631" s="2237" t="s">
        <v>2366</v>
      </c>
      <c r="F4631" s="2237" t="s">
        <v>1354</v>
      </c>
      <c r="G4631" s="2238" t="s">
        <v>2367</v>
      </c>
      <c r="H4631" s="2239">
        <v>0</v>
      </c>
      <c r="I4631" s="2239">
        <v>0</v>
      </c>
      <c r="J4631" s="2239">
        <v>10152.32</v>
      </c>
      <c r="K4631" s="2239">
        <v>0</v>
      </c>
      <c r="L4631" s="2239">
        <v>10152.32</v>
      </c>
      <c r="M4631" s="2239">
        <v>0</v>
      </c>
    </row>
    <row r="4632">
      <c r="B4632" s="2237" t="s">
        <v>3558</v>
      </c>
      <c r="C4632" s="2237" t="s">
        <v>3997</v>
      </c>
      <c r="D4632" s="2237" t="s">
        <v>1354</v>
      </c>
      <c r="E4632" s="2237" t="s">
        <v>1354</v>
      </c>
      <c r="F4632" s="2237" t="s">
        <v>1354</v>
      </c>
      <c r="G4632" s="2238" t="s">
        <v>3998</v>
      </c>
      <c r="H4632" s="2239">
        <v>0</v>
      </c>
      <c r="I4632" s="2239">
        <v>0</v>
      </c>
      <c r="J4632" s="2239">
        <v>9264.99</v>
      </c>
      <c r="K4632" s="2239">
        <v>0</v>
      </c>
      <c r="L4632" s="2239">
        <v>9264.99</v>
      </c>
      <c r="M4632" s="2239">
        <v>0</v>
      </c>
    </row>
    <row r="4633">
      <c r="B4633" s="2237" t="s">
        <v>3558</v>
      </c>
      <c r="C4633" s="2237" t="s">
        <v>3997</v>
      </c>
      <c r="D4633" s="2237" t="s">
        <v>4003</v>
      </c>
      <c r="E4633" s="2237" t="s">
        <v>1354</v>
      </c>
      <c r="F4633" s="2237" t="s">
        <v>1354</v>
      </c>
      <c r="G4633" s="2238" t="s">
        <v>4004</v>
      </c>
      <c r="H4633" s="2239">
        <v>0</v>
      </c>
      <c r="I4633" s="2239">
        <v>0</v>
      </c>
      <c r="J4633" s="2239">
        <v>9264.99</v>
      </c>
      <c r="K4633" s="2239">
        <v>0</v>
      </c>
      <c r="L4633" s="2239">
        <v>9264.99</v>
      </c>
      <c r="M4633" s="2239">
        <v>0</v>
      </c>
    </row>
    <row r="4634">
      <c r="B4634" s="2237" t="s">
        <v>3558</v>
      </c>
      <c r="C4634" s="2237" t="s">
        <v>3997</v>
      </c>
      <c r="D4634" s="2237" t="s">
        <v>4003</v>
      </c>
      <c r="E4634" s="2237" t="s">
        <v>2343</v>
      </c>
      <c r="F4634" s="2237" t="s">
        <v>1354</v>
      </c>
      <c r="G4634" s="2238" t="s">
        <v>2344</v>
      </c>
      <c r="H4634" s="2239">
        <v>0</v>
      </c>
      <c r="I4634" s="2239">
        <v>0</v>
      </c>
      <c r="J4634" s="2239">
        <v>9264.99</v>
      </c>
      <c r="K4634" s="2239">
        <v>0</v>
      </c>
      <c r="L4634" s="2239">
        <v>9264.99</v>
      </c>
      <c r="M4634" s="2239">
        <v>0</v>
      </c>
    </row>
    <row r="4635">
      <c r="B4635" s="2234" t="s">
        <v>2825</v>
      </c>
      <c r="C4635" s="2234" t="s">
        <v>1354</v>
      </c>
      <c r="D4635" s="2234" t="s">
        <v>1354</v>
      </c>
      <c r="E4635" s="2234" t="s">
        <v>1354</v>
      </c>
      <c r="F4635" s="2234" t="s">
        <v>1354</v>
      </c>
      <c r="G4635" s="2235" t="s">
        <v>4288</v>
      </c>
      <c r="H4635" s="2236">
        <v>0</v>
      </c>
      <c r="I4635" s="2236">
        <v>0</v>
      </c>
      <c r="J4635" s="2236">
        <v>0</v>
      </c>
      <c r="K4635" s="2236">
        <v>0</v>
      </c>
      <c r="L4635" s="2236">
        <v>0</v>
      </c>
      <c r="M4635" s="2236">
        <v>0</v>
      </c>
    </row>
    <row r="4636">
      <c r="B4636" s="2234" t="s">
        <v>2827</v>
      </c>
      <c r="C4636" s="2234" t="s">
        <v>1354</v>
      </c>
      <c r="D4636" s="2234" t="s">
        <v>1354</v>
      </c>
      <c r="E4636" s="2234" t="s">
        <v>1354</v>
      </c>
      <c r="F4636" s="2234" t="s">
        <v>1354</v>
      </c>
      <c r="G4636" s="2235" t="s">
        <v>4289</v>
      </c>
      <c r="H4636" s="2236">
        <v>0</v>
      </c>
      <c r="I4636" s="2236">
        <v>0</v>
      </c>
      <c r="J4636" s="2236">
        <v>0</v>
      </c>
      <c r="K4636" s="2236">
        <v>0</v>
      </c>
      <c r="L4636" s="2236">
        <v>0</v>
      </c>
      <c r="M4636" s="2236">
        <v>0</v>
      </c>
    </row>
    <row r="4637">
      <c r="B4637" s="2234" t="s">
        <v>2856</v>
      </c>
      <c r="C4637" s="2234" t="s">
        <v>1354</v>
      </c>
      <c r="D4637" s="2234" t="s">
        <v>1354</v>
      </c>
      <c r="E4637" s="2234" t="s">
        <v>1354</v>
      </c>
      <c r="F4637" s="2234" t="s">
        <v>1354</v>
      </c>
      <c r="G4637" s="2235" t="s">
        <v>4290</v>
      </c>
      <c r="H4637" s="2236">
        <v>0</v>
      </c>
      <c r="I4637" s="2236">
        <v>0</v>
      </c>
      <c r="J4637" s="2236">
        <v>0</v>
      </c>
      <c r="K4637" s="2236">
        <v>0</v>
      </c>
      <c r="L4637" s="2236">
        <v>0</v>
      </c>
      <c r="M4637" s="2236">
        <v>0</v>
      </c>
    </row>
    <row r="4638">
      <c r="B4638" s="2234" t="s">
        <v>2883</v>
      </c>
      <c r="C4638" s="2234" t="s">
        <v>1354</v>
      </c>
      <c r="D4638" s="2234" t="s">
        <v>1354</v>
      </c>
      <c r="E4638" s="2234" t="s">
        <v>1354</v>
      </c>
      <c r="F4638" s="2234" t="s">
        <v>1354</v>
      </c>
      <c r="G4638" s="2235" t="s">
        <v>4291</v>
      </c>
      <c r="H4638" s="2236">
        <v>0</v>
      </c>
      <c r="I4638" s="2236">
        <v>0</v>
      </c>
      <c r="J4638" s="2236">
        <v>0</v>
      </c>
      <c r="K4638" s="2236">
        <v>0</v>
      </c>
      <c r="L4638" s="2236">
        <v>0</v>
      </c>
      <c r="M4638" s="2236">
        <v>0</v>
      </c>
    </row>
    <row r="4639">
      <c r="G4639" s="2235" t="s">
        <v>908</v>
      </c>
      <c r="H4639" s="2236">
        <v>22668567.71</v>
      </c>
      <c r="I4639" s="2236">
        <v>22668567.71</v>
      </c>
      <c r="J4639" s="2236">
        <v>67431721.42</v>
      </c>
      <c r="K4639" s="2236">
        <v>67431721.42</v>
      </c>
      <c r="L4639" s="2236">
        <v>29826641.46</v>
      </c>
      <c r="M4639" s="2236">
        <v>29826641.46</v>
      </c>
    </row>
    <row r="4642">
      <c r="B4642" s="2240" t="s">
        <v>4292</v>
      </c>
    </row>
    <row r="4647">
      <c r="B4647" s="2241" t="s">
        <v>1341</v>
      </c>
    </row>
    <row r="4648">
      <c r="B4648" s="2241" t="s">
        <v>1342</v>
      </c>
    </row>
    <row r="4649">
      <c r="B4649" s="2241" t="s">
        <v>1343</v>
      </c>
    </row>
  </sheetData>
  <mergeCells count="7">
    <mergeCell ref="B6:M6"/>
    <mergeCell ref="B7:M7"/>
    <mergeCell ref="B10:F10"/>
    <mergeCell ref="G10:G11"/>
    <mergeCell ref="H10:I10"/>
    <mergeCell ref="J10:K10"/>
    <mergeCell ref="L10:M10"/>
    <mergeCell ref="B4642:M4642"/>
    <mergeCell ref="B4647:M4647"/>
    <mergeCell ref="B4648:M4648"/>
    <mergeCell ref="B4649:M4649"/>
  </mergeCells>
  <printOptions horizontalCentered="1" verticalCentered="0"/>
  <pageMargins left="0.31496062992126" right="0.31496062992126" top="0.393700787401575" bottom="0.393700787401575" header="0.31496062992126" footer="0.31496062992126"/>
  <pageSetup scale="59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pageSetUpPr fitToPage="1"/>
  </sheetPr>
  <dimension ref="B1:M83"/>
  <sheetViews>
    <sheetView showGridLines="0" zoomScale="40" zoomScaleNormal="40" workbookViewId="0"/>
  </sheetViews>
  <sheetFormatPr baseColWidth="10" defaultRowHeight="14.4"/>
  <cols>
    <col min="2" max="2" width="54.5546875" customWidth="1"/>
    <col min="3" max="3" width="30.88671875" customWidth="1"/>
    <col min="4" max="4" width="151.88671875" style="1338" customWidth="1"/>
    <col min="5" max="7" width="24" style="1338" customWidth="1"/>
    <col min="8" max="8" width="27.109375" style="1338" customWidth="1"/>
    <col min="9" max="13" width="24" customWidth="1"/>
  </cols>
  <sheetData>
    <row r="1" spans="2:13" ht="15" thickBot="1"/>
    <row r="2" spans="2:13" s="1117" customFormat="1" ht="111.75" customHeight="1" thickTop="1">
      <c r="B2" s="1871" t="s">
        <v>1289</v>
      </c>
      <c r="C2" s="1872"/>
      <c r="D2" s="1872"/>
      <c r="E2" s="1872"/>
      <c r="F2" s="1872"/>
      <c r="G2" s="1872"/>
      <c r="H2" s="1872"/>
      <c r="I2" s="1872"/>
      <c r="J2" s="1872"/>
      <c r="K2" s="1872"/>
      <c r="L2" s="1872"/>
      <c r="M2" s="1873"/>
    </row>
    <row r="3" spans="2:13" s="1117" customFormat="1" ht="33" customHeight="1">
      <c r="B3" s="1339" t="s">
        <v>1290</v>
      </c>
      <c r="C3" s="1340"/>
      <c r="D3" s="1118"/>
      <c r="E3" s="1118"/>
      <c r="F3" s="1118"/>
      <c r="G3" s="1118"/>
      <c r="H3" s="1119"/>
      <c r="I3" s="1874" t="s">
        <v>1243</v>
      </c>
      <c r="J3" s="1874"/>
      <c r="K3" s="1874"/>
      <c r="L3" s="1874"/>
      <c r="M3" s="1875"/>
    </row>
    <row r="4" spans="2:13" s="1117" customFormat="1" ht="13.8" thickBot="1">
      <c r="B4" s="1120"/>
      <c r="C4" s="1121"/>
      <c r="D4" s="1121"/>
      <c r="E4" s="1121"/>
      <c r="F4" s="1121"/>
      <c r="G4" s="1121"/>
      <c r="H4" s="1121"/>
      <c r="I4" s="1121"/>
      <c r="J4" s="1121"/>
      <c r="K4" s="1121"/>
      <c r="L4" s="1121"/>
      <c r="M4" s="1122"/>
    </row>
    <row r="5" spans="2:13" ht="7.5" customHeight="1" thickTop="1" thickBot="1"/>
    <row r="6" spans="2:13" ht="27.75" customHeight="1" thickBot="1">
      <c r="B6" s="1860" t="s">
        <v>1034</v>
      </c>
      <c r="C6" s="1860" t="s">
        <v>1035</v>
      </c>
      <c r="D6" s="1860"/>
      <c r="E6" s="1861" t="s">
        <v>1036</v>
      </c>
      <c r="F6" s="1861" t="s">
        <v>1037</v>
      </c>
      <c r="G6" s="1861" t="s">
        <v>1038</v>
      </c>
      <c r="H6" s="1876" t="s">
        <v>1039</v>
      </c>
      <c r="I6" s="1861" t="s">
        <v>1040</v>
      </c>
      <c r="J6" s="1861" t="s">
        <v>1041</v>
      </c>
      <c r="K6" s="1861" t="s">
        <v>1042</v>
      </c>
      <c r="L6" s="1878" t="s">
        <v>1043</v>
      </c>
      <c r="M6" s="1879"/>
    </row>
    <row r="7" spans="2:13" ht="52.5" customHeight="1" thickBot="1">
      <c r="B7" s="1860"/>
      <c r="C7" s="1860"/>
      <c r="D7" s="1860"/>
      <c r="E7" s="1860"/>
      <c r="F7" s="1860"/>
      <c r="G7" s="1860"/>
      <c r="H7" s="1877"/>
      <c r="I7" s="1860"/>
      <c r="J7" s="1860"/>
      <c r="K7" s="1860"/>
      <c r="L7" s="1341" t="s">
        <v>1044</v>
      </c>
      <c r="M7" s="1341" t="s">
        <v>1045</v>
      </c>
    </row>
    <row r="8" spans="2:13" ht="40.5" customHeight="1">
      <c r="B8" s="1868" t="s">
        <v>1046</v>
      </c>
      <c r="C8" s="1342">
        <v>2060805</v>
      </c>
      <c r="D8" s="1343" t="s">
        <v>1047</v>
      </c>
      <c r="E8" s="1344"/>
      <c r="F8" s="1344"/>
      <c r="G8" s="1344"/>
      <c r="H8" s="1345"/>
      <c r="I8" s="1345"/>
      <c r="J8" s="1345"/>
      <c r="K8" s="1345"/>
      <c r="L8" s="1345"/>
      <c r="M8" s="1346"/>
    </row>
    <row r="9" spans="2:13" ht="40.5" customHeight="1" thickBot="1">
      <c r="B9" s="1869"/>
      <c r="C9" s="1347">
        <v>3010203</v>
      </c>
      <c r="D9" s="1348" t="s">
        <v>1048</v>
      </c>
      <c r="E9" s="1349"/>
      <c r="F9" s="1349"/>
      <c r="G9" s="1349"/>
      <c r="H9" s="1350"/>
      <c r="I9" s="1350"/>
      <c r="J9" s="1350"/>
      <c r="K9" s="1350"/>
      <c r="L9" s="1350"/>
      <c r="M9" s="1351"/>
    </row>
    <row r="10" spans="2:13" ht="30" customHeight="1">
      <c r="B10" s="1862" t="s">
        <v>1049</v>
      </c>
      <c r="C10" s="1352">
        <v>1030101</v>
      </c>
      <c r="D10" s="1353" t="s">
        <v>1050</v>
      </c>
      <c r="E10" s="1354"/>
      <c r="F10" s="1354"/>
      <c r="G10" s="1354"/>
      <c r="H10" s="1355"/>
      <c r="I10" s="1355"/>
      <c r="J10" s="1355"/>
      <c r="K10" s="1355"/>
      <c r="L10" s="1355"/>
      <c r="M10" s="1356"/>
    </row>
    <row r="11" spans="2:13" ht="30" customHeight="1">
      <c r="B11" s="1864"/>
      <c r="C11" s="1357">
        <v>1030201</v>
      </c>
      <c r="D11" s="1358" t="s">
        <v>1051</v>
      </c>
      <c r="E11" s="1359"/>
      <c r="F11" s="1359"/>
      <c r="G11" s="1359"/>
      <c r="H11" s="1360"/>
      <c r="I11" s="1360"/>
      <c r="J11" s="1360"/>
      <c r="K11" s="1360"/>
      <c r="L11" s="1360"/>
      <c r="M11" s="1361"/>
    </row>
    <row r="12" spans="2:13" ht="30" customHeight="1">
      <c r="B12" s="1864"/>
      <c r="C12" s="1357">
        <v>1030401</v>
      </c>
      <c r="D12" s="1358" t="s">
        <v>1052</v>
      </c>
      <c r="E12" s="1362"/>
      <c r="F12" s="1362"/>
      <c r="G12" s="1362"/>
      <c r="H12" s="1363"/>
      <c r="I12" s="1363"/>
      <c r="J12" s="1363"/>
      <c r="K12" s="1363"/>
      <c r="L12" s="1363"/>
      <c r="M12" s="1364"/>
    </row>
    <row r="13" spans="2:13" ht="30" customHeight="1">
      <c r="B13" s="1864"/>
      <c r="C13" s="1357">
        <v>1030402</v>
      </c>
      <c r="D13" s="1358" t="s">
        <v>1053</v>
      </c>
      <c r="E13" s="1362"/>
      <c r="F13" s="1362"/>
      <c r="G13" s="1362"/>
      <c r="H13" s="1363"/>
      <c r="I13" s="1363"/>
      <c r="J13" s="1363"/>
      <c r="K13" s="1363"/>
      <c r="L13" s="1363"/>
      <c r="M13" s="1364"/>
    </row>
    <row r="14" spans="2:13" ht="30" customHeight="1">
      <c r="B14" s="1864"/>
      <c r="C14" s="1357">
        <v>1030501</v>
      </c>
      <c r="D14" s="1358" t="s">
        <v>1054</v>
      </c>
      <c r="E14" s="1362"/>
      <c r="F14" s="1362"/>
      <c r="G14" s="1362"/>
      <c r="H14" s="1363"/>
      <c r="I14" s="1363"/>
      <c r="J14" s="1363"/>
      <c r="K14" s="1363"/>
      <c r="L14" s="1363"/>
      <c r="M14" s="1364"/>
    </row>
    <row r="15" spans="2:13" ht="30" customHeight="1">
      <c r="B15" s="1864"/>
      <c r="C15" s="1357">
        <v>1030902</v>
      </c>
      <c r="D15" s="1358" t="s">
        <v>1055</v>
      </c>
      <c r="E15" s="1362"/>
      <c r="F15" s="1362"/>
      <c r="G15" s="1362"/>
      <c r="H15" s="1363"/>
      <c r="I15" s="1363"/>
      <c r="J15" s="1363"/>
      <c r="K15" s="1363"/>
      <c r="L15" s="1363"/>
      <c r="M15" s="1364"/>
    </row>
    <row r="16" spans="2:13" ht="30" customHeight="1">
      <c r="B16" s="1864"/>
      <c r="C16" s="1357">
        <v>1030904</v>
      </c>
      <c r="D16" s="1358" t="s">
        <v>1056</v>
      </c>
      <c r="E16" s="1362"/>
      <c r="F16" s="1362"/>
      <c r="G16" s="1362"/>
      <c r="H16" s="1363"/>
      <c r="I16" s="1363"/>
      <c r="J16" s="1363"/>
      <c r="K16" s="1363"/>
      <c r="L16" s="1363"/>
      <c r="M16" s="1364"/>
    </row>
    <row r="17" spans="2:13" ht="30" customHeight="1">
      <c r="B17" s="1864"/>
      <c r="C17" s="1357">
        <v>1050202</v>
      </c>
      <c r="D17" s="1358" t="s">
        <v>1057</v>
      </c>
      <c r="E17" s="1362"/>
      <c r="F17" s="1362"/>
      <c r="G17" s="1362"/>
      <c r="H17" s="1363"/>
      <c r="I17" s="1363"/>
      <c r="J17" s="1363"/>
      <c r="K17" s="1363"/>
      <c r="L17" s="1363"/>
      <c r="M17" s="1364"/>
    </row>
    <row r="18" spans="2:13" ht="30" customHeight="1">
      <c r="B18" s="1864"/>
      <c r="C18" s="1357">
        <v>1050203</v>
      </c>
      <c r="D18" s="1358" t="s">
        <v>1058</v>
      </c>
      <c r="E18" s="1362"/>
      <c r="F18" s="1362"/>
      <c r="G18" s="1362"/>
      <c r="H18" s="1363"/>
      <c r="I18" s="1363"/>
      <c r="J18" s="1363"/>
      <c r="K18" s="1363"/>
      <c r="L18" s="1363"/>
      <c r="M18" s="1364"/>
    </row>
    <row r="19" spans="2:13" ht="30" customHeight="1">
      <c r="B19" s="1864"/>
      <c r="C19" s="1357">
        <v>1050204</v>
      </c>
      <c r="D19" s="1358" t="s">
        <v>1059</v>
      </c>
      <c r="E19" s="1362"/>
      <c r="F19" s="1362"/>
      <c r="G19" s="1362"/>
      <c r="H19" s="1363"/>
      <c r="I19" s="1363"/>
      <c r="J19" s="1363"/>
      <c r="K19" s="1363"/>
      <c r="L19" s="1363"/>
      <c r="M19" s="1364"/>
    </row>
    <row r="20" spans="2:13" ht="30" customHeight="1">
      <c r="B20" s="1864"/>
      <c r="C20" s="1357">
        <v>1050205</v>
      </c>
      <c r="D20" s="1358" t="s">
        <v>1060</v>
      </c>
      <c r="E20" s="1362"/>
      <c r="F20" s="1362"/>
      <c r="G20" s="1362"/>
      <c r="H20" s="1363"/>
      <c r="I20" s="1363"/>
      <c r="J20" s="1363"/>
      <c r="K20" s="1363"/>
      <c r="L20" s="1363"/>
      <c r="M20" s="1364"/>
    </row>
    <row r="21" spans="2:13" ht="30" customHeight="1">
      <c r="B21" s="1864"/>
      <c r="C21" s="1357">
        <v>1050206</v>
      </c>
      <c r="D21" s="1358" t="s">
        <v>1061</v>
      </c>
      <c r="E21" s="1362"/>
      <c r="F21" s="1362"/>
      <c r="G21" s="1362"/>
      <c r="H21" s="1363"/>
      <c r="I21" s="1363"/>
      <c r="J21" s="1363"/>
      <c r="K21" s="1363"/>
      <c r="L21" s="1363"/>
      <c r="M21" s="1364"/>
    </row>
    <row r="22" spans="2:13" ht="30" customHeight="1">
      <c r="B22" s="1864"/>
      <c r="C22" s="1357">
        <v>1080102</v>
      </c>
      <c r="D22" s="1358" t="s">
        <v>1062</v>
      </c>
      <c r="E22" s="1362"/>
      <c r="F22" s="1362"/>
      <c r="G22" s="1362"/>
      <c r="H22" s="1363"/>
      <c r="I22" s="1363"/>
      <c r="J22" s="1363"/>
      <c r="K22" s="1363"/>
      <c r="L22" s="1363"/>
      <c r="M22" s="1364"/>
    </row>
    <row r="23" spans="2:13" ht="30" customHeight="1">
      <c r="B23" s="1864"/>
      <c r="C23" s="1357">
        <v>1080201</v>
      </c>
      <c r="D23" s="1358" t="s">
        <v>1063</v>
      </c>
      <c r="E23" s="1362"/>
      <c r="F23" s="1362"/>
      <c r="G23" s="1362"/>
      <c r="H23" s="1363"/>
      <c r="I23" s="1363"/>
      <c r="J23" s="1363"/>
      <c r="K23" s="1363"/>
      <c r="L23" s="1363"/>
      <c r="M23" s="1364"/>
    </row>
    <row r="24" spans="2:13" ht="30" customHeight="1">
      <c r="B24" s="1864"/>
      <c r="C24" s="1357">
        <v>1080301</v>
      </c>
      <c r="D24" s="1358" t="s">
        <v>1064</v>
      </c>
      <c r="E24" s="1362"/>
      <c r="F24" s="1362"/>
      <c r="G24" s="1362"/>
      <c r="H24" s="1363"/>
      <c r="I24" s="1363"/>
      <c r="J24" s="1363"/>
      <c r="K24" s="1363"/>
      <c r="L24" s="1363"/>
      <c r="M24" s="1364"/>
    </row>
    <row r="25" spans="2:13" ht="30" customHeight="1">
      <c r="B25" s="1864"/>
      <c r="C25" s="1357">
        <v>1080401</v>
      </c>
      <c r="D25" s="1358" t="s">
        <v>1065</v>
      </c>
      <c r="E25" s="1362"/>
      <c r="F25" s="1362"/>
      <c r="G25" s="1362"/>
      <c r="H25" s="1363"/>
      <c r="I25" s="1363"/>
      <c r="J25" s="1363"/>
      <c r="K25" s="1363"/>
      <c r="L25" s="1363"/>
      <c r="M25" s="1364"/>
    </row>
    <row r="26" spans="2:13" ht="30" customHeight="1">
      <c r="B26" s="1864"/>
      <c r="C26" s="1365">
        <v>4010101</v>
      </c>
      <c r="D26" s="1366" t="s">
        <v>1066</v>
      </c>
      <c r="E26" s="1367"/>
      <c r="F26" s="1367"/>
      <c r="G26" s="1367"/>
      <c r="H26" s="1368"/>
      <c r="I26" s="1368"/>
      <c r="J26" s="1368"/>
      <c r="K26" s="1368"/>
      <c r="L26" s="1368"/>
      <c r="M26" s="1369"/>
    </row>
    <row r="27" spans="2:13" ht="30" customHeight="1">
      <c r="B27" s="1864"/>
      <c r="C27" s="1370">
        <v>4020101</v>
      </c>
      <c r="D27" s="1371" t="s">
        <v>1067</v>
      </c>
      <c r="E27" s="1372"/>
      <c r="F27" s="1372"/>
      <c r="G27" s="1372"/>
      <c r="H27" s="1373"/>
      <c r="I27" s="1373"/>
      <c r="J27" s="1373"/>
      <c r="K27" s="1373"/>
      <c r="L27" s="1373"/>
      <c r="M27" s="1374"/>
    </row>
    <row r="28" spans="2:13" ht="30" customHeight="1" thickBot="1">
      <c r="B28" s="1865"/>
      <c r="C28" s="1347">
        <v>4040101</v>
      </c>
      <c r="D28" s="1348" t="s">
        <v>1068</v>
      </c>
      <c r="E28" s="1375"/>
      <c r="F28" s="1375"/>
      <c r="G28" s="1375"/>
      <c r="H28" s="1376"/>
      <c r="I28" s="1376"/>
      <c r="J28" s="1376"/>
      <c r="K28" s="1376"/>
      <c r="L28" s="1376"/>
      <c r="M28" s="1377"/>
    </row>
    <row r="29" spans="2:13" ht="30" customHeight="1">
      <c r="B29" s="1862" t="s">
        <v>1069</v>
      </c>
      <c r="C29" s="1352">
        <v>1050201</v>
      </c>
      <c r="D29" s="1353" t="s">
        <v>1070</v>
      </c>
      <c r="E29" s="1354"/>
      <c r="F29" s="1354"/>
      <c r="G29" s="1354"/>
      <c r="H29" s="1355"/>
      <c r="I29" s="1355"/>
      <c r="J29" s="1355"/>
      <c r="K29" s="1355"/>
      <c r="L29" s="1355"/>
      <c r="M29" s="1356"/>
    </row>
    <row r="30" spans="2:13" ht="30" customHeight="1">
      <c r="B30" s="1864"/>
      <c r="C30" s="1357">
        <v>1080501</v>
      </c>
      <c r="D30" s="1358" t="s">
        <v>1071</v>
      </c>
      <c r="E30" s="1359"/>
      <c r="F30" s="1359"/>
      <c r="G30" s="1359"/>
      <c r="H30" s="1360"/>
      <c r="I30" s="1360"/>
      <c r="J30" s="1360"/>
      <c r="K30" s="1360"/>
      <c r="L30" s="1360"/>
      <c r="M30" s="1361"/>
    </row>
    <row r="31" spans="2:13" ht="30" customHeight="1" thickBot="1">
      <c r="B31" s="1865"/>
      <c r="C31" s="1347">
        <v>2040401</v>
      </c>
      <c r="D31" s="1348" t="s">
        <v>1072</v>
      </c>
      <c r="E31" s="1349"/>
      <c r="F31" s="1349"/>
      <c r="G31" s="1349"/>
      <c r="H31" s="1350"/>
      <c r="I31" s="1350"/>
      <c r="J31" s="1350"/>
      <c r="K31" s="1350"/>
      <c r="L31" s="1350"/>
      <c r="M31" s="1351"/>
    </row>
    <row r="32" spans="2:13" ht="30" customHeight="1">
      <c r="B32" s="1862" t="s">
        <v>1073</v>
      </c>
      <c r="C32" s="1342">
        <v>1040101</v>
      </c>
      <c r="D32" s="1343" t="s">
        <v>17</v>
      </c>
      <c r="E32" s="1378"/>
      <c r="F32" s="1378"/>
      <c r="G32" s="1378"/>
      <c r="H32" s="1379"/>
      <c r="I32" s="1379"/>
      <c r="J32" s="1379"/>
      <c r="K32" s="1379"/>
      <c r="L32" s="1379"/>
      <c r="M32" s="1380"/>
    </row>
    <row r="33" spans="2:13" ht="30" customHeight="1">
      <c r="B33" s="1864"/>
      <c r="C33" s="1365">
        <v>2020201</v>
      </c>
      <c r="D33" s="1366" t="s">
        <v>1074</v>
      </c>
      <c r="E33" s="1381"/>
      <c r="F33" s="1381"/>
      <c r="G33" s="1381"/>
      <c r="H33" s="1382"/>
      <c r="I33" s="1382"/>
      <c r="J33" s="1382"/>
      <c r="K33" s="1382"/>
      <c r="L33" s="1382"/>
      <c r="M33" s="1383"/>
    </row>
    <row r="34" spans="2:13" ht="30" customHeight="1">
      <c r="B34" s="1864"/>
      <c r="C34" s="1365">
        <v>2020501</v>
      </c>
      <c r="D34" s="1366" t="s">
        <v>1075</v>
      </c>
      <c r="E34" s="1381"/>
      <c r="F34" s="1381"/>
      <c r="G34" s="1381"/>
      <c r="H34" s="1382"/>
      <c r="I34" s="1382"/>
      <c r="J34" s="1382"/>
      <c r="K34" s="1382"/>
      <c r="L34" s="1382"/>
      <c r="M34" s="1383"/>
    </row>
    <row r="35" spans="2:13" ht="30" customHeight="1">
      <c r="B35" s="1864"/>
      <c r="C35" s="1365">
        <v>2030101</v>
      </c>
      <c r="D35" s="1366" t="s">
        <v>1076</v>
      </c>
      <c r="E35" s="1381"/>
      <c r="F35" s="1381"/>
      <c r="G35" s="1381"/>
      <c r="H35" s="1382"/>
      <c r="I35" s="1382"/>
      <c r="J35" s="1382"/>
      <c r="K35" s="1382"/>
      <c r="L35" s="1382"/>
      <c r="M35" s="1383"/>
    </row>
    <row r="36" spans="2:13" ht="30" customHeight="1">
      <c r="B36" s="1864"/>
      <c r="C36" s="1365">
        <v>2030201</v>
      </c>
      <c r="D36" s="1366" t="s">
        <v>1077</v>
      </c>
      <c r="E36" s="1381"/>
      <c r="F36" s="1381"/>
      <c r="G36" s="1381"/>
      <c r="H36" s="1382"/>
      <c r="I36" s="1382"/>
      <c r="J36" s="1382"/>
      <c r="K36" s="1382"/>
      <c r="L36" s="1382"/>
      <c r="M36" s="1383"/>
    </row>
    <row r="37" spans="2:13" ht="30" customHeight="1">
      <c r="B37" s="1864"/>
      <c r="C37" s="1365">
        <v>2040101</v>
      </c>
      <c r="D37" s="1366" t="s">
        <v>1078</v>
      </c>
      <c r="E37" s="1381"/>
      <c r="F37" s="1381"/>
      <c r="G37" s="1381"/>
      <c r="H37" s="1382"/>
      <c r="I37" s="1382"/>
      <c r="J37" s="1382"/>
      <c r="K37" s="1382"/>
      <c r="L37" s="1382"/>
      <c r="M37" s="1383"/>
    </row>
    <row r="38" spans="2:13" ht="30" customHeight="1">
      <c r="B38" s="1864"/>
      <c r="C38" s="1365">
        <v>2050101</v>
      </c>
      <c r="D38" s="1366" t="s">
        <v>1079</v>
      </c>
      <c r="E38" s="1381"/>
      <c r="F38" s="1381"/>
      <c r="G38" s="1381"/>
      <c r="H38" s="1382"/>
      <c r="I38" s="1382"/>
      <c r="J38" s="1382"/>
      <c r="K38" s="1382"/>
      <c r="L38" s="1382"/>
      <c r="M38" s="1383"/>
    </row>
    <row r="39" spans="2:13" ht="30" customHeight="1">
      <c r="B39" s="1864"/>
      <c r="C39" s="1365">
        <v>2050201</v>
      </c>
      <c r="D39" s="1366" t="s">
        <v>1080</v>
      </c>
      <c r="E39" s="1381"/>
      <c r="F39" s="1381"/>
      <c r="G39" s="1381"/>
      <c r="H39" s="1382"/>
      <c r="I39" s="1382"/>
      <c r="J39" s="1382"/>
      <c r="K39" s="1382"/>
      <c r="L39" s="1382"/>
      <c r="M39" s="1383"/>
    </row>
    <row r="40" spans="2:13" ht="30" customHeight="1">
      <c r="B40" s="1864"/>
      <c r="C40" s="1365">
        <v>2050301</v>
      </c>
      <c r="D40" s="1366" t="s">
        <v>1081</v>
      </c>
      <c r="E40" s="1381"/>
      <c r="F40" s="1381"/>
      <c r="G40" s="1381"/>
      <c r="H40" s="1382"/>
      <c r="I40" s="1382"/>
      <c r="J40" s="1382"/>
      <c r="K40" s="1382"/>
      <c r="L40" s="1382"/>
      <c r="M40" s="1383"/>
    </row>
    <row r="41" spans="2:13" ht="30" customHeight="1">
      <c r="B41" s="1864"/>
      <c r="C41" s="1365">
        <v>2050501</v>
      </c>
      <c r="D41" s="1366" t="s">
        <v>1082</v>
      </c>
      <c r="E41" s="1381"/>
      <c r="F41" s="1381"/>
      <c r="G41" s="1381"/>
      <c r="H41" s="1382"/>
      <c r="I41" s="1382"/>
      <c r="J41" s="1382"/>
      <c r="K41" s="1382"/>
      <c r="L41" s="1382"/>
      <c r="M41" s="1383"/>
    </row>
    <row r="42" spans="2:13" ht="30" customHeight="1">
      <c r="B42" s="1864"/>
      <c r="C42" s="1365">
        <v>2050603</v>
      </c>
      <c r="D42" s="1366" t="s">
        <v>1083</v>
      </c>
      <c r="E42" s="1381"/>
      <c r="F42" s="1381"/>
      <c r="G42" s="1381"/>
      <c r="H42" s="1382"/>
      <c r="I42" s="1382"/>
      <c r="J42" s="1382"/>
      <c r="K42" s="1382"/>
      <c r="L42" s="1382"/>
      <c r="M42" s="1383"/>
    </row>
    <row r="43" spans="2:13" ht="30" customHeight="1">
      <c r="B43" s="1864"/>
      <c r="C43" s="1365">
        <v>2060501</v>
      </c>
      <c r="D43" s="1366" t="s">
        <v>1084</v>
      </c>
      <c r="E43" s="1381"/>
      <c r="F43" s="1381"/>
      <c r="G43" s="1381"/>
      <c r="H43" s="1382"/>
      <c r="I43" s="1382"/>
      <c r="J43" s="1382"/>
      <c r="K43" s="1382"/>
      <c r="L43" s="1382"/>
      <c r="M43" s="1383"/>
    </row>
    <row r="44" spans="2:13" ht="30" customHeight="1">
      <c r="B44" s="1864"/>
      <c r="C44" s="1365">
        <v>2060701</v>
      </c>
      <c r="D44" s="1366" t="s">
        <v>1085</v>
      </c>
      <c r="E44" s="1381"/>
      <c r="F44" s="1381"/>
      <c r="G44" s="1381"/>
      <c r="H44" s="1382"/>
      <c r="I44" s="1382"/>
      <c r="J44" s="1382"/>
      <c r="K44" s="1382"/>
      <c r="L44" s="1382"/>
      <c r="M44" s="1383"/>
    </row>
    <row r="45" spans="2:13" ht="30" customHeight="1">
      <c r="B45" s="1864"/>
      <c r="C45" s="1365">
        <v>2060801</v>
      </c>
      <c r="D45" s="1366" t="s">
        <v>1086</v>
      </c>
      <c r="E45" s="1381"/>
      <c r="F45" s="1381"/>
      <c r="G45" s="1381"/>
      <c r="H45" s="1382"/>
      <c r="I45" s="1382"/>
      <c r="J45" s="1382"/>
      <c r="K45" s="1382"/>
      <c r="L45" s="1382"/>
      <c r="M45" s="1383"/>
    </row>
    <row r="46" spans="2:13" ht="30" customHeight="1">
      <c r="B46" s="1864"/>
      <c r="C46" s="1365">
        <v>2060802</v>
      </c>
      <c r="D46" s="1366" t="s">
        <v>1087</v>
      </c>
      <c r="E46" s="1381"/>
      <c r="F46" s="1381"/>
      <c r="G46" s="1381"/>
      <c r="H46" s="1382"/>
      <c r="I46" s="1382"/>
      <c r="J46" s="1382"/>
      <c r="K46" s="1382"/>
      <c r="L46" s="1382"/>
      <c r="M46" s="1383"/>
    </row>
    <row r="47" spans="2:13" ht="30" customHeight="1">
      <c r="B47" s="1864"/>
      <c r="C47" s="1365">
        <v>2060803</v>
      </c>
      <c r="D47" s="1366" t="s">
        <v>1088</v>
      </c>
      <c r="E47" s="1381"/>
      <c r="F47" s="1381"/>
      <c r="G47" s="1381"/>
      <c r="H47" s="1382"/>
      <c r="I47" s="1382"/>
      <c r="J47" s="1382"/>
      <c r="K47" s="1382"/>
      <c r="L47" s="1382"/>
      <c r="M47" s="1383"/>
    </row>
    <row r="48" spans="2:13" ht="30" customHeight="1">
      <c r="B48" s="1864"/>
      <c r="C48" s="1365">
        <v>2060804</v>
      </c>
      <c r="D48" s="1366" t="s">
        <v>1089</v>
      </c>
      <c r="E48" s="1381"/>
      <c r="F48" s="1381"/>
      <c r="G48" s="1381"/>
      <c r="H48" s="1382"/>
      <c r="I48" s="1382"/>
      <c r="J48" s="1382"/>
      <c r="K48" s="1382"/>
      <c r="L48" s="1382"/>
      <c r="M48" s="1383"/>
    </row>
    <row r="49" spans="2:13" ht="30" customHeight="1" thickBot="1">
      <c r="B49" s="1865"/>
      <c r="C49" s="1347">
        <v>2060806</v>
      </c>
      <c r="D49" s="1348" t="s">
        <v>1090</v>
      </c>
      <c r="E49" s="1384"/>
      <c r="F49" s="1384"/>
      <c r="G49" s="1384"/>
      <c r="H49" s="1376"/>
      <c r="I49" s="1376"/>
      <c r="J49" s="1376"/>
      <c r="K49" s="1376"/>
      <c r="L49" s="1376"/>
      <c r="M49" s="1377"/>
    </row>
    <row r="50" spans="2:13" ht="30" customHeight="1">
      <c r="B50" s="1868" t="s">
        <v>1091</v>
      </c>
      <c r="C50" s="1342">
        <v>2020601</v>
      </c>
      <c r="D50" s="1343" t="s">
        <v>1092</v>
      </c>
      <c r="E50" s="1385"/>
      <c r="F50" s="1385"/>
      <c r="G50" s="1385"/>
      <c r="H50" s="1379"/>
      <c r="I50" s="1379"/>
      <c r="J50" s="1379"/>
      <c r="K50" s="1379"/>
      <c r="L50" s="1379"/>
      <c r="M50" s="1380"/>
    </row>
    <row r="51" spans="2:13" ht="30" customHeight="1">
      <c r="B51" s="1870"/>
      <c r="C51" s="1365">
        <v>3010201</v>
      </c>
      <c r="D51" s="1366" t="s">
        <v>1093</v>
      </c>
      <c r="E51" s="1386"/>
      <c r="F51" s="1386"/>
      <c r="G51" s="1386"/>
      <c r="H51" s="1382"/>
      <c r="I51" s="1382"/>
      <c r="J51" s="1382"/>
      <c r="K51" s="1382"/>
      <c r="L51" s="1382"/>
      <c r="M51" s="1383"/>
    </row>
    <row r="52" spans="2:13" ht="30" customHeight="1">
      <c r="B52" s="1870"/>
      <c r="C52" s="1365">
        <v>3020101</v>
      </c>
      <c r="D52" s="1366" t="s">
        <v>1094</v>
      </c>
      <c r="E52" s="1386"/>
      <c r="F52" s="1386"/>
      <c r="G52" s="1386"/>
      <c r="H52" s="1382"/>
      <c r="I52" s="1382"/>
      <c r="J52" s="1382"/>
      <c r="K52" s="1382"/>
      <c r="L52" s="1382"/>
      <c r="M52" s="1383"/>
    </row>
    <row r="53" spans="2:13" ht="30" customHeight="1">
      <c r="B53" s="1870"/>
      <c r="C53" s="1365">
        <v>3020102</v>
      </c>
      <c r="D53" s="1366" t="s">
        <v>1095</v>
      </c>
      <c r="E53" s="1387"/>
      <c r="F53" s="1387"/>
      <c r="G53" s="1387"/>
      <c r="H53" s="1368"/>
      <c r="I53" s="1368"/>
      <c r="J53" s="1368"/>
      <c r="K53" s="1368"/>
      <c r="L53" s="1368"/>
      <c r="M53" s="1369"/>
    </row>
    <row r="54" spans="2:13" ht="30" customHeight="1">
      <c r="B54" s="1870"/>
      <c r="C54" s="1365">
        <v>3020103</v>
      </c>
      <c r="D54" s="1366" t="s">
        <v>1096</v>
      </c>
      <c r="E54" s="1386"/>
      <c r="F54" s="1386"/>
      <c r="G54" s="1386"/>
      <c r="H54" s="1382"/>
      <c r="I54" s="1382"/>
      <c r="J54" s="1382"/>
      <c r="K54" s="1382"/>
      <c r="L54" s="1382"/>
      <c r="M54" s="1383"/>
    </row>
    <row r="55" spans="2:13" ht="30" customHeight="1">
      <c r="B55" s="1870"/>
      <c r="C55" s="1365">
        <v>3020104</v>
      </c>
      <c r="D55" s="1366" t="s">
        <v>1097</v>
      </c>
      <c r="E55" s="1386"/>
      <c r="F55" s="1386"/>
      <c r="G55" s="1386"/>
      <c r="H55" s="1382"/>
      <c r="I55" s="1382"/>
      <c r="J55" s="1382"/>
      <c r="K55" s="1382"/>
      <c r="L55" s="1382"/>
      <c r="M55" s="1383"/>
    </row>
    <row r="56" spans="2:13" ht="30" customHeight="1">
      <c r="B56" s="1870"/>
      <c r="C56" s="1365">
        <v>3020301</v>
      </c>
      <c r="D56" s="1366" t="s">
        <v>1098</v>
      </c>
      <c r="E56" s="1386"/>
      <c r="F56" s="1386"/>
      <c r="G56" s="1386"/>
      <c r="H56" s="1382"/>
      <c r="I56" s="1382"/>
      <c r="J56" s="1382"/>
      <c r="K56" s="1382"/>
      <c r="L56" s="1382"/>
      <c r="M56" s="1383"/>
    </row>
    <row r="57" spans="2:13" ht="30" customHeight="1">
      <c r="B57" s="1870"/>
      <c r="C57" s="1365">
        <v>3020601</v>
      </c>
      <c r="D57" s="1366" t="s">
        <v>1099</v>
      </c>
      <c r="E57" s="1386"/>
      <c r="F57" s="1386"/>
      <c r="G57" s="1386"/>
      <c r="H57" s="1382"/>
      <c r="I57" s="1382"/>
      <c r="J57" s="1382"/>
      <c r="K57" s="1382"/>
      <c r="L57" s="1382"/>
      <c r="M57" s="1383"/>
    </row>
    <row r="58" spans="2:13" ht="30" customHeight="1">
      <c r="B58" s="1870"/>
      <c r="C58" s="1365">
        <v>3040201</v>
      </c>
      <c r="D58" s="1366" t="s">
        <v>1291</v>
      </c>
      <c r="E58" s="1386"/>
      <c r="F58" s="1386"/>
      <c r="G58" s="1386"/>
      <c r="H58" s="1382"/>
      <c r="I58" s="1382"/>
      <c r="J58" s="1382"/>
      <c r="K58" s="1382"/>
      <c r="L58" s="1382"/>
      <c r="M58" s="1383"/>
    </row>
    <row r="59" spans="2:13" ht="30" customHeight="1">
      <c r="B59" s="1870"/>
      <c r="C59" s="1365">
        <v>3050103</v>
      </c>
      <c r="D59" s="1366" t="s">
        <v>1100</v>
      </c>
      <c r="E59" s="1386"/>
      <c r="F59" s="1386"/>
      <c r="G59" s="1386"/>
      <c r="H59" s="1382"/>
      <c r="I59" s="1382"/>
      <c r="J59" s="1382"/>
      <c r="K59" s="1382"/>
      <c r="L59" s="1382"/>
      <c r="M59" s="1383"/>
    </row>
    <row r="60" spans="2:13" ht="30" customHeight="1">
      <c r="B60" s="1870"/>
      <c r="C60" s="1365">
        <v>3070101</v>
      </c>
      <c r="D60" s="1366" t="s">
        <v>1101</v>
      </c>
      <c r="E60" s="1386"/>
      <c r="F60" s="1386"/>
      <c r="G60" s="1386"/>
      <c r="H60" s="1382"/>
      <c r="I60" s="1382"/>
      <c r="J60" s="1382"/>
      <c r="K60" s="1382"/>
      <c r="L60" s="1382"/>
      <c r="M60" s="1383"/>
    </row>
    <row r="61" spans="2:13" ht="30" customHeight="1">
      <c r="B61" s="1870"/>
      <c r="C61" s="1365">
        <v>3080101</v>
      </c>
      <c r="D61" s="1366" t="s">
        <v>1102</v>
      </c>
      <c r="E61" s="1386"/>
      <c r="F61" s="1386"/>
      <c r="G61" s="1386"/>
      <c r="H61" s="1382"/>
      <c r="I61" s="1382"/>
      <c r="J61" s="1382"/>
      <c r="K61" s="1382"/>
      <c r="L61" s="1382"/>
      <c r="M61" s="1383"/>
    </row>
    <row r="62" spans="2:13" ht="30" customHeight="1" thickBot="1">
      <c r="B62" s="1869"/>
      <c r="C62" s="1347">
        <v>3090301</v>
      </c>
      <c r="D62" s="1348" t="s">
        <v>1103</v>
      </c>
      <c r="E62" s="1375"/>
      <c r="F62" s="1375"/>
      <c r="G62" s="1375"/>
      <c r="H62" s="1376"/>
      <c r="I62" s="1376"/>
      <c r="J62" s="1376"/>
      <c r="K62" s="1376"/>
      <c r="L62" s="1376"/>
      <c r="M62" s="1377"/>
    </row>
    <row r="63" spans="2:13" ht="30" customHeight="1">
      <c r="B63" s="1862" t="s">
        <v>1104</v>
      </c>
      <c r="C63" s="1342">
        <v>1030301</v>
      </c>
      <c r="D63" s="1343" t="s">
        <v>1105</v>
      </c>
      <c r="E63" s="1378"/>
      <c r="F63" s="1378"/>
      <c r="G63" s="1378"/>
      <c r="H63" s="1379"/>
      <c r="I63" s="1379"/>
      <c r="J63" s="1379"/>
      <c r="K63" s="1379"/>
      <c r="L63" s="1379"/>
      <c r="M63" s="1380"/>
    </row>
    <row r="64" spans="2:13" ht="30" customHeight="1">
      <c r="B64" s="1863"/>
      <c r="C64" s="1365">
        <v>1030801</v>
      </c>
      <c r="D64" s="1366" t="s">
        <v>1107</v>
      </c>
      <c r="E64" s="1388"/>
      <c r="F64" s="1388"/>
      <c r="G64" s="1388"/>
      <c r="H64" s="1389"/>
      <c r="I64" s="1389"/>
      <c r="J64" s="1389"/>
      <c r="K64" s="1389"/>
      <c r="L64" s="1389"/>
      <c r="M64" s="1390"/>
    </row>
    <row r="65" spans="2:13" ht="30" customHeight="1">
      <c r="B65" s="1864"/>
      <c r="C65" s="1365">
        <v>1070201</v>
      </c>
      <c r="D65" s="1366" t="s">
        <v>1106</v>
      </c>
      <c r="E65" s="1386"/>
      <c r="F65" s="1386"/>
      <c r="G65" s="1386"/>
      <c r="H65" s="1382"/>
      <c r="I65" s="1382"/>
      <c r="J65" s="1382"/>
      <c r="K65" s="1382"/>
      <c r="L65" s="1382"/>
      <c r="M65" s="1383"/>
    </row>
    <row r="66" spans="2:13" ht="30" customHeight="1">
      <c r="B66" s="1864"/>
      <c r="C66" s="1365">
        <v>2010101</v>
      </c>
      <c r="D66" s="1366" t="s">
        <v>1108</v>
      </c>
      <c r="E66" s="1381"/>
      <c r="F66" s="1381"/>
      <c r="G66" s="1381"/>
      <c r="H66" s="1382"/>
      <c r="I66" s="1382"/>
      <c r="J66" s="1382"/>
      <c r="K66" s="1382"/>
      <c r="L66" s="1382"/>
      <c r="M66" s="1383"/>
    </row>
    <row r="67" spans="2:13" ht="30" customHeight="1">
      <c r="B67" s="1864"/>
      <c r="C67" s="1365">
        <v>2010301</v>
      </c>
      <c r="D67" s="1366" t="s">
        <v>1109</v>
      </c>
      <c r="E67" s="1381"/>
      <c r="F67" s="1381"/>
      <c r="G67" s="1381"/>
      <c r="H67" s="1382"/>
      <c r="I67" s="1382"/>
      <c r="J67" s="1382"/>
      <c r="K67" s="1382"/>
      <c r="L67" s="1382"/>
      <c r="M67" s="1383"/>
    </row>
    <row r="68" spans="2:13" ht="30" customHeight="1">
      <c r="B68" s="1864"/>
      <c r="C68" s="1365">
        <v>2010401</v>
      </c>
      <c r="D68" s="1366" t="s">
        <v>1110</v>
      </c>
      <c r="E68" s="1381"/>
      <c r="F68" s="1381"/>
      <c r="G68" s="1381"/>
      <c r="H68" s="1382"/>
      <c r="I68" s="1382"/>
      <c r="J68" s="1382"/>
      <c r="K68" s="1382"/>
      <c r="L68" s="1382"/>
      <c r="M68" s="1383"/>
    </row>
    <row r="69" spans="2:13" ht="30" customHeight="1">
      <c r="B69" s="1864"/>
      <c r="C69" s="1365">
        <v>2010501</v>
      </c>
      <c r="D69" s="1366" t="s">
        <v>1111</v>
      </c>
      <c r="E69" s="1381"/>
      <c r="F69" s="1381"/>
      <c r="G69" s="1381"/>
      <c r="H69" s="1382"/>
      <c r="I69" s="1382"/>
      <c r="J69" s="1382"/>
      <c r="K69" s="1382"/>
      <c r="L69" s="1382"/>
      <c r="M69" s="1383"/>
    </row>
    <row r="70" spans="2:13" ht="30" customHeight="1">
      <c r="B70" s="1864"/>
      <c r="C70" s="1365">
        <v>2020101</v>
      </c>
      <c r="D70" s="1391" t="s">
        <v>1112</v>
      </c>
      <c r="E70" s="1381"/>
      <c r="F70" s="1381"/>
      <c r="G70" s="1381"/>
      <c r="H70" s="1382"/>
      <c r="I70" s="1382"/>
      <c r="J70" s="1382"/>
      <c r="K70" s="1382"/>
      <c r="L70" s="1382"/>
      <c r="M70" s="1383"/>
    </row>
    <row r="71" spans="2:13" ht="30" customHeight="1">
      <c r="B71" s="1864"/>
      <c r="C71" s="1365">
        <v>2020301</v>
      </c>
      <c r="D71" s="1366" t="s">
        <v>1113</v>
      </c>
      <c r="E71" s="1381"/>
      <c r="F71" s="1381"/>
      <c r="G71" s="1381"/>
      <c r="H71" s="1382"/>
      <c r="I71" s="1382"/>
      <c r="J71" s="1382"/>
      <c r="K71" s="1382"/>
      <c r="L71" s="1382"/>
      <c r="M71" s="1383"/>
    </row>
    <row r="72" spans="2:13" ht="30" customHeight="1">
      <c r="B72" s="1864"/>
      <c r="C72" s="1365">
        <v>2020401</v>
      </c>
      <c r="D72" s="1366" t="s">
        <v>1114</v>
      </c>
      <c r="E72" s="1381"/>
      <c r="F72" s="1381"/>
      <c r="G72" s="1381"/>
      <c r="H72" s="1382"/>
      <c r="I72" s="1382"/>
      <c r="J72" s="1382"/>
      <c r="K72" s="1382"/>
      <c r="L72" s="1382"/>
      <c r="M72" s="1383"/>
    </row>
    <row r="73" spans="2:13" ht="30" customHeight="1">
      <c r="B73" s="1864"/>
      <c r="C73" s="1365">
        <v>2040201</v>
      </c>
      <c r="D73" s="1366" t="s">
        <v>1115</v>
      </c>
      <c r="E73" s="1381"/>
      <c r="F73" s="1381"/>
      <c r="G73" s="1381"/>
      <c r="H73" s="1382"/>
      <c r="I73" s="1382"/>
      <c r="J73" s="1382"/>
      <c r="K73" s="1382"/>
      <c r="L73" s="1382"/>
      <c r="M73" s="1383"/>
    </row>
    <row r="74" spans="2:13" ht="30" customHeight="1">
      <c r="B74" s="1864"/>
      <c r="C74" s="1365">
        <v>3020201</v>
      </c>
      <c r="D74" s="1366" t="s">
        <v>1116</v>
      </c>
      <c r="E74" s="1386"/>
      <c r="F74" s="1386"/>
      <c r="G74" s="1386"/>
      <c r="H74" s="1382"/>
      <c r="I74" s="1382"/>
      <c r="J74" s="1382"/>
      <c r="K74" s="1382"/>
      <c r="L74" s="1382"/>
      <c r="M74" s="1383"/>
    </row>
    <row r="75" spans="2:13" ht="30" customHeight="1">
      <c r="B75" s="1864"/>
      <c r="C75" s="1365">
        <v>3030501</v>
      </c>
      <c r="D75" s="1366" t="s">
        <v>1117</v>
      </c>
      <c r="E75" s="1386"/>
      <c r="F75" s="1386"/>
      <c r="G75" s="1386"/>
      <c r="H75" s="1382"/>
      <c r="I75" s="1382"/>
      <c r="J75" s="1382"/>
      <c r="K75" s="1382"/>
      <c r="L75" s="1382"/>
      <c r="M75" s="1383"/>
    </row>
    <row r="76" spans="2:13" ht="30" customHeight="1" thickBot="1">
      <c r="B76" s="1865"/>
      <c r="C76" s="1347">
        <v>3050101</v>
      </c>
      <c r="D76" s="1348" t="s">
        <v>1118</v>
      </c>
      <c r="E76" s="1375"/>
      <c r="F76" s="1375"/>
      <c r="G76" s="1375"/>
      <c r="H76" s="1376"/>
      <c r="I76" s="1376"/>
      <c r="J76" s="1376"/>
      <c r="K76" s="1376"/>
      <c r="L76" s="1376"/>
      <c r="M76" s="1377"/>
    </row>
    <row r="77" spans="2:13" ht="30" customHeight="1">
      <c r="B77" s="1863" t="s">
        <v>1119</v>
      </c>
      <c r="C77" s="1392">
        <v>1020401</v>
      </c>
      <c r="D77" s="1393" t="s">
        <v>1120</v>
      </c>
      <c r="E77" s="1394"/>
      <c r="F77" s="1394"/>
      <c r="G77" s="1394"/>
      <c r="H77" s="1395"/>
      <c r="I77" s="1395"/>
      <c r="J77" s="1395"/>
      <c r="K77" s="1395"/>
      <c r="L77" s="1395"/>
      <c r="M77" s="1396"/>
    </row>
    <row r="78" spans="2:13" ht="30" customHeight="1">
      <c r="B78" s="1864"/>
      <c r="C78" s="1357">
        <v>1030903</v>
      </c>
      <c r="D78" s="1358" t="s">
        <v>1121</v>
      </c>
      <c r="E78" s="1359"/>
      <c r="F78" s="1359"/>
      <c r="G78" s="1359"/>
      <c r="H78" s="1360"/>
      <c r="I78" s="1360"/>
      <c r="J78" s="1360"/>
      <c r="K78" s="1360"/>
      <c r="L78" s="1360"/>
      <c r="M78" s="1361"/>
    </row>
    <row r="79" spans="2:13" ht="30" customHeight="1">
      <c r="B79" s="1864"/>
      <c r="C79" s="1357">
        <v>1070101</v>
      </c>
      <c r="D79" s="1358" t="s">
        <v>1122</v>
      </c>
      <c r="E79" s="1359"/>
      <c r="F79" s="1359"/>
      <c r="G79" s="1359"/>
      <c r="H79" s="1360"/>
      <c r="I79" s="1360"/>
      <c r="J79" s="1360"/>
      <c r="K79" s="1360"/>
      <c r="L79" s="1360"/>
      <c r="M79" s="1361"/>
    </row>
    <row r="80" spans="2:13" ht="30" customHeight="1">
      <c r="B80" s="1864"/>
      <c r="C80" s="1357">
        <v>1070401</v>
      </c>
      <c r="D80" s="1358" t="s">
        <v>1123</v>
      </c>
      <c r="E80" s="1359"/>
      <c r="F80" s="1359"/>
      <c r="G80" s="1359"/>
      <c r="H80" s="1360"/>
      <c r="I80" s="1360"/>
      <c r="J80" s="1360"/>
      <c r="K80" s="1360"/>
      <c r="L80" s="1360"/>
      <c r="M80" s="1361"/>
    </row>
    <row r="81" spans="2:13" ht="30" customHeight="1">
      <c r="B81" s="1864"/>
      <c r="C81" s="1357">
        <v>1080101</v>
      </c>
      <c r="D81" s="1358" t="s">
        <v>1124</v>
      </c>
      <c r="E81" s="1359"/>
      <c r="F81" s="1359"/>
      <c r="G81" s="1359"/>
      <c r="H81" s="1360"/>
      <c r="I81" s="1360"/>
      <c r="J81" s="1360"/>
      <c r="K81" s="1360"/>
      <c r="L81" s="1360"/>
      <c r="M81" s="1361"/>
    </row>
    <row r="82" spans="2:13" ht="30" customHeight="1" thickBot="1">
      <c r="B82" s="1866" t="s">
        <v>1125</v>
      </c>
      <c r="C82" s="1867"/>
      <c r="D82" s="1867"/>
      <c r="E82" s="1397"/>
      <c r="F82" s="1397"/>
      <c r="G82" s="1397"/>
      <c r="H82" s="1397"/>
      <c r="I82" s="1398">
        <f>SUM(I8:I81)</f>
        <v>0</v>
      </c>
      <c r="J82" s="1398">
        <f t="shared" ref="J82:M82" si="0">SUM(J8:J81)</f>
        <v>0</v>
      </c>
      <c r="K82" s="1398">
        <f t="shared" si="0"/>
        <v>0</v>
      </c>
      <c r="L82" s="1398">
        <f>SUM(L8:L81)</f>
        <v>0</v>
      </c>
      <c r="M82" s="1399">
        <f t="shared" si="0"/>
        <v>0</v>
      </c>
    </row>
    <row r="83" spans="2:13" ht="25.5" customHeight="1">
      <c r="B83" s="1859" t="s">
        <v>1284</v>
      </c>
      <c r="C83" s="1859"/>
      <c r="D83" s="1859"/>
      <c r="E83" s="1859"/>
      <c r="F83" s="1859"/>
      <c r="G83" s="1859"/>
      <c r="H83" s="1859"/>
      <c r="I83" s="1859"/>
      <c r="J83" s="1859"/>
      <c r="K83" s="1859"/>
      <c r="L83" s="1859"/>
      <c r="M83" s="1859"/>
    </row>
  </sheetData>
  <mergeCells count="21">
    <mergeCell ref="B2:M2"/>
    <mergeCell ref="I3:M3"/>
    <mergeCell ref="H6:H7"/>
    <mergeCell ref="I6:I7"/>
    <mergeCell ref="L6:M6"/>
    <mergeCell ref="B83:M83"/>
    <mergeCell ref="B6:B7"/>
    <mergeCell ref="C6:D7"/>
    <mergeCell ref="E6:E7"/>
    <mergeCell ref="F6:F7"/>
    <mergeCell ref="G6:G7"/>
    <mergeCell ref="J6:J7"/>
    <mergeCell ref="K6:K7"/>
    <mergeCell ref="B63:B76"/>
    <mergeCell ref="B77:B81"/>
    <mergeCell ref="B82:D82"/>
    <mergeCell ref="B8:B9"/>
    <mergeCell ref="B10:B28"/>
    <mergeCell ref="B29:B31"/>
    <mergeCell ref="B32:B49"/>
    <mergeCell ref="B50:B62"/>
  </mergeCells>
  <pageMargins left="0.708661417322835" right="0.708661417322835" top="0.748031496062992" bottom="0.748031496062992" header="0.31496062992126" footer="0.31496062992126"/>
  <pageSetup scale="27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H49"/>
  <sheetViews>
    <sheetView workbookViewId="0"/>
  </sheetViews>
  <sheetFormatPr baseColWidth="10" defaultRowHeight="13.2"/>
  <cols>
    <col min="1" max="1" width="2.6640625" style="423" customWidth="1"/>
    <col min="2" max="2" width="60.77734375" style="423" customWidth="1"/>
    <col min="3" max="3" width="16" style="423" customWidth="1"/>
    <col min="4" max="4" width="15.88671875" style="423" customWidth="1"/>
    <col min="5" max="5" width="17.33203125" style="423" customWidth="1"/>
    <col min="6" max="6" width="23.33203125" style="423" customWidth="1"/>
    <col min="7" max="7" width="17.88671875" style="423" customWidth="1"/>
    <col min="8" max="8" width="2.6640625" style="423" customWidth="1"/>
    <col min="9" max="256" width="11.5546875" style="423"/>
    <col min="257" max="257" width="2.6640625" style="423" customWidth="1"/>
    <col min="258" max="258" width="76.6640625" style="423" customWidth="1"/>
    <col min="259" max="259" width="16" style="423" customWidth="1"/>
    <col min="260" max="260" width="15.88671875" style="423" customWidth="1"/>
    <col min="261" max="261" width="17.33203125" style="423" customWidth="1"/>
    <col min="262" max="262" width="23.33203125" style="423" customWidth="1"/>
    <col min="263" max="263" width="17.88671875" style="423" customWidth="1"/>
    <col min="264" max="264" width="2.6640625" style="423" customWidth="1"/>
    <col min="265" max="512" width="11.5546875" style="423"/>
    <col min="513" max="513" width="2.6640625" style="423" customWidth="1"/>
    <col min="514" max="514" width="76.6640625" style="423" customWidth="1"/>
    <col min="515" max="515" width="16" style="423" customWidth="1"/>
    <col min="516" max="516" width="15.88671875" style="423" customWidth="1"/>
    <col min="517" max="517" width="17.33203125" style="423" customWidth="1"/>
    <col min="518" max="518" width="23.33203125" style="423" customWidth="1"/>
    <col min="519" max="519" width="17.88671875" style="423" customWidth="1"/>
    <col min="520" max="520" width="2.6640625" style="423" customWidth="1"/>
    <col min="521" max="768" width="11.5546875" style="423"/>
    <col min="769" max="769" width="2.6640625" style="423" customWidth="1"/>
    <col min="770" max="770" width="76.6640625" style="423" customWidth="1"/>
    <col min="771" max="771" width="16" style="423" customWidth="1"/>
    <col min="772" max="772" width="15.88671875" style="423" customWidth="1"/>
    <col min="773" max="773" width="17.33203125" style="423" customWidth="1"/>
    <col min="774" max="774" width="23.33203125" style="423" customWidth="1"/>
    <col min="775" max="775" width="17.88671875" style="423" customWidth="1"/>
    <col min="776" max="776" width="2.6640625" style="423" customWidth="1"/>
    <col min="777" max="1024" width="11.5546875" style="423"/>
    <col min="1025" max="1025" width="2.6640625" style="423" customWidth="1"/>
    <col min="1026" max="1026" width="76.6640625" style="423" customWidth="1"/>
    <col min="1027" max="1027" width="16" style="423" customWidth="1"/>
    <col min="1028" max="1028" width="15.88671875" style="423" customWidth="1"/>
    <col min="1029" max="1029" width="17.33203125" style="423" customWidth="1"/>
    <col min="1030" max="1030" width="23.33203125" style="423" customWidth="1"/>
    <col min="1031" max="1031" width="17.88671875" style="423" customWidth="1"/>
    <col min="1032" max="1032" width="2.6640625" style="423" customWidth="1"/>
    <col min="1033" max="1280" width="11.5546875" style="423"/>
    <col min="1281" max="1281" width="2.6640625" style="423" customWidth="1"/>
    <col min="1282" max="1282" width="76.6640625" style="423" customWidth="1"/>
    <col min="1283" max="1283" width="16" style="423" customWidth="1"/>
    <col min="1284" max="1284" width="15.88671875" style="423" customWidth="1"/>
    <col min="1285" max="1285" width="17.33203125" style="423" customWidth="1"/>
    <col min="1286" max="1286" width="23.33203125" style="423" customWidth="1"/>
    <col min="1287" max="1287" width="17.88671875" style="423" customWidth="1"/>
    <col min="1288" max="1288" width="2.6640625" style="423" customWidth="1"/>
    <col min="1289" max="1536" width="11.5546875" style="423"/>
    <col min="1537" max="1537" width="2.6640625" style="423" customWidth="1"/>
    <col min="1538" max="1538" width="76.6640625" style="423" customWidth="1"/>
    <col min="1539" max="1539" width="16" style="423" customWidth="1"/>
    <col min="1540" max="1540" width="15.88671875" style="423" customWidth="1"/>
    <col min="1541" max="1541" width="17.33203125" style="423" customWidth="1"/>
    <col min="1542" max="1542" width="23.33203125" style="423" customWidth="1"/>
    <col min="1543" max="1543" width="17.88671875" style="423" customWidth="1"/>
    <col min="1544" max="1544" width="2.6640625" style="423" customWidth="1"/>
    <col min="1545" max="1792" width="11.5546875" style="423"/>
    <col min="1793" max="1793" width="2.6640625" style="423" customWidth="1"/>
    <col min="1794" max="1794" width="76.6640625" style="423" customWidth="1"/>
    <col min="1795" max="1795" width="16" style="423" customWidth="1"/>
    <col min="1796" max="1796" width="15.88671875" style="423" customWidth="1"/>
    <col min="1797" max="1797" width="17.33203125" style="423" customWidth="1"/>
    <col min="1798" max="1798" width="23.33203125" style="423" customWidth="1"/>
    <col min="1799" max="1799" width="17.88671875" style="423" customWidth="1"/>
    <col min="1800" max="1800" width="2.6640625" style="423" customWidth="1"/>
    <col min="1801" max="2048" width="11.5546875" style="423"/>
    <col min="2049" max="2049" width="2.6640625" style="423" customWidth="1"/>
    <col min="2050" max="2050" width="76.6640625" style="423" customWidth="1"/>
    <col min="2051" max="2051" width="16" style="423" customWidth="1"/>
    <col min="2052" max="2052" width="15.88671875" style="423" customWidth="1"/>
    <col min="2053" max="2053" width="17.33203125" style="423" customWidth="1"/>
    <col min="2054" max="2054" width="23.33203125" style="423" customWidth="1"/>
    <col min="2055" max="2055" width="17.88671875" style="423" customWidth="1"/>
    <col min="2056" max="2056" width="2.6640625" style="423" customWidth="1"/>
    <col min="2057" max="2304" width="11.5546875" style="423"/>
    <col min="2305" max="2305" width="2.6640625" style="423" customWidth="1"/>
    <col min="2306" max="2306" width="76.6640625" style="423" customWidth="1"/>
    <col min="2307" max="2307" width="16" style="423" customWidth="1"/>
    <col min="2308" max="2308" width="15.88671875" style="423" customWidth="1"/>
    <col min="2309" max="2309" width="17.33203125" style="423" customWidth="1"/>
    <col min="2310" max="2310" width="23.33203125" style="423" customWidth="1"/>
    <col min="2311" max="2311" width="17.88671875" style="423" customWidth="1"/>
    <col min="2312" max="2312" width="2.6640625" style="423" customWidth="1"/>
    <col min="2313" max="2560" width="11.5546875" style="423"/>
    <col min="2561" max="2561" width="2.6640625" style="423" customWidth="1"/>
    <col min="2562" max="2562" width="76.6640625" style="423" customWidth="1"/>
    <col min="2563" max="2563" width="16" style="423" customWidth="1"/>
    <col min="2564" max="2564" width="15.88671875" style="423" customWidth="1"/>
    <col min="2565" max="2565" width="17.33203125" style="423" customWidth="1"/>
    <col min="2566" max="2566" width="23.33203125" style="423" customWidth="1"/>
    <col min="2567" max="2567" width="17.88671875" style="423" customWidth="1"/>
    <col min="2568" max="2568" width="2.6640625" style="423" customWidth="1"/>
    <col min="2569" max="2816" width="11.5546875" style="423"/>
    <col min="2817" max="2817" width="2.6640625" style="423" customWidth="1"/>
    <col min="2818" max="2818" width="76.6640625" style="423" customWidth="1"/>
    <col min="2819" max="2819" width="16" style="423" customWidth="1"/>
    <col min="2820" max="2820" width="15.88671875" style="423" customWidth="1"/>
    <col min="2821" max="2821" width="17.33203125" style="423" customWidth="1"/>
    <col min="2822" max="2822" width="23.33203125" style="423" customWidth="1"/>
    <col min="2823" max="2823" width="17.88671875" style="423" customWidth="1"/>
    <col min="2824" max="2824" width="2.6640625" style="423" customWidth="1"/>
    <col min="2825" max="3072" width="11.5546875" style="423"/>
    <col min="3073" max="3073" width="2.6640625" style="423" customWidth="1"/>
    <col min="3074" max="3074" width="76.6640625" style="423" customWidth="1"/>
    <col min="3075" max="3075" width="16" style="423" customWidth="1"/>
    <col min="3076" max="3076" width="15.88671875" style="423" customWidth="1"/>
    <col min="3077" max="3077" width="17.33203125" style="423" customWidth="1"/>
    <col min="3078" max="3078" width="23.33203125" style="423" customWidth="1"/>
    <col min="3079" max="3079" width="17.88671875" style="423" customWidth="1"/>
    <col min="3080" max="3080" width="2.6640625" style="423" customWidth="1"/>
    <col min="3081" max="3328" width="11.5546875" style="423"/>
    <col min="3329" max="3329" width="2.6640625" style="423" customWidth="1"/>
    <col min="3330" max="3330" width="76.6640625" style="423" customWidth="1"/>
    <col min="3331" max="3331" width="16" style="423" customWidth="1"/>
    <col min="3332" max="3332" width="15.88671875" style="423" customWidth="1"/>
    <col min="3333" max="3333" width="17.33203125" style="423" customWidth="1"/>
    <col min="3334" max="3334" width="23.33203125" style="423" customWidth="1"/>
    <col min="3335" max="3335" width="17.88671875" style="423" customWidth="1"/>
    <col min="3336" max="3336" width="2.6640625" style="423" customWidth="1"/>
    <col min="3337" max="3584" width="11.5546875" style="423"/>
    <col min="3585" max="3585" width="2.6640625" style="423" customWidth="1"/>
    <col min="3586" max="3586" width="76.6640625" style="423" customWidth="1"/>
    <col min="3587" max="3587" width="16" style="423" customWidth="1"/>
    <col min="3588" max="3588" width="15.88671875" style="423" customWidth="1"/>
    <col min="3589" max="3589" width="17.33203125" style="423" customWidth="1"/>
    <col min="3590" max="3590" width="23.33203125" style="423" customWidth="1"/>
    <col min="3591" max="3591" width="17.88671875" style="423" customWidth="1"/>
    <col min="3592" max="3592" width="2.6640625" style="423" customWidth="1"/>
    <col min="3593" max="3840" width="11.5546875" style="423"/>
    <col min="3841" max="3841" width="2.6640625" style="423" customWidth="1"/>
    <col min="3842" max="3842" width="76.6640625" style="423" customWidth="1"/>
    <col min="3843" max="3843" width="16" style="423" customWidth="1"/>
    <col min="3844" max="3844" width="15.88671875" style="423" customWidth="1"/>
    <col min="3845" max="3845" width="17.33203125" style="423" customWidth="1"/>
    <col min="3846" max="3846" width="23.33203125" style="423" customWidth="1"/>
    <col min="3847" max="3847" width="17.88671875" style="423" customWidth="1"/>
    <col min="3848" max="3848" width="2.6640625" style="423" customWidth="1"/>
    <col min="3849" max="4096" width="11.5546875" style="423"/>
    <col min="4097" max="4097" width="2.6640625" style="423" customWidth="1"/>
    <col min="4098" max="4098" width="76.6640625" style="423" customWidth="1"/>
    <col min="4099" max="4099" width="16" style="423" customWidth="1"/>
    <col min="4100" max="4100" width="15.88671875" style="423" customWidth="1"/>
    <col min="4101" max="4101" width="17.33203125" style="423" customWidth="1"/>
    <col min="4102" max="4102" width="23.33203125" style="423" customWidth="1"/>
    <col min="4103" max="4103" width="17.88671875" style="423" customWidth="1"/>
    <col min="4104" max="4104" width="2.6640625" style="423" customWidth="1"/>
    <col min="4105" max="4352" width="11.5546875" style="423"/>
    <col min="4353" max="4353" width="2.6640625" style="423" customWidth="1"/>
    <col min="4354" max="4354" width="76.6640625" style="423" customWidth="1"/>
    <col min="4355" max="4355" width="16" style="423" customWidth="1"/>
    <col min="4356" max="4356" width="15.88671875" style="423" customWidth="1"/>
    <col min="4357" max="4357" width="17.33203125" style="423" customWidth="1"/>
    <col min="4358" max="4358" width="23.33203125" style="423" customWidth="1"/>
    <col min="4359" max="4359" width="17.88671875" style="423" customWidth="1"/>
    <col min="4360" max="4360" width="2.6640625" style="423" customWidth="1"/>
    <col min="4361" max="4608" width="11.5546875" style="423"/>
    <col min="4609" max="4609" width="2.6640625" style="423" customWidth="1"/>
    <col min="4610" max="4610" width="76.6640625" style="423" customWidth="1"/>
    <col min="4611" max="4611" width="16" style="423" customWidth="1"/>
    <col min="4612" max="4612" width="15.88671875" style="423" customWidth="1"/>
    <col min="4613" max="4613" width="17.33203125" style="423" customWidth="1"/>
    <col min="4614" max="4614" width="23.33203125" style="423" customWidth="1"/>
    <col min="4615" max="4615" width="17.88671875" style="423" customWidth="1"/>
    <col min="4616" max="4616" width="2.6640625" style="423" customWidth="1"/>
    <col min="4617" max="4864" width="11.5546875" style="423"/>
    <col min="4865" max="4865" width="2.6640625" style="423" customWidth="1"/>
    <col min="4866" max="4866" width="76.6640625" style="423" customWidth="1"/>
    <col min="4867" max="4867" width="16" style="423" customWidth="1"/>
    <col min="4868" max="4868" width="15.88671875" style="423" customWidth="1"/>
    <col min="4869" max="4869" width="17.33203125" style="423" customWidth="1"/>
    <col min="4870" max="4870" width="23.33203125" style="423" customWidth="1"/>
    <col min="4871" max="4871" width="17.88671875" style="423" customWidth="1"/>
    <col min="4872" max="4872" width="2.6640625" style="423" customWidth="1"/>
    <col min="4873" max="5120" width="11.5546875" style="423"/>
    <col min="5121" max="5121" width="2.6640625" style="423" customWidth="1"/>
    <col min="5122" max="5122" width="76.6640625" style="423" customWidth="1"/>
    <col min="5123" max="5123" width="16" style="423" customWidth="1"/>
    <col min="5124" max="5124" width="15.88671875" style="423" customWidth="1"/>
    <col min="5125" max="5125" width="17.33203125" style="423" customWidth="1"/>
    <col min="5126" max="5126" width="23.33203125" style="423" customWidth="1"/>
    <col min="5127" max="5127" width="17.88671875" style="423" customWidth="1"/>
    <col min="5128" max="5128" width="2.6640625" style="423" customWidth="1"/>
    <col min="5129" max="5376" width="11.5546875" style="423"/>
    <col min="5377" max="5377" width="2.6640625" style="423" customWidth="1"/>
    <col min="5378" max="5378" width="76.6640625" style="423" customWidth="1"/>
    <col min="5379" max="5379" width="16" style="423" customWidth="1"/>
    <col min="5380" max="5380" width="15.88671875" style="423" customWidth="1"/>
    <col min="5381" max="5381" width="17.33203125" style="423" customWidth="1"/>
    <col min="5382" max="5382" width="23.33203125" style="423" customWidth="1"/>
    <col min="5383" max="5383" width="17.88671875" style="423" customWidth="1"/>
    <col min="5384" max="5384" width="2.6640625" style="423" customWidth="1"/>
    <col min="5385" max="5632" width="11.5546875" style="423"/>
    <col min="5633" max="5633" width="2.6640625" style="423" customWidth="1"/>
    <col min="5634" max="5634" width="76.6640625" style="423" customWidth="1"/>
    <col min="5635" max="5635" width="16" style="423" customWidth="1"/>
    <col min="5636" max="5636" width="15.88671875" style="423" customWidth="1"/>
    <col min="5637" max="5637" width="17.33203125" style="423" customWidth="1"/>
    <col min="5638" max="5638" width="23.33203125" style="423" customWidth="1"/>
    <col min="5639" max="5639" width="17.88671875" style="423" customWidth="1"/>
    <col min="5640" max="5640" width="2.6640625" style="423" customWidth="1"/>
    <col min="5641" max="5888" width="11.5546875" style="423"/>
    <col min="5889" max="5889" width="2.6640625" style="423" customWidth="1"/>
    <col min="5890" max="5890" width="76.6640625" style="423" customWidth="1"/>
    <col min="5891" max="5891" width="16" style="423" customWidth="1"/>
    <col min="5892" max="5892" width="15.88671875" style="423" customWidth="1"/>
    <col min="5893" max="5893" width="17.33203125" style="423" customWidth="1"/>
    <col min="5894" max="5894" width="23.33203125" style="423" customWidth="1"/>
    <col min="5895" max="5895" width="17.88671875" style="423" customWidth="1"/>
    <col min="5896" max="5896" width="2.6640625" style="423" customWidth="1"/>
    <col min="5897" max="6144" width="11.5546875" style="423"/>
    <col min="6145" max="6145" width="2.6640625" style="423" customWidth="1"/>
    <col min="6146" max="6146" width="76.6640625" style="423" customWidth="1"/>
    <col min="6147" max="6147" width="16" style="423" customWidth="1"/>
    <col min="6148" max="6148" width="15.88671875" style="423" customWidth="1"/>
    <col min="6149" max="6149" width="17.33203125" style="423" customWidth="1"/>
    <col min="6150" max="6150" width="23.33203125" style="423" customWidth="1"/>
    <col min="6151" max="6151" width="17.88671875" style="423" customWidth="1"/>
    <col min="6152" max="6152" width="2.6640625" style="423" customWidth="1"/>
    <col min="6153" max="6400" width="11.5546875" style="423"/>
    <col min="6401" max="6401" width="2.6640625" style="423" customWidth="1"/>
    <col min="6402" max="6402" width="76.6640625" style="423" customWidth="1"/>
    <col min="6403" max="6403" width="16" style="423" customWidth="1"/>
    <col min="6404" max="6404" width="15.88671875" style="423" customWidth="1"/>
    <col min="6405" max="6405" width="17.33203125" style="423" customWidth="1"/>
    <col min="6406" max="6406" width="23.33203125" style="423" customWidth="1"/>
    <col min="6407" max="6407" width="17.88671875" style="423" customWidth="1"/>
    <col min="6408" max="6408" width="2.6640625" style="423" customWidth="1"/>
    <col min="6409" max="6656" width="11.5546875" style="423"/>
    <col min="6657" max="6657" width="2.6640625" style="423" customWidth="1"/>
    <col min="6658" max="6658" width="76.6640625" style="423" customWidth="1"/>
    <col min="6659" max="6659" width="16" style="423" customWidth="1"/>
    <col min="6660" max="6660" width="15.88671875" style="423" customWidth="1"/>
    <col min="6661" max="6661" width="17.33203125" style="423" customWidth="1"/>
    <col min="6662" max="6662" width="23.33203125" style="423" customWidth="1"/>
    <col min="6663" max="6663" width="17.88671875" style="423" customWidth="1"/>
    <col min="6664" max="6664" width="2.6640625" style="423" customWidth="1"/>
    <col min="6665" max="6912" width="11.5546875" style="423"/>
    <col min="6913" max="6913" width="2.6640625" style="423" customWidth="1"/>
    <col min="6914" max="6914" width="76.6640625" style="423" customWidth="1"/>
    <col min="6915" max="6915" width="16" style="423" customWidth="1"/>
    <col min="6916" max="6916" width="15.88671875" style="423" customWidth="1"/>
    <col min="6917" max="6917" width="17.33203125" style="423" customWidth="1"/>
    <col min="6918" max="6918" width="23.33203125" style="423" customWidth="1"/>
    <col min="6919" max="6919" width="17.88671875" style="423" customWidth="1"/>
    <col min="6920" max="6920" width="2.6640625" style="423" customWidth="1"/>
    <col min="6921" max="7168" width="11.5546875" style="423"/>
    <col min="7169" max="7169" width="2.6640625" style="423" customWidth="1"/>
    <col min="7170" max="7170" width="76.6640625" style="423" customWidth="1"/>
    <col min="7171" max="7171" width="16" style="423" customWidth="1"/>
    <col min="7172" max="7172" width="15.88671875" style="423" customWidth="1"/>
    <col min="7173" max="7173" width="17.33203125" style="423" customWidth="1"/>
    <col min="7174" max="7174" width="23.33203125" style="423" customWidth="1"/>
    <col min="7175" max="7175" width="17.88671875" style="423" customWidth="1"/>
    <col min="7176" max="7176" width="2.6640625" style="423" customWidth="1"/>
    <col min="7177" max="7424" width="11.5546875" style="423"/>
    <col min="7425" max="7425" width="2.6640625" style="423" customWidth="1"/>
    <col min="7426" max="7426" width="76.6640625" style="423" customWidth="1"/>
    <col min="7427" max="7427" width="16" style="423" customWidth="1"/>
    <col min="7428" max="7428" width="15.88671875" style="423" customWidth="1"/>
    <col min="7429" max="7429" width="17.33203125" style="423" customWidth="1"/>
    <col min="7430" max="7430" width="23.33203125" style="423" customWidth="1"/>
    <col min="7431" max="7431" width="17.88671875" style="423" customWidth="1"/>
    <col min="7432" max="7432" width="2.6640625" style="423" customWidth="1"/>
    <col min="7433" max="7680" width="11.5546875" style="423"/>
    <col min="7681" max="7681" width="2.6640625" style="423" customWidth="1"/>
    <col min="7682" max="7682" width="76.6640625" style="423" customWidth="1"/>
    <col min="7683" max="7683" width="16" style="423" customWidth="1"/>
    <col min="7684" max="7684" width="15.88671875" style="423" customWidth="1"/>
    <col min="7685" max="7685" width="17.33203125" style="423" customWidth="1"/>
    <col min="7686" max="7686" width="23.33203125" style="423" customWidth="1"/>
    <col min="7687" max="7687" width="17.88671875" style="423" customWidth="1"/>
    <col min="7688" max="7688" width="2.6640625" style="423" customWidth="1"/>
    <col min="7689" max="7936" width="11.5546875" style="423"/>
    <col min="7937" max="7937" width="2.6640625" style="423" customWidth="1"/>
    <col min="7938" max="7938" width="76.6640625" style="423" customWidth="1"/>
    <col min="7939" max="7939" width="16" style="423" customWidth="1"/>
    <col min="7940" max="7940" width="15.88671875" style="423" customWidth="1"/>
    <col min="7941" max="7941" width="17.33203125" style="423" customWidth="1"/>
    <col min="7942" max="7942" width="23.33203125" style="423" customWidth="1"/>
    <col min="7943" max="7943" width="17.88671875" style="423" customWidth="1"/>
    <col min="7944" max="7944" width="2.6640625" style="423" customWidth="1"/>
    <col min="7945" max="8192" width="11.5546875" style="423"/>
    <col min="8193" max="8193" width="2.6640625" style="423" customWidth="1"/>
    <col min="8194" max="8194" width="76.6640625" style="423" customWidth="1"/>
    <col min="8195" max="8195" width="16" style="423" customWidth="1"/>
    <col min="8196" max="8196" width="15.88671875" style="423" customWidth="1"/>
    <col min="8197" max="8197" width="17.33203125" style="423" customWidth="1"/>
    <col min="8198" max="8198" width="23.33203125" style="423" customWidth="1"/>
    <col min="8199" max="8199" width="17.88671875" style="423" customWidth="1"/>
    <col min="8200" max="8200" width="2.6640625" style="423" customWidth="1"/>
    <col min="8201" max="8448" width="11.5546875" style="423"/>
    <col min="8449" max="8449" width="2.6640625" style="423" customWidth="1"/>
    <col min="8450" max="8450" width="76.6640625" style="423" customWidth="1"/>
    <col min="8451" max="8451" width="16" style="423" customWidth="1"/>
    <col min="8452" max="8452" width="15.88671875" style="423" customWidth="1"/>
    <col min="8453" max="8453" width="17.33203125" style="423" customWidth="1"/>
    <col min="8454" max="8454" width="23.33203125" style="423" customWidth="1"/>
    <col min="8455" max="8455" width="17.88671875" style="423" customWidth="1"/>
    <col min="8456" max="8456" width="2.6640625" style="423" customWidth="1"/>
    <col min="8457" max="8704" width="11.5546875" style="423"/>
    <col min="8705" max="8705" width="2.6640625" style="423" customWidth="1"/>
    <col min="8706" max="8706" width="76.6640625" style="423" customWidth="1"/>
    <col min="8707" max="8707" width="16" style="423" customWidth="1"/>
    <col min="8708" max="8708" width="15.88671875" style="423" customWidth="1"/>
    <col min="8709" max="8709" width="17.33203125" style="423" customWidth="1"/>
    <col min="8710" max="8710" width="23.33203125" style="423" customWidth="1"/>
    <col min="8711" max="8711" width="17.88671875" style="423" customWidth="1"/>
    <col min="8712" max="8712" width="2.6640625" style="423" customWidth="1"/>
    <col min="8713" max="8960" width="11.5546875" style="423"/>
    <col min="8961" max="8961" width="2.6640625" style="423" customWidth="1"/>
    <col min="8962" max="8962" width="76.6640625" style="423" customWidth="1"/>
    <col min="8963" max="8963" width="16" style="423" customWidth="1"/>
    <col min="8964" max="8964" width="15.88671875" style="423" customWidth="1"/>
    <col min="8965" max="8965" width="17.33203125" style="423" customWidth="1"/>
    <col min="8966" max="8966" width="23.33203125" style="423" customWidth="1"/>
    <col min="8967" max="8967" width="17.88671875" style="423" customWidth="1"/>
    <col min="8968" max="8968" width="2.6640625" style="423" customWidth="1"/>
    <col min="8969" max="9216" width="11.5546875" style="423"/>
    <col min="9217" max="9217" width="2.6640625" style="423" customWidth="1"/>
    <col min="9218" max="9218" width="76.6640625" style="423" customWidth="1"/>
    <col min="9219" max="9219" width="16" style="423" customWidth="1"/>
    <col min="9220" max="9220" width="15.88671875" style="423" customWidth="1"/>
    <col min="9221" max="9221" width="17.33203125" style="423" customWidth="1"/>
    <col min="9222" max="9222" width="23.33203125" style="423" customWidth="1"/>
    <col min="9223" max="9223" width="17.88671875" style="423" customWidth="1"/>
    <col min="9224" max="9224" width="2.6640625" style="423" customWidth="1"/>
    <col min="9225" max="9472" width="11.5546875" style="423"/>
    <col min="9473" max="9473" width="2.6640625" style="423" customWidth="1"/>
    <col min="9474" max="9474" width="76.6640625" style="423" customWidth="1"/>
    <col min="9475" max="9475" width="16" style="423" customWidth="1"/>
    <col min="9476" max="9476" width="15.88671875" style="423" customWidth="1"/>
    <col min="9477" max="9477" width="17.33203125" style="423" customWidth="1"/>
    <col min="9478" max="9478" width="23.33203125" style="423" customWidth="1"/>
    <col min="9479" max="9479" width="17.88671875" style="423" customWidth="1"/>
    <col min="9480" max="9480" width="2.6640625" style="423" customWidth="1"/>
    <col min="9481" max="9728" width="11.5546875" style="423"/>
    <col min="9729" max="9729" width="2.6640625" style="423" customWidth="1"/>
    <col min="9730" max="9730" width="76.6640625" style="423" customWidth="1"/>
    <col min="9731" max="9731" width="16" style="423" customWidth="1"/>
    <col min="9732" max="9732" width="15.88671875" style="423" customWidth="1"/>
    <col min="9733" max="9733" width="17.33203125" style="423" customWidth="1"/>
    <col min="9734" max="9734" width="23.33203125" style="423" customWidth="1"/>
    <col min="9735" max="9735" width="17.88671875" style="423" customWidth="1"/>
    <col min="9736" max="9736" width="2.6640625" style="423" customWidth="1"/>
    <col min="9737" max="9984" width="11.5546875" style="423"/>
    <col min="9985" max="9985" width="2.6640625" style="423" customWidth="1"/>
    <col min="9986" max="9986" width="76.6640625" style="423" customWidth="1"/>
    <col min="9987" max="9987" width="16" style="423" customWidth="1"/>
    <col min="9988" max="9988" width="15.88671875" style="423" customWidth="1"/>
    <col min="9989" max="9989" width="17.33203125" style="423" customWidth="1"/>
    <col min="9990" max="9990" width="23.33203125" style="423" customWidth="1"/>
    <col min="9991" max="9991" width="17.88671875" style="423" customWidth="1"/>
    <col min="9992" max="9992" width="2.6640625" style="423" customWidth="1"/>
    <col min="9993" max="10240" width="11.5546875" style="423"/>
    <col min="10241" max="10241" width="2.6640625" style="423" customWidth="1"/>
    <col min="10242" max="10242" width="76.6640625" style="423" customWidth="1"/>
    <col min="10243" max="10243" width="16" style="423" customWidth="1"/>
    <col min="10244" max="10244" width="15.88671875" style="423" customWidth="1"/>
    <col min="10245" max="10245" width="17.33203125" style="423" customWidth="1"/>
    <col min="10246" max="10246" width="23.33203125" style="423" customWidth="1"/>
    <col min="10247" max="10247" width="17.88671875" style="423" customWidth="1"/>
    <col min="10248" max="10248" width="2.6640625" style="423" customWidth="1"/>
    <col min="10249" max="10496" width="11.5546875" style="423"/>
    <col min="10497" max="10497" width="2.6640625" style="423" customWidth="1"/>
    <col min="10498" max="10498" width="76.6640625" style="423" customWidth="1"/>
    <col min="10499" max="10499" width="16" style="423" customWidth="1"/>
    <col min="10500" max="10500" width="15.88671875" style="423" customWidth="1"/>
    <col min="10501" max="10501" width="17.33203125" style="423" customWidth="1"/>
    <col min="10502" max="10502" width="23.33203125" style="423" customWidth="1"/>
    <col min="10503" max="10503" width="17.88671875" style="423" customWidth="1"/>
    <col min="10504" max="10504" width="2.6640625" style="423" customWidth="1"/>
    <col min="10505" max="10752" width="11.5546875" style="423"/>
    <col min="10753" max="10753" width="2.6640625" style="423" customWidth="1"/>
    <col min="10754" max="10754" width="76.6640625" style="423" customWidth="1"/>
    <col min="10755" max="10755" width="16" style="423" customWidth="1"/>
    <col min="10756" max="10756" width="15.88671875" style="423" customWidth="1"/>
    <col min="10757" max="10757" width="17.33203125" style="423" customWidth="1"/>
    <col min="10758" max="10758" width="23.33203125" style="423" customWidth="1"/>
    <col min="10759" max="10759" width="17.88671875" style="423" customWidth="1"/>
    <col min="10760" max="10760" width="2.6640625" style="423" customWidth="1"/>
    <col min="10761" max="11008" width="11.5546875" style="423"/>
    <col min="11009" max="11009" width="2.6640625" style="423" customWidth="1"/>
    <col min="11010" max="11010" width="76.6640625" style="423" customWidth="1"/>
    <col min="11011" max="11011" width="16" style="423" customWidth="1"/>
    <col min="11012" max="11012" width="15.88671875" style="423" customWidth="1"/>
    <col min="11013" max="11013" width="17.33203125" style="423" customWidth="1"/>
    <col min="11014" max="11014" width="23.33203125" style="423" customWidth="1"/>
    <col min="11015" max="11015" width="17.88671875" style="423" customWidth="1"/>
    <col min="11016" max="11016" width="2.6640625" style="423" customWidth="1"/>
    <col min="11017" max="11264" width="11.5546875" style="423"/>
    <col min="11265" max="11265" width="2.6640625" style="423" customWidth="1"/>
    <col min="11266" max="11266" width="76.6640625" style="423" customWidth="1"/>
    <col min="11267" max="11267" width="16" style="423" customWidth="1"/>
    <col min="11268" max="11268" width="15.88671875" style="423" customWidth="1"/>
    <col min="11269" max="11269" width="17.33203125" style="423" customWidth="1"/>
    <col min="11270" max="11270" width="23.33203125" style="423" customWidth="1"/>
    <col min="11271" max="11271" width="17.88671875" style="423" customWidth="1"/>
    <col min="11272" max="11272" width="2.6640625" style="423" customWidth="1"/>
    <col min="11273" max="11520" width="11.5546875" style="423"/>
    <col min="11521" max="11521" width="2.6640625" style="423" customWidth="1"/>
    <col min="11522" max="11522" width="76.6640625" style="423" customWidth="1"/>
    <col min="11523" max="11523" width="16" style="423" customWidth="1"/>
    <col min="11524" max="11524" width="15.88671875" style="423" customWidth="1"/>
    <col min="11525" max="11525" width="17.33203125" style="423" customWidth="1"/>
    <col min="11526" max="11526" width="23.33203125" style="423" customWidth="1"/>
    <col min="11527" max="11527" width="17.88671875" style="423" customWidth="1"/>
    <col min="11528" max="11528" width="2.6640625" style="423" customWidth="1"/>
    <col min="11529" max="11776" width="11.5546875" style="423"/>
    <col min="11777" max="11777" width="2.6640625" style="423" customWidth="1"/>
    <col min="11778" max="11778" width="76.6640625" style="423" customWidth="1"/>
    <col min="11779" max="11779" width="16" style="423" customWidth="1"/>
    <col min="11780" max="11780" width="15.88671875" style="423" customWidth="1"/>
    <col min="11781" max="11781" width="17.33203125" style="423" customWidth="1"/>
    <col min="11782" max="11782" width="23.33203125" style="423" customWidth="1"/>
    <col min="11783" max="11783" width="17.88671875" style="423" customWidth="1"/>
    <col min="11784" max="11784" width="2.6640625" style="423" customWidth="1"/>
    <col min="11785" max="12032" width="11.5546875" style="423"/>
    <col min="12033" max="12033" width="2.6640625" style="423" customWidth="1"/>
    <col min="12034" max="12034" width="76.6640625" style="423" customWidth="1"/>
    <col min="12035" max="12035" width="16" style="423" customWidth="1"/>
    <col min="12036" max="12036" width="15.88671875" style="423" customWidth="1"/>
    <col min="12037" max="12037" width="17.33203125" style="423" customWidth="1"/>
    <col min="12038" max="12038" width="23.33203125" style="423" customWidth="1"/>
    <col min="12039" max="12039" width="17.88671875" style="423" customWidth="1"/>
    <col min="12040" max="12040" width="2.6640625" style="423" customWidth="1"/>
    <col min="12041" max="12288" width="11.5546875" style="423"/>
    <col min="12289" max="12289" width="2.6640625" style="423" customWidth="1"/>
    <col min="12290" max="12290" width="76.6640625" style="423" customWidth="1"/>
    <col min="12291" max="12291" width="16" style="423" customWidth="1"/>
    <col min="12292" max="12292" width="15.88671875" style="423" customWidth="1"/>
    <col min="12293" max="12293" width="17.33203125" style="423" customWidth="1"/>
    <col min="12294" max="12294" width="23.33203125" style="423" customWidth="1"/>
    <col min="12295" max="12295" width="17.88671875" style="423" customWidth="1"/>
    <col min="12296" max="12296" width="2.6640625" style="423" customWidth="1"/>
    <col min="12297" max="12544" width="11.5546875" style="423"/>
    <col min="12545" max="12545" width="2.6640625" style="423" customWidth="1"/>
    <col min="12546" max="12546" width="76.6640625" style="423" customWidth="1"/>
    <col min="12547" max="12547" width="16" style="423" customWidth="1"/>
    <col min="12548" max="12548" width="15.88671875" style="423" customWidth="1"/>
    <col min="12549" max="12549" width="17.33203125" style="423" customWidth="1"/>
    <col min="12550" max="12550" width="23.33203125" style="423" customWidth="1"/>
    <col min="12551" max="12551" width="17.88671875" style="423" customWidth="1"/>
    <col min="12552" max="12552" width="2.6640625" style="423" customWidth="1"/>
    <col min="12553" max="12800" width="11.5546875" style="423"/>
    <col min="12801" max="12801" width="2.6640625" style="423" customWidth="1"/>
    <col min="12802" max="12802" width="76.6640625" style="423" customWidth="1"/>
    <col min="12803" max="12803" width="16" style="423" customWidth="1"/>
    <col min="12804" max="12804" width="15.88671875" style="423" customWidth="1"/>
    <col min="12805" max="12805" width="17.33203125" style="423" customWidth="1"/>
    <col min="12806" max="12806" width="23.33203125" style="423" customWidth="1"/>
    <col min="12807" max="12807" width="17.88671875" style="423" customWidth="1"/>
    <col min="12808" max="12808" width="2.6640625" style="423" customWidth="1"/>
    <col min="12809" max="13056" width="11.5546875" style="423"/>
    <col min="13057" max="13057" width="2.6640625" style="423" customWidth="1"/>
    <col min="13058" max="13058" width="76.6640625" style="423" customWidth="1"/>
    <col min="13059" max="13059" width="16" style="423" customWidth="1"/>
    <col min="13060" max="13060" width="15.88671875" style="423" customWidth="1"/>
    <col min="13061" max="13061" width="17.33203125" style="423" customWidth="1"/>
    <col min="13062" max="13062" width="23.33203125" style="423" customWidth="1"/>
    <col min="13063" max="13063" width="17.88671875" style="423" customWidth="1"/>
    <col min="13064" max="13064" width="2.6640625" style="423" customWidth="1"/>
    <col min="13065" max="13312" width="11.5546875" style="423"/>
    <col min="13313" max="13313" width="2.6640625" style="423" customWidth="1"/>
    <col min="13314" max="13314" width="76.6640625" style="423" customWidth="1"/>
    <col min="13315" max="13315" width="16" style="423" customWidth="1"/>
    <col min="13316" max="13316" width="15.88671875" style="423" customWidth="1"/>
    <col min="13317" max="13317" width="17.33203125" style="423" customWidth="1"/>
    <col min="13318" max="13318" width="23.33203125" style="423" customWidth="1"/>
    <col min="13319" max="13319" width="17.88671875" style="423" customWidth="1"/>
    <col min="13320" max="13320" width="2.6640625" style="423" customWidth="1"/>
    <col min="13321" max="13568" width="11.5546875" style="423"/>
    <col min="13569" max="13569" width="2.6640625" style="423" customWidth="1"/>
    <col min="13570" max="13570" width="76.6640625" style="423" customWidth="1"/>
    <col min="13571" max="13571" width="16" style="423" customWidth="1"/>
    <col min="13572" max="13572" width="15.88671875" style="423" customWidth="1"/>
    <col min="13573" max="13573" width="17.33203125" style="423" customWidth="1"/>
    <col min="13574" max="13574" width="23.33203125" style="423" customWidth="1"/>
    <col min="13575" max="13575" width="17.88671875" style="423" customWidth="1"/>
    <col min="13576" max="13576" width="2.6640625" style="423" customWidth="1"/>
    <col min="13577" max="13824" width="11.5546875" style="423"/>
    <col min="13825" max="13825" width="2.6640625" style="423" customWidth="1"/>
    <col min="13826" max="13826" width="76.6640625" style="423" customWidth="1"/>
    <col min="13827" max="13827" width="16" style="423" customWidth="1"/>
    <col min="13828" max="13828" width="15.88671875" style="423" customWidth="1"/>
    <col min="13829" max="13829" width="17.33203125" style="423" customWidth="1"/>
    <col min="13830" max="13830" width="23.33203125" style="423" customWidth="1"/>
    <col min="13831" max="13831" width="17.88671875" style="423" customWidth="1"/>
    <col min="13832" max="13832" width="2.6640625" style="423" customWidth="1"/>
    <col min="13833" max="14080" width="11.5546875" style="423"/>
    <col min="14081" max="14081" width="2.6640625" style="423" customWidth="1"/>
    <col min="14082" max="14082" width="76.6640625" style="423" customWidth="1"/>
    <col min="14083" max="14083" width="16" style="423" customWidth="1"/>
    <col min="14084" max="14084" width="15.88671875" style="423" customWidth="1"/>
    <col min="14085" max="14085" width="17.33203125" style="423" customWidth="1"/>
    <col min="14086" max="14086" width="23.33203125" style="423" customWidth="1"/>
    <col min="14087" max="14087" width="17.88671875" style="423" customWidth="1"/>
    <col min="14088" max="14088" width="2.6640625" style="423" customWidth="1"/>
    <col min="14089" max="14336" width="11.5546875" style="423"/>
    <col min="14337" max="14337" width="2.6640625" style="423" customWidth="1"/>
    <col min="14338" max="14338" width="76.6640625" style="423" customWidth="1"/>
    <col min="14339" max="14339" width="16" style="423" customWidth="1"/>
    <col min="14340" max="14340" width="15.88671875" style="423" customWidth="1"/>
    <col min="14341" max="14341" width="17.33203125" style="423" customWidth="1"/>
    <col min="14342" max="14342" width="23.33203125" style="423" customWidth="1"/>
    <col min="14343" max="14343" width="17.88671875" style="423" customWidth="1"/>
    <col min="14344" max="14344" width="2.6640625" style="423" customWidth="1"/>
    <col min="14345" max="14592" width="11.5546875" style="423"/>
    <col min="14593" max="14593" width="2.6640625" style="423" customWidth="1"/>
    <col min="14594" max="14594" width="76.6640625" style="423" customWidth="1"/>
    <col min="14595" max="14595" width="16" style="423" customWidth="1"/>
    <col min="14596" max="14596" width="15.88671875" style="423" customWidth="1"/>
    <col min="14597" max="14597" width="17.33203125" style="423" customWidth="1"/>
    <col min="14598" max="14598" width="23.33203125" style="423" customWidth="1"/>
    <col min="14599" max="14599" width="17.88671875" style="423" customWidth="1"/>
    <col min="14600" max="14600" width="2.6640625" style="423" customWidth="1"/>
    <col min="14601" max="14848" width="11.5546875" style="423"/>
    <col min="14849" max="14849" width="2.6640625" style="423" customWidth="1"/>
    <col min="14850" max="14850" width="76.6640625" style="423" customWidth="1"/>
    <col min="14851" max="14851" width="16" style="423" customWidth="1"/>
    <col min="14852" max="14852" width="15.88671875" style="423" customWidth="1"/>
    <col min="14853" max="14853" width="17.33203125" style="423" customWidth="1"/>
    <col min="14854" max="14854" width="23.33203125" style="423" customWidth="1"/>
    <col min="14855" max="14855" width="17.88671875" style="423" customWidth="1"/>
    <col min="14856" max="14856" width="2.6640625" style="423" customWidth="1"/>
    <col min="14857" max="15104" width="11.5546875" style="423"/>
    <col min="15105" max="15105" width="2.6640625" style="423" customWidth="1"/>
    <col min="15106" max="15106" width="76.6640625" style="423" customWidth="1"/>
    <col min="15107" max="15107" width="16" style="423" customWidth="1"/>
    <col min="15108" max="15108" width="15.88671875" style="423" customWidth="1"/>
    <col min="15109" max="15109" width="17.33203125" style="423" customWidth="1"/>
    <col min="15110" max="15110" width="23.33203125" style="423" customWidth="1"/>
    <col min="15111" max="15111" width="17.88671875" style="423" customWidth="1"/>
    <col min="15112" max="15112" width="2.6640625" style="423" customWidth="1"/>
    <col min="15113" max="15360" width="11.5546875" style="423"/>
    <col min="15361" max="15361" width="2.6640625" style="423" customWidth="1"/>
    <col min="15362" max="15362" width="76.6640625" style="423" customWidth="1"/>
    <col min="15363" max="15363" width="16" style="423" customWidth="1"/>
    <col min="15364" max="15364" width="15.88671875" style="423" customWidth="1"/>
    <col min="15365" max="15365" width="17.33203125" style="423" customWidth="1"/>
    <col min="15366" max="15366" width="23.33203125" style="423" customWidth="1"/>
    <col min="15367" max="15367" width="17.88671875" style="423" customWidth="1"/>
    <col min="15368" max="15368" width="2.6640625" style="423" customWidth="1"/>
    <col min="15369" max="15616" width="11.5546875" style="423"/>
    <col min="15617" max="15617" width="2.6640625" style="423" customWidth="1"/>
    <col min="15618" max="15618" width="76.6640625" style="423" customWidth="1"/>
    <col min="15619" max="15619" width="16" style="423" customWidth="1"/>
    <col min="15620" max="15620" width="15.88671875" style="423" customWidth="1"/>
    <col min="15621" max="15621" width="17.33203125" style="423" customWidth="1"/>
    <col min="15622" max="15622" width="23.33203125" style="423" customWidth="1"/>
    <col min="15623" max="15623" width="17.88671875" style="423" customWidth="1"/>
    <col min="15624" max="15624" width="2.6640625" style="423" customWidth="1"/>
    <col min="15625" max="15872" width="11.5546875" style="423"/>
    <col min="15873" max="15873" width="2.6640625" style="423" customWidth="1"/>
    <col min="15874" max="15874" width="76.6640625" style="423" customWidth="1"/>
    <col min="15875" max="15875" width="16" style="423" customWidth="1"/>
    <col min="15876" max="15876" width="15.88671875" style="423" customWidth="1"/>
    <col min="15877" max="15877" width="17.33203125" style="423" customWidth="1"/>
    <col min="15878" max="15878" width="23.33203125" style="423" customWidth="1"/>
    <col min="15879" max="15879" width="17.88671875" style="423" customWidth="1"/>
    <col min="15880" max="15880" width="2.6640625" style="423" customWidth="1"/>
    <col min="15881" max="16128" width="11.5546875" style="423"/>
    <col min="16129" max="16129" width="2.6640625" style="423" customWidth="1"/>
    <col min="16130" max="16130" width="76.6640625" style="423" customWidth="1"/>
    <col min="16131" max="16131" width="16" style="423" customWidth="1"/>
    <col min="16132" max="16132" width="15.88671875" style="423" customWidth="1"/>
    <col min="16133" max="16133" width="17.33203125" style="423" customWidth="1"/>
    <col min="16134" max="16134" width="23.33203125" style="423" customWidth="1"/>
    <col min="16135" max="16135" width="17.88671875" style="423" customWidth="1"/>
    <col min="16136" max="16136" width="2.6640625" style="423" customWidth="1"/>
    <col min="16137" max="16384" width="11.5546875" style="423"/>
  </cols>
  <sheetData>
    <row r="1" spans="1:8" ht="23.1" customHeight="1"/>
    <row r="2" spans="1:8" ht="23.1" customHeight="1">
      <c r="A2" s="431"/>
      <c r="B2" s="431"/>
      <c r="C2" s="431"/>
      <c r="D2" s="431"/>
      <c r="E2" s="431"/>
      <c r="F2" s="431"/>
      <c r="G2" s="431"/>
      <c r="H2" s="431"/>
    </row>
    <row r="3" spans="1:8" ht="23.1" customHeight="1">
      <c r="B3" s="107"/>
      <c r="C3" s="79"/>
      <c r="D3" s="80"/>
      <c r="E3" s="80"/>
      <c r="F3" s="107"/>
      <c r="G3" s="107"/>
      <c r="H3" s="79"/>
    </row>
    <row r="4" spans="1:8" ht="39.75" customHeight="1">
      <c r="B4" s="1451" t="s">
        <v>1197</v>
      </c>
      <c r="C4" s="1467"/>
      <c r="D4" s="1467"/>
      <c r="E4" s="1467"/>
      <c r="F4" s="1467"/>
      <c r="G4" s="1468"/>
      <c r="H4" s="79"/>
    </row>
    <row r="5" spans="1:8">
      <c r="B5" s="81"/>
      <c r="C5" s="83"/>
      <c r="D5" s="1469"/>
      <c r="E5" s="1469"/>
      <c r="F5" s="83"/>
      <c r="G5" s="82"/>
      <c r="H5" s="79"/>
    </row>
    <row r="6" spans="1:8">
      <c r="B6" s="130" t="s">
        <v>1373</v>
      </c>
      <c r="C6" s="432"/>
      <c r="D6" s="433"/>
      <c r="E6" s="433"/>
      <c r="F6" s="433"/>
      <c r="G6" s="73" t="s">
        <v>1198</v>
      </c>
      <c r="H6" s="79"/>
    </row>
    <row r="7" spans="1:8">
      <c r="B7" s="434"/>
      <c r="C7" s="86"/>
      <c r="D7" s="86"/>
      <c r="E7" s="86"/>
      <c r="F7" s="86"/>
      <c r="G7" s="435"/>
      <c r="H7" s="79"/>
    </row>
    <row r="8" spans="1:8" ht="13.8" thickBot="1">
      <c r="B8" s="83"/>
      <c r="C8" s="83"/>
      <c r="D8" s="83"/>
      <c r="E8" s="83"/>
      <c r="F8" s="83"/>
      <c r="G8" s="83"/>
      <c r="H8" s="79"/>
    </row>
    <row r="9" spans="1:8" ht="61.2" thickTop="1" thickBot="1">
      <c r="A9" s="436"/>
      <c r="B9" s="276" t="s">
        <v>742</v>
      </c>
      <c r="C9" s="277" t="s">
        <v>743</v>
      </c>
      <c r="D9" s="277" t="s">
        <v>744</v>
      </c>
      <c r="E9" s="277" t="s">
        <v>745</v>
      </c>
      <c r="F9" s="301" t="s">
        <v>746</v>
      </c>
      <c r="G9" s="277" t="s">
        <v>747</v>
      </c>
      <c r="H9" s="103"/>
    </row>
    <row r="10" spans="1:8" ht="13.8" thickTop="1">
      <c r="B10" s="437"/>
      <c r="C10" s="437"/>
      <c r="D10" s="437"/>
      <c r="E10" s="437"/>
      <c r="F10" s="437"/>
      <c r="G10" s="437"/>
      <c r="H10" s="79"/>
    </row>
    <row r="11" spans="1:8">
      <c r="B11" s="282"/>
      <c r="C11" s="438"/>
      <c r="D11" s="438"/>
      <c r="E11" s="438"/>
      <c r="F11" s="438"/>
      <c r="G11" s="438"/>
    </row>
    <row r="12" spans="1:8">
      <c r="B12" s="302" t="s">
        <v>1203</v>
      </c>
      <c r="C12" s="2231">
        <v>914464.85</v>
      </c>
      <c r="D12" s="439"/>
      <c r="E12" s="439"/>
      <c r="F12" s="439"/>
      <c r="G12" s="2231">
        <v>914464.85</v>
      </c>
    </row>
    <row r="13" spans="1:8">
      <c r="B13" s="430" t="s">
        <v>567</v>
      </c>
      <c r="C13" s="2230">
        <v>914464.85</v>
      </c>
      <c r="D13" s="439"/>
      <c r="E13" s="439"/>
      <c r="F13" s="439"/>
      <c r="G13" s="2231">
        <v>914464.85</v>
      </c>
    </row>
    <row r="14" spans="1:8">
      <c r="B14" s="430" t="s">
        <v>569</v>
      </c>
      <c r="C14" s="2230">
        <v>0</v>
      </c>
      <c r="D14" s="303"/>
      <c r="E14" s="303"/>
      <c r="F14" s="303"/>
      <c r="G14" s="2231">
        <v>0</v>
      </c>
    </row>
    <row r="15" spans="1:8">
      <c r="B15" s="430" t="s">
        <v>571</v>
      </c>
      <c r="C15" s="2230">
        <v>0</v>
      </c>
      <c r="D15" s="439"/>
      <c r="E15" s="439"/>
      <c r="F15" s="439"/>
      <c r="G15" s="2231">
        <v>0</v>
      </c>
    </row>
    <row r="16" spans="1:8" ht="4.95" customHeight="1">
      <c r="B16" s="430"/>
      <c r="C16" s="439"/>
      <c r="D16" s="439"/>
      <c r="E16" s="439"/>
      <c r="F16" s="439"/>
      <c r="G16" s="439"/>
    </row>
    <row r="17" spans="2:7">
      <c r="B17" s="302" t="s">
        <v>1204</v>
      </c>
      <c r="C17" s="439"/>
      <c r="D17" s="2231">
        <v>3852971.37</v>
      </c>
      <c r="E17" s="2231">
        <v>-101073.15</v>
      </c>
      <c r="F17" s="439"/>
      <c r="G17" s="2231">
        <v>3751898.22</v>
      </c>
    </row>
    <row r="18" spans="2:7">
      <c r="B18" s="430" t="s">
        <v>640</v>
      </c>
      <c r="C18" s="303"/>
      <c r="D18" s="303"/>
      <c r="E18" s="2230">
        <v>-101073.15</v>
      </c>
      <c r="F18" s="303"/>
      <c r="G18" s="2231">
        <v>-101073.15</v>
      </c>
    </row>
    <row r="19" spans="2:7">
      <c r="B19" s="430" t="s">
        <v>577</v>
      </c>
      <c r="C19" s="439"/>
      <c r="D19" s="2230">
        <v>3852971.37</v>
      </c>
      <c r="E19" s="439"/>
      <c r="F19" s="439"/>
      <c r="G19" s="2231">
        <v>3852971.37</v>
      </c>
    </row>
    <row r="20" spans="2:7">
      <c r="B20" s="430" t="s">
        <v>641</v>
      </c>
      <c r="C20" s="439"/>
      <c r="D20" s="2230">
        <v>0</v>
      </c>
      <c r="E20" s="439"/>
      <c r="F20" s="439"/>
      <c r="G20" s="2231">
        <v>0</v>
      </c>
    </row>
    <row r="21" spans="2:7">
      <c r="B21" s="430" t="s">
        <v>581</v>
      </c>
      <c r="C21" s="439"/>
      <c r="D21" s="2230">
        <v>0</v>
      </c>
      <c r="E21" s="439"/>
      <c r="F21" s="439"/>
      <c r="G21" s="2231">
        <v>0</v>
      </c>
    </row>
    <row r="22" spans="2:7">
      <c r="B22" s="430" t="s">
        <v>583</v>
      </c>
      <c r="C22" s="439"/>
      <c r="D22" s="2230">
        <v>0</v>
      </c>
      <c r="E22" s="439"/>
      <c r="F22" s="439"/>
      <c r="G22" s="2231">
        <v>0</v>
      </c>
    </row>
    <row r="23" spans="2:7" ht="4.95" customHeight="1">
      <c r="B23" s="430"/>
      <c r="C23" s="303"/>
      <c r="D23" s="303"/>
      <c r="E23" s="303"/>
      <c r="F23" s="303"/>
      <c r="G23" s="303"/>
    </row>
    <row r="24" spans="2:7" ht="26.4">
      <c r="B24" s="304" t="s">
        <v>1205</v>
      </c>
      <c r="C24" s="439"/>
      <c r="D24" s="439"/>
      <c r="E24" s="439"/>
      <c r="F24" s="2231">
        <v>0</v>
      </c>
      <c r="G24" s="2231">
        <v>0</v>
      </c>
    </row>
    <row r="25" spans="2:7">
      <c r="B25" s="430" t="s">
        <v>587</v>
      </c>
      <c r="C25" s="303"/>
      <c r="D25" s="303"/>
      <c r="E25" s="303"/>
      <c r="F25" s="2230">
        <v>0</v>
      </c>
      <c r="G25" s="2231">
        <v>0</v>
      </c>
    </row>
    <row r="26" spans="2:7">
      <c r="B26" s="430" t="s">
        <v>642</v>
      </c>
      <c r="C26" s="439"/>
      <c r="D26" s="439"/>
      <c r="E26" s="439"/>
      <c r="F26" s="2230">
        <v>0</v>
      </c>
      <c r="G26" s="2231">
        <v>0</v>
      </c>
    </row>
    <row r="27" spans="2:7" ht="4.95" customHeight="1">
      <c r="B27" s="430"/>
      <c r="C27" s="439"/>
      <c r="D27" s="439"/>
      <c r="E27" s="439"/>
      <c r="F27" s="439"/>
      <c r="G27" s="439"/>
    </row>
    <row r="28" spans="2:7">
      <c r="B28" s="302" t="s">
        <v>1206</v>
      </c>
      <c r="C28" s="2231">
        <v>914464.85</v>
      </c>
      <c r="D28" s="2231">
        <v>3852971.37</v>
      </c>
      <c r="E28" s="2231">
        <v>-101073.15</v>
      </c>
      <c r="F28" s="2231">
        <v>0</v>
      </c>
      <c r="G28" s="2231">
        <v>4666363.07</v>
      </c>
    </row>
    <row r="29" spans="2:7" ht="4.95" customHeight="1">
      <c r="B29" s="430"/>
      <c r="C29" s="303"/>
      <c r="D29" s="303"/>
      <c r="E29" s="303"/>
      <c r="F29" s="303"/>
      <c r="G29" s="439"/>
    </row>
    <row r="30" spans="2:7" ht="26.4">
      <c r="B30" s="304" t="s">
        <v>1199</v>
      </c>
      <c r="C30" s="2231">
        <v>0</v>
      </c>
      <c r="D30" s="439"/>
      <c r="E30" s="439"/>
      <c r="F30" s="439"/>
      <c r="G30" s="2231">
        <v>0</v>
      </c>
    </row>
    <row r="31" spans="2:7">
      <c r="B31" s="430" t="s">
        <v>567</v>
      </c>
      <c r="C31" s="2230">
        <v>0</v>
      </c>
      <c r="D31" s="439"/>
      <c r="E31" s="439"/>
      <c r="F31" s="439"/>
      <c r="G31" s="2231">
        <v>0</v>
      </c>
    </row>
    <row r="32" spans="2:7">
      <c r="B32" s="430" t="s">
        <v>569</v>
      </c>
      <c r="C32" s="2230">
        <v>0</v>
      </c>
      <c r="D32" s="439"/>
      <c r="E32" s="439"/>
      <c r="F32" s="439"/>
      <c r="G32" s="2231">
        <v>0</v>
      </c>
    </row>
    <row r="33" spans="2:7">
      <c r="B33" s="430" t="s">
        <v>571</v>
      </c>
      <c r="C33" s="2230">
        <v>0</v>
      </c>
      <c r="D33" s="439"/>
      <c r="E33" s="439"/>
      <c r="F33" s="439"/>
      <c r="G33" s="2231">
        <v>0</v>
      </c>
    </row>
    <row r="34" spans="2:7" ht="4.95" customHeight="1">
      <c r="B34" s="430"/>
      <c r="C34" s="439"/>
      <c r="D34" s="439"/>
      <c r="E34" s="439"/>
      <c r="F34" s="439"/>
      <c r="G34" s="439"/>
    </row>
    <row r="35" spans="2:7" ht="26.4">
      <c r="B35" s="304" t="s">
        <v>1200</v>
      </c>
      <c r="C35" s="439"/>
      <c r="D35" s="2231">
        <v>298425.14</v>
      </c>
      <c r="E35" s="2231">
        <v>-15907.4</v>
      </c>
      <c r="F35" s="439"/>
      <c r="G35" s="2231">
        <v>282517.74</v>
      </c>
    </row>
    <row r="36" spans="2:7">
      <c r="B36" s="430" t="s">
        <v>640</v>
      </c>
      <c r="C36" s="439"/>
      <c r="D36" s="439"/>
      <c r="E36" s="2230">
        <v>-116980.55</v>
      </c>
      <c r="F36" s="439"/>
      <c r="G36" s="2231">
        <v>-116980.55</v>
      </c>
    </row>
    <row r="37" spans="2:7">
      <c r="B37" s="430" t="s">
        <v>577</v>
      </c>
      <c r="C37" s="439"/>
      <c r="D37" s="2230">
        <v>298425.14</v>
      </c>
      <c r="E37" s="2230">
        <v>101073.15</v>
      </c>
      <c r="F37" s="439"/>
      <c r="G37" s="2231">
        <v>399498.29</v>
      </c>
    </row>
    <row r="38" spans="2:7">
      <c r="B38" s="430" t="s">
        <v>641</v>
      </c>
      <c r="C38" s="439"/>
      <c r="D38" s="439"/>
      <c r="E38" s="2230">
        <v>0</v>
      </c>
      <c r="F38" s="439"/>
      <c r="G38" s="2231">
        <v>0</v>
      </c>
    </row>
    <row r="39" spans="2:7">
      <c r="B39" s="430" t="s">
        <v>581</v>
      </c>
      <c r="C39" s="439"/>
      <c r="D39" s="439"/>
      <c r="E39" s="2230">
        <v>0</v>
      </c>
      <c r="F39" s="439"/>
      <c r="G39" s="2231">
        <v>0</v>
      </c>
    </row>
    <row r="40" spans="2:7">
      <c r="B40" s="430" t="s">
        <v>583</v>
      </c>
      <c r="C40" s="439"/>
      <c r="D40" s="439"/>
      <c r="E40" s="2230">
        <v>0</v>
      </c>
      <c r="F40" s="439"/>
      <c r="G40" s="2231">
        <v>0</v>
      </c>
    </row>
    <row r="41" spans="2:7" ht="4.95" customHeight="1">
      <c r="B41" s="430"/>
      <c r="C41" s="439"/>
      <c r="D41" s="439"/>
      <c r="E41" s="439"/>
      <c r="F41" s="439"/>
      <c r="G41" s="439"/>
    </row>
    <row r="42" spans="2:7" ht="26.4">
      <c r="B42" s="304" t="s">
        <v>1201</v>
      </c>
      <c r="C42" s="439"/>
      <c r="D42" s="439"/>
      <c r="E42" s="439"/>
      <c r="F42" s="2231">
        <v>0</v>
      </c>
      <c r="G42" s="2231">
        <v>0</v>
      </c>
    </row>
    <row r="43" spans="2:7">
      <c r="B43" s="430" t="s">
        <v>587</v>
      </c>
      <c r="C43" s="439"/>
      <c r="D43" s="439"/>
      <c r="E43" s="439"/>
      <c r="F43" s="2230">
        <v>0</v>
      </c>
      <c r="G43" s="2231">
        <v>0</v>
      </c>
    </row>
    <row r="44" spans="2:7">
      <c r="B44" s="430" t="s">
        <v>642</v>
      </c>
      <c r="C44" s="439"/>
      <c r="D44" s="439"/>
      <c r="E44" s="439"/>
      <c r="F44" s="2230">
        <v>0</v>
      </c>
      <c r="G44" s="2231">
        <v>0</v>
      </c>
    </row>
    <row r="45" spans="2:7" ht="4.95" customHeight="1">
      <c r="B45" s="430"/>
      <c r="C45" s="439"/>
      <c r="D45" s="439"/>
      <c r="E45" s="439"/>
      <c r="F45" s="439"/>
      <c r="G45" s="439"/>
    </row>
    <row r="46" spans="2:7">
      <c r="B46" s="302" t="s">
        <v>1202</v>
      </c>
      <c r="C46" s="2231">
        <v>914464.85</v>
      </c>
      <c r="D46" s="2231">
        <v>4151396.51</v>
      </c>
      <c r="E46" s="2231">
        <v>-116980.55</v>
      </c>
      <c r="F46" s="2231">
        <v>0</v>
      </c>
      <c r="G46" s="2231">
        <v>4948880.81</v>
      </c>
    </row>
    <row r="47" spans="2:7" ht="4.95" customHeight="1">
      <c r="B47" s="440"/>
      <c r="C47" s="441"/>
      <c r="D47" s="441"/>
      <c r="E47" s="441"/>
      <c r="F47" s="441"/>
      <c r="G47" s="441"/>
    </row>
    <row r="49" spans="2:8">
      <c r="B49" s="1457" t="s">
        <v>591</v>
      </c>
      <c r="C49" s="1457"/>
      <c r="D49" s="1457"/>
      <c r="E49" s="1457"/>
      <c r="F49" s="1457"/>
      <c r="G49" s="1457"/>
      <c r="H49" s="119"/>
    </row>
    <row r="54">
      <c r="B54" s="2232" t="s">
        <v>1341</v>
      </c>
    </row>
    <row r="55">
      <c r="B55" s="2232" t="s">
        <v>1342</v>
      </c>
    </row>
    <row r="56">
      <c r="B56" s="2232" t="s">
        <v>1343</v>
      </c>
    </row>
  </sheetData>
  <mergeCells count="3">
    <mergeCell ref="B4:G4"/>
    <mergeCell ref="D5:E5"/>
    <mergeCell ref="B49:G49"/>
    <mergeCell ref="B54:G54"/>
    <mergeCell ref="B55:G55"/>
    <mergeCell ref="B56:G56"/>
  </mergeCells>
  <printOptions horizontalCentered="1" verticalCentered="1"/>
  <pageMargins left="0.708661417322835" right="0.708661417322835" top="0.196850393700787" bottom="0.196850393700787" header="0.31496062992126" footer="0.31496062992126"/>
  <pageSetup scale="66" orientation="landscape" horizontalDpi="-1" verticalDpi="-1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T73"/>
  <sheetViews>
    <sheetView zoomScale="55" zoomScaleNormal="55" workbookViewId="0"/>
  </sheetViews>
  <sheetFormatPr baseColWidth="10" defaultColWidth="11.44140625" defaultRowHeight="13.8"/>
  <cols>
    <col min="1" max="1" width="2.88671875" style="1401" customWidth="1"/>
    <col min="2" max="2" width="55.109375" style="1401" customWidth="1"/>
    <col min="3" max="3" width="18.6640625" style="1401" customWidth="1"/>
    <col min="4" max="4" width="30.109375" style="1401" customWidth="1"/>
    <col min="5" max="5" width="22" style="1401" customWidth="1"/>
    <col min="6" max="6" width="21.44140625" style="1401" customWidth="1"/>
    <col min="7" max="7" width="20.33203125" style="1401" customWidth="1"/>
    <col min="8" max="8" width="12" style="1401" customWidth="1"/>
    <col min="9" max="20" width="22" style="1401" customWidth="1"/>
    <col min="21" max="16384" width="11.44140625" style="1401"/>
  </cols>
  <sheetData>
    <row r="1" spans="1:20" ht="4.5" customHeight="1" thickBot="1">
      <c r="A1" s="1400"/>
      <c r="B1" s="1400"/>
      <c r="C1" s="1400"/>
      <c r="D1" s="1400"/>
      <c r="E1" s="1400"/>
      <c r="F1" s="1400"/>
      <c r="G1" s="1400"/>
    </row>
    <row r="2" spans="1:20" ht="53.25" customHeight="1" thickTop="1">
      <c r="A2" s="1400"/>
      <c r="B2" s="1899" t="s">
        <v>1299</v>
      </c>
      <c r="C2" s="1900"/>
      <c r="D2" s="1900"/>
      <c r="E2" s="1900"/>
      <c r="F2" s="1900"/>
      <c r="G2" s="1900"/>
      <c r="H2" s="1900"/>
      <c r="I2" s="1900"/>
      <c r="J2" s="1900"/>
      <c r="K2" s="1900"/>
      <c r="L2" s="1900"/>
      <c r="M2" s="1900"/>
      <c r="N2" s="1900"/>
      <c r="O2" s="1900"/>
      <c r="P2" s="1900"/>
      <c r="Q2" s="1900"/>
      <c r="R2" s="1900"/>
      <c r="S2" s="1900"/>
      <c r="T2" s="1901"/>
    </row>
    <row r="3" spans="1:20" ht="22.5" customHeight="1" thickBot="1">
      <c r="A3" s="1400"/>
      <c r="B3" s="1402" t="s">
        <v>1300</v>
      </c>
      <c r="C3" s="1403"/>
      <c r="D3" s="1404"/>
      <c r="E3" s="1405"/>
      <c r="F3" s="1405"/>
      <c r="G3" s="1405"/>
      <c r="H3" s="1405"/>
      <c r="I3" s="1405"/>
      <c r="J3" s="1405"/>
      <c r="K3" s="1405"/>
      <c r="L3" s="1405"/>
      <c r="M3" s="1405"/>
      <c r="N3" s="1405"/>
      <c r="O3" s="1405"/>
      <c r="P3" s="1405"/>
      <c r="Q3" s="1406" t="s">
        <v>1301</v>
      </c>
      <c r="R3" s="1404"/>
      <c r="S3" s="1404"/>
      <c r="T3" s="1407"/>
    </row>
    <row r="4" spans="1:20" ht="3.75" customHeight="1" thickTop="1" thickBot="1">
      <c r="A4" s="1400"/>
      <c r="B4" s="1408"/>
      <c r="C4" s="1408"/>
      <c r="D4" s="1408"/>
      <c r="E4" s="1408"/>
      <c r="F4" s="1408"/>
      <c r="G4" s="1408"/>
    </row>
    <row r="5" spans="1:20" ht="48.75" customHeight="1" thickTop="1" thickBot="1">
      <c r="A5" s="1400"/>
      <c r="B5" s="1902" t="s">
        <v>1302</v>
      </c>
      <c r="C5" s="1903"/>
      <c r="D5" s="1409" t="s">
        <v>1303</v>
      </c>
      <c r="E5" s="1908">
        <v>1</v>
      </c>
      <c r="F5" s="1900"/>
      <c r="G5" s="1900"/>
      <c r="H5" s="1410"/>
      <c r="I5" s="1909">
        <v>2</v>
      </c>
      <c r="J5" s="1910"/>
      <c r="K5" s="1910"/>
      <c r="L5" s="1911"/>
      <c r="M5" s="1909">
        <v>3</v>
      </c>
      <c r="N5" s="1910"/>
      <c r="O5" s="1910"/>
      <c r="P5" s="1911"/>
      <c r="Q5" s="1909">
        <v>4</v>
      </c>
      <c r="R5" s="1910"/>
      <c r="S5" s="1910"/>
      <c r="T5" s="1911"/>
    </row>
    <row r="6" spans="1:20" ht="48.75" customHeight="1" thickTop="1">
      <c r="A6" s="1400"/>
      <c r="B6" s="1904"/>
      <c r="C6" s="1905"/>
      <c r="D6" s="1409" t="s">
        <v>1304</v>
      </c>
      <c r="E6" s="1889"/>
      <c r="F6" s="1890"/>
      <c r="G6" s="1890"/>
      <c r="H6" s="1411"/>
      <c r="I6" s="1889"/>
      <c r="J6" s="1890"/>
      <c r="K6" s="1890"/>
      <c r="L6" s="1411"/>
      <c r="M6" s="1889"/>
      <c r="N6" s="1890"/>
      <c r="O6" s="1890"/>
      <c r="P6" s="1411"/>
      <c r="Q6" s="1889"/>
      <c r="R6" s="1890"/>
      <c r="S6" s="1890"/>
      <c r="T6" s="1411"/>
    </row>
    <row r="7" spans="1:20" ht="15" customHeight="1">
      <c r="A7" s="1400"/>
      <c r="B7" s="1904"/>
      <c r="C7" s="1905"/>
      <c r="D7" s="1412" t="s">
        <v>1305</v>
      </c>
      <c r="E7" s="1889"/>
      <c r="F7" s="1890"/>
      <c r="G7" s="1890"/>
      <c r="H7" s="1411"/>
      <c r="I7" s="1889"/>
      <c r="J7" s="1890"/>
      <c r="K7" s="1890"/>
      <c r="L7" s="1411"/>
      <c r="M7" s="1889"/>
      <c r="N7" s="1890"/>
      <c r="O7" s="1890"/>
      <c r="P7" s="1411"/>
      <c r="Q7" s="1889"/>
      <c r="R7" s="1890"/>
      <c r="S7" s="1890"/>
      <c r="T7" s="1411"/>
    </row>
    <row r="8" spans="1:20" ht="15" customHeight="1">
      <c r="A8" s="1400"/>
      <c r="B8" s="1904"/>
      <c r="C8" s="1905"/>
      <c r="D8" s="1412" t="s">
        <v>1306</v>
      </c>
      <c r="E8" s="1889"/>
      <c r="F8" s="1890"/>
      <c r="G8" s="1890"/>
      <c r="H8" s="1411"/>
      <c r="I8" s="1889"/>
      <c r="J8" s="1890"/>
      <c r="K8" s="1890"/>
      <c r="L8" s="1411"/>
      <c r="M8" s="1889"/>
      <c r="N8" s="1890"/>
      <c r="O8" s="1890"/>
      <c r="P8" s="1411"/>
      <c r="Q8" s="1889"/>
      <c r="R8" s="1890"/>
      <c r="S8" s="1890"/>
      <c r="T8" s="1411"/>
    </row>
    <row r="9" spans="1:20" ht="15" customHeight="1">
      <c r="A9" s="1400"/>
      <c r="B9" s="1904"/>
      <c r="C9" s="1905"/>
      <c r="D9" s="1412" t="s">
        <v>1307</v>
      </c>
      <c r="E9" s="1889"/>
      <c r="F9" s="1890"/>
      <c r="G9" s="1890"/>
      <c r="H9" s="1411"/>
      <c r="I9" s="1889"/>
      <c r="J9" s="1890"/>
      <c r="K9" s="1890"/>
      <c r="L9" s="1411"/>
      <c r="M9" s="1889"/>
      <c r="N9" s="1890"/>
      <c r="O9" s="1890"/>
      <c r="P9" s="1411"/>
      <c r="Q9" s="1889"/>
      <c r="R9" s="1890"/>
      <c r="S9" s="1890"/>
      <c r="T9" s="1411"/>
    </row>
    <row r="10" spans="1:20" ht="15" customHeight="1">
      <c r="A10" s="1400"/>
      <c r="B10" s="1904"/>
      <c r="C10" s="1905"/>
      <c r="D10" s="1412" t="s">
        <v>1308</v>
      </c>
      <c r="E10" s="1889"/>
      <c r="F10" s="1890"/>
      <c r="G10" s="1890"/>
      <c r="H10" s="1411"/>
      <c r="I10" s="1889"/>
      <c r="J10" s="1890"/>
      <c r="K10" s="1890"/>
      <c r="L10" s="1411"/>
      <c r="M10" s="1889"/>
      <c r="N10" s="1890"/>
      <c r="O10" s="1890"/>
      <c r="P10" s="1411"/>
      <c r="Q10" s="1889"/>
      <c r="R10" s="1890"/>
      <c r="S10" s="1890"/>
      <c r="T10" s="1411"/>
    </row>
    <row r="11" spans="1:20" ht="31.2">
      <c r="A11" s="1400"/>
      <c r="B11" s="1904"/>
      <c r="C11" s="1905"/>
      <c r="D11" s="1412" t="s">
        <v>1309</v>
      </c>
      <c r="E11" s="1889"/>
      <c r="F11" s="1890"/>
      <c r="G11" s="1890"/>
      <c r="H11" s="1411"/>
      <c r="I11" s="1889"/>
      <c r="J11" s="1890"/>
      <c r="K11" s="1890"/>
      <c r="L11" s="1411"/>
      <c r="M11" s="1889"/>
      <c r="N11" s="1890"/>
      <c r="O11" s="1890"/>
      <c r="P11" s="1411"/>
      <c r="Q11" s="1889"/>
      <c r="R11" s="1890"/>
      <c r="S11" s="1890"/>
      <c r="T11" s="1411"/>
    </row>
    <row r="12" spans="1:20" ht="31.2">
      <c r="A12" s="1400"/>
      <c r="B12" s="1904"/>
      <c r="C12" s="1905"/>
      <c r="D12" s="1412" t="s">
        <v>1310</v>
      </c>
      <c r="E12" s="1889"/>
      <c r="F12" s="1890"/>
      <c r="G12" s="1890"/>
      <c r="H12" s="1411"/>
      <c r="I12" s="1889"/>
      <c r="J12" s="1890"/>
      <c r="K12" s="1890"/>
      <c r="L12" s="1411"/>
      <c r="M12" s="1889"/>
      <c r="N12" s="1890"/>
      <c r="O12" s="1890"/>
      <c r="P12" s="1411"/>
      <c r="Q12" s="1889"/>
      <c r="R12" s="1890"/>
      <c r="S12" s="1890"/>
      <c r="T12" s="1411"/>
    </row>
    <row r="13" spans="1:20" ht="31.8" thickBot="1">
      <c r="A13" s="1400"/>
      <c r="B13" s="1906"/>
      <c r="C13" s="1907"/>
      <c r="D13" s="1413" t="s">
        <v>1311</v>
      </c>
      <c r="E13" s="1889"/>
      <c r="F13" s="1890"/>
      <c r="G13" s="1890"/>
      <c r="H13" s="1411"/>
      <c r="I13" s="1889"/>
      <c r="J13" s="1890"/>
      <c r="K13" s="1890"/>
      <c r="L13" s="1411"/>
      <c r="M13" s="1889"/>
      <c r="N13" s="1890"/>
      <c r="O13" s="1890"/>
      <c r="P13" s="1411"/>
      <c r="Q13" s="1889"/>
      <c r="R13" s="1890"/>
      <c r="S13" s="1890"/>
      <c r="T13" s="1411"/>
    </row>
    <row r="14" spans="1:20" ht="6" customHeight="1" thickTop="1" thickBot="1">
      <c r="B14" s="1414"/>
      <c r="C14" s="1415"/>
      <c r="D14" s="1416"/>
      <c r="E14" s="1416"/>
      <c r="F14" s="1416"/>
      <c r="G14" s="1416"/>
      <c r="I14" s="1416"/>
      <c r="J14" s="1416"/>
      <c r="K14" s="1416"/>
      <c r="M14" s="1416"/>
      <c r="N14" s="1416"/>
      <c r="O14" s="1416"/>
      <c r="Q14" s="1416"/>
      <c r="R14" s="1416"/>
      <c r="S14" s="1416"/>
    </row>
    <row r="15" spans="1:20" ht="23.25" customHeight="1" thickTop="1" thickBot="1">
      <c r="B15" s="1417" t="s">
        <v>1312</v>
      </c>
      <c r="C15" s="1417"/>
      <c r="D15" s="1417"/>
      <c r="E15" s="1417"/>
      <c r="F15" s="1417"/>
      <c r="G15" s="1417"/>
      <c r="H15" s="1417"/>
      <c r="I15" s="1417"/>
      <c r="J15" s="1417"/>
      <c r="K15" s="1417"/>
      <c r="L15" s="1417"/>
      <c r="M15" s="1417"/>
      <c r="N15" s="1417"/>
      <c r="O15" s="1417"/>
      <c r="P15" s="1417"/>
      <c r="Q15" s="1417"/>
      <c r="R15" s="1417"/>
      <c r="S15" s="1417"/>
      <c r="T15" s="1417"/>
    </row>
    <row r="16" spans="1:20" ht="23.25" customHeight="1" thickTop="1" thickBot="1">
      <c r="B16" s="1418" t="s">
        <v>1143</v>
      </c>
      <c r="C16" s="1419"/>
      <c r="D16" s="1420"/>
      <c r="E16" s="1420"/>
      <c r="F16" s="1420"/>
      <c r="G16" s="1420"/>
      <c r="H16" s="1420"/>
      <c r="I16" s="1420"/>
      <c r="J16" s="1420"/>
      <c r="K16" s="1420"/>
      <c r="L16" s="1420"/>
      <c r="M16" s="1420"/>
      <c r="N16" s="1420"/>
      <c r="O16" s="1420"/>
      <c r="P16" s="1420"/>
      <c r="Q16" s="1420"/>
      <c r="R16" s="1420"/>
      <c r="S16" s="1420"/>
      <c r="T16" s="1420"/>
    </row>
    <row r="17" spans="2:20" ht="39" customHeight="1" thickTop="1" thickBot="1">
      <c r="B17" s="1421" t="s">
        <v>1313</v>
      </c>
      <c r="C17" s="1891">
        <v>0</v>
      </c>
      <c r="D17" s="1892"/>
      <c r="E17" s="1422" t="s">
        <v>1314</v>
      </c>
      <c r="F17" s="1423" t="s">
        <v>1315</v>
      </c>
      <c r="G17" s="1422" t="s">
        <v>1316</v>
      </c>
      <c r="H17" s="1424" t="s">
        <v>1317</v>
      </c>
      <c r="I17" s="1422" t="s">
        <v>1314</v>
      </c>
      <c r="J17" s="1423" t="s">
        <v>1315</v>
      </c>
      <c r="K17" s="1422" t="s">
        <v>1316</v>
      </c>
      <c r="L17" s="1424" t="s">
        <v>1317</v>
      </c>
      <c r="M17" s="1422" t="s">
        <v>1314</v>
      </c>
      <c r="N17" s="1423" t="s">
        <v>1315</v>
      </c>
      <c r="O17" s="1422" t="s">
        <v>1316</v>
      </c>
      <c r="P17" s="1424" t="s">
        <v>1317</v>
      </c>
      <c r="Q17" s="1422" t="s">
        <v>1314</v>
      </c>
      <c r="R17" s="1423" t="s">
        <v>1315</v>
      </c>
      <c r="S17" s="1422" t="s">
        <v>1316</v>
      </c>
      <c r="T17" s="1424" t="s">
        <v>1317</v>
      </c>
    </row>
    <row r="18" spans="2:20" ht="20.25" customHeight="1" thickTop="1">
      <c r="B18" s="1425" t="s">
        <v>1139</v>
      </c>
      <c r="C18" s="1897"/>
      <c r="D18" s="1898"/>
      <c r="E18" s="1426">
        <v>0</v>
      </c>
      <c r="F18" s="1426">
        <v>0</v>
      </c>
      <c r="G18" s="1427"/>
      <c r="H18" s="1428"/>
      <c r="I18" s="1426">
        <v>0</v>
      </c>
      <c r="J18" s="1426">
        <v>0</v>
      </c>
      <c r="K18" s="1427"/>
      <c r="L18" s="1428"/>
      <c r="M18" s="1426">
        <v>0</v>
      </c>
      <c r="N18" s="1426">
        <v>0</v>
      </c>
      <c r="O18" s="1427"/>
      <c r="P18" s="1428"/>
      <c r="Q18" s="1426">
        <v>0</v>
      </c>
      <c r="R18" s="1426">
        <v>0</v>
      </c>
      <c r="S18" s="1427"/>
      <c r="T18" s="1428"/>
    </row>
    <row r="19" spans="2:20" ht="20.25" customHeight="1">
      <c r="B19" s="1429" t="s">
        <v>658</v>
      </c>
      <c r="C19" s="1895"/>
      <c r="D19" s="1896"/>
      <c r="E19" s="1426">
        <v>0</v>
      </c>
      <c r="F19" s="1426">
        <v>0</v>
      </c>
      <c r="G19" s="1430"/>
      <c r="H19" s="1431"/>
      <c r="I19" s="1426">
        <v>0</v>
      </c>
      <c r="J19" s="1426">
        <v>0</v>
      </c>
      <c r="K19" s="1430"/>
      <c r="L19" s="1431"/>
      <c r="M19" s="1426">
        <v>0</v>
      </c>
      <c r="N19" s="1426">
        <v>0</v>
      </c>
      <c r="O19" s="1430"/>
      <c r="P19" s="1431"/>
      <c r="Q19" s="1426">
        <v>0</v>
      </c>
      <c r="R19" s="1426">
        <v>0</v>
      </c>
      <c r="S19" s="1430"/>
      <c r="T19" s="1431"/>
    </row>
    <row r="20" spans="2:20" ht="20.25" customHeight="1">
      <c r="B20" s="1429" t="s">
        <v>659</v>
      </c>
      <c r="C20" s="1895"/>
      <c r="D20" s="1896"/>
      <c r="E20" s="1426">
        <v>0</v>
      </c>
      <c r="F20" s="1426">
        <v>0</v>
      </c>
      <c r="G20" s="1432"/>
      <c r="H20" s="1433"/>
      <c r="I20" s="1426">
        <v>0</v>
      </c>
      <c r="J20" s="1426">
        <v>0</v>
      </c>
      <c r="K20" s="1432"/>
      <c r="L20" s="1433"/>
      <c r="M20" s="1426">
        <v>0</v>
      </c>
      <c r="N20" s="1426">
        <v>0</v>
      </c>
      <c r="O20" s="1432"/>
      <c r="P20" s="1433"/>
      <c r="Q20" s="1426">
        <v>0</v>
      </c>
      <c r="R20" s="1426">
        <v>0</v>
      </c>
      <c r="S20" s="1432"/>
      <c r="T20" s="1433"/>
    </row>
    <row r="21" spans="2:20" ht="20.25" customHeight="1">
      <c r="B21" s="1434" t="s">
        <v>660</v>
      </c>
      <c r="C21" s="1895"/>
      <c r="D21" s="1896"/>
      <c r="E21" s="1426">
        <v>0</v>
      </c>
      <c r="F21" s="1426">
        <v>0</v>
      </c>
      <c r="G21" s="1432"/>
      <c r="H21" s="1433"/>
      <c r="I21" s="1426">
        <v>0</v>
      </c>
      <c r="J21" s="1426">
        <v>0</v>
      </c>
      <c r="K21" s="1432"/>
      <c r="L21" s="1433"/>
      <c r="M21" s="1426">
        <v>0</v>
      </c>
      <c r="N21" s="1426">
        <v>0</v>
      </c>
      <c r="O21" s="1432"/>
      <c r="P21" s="1433"/>
      <c r="Q21" s="1426">
        <v>0</v>
      </c>
      <c r="R21" s="1426">
        <v>0</v>
      </c>
      <c r="S21" s="1432"/>
      <c r="T21" s="1433"/>
    </row>
    <row r="22" spans="2:20" ht="20.25" customHeight="1">
      <c r="B22" s="1429" t="s">
        <v>661</v>
      </c>
      <c r="C22" s="1895"/>
      <c r="D22" s="1896"/>
      <c r="E22" s="1426">
        <v>0</v>
      </c>
      <c r="F22" s="1426">
        <v>0</v>
      </c>
      <c r="G22" s="1432"/>
      <c r="H22" s="1433"/>
      <c r="I22" s="1426">
        <v>0</v>
      </c>
      <c r="J22" s="1426">
        <v>0</v>
      </c>
      <c r="K22" s="1432"/>
      <c r="L22" s="1433"/>
      <c r="M22" s="1426">
        <v>0</v>
      </c>
      <c r="N22" s="1426">
        <v>0</v>
      </c>
      <c r="O22" s="1432"/>
      <c r="P22" s="1433"/>
      <c r="Q22" s="1426">
        <v>0</v>
      </c>
      <c r="R22" s="1426">
        <v>0</v>
      </c>
      <c r="S22" s="1432"/>
      <c r="T22" s="1433"/>
    </row>
    <row r="23" spans="2:20" ht="20.25" customHeight="1">
      <c r="B23" s="1429" t="s">
        <v>662</v>
      </c>
      <c r="C23" s="1895"/>
      <c r="D23" s="1896"/>
      <c r="E23" s="1426">
        <v>0</v>
      </c>
      <c r="F23" s="1426">
        <v>0</v>
      </c>
      <c r="G23" s="1432"/>
      <c r="H23" s="1433"/>
      <c r="I23" s="1426">
        <v>0</v>
      </c>
      <c r="J23" s="1426">
        <v>0</v>
      </c>
      <c r="K23" s="1432"/>
      <c r="L23" s="1433"/>
      <c r="M23" s="1426">
        <v>0</v>
      </c>
      <c r="N23" s="1426">
        <v>0</v>
      </c>
      <c r="O23" s="1432"/>
      <c r="P23" s="1433"/>
      <c r="Q23" s="1426">
        <v>0</v>
      </c>
      <c r="R23" s="1426">
        <v>0</v>
      </c>
      <c r="S23" s="1432"/>
      <c r="T23" s="1433"/>
    </row>
    <row r="24" spans="2:20" ht="20.25" customHeight="1">
      <c r="B24" s="1434" t="s">
        <v>663</v>
      </c>
      <c r="C24" s="1895"/>
      <c r="D24" s="1896"/>
      <c r="E24" s="1426">
        <v>0</v>
      </c>
      <c r="F24" s="1426">
        <v>0</v>
      </c>
      <c r="G24" s="1432"/>
      <c r="H24" s="1433"/>
      <c r="I24" s="1426">
        <v>0</v>
      </c>
      <c r="J24" s="1426">
        <v>0</v>
      </c>
      <c r="K24" s="1432"/>
      <c r="L24" s="1433"/>
      <c r="M24" s="1426">
        <v>0</v>
      </c>
      <c r="N24" s="1426">
        <v>0</v>
      </c>
      <c r="O24" s="1432"/>
      <c r="P24" s="1433"/>
      <c r="Q24" s="1426">
        <v>0</v>
      </c>
      <c r="R24" s="1426">
        <v>0</v>
      </c>
      <c r="S24" s="1432"/>
      <c r="T24" s="1433"/>
    </row>
    <row r="25" spans="2:20" ht="20.25" customHeight="1">
      <c r="B25" s="1429" t="s">
        <v>664</v>
      </c>
      <c r="C25" s="1895"/>
      <c r="D25" s="1896"/>
      <c r="E25" s="1426">
        <v>0</v>
      </c>
      <c r="F25" s="1426">
        <v>0</v>
      </c>
      <c r="G25" s="1432"/>
      <c r="H25" s="1433"/>
      <c r="I25" s="1426">
        <v>0</v>
      </c>
      <c r="J25" s="1426">
        <v>0</v>
      </c>
      <c r="K25" s="1432"/>
      <c r="L25" s="1433"/>
      <c r="M25" s="1426">
        <v>0</v>
      </c>
      <c r="N25" s="1426">
        <v>0</v>
      </c>
      <c r="O25" s="1432"/>
      <c r="P25" s="1433"/>
      <c r="Q25" s="1426">
        <v>0</v>
      </c>
      <c r="R25" s="1426">
        <v>0</v>
      </c>
      <c r="S25" s="1432"/>
      <c r="T25" s="1433"/>
    </row>
    <row r="26" spans="2:20" ht="20.25" customHeight="1">
      <c r="B26" s="1429" t="s">
        <v>665</v>
      </c>
      <c r="C26" s="1895"/>
      <c r="D26" s="1896"/>
      <c r="E26" s="1426">
        <v>0</v>
      </c>
      <c r="F26" s="1426">
        <v>0</v>
      </c>
      <c r="G26" s="1432"/>
      <c r="H26" s="1433"/>
      <c r="I26" s="1426">
        <v>0</v>
      </c>
      <c r="J26" s="1426">
        <v>0</v>
      </c>
      <c r="K26" s="1432"/>
      <c r="L26" s="1433"/>
      <c r="M26" s="1426">
        <v>0</v>
      </c>
      <c r="N26" s="1426">
        <v>0</v>
      </c>
      <c r="O26" s="1432"/>
      <c r="P26" s="1433"/>
      <c r="Q26" s="1426">
        <v>0</v>
      </c>
      <c r="R26" s="1426">
        <v>0</v>
      </c>
      <c r="S26" s="1432"/>
      <c r="T26" s="1433"/>
    </row>
    <row r="27" spans="2:20" ht="20.25" customHeight="1">
      <c r="B27" s="1434" t="s">
        <v>666</v>
      </c>
      <c r="C27" s="1895"/>
      <c r="D27" s="1896"/>
      <c r="E27" s="1426">
        <v>0</v>
      </c>
      <c r="F27" s="1426">
        <v>0</v>
      </c>
      <c r="G27" s="1432"/>
      <c r="H27" s="1433"/>
      <c r="I27" s="1426">
        <v>0</v>
      </c>
      <c r="J27" s="1426">
        <v>0</v>
      </c>
      <c r="K27" s="1432"/>
      <c r="L27" s="1433"/>
      <c r="M27" s="1426">
        <v>0</v>
      </c>
      <c r="N27" s="1426">
        <v>0</v>
      </c>
      <c r="O27" s="1432"/>
      <c r="P27" s="1433"/>
      <c r="Q27" s="1426">
        <v>0</v>
      </c>
      <c r="R27" s="1426">
        <v>0</v>
      </c>
      <c r="S27" s="1432"/>
      <c r="T27" s="1433"/>
    </row>
    <row r="28" spans="2:20" ht="20.25" customHeight="1">
      <c r="B28" s="1434" t="s">
        <v>667</v>
      </c>
      <c r="C28" s="1895"/>
      <c r="D28" s="1896"/>
      <c r="E28" s="1426">
        <v>0</v>
      </c>
      <c r="F28" s="1426">
        <v>0</v>
      </c>
      <c r="G28" s="1432"/>
      <c r="H28" s="1433"/>
      <c r="I28" s="1426">
        <v>0</v>
      </c>
      <c r="J28" s="1426">
        <v>0</v>
      </c>
      <c r="K28" s="1432"/>
      <c r="L28" s="1433"/>
      <c r="M28" s="1426">
        <v>0</v>
      </c>
      <c r="N28" s="1426">
        <v>0</v>
      </c>
      <c r="O28" s="1432"/>
      <c r="P28" s="1433"/>
      <c r="Q28" s="1426">
        <v>0</v>
      </c>
      <c r="R28" s="1426">
        <v>0</v>
      </c>
      <c r="S28" s="1432"/>
      <c r="T28" s="1433"/>
    </row>
    <row r="29" spans="2:20" ht="20.25" customHeight="1">
      <c r="B29" s="1429" t="s">
        <v>668</v>
      </c>
      <c r="C29" s="1895"/>
      <c r="D29" s="1896"/>
      <c r="E29" s="1426">
        <v>0</v>
      </c>
      <c r="F29" s="1426">
        <v>0</v>
      </c>
      <c r="G29" s="1432"/>
      <c r="H29" s="1433"/>
      <c r="I29" s="1426">
        <v>0</v>
      </c>
      <c r="J29" s="1426">
        <v>0</v>
      </c>
      <c r="K29" s="1432"/>
      <c r="L29" s="1433"/>
      <c r="M29" s="1426">
        <v>0</v>
      </c>
      <c r="N29" s="1426">
        <v>0</v>
      </c>
      <c r="O29" s="1432"/>
      <c r="P29" s="1433"/>
      <c r="Q29" s="1426">
        <v>0</v>
      </c>
      <c r="R29" s="1426">
        <v>0</v>
      </c>
      <c r="S29" s="1432"/>
      <c r="T29" s="1433"/>
    </row>
    <row r="30" spans="2:20" ht="20.25" customHeight="1">
      <c r="B30" s="1429" t="s">
        <v>1318</v>
      </c>
      <c r="C30" s="1893">
        <v>0</v>
      </c>
      <c r="D30" s="1894"/>
      <c r="E30" s="1435"/>
      <c r="F30" s="1435"/>
      <c r="G30" s="1432"/>
      <c r="H30" s="1433"/>
      <c r="I30" s="1435"/>
      <c r="J30" s="1435"/>
      <c r="K30" s="1432"/>
      <c r="L30" s="1433"/>
      <c r="M30" s="1435"/>
      <c r="N30" s="1435"/>
      <c r="O30" s="1432"/>
      <c r="P30" s="1433"/>
      <c r="Q30" s="1435"/>
      <c r="R30" s="1435"/>
      <c r="S30" s="1432"/>
      <c r="T30" s="1433"/>
    </row>
    <row r="31" spans="2:20" ht="30.75" customHeight="1">
      <c r="B31" s="1880" t="s">
        <v>1319</v>
      </c>
      <c r="C31" s="1881"/>
      <c r="D31" s="1882"/>
      <c r="E31" s="1436">
        <f>SUM(E18:E29)</f>
        <v>0</v>
      </c>
      <c r="F31" s="1436">
        <f>SUM(F18:F29)</f>
        <v>0</v>
      </c>
      <c r="G31" s="1437"/>
      <c r="H31" s="1438"/>
      <c r="I31" s="1436">
        <f>SUM(I18:I29)</f>
        <v>0</v>
      </c>
      <c r="J31" s="1436">
        <f>SUM(J18:J29)</f>
        <v>0</v>
      </c>
      <c r="K31" s="1437"/>
      <c r="L31" s="1438"/>
      <c r="M31" s="1436">
        <f>SUM(M18:M29)</f>
        <v>0</v>
      </c>
      <c r="N31" s="1436">
        <f>SUM(N18:N29)</f>
        <v>0</v>
      </c>
      <c r="O31" s="1437"/>
      <c r="P31" s="1438"/>
      <c r="Q31" s="1436">
        <f>SUM(Q18:Q29)</f>
        <v>0</v>
      </c>
      <c r="R31" s="1436">
        <f>SUM(R18:R29)</f>
        <v>0</v>
      </c>
      <c r="S31" s="1437"/>
      <c r="T31" s="1438"/>
    </row>
    <row r="32" spans="2:20" ht="30.75" customHeight="1">
      <c r="B32" s="1439" t="s">
        <v>1320</v>
      </c>
      <c r="C32" s="1883">
        <v>0</v>
      </c>
      <c r="D32" s="1884"/>
      <c r="E32" s="1435"/>
      <c r="F32" s="1435"/>
      <c r="G32" s="1440"/>
      <c r="H32" s="1441"/>
      <c r="I32" s="1435"/>
      <c r="J32" s="1435"/>
      <c r="K32" s="1440"/>
      <c r="L32" s="1441"/>
      <c r="M32" s="1435"/>
      <c r="N32" s="1435"/>
      <c r="O32" s="1440"/>
      <c r="P32" s="1441"/>
      <c r="Q32" s="1435"/>
      <c r="R32" s="1435"/>
      <c r="S32" s="1440"/>
      <c r="T32" s="1441"/>
    </row>
    <row r="33" spans="2:20" ht="27" customHeight="1" thickBot="1">
      <c r="B33" s="1442" t="s">
        <v>1321</v>
      </c>
      <c r="C33" s="1885">
        <f>+C17+C32</f>
        <v>0</v>
      </c>
      <c r="D33" s="1886"/>
      <c r="E33" s="1443"/>
      <c r="F33" s="1443"/>
      <c r="G33" s="1444"/>
      <c r="H33" s="1445"/>
      <c r="I33" s="1443"/>
      <c r="J33" s="1443"/>
      <c r="K33" s="1444"/>
      <c r="L33" s="1445"/>
      <c r="M33" s="1443"/>
      <c r="N33" s="1443"/>
      <c r="O33" s="1444"/>
      <c r="P33" s="1445"/>
      <c r="Q33" s="1443"/>
      <c r="R33" s="1443"/>
      <c r="S33" s="1444"/>
      <c r="T33" s="1445"/>
    </row>
    <row r="34" spans="2:20" s="1400" customFormat="1" ht="26.25" customHeight="1" thickTop="1">
      <c r="B34" s="1887" t="s">
        <v>1284</v>
      </c>
      <c r="C34" s="1887"/>
      <c r="D34" s="1887"/>
      <c r="E34" s="1887"/>
      <c r="F34" s="1887"/>
      <c r="G34" s="1887"/>
      <c r="H34" s="1887"/>
      <c r="I34" s="1887"/>
      <c r="J34" s="1887"/>
      <c r="K34" s="1887"/>
      <c r="L34" s="1887"/>
      <c r="M34" s="1887"/>
      <c r="N34" s="1887"/>
      <c r="O34" s="1887"/>
      <c r="P34" s="1887"/>
      <c r="Q34" s="1887"/>
      <c r="R34" s="1887"/>
      <c r="S34" s="1887"/>
      <c r="T34" s="1887"/>
    </row>
    <row r="35" spans="2:20" ht="14.25" customHeight="1">
      <c r="B35" s="1888" t="s">
        <v>1322</v>
      </c>
      <c r="C35" s="1888"/>
      <c r="D35" s="1888"/>
      <c r="E35" s="1888"/>
      <c r="F35" s="1888"/>
      <c r="G35" s="1888"/>
      <c r="H35" s="1888"/>
      <c r="I35" s="1888"/>
      <c r="J35" s="1888"/>
      <c r="K35" s="1888"/>
      <c r="L35" s="1888"/>
      <c r="M35" s="1888"/>
      <c r="N35" s="1888"/>
      <c r="O35" s="1888"/>
      <c r="P35" s="1888"/>
      <c r="Q35" s="1888"/>
      <c r="R35" s="1888"/>
      <c r="S35" s="1888"/>
      <c r="T35" s="1888"/>
    </row>
    <row r="36" spans="2:20" ht="25.5" customHeight="1">
      <c r="B36" s="1888"/>
      <c r="C36" s="1888"/>
      <c r="D36" s="1888"/>
      <c r="E36" s="1888"/>
      <c r="F36" s="1888"/>
      <c r="G36" s="1888"/>
      <c r="H36" s="1888"/>
      <c r="I36" s="1888"/>
      <c r="J36" s="1888"/>
      <c r="K36" s="1888"/>
      <c r="L36" s="1888"/>
      <c r="M36" s="1888"/>
      <c r="N36" s="1888"/>
      <c r="O36" s="1888"/>
      <c r="P36" s="1888"/>
      <c r="Q36" s="1888"/>
      <c r="R36" s="1888"/>
      <c r="S36" s="1888"/>
      <c r="T36" s="1888"/>
    </row>
    <row r="66" spans="4:5">
      <c r="D66" s="1446"/>
    </row>
    <row r="73" spans="4:5">
      <c r="E73" s="1447"/>
    </row>
  </sheetData>
  <mergeCells count="57">
    <mergeCell ref="B2:T2"/>
    <mergeCell ref="B5:C13"/>
    <mergeCell ref="E5:G5"/>
    <mergeCell ref="I5:L5"/>
    <mergeCell ref="M5:P5"/>
    <mergeCell ref="Q5:T5"/>
    <mergeCell ref="E6:G6"/>
    <mergeCell ref="I6:K6"/>
    <mergeCell ref="M6:O6"/>
    <mergeCell ref="Q6:S6"/>
    <mergeCell ref="E7:G7"/>
    <mergeCell ref="I7:K7"/>
    <mergeCell ref="M7:O7"/>
    <mergeCell ref="Q7:S7"/>
    <mergeCell ref="E8:G8"/>
    <mergeCell ref="I8:K8"/>
    <mergeCell ref="M8:O8"/>
    <mergeCell ref="Q8:S8"/>
    <mergeCell ref="E9:G9"/>
    <mergeCell ref="I9:K9"/>
    <mergeCell ref="M9:O9"/>
    <mergeCell ref="Q9:S9"/>
    <mergeCell ref="E10:G10"/>
    <mergeCell ref="I10:K10"/>
    <mergeCell ref="M10:O10"/>
    <mergeCell ref="Q10:S10"/>
    <mergeCell ref="C18:D18"/>
    <mergeCell ref="E11:G11"/>
    <mergeCell ref="I11:K11"/>
    <mergeCell ref="M11:O11"/>
    <mergeCell ref="Q11:S11"/>
    <mergeCell ref="E12:G12"/>
    <mergeCell ref="I12:K12"/>
    <mergeCell ref="M12:O12"/>
    <mergeCell ref="Q12:S12"/>
    <mergeCell ref="E13:G13"/>
    <mergeCell ref="I13:K13"/>
    <mergeCell ref="M13:O13"/>
    <mergeCell ref="Q13:S13"/>
    <mergeCell ref="C17:D17"/>
    <mergeCell ref="C30:D30"/>
    <mergeCell ref="C19:D19"/>
    <mergeCell ref="C20:D20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B31:D31"/>
    <mergeCell ref="C32:D32"/>
    <mergeCell ref="C33:D33"/>
    <mergeCell ref="B34:T34"/>
    <mergeCell ref="B35:T36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pageSetUpPr fitToPage="1"/>
  </sheetPr>
  <dimension ref="B1:I70"/>
  <sheetViews>
    <sheetView showGridLines="0" zoomScale="85" zoomScaleNormal="85" zoomScaleSheetLayoutView="85" workbookViewId="0"/>
  </sheetViews>
  <sheetFormatPr baseColWidth="10" defaultRowHeight="14.4"/>
  <cols>
    <col min="1" max="1" width="1.109375" style="384" customWidth="1"/>
    <col min="2" max="3" width="22.33203125" style="384" customWidth="1"/>
    <col min="4" max="4" width="19.44140625" style="384" customWidth="1"/>
    <col min="5" max="6" width="23.33203125" style="384" customWidth="1"/>
    <col min="7" max="7" width="25.33203125" style="384" customWidth="1"/>
    <col min="8" max="8" width="25" style="384" customWidth="1"/>
    <col min="9" max="9" width="24.6640625" style="384" customWidth="1"/>
    <col min="10" max="257" width="11.5546875" style="384"/>
    <col min="258" max="259" width="22.33203125" style="384" customWidth="1"/>
    <col min="260" max="260" width="19.44140625" style="384" customWidth="1"/>
    <col min="261" max="262" width="23.33203125" style="384" customWidth="1"/>
    <col min="263" max="263" width="25.33203125" style="384" customWidth="1"/>
    <col min="264" max="264" width="25" style="384" customWidth="1"/>
    <col min="265" max="265" width="24.6640625" style="384" customWidth="1"/>
    <col min="266" max="513" width="11.5546875" style="384"/>
    <col min="514" max="515" width="22.33203125" style="384" customWidth="1"/>
    <col min="516" max="516" width="19.44140625" style="384" customWidth="1"/>
    <col min="517" max="518" width="23.33203125" style="384" customWidth="1"/>
    <col min="519" max="519" width="25.33203125" style="384" customWidth="1"/>
    <col min="520" max="520" width="25" style="384" customWidth="1"/>
    <col min="521" max="521" width="24.6640625" style="384" customWidth="1"/>
    <col min="522" max="769" width="11.5546875" style="384"/>
    <col min="770" max="771" width="22.33203125" style="384" customWidth="1"/>
    <col min="772" max="772" width="19.44140625" style="384" customWidth="1"/>
    <col min="773" max="774" width="23.33203125" style="384" customWidth="1"/>
    <col min="775" max="775" width="25.33203125" style="384" customWidth="1"/>
    <col min="776" max="776" width="25" style="384" customWidth="1"/>
    <col min="777" max="777" width="24.6640625" style="384" customWidth="1"/>
    <col min="778" max="1025" width="11.5546875" style="384"/>
    <col min="1026" max="1027" width="22.33203125" style="384" customWidth="1"/>
    <col min="1028" max="1028" width="19.44140625" style="384" customWidth="1"/>
    <col min="1029" max="1030" width="23.33203125" style="384" customWidth="1"/>
    <col min="1031" max="1031" width="25.33203125" style="384" customWidth="1"/>
    <col min="1032" max="1032" width="25" style="384" customWidth="1"/>
    <col min="1033" max="1033" width="24.6640625" style="384" customWidth="1"/>
    <col min="1034" max="1281" width="11.5546875" style="384"/>
    <col min="1282" max="1283" width="22.33203125" style="384" customWidth="1"/>
    <col min="1284" max="1284" width="19.44140625" style="384" customWidth="1"/>
    <col min="1285" max="1286" width="23.33203125" style="384" customWidth="1"/>
    <col min="1287" max="1287" width="25.33203125" style="384" customWidth="1"/>
    <col min="1288" max="1288" width="25" style="384" customWidth="1"/>
    <col min="1289" max="1289" width="24.6640625" style="384" customWidth="1"/>
    <col min="1290" max="1537" width="11.5546875" style="384"/>
    <col min="1538" max="1539" width="22.33203125" style="384" customWidth="1"/>
    <col min="1540" max="1540" width="19.44140625" style="384" customWidth="1"/>
    <col min="1541" max="1542" width="23.33203125" style="384" customWidth="1"/>
    <col min="1543" max="1543" width="25.33203125" style="384" customWidth="1"/>
    <col min="1544" max="1544" width="25" style="384" customWidth="1"/>
    <col min="1545" max="1545" width="24.6640625" style="384" customWidth="1"/>
    <col min="1546" max="1793" width="11.5546875" style="384"/>
    <col min="1794" max="1795" width="22.33203125" style="384" customWidth="1"/>
    <col min="1796" max="1796" width="19.44140625" style="384" customWidth="1"/>
    <col min="1797" max="1798" width="23.33203125" style="384" customWidth="1"/>
    <col min="1799" max="1799" width="25.33203125" style="384" customWidth="1"/>
    <col min="1800" max="1800" width="25" style="384" customWidth="1"/>
    <col min="1801" max="1801" width="24.6640625" style="384" customWidth="1"/>
    <col min="1802" max="2049" width="11.5546875" style="384"/>
    <col min="2050" max="2051" width="22.33203125" style="384" customWidth="1"/>
    <col min="2052" max="2052" width="19.44140625" style="384" customWidth="1"/>
    <col min="2053" max="2054" width="23.33203125" style="384" customWidth="1"/>
    <col min="2055" max="2055" width="25.33203125" style="384" customWidth="1"/>
    <col min="2056" max="2056" width="25" style="384" customWidth="1"/>
    <col min="2057" max="2057" width="24.6640625" style="384" customWidth="1"/>
    <col min="2058" max="2305" width="11.5546875" style="384"/>
    <col min="2306" max="2307" width="22.33203125" style="384" customWidth="1"/>
    <col min="2308" max="2308" width="19.44140625" style="384" customWidth="1"/>
    <col min="2309" max="2310" width="23.33203125" style="384" customWidth="1"/>
    <col min="2311" max="2311" width="25.33203125" style="384" customWidth="1"/>
    <col min="2312" max="2312" width="25" style="384" customWidth="1"/>
    <col min="2313" max="2313" width="24.6640625" style="384" customWidth="1"/>
    <col min="2314" max="2561" width="11.5546875" style="384"/>
    <col min="2562" max="2563" width="22.33203125" style="384" customWidth="1"/>
    <col min="2564" max="2564" width="19.44140625" style="384" customWidth="1"/>
    <col min="2565" max="2566" width="23.33203125" style="384" customWidth="1"/>
    <col min="2567" max="2567" width="25.33203125" style="384" customWidth="1"/>
    <col min="2568" max="2568" width="25" style="384" customWidth="1"/>
    <col min="2569" max="2569" width="24.6640625" style="384" customWidth="1"/>
    <col min="2570" max="2817" width="11.5546875" style="384"/>
    <col min="2818" max="2819" width="22.33203125" style="384" customWidth="1"/>
    <col min="2820" max="2820" width="19.44140625" style="384" customWidth="1"/>
    <col min="2821" max="2822" width="23.33203125" style="384" customWidth="1"/>
    <col min="2823" max="2823" width="25.33203125" style="384" customWidth="1"/>
    <col min="2824" max="2824" width="25" style="384" customWidth="1"/>
    <col min="2825" max="2825" width="24.6640625" style="384" customWidth="1"/>
    <col min="2826" max="3073" width="11.5546875" style="384"/>
    <col min="3074" max="3075" width="22.33203125" style="384" customWidth="1"/>
    <col min="3076" max="3076" width="19.44140625" style="384" customWidth="1"/>
    <col min="3077" max="3078" width="23.33203125" style="384" customWidth="1"/>
    <col min="3079" max="3079" width="25.33203125" style="384" customWidth="1"/>
    <col min="3080" max="3080" width="25" style="384" customWidth="1"/>
    <col min="3081" max="3081" width="24.6640625" style="384" customWidth="1"/>
    <col min="3082" max="3329" width="11.5546875" style="384"/>
    <col min="3330" max="3331" width="22.33203125" style="384" customWidth="1"/>
    <col min="3332" max="3332" width="19.44140625" style="384" customWidth="1"/>
    <col min="3333" max="3334" width="23.33203125" style="384" customWidth="1"/>
    <col min="3335" max="3335" width="25.33203125" style="384" customWidth="1"/>
    <col min="3336" max="3336" width="25" style="384" customWidth="1"/>
    <col min="3337" max="3337" width="24.6640625" style="384" customWidth="1"/>
    <col min="3338" max="3585" width="11.5546875" style="384"/>
    <col min="3586" max="3587" width="22.33203125" style="384" customWidth="1"/>
    <col min="3588" max="3588" width="19.44140625" style="384" customWidth="1"/>
    <col min="3589" max="3590" width="23.33203125" style="384" customWidth="1"/>
    <col min="3591" max="3591" width="25.33203125" style="384" customWidth="1"/>
    <col min="3592" max="3592" width="25" style="384" customWidth="1"/>
    <col min="3593" max="3593" width="24.6640625" style="384" customWidth="1"/>
    <col min="3594" max="3841" width="11.5546875" style="384"/>
    <col min="3842" max="3843" width="22.33203125" style="384" customWidth="1"/>
    <col min="3844" max="3844" width="19.44140625" style="384" customWidth="1"/>
    <col min="3845" max="3846" width="23.33203125" style="384" customWidth="1"/>
    <col min="3847" max="3847" width="25.33203125" style="384" customWidth="1"/>
    <col min="3848" max="3848" width="25" style="384" customWidth="1"/>
    <col min="3849" max="3849" width="24.6640625" style="384" customWidth="1"/>
    <col min="3850" max="4097" width="11.5546875" style="384"/>
    <col min="4098" max="4099" width="22.33203125" style="384" customWidth="1"/>
    <col min="4100" max="4100" width="19.44140625" style="384" customWidth="1"/>
    <col min="4101" max="4102" width="23.33203125" style="384" customWidth="1"/>
    <col min="4103" max="4103" width="25.33203125" style="384" customWidth="1"/>
    <col min="4104" max="4104" width="25" style="384" customWidth="1"/>
    <col min="4105" max="4105" width="24.6640625" style="384" customWidth="1"/>
    <col min="4106" max="4353" width="11.5546875" style="384"/>
    <col min="4354" max="4355" width="22.33203125" style="384" customWidth="1"/>
    <col min="4356" max="4356" width="19.44140625" style="384" customWidth="1"/>
    <col min="4357" max="4358" width="23.33203125" style="384" customWidth="1"/>
    <col min="4359" max="4359" width="25.33203125" style="384" customWidth="1"/>
    <col min="4360" max="4360" width="25" style="384" customWidth="1"/>
    <col min="4361" max="4361" width="24.6640625" style="384" customWidth="1"/>
    <col min="4362" max="4609" width="11.5546875" style="384"/>
    <col min="4610" max="4611" width="22.33203125" style="384" customWidth="1"/>
    <col min="4612" max="4612" width="19.44140625" style="384" customWidth="1"/>
    <col min="4613" max="4614" width="23.33203125" style="384" customWidth="1"/>
    <col min="4615" max="4615" width="25.33203125" style="384" customWidth="1"/>
    <col min="4616" max="4616" width="25" style="384" customWidth="1"/>
    <col min="4617" max="4617" width="24.6640625" style="384" customWidth="1"/>
    <col min="4618" max="4865" width="11.5546875" style="384"/>
    <col min="4866" max="4867" width="22.33203125" style="384" customWidth="1"/>
    <col min="4868" max="4868" width="19.44140625" style="384" customWidth="1"/>
    <col min="4869" max="4870" width="23.33203125" style="384" customWidth="1"/>
    <col min="4871" max="4871" width="25.33203125" style="384" customWidth="1"/>
    <col min="4872" max="4872" width="25" style="384" customWidth="1"/>
    <col min="4873" max="4873" width="24.6640625" style="384" customWidth="1"/>
    <col min="4874" max="5121" width="11.5546875" style="384"/>
    <col min="5122" max="5123" width="22.33203125" style="384" customWidth="1"/>
    <col min="5124" max="5124" width="19.44140625" style="384" customWidth="1"/>
    <col min="5125" max="5126" width="23.33203125" style="384" customWidth="1"/>
    <col min="5127" max="5127" width="25.33203125" style="384" customWidth="1"/>
    <col min="5128" max="5128" width="25" style="384" customWidth="1"/>
    <col min="5129" max="5129" width="24.6640625" style="384" customWidth="1"/>
    <col min="5130" max="5377" width="11.5546875" style="384"/>
    <col min="5378" max="5379" width="22.33203125" style="384" customWidth="1"/>
    <col min="5380" max="5380" width="19.44140625" style="384" customWidth="1"/>
    <col min="5381" max="5382" width="23.33203125" style="384" customWidth="1"/>
    <col min="5383" max="5383" width="25.33203125" style="384" customWidth="1"/>
    <col min="5384" max="5384" width="25" style="384" customWidth="1"/>
    <col min="5385" max="5385" width="24.6640625" style="384" customWidth="1"/>
    <col min="5386" max="5633" width="11.5546875" style="384"/>
    <col min="5634" max="5635" width="22.33203125" style="384" customWidth="1"/>
    <col min="5636" max="5636" width="19.44140625" style="384" customWidth="1"/>
    <col min="5637" max="5638" width="23.33203125" style="384" customWidth="1"/>
    <col min="5639" max="5639" width="25.33203125" style="384" customWidth="1"/>
    <col min="5640" max="5640" width="25" style="384" customWidth="1"/>
    <col min="5641" max="5641" width="24.6640625" style="384" customWidth="1"/>
    <col min="5642" max="5889" width="11.5546875" style="384"/>
    <col min="5890" max="5891" width="22.33203125" style="384" customWidth="1"/>
    <col min="5892" max="5892" width="19.44140625" style="384" customWidth="1"/>
    <col min="5893" max="5894" width="23.33203125" style="384" customWidth="1"/>
    <col min="5895" max="5895" width="25.33203125" style="384" customWidth="1"/>
    <col min="5896" max="5896" width="25" style="384" customWidth="1"/>
    <col min="5897" max="5897" width="24.6640625" style="384" customWidth="1"/>
    <col min="5898" max="6145" width="11.5546875" style="384"/>
    <col min="6146" max="6147" width="22.33203125" style="384" customWidth="1"/>
    <col min="6148" max="6148" width="19.44140625" style="384" customWidth="1"/>
    <col min="6149" max="6150" width="23.33203125" style="384" customWidth="1"/>
    <col min="6151" max="6151" width="25.33203125" style="384" customWidth="1"/>
    <col min="6152" max="6152" width="25" style="384" customWidth="1"/>
    <col min="6153" max="6153" width="24.6640625" style="384" customWidth="1"/>
    <col min="6154" max="6401" width="11.5546875" style="384"/>
    <col min="6402" max="6403" width="22.33203125" style="384" customWidth="1"/>
    <col min="6404" max="6404" width="19.44140625" style="384" customWidth="1"/>
    <col min="6405" max="6406" width="23.33203125" style="384" customWidth="1"/>
    <col min="6407" max="6407" width="25.33203125" style="384" customWidth="1"/>
    <col min="6408" max="6408" width="25" style="384" customWidth="1"/>
    <col min="6409" max="6409" width="24.6640625" style="384" customWidth="1"/>
    <col min="6410" max="6657" width="11.5546875" style="384"/>
    <col min="6658" max="6659" width="22.33203125" style="384" customWidth="1"/>
    <col min="6660" max="6660" width="19.44140625" style="384" customWidth="1"/>
    <col min="6661" max="6662" width="23.33203125" style="384" customWidth="1"/>
    <col min="6663" max="6663" width="25.33203125" style="384" customWidth="1"/>
    <col min="6664" max="6664" width="25" style="384" customWidth="1"/>
    <col min="6665" max="6665" width="24.6640625" style="384" customWidth="1"/>
    <col min="6666" max="6913" width="11.5546875" style="384"/>
    <col min="6914" max="6915" width="22.33203125" style="384" customWidth="1"/>
    <col min="6916" max="6916" width="19.44140625" style="384" customWidth="1"/>
    <col min="6917" max="6918" width="23.33203125" style="384" customWidth="1"/>
    <col min="6919" max="6919" width="25.33203125" style="384" customWidth="1"/>
    <col min="6920" max="6920" width="25" style="384" customWidth="1"/>
    <col min="6921" max="6921" width="24.6640625" style="384" customWidth="1"/>
    <col min="6922" max="7169" width="11.5546875" style="384"/>
    <col min="7170" max="7171" width="22.33203125" style="384" customWidth="1"/>
    <col min="7172" max="7172" width="19.44140625" style="384" customWidth="1"/>
    <col min="7173" max="7174" width="23.33203125" style="384" customWidth="1"/>
    <col min="7175" max="7175" width="25.33203125" style="384" customWidth="1"/>
    <col min="7176" max="7176" width="25" style="384" customWidth="1"/>
    <col min="7177" max="7177" width="24.6640625" style="384" customWidth="1"/>
    <col min="7178" max="7425" width="11.5546875" style="384"/>
    <col min="7426" max="7427" width="22.33203125" style="384" customWidth="1"/>
    <col min="7428" max="7428" width="19.44140625" style="384" customWidth="1"/>
    <col min="7429" max="7430" width="23.33203125" style="384" customWidth="1"/>
    <col min="7431" max="7431" width="25.33203125" style="384" customWidth="1"/>
    <col min="7432" max="7432" width="25" style="384" customWidth="1"/>
    <col min="7433" max="7433" width="24.6640625" style="384" customWidth="1"/>
    <col min="7434" max="7681" width="11.5546875" style="384"/>
    <col min="7682" max="7683" width="22.33203125" style="384" customWidth="1"/>
    <col min="7684" max="7684" width="19.44140625" style="384" customWidth="1"/>
    <col min="7685" max="7686" width="23.33203125" style="384" customWidth="1"/>
    <col min="7687" max="7687" width="25.33203125" style="384" customWidth="1"/>
    <col min="7688" max="7688" width="25" style="384" customWidth="1"/>
    <col min="7689" max="7689" width="24.6640625" style="384" customWidth="1"/>
    <col min="7690" max="7937" width="11.5546875" style="384"/>
    <col min="7938" max="7939" width="22.33203125" style="384" customWidth="1"/>
    <col min="7940" max="7940" width="19.44140625" style="384" customWidth="1"/>
    <col min="7941" max="7942" width="23.33203125" style="384" customWidth="1"/>
    <col min="7943" max="7943" width="25.33203125" style="384" customWidth="1"/>
    <col min="7944" max="7944" width="25" style="384" customWidth="1"/>
    <col min="7945" max="7945" width="24.6640625" style="384" customWidth="1"/>
    <col min="7946" max="8193" width="11.5546875" style="384"/>
    <col min="8194" max="8195" width="22.33203125" style="384" customWidth="1"/>
    <col min="8196" max="8196" width="19.44140625" style="384" customWidth="1"/>
    <col min="8197" max="8198" width="23.33203125" style="384" customWidth="1"/>
    <col min="8199" max="8199" width="25.33203125" style="384" customWidth="1"/>
    <col min="8200" max="8200" width="25" style="384" customWidth="1"/>
    <col min="8201" max="8201" width="24.6640625" style="384" customWidth="1"/>
    <col min="8202" max="8449" width="11.5546875" style="384"/>
    <col min="8450" max="8451" width="22.33203125" style="384" customWidth="1"/>
    <col min="8452" max="8452" width="19.44140625" style="384" customWidth="1"/>
    <col min="8453" max="8454" width="23.33203125" style="384" customWidth="1"/>
    <col min="8455" max="8455" width="25.33203125" style="384" customWidth="1"/>
    <col min="8456" max="8456" width="25" style="384" customWidth="1"/>
    <col min="8457" max="8457" width="24.6640625" style="384" customWidth="1"/>
    <col min="8458" max="8705" width="11.5546875" style="384"/>
    <col min="8706" max="8707" width="22.33203125" style="384" customWidth="1"/>
    <col min="8708" max="8708" width="19.44140625" style="384" customWidth="1"/>
    <col min="8709" max="8710" width="23.33203125" style="384" customWidth="1"/>
    <col min="8711" max="8711" width="25.33203125" style="384" customWidth="1"/>
    <col min="8712" max="8712" width="25" style="384" customWidth="1"/>
    <col min="8713" max="8713" width="24.6640625" style="384" customWidth="1"/>
    <col min="8714" max="8961" width="11.5546875" style="384"/>
    <col min="8962" max="8963" width="22.33203125" style="384" customWidth="1"/>
    <col min="8964" max="8964" width="19.44140625" style="384" customWidth="1"/>
    <col min="8965" max="8966" width="23.33203125" style="384" customWidth="1"/>
    <col min="8967" max="8967" width="25.33203125" style="384" customWidth="1"/>
    <col min="8968" max="8968" width="25" style="384" customWidth="1"/>
    <col min="8969" max="8969" width="24.6640625" style="384" customWidth="1"/>
    <col min="8970" max="9217" width="11.5546875" style="384"/>
    <col min="9218" max="9219" width="22.33203125" style="384" customWidth="1"/>
    <col min="9220" max="9220" width="19.44140625" style="384" customWidth="1"/>
    <col min="9221" max="9222" width="23.33203125" style="384" customWidth="1"/>
    <col min="9223" max="9223" width="25.33203125" style="384" customWidth="1"/>
    <col min="9224" max="9224" width="25" style="384" customWidth="1"/>
    <col min="9225" max="9225" width="24.6640625" style="384" customWidth="1"/>
    <col min="9226" max="9473" width="11.5546875" style="384"/>
    <col min="9474" max="9475" width="22.33203125" style="384" customWidth="1"/>
    <col min="9476" max="9476" width="19.44140625" style="384" customWidth="1"/>
    <col min="9477" max="9478" width="23.33203125" style="384" customWidth="1"/>
    <col min="9479" max="9479" width="25.33203125" style="384" customWidth="1"/>
    <col min="9480" max="9480" width="25" style="384" customWidth="1"/>
    <col min="9481" max="9481" width="24.6640625" style="384" customWidth="1"/>
    <col min="9482" max="9729" width="11.5546875" style="384"/>
    <col min="9730" max="9731" width="22.33203125" style="384" customWidth="1"/>
    <col min="9732" max="9732" width="19.44140625" style="384" customWidth="1"/>
    <col min="9733" max="9734" width="23.33203125" style="384" customWidth="1"/>
    <col min="9735" max="9735" width="25.33203125" style="384" customWidth="1"/>
    <col min="9736" max="9736" width="25" style="384" customWidth="1"/>
    <col min="9737" max="9737" width="24.6640625" style="384" customWidth="1"/>
    <col min="9738" max="9985" width="11.5546875" style="384"/>
    <col min="9986" max="9987" width="22.33203125" style="384" customWidth="1"/>
    <col min="9988" max="9988" width="19.44140625" style="384" customWidth="1"/>
    <col min="9989" max="9990" width="23.33203125" style="384" customWidth="1"/>
    <col min="9991" max="9991" width="25.33203125" style="384" customWidth="1"/>
    <col min="9992" max="9992" width="25" style="384" customWidth="1"/>
    <col min="9993" max="9993" width="24.6640625" style="384" customWidth="1"/>
    <col min="9994" max="10241" width="11.5546875" style="384"/>
    <col min="10242" max="10243" width="22.33203125" style="384" customWidth="1"/>
    <col min="10244" max="10244" width="19.44140625" style="384" customWidth="1"/>
    <col min="10245" max="10246" width="23.33203125" style="384" customWidth="1"/>
    <col min="10247" max="10247" width="25.33203125" style="384" customWidth="1"/>
    <col min="10248" max="10248" width="25" style="384" customWidth="1"/>
    <col min="10249" max="10249" width="24.6640625" style="384" customWidth="1"/>
    <col min="10250" max="10497" width="11.5546875" style="384"/>
    <col min="10498" max="10499" width="22.33203125" style="384" customWidth="1"/>
    <col min="10500" max="10500" width="19.44140625" style="384" customWidth="1"/>
    <col min="10501" max="10502" width="23.33203125" style="384" customWidth="1"/>
    <col min="10503" max="10503" width="25.33203125" style="384" customWidth="1"/>
    <col min="10504" max="10504" width="25" style="384" customWidth="1"/>
    <col min="10505" max="10505" width="24.6640625" style="384" customWidth="1"/>
    <col min="10506" max="10753" width="11.5546875" style="384"/>
    <col min="10754" max="10755" width="22.33203125" style="384" customWidth="1"/>
    <col min="10756" max="10756" width="19.44140625" style="384" customWidth="1"/>
    <col min="10757" max="10758" width="23.33203125" style="384" customWidth="1"/>
    <col min="10759" max="10759" width="25.33203125" style="384" customWidth="1"/>
    <col min="10760" max="10760" width="25" style="384" customWidth="1"/>
    <col min="10761" max="10761" width="24.6640625" style="384" customWidth="1"/>
    <col min="10762" max="11009" width="11.5546875" style="384"/>
    <col min="11010" max="11011" width="22.33203125" style="384" customWidth="1"/>
    <col min="11012" max="11012" width="19.44140625" style="384" customWidth="1"/>
    <col min="11013" max="11014" width="23.33203125" style="384" customWidth="1"/>
    <col min="11015" max="11015" width="25.33203125" style="384" customWidth="1"/>
    <col min="11016" max="11016" width="25" style="384" customWidth="1"/>
    <col min="11017" max="11017" width="24.6640625" style="384" customWidth="1"/>
    <col min="11018" max="11265" width="11.5546875" style="384"/>
    <col min="11266" max="11267" width="22.33203125" style="384" customWidth="1"/>
    <col min="11268" max="11268" width="19.44140625" style="384" customWidth="1"/>
    <col min="11269" max="11270" width="23.33203125" style="384" customWidth="1"/>
    <col min="11271" max="11271" width="25.33203125" style="384" customWidth="1"/>
    <col min="11272" max="11272" width="25" style="384" customWidth="1"/>
    <col min="11273" max="11273" width="24.6640625" style="384" customWidth="1"/>
    <col min="11274" max="11521" width="11.5546875" style="384"/>
    <col min="11522" max="11523" width="22.33203125" style="384" customWidth="1"/>
    <col min="11524" max="11524" width="19.44140625" style="384" customWidth="1"/>
    <col min="11525" max="11526" width="23.33203125" style="384" customWidth="1"/>
    <col min="11527" max="11527" width="25.33203125" style="384" customWidth="1"/>
    <col min="11528" max="11528" width="25" style="384" customWidth="1"/>
    <col min="11529" max="11529" width="24.6640625" style="384" customWidth="1"/>
    <col min="11530" max="11777" width="11.5546875" style="384"/>
    <col min="11778" max="11779" width="22.33203125" style="384" customWidth="1"/>
    <col min="11780" max="11780" width="19.44140625" style="384" customWidth="1"/>
    <col min="11781" max="11782" width="23.33203125" style="384" customWidth="1"/>
    <col min="11783" max="11783" width="25.33203125" style="384" customWidth="1"/>
    <col min="11784" max="11784" width="25" style="384" customWidth="1"/>
    <col min="11785" max="11785" width="24.6640625" style="384" customWidth="1"/>
    <col min="11786" max="12033" width="11.5546875" style="384"/>
    <col min="12034" max="12035" width="22.33203125" style="384" customWidth="1"/>
    <col min="12036" max="12036" width="19.44140625" style="384" customWidth="1"/>
    <col min="12037" max="12038" width="23.33203125" style="384" customWidth="1"/>
    <col min="12039" max="12039" width="25.33203125" style="384" customWidth="1"/>
    <col min="12040" max="12040" width="25" style="384" customWidth="1"/>
    <col min="12041" max="12041" width="24.6640625" style="384" customWidth="1"/>
    <col min="12042" max="12289" width="11.5546875" style="384"/>
    <col min="12290" max="12291" width="22.33203125" style="384" customWidth="1"/>
    <col min="12292" max="12292" width="19.44140625" style="384" customWidth="1"/>
    <col min="12293" max="12294" width="23.33203125" style="384" customWidth="1"/>
    <col min="12295" max="12295" width="25.33203125" style="384" customWidth="1"/>
    <col min="12296" max="12296" width="25" style="384" customWidth="1"/>
    <col min="12297" max="12297" width="24.6640625" style="384" customWidth="1"/>
    <col min="12298" max="12545" width="11.5546875" style="384"/>
    <col min="12546" max="12547" width="22.33203125" style="384" customWidth="1"/>
    <col min="12548" max="12548" width="19.44140625" style="384" customWidth="1"/>
    <col min="12549" max="12550" width="23.33203125" style="384" customWidth="1"/>
    <col min="12551" max="12551" width="25.33203125" style="384" customWidth="1"/>
    <col min="12552" max="12552" width="25" style="384" customWidth="1"/>
    <col min="12553" max="12553" width="24.6640625" style="384" customWidth="1"/>
    <col min="12554" max="12801" width="11.5546875" style="384"/>
    <col min="12802" max="12803" width="22.33203125" style="384" customWidth="1"/>
    <col min="12804" max="12804" width="19.44140625" style="384" customWidth="1"/>
    <col min="12805" max="12806" width="23.33203125" style="384" customWidth="1"/>
    <col min="12807" max="12807" width="25.33203125" style="384" customWidth="1"/>
    <col min="12808" max="12808" width="25" style="384" customWidth="1"/>
    <col min="12809" max="12809" width="24.6640625" style="384" customWidth="1"/>
    <col min="12810" max="13057" width="11.5546875" style="384"/>
    <col min="13058" max="13059" width="22.33203125" style="384" customWidth="1"/>
    <col min="13060" max="13060" width="19.44140625" style="384" customWidth="1"/>
    <col min="13061" max="13062" width="23.33203125" style="384" customWidth="1"/>
    <col min="13063" max="13063" width="25.33203125" style="384" customWidth="1"/>
    <col min="13064" max="13064" width="25" style="384" customWidth="1"/>
    <col min="13065" max="13065" width="24.6640625" style="384" customWidth="1"/>
    <col min="13066" max="13313" width="11.5546875" style="384"/>
    <col min="13314" max="13315" width="22.33203125" style="384" customWidth="1"/>
    <col min="13316" max="13316" width="19.44140625" style="384" customWidth="1"/>
    <col min="13317" max="13318" width="23.33203125" style="384" customWidth="1"/>
    <col min="13319" max="13319" width="25.33203125" style="384" customWidth="1"/>
    <col min="13320" max="13320" width="25" style="384" customWidth="1"/>
    <col min="13321" max="13321" width="24.6640625" style="384" customWidth="1"/>
    <col min="13322" max="13569" width="11.5546875" style="384"/>
    <col min="13570" max="13571" width="22.33203125" style="384" customWidth="1"/>
    <col min="13572" max="13572" width="19.44140625" style="384" customWidth="1"/>
    <col min="13573" max="13574" width="23.33203125" style="384" customWidth="1"/>
    <col min="13575" max="13575" width="25.33203125" style="384" customWidth="1"/>
    <col min="13576" max="13576" width="25" style="384" customWidth="1"/>
    <col min="13577" max="13577" width="24.6640625" style="384" customWidth="1"/>
    <col min="13578" max="13825" width="11.5546875" style="384"/>
    <col min="13826" max="13827" width="22.33203125" style="384" customWidth="1"/>
    <col min="13828" max="13828" width="19.44140625" style="384" customWidth="1"/>
    <col min="13829" max="13830" width="23.33203125" style="384" customWidth="1"/>
    <col min="13831" max="13831" width="25.33203125" style="384" customWidth="1"/>
    <col min="13832" max="13832" width="25" style="384" customWidth="1"/>
    <col min="13833" max="13833" width="24.6640625" style="384" customWidth="1"/>
    <col min="13834" max="14081" width="11.5546875" style="384"/>
    <col min="14082" max="14083" width="22.33203125" style="384" customWidth="1"/>
    <col min="14084" max="14084" width="19.44140625" style="384" customWidth="1"/>
    <col min="14085" max="14086" width="23.33203125" style="384" customWidth="1"/>
    <col min="14087" max="14087" width="25.33203125" style="384" customWidth="1"/>
    <col min="14088" max="14088" width="25" style="384" customWidth="1"/>
    <col min="14089" max="14089" width="24.6640625" style="384" customWidth="1"/>
    <col min="14090" max="14337" width="11.5546875" style="384"/>
    <col min="14338" max="14339" width="22.33203125" style="384" customWidth="1"/>
    <col min="14340" max="14340" width="19.44140625" style="384" customWidth="1"/>
    <col min="14341" max="14342" width="23.33203125" style="384" customWidth="1"/>
    <col min="14343" max="14343" width="25.33203125" style="384" customWidth="1"/>
    <col min="14344" max="14344" width="25" style="384" customWidth="1"/>
    <col min="14345" max="14345" width="24.6640625" style="384" customWidth="1"/>
    <col min="14346" max="14593" width="11.5546875" style="384"/>
    <col min="14594" max="14595" width="22.33203125" style="384" customWidth="1"/>
    <col min="14596" max="14596" width="19.44140625" style="384" customWidth="1"/>
    <col min="14597" max="14598" width="23.33203125" style="384" customWidth="1"/>
    <col min="14599" max="14599" width="25.33203125" style="384" customWidth="1"/>
    <col min="14600" max="14600" width="25" style="384" customWidth="1"/>
    <col min="14601" max="14601" width="24.6640625" style="384" customWidth="1"/>
    <col min="14602" max="14849" width="11.5546875" style="384"/>
    <col min="14850" max="14851" width="22.33203125" style="384" customWidth="1"/>
    <col min="14852" max="14852" width="19.44140625" style="384" customWidth="1"/>
    <col min="14853" max="14854" width="23.33203125" style="384" customWidth="1"/>
    <col min="14855" max="14855" width="25.33203125" style="384" customWidth="1"/>
    <col min="14856" max="14856" width="25" style="384" customWidth="1"/>
    <col min="14857" max="14857" width="24.6640625" style="384" customWidth="1"/>
    <col min="14858" max="15105" width="11.5546875" style="384"/>
    <col min="15106" max="15107" width="22.33203125" style="384" customWidth="1"/>
    <col min="15108" max="15108" width="19.44140625" style="384" customWidth="1"/>
    <col min="15109" max="15110" width="23.33203125" style="384" customWidth="1"/>
    <col min="15111" max="15111" width="25.33203125" style="384" customWidth="1"/>
    <col min="15112" max="15112" width="25" style="384" customWidth="1"/>
    <col min="15113" max="15113" width="24.6640625" style="384" customWidth="1"/>
    <col min="15114" max="15361" width="11.5546875" style="384"/>
    <col min="15362" max="15363" width="22.33203125" style="384" customWidth="1"/>
    <col min="15364" max="15364" width="19.44140625" style="384" customWidth="1"/>
    <col min="15365" max="15366" width="23.33203125" style="384" customWidth="1"/>
    <col min="15367" max="15367" width="25.33203125" style="384" customWidth="1"/>
    <col min="15368" max="15368" width="25" style="384" customWidth="1"/>
    <col min="15369" max="15369" width="24.6640625" style="384" customWidth="1"/>
    <col min="15370" max="15617" width="11.5546875" style="384"/>
    <col min="15618" max="15619" width="22.33203125" style="384" customWidth="1"/>
    <col min="15620" max="15620" width="19.44140625" style="384" customWidth="1"/>
    <col min="15621" max="15622" width="23.33203125" style="384" customWidth="1"/>
    <col min="15623" max="15623" width="25.33203125" style="384" customWidth="1"/>
    <col min="15624" max="15624" width="25" style="384" customWidth="1"/>
    <col min="15625" max="15625" width="24.6640625" style="384" customWidth="1"/>
    <col min="15626" max="15873" width="11.5546875" style="384"/>
    <col min="15874" max="15875" width="22.33203125" style="384" customWidth="1"/>
    <col min="15876" max="15876" width="19.44140625" style="384" customWidth="1"/>
    <col min="15877" max="15878" width="23.33203125" style="384" customWidth="1"/>
    <col min="15879" max="15879" width="25.33203125" style="384" customWidth="1"/>
    <col min="15880" max="15880" width="25" style="384" customWidth="1"/>
    <col min="15881" max="15881" width="24.6640625" style="384" customWidth="1"/>
    <col min="15882" max="16129" width="11.5546875" style="384"/>
    <col min="16130" max="16131" width="22.33203125" style="384" customWidth="1"/>
    <col min="16132" max="16132" width="19.44140625" style="384" customWidth="1"/>
    <col min="16133" max="16134" width="23.33203125" style="384" customWidth="1"/>
    <col min="16135" max="16135" width="25.33203125" style="384" customWidth="1"/>
    <col min="16136" max="16136" width="25" style="384" customWidth="1"/>
    <col min="16137" max="16137" width="24.6640625" style="384" customWidth="1"/>
    <col min="16138" max="16384" width="11.5546875" style="384"/>
  </cols>
  <sheetData>
    <row r="1" spans="2:9" ht="6" customHeight="1" thickBot="1">
      <c r="B1" s="383"/>
      <c r="C1" s="383"/>
      <c r="D1" s="383"/>
      <c r="E1" s="383"/>
      <c r="F1" s="383"/>
      <c r="G1" s="383"/>
      <c r="H1" s="383"/>
      <c r="I1" s="383"/>
    </row>
    <row r="2" spans="2:9" ht="15" thickTop="1">
      <c r="B2" s="1925" t="s">
        <v>1210</v>
      </c>
      <c r="C2" s="1926"/>
      <c r="D2" s="1926"/>
      <c r="E2" s="1926"/>
      <c r="F2" s="1926"/>
      <c r="G2" s="1926"/>
      <c r="H2" s="1926"/>
      <c r="I2" s="1927"/>
    </row>
    <row r="3" spans="2:9" ht="6.75" customHeight="1">
      <c r="B3" s="1928"/>
      <c r="C3" s="1929"/>
      <c r="D3" s="1929"/>
      <c r="E3" s="1929"/>
      <c r="F3" s="1929"/>
      <c r="G3" s="1929"/>
      <c r="H3" s="1929"/>
      <c r="I3" s="1930"/>
    </row>
    <row r="4" spans="2:9">
      <c r="B4" s="1928" t="s">
        <v>628</v>
      </c>
      <c r="C4" s="1929"/>
      <c r="D4" s="1929"/>
      <c r="E4" s="1929"/>
      <c r="F4" s="1929"/>
      <c r="G4" s="1929"/>
      <c r="H4" s="1929"/>
      <c r="I4" s="1930"/>
    </row>
    <row r="5" spans="2:9">
      <c r="B5" s="1931" t="s">
        <v>88</v>
      </c>
      <c r="C5" s="1932"/>
      <c r="D5" s="1932"/>
      <c r="E5" s="1932"/>
      <c r="F5" s="1932"/>
      <c r="G5" s="1932"/>
      <c r="H5" s="1932"/>
      <c r="I5" s="1933"/>
    </row>
    <row r="6" spans="2:9">
      <c r="B6" s="1945" t="s">
        <v>1292</v>
      </c>
      <c r="C6" s="1946"/>
      <c r="D6" s="386"/>
      <c r="E6" s="386"/>
      <c r="F6" s="386"/>
      <c r="G6" s="386"/>
      <c r="H6" s="1934" t="s">
        <v>1214</v>
      </c>
      <c r="I6" s="1935"/>
    </row>
    <row r="7" spans="2:9" ht="15" thickBot="1">
      <c r="B7" s="387"/>
      <c r="C7" s="388"/>
      <c r="D7" s="388"/>
      <c r="E7" s="388"/>
      <c r="F7" s="388"/>
      <c r="G7" s="388"/>
      <c r="H7" s="388"/>
      <c r="I7" s="389"/>
    </row>
    <row r="8" spans="2:9" ht="15.6" thickTop="1" thickBot="1">
      <c r="B8" s="390"/>
      <c r="C8" s="390"/>
      <c r="D8" s="390"/>
      <c r="E8" s="390"/>
      <c r="F8" s="390"/>
      <c r="G8" s="391"/>
      <c r="H8" s="391"/>
      <c r="I8" s="391"/>
    </row>
    <row r="9" spans="2:9" ht="24.75" customHeight="1" thickTop="1">
      <c r="B9" s="1925" t="s">
        <v>719</v>
      </c>
      <c r="C9" s="1926"/>
      <c r="D9" s="1926"/>
      <c r="E9" s="1926"/>
      <c r="F9" s="1926"/>
      <c r="G9" s="1938" t="s">
        <v>720</v>
      </c>
      <c r="H9" s="1938" t="s">
        <v>721</v>
      </c>
      <c r="I9" s="1940" t="s">
        <v>722</v>
      </c>
    </row>
    <row r="10" spans="2:9" ht="21" customHeight="1" thickBot="1">
      <c r="B10" s="1936"/>
      <c r="C10" s="1937"/>
      <c r="D10" s="1937"/>
      <c r="E10" s="1937"/>
      <c r="F10" s="1937"/>
      <c r="G10" s="1939"/>
      <c r="H10" s="1939"/>
      <c r="I10" s="1941"/>
    </row>
    <row r="11" spans="2:9" ht="42" customHeight="1" thickTop="1" thickBot="1">
      <c r="B11" s="392" t="s">
        <v>723</v>
      </c>
      <c r="C11" s="392" t="s">
        <v>724</v>
      </c>
      <c r="D11" s="392" t="s">
        <v>725</v>
      </c>
      <c r="E11" s="392" t="s">
        <v>726</v>
      </c>
      <c r="F11" s="392" t="s">
        <v>727</v>
      </c>
      <c r="G11" s="393" t="s">
        <v>97</v>
      </c>
      <c r="H11" s="393" t="s">
        <v>98</v>
      </c>
      <c r="I11" s="393" t="s">
        <v>728</v>
      </c>
    </row>
    <row r="12" spans="2:9" ht="7.5" customHeight="1" thickTop="1" thickBot="1">
      <c r="B12" s="394"/>
      <c r="C12" s="394"/>
      <c r="D12" s="394"/>
      <c r="E12" s="394"/>
      <c r="F12" s="394"/>
      <c r="G12" s="394"/>
      <c r="H12" s="394"/>
      <c r="I12" s="394"/>
    </row>
    <row r="13" spans="2:9" ht="22.5" customHeight="1" thickTop="1" thickBot="1">
      <c r="B13" s="1942" t="s">
        <v>729</v>
      </c>
      <c r="C13" s="1943"/>
      <c r="D13" s="1943"/>
      <c r="E13" s="1943"/>
      <c r="F13" s="1943"/>
      <c r="G13" s="1943"/>
      <c r="H13" s="1943"/>
      <c r="I13" s="1944"/>
    </row>
    <row r="14" spans="2:9" ht="19.5" customHeight="1" thickTop="1">
      <c r="B14" s="1922" t="s">
        <v>1215</v>
      </c>
      <c r="C14" s="1923"/>
      <c r="D14" s="1923"/>
      <c r="E14" s="1923"/>
      <c r="F14" s="1923"/>
      <c r="G14" s="1923"/>
      <c r="H14" s="1923"/>
      <c r="I14" s="1924"/>
    </row>
    <row r="15" spans="2:9">
      <c r="B15" s="395"/>
      <c r="C15" s="396"/>
      <c r="D15" s="397"/>
      <c r="E15" s="397"/>
      <c r="F15" s="397"/>
      <c r="G15" s="398"/>
      <c r="H15" s="398"/>
      <c r="I15" s="398"/>
    </row>
    <row r="16" spans="2:9">
      <c r="B16" s="395"/>
      <c r="C16" s="396"/>
      <c r="D16" s="397"/>
      <c r="E16" s="397"/>
      <c r="F16" s="397"/>
      <c r="G16" s="398"/>
      <c r="H16" s="398"/>
      <c r="I16" s="398"/>
    </row>
    <row r="17" spans="2:9">
      <c r="B17" s="399"/>
      <c r="C17" s="400"/>
      <c r="D17" s="397"/>
      <c r="E17" s="397"/>
      <c r="F17" s="397"/>
      <c r="G17" s="398"/>
      <c r="H17" s="398"/>
      <c r="I17" s="398"/>
    </row>
    <row r="18" spans="2:9">
      <c r="B18" s="395"/>
      <c r="C18" s="396"/>
      <c r="D18" s="397"/>
      <c r="E18" s="397"/>
      <c r="F18" s="397"/>
      <c r="G18" s="398"/>
      <c r="H18" s="398"/>
      <c r="I18" s="398"/>
    </row>
    <row r="19" spans="2:9" ht="16.5" customHeight="1">
      <c r="B19" s="1912" t="s">
        <v>730</v>
      </c>
      <c r="C19" s="1913"/>
      <c r="D19" s="1913"/>
      <c r="E19" s="1913"/>
      <c r="F19" s="1913"/>
      <c r="G19" s="1913"/>
      <c r="H19" s="1913"/>
      <c r="I19" s="1914"/>
    </row>
    <row r="20" spans="2:9">
      <c r="B20" s="395"/>
      <c r="C20" s="396"/>
      <c r="D20" s="397"/>
      <c r="E20" s="397"/>
      <c r="F20" s="397"/>
      <c r="G20" s="398"/>
      <c r="H20" s="398"/>
      <c r="I20" s="398"/>
    </row>
    <row r="21" spans="2:9">
      <c r="B21" s="395"/>
      <c r="C21" s="396"/>
      <c r="D21" s="397"/>
      <c r="E21" s="397"/>
      <c r="F21" s="397"/>
      <c r="G21" s="398"/>
      <c r="H21" s="398"/>
      <c r="I21" s="398"/>
    </row>
    <row r="22" spans="2:9">
      <c r="B22" s="395"/>
      <c r="C22" s="396"/>
      <c r="D22" s="397"/>
      <c r="E22" s="397"/>
      <c r="F22" s="397"/>
      <c r="G22" s="398"/>
      <c r="H22" s="398"/>
      <c r="I22" s="398"/>
    </row>
    <row r="23" spans="2:9" ht="25.5" customHeight="1">
      <c r="B23" s="1915" t="s">
        <v>731</v>
      </c>
      <c r="C23" s="1916"/>
      <c r="D23" s="1917"/>
      <c r="E23" s="1917"/>
      <c r="F23" s="1917"/>
      <c r="G23" s="401"/>
      <c r="H23" s="401"/>
      <c r="I23" s="401"/>
    </row>
    <row r="24" spans="2:9" ht="4.5" customHeight="1" thickBot="1">
      <c r="B24" s="402"/>
      <c r="C24" s="403"/>
      <c r="D24" s="403"/>
      <c r="E24" s="403"/>
      <c r="F24" s="403"/>
      <c r="G24" s="404"/>
      <c r="H24" s="404"/>
      <c r="I24" s="405"/>
    </row>
    <row r="25" spans="2:9" ht="21" customHeight="1" thickTop="1" thickBot="1">
      <c r="B25" s="1942" t="s">
        <v>732</v>
      </c>
      <c r="C25" s="1943"/>
      <c r="D25" s="1943"/>
      <c r="E25" s="1943"/>
      <c r="F25" s="1943"/>
      <c r="G25" s="1943"/>
      <c r="H25" s="1943"/>
      <c r="I25" s="1944"/>
    </row>
    <row r="26" spans="2:9" ht="22.5" customHeight="1" thickTop="1">
      <c r="B26" s="1922" t="s">
        <v>1215</v>
      </c>
      <c r="C26" s="1923"/>
      <c r="D26" s="1923"/>
      <c r="E26" s="1923"/>
      <c r="F26" s="1923"/>
      <c r="G26" s="1923"/>
      <c r="H26" s="1923"/>
      <c r="I26" s="1924"/>
    </row>
    <row r="27" spans="2:9">
      <c r="B27" s="395"/>
      <c r="C27" s="396"/>
      <c r="D27" s="397"/>
      <c r="E27" s="397"/>
      <c r="F27" s="397"/>
      <c r="G27" s="398"/>
      <c r="H27" s="398"/>
      <c r="I27" s="406"/>
    </row>
    <row r="28" spans="2:9">
      <c r="B28" s="395"/>
      <c r="C28" s="396"/>
      <c r="D28" s="397"/>
      <c r="E28" s="397"/>
      <c r="F28" s="397"/>
      <c r="G28" s="398"/>
      <c r="H28" s="398"/>
      <c r="I28" s="406"/>
    </row>
    <row r="29" spans="2:9">
      <c r="B29" s="395"/>
      <c r="C29" s="396"/>
      <c r="D29" s="397"/>
      <c r="E29" s="397"/>
      <c r="F29" s="397"/>
      <c r="G29" s="398"/>
      <c r="H29" s="398"/>
      <c r="I29" s="406"/>
    </row>
    <row r="30" spans="2:9">
      <c r="B30" s="395"/>
      <c r="C30" s="396"/>
      <c r="D30" s="397"/>
      <c r="E30" s="397"/>
      <c r="F30" s="397"/>
      <c r="G30" s="398"/>
      <c r="H30" s="398"/>
      <c r="I30" s="406"/>
    </row>
    <row r="31" spans="2:9">
      <c r="B31" s="1912" t="s">
        <v>730</v>
      </c>
      <c r="C31" s="1913"/>
      <c r="D31" s="1913"/>
      <c r="E31" s="1913"/>
      <c r="F31" s="1913"/>
      <c r="G31" s="1913"/>
      <c r="H31" s="1913"/>
      <c r="I31" s="1914"/>
    </row>
    <row r="32" spans="2:9">
      <c r="B32" s="395"/>
      <c r="C32" s="396"/>
      <c r="D32" s="397"/>
      <c r="E32" s="397"/>
      <c r="F32" s="397"/>
      <c r="G32" s="398"/>
      <c r="H32" s="398"/>
      <c r="I32" s="398"/>
    </row>
    <row r="33" spans="2:9">
      <c r="B33" s="395"/>
      <c r="C33" s="396"/>
      <c r="D33" s="397"/>
      <c r="E33" s="397"/>
      <c r="F33" s="397"/>
      <c r="G33" s="398"/>
      <c r="H33" s="398"/>
      <c r="I33" s="398"/>
    </row>
    <row r="34" spans="2:9">
      <c r="B34" s="395"/>
      <c r="C34" s="396"/>
      <c r="D34" s="397"/>
      <c r="E34" s="397"/>
      <c r="F34" s="397"/>
      <c r="G34" s="398"/>
      <c r="H34" s="398"/>
      <c r="I34" s="398"/>
    </row>
    <row r="35" spans="2:9">
      <c r="B35" s="395"/>
      <c r="C35" s="396"/>
      <c r="D35" s="397"/>
      <c r="E35" s="397"/>
      <c r="F35" s="397"/>
      <c r="G35" s="398"/>
      <c r="H35" s="407"/>
      <c r="I35" s="398"/>
    </row>
    <row r="36" spans="2:9" ht="23.25" customHeight="1">
      <c r="B36" s="1915" t="s">
        <v>733</v>
      </c>
      <c r="C36" s="1916"/>
      <c r="D36" s="1917"/>
      <c r="E36" s="1917"/>
      <c r="F36" s="1917"/>
      <c r="G36" s="408"/>
      <c r="H36" s="408"/>
      <c r="I36" s="409"/>
    </row>
    <row r="37" spans="2:9" ht="27.75" customHeight="1" thickBot="1">
      <c r="B37" s="1918" t="s">
        <v>734</v>
      </c>
      <c r="C37" s="1919"/>
      <c r="D37" s="1919"/>
      <c r="E37" s="1919"/>
      <c r="F37" s="1919"/>
      <c r="G37" s="410"/>
      <c r="H37" s="410"/>
      <c r="I37" s="410"/>
    </row>
    <row r="38" spans="2:9" ht="9" customHeight="1" thickTop="1">
      <c r="B38" s="411"/>
      <c r="C38" s="411"/>
      <c r="D38" s="411"/>
      <c r="E38" s="411"/>
      <c r="F38" s="411"/>
      <c r="G38" s="411"/>
      <c r="H38" s="411"/>
      <c r="I38" s="411"/>
    </row>
    <row r="39" spans="2:9" ht="15" customHeight="1">
      <c r="B39" s="1920" t="s">
        <v>591</v>
      </c>
      <c r="C39" s="1920"/>
      <c r="D39" s="1920"/>
      <c r="E39" s="1920"/>
      <c r="F39" s="1920"/>
      <c r="G39" s="1920"/>
      <c r="H39" s="1920"/>
      <c r="I39" s="1920"/>
    </row>
    <row r="40" spans="2:9" ht="15" customHeight="1">
      <c r="B40" s="411"/>
      <c r="C40" s="411"/>
      <c r="D40" s="411"/>
      <c r="E40" s="411"/>
      <c r="F40" s="411"/>
      <c r="G40" s="411"/>
      <c r="H40" s="411"/>
      <c r="I40" s="411"/>
    </row>
    <row r="41" spans="2:9" ht="15" customHeight="1">
      <c r="B41" s="1921"/>
      <c r="C41" s="1921"/>
      <c r="D41" s="1921"/>
      <c r="E41" s="1921"/>
      <c r="F41" s="1921"/>
      <c r="G41" s="1921"/>
      <c r="H41" s="1921"/>
      <c r="I41" s="1921"/>
    </row>
    <row r="42" spans="2:9">
      <c r="B42" s="1921"/>
      <c r="C42" s="1921"/>
      <c r="D42" s="1921"/>
      <c r="E42" s="1921"/>
      <c r="F42" s="1921"/>
      <c r="G42" s="1921"/>
      <c r="H42" s="1921"/>
      <c r="I42" s="1921"/>
    </row>
    <row r="43" spans="2:9">
      <c r="B43" s="1921"/>
      <c r="C43" s="1921"/>
      <c r="D43" s="1921"/>
      <c r="E43" s="1921"/>
      <c r="F43" s="1921"/>
      <c r="G43" s="1921"/>
      <c r="H43" s="1921"/>
      <c r="I43" s="1921"/>
    </row>
    <row r="44" spans="2:9">
      <c r="B44" s="383"/>
      <c r="C44" s="383"/>
      <c r="D44" s="383"/>
      <c r="E44" s="383"/>
      <c r="F44" s="383"/>
      <c r="G44" s="383"/>
      <c r="H44" s="383"/>
      <c r="I44" s="383"/>
    </row>
    <row r="63" spans="3:3">
      <c r="C63" s="412"/>
    </row>
    <row r="70" spans="4:4">
      <c r="D70" s="413"/>
    </row>
  </sheetData>
  <mergeCells count="21">
    <mergeCell ref="B26:I26"/>
    <mergeCell ref="B2:I2"/>
    <mergeCell ref="B3:I3"/>
    <mergeCell ref="B4:I4"/>
    <mergeCell ref="B5:I5"/>
    <mergeCell ref="H6:I6"/>
    <mergeCell ref="B9:F10"/>
    <mergeCell ref="G9:G10"/>
    <mergeCell ref="H9:H10"/>
    <mergeCell ref="I9:I10"/>
    <mergeCell ref="B13:I13"/>
    <mergeCell ref="B14:I14"/>
    <mergeCell ref="B19:I19"/>
    <mergeCell ref="B23:F23"/>
    <mergeCell ref="B25:I25"/>
    <mergeCell ref="B6:C6"/>
    <mergeCell ref="B31:I31"/>
    <mergeCell ref="B36:F36"/>
    <mergeCell ref="B37:F37"/>
    <mergeCell ref="B39:I39"/>
    <mergeCell ref="B41:I43"/>
  </mergeCells>
  <pageMargins left="0.708661417322835" right="0.708661417322835" top="0.551181102362205" bottom="0.511811023622047" header="0.31496062992126" footer="0.31496062992126"/>
  <pageSetup scale="6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pageSetUpPr fitToPage="1"/>
  </sheetPr>
  <dimension ref="B1:H70"/>
  <sheetViews>
    <sheetView showGridLines="0" view="pageBreakPreview" zoomScaleNormal="100" zoomScaleSheetLayoutView="100" workbookViewId="0"/>
  </sheetViews>
  <sheetFormatPr baseColWidth="10" defaultColWidth="11.44140625" defaultRowHeight="14.4"/>
  <cols>
    <col min="1" max="1" width="1.44140625" style="384" customWidth="1"/>
    <col min="2" max="2" width="22.33203125" style="384" customWidth="1"/>
    <col min="3" max="3" width="13.88671875" style="384" customWidth="1"/>
    <col min="4" max="4" width="19.88671875" style="384" customWidth="1"/>
    <col min="5" max="5" width="23.33203125" style="384" customWidth="1"/>
    <col min="6" max="6" width="27" style="384" customWidth="1"/>
    <col min="7" max="7" width="25.33203125" style="384" customWidth="1"/>
    <col min="8" max="8" width="24.6640625" style="384" customWidth="1"/>
    <col min="9" max="256" width="11.44140625" style="384"/>
    <col min="257" max="257" width="1.44140625" style="384" customWidth="1"/>
    <col min="258" max="258" width="22.33203125" style="384" customWidth="1"/>
    <col min="259" max="259" width="13.88671875" style="384" customWidth="1"/>
    <col min="260" max="260" width="19.88671875" style="384" customWidth="1"/>
    <col min="261" max="261" width="23.33203125" style="384" customWidth="1"/>
    <col min="262" max="262" width="27" style="384" customWidth="1"/>
    <col min="263" max="263" width="25.33203125" style="384" customWidth="1"/>
    <col min="264" max="264" width="24.6640625" style="384" customWidth="1"/>
    <col min="265" max="512" width="11.44140625" style="384"/>
    <col min="513" max="513" width="1.44140625" style="384" customWidth="1"/>
    <col min="514" max="514" width="22.33203125" style="384" customWidth="1"/>
    <col min="515" max="515" width="13.88671875" style="384" customWidth="1"/>
    <col min="516" max="516" width="19.88671875" style="384" customWidth="1"/>
    <col min="517" max="517" width="23.33203125" style="384" customWidth="1"/>
    <col min="518" max="518" width="27" style="384" customWidth="1"/>
    <col min="519" max="519" width="25.33203125" style="384" customWidth="1"/>
    <col min="520" max="520" width="24.6640625" style="384" customWidth="1"/>
    <col min="521" max="768" width="11.44140625" style="384"/>
    <col min="769" max="769" width="1.44140625" style="384" customWidth="1"/>
    <col min="770" max="770" width="22.33203125" style="384" customWidth="1"/>
    <col min="771" max="771" width="13.88671875" style="384" customWidth="1"/>
    <col min="772" max="772" width="19.88671875" style="384" customWidth="1"/>
    <col min="773" max="773" width="23.33203125" style="384" customWidth="1"/>
    <col min="774" max="774" width="27" style="384" customWidth="1"/>
    <col min="775" max="775" width="25.33203125" style="384" customWidth="1"/>
    <col min="776" max="776" width="24.6640625" style="384" customWidth="1"/>
    <col min="777" max="1024" width="11.44140625" style="384"/>
    <col min="1025" max="1025" width="1.44140625" style="384" customWidth="1"/>
    <col min="1026" max="1026" width="22.33203125" style="384" customWidth="1"/>
    <col min="1027" max="1027" width="13.88671875" style="384" customWidth="1"/>
    <col min="1028" max="1028" width="19.88671875" style="384" customWidth="1"/>
    <col min="1029" max="1029" width="23.33203125" style="384" customWidth="1"/>
    <col min="1030" max="1030" width="27" style="384" customWidth="1"/>
    <col min="1031" max="1031" width="25.33203125" style="384" customWidth="1"/>
    <col min="1032" max="1032" width="24.6640625" style="384" customWidth="1"/>
    <col min="1033" max="1280" width="11.44140625" style="384"/>
    <col min="1281" max="1281" width="1.44140625" style="384" customWidth="1"/>
    <col min="1282" max="1282" width="22.33203125" style="384" customWidth="1"/>
    <col min="1283" max="1283" width="13.88671875" style="384" customWidth="1"/>
    <col min="1284" max="1284" width="19.88671875" style="384" customWidth="1"/>
    <col min="1285" max="1285" width="23.33203125" style="384" customWidth="1"/>
    <col min="1286" max="1286" width="27" style="384" customWidth="1"/>
    <col min="1287" max="1287" width="25.33203125" style="384" customWidth="1"/>
    <col min="1288" max="1288" width="24.6640625" style="384" customWidth="1"/>
    <col min="1289" max="1536" width="11.44140625" style="384"/>
    <col min="1537" max="1537" width="1.44140625" style="384" customWidth="1"/>
    <col min="1538" max="1538" width="22.33203125" style="384" customWidth="1"/>
    <col min="1539" max="1539" width="13.88671875" style="384" customWidth="1"/>
    <col min="1540" max="1540" width="19.88671875" style="384" customWidth="1"/>
    <col min="1541" max="1541" width="23.33203125" style="384" customWidth="1"/>
    <col min="1542" max="1542" width="27" style="384" customWidth="1"/>
    <col min="1543" max="1543" width="25.33203125" style="384" customWidth="1"/>
    <col min="1544" max="1544" width="24.6640625" style="384" customWidth="1"/>
    <col min="1545" max="1792" width="11.44140625" style="384"/>
    <col min="1793" max="1793" width="1.44140625" style="384" customWidth="1"/>
    <col min="1794" max="1794" width="22.33203125" style="384" customWidth="1"/>
    <col min="1795" max="1795" width="13.88671875" style="384" customWidth="1"/>
    <col min="1796" max="1796" width="19.88671875" style="384" customWidth="1"/>
    <col min="1797" max="1797" width="23.33203125" style="384" customWidth="1"/>
    <col min="1798" max="1798" width="27" style="384" customWidth="1"/>
    <col min="1799" max="1799" width="25.33203125" style="384" customWidth="1"/>
    <col min="1800" max="1800" width="24.6640625" style="384" customWidth="1"/>
    <col min="1801" max="2048" width="11.44140625" style="384"/>
    <col min="2049" max="2049" width="1.44140625" style="384" customWidth="1"/>
    <col min="2050" max="2050" width="22.33203125" style="384" customWidth="1"/>
    <col min="2051" max="2051" width="13.88671875" style="384" customWidth="1"/>
    <col min="2052" max="2052" width="19.88671875" style="384" customWidth="1"/>
    <col min="2053" max="2053" width="23.33203125" style="384" customWidth="1"/>
    <col min="2054" max="2054" width="27" style="384" customWidth="1"/>
    <col min="2055" max="2055" width="25.33203125" style="384" customWidth="1"/>
    <col min="2056" max="2056" width="24.6640625" style="384" customWidth="1"/>
    <col min="2057" max="2304" width="11.44140625" style="384"/>
    <col min="2305" max="2305" width="1.44140625" style="384" customWidth="1"/>
    <col min="2306" max="2306" width="22.33203125" style="384" customWidth="1"/>
    <col min="2307" max="2307" width="13.88671875" style="384" customWidth="1"/>
    <col min="2308" max="2308" width="19.88671875" style="384" customWidth="1"/>
    <col min="2309" max="2309" width="23.33203125" style="384" customWidth="1"/>
    <col min="2310" max="2310" width="27" style="384" customWidth="1"/>
    <col min="2311" max="2311" width="25.33203125" style="384" customWidth="1"/>
    <col min="2312" max="2312" width="24.6640625" style="384" customWidth="1"/>
    <col min="2313" max="2560" width="11.44140625" style="384"/>
    <col min="2561" max="2561" width="1.44140625" style="384" customWidth="1"/>
    <col min="2562" max="2562" width="22.33203125" style="384" customWidth="1"/>
    <col min="2563" max="2563" width="13.88671875" style="384" customWidth="1"/>
    <col min="2564" max="2564" width="19.88671875" style="384" customWidth="1"/>
    <col min="2565" max="2565" width="23.33203125" style="384" customWidth="1"/>
    <col min="2566" max="2566" width="27" style="384" customWidth="1"/>
    <col min="2567" max="2567" width="25.33203125" style="384" customWidth="1"/>
    <col min="2568" max="2568" width="24.6640625" style="384" customWidth="1"/>
    <col min="2569" max="2816" width="11.44140625" style="384"/>
    <col min="2817" max="2817" width="1.44140625" style="384" customWidth="1"/>
    <col min="2818" max="2818" width="22.33203125" style="384" customWidth="1"/>
    <col min="2819" max="2819" width="13.88671875" style="384" customWidth="1"/>
    <col min="2820" max="2820" width="19.88671875" style="384" customWidth="1"/>
    <col min="2821" max="2821" width="23.33203125" style="384" customWidth="1"/>
    <col min="2822" max="2822" width="27" style="384" customWidth="1"/>
    <col min="2823" max="2823" width="25.33203125" style="384" customWidth="1"/>
    <col min="2824" max="2824" width="24.6640625" style="384" customWidth="1"/>
    <col min="2825" max="3072" width="11.44140625" style="384"/>
    <col min="3073" max="3073" width="1.44140625" style="384" customWidth="1"/>
    <col min="3074" max="3074" width="22.33203125" style="384" customWidth="1"/>
    <col min="3075" max="3075" width="13.88671875" style="384" customWidth="1"/>
    <col min="3076" max="3076" width="19.88671875" style="384" customWidth="1"/>
    <col min="3077" max="3077" width="23.33203125" style="384" customWidth="1"/>
    <col min="3078" max="3078" width="27" style="384" customWidth="1"/>
    <col min="3079" max="3079" width="25.33203125" style="384" customWidth="1"/>
    <col min="3080" max="3080" width="24.6640625" style="384" customWidth="1"/>
    <col min="3081" max="3328" width="11.44140625" style="384"/>
    <col min="3329" max="3329" width="1.44140625" style="384" customWidth="1"/>
    <col min="3330" max="3330" width="22.33203125" style="384" customWidth="1"/>
    <col min="3331" max="3331" width="13.88671875" style="384" customWidth="1"/>
    <col min="3332" max="3332" width="19.88671875" style="384" customWidth="1"/>
    <col min="3333" max="3333" width="23.33203125" style="384" customWidth="1"/>
    <col min="3334" max="3334" width="27" style="384" customWidth="1"/>
    <col min="3335" max="3335" width="25.33203125" style="384" customWidth="1"/>
    <col min="3336" max="3336" width="24.6640625" style="384" customWidth="1"/>
    <col min="3337" max="3584" width="11.44140625" style="384"/>
    <col min="3585" max="3585" width="1.44140625" style="384" customWidth="1"/>
    <col min="3586" max="3586" width="22.33203125" style="384" customWidth="1"/>
    <col min="3587" max="3587" width="13.88671875" style="384" customWidth="1"/>
    <col min="3588" max="3588" width="19.88671875" style="384" customWidth="1"/>
    <col min="3589" max="3589" width="23.33203125" style="384" customWidth="1"/>
    <col min="3590" max="3590" width="27" style="384" customWidth="1"/>
    <col min="3591" max="3591" width="25.33203125" style="384" customWidth="1"/>
    <col min="3592" max="3592" width="24.6640625" style="384" customWidth="1"/>
    <col min="3593" max="3840" width="11.44140625" style="384"/>
    <col min="3841" max="3841" width="1.44140625" style="384" customWidth="1"/>
    <col min="3842" max="3842" width="22.33203125" style="384" customWidth="1"/>
    <col min="3843" max="3843" width="13.88671875" style="384" customWidth="1"/>
    <col min="3844" max="3844" width="19.88671875" style="384" customWidth="1"/>
    <col min="3845" max="3845" width="23.33203125" style="384" customWidth="1"/>
    <col min="3846" max="3846" width="27" style="384" customWidth="1"/>
    <col min="3847" max="3847" width="25.33203125" style="384" customWidth="1"/>
    <col min="3848" max="3848" width="24.6640625" style="384" customWidth="1"/>
    <col min="3849" max="4096" width="11.44140625" style="384"/>
    <col min="4097" max="4097" width="1.44140625" style="384" customWidth="1"/>
    <col min="4098" max="4098" width="22.33203125" style="384" customWidth="1"/>
    <col min="4099" max="4099" width="13.88671875" style="384" customWidth="1"/>
    <col min="4100" max="4100" width="19.88671875" style="384" customWidth="1"/>
    <col min="4101" max="4101" width="23.33203125" style="384" customWidth="1"/>
    <col min="4102" max="4102" width="27" style="384" customWidth="1"/>
    <col min="4103" max="4103" width="25.33203125" style="384" customWidth="1"/>
    <col min="4104" max="4104" width="24.6640625" style="384" customWidth="1"/>
    <col min="4105" max="4352" width="11.44140625" style="384"/>
    <col min="4353" max="4353" width="1.44140625" style="384" customWidth="1"/>
    <col min="4354" max="4354" width="22.33203125" style="384" customWidth="1"/>
    <col min="4355" max="4355" width="13.88671875" style="384" customWidth="1"/>
    <col min="4356" max="4356" width="19.88671875" style="384" customWidth="1"/>
    <col min="4357" max="4357" width="23.33203125" style="384" customWidth="1"/>
    <col min="4358" max="4358" width="27" style="384" customWidth="1"/>
    <col min="4359" max="4359" width="25.33203125" style="384" customWidth="1"/>
    <col min="4360" max="4360" width="24.6640625" style="384" customWidth="1"/>
    <col min="4361" max="4608" width="11.44140625" style="384"/>
    <col min="4609" max="4609" width="1.44140625" style="384" customWidth="1"/>
    <col min="4610" max="4610" width="22.33203125" style="384" customWidth="1"/>
    <col min="4611" max="4611" width="13.88671875" style="384" customWidth="1"/>
    <col min="4612" max="4612" width="19.88671875" style="384" customWidth="1"/>
    <col min="4613" max="4613" width="23.33203125" style="384" customWidth="1"/>
    <col min="4614" max="4614" width="27" style="384" customWidth="1"/>
    <col min="4615" max="4615" width="25.33203125" style="384" customWidth="1"/>
    <col min="4616" max="4616" width="24.6640625" style="384" customWidth="1"/>
    <col min="4617" max="4864" width="11.44140625" style="384"/>
    <col min="4865" max="4865" width="1.44140625" style="384" customWidth="1"/>
    <col min="4866" max="4866" width="22.33203125" style="384" customWidth="1"/>
    <col min="4867" max="4867" width="13.88671875" style="384" customWidth="1"/>
    <col min="4868" max="4868" width="19.88671875" style="384" customWidth="1"/>
    <col min="4869" max="4869" width="23.33203125" style="384" customWidth="1"/>
    <col min="4870" max="4870" width="27" style="384" customWidth="1"/>
    <col min="4871" max="4871" width="25.33203125" style="384" customWidth="1"/>
    <col min="4872" max="4872" width="24.6640625" style="384" customWidth="1"/>
    <col min="4873" max="5120" width="11.44140625" style="384"/>
    <col min="5121" max="5121" width="1.44140625" style="384" customWidth="1"/>
    <col min="5122" max="5122" width="22.33203125" style="384" customWidth="1"/>
    <col min="5123" max="5123" width="13.88671875" style="384" customWidth="1"/>
    <col min="5124" max="5124" width="19.88671875" style="384" customWidth="1"/>
    <col min="5125" max="5125" width="23.33203125" style="384" customWidth="1"/>
    <col min="5126" max="5126" width="27" style="384" customWidth="1"/>
    <col min="5127" max="5127" width="25.33203125" style="384" customWidth="1"/>
    <col min="5128" max="5128" width="24.6640625" style="384" customWidth="1"/>
    <col min="5129" max="5376" width="11.44140625" style="384"/>
    <col min="5377" max="5377" width="1.44140625" style="384" customWidth="1"/>
    <col min="5378" max="5378" width="22.33203125" style="384" customWidth="1"/>
    <col min="5379" max="5379" width="13.88671875" style="384" customWidth="1"/>
    <col min="5380" max="5380" width="19.88671875" style="384" customWidth="1"/>
    <col min="5381" max="5381" width="23.33203125" style="384" customWidth="1"/>
    <col min="5382" max="5382" width="27" style="384" customWidth="1"/>
    <col min="5383" max="5383" width="25.33203125" style="384" customWidth="1"/>
    <col min="5384" max="5384" width="24.6640625" style="384" customWidth="1"/>
    <col min="5385" max="5632" width="11.44140625" style="384"/>
    <col min="5633" max="5633" width="1.44140625" style="384" customWidth="1"/>
    <col min="5634" max="5634" width="22.33203125" style="384" customWidth="1"/>
    <col min="5635" max="5635" width="13.88671875" style="384" customWidth="1"/>
    <col min="5636" max="5636" width="19.88671875" style="384" customWidth="1"/>
    <col min="5637" max="5637" width="23.33203125" style="384" customWidth="1"/>
    <col min="5638" max="5638" width="27" style="384" customWidth="1"/>
    <col min="5639" max="5639" width="25.33203125" style="384" customWidth="1"/>
    <col min="5640" max="5640" width="24.6640625" style="384" customWidth="1"/>
    <col min="5641" max="5888" width="11.44140625" style="384"/>
    <col min="5889" max="5889" width="1.44140625" style="384" customWidth="1"/>
    <col min="5890" max="5890" width="22.33203125" style="384" customWidth="1"/>
    <col min="5891" max="5891" width="13.88671875" style="384" customWidth="1"/>
    <col min="5892" max="5892" width="19.88671875" style="384" customWidth="1"/>
    <col min="5893" max="5893" width="23.33203125" style="384" customWidth="1"/>
    <col min="5894" max="5894" width="27" style="384" customWidth="1"/>
    <col min="5895" max="5895" width="25.33203125" style="384" customWidth="1"/>
    <col min="5896" max="5896" width="24.6640625" style="384" customWidth="1"/>
    <col min="5897" max="6144" width="11.44140625" style="384"/>
    <col min="6145" max="6145" width="1.44140625" style="384" customWidth="1"/>
    <col min="6146" max="6146" width="22.33203125" style="384" customWidth="1"/>
    <col min="6147" max="6147" width="13.88671875" style="384" customWidth="1"/>
    <col min="6148" max="6148" width="19.88671875" style="384" customWidth="1"/>
    <col min="6149" max="6149" width="23.33203125" style="384" customWidth="1"/>
    <col min="6150" max="6150" width="27" style="384" customWidth="1"/>
    <col min="6151" max="6151" width="25.33203125" style="384" customWidth="1"/>
    <col min="6152" max="6152" width="24.6640625" style="384" customWidth="1"/>
    <col min="6153" max="6400" width="11.44140625" style="384"/>
    <col min="6401" max="6401" width="1.44140625" style="384" customWidth="1"/>
    <col min="6402" max="6402" width="22.33203125" style="384" customWidth="1"/>
    <col min="6403" max="6403" width="13.88671875" style="384" customWidth="1"/>
    <col min="6404" max="6404" width="19.88671875" style="384" customWidth="1"/>
    <col min="6405" max="6405" width="23.33203125" style="384" customWidth="1"/>
    <col min="6406" max="6406" width="27" style="384" customWidth="1"/>
    <col min="6407" max="6407" width="25.33203125" style="384" customWidth="1"/>
    <col min="6408" max="6408" width="24.6640625" style="384" customWidth="1"/>
    <col min="6409" max="6656" width="11.44140625" style="384"/>
    <col min="6657" max="6657" width="1.44140625" style="384" customWidth="1"/>
    <col min="6658" max="6658" width="22.33203125" style="384" customWidth="1"/>
    <col min="6659" max="6659" width="13.88671875" style="384" customWidth="1"/>
    <col min="6660" max="6660" width="19.88671875" style="384" customWidth="1"/>
    <col min="6661" max="6661" width="23.33203125" style="384" customWidth="1"/>
    <col min="6662" max="6662" width="27" style="384" customWidth="1"/>
    <col min="6663" max="6663" width="25.33203125" style="384" customWidth="1"/>
    <col min="6664" max="6664" width="24.6640625" style="384" customWidth="1"/>
    <col min="6665" max="6912" width="11.44140625" style="384"/>
    <col min="6913" max="6913" width="1.44140625" style="384" customWidth="1"/>
    <col min="6914" max="6914" width="22.33203125" style="384" customWidth="1"/>
    <col min="6915" max="6915" width="13.88671875" style="384" customWidth="1"/>
    <col min="6916" max="6916" width="19.88671875" style="384" customWidth="1"/>
    <col min="6917" max="6917" width="23.33203125" style="384" customWidth="1"/>
    <col min="6918" max="6918" width="27" style="384" customWidth="1"/>
    <col min="6919" max="6919" width="25.33203125" style="384" customWidth="1"/>
    <col min="6920" max="6920" width="24.6640625" style="384" customWidth="1"/>
    <col min="6921" max="7168" width="11.44140625" style="384"/>
    <col min="7169" max="7169" width="1.44140625" style="384" customWidth="1"/>
    <col min="7170" max="7170" width="22.33203125" style="384" customWidth="1"/>
    <col min="7171" max="7171" width="13.88671875" style="384" customWidth="1"/>
    <col min="7172" max="7172" width="19.88671875" style="384" customWidth="1"/>
    <col min="7173" max="7173" width="23.33203125" style="384" customWidth="1"/>
    <col min="7174" max="7174" width="27" style="384" customWidth="1"/>
    <col min="7175" max="7175" width="25.33203125" style="384" customWidth="1"/>
    <col min="7176" max="7176" width="24.6640625" style="384" customWidth="1"/>
    <col min="7177" max="7424" width="11.44140625" style="384"/>
    <col min="7425" max="7425" width="1.44140625" style="384" customWidth="1"/>
    <col min="7426" max="7426" width="22.33203125" style="384" customWidth="1"/>
    <col min="7427" max="7427" width="13.88671875" style="384" customWidth="1"/>
    <col min="7428" max="7428" width="19.88671875" style="384" customWidth="1"/>
    <col min="7429" max="7429" width="23.33203125" style="384" customWidth="1"/>
    <col min="7430" max="7430" width="27" style="384" customWidth="1"/>
    <col min="7431" max="7431" width="25.33203125" style="384" customWidth="1"/>
    <col min="7432" max="7432" width="24.6640625" style="384" customWidth="1"/>
    <col min="7433" max="7680" width="11.44140625" style="384"/>
    <col min="7681" max="7681" width="1.44140625" style="384" customWidth="1"/>
    <col min="7682" max="7682" width="22.33203125" style="384" customWidth="1"/>
    <col min="7683" max="7683" width="13.88671875" style="384" customWidth="1"/>
    <col min="7684" max="7684" width="19.88671875" style="384" customWidth="1"/>
    <col min="7685" max="7685" width="23.33203125" style="384" customWidth="1"/>
    <col min="7686" max="7686" width="27" style="384" customWidth="1"/>
    <col min="7687" max="7687" width="25.33203125" style="384" customWidth="1"/>
    <col min="7688" max="7688" width="24.6640625" style="384" customWidth="1"/>
    <col min="7689" max="7936" width="11.44140625" style="384"/>
    <col min="7937" max="7937" width="1.44140625" style="384" customWidth="1"/>
    <col min="7938" max="7938" width="22.33203125" style="384" customWidth="1"/>
    <col min="7939" max="7939" width="13.88671875" style="384" customWidth="1"/>
    <col min="7940" max="7940" width="19.88671875" style="384" customWidth="1"/>
    <col min="7941" max="7941" width="23.33203125" style="384" customWidth="1"/>
    <col min="7942" max="7942" width="27" style="384" customWidth="1"/>
    <col min="7943" max="7943" width="25.33203125" style="384" customWidth="1"/>
    <col min="7944" max="7944" width="24.6640625" style="384" customWidth="1"/>
    <col min="7945" max="8192" width="11.44140625" style="384"/>
    <col min="8193" max="8193" width="1.44140625" style="384" customWidth="1"/>
    <col min="8194" max="8194" width="22.33203125" style="384" customWidth="1"/>
    <col min="8195" max="8195" width="13.88671875" style="384" customWidth="1"/>
    <col min="8196" max="8196" width="19.88671875" style="384" customWidth="1"/>
    <col min="8197" max="8197" width="23.33203125" style="384" customWidth="1"/>
    <col min="8198" max="8198" width="27" style="384" customWidth="1"/>
    <col min="8199" max="8199" width="25.33203125" style="384" customWidth="1"/>
    <col min="8200" max="8200" width="24.6640625" style="384" customWidth="1"/>
    <col min="8201" max="8448" width="11.44140625" style="384"/>
    <col min="8449" max="8449" width="1.44140625" style="384" customWidth="1"/>
    <col min="8450" max="8450" width="22.33203125" style="384" customWidth="1"/>
    <col min="8451" max="8451" width="13.88671875" style="384" customWidth="1"/>
    <col min="8452" max="8452" width="19.88671875" style="384" customWidth="1"/>
    <col min="8453" max="8453" width="23.33203125" style="384" customWidth="1"/>
    <col min="8454" max="8454" width="27" style="384" customWidth="1"/>
    <col min="8455" max="8455" width="25.33203125" style="384" customWidth="1"/>
    <col min="8456" max="8456" width="24.6640625" style="384" customWidth="1"/>
    <col min="8457" max="8704" width="11.44140625" style="384"/>
    <col min="8705" max="8705" width="1.44140625" style="384" customWidth="1"/>
    <col min="8706" max="8706" width="22.33203125" style="384" customWidth="1"/>
    <col min="8707" max="8707" width="13.88671875" style="384" customWidth="1"/>
    <col min="8708" max="8708" width="19.88671875" style="384" customWidth="1"/>
    <col min="8709" max="8709" width="23.33203125" style="384" customWidth="1"/>
    <col min="8710" max="8710" width="27" style="384" customWidth="1"/>
    <col min="8711" max="8711" width="25.33203125" style="384" customWidth="1"/>
    <col min="8712" max="8712" width="24.6640625" style="384" customWidth="1"/>
    <col min="8713" max="8960" width="11.44140625" style="384"/>
    <col min="8961" max="8961" width="1.44140625" style="384" customWidth="1"/>
    <col min="8962" max="8962" width="22.33203125" style="384" customWidth="1"/>
    <col min="8963" max="8963" width="13.88671875" style="384" customWidth="1"/>
    <col min="8964" max="8964" width="19.88671875" style="384" customWidth="1"/>
    <col min="8965" max="8965" width="23.33203125" style="384" customWidth="1"/>
    <col min="8966" max="8966" width="27" style="384" customWidth="1"/>
    <col min="8967" max="8967" width="25.33203125" style="384" customWidth="1"/>
    <col min="8968" max="8968" width="24.6640625" style="384" customWidth="1"/>
    <col min="8969" max="9216" width="11.44140625" style="384"/>
    <col min="9217" max="9217" width="1.44140625" style="384" customWidth="1"/>
    <col min="9218" max="9218" width="22.33203125" style="384" customWidth="1"/>
    <col min="9219" max="9219" width="13.88671875" style="384" customWidth="1"/>
    <col min="9220" max="9220" width="19.88671875" style="384" customWidth="1"/>
    <col min="9221" max="9221" width="23.33203125" style="384" customWidth="1"/>
    <col min="9222" max="9222" width="27" style="384" customWidth="1"/>
    <col min="9223" max="9223" width="25.33203125" style="384" customWidth="1"/>
    <col min="9224" max="9224" width="24.6640625" style="384" customWidth="1"/>
    <col min="9225" max="9472" width="11.44140625" style="384"/>
    <col min="9473" max="9473" width="1.44140625" style="384" customWidth="1"/>
    <col min="9474" max="9474" width="22.33203125" style="384" customWidth="1"/>
    <col min="9475" max="9475" width="13.88671875" style="384" customWidth="1"/>
    <col min="9476" max="9476" width="19.88671875" style="384" customWidth="1"/>
    <col min="9477" max="9477" width="23.33203125" style="384" customWidth="1"/>
    <col min="9478" max="9478" width="27" style="384" customWidth="1"/>
    <col min="9479" max="9479" width="25.33203125" style="384" customWidth="1"/>
    <col min="9480" max="9480" width="24.6640625" style="384" customWidth="1"/>
    <col min="9481" max="9728" width="11.44140625" style="384"/>
    <col min="9729" max="9729" width="1.44140625" style="384" customWidth="1"/>
    <col min="9730" max="9730" width="22.33203125" style="384" customWidth="1"/>
    <col min="9731" max="9731" width="13.88671875" style="384" customWidth="1"/>
    <col min="9732" max="9732" width="19.88671875" style="384" customWidth="1"/>
    <col min="9733" max="9733" width="23.33203125" style="384" customWidth="1"/>
    <col min="9734" max="9734" width="27" style="384" customWidth="1"/>
    <col min="9735" max="9735" width="25.33203125" style="384" customWidth="1"/>
    <col min="9736" max="9736" width="24.6640625" style="384" customWidth="1"/>
    <col min="9737" max="9984" width="11.44140625" style="384"/>
    <col min="9985" max="9985" width="1.44140625" style="384" customWidth="1"/>
    <col min="9986" max="9986" width="22.33203125" style="384" customWidth="1"/>
    <col min="9987" max="9987" width="13.88671875" style="384" customWidth="1"/>
    <col min="9988" max="9988" width="19.88671875" style="384" customWidth="1"/>
    <col min="9989" max="9989" width="23.33203125" style="384" customWidth="1"/>
    <col min="9990" max="9990" width="27" style="384" customWidth="1"/>
    <col min="9991" max="9991" width="25.33203125" style="384" customWidth="1"/>
    <col min="9992" max="9992" width="24.6640625" style="384" customWidth="1"/>
    <col min="9993" max="10240" width="11.44140625" style="384"/>
    <col min="10241" max="10241" width="1.44140625" style="384" customWidth="1"/>
    <col min="10242" max="10242" width="22.33203125" style="384" customWidth="1"/>
    <col min="10243" max="10243" width="13.88671875" style="384" customWidth="1"/>
    <col min="10244" max="10244" width="19.88671875" style="384" customWidth="1"/>
    <col min="10245" max="10245" width="23.33203125" style="384" customWidth="1"/>
    <col min="10246" max="10246" width="27" style="384" customWidth="1"/>
    <col min="10247" max="10247" width="25.33203125" style="384" customWidth="1"/>
    <col min="10248" max="10248" width="24.6640625" style="384" customWidth="1"/>
    <col min="10249" max="10496" width="11.44140625" style="384"/>
    <col min="10497" max="10497" width="1.44140625" style="384" customWidth="1"/>
    <col min="10498" max="10498" width="22.33203125" style="384" customWidth="1"/>
    <col min="10499" max="10499" width="13.88671875" style="384" customWidth="1"/>
    <col min="10500" max="10500" width="19.88671875" style="384" customWidth="1"/>
    <col min="10501" max="10501" width="23.33203125" style="384" customWidth="1"/>
    <col min="10502" max="10502" width="27" style="384" customWidth="1"/>
    <col min="10503" max="10503" width="25.33203125" style="384" customWidth="1"/>
    <col min="10504" max="10504" width="24.6640625" style="384" customWidth="1"/>
    <col min="10505" max="10752" width="11.44140625" style="384"/>
    <col min="10753" max="10753" width="1.44140625" style="384" customWidth="1"/>
    <col min="10754" max="10754" width="22.33203125" style="384" customWidth="1"/>
    <col min="10755" max="10755" width="13.88671875" style="384" customWidth="1"/>
    <col min="10756" max="10756" width="19.88671875" style="384" customWidth="1"/>
    <col min="10757" max="10757" width="23.33203125" style="384" customWidth="1"/>
    <col min="10758" max="10758" width="27" style="384" customWidth="1"/>
    <col min="10759" max="10759" width="25.33203125" style="384" customWidth="1"/>
    <col min="10760" max="10760" width="24.6640625" style="384" customWidth="1"/>
    <col min="10761" max="11008" width="11.44140625" style="384"/>
    <col min="11009" max="11009" width="1.44140625" style="384" customWidth="1"/>
    <col min="11010" max="11010" width="22.33203125" style="384" customWidth="1"/>
    <col min="11011" max="11011" width="13.88671875" style="384" customWidth="1"/>
    <col min="11012" max="11012" width="19.88671875" style="384" customWidth="1"/>
    <col min="11013" max="11013" width="23.33203125" style="384" customWidth="1"/>
    <col min="11014" max="11014" width="27" style="384" customWidth="1"/>
    <col min="11015" max="11015" width="25.33203125" style="384" customWidth="1"/>
    <col min="11016" max="11016" width="24.6640625" style="384" customWidth="1"/>
    <col min="11017" max="11264" width="11.44140625" style="384"/>
    <col min="11265" max="11265" width="1.44140625" style="384" customWidth="1"/>
    <col min="11266" max="11266" width="22.33203125" style="384" customWidth="1"/>
    <col min="11267" max="11267" width="13.88671875" style="384" customWidth="1"/>
    <col min="11268" max="11268" width="19.88671875" style="384" customWidth="1"/>
    <col min="11269" max="11269" width="23.33203125" style="384" customWidth="1"/>
    <col min="11270" max="11270" width="27" style="384" customWidth="1"/>
    <col min="11271" max="11271" width="25.33203125" style="384" customWidth="1"/>
    <col min="11272" max="11272" width="24.6640625" style="384" customWidth="1"/>
    <col min="11273" max="11520" width="11.44140625" style="384"/>
    <col min="11521" max="11521" width="1.44140625" style="384" customWidth="1"/>
    <col min="11522" max="11522" width="22.33203125" style="384" customWidth="1"/>
    <col min="11523" max="11523" width="13.88671875" style="384" customWidth="1"/>
    <col min="11524" max="11524" width="19.88671875" style="384" customWidth="1"/>
    <col min="11525" max="11525" width="23.33203125" style="384" customWidth="1"/>
    <col min="11526" max="11526" width="27" style="384" customWidth="1"/>
    <col min="11527" max="11527" width="25.33203125" style="384" customWidth="1"/>
    <col min="11528" max="11528" width="24.6640625" style="384" customWidth="1"/>
    <col min="11529" max="11776" width="11.44140625" style="384"/>
    <col min="11777" max="11777" width="1.44140625" style="384" customWidth="1"/>
    <col min="11778" max="11778" width="22.33203125" style="384" customWidth="1"/>
    <col min="11779" max="11779" width="13.88671875" style="384" customWidth="1"/>
    <col min="11780" max="11780" width="19.88671875" style="384" customWidth="1"/>
    <col min="11781" max="11781" width="23.33203125" style="384" customWidth="1"/>
    <col min="11782" max="11782" width="27" style="384" customWidth="1"/>
    <col min="11783" max="11783" width="25.33203125" style="384" customWidth="1"/>
    <col min="11784" max="11784" width="24.6640625" style="384" customWidth="1"/>
    <col min="11785" max="12032" width="11.44140625" style="384"/>
    <col min="12033" max="12033" width="1.44140625" style="384" customWidth="1"/>
    <col min="12034" max="12034" width="22.33203125" style="384" customWidth="1"/>
    <col min="12035" max="12035" width="13.88671875" style="384" customWidth="1"/>
    <col min="12036" max="12036" width="19.88671875" style="384" customWidth="1"/>
    <col min="12037" max="12037" width="23.33203125" style="384" customWidth="1"/>
    <col min="12038" max="12038" width="27" style="384" customWidth="1"/>
    <col min="12039" max="12039" width="25.33203125" style="384" customWidth="1"/>
    <col min="12040" max="12040" width="24.6640625" style="384" customWidth="1"/>
    <col min="12041" max="12288" width="11.44140625" style="384"/>
    <col min="12289" max="12289" width="1.44140625" style="384" customWidth="1"/>
    <col min="12290" max="12290" width="22.33203125" style="384" customWidth="1"/>
    <col min="12291" max="12291" width="13.88671875" style="384" customWidth="1"/>
    <col min="12292" max="12292" width="19.88671875" style="384" customWidth="1"/>
    <col min="12293" max="12293" width="23.33203125" style="384" customWidth="1"/>
    <col min="12294" max="12294" width="27" style="384" customWidth="1"/>
    <col min="12295" max="12295" width="25.33203125" style="384" customWidth="1"/>
    <col min="12296" max="12296" width="24.6640625" style="384" customWidth="1"/>
    <col min="12297" max="12544" width="11.44140625" style="384"/>
    <col min="12545" max="12545" width="1.44140625" style="384" customWidth="1"/>
    <col min="12546" max="12546" width="22.33203125" style="384" customWidth="1"/>
    <col min="12547" max="12547" width="13.88671875" style="384" customWidth="1"/>
    <col min="12548" max="12548" width="19.88671875" style="384" customWidth="1"/>
    <col min="12549" max="12549" width="23.33203125" style="384" customWidth="1"/>
    <col min="12550" max="12550" width="27" style="384" customWidth="1"/>
    <col min="12551" max="12551" width="25.33203125" style="384" customWidth="1"/>
    <col min="12552" max="12552" width="24.6640625" style="384" customWidth="1"/>
    <col min="12553" max="12800" width="11.44140625" style="384"/>
    <col min="12801" max="12801" width="1.44140625" style="384" customWidth="1"/>
    <col min="12802" max="12802" width="22.33203125" style="384" customWidth="1"/>
    <col min="12803" max="12803" width="13.88671875" style="384" customWidth="1"/>
    <col min="12804" max="12804" width="19.88671875" style="384" customWidth="1"/>
    <col min="12805" max="12805" width="23.33203125" style="384" customWidth="1"/>
    <col min="12806" max="12806" width="27" style="384" customWidth="1"/>
    <col min="12807" max="12807" width="25.33203125" style="384" customWidth="1"/>
    <col min="12808" max="12808" width="24.6640625" style="384" customWidth="1"/>
    <col min="12809" max="13056" width="11.44140625" style="384"/>
    <col min="13057" max="13057" width="1.44140625" style="384" customWidth="1"/>
    <col min="13058" max="13058" width="22.33203125" style="384" customWidth="1"/>
    <col min="13059" max="13059" width="13.88671875" style="384" customWidth="1"/>
    <col min="13060" max="13060" width="19.88671875" style="384" customWidth="1"/>
    <col min="13061" max="13061" width="23.33203125" style="384" customWidth="1"/>
    <col min="13062" max="13062" width="27" style="384" customWidth="1"/>
    <col min="13063" max="13063" width="25.33203125" style="384" customWidth="1"/>
    <col min="13064" max="13064" width="24.6640625" style="384" customWidth="1"/>
    <col min="13065" max="13312" width="11.44140625" style="384"/>
    <col min="13313" max="13313" width="1.44140625" style="384" customWidth="1"/>
    <col min="13314" max="13314" width="22.33203125" style="384" customWidth="1"/>
    <col min="13315" max="13315" width="13.88671875" style="384" customWidth="1"/>
    <col min="13316" max="13316" width="19.88671875" style="384" customWidth="1"/>
    <col min="13317" max="13317" width="23.33203125" style="384" customWidth="1"/>
    <col min="13318" max="13318" width="27" style="384" customWidth="1"/>
    <col min="13319" max="13319" width="25.33203125" style="384" customWidth="1"/>
    <col min="13320" max="13320" width="24.6640625" style="384" customWidth="1"/>
    <col min="13321" max="13568" width="11.44140625" style="384"/>
    <col min="13569" max="13569" width="1.44140625" style="384" customWidth="1"/>
    <col min="13570" max="13570" width="22.33203125" style="384" customWidth="1"/>
    <col min="13571" max="13571" width="13.88671875" style="384" customWidth="1"/>
    <col min="13572" max="13572" width="19.88671875" style="384" customWidth="1"/>
    <col min="13573" max="13573" width="23.33203125" style="384" customWidth="1"/>
    <col min="13574" max="13574" width="27" style="384" customWidth="1"/>
    <col min="13575" max="13575" width="25.33203125" style="384" customWidth="1"/>
    <col min="13576" max="13576" width="24.6640625" style="384" customWidth="1"/>
    <col min="13577" max="13824" width="11.44140625" style="384"/>
    <col min="13825" max="13825" width="1.44140625" style="384" customWidth="1"/>
    <col min="13826" max="13826" width="22.33203125" style="384" customWidth="1"/>
    <col min="13827" max="13827" width="13.88671875" style="384" customWidth="1"/>
    <col min="13828" max="13828" width="19.88671875" style="384" customWidth="1"/>
    <col min="13829" max="13829" width="23.33203125" style="384" customWidth="1"/>
    <col min="13830" max="13830" width="27" style="384" customWidth="1"/>
    <col min="13831" max="13831" width="25.33203125" style="384" customWidth="1"/>
    <col min="13832" max="13832" width="24.6640625" style="384" customWidth="1"/>
    <col min="13833" max="14080" width="11.44140625" style="384"/>
    <col min="14081" max="14081" width="1.44140625" style="384" customWidth="1"/>
    <col min="14082" max="14082" width="22.33203125" style="384" customWidth="1"/>
    <col min="14083" max="14083" width="13.88671875" style="384" customWidth="1"/>
    <col min="14084" max="14084" width="19.88671875" style="384" customWidth="1"/>
    <col min="14085" max="14085" width="23.33203125" style="384" customWidth="1"/>
    <col min="14086" max="14086" width="27" style="384" customWidth="1"/>
    <col min="14087" max="14087" width="25.33203125" style="384" customWidth="1"/>
    <col min="14088" max="14088" width="24.6640625" style="384" customWidth="1"/>
    <col min="14089" max="14336" width="11.44140625" style="384"/>
    <col min="14337" max="14337" width="1.44140625" style="384" customWidth="1"/>
    <col min="14338" max="14338" width="22.33203125" style="384" customWidth="1"/>
    <col min="14339" max="14339" width="13.88671875" style="384" customWidth="1"/>
    <col min="14340" max="14340" width="19.88671875" style="384" customWidth="1"/>
    <col min="14341" max="14341" width="23.33203125" style="384" customWidth="1"/>
    <col min="14342" max="14342" width="27" style="384" customWidth="1"/>
    <col min="14343" max="14343" width="25.33203125" style="384" customWidth="1"/>
    <col min="14344" max="14344" width="24.6640625" style="384" customWidth="1"/>
    <col min="14345" max="14592" width="11.44140625" style="384"/>
    <col min="14593" max="14593" width="1.44140625" style="384" customWidth="1"/>
    <col min="14594" max="14594" width="22.33203125" style="384" customWidth="1"/>
    <col min="14595" max="14595" width="13.88671875" style="384" customWidth="1"/>
    <col min="14596" max="14596" width="19.88671875" style="384" customWidth="1"/>
    <col min="14597" max="14597" width="23.33203125" style="384" customWidth="1"/>
    <col min="14598" max="14598" width="27" style="384" customWidth="1"/>
    <col min="14599" max="14599" width="25.33203125" style="384" customWidth="1"/>
    <col min="14600" max="14600" width="24.6640625" style="384" customWidth="1"/>
    <col min="14601" max="14848" width="11.44140625" style="384"/>
    <col min="14849" max="14849" width="1.44140625" style="384" customWidth="1"/>
    <col min="14850" max="14850" width="22.33203125" style="384" customWidth="1"/>
    <col min="14851" max="14851" width="13.88671875" style="384" customWidth="1"/>
    <col min="14852" max="14852" width="19.88671875" style="384" customWidth="1"/>
    <col min="14853" max="14853" width="23.33203125" style="384" customWidth="1"/>
    <col min="14854" max="14854" width="27" style="384" customWidth="1"/>
    <col min="14855" max="14855" width="25.33203125" style="384" customWidth="1"/>
    <col min="14856" max="14856" width="24.6640625" style="384" customWidth="1"/>
    <col min="14857" max="15104" width="11.44140625" style="384"/>
    <col min="15105" max="15105" width="1.44140625" style="384" customWidth="1"/>
    <col min="15106" max="15106" width="22.33203125" style="384" customWidth="1"/>
    <col min="15107" max="15107" width="13.88671875" style="384" customWidth="1"/>
    <col min="15108" max="15108" width="19.88671875" style="384" customWidth="1"/>
    <col min="15109" max="15109" width="23.33203125" style="384" customWidth="1"/>
    <col min="15110" max="15110" width="27" style="384" customWidth="1"/>
    <col min="15111" max="15111" width="25.33203125" style="384" customWidth="1"/>
    <col min="15112" max="15112" width="24.6640625" style="384" customWidth="1"/>
    <col min="15113" max="15360" width="11.44140625" style="384"/>
    <col min="15361" max="15361" width="1.44140625" style="384" customWidth="1"/>
    <col min="15362" max="15362" width="22.33203125" style="384" customWidth="1"/>
    <col min="15363" max="15363" width="13.88671875" style="384" customWidth="1"/>
    <col min="15364" max="15364" width="19.88671875" style="384" customWidth="1"/>
    <col min="15365" max="15365" width="23.33203125" style="384" customWidth="1"/>
    <col min="15366" max="15366" width="27" style="384" customWidth="1"/>
    <col min="15367" max="15367" width="25.33203125" style="384" customWidth="1"/>
    <col min="15368" max="15368" width="24.6640625" style="384" customWidth="1"/>
    <col min="15369" max="15616" width="11.44140625" style="384"/>
    <col min="15617" max="15617" width="1.44140625" style="384" customWidth="1"/>
    <col min="15618" max="15618" width="22.33203125" style="384" customWidth="1"/>
    <col min="15619" max="15619" width="13.88671875" style="384" customWidth="1"/>
    <col min="15620" max="15620" width="19.88671875" style="384" customWidth="1"/>
    <col min="15621" max="15621" width="23.33203125" style="384" customWidth="1"/>
    <col min="15622" max="15622" width="27" style="384" customWidth="1"/>
    <col min="15623" max="15623" width="25.33203125" style="384" customWidth="1"/>
    <col min="15624" max="15624" width="24.6640625" style="384" customWidth="1"/>
    <col min="15625" max="15872" width="11.44140625" style="384"/>
    <col min="15873" max="15873" width="1.44140625" style="384" customWidth="1"/>
    <col min="15874" max="15874" width="22.33203125" style="384" customWidth="1"/>
    <col min="15875" max="15875" width="13.88671875" style="384" customWidth="1"/>
    <col min="15876" max="15876" width="19.88671875" style="384" customWidth="1"/>
    <col min="15877" max="15877" width="23.33203125" style="384" customWidth="1"/>
    <col min="15878" max="15878" width="27" style="384" customWidth="1"/>
    <col min="15879" max="15879" width="25.33203125" style="384" customWidth="1"/>
    <col min="15880" max="15880" width="24.6640625" style="384" customWidth="1"/>
    <col min="15881" max="16128" width="11.44140625" style="384"/>
    <col min="16129" max="16129" width="1.44140625" style="384" customWidth="1"/>
    <col min="16130" max="16130" width="22.33203125" style="384" customWidth="1"/>
    <col min="16131" max="16131" width="13.88671875" style="384" customWidth="1"/>
    <col min="16132" max="16132" width="19.88671875" style="384" customWidth="1"/>
    <col min="16133" max="16133" width="23.33203125" style="384" customWidth="1"/>
    <col min="16134" max="16134" width="27" style="384" customWidth="1"/>
    <col min="16135" max="16135" width="25.33203125" style="384" customWidth="1"/>
    <col min="16136" max="16136" width="24.6640625" style="384" customWidth="1"/>
    <col min="16137" max="16384" width="11.44140625" style="384"/>
  </cols>
  <sheetData>
    <row r="1" spans="2:8" ht="8.25" customHeight="1" thickBot="1">
      <c r="B1" s="383"/>
      <c r="C1" s="383"/>
      <c r="D1" s="383"/>
      <c r="E1" s="383"/>
      <c r="F1" s="383"/>
      <c r="G1" s="383"/>
      <c r="H1" s="383"/>
    </row>
    <row r="2" spans="2:8" ht="15" thickTop="1">
      <c r="B2" s="1925" t="s">
        <v>1210</v>
      </c>
      <c r="C2" s="1926"/>
      <c r="D2" s="1926"/>
      <c r="E2" s="1926"/>
      <c r="F2" s="1926"/>
      <c r="G2" s="1926"/>
      <c r="H2" s="1927"/>
    </row>
    <row r="3" spans="2:8" ht="6.75" customHeight="1">
      <c r="B3" s="1928"/>
      <c r="C3" s="1929"/>
      <c r="D3" s="1929"/>
      <c r="E3" s="1929"/>
      <c r="F3" s="1929"/>
      <c r="G3" s="1929"/>
      <c r="H3" s="1930"/>
    </row>
    <row r="4" spans="2:8">
      <c r="B4" s="1928" t="s">
        <v>751</v>
      </c>
      <c r="C4" s="1929"/>
      <c r="D4" s="1929"/>
      <c r="E4" s="1929"/>
      <c r="F4" s="1929"/>
      <c r="G4" s="1929"/>
      <c r="H4" s="1930"/>
    </row>
    <row r="5" spans="2:8">
      <c r="B5" s="1931" t="s">
        <v>88</v>
      </c>
      <c r="C5" s="1932"/>
      <c r="D5" s="1932"/>
      <c r="E5" s="1932"/>
      <c r="F5" s="1932"/>
      <c r="G5" s="1932"/>
      <c r="H5" s="1933"/>
    </row>
    <row r="6" spans="2:8">
      <c r="B6" s="385" t="s">
        <v>1293</v>
      </c>
      <c r="C6" s="386"/>
      <c r="D6" s="386"/>
      <c r="E6" s="386"/>
      <c r="F6" s="386"/>
      <c r="G6" s="1950" t="s">
        <v>1294</v>
      </c>
      <c r="H6" s="1951"/>
    </row>
    <row r="7" spans="2:8" ht="15" hidden="1" thickBot="1">
      <c r="B7" s="387"/>
      <c r="C7" s="388"/>
      <c r="D7" s="388"/>
      <c r="E7" s="388"/>
      <c r="F7" s="388"/>
      <c r="G7" s="388"/>
      <c r="H7" s="389"/>
    </row>
    <row r="8" spans="2:8" ht="15" thickBot="1">
      <c r="B8" s="390"/>
      <c r="C8" s="390"/>
      <c r="D8" s="390"/>
      <c r="E8" s="390"/>
      <c r="F8" s="390"/>
      <c r="G8" s="391"/>
      <c r="H8" s="391"/>
    </row>
    <row r="9" spans="2:8" ht="24.75" customHeight="1" thickTop="1">
      <c r="B9" s="1925" t="s">
        <v>719</v>
      </c>
      <c r="C9" s="1926"/>
      <c r="D9" s="1926"/>
      <c r="E9" s="1926"/>
      <c r="F9" s="1926"/>
      <c r="G9" s="1952" t="s">
        <v>752</v>
      </c>
      <c r="H9" s="1927"/>
    </row>
    <row r="10" spans="2:8" ht="21" customHeight="1" thickBot="1">
      <c r="B10" s="1936"/>
      <c r="C10" s="1937"/>
      <c r="D10" s="1937"/>
      <c r="E10" s="1937"/>
      <c r="F10" s="1937"/>
      <c r="G10" s="1953"/>
      <c r="H10" s="1954"/>
    </row>
    <row r="11" spans="2:8" ht="44.25" customHeight="1" thickTop="1" thickBot="1">
      <c r="B11" s="392" t="s">
        <v>723</v>
      </c>
      <c r="C11" s="392" t="s">
        <v>724</v>
      </c>
      <c r="D11" s="392" t="s">
        <v>725</v>
      </c>
      <c r="E11" s="392" t="s">
        <v>726</v>
      </c>
      <c r="F11" s="392" t="s">
        <v>727</v>
      </c>
      <c r="G11" s="449" t="s">
        <v>753</v>
      </c>
      <c r="H11" s="450" t="s">
        <v>754</v>
      </c>
    </row>
    <row r="12" spans="2:8" ht="7.5" customHeight="1" thickTop="1" thickBot="1">
      <c r="B12" s="417"/>
      <c r="C12" s="417"/>
      <c r="D12" s="417"/>
      <c r="E12" s="417"/>
      <c r="F12" s="417"/>
      <c r="G12" s="417"/>
      <c r="H12" s="417"/>
    </row>
    <row r="13" spans="2:8" ht="29.25" customHeight="1" thickTop="1" thickBot="1">
      <c r="B13" s="1942" t="s">
        <v>729</v>
      </c>
      <c r="C13" s="1943"/>
      <c r="D13" s="1943"/>
      <c r="E13" s="1943"/>
      <c r="F13" s="1943"/>
      <c r="G13" s="1943"/>
      <c r="H13" s="1944"/>
    </row>
    <row r="14" spans="2:8" ht="30" customHeight="1" thickTop="1">
      <c r="B14" s="1947" t="s">
        <v>1215</v>
      </c>
      <c r="C14" s="1948"/>
      <c r="D14" s="1948"/>
      <c r="E14" s="1948"/>
      <c r="F14" s="1948"/>
      <c r="G14" s="1948"/>
      <c r="H14" s="1949"/>
    </row>
    <row r="15" spans="2:8">
      <c r="B15" s="418"/>
      <c r="C15" s="419"/>
      <c r="D15" s="419"/>
      <c r="E15" s="419"/>
      <c r="F15" s="419"/>
      <c r="G15" s="398"/>
      <c r="H15" s="398"/>
    </row>
    <row r="16" spans="2:8">
      <c r="B16" s="418"/>
      <c r="C16" s="419"/>
      <c r="D16" s="419"/>
      <c r="E16" s="419"/>
      <c r="F16" s="419"/>
      <c r="G16" s="398"/>
      <c r="H16" s="398"/>
    </row>
    <row r="17" spans="2:8">
      <c r="B17" s="418"/>
      <c r="C17" s="419"/>
      <c r="D17" s="419"/>
      <c r="E17" s="419"/>
      <c r="F17" s="419"/>
      <c r="G17" s="398"/>
      <c r="H17" s="398"/>
    </row>
    <row r="18" spans="2:8">
      <c r="B18" s="418"/>
      <c r="C18" s="419"/>
      <c r="D18" s="419"/>
      <c r="E18" s="419"/>
      <c r="F18" s="419"/>
      <c r="G18" s="398"/>
      <c r="H18" s="398"/>
    </row>
    <row r="19" spans="2:8">
      <c r="B19" s="418"/>
      <c r="C19" s="419"/>
      <c r="D19" s="419"/>
      <c r="E19" s="419"/>
      <c r="F19" s="419"/>
      <c r="G19" s="398"/>
      <c r="H19" s="398"/>
    </row>
    <row r="20" spans="2:8" ht="24.75" customHeight="1">
      <c r="B20" s="1955" t="s">
        <v>730</v>
      </c>
      <c r="C20" s="1956"/>
      <c r="D20" s="1956"/>
      <c r="E20" s="1956"/>
      <c r="F20" s="1956"/>
      <c r="G20" s="1956"/>
      <c r="H20" s="1957"/>
    </row>
    <row r="21" spans="2:8">
      <c r="B21" s="418"/>
      <c r="C21" s="419"/>
      <c r="D21" s="419"/>
      <c r="E21" s="419"/>
      <c r="F21" s="419"/>
      <c r="G21" s="398"/>
      <c r="H21" s="398"/>
    </row>
    <row r="22" spans="2:8">
      <c r="B22" s="418"/>
      <c r="C22" s="419"/>
      <c r="D22" s="419"/>
      <c r="E22" s="419"/>
      <c r="F22" s="419"/>
      <c r="G22" s="398"/>
      <c r="H22" s="398"/>
    </row>
    <row r="23" spans="2:8">
      <c r="B23" s="418"/>
      <c r="C23" s="419"/>
      <c r="D23" s="419"/>
      <c r="E23" s="419"/>
      <c r="F23" s="419"/>
      <c r="G23" s="398"/>
      <c r="H23" s="398"/>
    </row>
    <row r="24" spans="2:8" ht="30" customHeight="1">
      <c r="B24" s="451"/>
      <c r="C24" s="452"/>
      <c r="D24" s="452"/>
      <c r="E24" s="452"/>
      <c r="F24" s="452"/>
      <c r="G24" s="406"/>
      <c r="H24" s="406"/>
    </row>
    <row r="25" spans="2:8">
      <c r="B25" s="418"/>
      <c r="C25" s="419"/>
      <c r="D25" s="419"/>
      <c r="E25" s="419"/>
      <c r="F25" s="419"/>
      <c r="G25" s="398"/>
      <c r="H25" s="398"/>
    </row>
    <row r="26" spans="2:8">
      <c r="B26" s="418"/>
      <c r="C26" s="419"/>
      <c r="D26" s="419"/>
      <c r="E26" s="419"/>
      <c r="F26" s="419"/>
      <c r="G26" s="398"/>
      <c r="H26" s="398"/>
    </row>
    <row r="27" spans="2:8">
      <c r="B27" s="418"/>
      <c r="C27" s="419"/>
      <c r="D27" s="419"/>
      <c r="E27" s="419"/>
      <c r="F27" s="419"/>
      <c r="G27" s="398"/>
      <c r="H27" s="398"/>
    </row>
    <row r="28" spans="2:8">
      <c r="B28" s="418"/>
      <c r="C28" s="419"/>
      <c r="D28" s="419"/>
      <c r="E28" s="419"/>
      <c r="F28" s="419"/>
      <c r="G28" s="398"/>
      <c r="H28" s="398"/>
    </row>
    <row r="29" spans="2:8" ht="25.5" customHeight="1">
      <c r="B29" s="1915" t="s">
        <v>755</v>
      </c>
      <c r="C29" s="1917"/>
      <c r="D29" s="1917"/>
      <c r="E29" s="1917"/>
      <c r="F29" s="1917"/>
      <c r="G29" s="401"/>
      <c r="H29" s="401"/>
    </row>
    <row r="30" spans="2:8" ht="4.5" customHeight="1" thickBot="1">
      <c r="B30" s="402"/>
      <c r="C30" s="403"/>
      <c r="D30" s="403"/>
      <c r="E30" s="403"/>
      <c r="F30" s="403"/>
      <c r="G30" s="404"/>
      <c r="H30" s="405"/>
    </row>
    <row r="31" spans="2:8" ht="29.25" customHeight="1" thickTop="1" thickBot="1">
      <c r="B31" s="1942" t="s">
        <v>732</v>
      </c>
      <c r="C31" s="1943"/>
      <c r="D31" s="1943"/>
      <c r="E31" s="1943"/>
      <c r="F31" s="1943"/>
      <c r="G31" s="1943"/>
      <c r="H31" s="1944"/>
    </row>
    <row r="32" spans="2:8" ht="26.25" customHeight="1" thickTop="1">
      <c r="B32" s="1947" t="s">
        <v>1215</v>
      </c>
      <c r="C32" s="1948"/>
      <c r="D32" s="1948"/>
      <c r="E32" s="1948"/>
      <c r="F32" s="1948"/>
      <c r="G32" s="1948"/>
      <c r="H32" s="1949"/>
    </row>
    <row r="33" spans="2:8" ht="15" customHeight="1">
      <c r="B33" s="418"/>
      <c r="C33" s="452"/>
      <c r="D33" s="452"/>
      <c r="E33" s="452"/>
      <c r="F33" s="452"/>
      <c r="G33" s="398"/>
      <c r="H33" s="398"/>
    </row>
    <row r="34" spans="2:8">
      <c r="B34" s="418"/>
      <c r="C34" s="419"/>
      <c r="D34" s="419"/>
      <c r="E34" s="419"/>
      <c r="F34" s="419"/>
      <c r="G34" s="398"/>
      <c r="H34" s="398"/>
    </row>
    <row r="35" spans="2:8">
      <c r="B35" s="418"/>
      <c r="C35" s="419"/>
      <c r="D35" s="419"/>
      <c r="E35" s="419"/>
      <c r="F35" s="419"/>
      <c r="G35" s="398"/>
      <c r="H35" s="398"/>
    </row>
    <row r="36" spans="2:8">
      <c r="B36" s="418"/>
      <c r="C36" s="419"/>
      <c r="D36" s="419"/>
      <c r="E36" s="419"/>
      <c r="F36" s="419"/>
      <c r="G36" s="398"/>
      <c r="H36" s="398"/>
    </row>
    <row r="37" spans="2:8">
      <c r="B37" s="418"/>
      <c r="C37" s="419"/>
      <c r="D37" s="419"/>
      <c r="E37" s="419"/>
      <c r="F37" s="419"/>
      <c r="G37" s="398"/>
      <c r="H37" s="398"/>
    </row>
    <row r="38" spans="2:8" ht="24.75" customHeight="1">
      <c r="B38" s="1955" t="s">
        <v>730</v>
      </c>
      <c r="C38" s="1956"/>
      <c r="D38" s="1956"/>
      <c r="E38" s="1956"/>
      <c r="F38" s="1956"/>
      <c r="G38" s="1956"/>
      <c r="H38" s="1957"/>
    </row>
    <row r="39" spans="2:8">
      <c r="B39" s="418"/>
      <c r="C39" s="419"/>
      <c r="D39" s="419"/>
      <c r="E39" s="419"/>
      <c r="F39" s="419"/>
      <c r="G39" s="453"/>
      <c r="H39" s="453"/>
    </row>
    <row r="40" spans="2:8">
      <c r="B40" s="418"/>
      <c r="C40" s="419"/>
      <c r="D40" s="419"/>
      <c r="E40" s="419"/>
      <c r="F40" s="419"/>
      <c r="G40" s="453"/>
      <c r="H40" s="453"/>
    </row>
    <row r="41" spans="2:8">
      <c r="B41" s="418"/>
      <c r="C41" s="419"/>
      <c r="D41" s="419"/>
      <c r="E41" s="419"/>
      <c r="F41" s="419"/>
      <c r="G41" s="453"/>
      <c r="H41" s="453"/>
    </row>
    <row r="42" spans="2:8">
      <c r="B42" s="418"/>
      <c r="C42" s="419"/>
      <c r="D42" s="419"/>
      <c r="E42" s="419"/>
      <c r="F42" s="419"/>
      <c r="G42" s="453"/>
      <c r="H42" s="453"/>
    </row>
    <row r="43" spans="2:8">
      <c r="B43" s="418"/>
      <c r="C43" s="419"/>
      <c r="D43" s="419"/>
      <c r="E43" s="419"/>
      <c r="F43" s="419"/>
      <c r="G43" s="453"/>
      <c r="H43" s="453"/>
    </row>
    <row r="44" spans="2:8" ht="20.25" customHeight="1">
      <c r="B44" s="451"/>
      <c r="C44" s="452"/>
      <c r="D44" s="452"/>
      <c r="E44" s="452"/>
      <c r="F44" s="452"/>
      <c r="G44" s="454"/>
      <c r="H44" s="454"/>
    </row>
    <row r="45" spans="2:8">
      <c r="B45" s="418"/>
      <c r="C45" s="419"/>
      <c r="D45" s="419"/>
      <c r="E45" s="419"/>
      <c r="F45" s="419"/>
      <c r="G45" s="453"/>
      <c r="H45" s="453"/>
    </row>
    <row r="46" spans="2:8">
      <c r="B46" s="418"/>
      <c r="C46" s="419"/>
      <c r="D46" s="419"/>
      <c r="E46" s="419"/>
      <c r="F46" s="419"/>
      <c r="G46" s="453"/>
      <c r="H46" s="453"/>
    </row>
    <row r="47" spans="2:8">
      <c r="B47" s="418"/>
      <c r="C47" s="419"/>
      <c r="D47" s="419"/>
      <c r="E47" s="419"/>
      <c r="F47" s="419"/>
      <c r="G47" s="453"/>
      <c r="H47" s="453"/>
    </row>
    <row r="48" spans="2:8">
      <c r="B48" s="418"/>
      <c r="C48" s="419"/>
      <c r="D48" s="419"/>
      <c r="E48" s="419"/>
      <c r="F48" s="419"/>
      <c r="G48" s="453"/>
      <c r="H48" s="455"/>
    </row>
    <row r="49" spans="2:8" ht="23.25" customHeight="1">
      <c r="B49" s="1915" t="s">
        <v>756</v>
      </c>
      <c r="C49" s="1917"/>
      <c r="D49" s="1917"/>
      <c r="E49" s="1917"/>
      <c r="F49" s="1917"/>
      <c r="G49" s="456"/>
      <c r="H49" s="409"/>
    </row>
    <row r="50" spans="2:8" ht="27.75" customHeight="1" thickBot="1">
      <c r="B50" s="1918" t="s">
        <v>757</v>
      </c>
      <c r="C50" s="1919"/>
      <c r="D50" s="1919"/>
      <c r="E50" s="1919"/>
      <c r="F50" s="1958"/>
      <c r="G50" s="457"/>
      <c r="H50" s="457"/>
    </row>
    <row r="51" spans="2:8" ht="9" customHeight="1" thickTop="1">
      <c r="B51" s="420"/>
      <c r="C51" s="420"/>
      <c r="D51" s="420"/>
      <c r="E51" s="420"/>
      <c r="F51" s="420"/>
      <c r="G51" s="420"/>
      <c r="H51" s="420"/>
    </row>
    <row r="52" spans="2:8" ht="15" customHeight="1">
      <c r="B52" s="1920" t="s">
        <v>1337</v>
      </c>
      <c r="C52" s="1920"/>
      <c r="D52" s="1920"/>
      <c r="E52" s="1920"/>
      <c r="F52" s="1920"/>
      <c r="G52" s="1920"/>
      <c r="H52" s="1920"/>
    </row>
    <row r="53" spans="2:8" ht="15" customHeight="1">
      <c r="B53" s="420"/>
      <c r="C53" s="420"/>
      <c r="D53" s="420"/>
      <c r="E53" s="420"/>
      <c r="F53" s="420"/>
      <c r="G53" s="420"/>
      <c r="H53" s="420"/>
    </row>
    <row r="54" spans="2:8">
      <c r="B54" s="1921"/>
      <c r="C54" s="1921"/>
      <c r="D54" s="1921"/>
      <c r="E54" s="1921"/>
      <c r="F54" s="1921"/>
      <c r="G54" s="1921"/>
      <c r="H54" s="1921"/>
    </row>
    <row r="55" spans="2:8">
      <c r="B55" s="1921"/>
      <c r="C55" s="1921"/>
      <c r="D55" s="1921"/>
      <c r="E55" s="1921"/>
      <c r="F55" s="1921"/>
      <c r="G55" s="1921"/>
      <c r="H55" s="1921"/>
    </row>
    <row r="56" spans="2:8">
      <c r="B56" s="1921"/>
      <c r="C56" s="1921"/>
      <c r="D56" s="1921"/>
      <c r="E56" s="1921"/>
      <c r="F56" s="1921"/>
      <c r="G56" s="1921"/>
      <c r="H56" s="1921"/>
    </row>
    <row r="57" spans="2:8">
      <c r="B57" s="383"/>
      <c r="C57" s="383"/>
      <c r="D57" s="383"/>
      <c r="E57" s="383"/>
      <c r="F57" s="383"/>
      <c r="G57" s="383"/>
      <c r="H57" s="383"/>
    </row>
    <row r="63" spans="2:8">
      <c r="C63" s="412"/>
    </row>
    <row r="70" spans="4:4">
      <c r="D70" s="413"/>
    </row>
  </sheetData>
  <mergeCells count="18">
    <mergeCell ref="B38:H38"/>
    <mergeCell ref="B49:F49"/>
    <mergeCell ref="B50:F50"/>
    <mergeCell ref="B52:H52"/>
    <mergeCell ref="B54:H56"/>
    <mergeCell ref="B32:H32"/>
    <mergeCell ref="B2:H2"/>
    <mergeCell ref="B3:H3"/>
    <mergeCell ref="B4:H4"/>
    <mergeCell ref="B5:H5"/>
    <mergeCell ref="G6:H6"/>
    <mergeCell ref="B9:F10"/>
    <mergeCell ref="G9:H10"/>
    <mergeCell ref="B13:H13"/>
    <mergeCell ref="B14:H14"/>
    <mergeCell ref="B20:H20"/>
    <mergeCell ref="B29:F29"/>
    <mergeCell ref="B31:H31"/>
  </mergeCells>
  <pageMargins left="0.59" right="0.54" top="0.75" bottom="0.75" header="0.3" footer="0.3"/>
  <pageSetup scale="5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U50"/>
  <sheetViews>
    <sheetView zoomScale="75" zoomScaleNormal="75" workbookViewId="0"/>
  </sheetViews>
  <sheetFormatPr baseColWidth="10" defaultRowHeight="13.2"/>
  <cols>
    <col min="1" max="1" width="1.33203125" style="423" customWidth="1"/>
    <col min="2" max="2" width="25.6640625" style="423" customWidth="1"/>
    <col min="3" max="3" width="30.6640625" style="423" customWidth="1"/>
    <col min="4" max="4" width="17.6640625" style="423" customWidth="1"/>
    <col min="5" max="5" width="12.6640625" style="423" customWidth="1"/>
    <col min="6" max="6" width="17.6640625" style="423" customWidth="1"/>
    <col min="7" max="7" width="0.88671875" style="423" customWidth="1"/>
    <col min="8" max="16" width="16.33203125" style="423" customWidth="1"/>
    <col min="17" max="17" width="18.6640625" style="423" customWidth="1"/>
    <col min="18" max="18" width="0.88671875" style="423" customWidth="1"/>
    <col min="19" max="19" width="19.6640625" style="423" customWidth="1"/>
    <col min="20" max="20" width="0.88671875" style="423" customWidth="1"/>
    <col min="21" max="21" width="19.6640625" style="423" customWidth="1"/>
    <col min="22" max="24" width="11.44140625" style="423" customWidth="1"/>
    <col min="25" max="256" width="11.5546875" style="423"/>
    <col min="257" max="257" width="1.33203125" style="423" customWidth="1"/>
    <col min="258" max="258" width="25.6640625" style="423" customWidth="1"/>
    <col min="259" max="259" width="30.6640625" style="423" customWidth="1"/>
    <col min="260" max="260" width="17.6640625" style="423" customWidth="1"/>
    <col min="261" max="261" width="12.6640625" style="423" customWidth="1"/>
    <col min="262" max="262" width="17.6640625" style="423" customWidth="1"/>
    <col min="263" max="263" width="0.88671875" style="423" customWidth="1"/>
    <col min="264" max="272" width="16.33203125" style="423" customWidth="1"/>
    <col min="273" max="273" width="18.6640625" style="423" customWidth="1"/>
    <col min="274" max="274" width="0.88671875" style="423" customWidth="1"/>
    <col min="275" max="275" width="19.6640625" style="423" customWidth="1"/>
    <col min="276" max="276" width="0.88671875" style="423" customWidth="1"/>
    <col min="277" max="277" width="19.6640625" style="423" customWidth="1"/>
    <col min="278" max="280" width="11.44140625" style="423" customWidth="1"/>
    <col min="281" max="512" width="11.5546875" style="423"/>
    <col min="513" max="513" width="1.33203125" style="423" customWidth="1"/>
    <col min="514" max="514" width="25.6640625" style="423" customWidth="1"/>
    <col min="515" max="515" width="30.6640625" style="423" customWidth="1"/>
    <col min="516" max="516" width="17.6640625" style="423" customWidth="1"/>
    <col min="517" max="517" width="12.6640625" style="423" customWidth="1"/>
    <col min="518" max="518" width="17.6640625" style="423" customWidth="1"/>
    <col min="519" max="519" width="0.88671875" style="423" customWidth="1"/>
    <col min="520" max="528" width="16.33203125" style="423" customWidth="1"/>
    <col min="529" max="529" width="18.6640625" style="423" customWidth="1"/>
    <col min="530" max="530" width="0.88671875" style="423" customWidth="1"/>
    <col min="531" max="531" width="19.6640625" style="423" customWidth="1"/>
    <col min="532" max="532" width="0.88671875" style="423" customWidth="1"/>
    <col min="533" max="533" width="19.6640625" style="423" customWidth="1"/>
    <col min="534" max="536" width="11.44140625" style="423" customWidth="1"/>
    <col min="537" max="768" width="11.5546875" style="423"/>
    <col min="769" max="769" width="1.33203125" style="423" customWidth="1"/>
    <col min="770" max="770" width="25.6640625" style="423" customWidth="1"/>
    <col min="771" max="771" width="30.6640625" style="423" customWidth="1"/>
    <col min="772" max="772" width="17.6640625" style="423" customWidth="1"/>
    <col min="773" max="773" width="12.6640625" style="423" customWidth="1"/>
    <col min="774" max="774" width="17.6640625" style="423" customWidth="1"/>
    <col min="775" max="775" width="0.88671875" style="423" customWidth="1"/>
    <col min="776" max="784" width="16.33203125" style="423" customWidth="1"/>
    <col min="785" max="785" width="18.6640625" style="423" customWidth="1"/>
    <col min="786" max="786" width="0.88671875" style="423" customWidth="1"/>
    <col min="787" max="787" width="19.6640625" style="423" customWidth="1"/>
    <col min="788" max="788" width="0.88671875" style="423" customWidth="1"/>
    <col min="789" max="789" width="19.6640625" style="423" customWidth="1"/>
    <col min="790" max="792" width="11.44140625" style="423" customWidth="1"/>
    <col min="793" max="1024" width="11.5546875" style="423"/>
    <col min="1025" max="1025" width="1.33203125" style="423" customWidth="1"/>
    <col min="1026" max="1026" width="25.6640625" style="423" customWidth="1"/>
    <col min="1027" max="1027" width="30.6640625" style="423" customWidth="1"/>
    <col min="1028" max="1028" width="17.6640625" style="423" customWidth="1"/>
    <col min="1029" max="1029" width="12.6640625" style="423" customWidth="1"/>
    <col min="1030" max="1030" width="17.6640625" style="423" customWidth="1"/>
    <col min="1031" max="1031" width="0.88671875" style="423" customWidth="1"/>
    <col min="1032" max="1040" width="16.33203125" style="423" customWidth="1"/>
    <col min="1041" max="1041" width="18.6640625" style="423" customWidth="1"/>
    <col min="1042" max="1042" width="0.88671875" style="423" customWidth="1"/>
    <col min="1043" max="1043" width="19.6640625" style="423" customWidth="1"/>
    <col min="1044" max="1044" width="0.88671875" style="423" customWidth="1"/>
    <col min="1045" max="1045" width="19.6640625" style="423" customWidth="1"/>
    <col min="1046" max="1048" width="11.44140625" style="423" customWidth="1"/>
    <col min="1049" max="1280" width="11.5546875" style="423"/>
    <col min="1281" max="1281" width="1.33203125" style="423" customWidth="1"/>
    <col min="1282" max="1282" width="25.6640625" style="423" customWidth="1"/>
    <col min="1283" max="1283" width="30.6640625" style="423" customWidth="1"/>
    <col min="1284" max="1284" width="17.6640625" style="423" customWidth="1"/>
    <col min="1285" max="1285" width="12.6640625" style="423" customWidth="1"/>
    <col min="1286" max="1286" width="17.6640625" style="423" customWidth="1"/>
    <col min="1287" max="1287" width="0.88671875" style="423" customWidth="1"/>
    <col min="1288" max="1296" width="16.33203125" style="423" customWidth="1"/>
    <col min="1297" max="1297" width="18.6640625" style="423" customWidth="1"/>
    <col min="1298" max="1298" width="0.88671875" style="423" customWidth="1"/>
    <col min="1299" max="1299" width="19.6640625" style="423" customWidth="1"/>
    <col min="1300" max="1300" width="0.88671875" style="423" customWidth="1"/>
    <col min="1301" max="1301" width="19.6640625" style="423" customWidth="1"/>
    <col min="1302" max="1304" width="11.44140625" style="423" customWidth="1"/>
    <col min="1305" max="1536" width="11.5546875" style="423"/>
    <col min="1537" max="1537" width="1.33203125" style="423" customWidth="1"/>
    <col min="1538" max="1538" width="25.6640625" style="423" customWidth="1"/>
    <col min="1539" max="1539" width="30.6640625" style="423" customWidth="1"/>
    <col min="1540" max="1540" width="17.6640625" style="423" customWidth="1"/>
    <col min="1541" max="1541" width="12.6640625" style="423" customWidth="1"/>
    <col min="1542" max="1542" width="17.6640625" style="423" customWidth="1"/>
    <col min="1543" max="1543" width="0.88671875" style="423" customWidth="1"/>
    <col min="1544" max="1552" width="16.33203125" style="423" customWidth="1"/>
    <col min="1553" max="1553" width="18.6640625" style="423" customWidth="1"/>
    <col min="1554" max="1554" width="0.88671875" style="423" customWidth="1"/>
    <col min="1555" max="1555" width="19.6640625" style="423" customWidth="1"/>
    <col min="1556" max="1556" width="0.88671875" style="423" customWidth="1"/>
    <col min="1557" max="1557" width="19.6640625" style="423" customWidth="1"/>
    <col min="1558" max="1560" width="11.44140625" style="423" customWidth="1"/>
    <col min="1561" max="1792" width="11.5546875" style="423"/>
    <col min="1793" max="1793" width="1.33203125" style="423" customWidth="1"/>
    <col min="1794" max="1794" width="25.6640625" style="423" customWidth="1"/>
    <col min="1795" max="1795" width="30.6640625" style="423" customWidth="1"/>
    <col min="1796" max="1796" width="17.6640625" style="423" customWidth="1"/>
    <col min="1797" max="1797" width="12.6640625" style="423" customWidth="1"/>
    <col min="1798" max="1798" width="17.6640625" style="423" customWidth="1"/>
    <col min="1799" max="1799" width="0.88671875" style="423" customWidth="1"/>
    <col min="1800" max="1808" width="16.33203125" style="423" customWidth="1"/>
    <col min="1809" max="1809" width="18.6640625" style="423" customWidth="1"/>
    <col min="1810" max="1810" width="0.88671875" style="423" customWidth="1"/>
    <col min="1811" max="1811" width="19.6640625" style="423" customWidth="1"/>
    <col min="1812" max="1812" width="0.88671875" style="423" customWidth="1"/>
    <col min="1813" max="1813" width="19.6640625" style="423" customWidth="1"/>
    <col min="1814" max="1816" width="11.44140625" style="423" customWidth="1"/>
    <col min="1817" max="2048" width="11.5546875" style="423"/>
    <col min="2049" max="2049" width="1.33203125" style="423" customWidth="1"/>
    <col min="2050" max="2050" width="25.6640625" style="423" customWidth="1"/>
    <col min="2051" max="2051" width="30.6640625" style="423" customWidth="1"/>
    <col min="2052" max="2052" width="17.6640625" style="423" customWidth="1"/>
    <col min="2053" max="2053" width="12.6640625" style="423" customWidth="1"/>
    <col min="2054" max="2054" width="17.6640625" style="423" customWidth="1"/>
    <col min="2055" max="2055" width="0.88671875" style="423" customWidth="1"/>
    <col min="2056" max="2064" width="16.33203125" style="423" customWidth="1"/>
    <col min="2065" max="2065" width="18.6640625" style="423" customWidth="1"/>
    <col min="2066" max="2066" width="0.88671875" style="423" customWidth="1"/>
    <col min="2067" max="2067" width="19.6640625" style="423" customWidth="1"/>
    <col min="2068" max="2068" width="0.88671875" style="423" customWidth="1"/>
    <col min="2069" max="2069" width="19.6640625" style="423" customWidth="1"/>
    <col min="2070" max="2072" width="11.44140625" style="423" customWidth="1"/>
    <col min="2073" max="2304" width="11.5546875" style="423"/>
    <col min="2305" max="2305" width="1.33203125" style="423" customWidth="1"/>
    <col min="2306" max="2306" width="25.6640625" style="423" customWidth="1"/>
    <col min="2307" max="2307" width="30.6640625" style="423" customWidth="1"/>
    <col min="2308" max="2308" width="17.6640625" style="423" customWidth="1"/>
    <col min="2309" max="2309" width="12.6640625" style="423" customWidth="1"/>
    <col min="2310" max="2310" width="17.6640625" style="423" customWidth="1"/>
    <col min="2311" max="2311" width="0.88671875" style="423" customWidth="1"/>
    <col min="2312" max="2320" width="16.33203125" style="423" customWidth="1"/>
    <col min="2321" max="2321" width="18.6640625" style="423" customWidth="1"/>
    <col min="2322" max="2322" width="0.88671875" style="423" customWidth="1"/>
    <col min="2323" max="2323" width="19.6640625" style="423" customWidth="1"/>
    <col min="2324" max="2324" width="0.88671875" style="423" customWidth="1"/>
    <col min="2325" max="2325" width="19.6640625" style="423" customWidth="1"/>
    <col min="2326" max="2328" width="11.44140625" style="423" customWidth="1"/>
    <col min="2329" max="2560" width="11.5546875" style="423"/>
    <col min="2561" max="2561" width="1.33203125" style="423" customWidth="1"/>
    <col min="2562" max="2562" width="25.6640625" style="423" customWidth="1"/>
    <col min="2563" max="2563" width="30.6640625" style="423" customWidth="1"/>
    <col min="2564" max="2564" width="17.6640625" style="423" customWidth="1"/>
    <col min="2565" max="2565" width="12.6640625" style="423" customWidth="1"/>
    <col min="2566" max="2566" width="17.6640625" style="423" customWidth="1"/>
    <col min="2567" max="2567" width="0.88671875" style="423" customWidth="1"/>
    <col min="2568" max="2576" width="16.33203125" style="423" customWidth="1"/>
    <col min="2577" max="2577" width="18.6640625" style="423" customWidth="1"/>
    <col min="2578" max="2578" width="0.88671875" style="423" customWidth="1"/>
    <col min="2579" max="2579" width="19.6640625" style="423" customWidth="1"/>
    <col min="2580" max="2580" width="0.88671875" style="423" customWidth="1"/>
    <col min="2581" max="2581" width="19.6640625" style="423" customWidth="1"/>
    <col min="2582" max="2584" width="11.44140625" style="423" customWidth="1"/>
    <col min="2585" max="2816" width="11.5546875" style="423"/>
    <col min="2817" max="2817" width="1.33203125" style="423" customWidth="1"/>
    <col min="2818" max="2818" width="25.6640625" style="423" customWidth="1"/>
    <col min="2819" max="2819" width="30.6640625" style="423" customWidth="1"/>
    <col min="2820" max="2820" width="17.6640625" style="423" customWidth="1"/>
    <col min="2821" max="2821" width="12.6640625" style="423" customWidth="1"/>
    <col min="2822" max="2822" width="17.6640625" style="423" customWidth="1"/>
    <col min="2823" max="2823" width="0.88671875" style="423" customWidth="1"/>
    <col min="2824" max="2832" width="16.33203125" style="423" customWidth="1"/>
    <col min="2833" max="2833" width="18.6640625" style="423" customWidth="1"/>
    <col min="2834" max="2834" width="0.88671875" style="423" customWidth="1"/>
    <col min="2835" max="2835" width="19.6640625" style="423" customWidth="1"/>
    <col min="2836" max="2836" width="0.88671875" style="423" customWidth="1"/>
    <col min="2837" max="2837" width="19.6640625" style="423" customWidth="1"/>
    <col min="2838" max="2840" width="11.44140625" style="423" customWidth="1"/>
    <col min="2841" max="3072" width="11.5546875" style="423"/>
    <col min="3073" max="3073" width="1.33203125" style="423" customWidth="1"/>
    <col min="3074" max="3074" width="25.6640625" style="423" customWidth="1"/>
    <col min="3075" max="3075" width="30.6640625" style="423" customWidth="1"/>
    <col min="3076" max="3076" width="17.6640625" style="423" customWidth="1"/>
    <col min="3077" max="3077" width="12.6640625" style="423" customWidth="1"/>
    <col min="3078" max="3078" width="17.6640625" style="423" customWidth="1"/>
    <col min="3079" max="3079" width="0.88671875" style="423" customWidth="1"/>
    <col min="3080" max="3088" width="16.33203125" style="423" customWidth="1"/>
    <col min="3089" max="3089" width="18.6640625" style="423" customWidth="1"/>
    <col min="3090" max="3090" width="0.88671875" style="423" customWidth="1"/>
    <col min="3091" max="3091" width="19.6640625" style="423" customWidth="1"/>
    <col min="3092" max="3092" width="0.88671875" style="423" customWidth="1"/>
    <col min="3093" max="3093" width="19.6640625" style="423" customWidth="1"/>
    <col min="3094" max="3096" width="11.44140625" style="423" customWidth="1"/>
    <col min="3097" max="3328" width="11.5546875" style="423"/>
    <col min="3329" max="3329" width="1.33203125" style="423" customWidth="1"/>
    <col min="3330" max="3330" width="25.6640625" style="423" customWidth="1"/>
    <col min="3331" max="3331" width="30.6640625" style="423" customWidth="1"/>
    <col min="3332" max="3332" width="17.6640625" style="423" customWidth="1"/>
    <col min="3333" max="3333" width="12.6640625" style="423" customWidth="1"/>
    <col min="3334" max="3334" width="17.6640625" style="423" customWidth="1"/>
    <col min="3335" max="3335" width="0.88671875" style="423" customWidth="1"/>
    <col min="3336" max="3344" width="16.33203125" style="423" customWidth="1"/>
    <col min="3345" max="3345" width="18.6640625" style="423" customWidth="1"/>
    <col min="3346" max="3346" width="0.88671875" style="423" customWidth="1"/>
    <col min="3347" max="3347" width="19.6640625" style="423" customWidth="1"/>
    <col min="3348" max="3348" width="0.88671875" style="423" customWidth="1"/>
    <col min="3349" max="3349" width="19.6640625" style="423" customWidth="1"/>
    <col min="3350" max="3352" width="11.44140625" style="423" customWidth="1"/>
    <col min="3353" max="3584" width="11.5546875" style="423"/>
    <col min="3585" max="3585" width="1.33203125" style="423" customWidth="1"/>
    <col min="3586" max="3586" width="25.6640625" style="423" customWidth="1"/>
    <col min="3587" max="3587" width="30.6640625" style="423" customWidth="1"/>
    <col min="3588" max="3588" width="17.6640625" style="423" customWidth="1"/>
    <col min="3589" max="3589" width="12.6640625" style="423" customWidth="1"/>
    <col min="3590" max="3590" width="17.6640625" style="423" customWidth="1"/>
    <col min="3591" max="3591" width="0.88671875" style="423" customWidth="1"/>
    <col min="3592" max="3600" width="16.33203125" style="423" customWidth="1"/>
    <col min="3601" max="3601" width="18.6640625" style="423" customWidth="1"/>
    <col min="3602" max="3602" width="0.88671875" style="423" customWidth="1"/>
    <col min="3603" max="3603" width="19.6640625" style="423" customWidth="1"/>
    <col min="3604" max="3604" width="0.88671875" style="423" customWidth="1"/>
    <col min="3605" max="3605" width="19.6640625" style="423" customWidth="1"/>
    <col min="3606" max="3608" width="11.44140625" style="423" customWidth="1"/>
    <col min="3609" max="3840" width="11.5546875" style="423"/>
    <col min="3841" max="3841" width="1.33203125" style="423" customWidth="1"/>
    <col min="3842" max="3842" width="25.6640625" style="423" customWidth="1"/>
    <col min="3843" max="3843" width="30.6640625" style="423" customWidth="1"/>
    <col min="3844" max="3844" width="17.6640625" style="423" customWidth="1"/>
    <col min="3845" max="3845" width="12.6640625" style="423" customWidth="1"/>
    <col min="3846" max="3846" width="17.6640625" style="423" customWidth="1"/>
    <col min="3847" max="3847" width="0.88671875" style="423" customWidth="1"/>
    <col min="3848" max="3856" width="16.33203125" style="423" customWidth="1"/>
    <col min="3857" max="3857" width="18.6640625" style="423" customWidth="1"/>
    <col min="3858" max="3858" width="0.88671875" style="423" customWidth="1"/>
    <col min="3859" max="3859" width="19.6640625" style="423" customWidth="1"/>
    <col min="3860" max="3860" width="0.88671875" style="423" customWidth="1"/>
    <col min="3861" max="3861" width="19.6640625" style="423" customWidth="1"/>
    <col min="3862" max="3864" width="11.44140625" style="423" customWidth="1"/>
    <col min="3865" max="4096" width="11.5546875" style="423"/>
    <col min="4097" max="4097" width="1.33203125" style="423" customWidth="1"/>
    <col min="4098" max="4098" width="25.6640625" style="423" customWidth="1"/>
    <col min="4099" max="4099" width="30.6640625" style="423" customWidth="1"/>
    <col min="4100" max="4100" width="17.6640625" style="423" customWidth="1"/>
    <col min="4101" max="4101" width="12.6640625" style="423" customWidth="1"/>
    <col min="4102" max="4102" width="17.6640625" style="423" customWidth="1"/>
    <col min="4103" max="4103" width="0.88671875" style="423" customWidth="1"/>
    <col min="4104" max="4112" width="16.33203125" style="423" customWidth="1"/>
    <col min="4113" max="4113" width="18.6640625" style="423" customWidth="1"/>
    <col min="4114" max="4114" width="0.88671875" style="423" customWidth="1"/>
    <col min="4115" max="4115" width="19.6640625" style="423" customWidth="1"/>
    <col min="4116" max="4116" width="0.88671875" style="423" customWidth="1"/>
    <col min="4117" max="4117" width="19.6640625" style="423" customWidth="1"/>
    <col min="4118" max="4120" width="11.44140625" style="423" customWidth="1"/>
    <col min="4121" max="4352" width="11.5546875" style="423"/>
    <col min="4353" max="4353" width="1.33203125" style="423" customWidth="1"/>
    <col min="4354" max="4354" width="25.6640625" style="423" customWidth="1"/>
    <col min="4355" max="4355" width="30.6640625" style="423" customWidth="1"/>
    <col min="4356" max="4356" width="17.6640625" style="423" customWidth="1"/>
    <col min="4357" max="4357" width="12.6640625" style="423" customWidth="1"/>
    <col min="4358" max="4358" width="17.6640625" style="423" customWidth="1"/>
    <col min="4359" max="4359" width="0.88671875" style="423" customWidth="1"/>
    <col min="4360" max="4368" width="16.33203125" style="423" customWidth="1"/>
    <col min="4369" max="4369" width="18.6640625" style="423" customWidth="1"/>
    <col min="4370" max="4370" width="0.88671875" style="423" customWidth="1"/>
    <col min="4371" max="4371" width="19.6640625" style="423" customWidth="1"/>
    <col min="4372" max="4372" width="0.88671875" style="423" customWidth="1"/>
    <col min="4373" max="4373" width="19.6640625" style="423" customWidth="1"/>
    <col min="4374" max="4376" width="11.44140625" style="423" customWidth="1"/>
    <col min="4377" max="4608" width="11.5546875" style="423"/>
    <col min="4609" max="4609" width="1.33203125" style="423" customWidth="1"/>
    <col min="4610" max="4610" width="25.6640625" style="423" customWidth="1"/>
    <col min="4611" max="4611" width="30.6640625" style="423" customWidth="1"/>
    <col min="4612" max="4612" width="17.6640625" style="423" customWidth="1"/>
    <col min="4613" max="4613" width="12.6640625" style="423" customWidth="1"/>
    <col min="4614" max="4614" width="17.6640625" style="423" customWidth="1"/>
    <col min="4615" max="4615" width="0.88671875" style="423" customWidth="1"/>
    <col min="4616" max="4624" width="16.33203125" style="423" customWidth="1"/>
    <col min="4625" max="4625" width="18.6640625" style="423" customWidth="1"/>
    <col min="4626" max="4626" width="0.88671875" style="423" customWidth="1"/>
    <col min="4627" max="4627" width="19.6640625" style="423" customWidth="1"/>
    <col min="4628" max="4628" width="0.88671875" style="423" customWidth="1"/>
    <col min="4629" max="4629" width="19.6640625" style="423" customWidth="1"/>
    <col min="4630" max="4632" width="11.44140625" style="423" customWidth="1"/>
    <col min="4633" max="4864" width="11.5546875" style="423"/>
    <col min="4865" max="4865" width="1.33203125" style="423" customWidth="1"/>
    <col min="4866" max="4866" width="25.6640625" style="423" customWidth="1"/>
    <col min="4867" max="4867" width="30.6640625" style="423" customWidth="1"/>
    <col min="4868" max="4868" width="17.6640625" style="423" customWidth="1"/>
    <col min="4869" max="4869" width="12.6640625" style="423" customWidth="1"/>
    <col min="4870" max="4870" width="17.6640625" style="423" customWidth="1"/>
    <col min="4871" max="4871" width="0.88671875" style="423" customWidth="1"/>
    <col min="4872" max="4880" width="16.33203125" style="423" customWidth="1"/>
    <col min="4881" max="4881" width="18.6640625" style="423" customWidth="1"/>
    <col min="4882" max="4882" width="0.88671875" style="423" customWidth="1"/>
    <col min="4883" max="4883" width="19.6640625" style="423" customWidth="1"/>
    <col min="4884" max="4884" width="0.88671875" style="423" customWidth="1"/>
    <col min="4885" max="4885" width="19.6640625" style="423" customWidth="1"/>
    <col min="4886" max="4888" width="11.44140625" style="423" customWidth="1"/>
    <col min="4889" max="5120" width="11.5546875" style="423"/>
    <col min="5121" max="5121" width="1.33203125" style="423" customWidth="1"/>
    <col min="5122" max="5122" width="25.6640625" style="423" customWidth="1"/>
    <col min="5123" max="5123" width="30.6640625" style="423" customWidth="1"/>
    <col min="5124" max="5124" width="17.6640625" style="423" customWidth="1"/>
    <col min="5125" max="5125" width="12.6640625" style="423" customWidth="1"/>
    <col min="5126" max="5126" width="17.6640625" style="423" customWidth="1"/>
    <col min="5127" max="5127" width="0.88671875" style="423" customWidth="1"/>
    <col min="5128" max="5136" width="16.33203125" style="423" customWidth="1"/>
    <col min="5137" max="5137" width="18.6640625" style="423" customWidth="1"/>
    <col min="5138" max="5138" width="0.88671875" style="423" customWidth="1"/>
    <col min="5139" max="5139" width="19.6640625" style="423" customWidth="1"/>
    <col min="5140" max="5140" width="0.88671875" style="423" customWidth="1"/>
    <col min="5141" max="5141" width="19.6640625" style="423" customWidth="1"/>
    <col min="5142" max="5144" width="11.44140625" style="423" customWidth="1"/>
    <col min="5145" max="5376" width="11.5546875" style="423"/>
    <col min="5377" max="5377" width="1.33203125" style="423" customWidth="1"/>
    <col min="5378" max="5378" width="25.6640625" style="423" customWidth="1"/>
    <col min="5379" max="5379" width="30.6640625" style="423" customWidth="1"/>
    <col min="5380" max="5380" width="17.6640625" style="423" customWidth="1"/>
    <col min="5381" max="5381" width="12.6640625" style="423" customWidth="1"/>
    <col min="5382" max="5382" width="17.6640625" style="423" customWidth="1"/>
    <col min="5383" max="5383" width="0.88671875" style="423" customWidth="1"/>
    <col min="5384" max="5392" width="16.33203125" style="423" customWidth="1"/>
    <col min="5393" max="5393" width="18.6640625" style="423" customWidth="1"/>
    <col min="5394" max="5394" width="0.88671875" style="423" customWidth="1"/>
    <col min="5395" max="5395" width="19.6640625" style="423" customWidth="1"/>
    <col min="5396" max="5396" width="0.88671875" style="423" customWidth="1"/>
    <col min="5397" max="5397" width="19.6640625" style="423" customWidth="1"/>
    <col min="5398" max="5400" width="11.44140625" style="423" customWidth="1"/>
    <col min="5401" max="5632" width="11.5546875" style="423"/>
    <col min="5633" max="5633" width="1.33203125" style="423" customWidth="1"/>
    <col min="5634" max="5634" width="25.6640625" style="423" customWidth="1"/>
    <col min="5635" max="5635" width="30.6640625" style="423" customWidth="1"/>
    <col min="5636" max="5636" width="17.6640625" style="423" customWidth="1"/>
    <col min="5637" max="5637" width="12.6640625" style="423" customWidth="1"/>
    <col min="5638" max="5638" width="17.6640625" style="423" customWidth="1"/>
    <col min="5639" max="5639" width="0.88671875" style="423" customWidth="1"/>
    <col min="5640" max="5648" width="16.33203125" style="423" customWidth="1"/>
    <col min="5649" max="5649" width="18.6640625" style="423" customWidth="1"/>
    <col min="5650" max="5650" width="0.88671875" style="423" customWidth="1"/>
    <col min="5651" max="5651" width="19.6640625" style="423" customWidth="1"/>
    <col min="5652" max="5652" width="0.88671875" style="423" customWidth="1"/>
    <col min="5653" max="5653" width="19.6640625" style="423" customWidth="1"/>
    <col min="5654" max="5656" width="11.44140625" style="423" customWidth="1"/>
    <col min="5657" max="5888" width="11.5546875" style="423"/>
    <col min="5889" max="5889" width="1.33203125" style="423" customWidth="1"/>
    <col min="5890" max="5890" width="25.6640625" style="423" customWidth="1"/>
    <col min="5891" max="5891" width="30.6640625" style="423" customWidth="1"/>
    <col min="5892" max="5892" width="17.6640625" style="423" customWidth="1"/>
    <col min="5893" max="5893" width="12.6640625" style="423" customWidth="1"/>
    <col min="5894" max="5894" width="17.6640625" style="423" customWidth="1"/>
    <col min="5895" max="5895" width="0.88671875" style="423" customWidth="1"/>
    <col min="5896" max="5904" width="16.33203125" style="423" customWidth="1"/>
    <col min="5905" max="5905" width="18.6640625" style="423" customWidth="1"/>
    <col min="5906" max="5906" width="0.88671875" style="423" customWidth="1"/>
    <col min="5907" max="5907" width="19.6640625" style="423" customWidth="1"/>
    <col min="5908" max="5908" width="0.88671875" style="423" customWidth="1"/>
    <col min="5909" max="5909" width="19.6640625" style="423" customWidth="1"/>
    <col min="5910" max="5912" width="11.44140625" style="423" customWidth="1"/>
    <col min="5913" max="6144" width="11.5546875" style="423"/>
    <col min="6145" max="6145" width="1.33203125" style="423" customWidth="1"/>
    <col min="6146" max="6146" width="25.6640625" style="423" customWidth="1"/>
    <col min="6147" max="6147" width="30.6640625" style="423" customWidth="1"/>
    <col min="6148" max="6148" width="17.6640625" style="423" customWidth="1"/>
    <col min="6149" max="6149" width="12.6640625" style="423" customWidth="1"/>
    <col min="6150" max="6150" width="17.6640625" style="423" customWidth="1"/>
    <col min="6151" max="6151" width="0.88671875" style="423" customWidth="1"/>
    <col min="6152" max="6160" width="16.33203125" style="423" customWidth="1"/>
    <col min="6161" max="6161" width="18.6640625" style="423" customWidth="1"/>
    <col min="6162" max="6162" width="0.88671875" style="423" customWidth="1"/>
    <col min="6163" max="6163" width="19.6640625" style="423" customWidth="1"/>
    <col min="6164" max="6164" width="0.88671875" style="423" customWidth="1"/>
    <col min="6165" max="6165" width="19.6640625" style="423" customWidth="1"/>
    <col min="6166" max="6168" width="11.44140625" style="423" customWidth="1"/>
    <col min="6169" max="6400" width="11.5546875" style="423"/>
    <col min="6401" max="6401" width="1.33203125" style="423" customWidth="1"/>
    <col min="6402" max="6402" width="25.6640625" style="423" customWidth="1"/>
    <col min="6403" max="6403" width="30.6640625" style="423" customWidth="1"/>
    <col min="6404" max="6404" width="17.6640625" style="423" customWidth="1"/>
    <col min="6405" max="6405" width="12.6640625" style="423" customWidth="1"/>
    <col min="6406" max="6406" width="17.6640625" style="423" customWidth="1"/>
    <col min="6407" max="6407" width="0.88671875" style="423" customWidth="1"/>
    <col min="6408" max="6416" width="16.33203125" style="423" customWidth="1"/>
    <col min="6417" max="6417" width="18.6640625" style="423" customWidth="1"/>
    <col min="6418" max="6418" width="0.88671875" style="423" customWidth="1"/>
    <col min="6419" max="6419" width="19.6640625" style="423" customWidth="1"/>
    <col min="6420" max="6420" width="0.88671875" style="423" customWidth="1"/>
    <col min="6421" max="6421" width="19.6640625" style="423" customWidth="1"/>
    <col min="6422" max="6424" width="11.44140625" style="423" customWidth="1"/>
    <col min="6425" max="6656" width="11.5546875" style="423"/>
    <col min="6657" max="6657" width="1.33203125" style="423" customWidth="1"/>
    <col min="6658" max="6658" width="25.6640625" style="423" customWidth="1"/>
    <col min="6659" max="6659" width="30.6640625" style="423" customWidth="1"/>
    <col min="6660" max="6660" width="17.6640625" style="423" customWidth="1"/>
    <col min="6661" max="6661" width="12.6640625" style="423" customWidth="1"/>
    <col min="6662" max="6662" width="17.6640625" style="423" customWidth="1"/>
    <col min="6663" max="6663" width="0.88671875" style="423" customWidth="1"/>
    <col min="6664" max="6672" width="16.33203125" style="423" customWidth="1"/>
    <col min="6673" max="6673" width="18.6640625" style="423" customWidth="1"/>
    <col min="6674" max="6674" width="0.88671875" style="423" customWidth="1"/>
    <col min="6675" max="6675" width="19.6640625" style="423" customWidth="1"/>
    <col min="6676" max="6676" width="0.88671875" style="423" customWidth="1"/>
    <col min="6677" max="6677" width="19.6640625" style="423" customWidth="1"/>
    <col min="6678" max="6680" width="11.44140625" style="423" customWidth="1"/>
    <col min="6681" max="6912" width="11.5546875" style="423"/>
    <col min="6913" max="6913" width="1.33203125" style="423" customWidth="1"/>
    <col min="6914" max="6914" width="25.6640625" style="423" customWidth="1"/>
    <col min="6915" max="6915" width="30.6640625" style="423" customWidth="1"/>
    <col min="6916" max="6916" width="17.6640625" style="423" customWidth="1"/>
    <col min="6917" max="6917" width="12.6640625" style="423" customWidth="1"/>
    <col min="6918" max="6918" width="17.6640625" style="423" customWidth="1"/>
    <col min="6919" max="6919" width="0.88671875" style="423" customWidth="1"/>
    <col min="6920" max="6928" width="16.33203125" style="423" customWidth="1"/>
    <col min="6929" max="6929" width="18.6640625" style="423" customWidth="1"/>
    <col min="6930" max="6930" width="0.88671875" style="423" customWidth="1"/>
    <col min="6931" max="6931" width="19.6640625" style="423" customWidth="1"/>
    <col min="6932" max="6932" width="0.88671875" style="423" customWidth="1"/>
    <col min="6933" max="6933" width="19.6640625" style="423" customWidth="1"/>
    <col min="6934" max="6936" width="11.44140625" style="423" customWidth="1"/>
    <col min="6937" max="7168" width="11.5546875" style="423"/>
    <col min="7169" max="7169" width="1.33203125" style="423" customWidth="1"/>
    <col min="7170" max="7170" width="25.6640625" style="423" customWidth="1"/>
    <col min="7171" max="7171" width="30.6640625" style="423" customWidth="1"/>
    <col min="7172" max="7172" width="17.6640625" style="423" customWidth="1"/>
    <col min="7173" max="7173" width="12.6640625" style="423" customWidth="1"/>
    <col min="7174" max="7174" width="17.6640625" style="423" customWidth="1"/>
    <col min="7175" max="7175" width="0.88671875" style="423" customWidth="1"/>
    <col min="7176" max="7184" width="16.33203125" style="423" customWidth="1"/>
    <col min="7185" max="7185" width="18.6640625" style="423" customWidth="1"/>
    <col min="7186" max="7186" width="0.88671875" style="423" customWidth="1"/>
    <col min="7187" max="7187" width="19.6640625" style="423" customWidth="1"/>
    <col min="7188" max="7188" width="0.88671875" style="423" customWidth="1"/>
    <col min="7189" max="7189" width="19.6640625" style="423" customWidth="1"/>
    <col min="7190" max="7192" width="11.44140625" style="423" customWidth="1"/>
    <col min="7193" max="7424" width="11.5546875" style="423"/>
    <col min="7425" max="7425" width="1.33203125" style="423" customWidth="1"/>
    <col min="7426" max="7426" width="25.6640625" style="423" customWidth="1"/>
    <col min="7427" max="7427" width="30.6640625" style="423" customWidth="1"/>
    <col min="7428" max="7428" width="17.6640625" style="423" customWidth="1"/>
    <col min="7429" max="7429" width="12.6640625" style="423" customWidth="1"/>
    <col min="7430" max="7430" width="17.6640625" style="423" customWidth="1"/>
    <col min="7431" max="7431" width="0.88671875" style="423" customWidth="1"/>
    <col min="7432" max="7440" width="16.33203125" style="423" customWidth="1"/>
    <col min="7441" max="7441" width="18.6640625" style="423" customWidth="1"/>
    <col min="7442" max="7442" width="0.88671875" style="423" customWidth="1"/>
    <col min="7443" max="7443" width="19.6640625" style="423" customWidth="1"/>
    <col min="7444" max="7444" width="0.88671875" style="423" customWidth="1"/>
    <col min="7445" max="7445" width="19.6640625" style="423" customWidth="1"/>
    <col min="7446" max="7448" width="11.44140625" style="423" customWidth="1"/>
    <col min="7449" max="7680" width="11.5546875" style="423"/>
    <col min="7681" max="7681" width="1.33203125" style="423" customWidth="1"/>
    <col min="7682" max="7682" width="25.6640625" style="423" customWidth="1"/>
    <col min="7683" max="7683" width="30.6640625" style="423" customWidth="1"/>
    <col min="7684" max="7684" width="17.6640625" style="423" customWidth="1"/>
    <col min="7685" max="7685" width="12.6640625" style="423" customWidth="1"/>
    <col min="7686" max="7686" width="17.6640625" style="423" customWidth="1"/>
    <col min="7687" max="7687" width="0.88671875" style="423" customWidth="1"/>
    <col min="7688" max="7696" width="16.33203125" style="423" customWidth="1"/>
    <col min="7697" max="7697" width="18.6640625" style="423" customWidth="1"/>
    <col min="7698" max="7698" width="0.88671875" style="423" customWidth="1"/>
    <col min="7699" max="7699" width="19.6640625" style="423" customWidth="1"/>
    <col min="7700" max="7700" width="0.88671875" style="423" customWidth="1"/>
    <col min="7701" max="7701" width="19.6640625" style="423" customWidth="1"/>
    <col min="7702" max="7704" width="11.44140625" style="423" customWidth="1"/>
    <col min="7705" max="7936" width="11.5546875" style="423"/>
    <col min="7937" max="7937" width="1.33203125" style="423" customWidth="1"/>
    <col min="7938" max="7938" width="25.6640625" style="423" customWidth="1"/>
    <col min="7939" max="7939" width="30.6640625" style="423" customWidth="1"/>
    <col min="7940" max="7940" width="17.6640625" style="423" customWidth="1"/>
    <col min="7941" max="7941" width="12.6640625" style="423" customWidth="1"/>
    <col min="7942" max="7942" width="17.6640625" style="423" customWidth="1"/>
    <col min="7943" max="7943" width="0.88671875" style="423" customWidth="1"/>
    <col min="7944" max="7952" width="16.33203125" style="423" customWidth="1"/>
    <col min="7953" max="7953" width="18.6640625" style="423" customWidth="1"/>
    <col min="7954" max="7954" width="0.88671875" style="423" customWidth="1"/>
    <col min="7955" max="7955" width="19.6640625" style="423" customWidth="1"/>
    <col min="7956" max="7956" width="0.88671875" style="423" customWidth="1"/>
    <col min="7957" max="7957" width="19.6640625" style="423" customWidth="1"/>
    <col min="7958" max="7960" width="11.44140625" style="423" customWidth="1"/>
    <col min="7961" max="8192" width="11.5546875" style="423"/>
    <col min="8193" max="8193" width="1.33203125" style="423" customWidth="1"/>
    <col min="8194" max="8194" width="25.6640625" style="423" customWidth="1"/>
    <col min="8195" max="8195" width="30.6640625" style="423" customWidth="1"/>
    <col min="8196" max="8196" width="17.6640625" style="423" customWidth="1"/>
    <col min="8197" max="8197" width="12.6640625" style="423" customWidth="1"/>
    <col min="8198" max="8198" width="17.6640625" style="423" customWidth="1"/>
    <col min="8199" max="8199" width="0.88671875" style="423" customWidth="1"/>
    <col min="8200" max="8208" width="16.33203125" style="423" customWidth="1"/>
    <col min="8209" max="8209" width="18.6640625" style="423" customWidth="1"/>
    <col min="8210" max="8210" width="0.88671875" style="423" customWidth="1"/>
    <col min="8211" max="8211" width="19.6640625" style="423" customWidth="1"/>
    <col min="8212" max="8212" width="0.88671875" style="423" customWidth="1"/>
    <col min="8213" max="8213" width="19.6640625" style="423" customWidth="1"/>
    <col min="8214" max="8216" width="11.44140625" style="423" customWidth="1"/>
    <col min="8217" max="8448" width="11.5546875" style="423"/>
    <col min="8449" max="8449" width="1.33203125" style="423" customWidth="1"/>
    <col min="8450" max="8450" width="25.6640625" style="423" customWidth="1"/>
    <col min="8451" max="8451" width="30.6640625" style="423" customWidth="1"/>
    <col min="8452" max="8452" width="17.6640625" style="423" customWidth="1"/>
    <col min="8453" max="8453" width="12.6640625" style="423" customWidth="1"/>
    <col min="8454" max="8454" width="17.6640625" style="423" customWidth="1"/>
    <col min="8455" max="8455" width="0.88671875" style="423" customWidth="1"/>
    <col min="8456" max="8464" width="16.33203125" style="423" customWidth="1"/>
    <col min="8465" max="8465" width="18.6640625" style="423" customWidth="1"/>
    <col min="8466" max="8466" width="0.88671875" style="423" customWidth="1"/>
    <col min="8467" max="8467" width="19.6640625" style="423" customWidth="1"/>
    <col min="8468" max="8468" width="0.88671875" style="423" customWidth="1"/>
    <col min="8469" max="8469" width="19.6640625" style="423" customWidth="1"/>
    <col min="8470" max="8472" width="11.44140625" style="423" customWidth="1"/>
    <col min="8473" max="8704" width="11.5546875" style="423"/>
    <col min="8705" max="8705" width="1.33203125" style="423" customWidth="1"/>
    <col min="8706" max="8706" width="25.6640625" style="423" customWidth="1"/>
    <col min="8707" max="8707" width="30.6640625" style="423" customWidth="1"/>
    <col min="8708" max="8708" width="17.6640625" style="423" customWidth="1"/>
    <col min="8709" max="8709" width="12.6640625" style="423" customWidth="1"/>
    <col min="8710" max="8710" width="17.6640625" style="423" customWidth="1"/>
    <col min="8711" max="8711" width="0.88671875" style="423" customWidth="1"/>
    <col min="8712" max="8720" width="16.33203125" style="423" customWidth="1"/>
    <col min="8721" max="8721" width="18.6640625" style="423" customWidth="1"/>
    <col min="8722" max="8722" width="0.88671875" style="423" customWidth="1"/>
    <col min="8723" max="8723" width="19.6640625" style="423" customWidth="1"/>
    <col min="8724" max="8724" width="0.88671875" style="423" customWidth="1"/>
    <col min="8725" max="8725" width="19.6640625" style="423" customWidth="1"/>
    <col min="8726" max="8728" width="11.44140625" style="423" customWidth="1"/>
    <col min="8729" max="8960" width="11.5546875" style="423"/>
    <col min="8961" max="8961" width="1.33203125" style="423" customWidth="1"/>
    <col min="8962" max="8962" width="25.6640625" style="423" customWidth="1"/>
    <col min="8963" max="8963" width="30.6640625" style="423" customWidth="1"/>
    <col min="8964" max="8964" width="17.6640625" style="423" customWidth="1"/>
    <col min="8965" max="8965" width="12.6640625" style="423" customWidth="1"/>
    <col min="8966" max="8966" width="17.6640625" style="423" customWidth="1"/>
    <col min="8967" max="8967" width="0.88671875" style="423" customWidth="1"/>
    <col min="8968" max="8976" width="16.33203125" style="423" customWidth="1"/>
    <col min="8977" max="8977" width="18.6640625" style="423" customWidth="1"/>
    <col min="8978" max="8978" width="0.88671875" style="423" customWidth="1"/>
    <col min="8979" max="8979" width="19.6640625" style="423" customWidth="1"/>
    <col min="8980" max="8980" width="0.88671875" style="423" customWidth="1"/>
    <col min="8981" max="8981" width="19.6640625" style="423" customWidth="1"/>
    <col min="8982" max="8984" width="11.44140625" style="423" customWidth="1"/>
    <col min="8985" max="9216" width="11.5546875" style="423"/>
    <col min="9217" max="9217" width="1.33203125" style="423" customWidth="1"/>
    <col min="9218" max="9218" width="25.6640625" style="423" customWidth="1"/>
    <col min="9219" max="9219" width="30.6640625" style="423" customWidth="1"/>
    <col min="9220" max="9220" width="17.6640625" style="423" customWidth="1"/>
    <col min="9221" max="9221" width="12.6640625" style="423" customWidth="1"/>
    <col min="9222" max="9222" width="17.6640625" style="423" customWidth="1"/>
    <col min="9223" max="9223" width="0.88671875" style="423" customWidth="1"/>
    <col min="9224" max="9232" width="16.33203125" style="423" customWidth="1"/>
    <col min="9233" max="9233" width="18.6640625" style="423" customWidth="1"/>
    <col min="9234" max="9234" width="0.88671875" style="423" customWidth="1"/>
    <col min="9235" max="9235" width="19.6640625" style="423" customWidth="1"/>
    <col min="9236" max="9236" width="0.88671875" style="423" customWidth="1"/>
    <col min="9237" max="9237" width="19.6640625" style="423" customWidth="1"/>
    <col min="9238" max="9240" width="11.44140625" style="423" customWidth="1"/>
    <col min="9241" max="9472" width="11.5546875" style="423"/>
    <col min="9473" max="9473" width="1.33203125" style="423" customWidth="1"/>
    <col min="9474" max="9474" width="25.6640625" style="423" customWidth="1"/>
    <col min="9475" max="9475" width="30.6640625" style="423" customWidth="1"/>
    <col min="9476" max="9476" width="17.6640625" style="423" customWidth="1"/>
    <col min="9477" max="9477" width="12.6640625" style="423" customWidth="1"/>
    <col min="9478" max="9478" width="17.6640625" style="423" customWidth="1"/>
    <col min="9479" max="9479" width="0.88671875" style="423" customWidth="1"/>
    <col min="9480" max="9488" width="16.33203125" style="423" customWidth="1"/>
    <col min="9489" max="9489" width="18.6640625" style="423" customWidth="1"/>
    <col min="9490" max="9490" width="0.88671875" style="423" customWidth="1"/>
    <col min="9491" max="9491" width="19.6640625" style="423" customWidth="1"/>
    <col min="9492" max="9492" width="0.88671875" style="423" customWidth="1"/>
    <col min="9493" max="9493" width="19.6640625" style="423" customWidth="1"/>
    <col min="9494" max="9496" width="11.44140625" style="423" customWidth="1"/>
    <col min="9497" max="9728" width="11.5546875" style="423"/>
    <col min="9729" max="9729" width="1.33203125" style="423" customWidth="1"/>
    <col min="9730" max="9730" width="25.6640625" style="423" customWidth="1"/>
    <col min="9731" max="9731" width="30.6640625" style="423" customWidth="1"/>
    <col min="9732" max="9732" width="17.6640625" style="423" customWidth="1"/>
    <col min="9733" max="9733" width="12.6640625" style="423" customWidth="1"/>
    <col min="9734" max="9734" width="17.6640625" style="423" customWidth="1"/>
    <col min="9735" max="9735" width="0.88671875" style="423" customWidth="1"/>
    <col min="9736" max="9744" width="16.33203125" style="423" customWidth="1"/>
    <col min="9745" max="9745" width="18.6640625" style="423" customWidth="1"/>
    <col min="9746" max="9746" width="0.88671875" style="423" customWidth="1"/>
    <col min="9747" max="9747" width="19.6640625" style="423" customWidth="1"/>
    <col min="9748" max="9748" width="0.88671875" style="423" customWidth="1"/>
    <col min="9749" max="9749" width="19.6640625" style="423" customWidth="1"/>
    <col min="9750" max="9752" width="11.44140625" style="423" customWidth="1"/>
    <col min="9753" max="9984" width="11.5546875" style="423"/>
    <col min="9985" max="9985" width="1.33203125" style="423" customWidth="1"/>
    <col min="9986" max="9986" width="25.6640625" style="423" customWidth="1"/>
    <col min="9987" max="9987" width="30.6640625" style="423" customWidth="1"/>
    <col min="9988" max="9988" width="17.6640625" style="423" customWidth="1"/>
    <col min="9989" max="9989" width="12.6640625" style="423" customWidth="1"/>
    <col min="9990" max="9990" width="17.6640625" style="423" customWidth="1"/>
    <col min="9991" max="9991" width="0.88671875" style="423" customWidth="1"/>
    <col min="9992" max="10000" width="16.33203125" style="423" customWidth="1"/>
    <col min="10001" max="10001" width="18.6640625" style="423" customWidth="1"/>
    <col min="10002" max="10002" width="0.88671875" style="423" customWidth="1"/>
    <col min="10003" max="10003" width="19.6640625" style="423" customWidth="1"/>
    <col min="10004" max="10004" width="0.88671875" style="423" customWidth="1"/>
    <col min="10005" max="10005" width="19.6640625" style="423" customWidth="1"/>
    <col min="10006" max="10008" width="11.44140625" style="423" customWidth="1"/>
    <col min="10009" max="10240" width="11.5546875" style="423"/>
    <col min="10241" max="10241" width="1.33203125" style="423" customWidth="1"/>
    <col min="10242" max="10242" width="25.6640625" style="423" customWidth="1"/>
    <col min="10243" max="10243" width="30.6640625" style="423" customWidth="1"/>
    <col min="10244" max="10244" width="17.6640625" style="423" customWidth="1"/>
    <col min="10245" max="10245" width="12.6640625" style="423" customWidth="1"/>
    <col min="10246" max="10246" width="17.6640625" style="423" customWidth="1"/>
    <col min="10247" max="10247" width="0.88671875" style="423" customWidth="1"/>
    <col min="10248" max="10256" width="16.33203125" style="423" customWidth="1"/>
    <col min="10257" max="10257" width="18.6640625" style="423" customWidth="1"/>
    <col min="10258" max="10258" width="0.88671875" style="423" customWidth="1"/>
    <col min="10259" max="10259" width="19.6640625" style="423" customWidth="1"/>
    <col min="10260" max="10260" width="0.88671875" style="423" customWidth="1"/>
    <col min="10261" max="10261" width="19.6640625" style="423" customWidth="1"/>
    <col min="10262" max="10264" width="11.44140625" style="423" customWidth="1"/>
    <col min="10265" max="10496" width="11.5546875" style="423"/>
    <col min="10497" max="10497" width="1.33203125" style="423" customWidth="1"/>
    <col min="10498" max="10498" width="25.6640625" style="423" customWidth="1"/>
    <col min="10499" max="10499" width="30.6640625" style="423" customWidth="1"/>
    <col min="10500" max="10500" width="17.6640625" style="423" customWidth="1"/>
    <col min="10501" max="10501" width="12.6640625" style="423" customWidth="1"/>
    <col min="10502" max="10502" width="17.6640625" style="423" customWidth="1"/>
    <col min="10503" max="10503" width="0.88671875" style="423" customWidth="1"/>
    <col min="10504" max="10512" width="16.33203125" style="423" customWidth="1"/>
    <col min="10513" max="10513" width="18.6640625" style="423" customWidth="1"/>
    <col min="10514" max="10514" width="0.88671875" style="423" customWidth="1"/>
    <col min="10515" max="10515" width="19.6640625" style="423" customWidth="1"/>
    <col min="10516" max="10516" width="0.88671875" style="423" customWidth="1"/>
    <col min="10517" max="10517" width="19.6640625" style="423" customWidth="1"/>
    <col min="10518" max="10520" width="11.44140625" style="423" customWidth="1"/>
    <col min="10521" max="10752" width="11.5546875" style="423"/>
    <col min="10753" max="10753" width="1.33203125" style="423" customWidth="1"/>
    <col min="10754" max="10754" width="25.6640625" style="423" customWidth="1"/>
    <col min="10755" max="10755" width="30.6640625" style="423" customWidth="1"/>
    <col min="10756" max="10756" width="17.6640625" style="423" customWidth="1"/>
    <col min="10757" max="10757" width="12.6640625" style="423" customWidth="1"/>
    <col min="10758" max="10758" width="17.6640625" style="423" customWidth="1"/>
    <col min="10759" max="10759" width="0.88671875" style="423" customWidth="1"/>
    <col min="10760" max="10768" width="16.33203125" style="423" customWidth="1"/>
    <col min="10769" max="10769" width="18.6640625" style="423" customWidth="1"/>
    <col min="10770" max="10770" width="0.88671875" style="423" customWidth="1"/>
    <col min="10771" max="10771" width="19.6640625" style="423" customWidth="1"/>
    <col min="10772" max="10772" width="0.88671875" style="423" customWidth="1"/>
    <col min="10773" max="10773" width="19.6640625" style="423" customWidth="1"/>
    <col min="10774" max="10776" width="11.44140625" style="423" customWidth="1"/>
    <col min="10777" max="11008" width="11.5546875" style="423"/>
    <col min="11009" max="11009" width="1.33203125" style="423" customWidth="1"/>
    <col min="11010" max="11010" width="25.6640625" style="423" customWidth="1"/>
    <col min="11011" max="11011" width="30.6640625" style="423" customWidth="1"/>
    <col min="11012" max="11012" width="17.6640625" style="423" customWidth="1"/>
    <col min="11013" max="11013" width="12.6640625" style="423" customWidth="1"/>
    <col min="11014" max="11014" width="17.6640625" style="423" customWidth="1"/>
    <col min="11015" max="11015" width="0.88671875" style="423" customWidth="1"/>
    <col min="11016" max="11024" width="16.33203125" style="423" customWidth="1"/>
    <col min="11025" max="11025" width="18.6640625" style="423" customWidth="1"/>
    <col min="11026" max="11026" width="0.88671875" style="423" customWidth="1"/>
    <col min="11027" max="11027" width="19.6640625" style="423" customWidth="1"/>
    <col min="11028" max="11028" width="0.88671875" style="423" customWidth="1"/>
    <col min="11029" max="11029" width="19.6640625" style="423" customWidth="1"/>
    <col min="11030" max="11032" width="11.44140625" style="423" customWidth="1"/>
    <col min="11033" max="11264" width="11.5546875" style="423"/>
    <col min="11265" max="11265" width="1.33203125" style="423" customWidth="1"/>
    <col min="11266" max="11266" width="25.6640625" style="423" customWidth="1"/>
    <col min="11267" max="11267" width="30.6640625" style="423" customWidth="1"/>
    <col min="11268" max="11268" width="17.6640625" style="423" customWidth="1"/>
    <col min="11269" max="11269" width="12.6640625" style="423" customWidth="1"/>
    <col min="11270" max="11270" width="17.6640625" style="423" customWidth="1"/>
    <col min="11271" max="11271" width="0.88671875" style="423" customWidth="1"/>
    <col min="11272" max="11280" width="16.33203125" style="423" customWidth="1"/>
    <col min="11281" max="11281" width="18.6640625" style="423" customWidth="1"/>
    <col min="11282" max="11282" width="0.88671875" style="423" customWidth="1"/>
    <col min="11283" max="11283" width="19.6640625" style="423" customWidth="1"/>
    <col min="11284" max="11284" width="0.88671875" style="423" customWidth="1"/>
    <col min="11285" max="11285" width="19.6640625" style="423" customWidth="1"/>
    <col min="11286" max="11288" width="11.44140625" style="423" customWidth="1"/>
    <col min="11289" max="11520" width="11.5546875" style="423"/>
    <col min="11521" max="11521" width="1.33203125" style="423" customWidth="1"/>
    <col min="11522" max="11522" width="25.6640625" style="423" customWidth="1"/>
    <col min="11523" max="11523" width="30.6640625" style="423" customWidth="1"/>
    <col min="11524" max="11524" width="17.6640625" style="423" customWidth="1"/>
    <col min="11525" max="11525" width="12.6640625" style="423" customWidth="1"/>
    <col min="11526" max="11526" width="17.6640625" style="423" customWidth="1"/>
    <col min="11527" max="11527" width="0.88671875" style="423" customWidth="1"/>
    <col min="11528" max="11536" width="16.33203125" style="423" customWidth="1"/>
    <col min="11537" max="11537" width="18.6640625" style="423" customWidth="1"/>
    <col min="11538" max="11538" width="0.88671875" style="423" customWidth="1"/>
    <col min="11539" max="11539" width="19.6640625" style="423" customWidth="1"/>
    <col min="11540" max="11540" width="0.88671875" style="423" customWidth="1"/>
    <col min="11541" max="11541" width="19.6640625" style="423" customWidth="1"/>
    <col min="11542" max="11544" width="11.44140625" style="423" customWidth="1"/>
    <col min="11545" max="11776" width="11.5546875" style="423"/>
    <col min="11777" max="11777" width="1.33203125" style="423" customWidth="1"/>
    <col min="11778" max="11778" width="25.6640625" style="423" customWidth="1"/>
    <col min="11779" max="11779" width="30.6640625" style="423" customWidth="1"/>
    <col min="11780" max="11780" width="17.6640625" style="423" customWidth="1"/>
    <col min="11781" max="11781" width="12.6640625" style="423" customWidth="1"/>
    <col min="11782" max="11782" width="17.6640625" style="423" customWidth="1"/>
    <col min="11783" max="11783" width="0.88671875" style="423" customWidth="1"/>
    <col min="11784" max="11792" width="16.33203125" style="423" customWidth="1"/>
    <col min="11793" max="11793" width="18.6640625" style="423" customWidth="1"/>
    <col min="11794" max="11794" width="0.88671875" style="423" customWidth="1"/>
    <col min="11795" max="11795" width="19.6640625" style="423" customWidth="1"/>
    <col min="11796" max="11796" width="0.88671875" style="423" customWidth="1"/>
    <col min="11797" max="11797" width="19.6640625" style="423" customWidth="1"/>
    <col min="11798" max="11800" width="11.44140625" style="423" customWidth="1"/>
    <col min="11801" max="12032" width="11.5546875" style="423"/>
    <col min="12033" max="12033" width="1.33203125" style="423" customWidth="1"/>
    <col min="12034" max="12034" width="25.6640625" style="423" customWidth="1"/>
    <col min="12035" max="12035" width="30.6640625" style="423" customWidth="1"/>
    <col min="12036" max="12036" width="17.6640625" style="423" customWidth="1"/>
    <col min="12037" max="12037" width="12.6640625" style="423" customWidth="1"/>
    <col min="12038" max="12038" width="17.6640625" style="423" customWidth="1"/>
    <col min="12039" max="12039" width="0.88671875" style="423" customWidth="1"/>
    <col min="12040" max="12048" width="16.33203125" style="423" customWidth="1"/>
    <col min="12049" max="12049" width="18.6640625" style="423" customWidth="1"/>
    <col min="12050" max="12050" width="0.88671875" style="423" customWidth="1"/>
    <col min="12051" max="12051" width="19.6640625" style="423" customWidth="1"/>
    <col min="12052" max="12052" width="0.88671875" style="423" customWidth="1"/>
    <col min="12053" max="12053" width="19.6640625" style="423" customWidth="1"/>
    <col min="12054" max="12056" width="11.44140625" style="423" customWidth="1"/>
    <col min="12057" max="12288" width="11.5546875" style="423"/>
    <col min="12289" max="12289" width="1.33203125" style="423" customWidth="1"/>
    <col min="12290" max="12290" width="25.6640625" style="423" customWidth="1"/>
    <col min="12291" max="12291" width="30.6640625" style="423" customWidth="1"/>
    <col min="12292" max="12292" width="17.6640625" style="423" customWidth="1"/>
    <col min="12293" max="12293" width="12.6640625" style="423" customWidth="1"/>
    <col min="12294" max="12294" width="17.6640625" style="423" customWidth="1"/>
    <col min="12295" max="12295" width="0.88671875" style="423" customWidth="1"/>
    <col min="12296" max="12304" width="16.33203125" style="423" customWidth="1"/>
    <col min="12305" max="12305" width="18.6640625" style="423" customWidth="1"/>
    <col min="12306" max="12306" width="0.88671875" style="423" customWidth="1"/>
    <col min="12307" max="12307" width="19.6640625" style="423" customWidth="1"/>
    <col min="12308" max="12308" width="0.88671875" style="423" customWidth="1"/>
    <col min="12309" max="12309" width="19.6640625" style="423" customWidth="1"/>
    <col min="12310" max="12312" width="11.44140625" style="423" customWidth="1"/>
    <col min="12313" max="12544" width="11.5546875" style="423"/>
    <col min="12545" max="12545" width="1.33203125" style="423" customWidth="1"/>
    <col min="12546" max="12546" width="25.6640625" style="423" customWidth="1"/>
    <col min="12547" max="12547" width="30.6640625" style="423" customWidth="1"/>
    <col min="12548" max="12548" width="17.6640625" style="423" customWidth="1"/>
    <col min="12549" max="12549" width="12.6640625" style="423" customWidth="1"/>
    <col min="12550" max="12550" width="17.6640625" style="423" customWidth="1"/>
    <col min="12551" max="12551" width="0.88671875" style="423" customWidth="1"/>
    <col min="12552" max="12560" width="16.33203125" style="423" customWidth="1"/>
    <col min="12561" max="12561" width="18.6640625" style="423" customWidth="1"/>
    <col min="12562" max="12562" width="0.88671875" style="423" customWidth="1"/>
    <col min="12563" max="12563" width="19.6640625" style="423" customWidth="1"/>
    <col min="12564" max="12564" width="0.88671875" style="423" customWidth="1"/>
    <col min="12565" max="12565" width="19.6640625" style="423" customWidth="1"/>
    <col min="12566" max="12568" width="11.44140625" style="423" customWidth="1"/>
    <col min="12569" max="12800" width="11.5546875" style="423"/>
    <col min="12801" max="12801" width="1.33203125" style="423" customWidth="1"/>
    <col min="12802" max="12802" width="25.6640625" style="423" customWidth="1"/>
    <col min="12803" max="12803" width="30.6640625" style="423" customWidth="1"/>
    <col min="12804" max="12804" width="17.6640625" style="423" customWidth="1"/>
    <col min="12805" max="12805" width="12.6640625" style="423" customWidth="1"/>
    <col min="12806" max="12806" width="17.6640625" style="423" customWidth="1"/>
    <col min="12807" max="12807" width="0.88671875" style="423" customWidth="1"/>
    <col min="12808" max="12816" width="16.33203125" style="423" customWidth="1"/>
    <col min="12817" max="12817" width="18.6640625" style="423" customWidth="1"/>
    <col min="12818" max="12818" width="0.88671875" style="423" customWidth="1"/>
    <col min="12819" max="12819" width="19.6640625" style="423" customWidth="1"/>
    <col min="12820" max="12820" width="0.88671875" style="423" customWidth="1"/>
    <col min="12821" max="12821" width="19.6640625" style="423" customWidth="1"/>
    <col min="12822" max="12824" width="11.44140625" style="423" customWidth="1"/>
    <col min="12825" max="13056" width="11.5546875" style="423"/>
    <col min="13057" max="13057" width="1.33203125" style="423" customWidth="1"/>
    <col min="13058" max="13058" width="25.6640625" style="423" customWidth="1"/>
    <col min="13059" max="13059" width="30.6640625" style="423" customWidth="1"/>
    <col min="13060" max="13060" width="17.6640625" style="423" customWidth="1"/>
    <col min="13061" max="13061" width="12.6640625" style="423" customWidth="1"/>
    <col min="13062" max="13062" width="17.6640625" style="423" customWidth="1"/>
    <col min="13063" max="13063" width="0.88671875" style="423" customWidth="1"/>
    <col min="13064" max="13072" width="16.33203125" style="423" customWidth="1"/>
    <col min="13073" max="13073" width="18.6640625" style="423" customWidth="1"/>
    <col min="13074" max="13074" width="0.88671875" style="423" customWidth="1"/>
    <col min="13075" max="13075" width="19.6640625" style="423" customWidth="1"/>
    <col min="13076" max="13076" width="0.88671875" style="423" customWidth="1"/>
    <col min="13077" max="13077" width="19.6640625" style="423" customWidth="1"/>
    <col min="13078" max="13080" width="11.44140625" style="423" customWidth="1"/>
    <col min="13081" max="13312" width="11.5546875" style="423"/>
    <col min="13313" max="13313" width="1.33203125" style="423" customWidth="1"/>
    <col min="13314" max="13314" width="25.6640625" style="423" customWidth="1"/>
    <col min="13315" max="13315" width="30.6640625" style="423" customWidth="1"/>
    <col min="13316" max="13316" width="17.6640625" style="423" customWidth="1"/>
    <col min="13317" max="13317" width="12.6640625" style="423" customWidth="1"/>
    <col min="13318" max="13318" width="17.6640625" style="423" customWidth="1"/>
    <col min="13319" max="13319" width="0.88671875" style="423" customWidth="1"/>
    <col min="13320" max="13328" width="16.33203125" style="423" customWidth="1"/>
    <col min="13329" max="13329" width="18.6640625" style="423" customWidth="1"/>
    <col min="13330" max="13330" width="0.88671875" style="423" customWidth="1"/>
    <col min="13331" max="13331" width="19.6640625" style="423" customWidth="1"/>
    <col min="13332" max="13332" width="0.88671875" style="423" customWidth="1"/>
    <col min="13333" max="13333" width="19.6640625" style="423" customWidth="1"/>
    <col min="13334" max="13336" width="11.44140625" style="423" customWidth="1"/>
    <col min="13337" max="13568" width="11.5546875" style="423"/>
    <col min="13569" max="13569" width="1.33203125" style="423" customWidth="1"/>
    <col min="13570" max="13570" width="25.6640625" style="423" customWidth="1"/>
    <col min="13571" max="13571" width="30.6640625" style="423" customWidth="1"/>
    <col min="13572" max="13572" width="17.6640625" style="423" customWidth="1"/>
    <col min="13573" max="13573" width="12.6640625" style="423" customWidth="1"/>
    <col min="13574" max="13574" width="17.6640625" style="423" customWidth="1"/>
    <col min="13575" max="13575" width="0.88671875" style="423" customWidth="1"/>
    <col min="13576" max="13584" width="16.33203125" style="423" customWidth="1"/>
    <col min="13585" max="13585" width="18.6640625" style="423" customWidth="1"/>
    <col min="13586" max="13586" width="0.88671875" style="423" customWidth="1"/>
    <col min="13587" max="13587" width="19.6640625" style="423" customWidth="1"/>
    <col min="13588" max="13588" width="0.88671875" style="423" customWidth="1"/>
    <col min="13589" max="13589" width="19.6640625" style="423" customWidth="1"/>
    <col min="13590" max="13592" width="11.44140625" style="423" customWidth="1"/>
    <col min="13593" max="13824" width="11.5546875" style="423"/>
    <col min="13825" max="13825" width="1.33203125" style="423" customWidth="1"/>
    <col min="13826" max="13826" width="25.6640625" style="423" customWidth="1"/>
    <col min="13827" max="13827" width="30.6640625" style="423" customWidth="1"/>
    <col min="13828" max="13828" width="17.6640625" style="423" customWidth="1"/>
    <col min="13829" max="13829" width="12.6640625" style="423" customWidth="1"/>
    <col min="13830" max="13830" width="17.6640625" style="423" customWidth="1"/>
    <col min="13831" max="13831" width="0.88671875" style="423" customWidth="1"/>
    <col min="13832" max="13840" width="16.33203125" style="423" customWidth="1"/>
    <col min="13841" max="13841" width="18.6640625" style="423" customWidth="1"/>
    <col min="13842" max="13842" width="0.88671875" style="423" customWidth="1"/>
    <col min="13843" max="13843" width="19.6640625" style="423" customWidth="1"/>
    <col min="13844" max="13844" width="0.88671875" style="423" customWidth="1"/>
    <col min="13845" max="13845" width="19.6640625" style="423" customWidth="1"/>
    <col min="13846" max="13848" width="11.44140625" style="423" customWidth="1"/>
    <col min="13849" max="14080" width="11.5546875" style="423"/>
    <col min="14081" max="14081" width="1.33203125" style="423" customWidth="1"/>
    <col min="14082" max="14082" width="25.6640625" style="423" customWidth="1"/>
    <col min="14083" max="14083" width="30.6640625" style="423" customWidth="1"/>
    <col min="14084" max="14084" width="17.6640625" style="423" customWidth="1"/>
    <col min="14085" max="14085" width="12.6640625" style="423" customWidth="1"/>
    <col min="14086" max="14086" width="17.6640625" style="423" customWidth="1"/>
    <col min="14087" max="14087" width="0.88671875" style="423" customWidth="1"/>
    <col min="14088" max="14096" width="16.33203125" style="423" customWidth="1"/>
    <col min="14097" max="14097" width="18.6640625" style="423" customWidth="1"/>
    <col min="14098" max="14098" width="0.88671875" style="423" customWidth="1"/>
    <col min="14099" max="14099" width="19.6640625" style="423" customWidth="1"/>
    <col min="14100" max="14100" width="0.88671875" style="423" customWidth="1"/>
    <col min="14101" max="14101" width="19.6640625" style="423" customWidth="1"/>
    <col min="14102" max="14104" width="11.44140625" style="423" customWidth="1"/>
    <col min="14105" max="14336" width="11.5546875" style="423"/>
    <col min="14337" max="14337" width="1.33203125" style="423" customWidth="1"/>
    <col min="14338" max="14338" width="25.6640625" style="423" customWidth="1"/>
    <col min="14339" max="14339" width="30.6640625" style="423" customWidth="1"/>
    <col min="14340" max="14340" width="17.6640625" style="423" customWidth="1"/>
    <col min="14341" max="14341" width="12.6640625" style="423" customWidth="1"/>
    <col min="14342" max="14342" width="17.6640625" style="423" customWidth="1"/>
    <col min="14343" max="14343" width="0.88671875" style="423" customWidth="1"/>
    <col min="14344" max="14352" width="16.33203125" style="423" customWidth="1"/>
    <col min="14353" max="14353" width="18.6640625" style="423" customWidth="1"/>
    <col min="14354" max="14354" width="0.88671875" style="423" customWidth="1"/>
    <col min="14355" max="14355" width="19.6640625" style="423" customWidth="1"/>
    <col min="14356" max="14356" width="0.88671875" style="423" customWidth="1"/>
    <col min="14357" max="14357" width="19.6640625" style="423" customWidth="1"/>
    <col min="14358" max="14360" width="11.44140625" style="423" customWidth="1"/>
    <col min="14361" max="14592" width="11.5546875" style="423"/>
    <col min="14593" max="14593" width="1.33203125" style="423" customWidth="1"/>
    <col min="14594" max="14594" width="25.6640625" style="423" customWidth="1"/>
    <col min="14595" max="14595" width="30.6640625" style="423" customWidth="1"/>
    <col min="14596" max="14596" width="17.6640625" style="423" customWidth="1"/>
    <col min="14597" max="14597" width="12.6640625" style="423" customWidth="1"/>
    <col min="14598" max="14598" width="17.6640625" style="423" customWidth="1"/>
    <col min="14599" max="14599" width="0.88671875" style="423" customWidth="1"/>
    <col min="14600" max="14608" width="16.33203125" style="423" customWidth="1"/>
    <col min="14609" max="14609" width="18.6640625" style="423" customWidth="1"/>
    <col min="14610" max="14610" width="0.88671875" style="423" customWidth="1"/>
    <col min="14611" max="14611" width="19.6640625" style="423" customWidth="1"/>
    <col min="14612" max="14612" width="0.88671875" style="423" customWidth="1"/>
    <col min="14613" max="14613" width="19.6640625" style="423" customWidth="1"/>
    <col min="14614" max="14616" width="11.44140625" style="423" customWidth="1"/>
    <col min="14617" max="14848" width="11.5546875" style="423"/>
    <col min="14849" max="14849" width="1.33203125" style="423" customWidth="1"/>
    <col min="14850" max="14850" width="25.6640625" style="423" customWidth="1"/>
    <col min="14851" max="14851" width="30.6640625" style="423" customWidth="1"/>
    <col min="14852" max="14852" width="17.6640625" style="423" customWidth="1"/>
    <col min="14853" max="14853" width="12.6640625" style="423" customWidth="1"/>
    <col min="14854" max="14854" width="17.6640625" style="423" customWidth="1"/>
    <col min="14855" max="14855" width="0.88671875" style="423" customWidth="1"/>
    <col min="14856" max="14864" width="16.33203125" style="423" customWidth="1"/>
    <col min="14865" max="14865" width="18.6640625" style="423" customWidth="1"/>
    <col min="14866" max="14866" width="0.88671875" style="423" customWidth="1"/>
    <col min="14867" max="14867" width="19.6640625" style="423" customWidth="1"/>
    <col min="14868" max="14868" width="0.88671875" style="423" customWidth="1"/>
    <col min="14869" max="14869" width="19.6640625" style="423" customWidth="1"/>
    <col min="14870" max="14872" width="11.44140625" style="423" customWidth="1"/>
    <col min="14873" max="15104" width="11.5546875" style="423"/>
    <col min="15105" max="15105" width="1.33203125" style="423" customWidth="1"/>
    <col min="15106" max="15106" width="25.6640625" style="423" customWidth="1"/>
    <col min="15107" max="15107" width="30.6640625" style="423" customWidth="1"/>
    <col min="15108" max="15108" width="17.6640625" style="423" customWidth="1"/>
    <col min="15109" max="15109" width="12.6640625" style="423" customWidth="1"/>
    <col min="15110" max="15110" width="17.6640625" style="423" customWidth="1"/>
    <col min="15111" max="15111" width="0.88671875" style="423" customWidth="1"/>
    <col min="15112" max="15120" width="16.33203125" style="423" customWidth="1"/>
    <col min="15121" max="15121" width="18.6640625" style="423" customWidth="1"/>
    <col min="15122" max="15122" width="0.88671875" style="423" customWidth="1"/>
    <col min="15123" max="15123" width="19.6640625" style="423" customWidth="1"/>
    <col min="15124" max="15124" width="0.88671875" style="423" customWidth="1"/>
    <col min="15125" max="15125" width="19.6640625" style="423" customWidth="1"/>
    <col min="15126" max="15128" width="11.44140625" style="423" customWidth="1"/>
    <col min="15129" max="15360" width="11.5546875" style="423"/>
    <col min="15361" max="15361" width="1.33203125" style="423" customWidth="1"/>
    <col min="15362" max="15362" width="25.6640625" style="423" customWidth="1"/>
    <col min="15363" max="15363" width="30.6640625" style="423" customWidth="1"/>
    <col min="15364" max="15364" width="17.6640625" style="423" customWidth="1"/>
    <col min="15365" max="15365" width="12.6640625" style="423" customWidth="1"/>
    <col min="15366" max="15366" width="17.6640625" style="423" customWidth="1"/>
    <col min="15367" max="15367" width="0.88671875" style="423" customWidth="1"/>
    <col min="15368" max="15376" width="16.33203125" style="423" customWidth="1"/>
    <col min="15377" max="15377" width="18.6640625" style="423" customWidth="1"/>
    <col min="15378" max="15378" width="0.88671875" style="423" customWidth="1"/>
    <col min="15379" max="15379" width="19.6640625" style="423" customWidth="1"/>
    <col min="15380" max="15380" width="0.88671875" style="423" customWidth="1"/>
    <col min="15381" max="15381" width="19.6640625" style="423" customWidth="1"/>
    <col min="15382" max="15384" width="11.44140625" style="423" customWidth="1"/>
    <col min="15385" max="15616" width="11.5546875" style="423"/>
    <col min="15617" max="15617" width="1.33203125" style="423" customWidth="1"/>
    <col min="15618" max="15618" width="25.6640625" style="423" customWidth="1"/>
    <col min="15619" max="15619" width="30.6640625" style="423" customWidth="1"/>
    <col min="15620" max="15620" width="17.6640625" style="423" customWidth="1"/>
    <col min="15621" max="15621" width="12.6640625" style="423" customWidth="1"/>
    <col min="15622" max="15622" width="17.6640625" style="423" customWidth="1"/>
    <col min="15623" max="15623" width="0.88671875" style="423" customWidth="1"/>
    <col min="15624" max="15632" width="16.33203125" style="423" customWidth="1"/>
    <col min="15633" max="15633" width="18.6640625" style="423" customWidth="1"/>
    <col min="15634" max="15634" width="0.88671875" style="423" customWidth="1"/>
    <col min="15635" max="15635" width="19.6640625" style="423" customWidth="1"/>
    <col min="15636" max="15636" width="0.88671875" style="423" customWidth="1"/>
    <col min="15637" max="15637" width="19.6640625" style="423" customWidth="1"/>
    <col min="15638" max="15640" width="11.44140625" style="423" customWidth="1"/>
    <col min="15641" max="15872" width="11.5546875" style="423"/>
    <col min="15873" max="15873" width="1.33203125" style="423" customWidth="1"/>
    <col min="15874" max="15874" width="25.6640625" style="423" customWidth="1"/>
    <col min="15875" max="15875" width="30.6640625" style="423" customWidth="1"/>
    <col min="15876" max="15876" width="17.6640625" style="423" customWidth="1"/>
    <col min="15877" max="15877" width="12.6640625" style="423" customWidth="1"/>
    <col min="15878" max="15878" width="17.6640625" style="423" customWidth="1"/>
    <col min="15879" max="15879" width="0.88671875" style="423" customWidth="1"/>
    <col min="15880" max="15888" width="16.33203125" style="423" customWidth="1"/>
    <col min="15889" max="15889" width="18.6640625" style="423" customWidth="1"/>
    <col min="15890" max="15890" width="0.88671875" style="423" customWidth="1"/>
    <col min="15891" max="15891" width="19.6640625" style="423" customWidth="1"/>
    <col min="15892" max="15892" width="0.88671875" style="423" customWidth="1"/>
    <col min="15893" max="15893" width="19.6640625" style="423" customWidth="1"/>
    <col min="15894" max="15896" width="11.44140625" style="423" customWidth="1"/>
    <col min="15897" max="16128" width="11.5546875" style="423"/>
    <col min="16129" max="16129" width="1.33203125" style="423" customWidth="1"/>
    <col min="16130" max="16130" width="25.6640625" style="423" customWidth="1"/>
    <col min="16131" max="16131" width="30.6640625" style="423" customWidth="1"/>
    <col min="16132" max="16132" width="17.6640625" style="423" customWidth="1"/>
    <col min="16133" max="16133" width="12.6640625" style="423" customWidth="1"/>
    <col min="16134" max="16134" width="17.6640625" style="423" customWidth="1"/>
    <col min="16135" max="16135" width="0.88671875" style="423" customWidth="1"/>
    <col min="16136" max="16144" width="16.33203125" style="423" customWidth="1"/>
    <col min="16145" max="16145" width="18.6640625" style="423" customWidth="1"/>
    <col min="16146" max="16146" width="0.88671875" style="423" customWidth="1"/>
    <col min="16147" max="16147" width="19.6640625" style="423" customWidth="1"/>
    <col min="16148" max="16148" width="0.88671875" style="423" customWidth="1"/>
    <col min="16149" max="16149" width="19.6640625" style="423" customWidth="1"/>
    <col min="16150" max="16152" width="11.44140625" style="423" customWidth="1"/>
    <col min="16153" max="16384" width="11.5546875" style="423"/>
  </cols>
  <sheetData>
    <row r="1" spans="1:21" ht="13.5" customHeight="1"/>
    <row r="2" spans="1:21" ht="13.5" hidden="1" customHeight="1"/>
    <row r="3" spans="1:21" ht="13.5" hidden="1" customHeight="1"/>
    <row r="4" spans="1:21" ht="13.5" customHeight="1"/>
    <row r="5" spans="1:21" ht="13.5" customHeight="1"/>
    <row r="6" spans="1:21" ht="33" customHeight="1">
      <c r="B6" s="1960" t="s">
        <v>1328</v>
      </c>
      <c r="C6" s="1961"/>
      <c r="D6" s="1961"/>
      <c r="E6" s="1961"/>
      <c r="F6" s="1961"/>
      <c r="G6" s="1961"/>
      <c r="H6" s="1961"/>
      <c r="I6" s="1961"/>
      <c r="J6" s="1961"/>
      <c r="K6" s="1961"/>
      <c r="L6" s="1961"/>
      <c r="M6" s="1961"/>
      <c r="N6" s="1961"/>
      <c r="O6" s="1961"/>
      <c r="P6" s="1961"/>
      <c r="Q6" s="1961"/>
      <c r="R6" s="1961"/>
      <c r="S6" s="1961"/>
      <c r="T6" s="1961"/>
      <c r="U6" s="1962"/>
    </row>
    <row r="7" spans="1:21" ht="33" customHeight="1">
      <c r="A7" s="1131"/>
      <c r="B7" s="1963"/>
      <c r="C7" s="1964"/>
      <c r="D7" s="1964"/>
      <c r="E7" s="1964"/>
      <c r="F7" s="1964"/>
      <c r="G7" s="1964"/>
      <c r="H7" s="1964"/>
      <c r="I7" s="1964"/>
      <c r="J7" s="1964"/>
      <c r="K7" s="1964"/>
      <c r="L7" s="1964"/>
      <c r="M7" s="1964"/>
      <c r="N7" s="1964"/>
      <c r="O7" s="1964"/>
      <c r="P7" s="1964"/>
      <c r="Q7" s="1964"/>
      <c r="R7" s="1964"/>
      <c r="S7" s="1964"/>
      <c r="T7" s="1964"/>
      <c r="U7" s="1965"/>
    </row>
    <row r="8" spans="1:21" ht="33" customHeight="1">
      <c r="B8" s="1966" t="s">
        <v>1373</v>
      </c>
      <c r="C8" s="1967"/>
      <c r="D8" s="1967"/>
      <c r="E8" s="1967"/>
      <c r="F8" s="1967"/>
      <c r="G8" s="1132"/>
      <c r="H8" s="1132"/>
      <c r="I8" s="1132"/>
      <c r="J8" s="1132"/>
      <c r="K8" s="1132"/>
      <c r="L8" s="1132"/>
      <c r="M8" s="1132"/>
      <c r="N8" s="1132"/>
      <c r="O8" s="1132"/>
      <c r="P8" s="1132"/>
      <c r="Q8" s="1968" t="s">
        <v>1195</v>
      </c>
      <c r="R8" s="1968"/>
      <c r="S8" s="1968"/>
      <c r="T8" s="1968"/>
      <c r="U8" s="1969"/>
    </row>
    <row r="9" spans="1:21" ht="6" customHeight="1">
      <c r="B9" s="84"/>
      <c r="C9" s="84"/>
      <c r="D9" s="84"/>
      <c r="E9" s="84"/>
      <c r="F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</row>
    <row r="10" spans="1:21" ht="36" customHeight="1">
      <c r="B10" s="1602" t="s">
        <v>81</v>
      </c>
      <c r="C10" s="1970"/>
      <c r="D10" s="1973" t="s">
        <v>1244</v>
      </c>
      <c r="E10" s="1974"/>
      <c r="F10" s="1975"/>
      <c r="H10" s="1976" t="s">
        <v>1245</v>
      </c>
      <c r="I10" s="1977"/>
      <c r="J10" s="1977"/>
      <c r="K10" s="1977"/>
      <c r="L10" s="1977"/>
      <c r="M10" s="1977"/>
      <c r="N10" s="1977"/>
      <c r="O10" s="1977"/>
      <c r="P10" s="1977"/>
      <c r="Q10" s="1978"/>
      <c r="R10" s="127"/>
      <c r="S10" s="1979" t="s">
        <v>127</v>
      </c>
      <c r="T10" s="127"/>
      <c r="U10" s="1979" t="s">
        <v>1246</v>
      </c>
    </row>
    <row r="11" spans="1:21" ht="75.75" customHeight="1">
      <c r="B11" s="1971"/>
      <c r="C11" s="1972"/>
      <c r="D11" s="120" t="s">
        <v>128</v>
      </c>
      <c r="E11" s="120" t="s">
        <v>129</v>
      </c>
      <c r="F11" s="121" t="s">
        <v>130</v>
      </c>
      <c r="H11" s="120" t="s">
        <v>131</v>
      </c>
      <c r="I11" s="120" t="s">
        <v>132</v>
      </c>
      <c r="J11" s="120" t="s">
        <v>133</v>
      </c>
      <c r="K11" s="120" t="s">
        <v>134</v>
      </c>
      <c r="L11" s="120" t="s">
        <v>135</v>
      </c>
      <c r="M11" s="120" t="s">
        <v>136</v>
      </c>
      <c r="N11" s="120" t="s">
        <v>137</v>
      </c>
      <c r="O11" s="120" t="s">
        <v>138</v>
      </c>
      <c r="P11" s="120" t="s">
        <v>139</v>
      </c>
      <c r="Q11" s="464" t="s">
        <v>140</v>
      </c>
      <c r="R11" s="127"/>
      <c r="S11" s="1980"/>
      <c r="T11" s="127"/>
      <c r="U11" s="1980"/>
    </row>
    <row r="12" spans="1:21" ht="6" customHeight="1">
      <c r="B12" s="79"/>
      <c r="C12" s="79"/>
      <c r="D12" s="79"/>
      <c r="E12" s="79"/>
      <c r="F12" s="79"/>
      <c r="H12" s="1133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</row>
    <row r="13" spans="1:21" ht="23.4" customHeight="1">
      <c r="B13" s="1981" t="s">
        <v>1326</v>
      </c>
      <c r="C13" s="1982"/>
      <c r="D13" s="122"/>
      <c r="E13" s="122"/>
      <c r="F13" s="123"/>
      <c r="G13" s="1130"/>
      <c r="H13" s="124"/>
      <c r="I13" s="125"/>
      <c r="J13" s="125"/>
      <c r="K13" s="125"/>
      <c r="L13" s="125"/>
      <c r="M13" s="125"/>
      <c r="N13" s="125"/>
      <c r="O13" s="125"/>
      <c r="P13" s="125"/>
      <c r="Q13" s="126"/>
      <c r="R13" s="127"/>
      <c r="S13" s="128"/>
      <c r="T13" s="127"/>
      <c r="U13" s="129"/>
    </row>
    <row r="14" spans="1:21" ht="33" customHeight="1">
      <c r="B14" s="1981" t="s">
        <v>1327</v>
      </c>
      <c r="C14" s="1982"/>
      <c r="D14" s="122"/>
      <c r="E14" s="122"/>
      <c r="F14" s="123"/>
      <c r="G14" s="1130"/>
      <c r="H14" s="124"/>
      <c r="I14" s="125"/>
      <c r="J14" s="125"/>
      <c r="K14" s="125"/>
      <c r="L14" s="125"/>
      <c r="M14" s="125"/>
      <c r="N14" s="125"/>
      <c r="O14" s="125"/>
      <c r="P14" s="125"/>
      <c r="Q14" s="126"/>
      <c r="R14" s="127"/>
      <c r="S14" s="128"/>
      <c r="T14" s="127"/>
      <c r="U14" s="129"/>
    </row>
    <row r="15" spans="1:21" ht="40" customHeight="1">
      <c r="B15" s="2176" t="s">
        <v>3224</v>
      </c>
      <c r="C15" s="1959"/>
      <c r="D15" s="2177">
        <v>0</v>
      </c>
      <c r="E15" s="2177">
        <v>0</v>
      </c>
      <c r="F15" s="2178">
        <v>0</v>
      </c>
      <c r="H15" s="2179">
        <v>0</v>
      </c>
      <c r="I15" s="2179">
        <v>0</v>
      </c>
      <c r="J15" s="2179">
        <v>0</v>
      </c>
      <c r="K15" s="2179">
        <v>0</v>
      </c>
      <c r="L15" s="2179">
        <v>0</v>
      </c>
      <c r="M15" s="2179">
        <v>0</v>
      </c>
      <c r="N15" s="2179">
        <v>0</v>
      </c>
      <c r="O15" s="2179">
        <v>0</v>
      </c>
      <c r="P15" s="2179">
        <v>0</v>
      </c>
      <c r="Q15" s="2178">
        <v>0</v>
      </c>
      <c r="S15" s="2178">
        <v>0</v>
      </c>
      <c r="U15" s="2178"/>
    </row>
    <row r="16" spans="1:21" ht="43" customHeight="1">
      <c r="B16" s="2176" t="s">
        <v>3225</v>
      </c>
      <c r="C16" s="1959"/>
      <c r="D16" s="2177">
        <v>0</v>
      </c>
      <c r="E16" s="2177">
        <v>0</v>
      </c>
      <c r="F16" s="2178">
        <v>0</v>
      </c>
      <c r="H16" s="2179">
        <v>0</v>
      </c>
      <c r="I16" s="2179">
        <v>0</v>
      </c>
      <c r="J16" s="2179">
        <v>0</v>
      </c>
      <c r="K16" s="2179">
        <v>0</v>
      </c>
      <c r="L16" s="2179">
        <v>0</v>
      </c>
      <c r="M16" s="2179">
        <v>0</v>
      </c>
      <c r="N16" s="2179">
        <v>0</v>
      </c>
      <c r="O16" s="2179">
        <v>0</v>
      </c>
      <c r="P16" s="2179">
        <v>0</v>
      </c>
      <c r="Q16" s="2178">
        <v>0</v>
      </c>
      <c r="S16" s="2178">
        <v>0</v>
      </c>
      <c r="U16" s="2178"/>
    </row>
    <row r="17" spans="2:3" ht="20" customHeight="1">
      <c r="B17" s="2176" t="s">
        <v>3226</v>
      </c>
      <c r="C17" s="1959"/>
      <c r="D17" s="2177">
        <v>0</v>
      </c>
      <c r="F17" s="2178">
        <v>0</v>
      </c>
      <c r="H17" s="2179">
        <v>0</v>
      </c>
      <c r="I17" s="2179">
        <v>0</v>
      </c>
      <c r="J17" s="2179">
        <v>0</v>
      </c>
      <c r="K17" s="2179">
        <v>0</v>
      </c>
      <c r="L17" s="2179">
        <v>0</v>
      </c>
      <c r="M17" s="2179">
        <v>0</v>
      </c>
      <c r="N17" s="2179">
        <v>0</v>
      </c>
      <c r="O17" s="2179">
        <v>0</v>
      </c>
      <c r="P17" s="2179">
        <v>0</v>
      </c>
      <c r="Q17" s="2178">
        <v>0</v>
      </c>
      <c r="S17" s="2178">
        <v>0</v>
      </c>
      <c r="U17" s="2178"/>
    </row>
    <row r="18" spans="2:3" ht="70" customHeight="1">
      <c r="B18" s="2176" t="s">
        <v>3227</v>
      </c>
      <c r="C18" s="1959"/>
      <c r="D18" s="2177">
        <v>0</v>
      </c>
      <c r="F18" s="2178">
        <v>0</v>
      </c>
      <c r="H18" s="2179">
        <v>0</v>
      </c>
      <c r="I18" s="2179">
        <v>0</v>
      </c>
      <c r="J18" s="2179">
        <v>0</v>
      </c>
      <c r="K18" s="2179">
        <v>0</v>
      </c>
      <c r="L18" s="2179">
        <v>0</v>
      </c>
      <c r="M18" s="2179">
        <v>0</v>
      </c>
      <c r="N18" s="2179">
        <v>0</v>
      </c>
      <c r="O18" s="2179">
        <v>0</v>
      </c>
      <c r="P18" s="2179">
        <v>0</v>
      </c>
      <c r="Q18" s="2178">
        <v>0</v>
      </c>
      <c r="S18" s="2178">
        <v>0</v>
      </c>
      <c r="U18" s="2178"/>
    </row>
    <row r="19" spans="2:3" ht="20" customHeight="1">
      <c r="B19" s="2176" t="s">
        <v>3228</v>
      </c>
      <c r="C19" s="1959"/>
      <c r="D19" s="2177">
        <v>0</v>
      </c>
      <c r="F19" s="2178">
        <v>0</v>
      </c>
      <c r="H19" s="2179">
        <v>0</v>
      </c>
      <c r="I19" s="2179">
        <v>0</v>
      </c>
      <c r="J19" s="2179">
        <v>0</v>
      </c>
      <c r="K19" s="2179">
        <v>0</v>
      </c>
      <c r="L19" s="2179">
        <v>0</v>
      </c>
      <c r="M19" s="2179">
        <v>0</v>
      </c>
      <c r="N19" s="2179">
        <v>0</v>
      </c>
      <c r="O19" s="2179">
        <v>0</v>
      </c>
      <c r="P19" s="2179">
        <v>0</v>
      </c>
      <c r="Q19" s="2178">
        <v>0</v>
      </c>
      <c r="S19" s="2178">
        <v>0</v>
      </c>
      <c r="U19" s="2178"/>
    </row>
    <row r="20" spans="2:3" ht="20" customHeight="1">
      <c r="B20" s="2176" t="s">
        <v>3162</v>
      </c>
      <c r="C20" s="1959"/>
      <c r="D20" s="2177">
        <v>0</v>
      </c>
      <c r="F20" s="2178">
        <v>0</v>
      </c>
      <c r="H20" s="2179">
        <v>0</v>
      </c>
      <c r="I20" s="2179">
        <v>0</v>
      </c>
      <c r="J20" s="2179">
        <v>0</v>
      </c>
      <c r="K20" s="2179">
        <v>0</v>
      </c>
      <c r="L20" s="2179">
        <v>0</v>
      </c>
      <c r="M20" s="2179">
        <v>0</v>
      </c>
      <c r="N20" s="2179">
        <v>0</v>
      </c>
      <c r="O20" s="2179">
        <v>0</v>
      </c>
      <c r="P20" s="2179">
        <v>0</v>
      </c>
      <c r="Q20" s="2178">
        <v>0</v>
      </c>
      <c r="S20" s="2178">
        <v>0</v>
      </c>
      <c r="U20" s="2178"/>
    </row>
    <row r="21" spans="2:3" ht="30" customHeight="1">
      <c r="B21" s="2176" t="s">
        <v>3229</v>
      </c>
      <c r="C21" s="1959"/>
      <c r="D21" s="2177">
        <v>0</v>
      </c>
      <c r="F21" s="2178">
        <v>0</v>
      </c>
      <c r="H21" s="2179">
        <v>0</v>
      </c>
      <c r="I21" s="2179">
        <v>0</v>
      </c>
      <c r="J21" s="2179">
        <v>0</v>
      </c>
      <c r="K21" s="2179">
        <v>0</v>
      </c>
      <c r="L21" s="2179">
        <v>0</v>
      </c>
      <c r="M21" s="2179">
        <v>0</v>
      </c>
      <c r="N21" s="2179">
        <v>0</v>
      </c>
      <c r="O21" s="2179">
        <v>0</v>
      </c>
      <c r="P21" s="2179">
        <v>0</v>
      </c>
      <c r="Q21" s="2178">
        <v>0</v>
      </c>
      <c r="S21" s="2178">
        <v>0</v>
      </c>
      <c r="U21" s="2178"/>
    </row>
    <row r="22" spans="2:3" ht="30" customHeight="1">
      <c r="B22" s="2176" t="s">
        <v>3230</v>
      </c>
      <c r="C22" s="1959"/>
      <c r="D22" s="2177">
        <v>0</v>
      </c>
      <c r="F22" s="2178">
        <v>0</v>
      </c>
      <c r="H22" s="2179">
        <v>0</v>
      </c>
      <c r="I22" s="2179">
        <v>0</v>
      </c>
      <c r="J22" s="2179">
        <v>0</v>
      </c>
      <c r="K22" s="2179">
        <v>0</v>
      </c>
      <c r="L22" s="2179">
        <v>0</v>
      </c>
      <c r="M22" s="2179">
        <v>0</v>
      </c>
      <c r="N22" s="2179">
        <v>0</v>
      </c>
      <c r="O22" s="2179">
        <v>0</v>
      </c>
      <c r="P22" s="2179">
        <v>0</v>
      </c>
      <c r="Q22" s="2178">
        <v>0</v>
      </c>
      <c r="S22" s="2178">
        <v>0</v>
      </c>
      <c r="U22" s="2178"/>
    </row>
    <row r="23" spans="2:3" ht="24.9" customHeight="1">
      <c r="B23" s="2181" t="s">
        <v>3231</v>
      </c>
      <c r="C23" s="2181"/>
      <c r="D23" s="2182">
        <v>0</v>
      </c>
      <c r="E23" s="2182">
        <v>0</v>
      </c>
      <c r="F23" s="2182">
        <v>0</v>
      </c>
      <c r="H23" s="2182">
        <v>0</v>
      </c>
      <c r="I23" s="2182">
        <v>0</v>
      </c>
      <c r="J23" s="2182">
        <v>0</v>
      </c>
      <c r="K23" s="2182">
        <v>0</v>
      </c>
      <c r="L23" s="2182">
        <v>0</v>
      </c>
      <c r="M23" s="2182">
        <v>0</v>
      </c>
      <c r="N23" s="2182">
        <v>0</v>
      </c>
      <c r="O23" s="2182">
        <v>0</v>
      </c>
      <c r="P23" s="2182">
        <v>0</v>
      </c>
      <c r="Q23" s="2182">
        <v>0</v>
      </c>
      <c r="S23" s="2182">
        <v>0</v>
      </c>
      <c r="U23" s="2182"/>
    </row>
    <row r="24" spans="2:3" ht="12" customHeight="1">
      <c r="B24" s="1959"/>
      <c r="C24" s="1959"/>
    </row>
    <row r="25" spans="2:3" ht="24.9" customHeight="1">
      <c r="B25" s="2181" t="s">
        <v>3232</v>
      </c>
      <c r="C25" s="2181"/>
      <c r="D25" s="2182"/>
      <c r="E25" s="2182"/>
      <c r="F25" s="2182"/>
      <c r="H25" s="2182"/>
      <c r="I25" s="2182"/>
      <c r="J25" s="2182"/>
      <c r="K25" s="2182"/>
      <c r="L25" s="2182"/>
      <c r="M25" s="2182"/>
      <c r="N25" s="2182"/>
      <c r="O25" s="2182"/>
      <c r="P25" s="2182"/>
      <c r="Q25" s="2182"/>
      <c r="S25" s="2182"/>
      <c r="U25" s="2182"/>
    </row>
    <row r="26" spans="2:3" ht="20" customHeight="1">
      <c r="B26" s="2176" t="s">
        <v>3129</v>
      </c>
      <c r="C26" s="1959"/>
      <c r="D26" s="2177">
        <v>0</v>
      </c>
      <c r="F26" s="2178">
        <v>0</v>
      </c>
      <c r="H26" s="2179">
        <v>0</v>
      </c>
      <c r="I26" s="2179">
        <v>0</v>
      </c>
      <c r="J26" s="2179">
        <v>0</v>
      </c>
      <c r="K26" s="2179">
        <v>0</v>
      </c>
      <c r="L26" s="2179">
        <v>0</v>
      </c>
      <c r="M26" s="2179">
        <v>0</v>
      </c>
      <c r="N26" s="2179">
        <v>0</v>
      </c>
      <c r="O26" s="2179">
        <v>0</v>
      </c>
      <c r="P26" s="2179">
        <v>0</v>
      </c>
      <c r="Q26" s="2178">
        <v>0</v>
      </c>
      <c r="S26" s="2178">
        <v>0</v>
      </c>
      <c r="U26" s="2178"/>
    </row>
    <row r="27" spans="2:3" ht="20" customHeight="1">
      <c r="B27" s="2176" t="s">
        <v>3128</v>
      </c>
      <c r="C27" s="1959"/>
      <c r="D27" s="2177">
        <v>0</v>
      </c>
      <c r="F27" s="2178">
        <v>0</v>
      </c>
      <c r="H27" s="2179">
        <v>0</v>
      </c>
      <c r="I27" s="2179">
        <v>0</v>
      </c>
      <c r="J27" s="2179">
        <v>0</v>
      </c>
      <c r="K27" s="2179">
        <v>0</v>
      </c>
      <c r="L27" s="2179">
        <v>0</v>
      </c>
      <c r="M27" s="2179">
        <v>0</v>
      </c>
      <c r="N27" s="2179">
        <v>0</v>
      </c>
      <c r="O27" s="2179">
        <v>0</v>
      </c>
      <c r="P27" s="2179">
        <v>0</v>
      </c>
      <c r="Q27" s="2178">
        <v>0</v>
      </c>
      <c r="S27" s="2178">
        <v>0</v>
      </c>
      <c r="U27" s="2178"/>
    </row>
    <row r="28" spans="2:3" ht="24.9" customHeight="1">
      <c r="B28" s="2181" t="s">
        <v>3233</v>
      </c>
      <c r="C28" s="2181"/>
      <c r="D28" s="2182">
        <v>0</v>
      </c>
      <c r="E28" s="2182">
        <v>0</v>
      </c>
      <c r="F28" s="2182">
        <v>0</v>
      </c>
      <c r="H28" s="2182">
        <v>0</v>
      </c>
      <c r="I28" s="2182">
        <v>0</v>
      </c>
      <c r="J28" s="2182">
        <v>0</v>
      </c>
      <c r="K28" s="2182">
        <v>0</v>
      </c>
      <c r="L28" s="2182">
        <v>0</v>
      </c>
      <c r="M28" s="2182">
        <v>0</v>
      </c>
      <c r="N28" s="2182">
        <v>0</v>
      </c>
      <c r="O28" s="2182">
        <v>0</v>
      </c>
      <c r="P28" s="2182">
        <v>0</v>
      </c>
      <c r="Q28" s="2182">
        <v>0</v>
      </c>
      <c r="S28" s="2182">
        <v>0</v>
      </c>
      <c r="U28" s="2182"/>
    </row>
    <row r="29" spans="2:3" ht="24.9" customHeight="1">
      <c r="B29" s="1959"/>
      <c r="C29" s="1959"/>
    </row>
    <row r="30" spans="2:3" customHeight="1">
      <c r="B30" s="1959"/>
      <c r="C30" s="1959"/>
    </row>
    <row r="31" spans="2:3" customHeight="1">
      <c r="B31" s="1959"/>
      <c r="C31" s="1959"/>
    </row>
    <row r="32" spans="2:3" customHeight="1">
      <c r="B32" s="1959"/>
      <c r="C32" s="1959"/>
    </row>
    <row r="33" spans="2:3" customHeight="1">
      <c r="B33" s="1959"/>
      <c r="C33" s="1959"/>
    </row>
    <row r="34" spans="2:3" customHeight="1">
      <c r="B34" s="1959"/>
      <c r="C34" s="1959"/>
    </row>
    <row r="35" spans="2:3" customHeight="1">
      <c r="B35" s="1959"/>
      <c r="C35" s="1959"/>
    </row>
    <row r="36" spans="2:3" customHeight="1">
      <c r="B36" s="1959"/>
      <c r="C36" s="1959"/>
    </row>
    <row r="37" spans="2:3" customHeight="1">
      <c r="B37" s="1959"/>
      <c r="C37" s="1959"/>
    </row>
    <row r="38" spans="2:3" customHeight="1">
      <c r="B38" s="1959"/>
      <c r="C38" s="1959"/>
    </row>
    <row r="39" spans="2:3" customHeight="1">
      <c r="B39" s="1959"/>
      <c r="C39" s="1959"/>
    </row>
    <row r="40" spans="2:3" customHeight="1">
      <c r="B40" s="1959"/>
      <c r="C40" s="1959"/>
    </row>
    <row r="41" spans="2:3" customHeight="1">
      <c r="B41" s="1959"/>
      <c r="C41" s="1959"/>
    </row>
    <row r="42" spans="2:3" customHeight="1">
      <c r="B42" s="1959"/>
      <c r="C42" s="1959"/>
    </row>
    <row r="43" spans="2:3" customHeight="1">
      <c r="B43" s="1959"/>
      <c r="C43" s="1959"/>
    </row>
    <row r="44" spans="2:3" customHeight="1">
      <c r="B44" s="1959"/>
      <c r="C44" s="1959"/>
    </row>
    <row r="45" spans="2:3" customHeight="1">
      <c r="B45" s="1959"/>
      <c r="C45" s="1959"/>
    </row>
    <row r="46" spans="2:3" customHeight="1">
      <c r="B46" s="1959"/>
      <c r="C46" s="1959"/>
    </row>
    <row r="47" spans="2:3" customHeight="1">
      <c r="B47" s="1959"/>
      <c r="C47" s="1959"/>
    </row>
    <row r="48" spans="2:3" customHeight="1">
      <c r="B48" s="1959"/>
      <c r="C48" s="1959"/>
    </row>
    <row r="49" spans="2:3" customHeight="1">
      <c r="B49" s="1959"/>
      <c r="C49" s="1959"/>
    </row>
    <row r="50" spans="2:3" customHeight="1">
      <c r="B50" s="1959"/>
      <c r="C50" s="1959"/>
    </row>
    <row r="52">
      <c r="B52" s="2183" t="s">
        <v>1338</v>
      </c>
    </row>
    <row r="53">
      <c r="B53" s="2184" t="s">
        <v>3234</v>
      </c>
    </row>
    <row r="54">
      <c r="B54" s="2184" t="s">
        <v>3235</v>
      </c>
    </row>
    <row r="55">
      <c r="B55" s="2184" t="s">
        <v>3236</v>
      </c>
    </row>
    <row r="56">
      <c r="B56" s="2184" t="s">
        <v>3237</v>
      </c>
    </row>
    <row r="60">
      <c r="C60" s="2185" t="s">
        <v>1341</v>
      </c>
    </row>
    <row r="61">
      <c r="C61" s="2185" t="s">
        <v>1342</v>
      </c>
    </row>
    <row r="62">
      <c r="C62" s="2185" t="s">
        <v>1343</v>
      </c>
    </row>
  </sheetData>
  <mergeCells count="46">
    <mergeCell ref="B19:C19"/>
    <mergeCell ref="B6:U7"/>
    <mergeCell ref="B8:F8"/>
    <mergeCell ref="Q8:U8"/>
    <mergeCell ref="B10:C11"/>
    <mergeCell ref="D10:F10"/>
    <mergeCell ref="H10:Q10"/>
    <mergeCell ref="S10:S11"/>
    <mergeCell ref="U10:U11"/>
    <mergeCell ref="B14:C14"/>
    <mergeCell ref="B15:C15"/>
    <mergeCell ref="B16:C16"/>
    <mergeCell ref="B17:C17"/>
    <mergeCell ref="B18:C18"/>
    <mergeCell ref="B13:C13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50:C50"/>
    <mergeCell ref="B44:C44"/>
    <mergeCell ref="B45:C45"/>
    <mergeCell ref="B46:C46"/>
    <mergeCell ref="B47:C47"/>
    <mergeCell ref="B48:C48"/>
    <mergeCell ref="B49:C49"/>
    <mergeCell ref="B52:Q52"/>
    <mergeCell ref="B53:L53"/>
    <mergeCell ref="B54:L54"/>
    <mergeCell ref="B55:L55"/>
    <mergeCell ref="B56:L56"/>
    <mergeCell ref="C60:O60"/>
    <mergeCell ref="C61:O61"/>
    <mergeCell ref="C62:O62"/>
  </mergeCells>
  <printOptions horizontalCentered="1" verticalCentered="0"/>
  <pageMargins left="0" right="0" top="0.196850393700787" bottom="0.196850393700787" header="0.31496062992126" footer="0.31496062992126"/>
  <pageSetup scale="43" orientation="landscape" horizontalDpi="-1" verticalDpi="-1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pageSetUpPr fitToPage="1"/>
  </sheetPr>
  <dimension ref="B1:O70"/>
  <sheetViews>
    <sheetView showGridLines="0" zoomScale="85" zoomScaleNormal="85" zoomScaleSheetLayoutView="100" workbookViewId="0"/>
  </sheetViews>
  <sheetFormatPr baseColWidth="10" defaultColWidth="11.44140625" defaultRowHeight="13.8"/>
  <cols>
    <col min="1" max="1" width="2.6640625" style="1076" customWidth="1"/>
    <col min="2" max="2" width="18" style="1076" customWidth="1"/>
    <col min="3" max="3" width="17.6640625" style="1076" customWidth="1"/>
    <col min="4" max="4" width="22.109375" style="1076" customWidth="1"/>
    <col min="5" max="5" width="17.6640625" style="1076" customWidth="1"/>
    <col min="6" max="6" width="18.6640625" style="1076" customWidth="1"/>
    <col min="7" max="7" width="20.6640625" style="1076" customWidth="1"/>
    <col min="8" max="8" width="41.109375" style="1076" customWidth="1"/>
    <col min="9" max="9" width="17.6640625" style="1076" customWidth="1"/>
    <col min="10" max="10" width="19.33203125" style="1076" customWidth="1"/>
    <col min="11" max="11" width="20.109375" style="1076" customWidth="1"/>
    <col min="12" max="12" width="28.6640625" style="1076" customWidth="1"/>
    <col min="13" max="13" width="22.44140625" style="1076" customWidth="1"/>
    <col min="14" max="256" width="11.44140625" style="1076"/>
    <col min="257" max="257" width="2.6640625" style="1076" customWidth="1"/>
    <col min="258" max="258" width="18" style="1076" customWidth="1"/>
    <col min="259" max="259" width="17.6640625" style="1076" customWidth="1"/>
    <col min="260" max="260" width="22.109375" style="1076" customWidth="1"/>
    <col min="261" max="261" width="17.6640625" style="1076" customWidth="1"/>
    <col min="262" max="262" width="18.6640625" style="1076" customWidth="1"/>
    <col min="263" max="263" width="20.6640625" style="1076" customWidth="1"/>
    <col min="264" max="264" width="41.109375" style="1076" customWidth="1"/>
    <col min="265" max="265" width="17.6640625" style="1076" customWidth="1"/>
    <col min="266" max="266" width="19.33203125" style="1076" customWidth="1"/>
    <col min="267" max="267" width="20.109375" style="1076" customWidth="1"/>
    <col min="268" max="268" width="28.6640625" style="1076" customWidth="1"/>
    <col min="269" max="269" width="22.44140625" style="1076" customWidth="1"/>
    <col min="270" max="512" width="11.44140625" style="1076"/>
    <col min="513" max="513" width="2.6640625" style="1076" customWidth="1"/>
    <col min="514" max="514" width="18" style="1076" customWidth="1"/>
    <col min="515" max="515" width="17.6640625" style="1076" customWidth="1"/>
    <col min="516" max="516" width="22.109375" style="1076" customWidth="1"/>
    <col min="517" max="517" width="17.6640625" style="1076" customWidth="1"/>
    <col min="518" max="518" width="18.6640625" style="1076" customWidth="1"/>
    <col min="519" max="519" width="20.6640625" style="1076" customWidth="1"/>
    <col min="520" max="520" width="41.109375" style="1076" customWidth="1"/>
    <col min="521" max="521" width="17.6640625" style="1076" customWidth="1"/>
    <col min="522" max="522" width="19.33203125" style="1076" customWidth="1"/>
    <col min="523" max="523" width="20.109375" style="1076" customWidth="1"/>
    <col min="524" max="524" width="28.6640625" style="1076" customWidth="1"/>
    <col min="525" max="525" width="22.44140625" style="1076" customWidth="1"/>
    <col min="526" max="768" width="11.44140625" style="1076"/>
    <col min="769" max="769" width="2.6640625" style="1076" customWidth="1"/>
    <col min="770" max="770" width="18" style="1076" customWidth="1"/>
    <col min="771" max="771" width="17.6640625" style="1076" customWidth="1"/>
    <col min="772" max="772" width="22.109375" style="1076" customWidth="1"/>
    <col min="773" max="773" width="17.6640625" style="1076" customWidth="1"/>
    <col min="774" max="774" width="18.6640625" style="1076" customWidth="1"/>
    <col min="775" max="775" width="20.6640625" style="1076" customWidth="1"/>
    <col min="776" max="776" width="41.109375" style="1076" customWidth="1"/>
    <col min="777" max="777" width="17.6640625" style="1076" customWidth="1"/>
    <col min="778" max="778" width="19.33203125" style="1076" customWidth="1"/>
    <col min="779" max="779" width="20.109375" style="1076" customWidth="1"/>
    <col min="780" max="780" width="28.6640625" style="1076" customWidth="1"/>
    <col min="781" max="781" width="22.44140625" style="1076" customWidth="1"/>
    <col min="782" max="1024" width="11.44140625" style="1076"/>
    <col min="1025" max="1025" width="2.6640625" style="1076" customWidth="1"/>
    <col min="1026" max="1026" width="18" style="1076" customWidth="1"/>
    <col min="1027" max="1027" width="17.6640625" style="1076" customWidth="1"/>
    <col min="1028" max="1028" width="22.109375" style="1076" customWidth="1"/>
    <col min="1029" max="1029" width="17.6640625" style="1076" customWidth="1"/>
    <col min="1030" max="1030" width="18.6640625" style="1076" customWidth="1"/>
    <col min="1031" max="1031" width="20.6640625" style="1076" customWidth="1"/>
    <col min="1032" max="1032" width="41.109375" style="1076" customWidth="1"/>
    <col min="1033" max="1033" width="17.6640625" style="1076" customWidth="1"/>
    <col min="1034" max="1034" width="19.33203125" style="1076" customWidth="1"/>
    <col min="1035" max="1035" width="20.109375" style="1076" customWidth="1"/>
    <col min="1036" max="1036" width="28.6640625" style="1076" customWidth="1"/>
    <col min="1037" max="1037" width="22.44140625" style="1076" customWidth="1"/>
    <col min="1038" max="1280" width="11.44140625" style="1076"/>
    <col min="1281" max="1281" width="2.6640625" style="1076" customWidth="1"/>
    <col min="1282" max="1282" width="18" style="1076" customWidth="1"/>
    <col min="1283" max="1283" width="17.6640625" style="1076" customWidth="1"/>
    <col min="1284" max="1284" width="22.109375" style="1076" customWidth="1"/>
    <col min="1285" max="1285" width="17.6640625" style="1076" customWidth="1"/>
    <col min="1286" max="1286" width="18.6640625" style="1076" customWidth="1"/>
    <col min="1287" max="1287" width="20.6640625" style="1076" customWidth="1"/>
    <col min="1288" max="1288" width="41.109375" style="1076" customWidth="1"/>
    <col min="1289" max="1289" width="17.6640625" style="1076" customWidth="1"/>
    <col min="1290" max="1290" width="19.33203125" style="1076" customWidth="1"/>
    <col min="1291" max="1291" width="20.109375" style="1076" customWidth="1"/>
    <col min="1292" max="1292" width="28.6640625" style="1076" customWidth="1"/>
    <col min="1293" max="1293" width="22.44140625" style="1076" customWidth="1"/>
    <col min="1294" max="1536" width="11.44140625" style="1076"/>
    <col min="1537" max="1537" width="2.6640625" style="1076" customWidth="1"/>
    <col min="1538" max="1538" width="18" style="1076" customWidth="1"/>
    <col min="1539" max="1539" width="17.6640625" style="1076" customWidth="1"/>
    <col min="1540" max="1540" width="22.109375" style="1076" customWidth="1"/>
    <col min="1541" max="1541" width="17.6640625" style="1076" customWidth="1"/>
    <col min="1542" max="1542" width="18.6640625" style="1076" customWidth="1"/>
    <col min="1543" max="1543" width="20.6640625" style="1076" customWidth="1"/>
    <col min="1544" max="1544" width="41.109375" style="1076" customWidth="1"/>
    <col min="1545" max="1545" width="17.6640625" style="1076" customWidth="1"/>
    <col min="1546" max="1546" width="19.33203125" style="1076" customWidth="1"/>
    <col min="1547" max="1547" width="20.109375" style="1076" customWidth="1"/>
    <col min="1548" max="1548" width="28.6640625" style="1076" customWidth="1"/>
    <col min="1549" max="1549" width="22.44140625" style="1076" customWidth="1"/>
    <col min="1550" max="1792" width="11.44140625" style="1076"/>
    <col min="1793" max="1793" width="2.6640625" style="1076" customWidth="1"/>
    <col min="1794" max="1794" width="18" style="1076" customWidth="1"/>
    <col min="1795" max="1795" width="17.6640625" style="1076" customWidth="1"/>
    <col min="1796" max="1796" width="22.109375" style="1076" customWidth="1"/>
    <col min="1797" max="1797" width="17.6640625" style="1076" customWidth="1"/>
    <col min="1798" max="1798" width="18.6640625" style="1076" customWidth="1"/>
    <col min="1799" max="1799" width="20.6640625" style="1076" customWidth="1"/>
    <col min="1800" max="1800" width="41.109375" style="1076" customWidth="1"/>
    <col min="1801" max="1801" width="17.6640625" style="1076" customWidth="1"/>
    <col min="1802" max="1802" width="19.33203125" style="1076" customWidth="1"/>
    <col min="1803" max="1803" width="20.109375" style="1076" customWidth="1"/>
    <col min="1804" max="1804" width="28.6640625" style="1076" customWidth="1"/>
    <col min="1805" max="1805" width="22.44140625" style="1076" customWidth="1"/>
    <col min="1806" max="2048" width="11.44140625" style="1076"/>
    <col min="2049" max="2049" width="2.6640625" style="1076" customWidth="1"/>
    <col min="2050" max="2050" width="18" style="1076" customWidth="1"/>
    <col min="2051" max="2051" width="17.6640625" style="1076" customWidth="1"/>
    <col min="2052" max="2052" width="22.109375" style="1076" customWidth="1"/>
    <col min="2053" max="2053" width="17.6640625" style="1076" customWidth="1"/>
    <col min="2054" max="2054" width="18.6640625" style="1076" customWidth="1"/>
    <col min="2055" max="2055" width="20.6640625" style="1076" customWidth="1"/>
    <col min="2056" max="2056" width="41.109375" style="1076" customWidth="1"/>
    <col min="2057" max="2057" width="17.6640625" style="1076" customWidth="1"/>
    <col min="2058" max="2058" width="19.33203125" style="1076" customWidth="1"/>
    <col min="2059" max="2059" width="20.109375" style="1076" customWidth="1"/>
    <col min="2060" max="2060" width="28.6640625" style="1076" customWidth="1"/>
    <col min="2061" max="2061" width="22.44140625" style="1076" customWidth="1"/>
    <col min="2062" max="2304" width="11.44140625" style="1076"/>
    <col min="2305" max="2305" width="2.6640625" style="1076" customWidth="1"/>
    <col min="2306" max="2306" width="18" style="1076" customWidth="1"/>
    <col min="2307" max="2307" width="17.6640625" style="1076" customWidth="1"/>
    <col min="2308" max="2308" width="22.109375" style="1076" customWidth="1"/>
    <col min="2309" max="2309" width="17.6640625" style="1076" customWidth="1"/>
    <col min="2310" max="2310" width="18.6640625" style="1076" customWidth="1"/>
    <col min="2311" max="2311" width="20.6640625" style="1076" customWidth="1"/>
    <col min="2312" max="2312" width="41.109375" style="1076" customWidth="1"/>
    <col min="2313" max="2313" width="17.6640625" style="1076" customWidth="1"/>
    <col min="2314" max="2314" width="19.33203125" style="1076" customWidth="1"/>
    <col min="2315" max="2315" width="20.109375" style="1076" customWidth="1"/>
    <col min="2316" max="2316" width="28.6640625" style="1076" customWidth="1"/>
    <col min="2317" max="2317" width="22.44140625" style="1076" customWidth="1"/>
    <col min="2318" max="2560" width="11.44140625" style="1076"/>
    <col min="2561" max="2561" width="2.6640625" style="1076" customWidth="1"/>
    <col min="2562" max="2562" width="18" style="1076" customWidth="1"/>
    <col min="2563" max="2563" width="17.6640625" style="1076" customWidth="1"/>
    <col min="2564" max="2564" width="22.109375" style="1076" customWidth="1"/>
    <col min="2565" max="2565" width="17.6640625" style="1076" customWidth="1"/>
    <col min="2566" max="2566" width="18.6640625" style="1076" customWidth="1"/>
    <col min="2567" max="2567" width="20.6640625" style="1076" customWidth="1"/>
    <col min="2568" max="2568" width="41.109375" style="1076" customWidth="1"/>
    <col min="2569" max="2569" width="17.6640625" style="1076" customWidth="1"/>
    <col min="2570" max="2570" width="19.33203125" style="1076" customWidth="1"/>
    <col min="2571" max="2571" width="20.109375" style="1076" customWidth="1"/>
    <col min="2572" max="2572" width="28.6640625" style="1076" customWidth="1"/>
    <col min="2573" max="2573" width="22.44140625" style="1076" customWidth="1"/>
    <col min="2574" max="2816" width="11.44140625" style="1076"/>
    <col min="2817" max="2817" width="2.6640625" style="1076" customWidth="1"/>
    <col min="2818" max="2818" width="18" style="1076" customWidth="1"/>
    <col min="2819" max="2819" width="17.6640625" style="1076" customWidth="1"/>
    <col min="2820" max="2820" width="22.109375" style="1076" customWidth="1"/>
    <col min="2821" max="2821" width="17.6640625" style="1076" customWidth="1"/>
    <col min="2822" max="2822" width="18.6640625" style="1076" customWidth="1"/>
    <col min="2823" max="2823" width="20.6640625" style="1076" customWidth="1"/>
    <col min="2824" max="2824" width="41.109375" style="1076" customWidth="1"/>
    <col min="2825" max="2825" width="17.6640625" style="1076" customWidth="1"/>
    <col min="2826" max="2826" width="19.33203125" style="1076" customWidth="1"/>
    <col min="2827" max="2827" width="20.109375" style="1076" customWidth="1"/>
    <col min="2828" max="2828" width="28.6640625" style="1076" customWidth="1"/>
    <col min="2829" max="2829" width="22.44140625" style="1076" customWidth="1"/>
    <col min="2830" max="3072" width="11.44140625" style="1076"/>
    <col min="3073" max="3073" width="2.6640625" style="1076" customWidth="1"/>
    <col min="3074" max="3074" width="18" style="1076" customWidth="1"/>
    <col min="3075" max="3075" width="17.6640625" style="1076" customWidth="1"/>
    <col min="3076" max="3076" width="22.109375" style="1076" customWidth="1"/>
    <col min="3077" max="3077" width="17.6640625" style="1076" customWidth="1"/>
    <col min="3078" max="3078" width="18.6640625" style="1076" customWidth="1"/>
    <col min="3079" max="3079" width="20.6640625" style="1076" customWidth="1"/>
    <col min="3080" max="3080" width="41.109375" style="1076" customWidth="1"/>
    <col min="3081" max="3081" width="17.6640625" style="1076" customWidth="1"/>
    <col min="3082" max="3082" width="19.33203125" style="1076" customWidth="1"/>
    <col min="3083" max="3083" width="20.109375" style="1076" customWidth="1"/>
    <col min="3084" max="3084" width="28.6640625" style="1076" customWidth="1"/>
    <col min="3085" max="3085" width="22.44140625" style="1076" customWidth="1"/>
    <col min="3086" max="3328" width="11.44140625" style="1076"/>
    <col min="3329" max="3329" width="2.6640625" style="1076" customWidth="1"/>
    <col min="3330" max="3330" width="18" style="1076" customWidth="1"/>
    <col min="3331" max="3331" width="17.6640625" style="1076" customWidth="1"/>
    <col min="3332" max="3332" width="22.109375" style="1076" customWidth="1"/>
    <col min="3333" max="3333" width="17.6640625" style="1076" customWidth="1"/>
    <col min="3334" max="3334" width="18.6640625" style="1076" customWidth="1"/>
    <col min="3335" max="3335" width="20.6640625" style="1076" customWidth="1"/>
    <col min="3336" max="3336" width="41.109375" style="1076" customWidth="1"/>
    <col min="3337" max="3337" width="17.6640625" style="1076" customWidth="1"/>
    <col min="3338" max="3338" width="19.33203125" style="1076" customWidth="1"/>
    <col min="3339" max="3339" width="20.109375" style="1076" customWidth="1"/>
    <col min="3340" max="3340" width="28.6640625" style="1076" customWidth="1"/>
    <col min="3341" max="3341" width="22.44140625" style="1076" customWidth="1"/>
    <col min="3342" max="3584" width="11.44140625" style="1076"/>
    <col min="3585" max="3585" width="2.6640625" style="1076" customWidth="1"/>
    <col min="3586" max="3586" width="18" style="1076" customWidth="1"/>
    <col min="3587" max="3587" width="17.6640625" style="1076" customWidth="1"/>
    <col min="3588" max="3588" width="22.109375" style="1076" customWidth="1"/>
    <col min="3589" max="3589" width="17.6640625" style="1076" customWidth="1"/>
    <col min="3590" max="3590" width="18.6640625" style="1076" customWidth="1"/>
    <col min="3591" max="3591" width="20.6640625" style="1076" customWidth="1"/>
    <col min="3592" max="3592" width="41.109375" style="1076" customWidth="1"/>
    <col min="3593" max="3593" width="17.6640625" style="1076" customWidth="1"/>
    <col min="3594" max="3594" width="19.33203125" style="1076" customWidth="1"/>
    <col min="3595" max="3595" width="20.109375" style="1076" customWidth="1"/>
    <col min="3596" max="3596" width="28.6640625" style="1076" customWidth="1"/>
    <col min="3597" max="3597" width="22.44140625" style="1076" customWidth="1"/>
    <col min="3598" max="3840" width="11.44140625" style="1076"/>
    <col min="3841" max="3841" width="2.6640625" style="1076" customWidth="1"/>
    <col min="3842" max="3842" width="18" style="1076" customWidth="1"/>
    <col min="3843" max="3843" width="17.6640625" style="1076" customWidth="1"/>
    <col min="3844" max="3844" width="22.109375" style="1076" customWidth="1"/>
    <col min="3845" max="3845" width="17.6640625" style="1076" customWidth="1"/>
    <col min="3846" max="3846" width="18.6640625" style="1076" customWidth="1"/>
    <col min="3847" max="3847" width="20.6640625" style="1076" customWidth="1"/>
    <col min="3848" max="3848" width="41.109375" style="1076" customWidth="1"/>
    <col min="3849" max="3849" width="17.6640625" style="1076" customWidth="1"/>
    <col min="3850" max="3850" width="19.33203125" style="1076" customWidth="1"/>
    <col min="3851" max="3851" width="20.109375" style="1076" customWidth="1"/>
    <col min="3852" max="3852" width="28.6640625" style="1076" customWidth="1"/>
    <col min="3853" max="3853" width="22.44140625" style="1076" customWidth="1"/>
    <col min="3854" max="4096" width="11.44140625" style="1076"/>
    <col min="4097" max="4097" width="2.6640625" style="1076" customWidth="1"/>
    <col min="4098" max="4098" width="18" style="1076" customWidth="1"/>
    <col min="4099" max="4099" width="17.6640625" style="1076" customWidth="1"/>
    <col min="4100" max="4100" width="22.109375" style="1076" customWidth="1"/>
    <col min="4101" max="4101" width="17.6640625" style="1076" customWidth="1"/>
    <col min="4102" max="4102" width="18.6640625" style="1076" customWidth="1"/>
    <col min="4103" max="4103" width="20.6640625" style="1076" customWidth="1"/>
    <col min="4104" max="4104" width="41.109375" style="1076" customWidth="1"/>
    <col min="4105" max="4105" width="17.6640625" style="1076" customWidth="1"/>
    <col min="4106" max="4106" width="19.33203125" style="1076" customWidth="1"/>
    <col min="4107" max="4107" width="20.109375" style="1076" customWidth="1"/>
    <col min="4108" max="4108" width="28.6640625" style="1076" customWidth="1"/>
    <col min="4109" max="4109" width="22.44140625" style="1076" customWidth="1"/>
    <col min="4110" max="4352" width="11.44140625" style="1076"/>
    <col min="4353" max="4353" width="2.6640625" style="1076" customWidth="1"/>
    <col min="4354" max="4354" width="18" style="1076" customWidth="1"/>
    <col min="4355" max="4355" width="17.6640625" style="1076" customWidth="1"/>
    <col min="4356" max="4356" width="22.109375" style="1076" customWidth="1"/>
    <col min="4357" max="4357" width="17.6640625" style="1076" customWidth="1"/>
    <col min="4358" max="4358" width="18.6640625" style="1076" customWidth="1"/>
    <col min="4359" max="4359" width="20.6640625" style="1076" customWidth="1"/>
    <col min="4360" max="4360" width="41.109375" style="1076" customWidth="1"/>
    <col min="4361" max="4361" width="17.6640625" style="1076" customWidth="1"/>
    <col min="4362" max="4362" width="19.33203125" style="1076" customWidth="1"/>
    <col min="4363" max="4363" width="20.109375" style="1076" customWidth="1"/>
    <col min="4364" max="4364" width="28.6640625" style="1076" customWidth="1"/>
    <col min="4365" max="4365" width="22.44140625" style="1076" customWidth="1"/>
    <col min="4366" max="4608" width="11.44140625" style="1076"/>
    <col min="4609" max="4609" width="2.6640625" style="1076" customWidth="1"/>
    <col min="4610" max="4610" width="18" style="1076" customWidth="1"/>
    <col min="4611" max="4611" width="17.6640625" style="1076" customWidth="1"/>
    <col min="4612" max="4612" width="22.109375" style="1076" customWidth="1"/>
    <col min="4613" max="4613" width="17.6640625" style="1076" customWidth="1"/>
    <col min="4614" max="4614" width="18.6640625" style="1076" customWidth="1"/>
    <col min="4615" max="4615" width="20.6640625" style="1076" customWidth="1"/>
    <col min="4616" max="4616" width="41.109375" style="1076" customWidth="1"/>
    <col min="4617" max="4617" width="17.6640625" style="1076" customWidth="1"/>
    <col min="4618" max="4618" width="19.33203125" style="1076" customWidth="1"/>
    <col min="4619" max="4619" width="20.109375" style="1076" customWidth="1"/>
    <col min="4620" max="4620" width="28.6640625" style="1076" customWidth="1"/>
    <col min="4621" max="4621" width="22.44140625" style="1076" customWidth="1"/>
    <col min="4622" max="4864" width="11.44140625" style="1076"/>
    <col min="4865" max="4865" width="2.6640625" style="1076" customWidth="1"/>
    <col min="4866" max="4866" width="18" style="1076" customWidth="1"/>
    <col min="4867" max="4867" width="17.6640625" style="1076" customWidth="1"/>
    <col min="4868" max="4868" width="22.109375" style="1076" customWidth="1"/>
    <col min="4869" max="4869" width="17.6640625" style="1076" customWidth="1"/>
    <col min="4870" max="4870" width="18.6640625" style="1076" customWidth="1"/>
    <col min="4871" max="4871" width="20.6640625" style="1076" customWidth="1"/>
    <col min="4872" max="4872" width="41.109375" style="1076" customWidth="1"/>
    <col min="4873" max="4873" width="17.6640625" style="1076" customWidth="1"/>
    <col min="4874" max="4874" width="19.33203125" style="1076" customWidth="1"/>
    <col min="4875" max="4875" width="20.109375" style="1076" customWidth="1"/>
    <col min="4876" max="4876" width="28.6640625" style="1076" customWidth="1"/>
    <col min="4877" max="4877" width="22.44140625" style="1076" customWidth="1"/>
    <col min="4878" max="5120" width="11.44140625" style="1076"/>
    <col min="5121" max="5121" width="2.6640625" style="1076" customWidth="1"/>
    <col min="5122" max="5122" width="18" style="1076" customWidth="1"/>
    <col min="5123" max="5123" width="17.6640625" style="1076" customWidth="1"/>
    <col min="5124" max="5124" width="22.109375" style="1076" customWidth="1"/>
    <col min="5125" max="5125" width="17.6640625" style="1076" customWidth="1"/>
    <col min="5126" max="5126" width="18.6640625" style="1076" customWidth="1"/>
    <col min="5127" max="5127" width="20.6640625" style="1076" customWidth="1"/>
    <col min="5128" max="5128" width="41.109375" style="1076" customWidth="1"/>
    <col min="5129" max="5129" width="17.6640625" style="1076" customWidth="1"/>
    <col min="5130" max="5130" width="19.33203125" style="1076" customWidth="1"/>
    <col min="5131" max="5131" width="20.109375" style="1076" customWidth="1"/>
    <col min="5132" max="5132" width="28.6640625" style="1076" customWidth="1"/>
    <col min="5133" max="5133" width="22.44140625" style="1076" customWidth="1"/>
    <col min="5134" max="5376" width="11.44140625" style="1076"/>
    <col min="5377" max="5377" width="2.6640625" style="1076" customWidth="1"/>
    <col min="5378" max="5378" width="18" style="1076" customWidth="1"/>
    <col min="5379" max="5379" width="17.6640625" style="1076" customWidth="1"/>
    <col min="5380" max="5380" width="22.109375" style="1076" customWidth="1"/>
    <col min="5381" max="5381" width="17.6640625" style="1076" customWidth="1"/>
    <col min="5382" max="5382" width="18.6640625" style="1076" customWidth="1"/>
    <col min="5383" max="5383" width="20.6640625" style="1076" customWidth="1"/>
    <col min="5384" max="5384" width="41.109375" style="1076" customWidth="1"/>
    <col min="5385" max="5385" width="17.6640625" style="1076" customWidth="1"/>
    <col min="5386" max="5386" width="19.33203125" style="1076" customWidth="1"/>
    <col min="5387" max="5387" width="20.109375" style="1076" customWidth="1"/>
    <col min="5388" max="5388" width="28.6640625" style="1076" customWidth="1"/>
    <col min="5389" max="5389" width="22.44140625" style="1076" customWidth="1"/>
    <col min="5390" max="5632" width="11.44140625" style="1076"/>
    <col min="5633" max="5633" width="2.6640625" style="1076" customWidth="1"/>
    <col min="5634" max="5634" width="18" style="1076" customWidth="1"/>
    <col min="5635" max="5635" width="17.6640625" style="1076" customWidth="1"/>
    <col min="5636" max="5636" width="22.109375" style="1076" customWidth="1"/>
    <col min="5637" max="5637" width="17.6640625" style="1076" customWidth="1"/>
    <col min="5638" max="5638" width="18.6640625" style="1076" customWidth="1"/>
    <col min="5639" max="5639" width="20.6640625" style="1076" customWidth="1"/>
    <col min="5640" max="5640" width="41.109375" style="1076" customWidth="1"/>
    <col min="5641" max="5641" width="17.6640625" style="1076" customWidth="1"/>
    <col min="5642" max="5642" width="19.33203125" style="1076" customWidth="1"/>
    <col min="5643" max="5643" width="20.109375" style="1076" customWidth="1"/>
    <col min="5644" max="5644" width="28.6640625" style="1076" customWidth="1"/>
    <col min="5645" max="5645" width="22.44140625" style="1076" customWidth="1"/>
    <col min="5646" max="5888" width="11.44140625" style="1076"/>
    <col min="5889" max="5889" width="2.6640625" style="1076" customWidth="1"/>
    <col min="5890" max="5890" width="18" style="1076" customWidth="1"/>
    <col min="5891" max="5891" width="17.6640625" style="1076" customWidth="1"/>
    <col min="5892" max="5892" width="22.109375" style="1076" customWidth="1"/>
    <col min="5893" max="5893" width="17.6640625" style="1076" customWidth="1"/>
    <col min="5894" max="5894" width="18.6640625" style="1076" customWidth="1"/>
    <col min="5895" max="5895" width="20.6640625" style="1076" customWidth="1"/>
    <col min="5896" max="5896" width="41.109375" style="1076" customWidth="1"/>
    <col min="5897" max="5897" width="17.6640625" style="1076" customWidth="1"/>
    <col min="5898" max="5898" width="19.33203125" style="1076" customWidth="1"/>
    <col min="5899" max="5899" width="20.109375" style="1076" customWidth="1"/>
    <col min="5900" max="5900" width="28.6640625" style="1076" customWidth="1"/>
    <col min="5901" max="5901" width="22.44140625" style="1076" customWidth="1"/>
    <col min="5902" max="6144" width="11.44140625" style="1076"/>
    <col min="6145" max="6145" width="2.6640625" style="1076" customWidth="1"/>
    <col min="6146" max="6146" width="18" style="1076" customWidth="1"/>
    <col min="6147" max="6147" width="17.6640625" style="1076" customWidth="1"/>
    <col min="6148" max="6148" width="22.109375" style="1076" customWidth="1"/>
    <col min="6149" max="6149" width="17.6640625" style="1076" customWidth="1"/>
    <col min="6150" max="6150" width="18.6640625" style="1076" customWidth="1"/>
    <col min="6151" max="6151" width="20.6640625" style="1076" customWidth="1"/>
    <col min="6152" max="6152" width="41.109375" style="1076" customWidth="1"/>
    <col min="6153" max="6153" width="17.6640625" style="1076" customWidth="1"/>
    <col min="6154" max="6154" width="19.33203125" style="1076" customWidth="1"/>
    <col min="6155" max="6155" width="20.109375" style="1076" customWidth="1"/>
    <col min="6156" max="6156" width="28.6640625" style="1076" customWidth="1"/>
    <col min="6157" max="6157" width="22.44140625" style="1076" customWidth="1"/>
    <col min="6158" max="6400" width="11.44140625" style="1076"/>
    <col min="6401" max="6401" width="2.6640625" style="1076" customWidth="1"/>
    <col min="6402" max="6402" width="18" style="1076" customWidth="1"/>
    <col min="6403" max="6403" width="17.6640625" style="1076" customWidth="1"/>
    <col min="6404" max="6404" width="22.109375" style="1076" customWidth="1"/>
    <col min="6405" max="6405" width="17.6640625" style="1076" customWidth="1"/>
    <col min="6406" max="6406" width="18.6640625" style="1076" customWidth="1"/>
    <col min="6407" max="6407" width="20.6640625" style="1076" customWidth="1"/>
    <col min="6408" max="6408" width="41.109375" style="1076" customWidth="1"/>
    <col min="6409" max="6409" width="17.6640625" style="1076" customWidth="1"/>
    <col min="6410" max="6410" width="19.33203125" style="1076" customWidth="1"/>
    <col min="6411" max="6411" width="20.109375" style="1076" customWidth="1"/>
    <col min="6412" max="6412" width="28.6640625" style="1076" customWidth="1"/>
    <col min="6413" max="6413" width="22.44140625" style="1076" customWidth="1"/>
    <col min="6414" max="6656" width="11.44140625" style="1076"/>
    <col min="6657" max="6657" width="2.6640625" style="1076" customWidth="1"/>
    <col min="6658" max="6658" width="18" style="1076" customWidth="1"/>
    <col min="6659" max="6659" width="17.6640625" style="1076" customWidth="1"/>
    <col min="6660" max="6660" width="22.109375" style="1076" customWidth="1"/>
    <col min="6661" max="6661" width="17.6640625" style="1076" customWidth="1"/>
    <col min="6662" max="6662" width="18.6640625" style="1076" customWidth="1"/>
    <col min="6663" max="6663" width="20.6640625" style="1076" customWidth="1"/>
    <col min="6664" max="6664" width="41.109375" style="1076" customWidth="1"/>
    <col min="6665" max="6665" width="17.6640625" style="1076" customWidth="1"/>
    <col min="6666" max="6666" width="19.33203125" style="1076" customWidth="1"/>
    <col min="6667" max="6667" width="20.109375" style="1076" customWidth="1"/>
    <col min="6668" max="6668" width="28.6640625" style="1076" customWidth="1"/>
    <col min="6669" max="6669" width="22.44140625" style="1076" customWidth="1"/>
    <col min="6670" max="6912" width="11.44140625" style="1076"/>
    <col min="6913" max="6913" width="2.6640625" style="1076" customWidth="1"/>
    <col min="6914" max="6914" width="18" style="1076" customWidth="1"/>
    <col min="6915" max="6915" width="17.6640625" style="1076" customWidth="1"/>
    <col min="6916" max="6916" width="22.109375" style="1076" customWidth="1"/>
    <col min="6917" max="6917" width="17.6640625" style="1076" customWidth="1"/>
    <col min="6918" max="6918" width="18.6640625" style="1076" customWidth="1"/>
    <col min="6919" max="6919" width="20.6640625" style="1076" customWidth="1"/>
    <col min="6920" max="6920" width="41.109375" style="1076" customWidth="1"/>
    <col min="6921" max="6921" width="17.6640625" style="1076" customWidth="1"/>
    <col min="6922" max="6922" width="19.33203125" style="1076" customWidth="1"/>
    <col min="6923" max="6923" width="20.109375" style="1076" customWidth="1"/>
    <col min="6924" max="6924" width="28.6640625" style="1076" customWidth="1"/>
    <col min="6925" max="6925" width="22.44140625" style="1076" customWidth="1"/>
    <col min="6926" max="7168" width="11.44140625" style="1076"/>
    <col min="7169" max="7169" width="2.6640625" style="1076" customWidth="1"/>
    <col min="7170" max="7170" width="18" style="1076" customWidth="1"/>
    <col min="7171" max="7171" width="17.6640625" style="1076" customWidth="1"/>
    <col min="7172" max="7172" width="22.109375" style="1076" customWidth="1"/>
    <col min="7173" max="7173" width="17.6640625" style="1076" customWidth="1"/>
    <col min="7174" max="7174" width="18.6640625" style="1076" customWidth="1"/>
    <col min="7175" max="7175" width="20.6640625" style="1076" customWidth="1"/>
    <col min="7176" max="7176" width="41.109375" style="1076" customWidth="1"/>
    <col min="7177" max="7177" width="17.6640625" style="1076" customWidth="1"/>
    <col min="7178" max="7178" width="19.33203125" style="1076" customWidth="1"/>
    <col min="7179" max="7179" width="20.109375" style="1076" customWidth="1"/>
    <col min="7180" max="7180" width="28.6640625" style="1076" customWidth="1"/>
    <col min="7181" max="7181" width="22.44140625" style="1076" customWidth="1"/>
    <col min="7182" max="7424" width="11.44140625" style="1076"/>
    <col min="7425" max="7425" width="2.6640625" style="1076" customWidth="1"/>
    <col min="7426" max="7426" width="18" style="1076" customWidth="1"/>
    <col min="7427" max="7427" width="17.6640625" style="1076" customWidth="1"/>
    <col min="7428" max="7428" width="22.109375" style="1076" customWidth="1"/>
    <col min="7429" max="7429" width="17.6640625" style="1076" customWidth="1"/>
    <col min="7430" max="7430" width="18.6640625" style="1076" customWidth="1"/>
    <col min="7431" max="7431" width="20.6640625" style="1076" customWidth="1"/>
    <col min="7432" max="7432" width="41.109375" style="1076" customWidth="1"/>
    <col min="7433" max="7433" width="17.6640625" style="1076" customWidth="1"/>
    <col min="7434" max="7434" width="19.33203125" style="1076" customWidth="1"/>
    <col min="7435" max="7435" width="20.109375" style="1076" customWidth="1"/>
    <col min="7436" max="7436" width="28.6640625" style="1076" customWidth="1"/>
    <col min="7437" max="7437" width="22.44140625" style="1076" customWidth="1"/>
    <col min="7438" max="7680" width="11.44140625" style="1076"/>
    <col min="7681" max="7681" width="2.6640625" style="1076" customWidth="1"/>
    <col min="7682" max="7682" width="18" style="1076" customWidth="1"/>
    <col min="7683" max="7683" width="17.6640625" style="1076" customWidth="1"/>
    <col min="7684" max="7684" width="22.109375" style="1076" customWidth="1"/>
    <col min="7685" max="7685" width="17.6640625" style="1076" customWidth="1"/>
    <col min="7686" max="7686" width="18.6640625" style="1076" customWidth="1"/>
    <col min="7687" max="7687" width="20.6640625" style="1076" customWidth="1"/>
    <col min="7688" max="7688" width="41.109375" style="1076" customWidth="1"/>
    <col min="7689" max="7689" width="17.6640625" style="1076" customWidth="1"/>
    <col min="7690" max="7690" width="19.33203125" style="1076" customWidth="1"/>
    <col min="7691" max="7691" width="20.109375" style="1076" customWidth="1"/>
    <col min="7692" max="7692" width="28.6640625" style="1076" customWidth="1"/>
    <col min="7693" max="7693" width="22.44140625" style="1076" customWidth="1"/>
    <col min="7694" max="7936" width="11.44140625" style="1076"/>
    <col min="7937" max="7937" width="2.6640625" style="1076" customWidth="1"/>
    <col min="7938" max="7938" width="18" style="1076" customWidth="1"/>
    <col min="7939" max="7939" width="17.6640625" style="1076" customWidth="1"/>
    <col min="7940" max="7940" width="22.109375" style="1076" customWidth="1"/>
    <col min="7941" max="7941" width="17.6640625" style="1076" customWidth="1"/>
    <col min="7942" max="7942" width="18.6640625" style="1076" customWidth="1"/>
    <col min="7943" max="7943" width="20.6640625" style="1076" customWidth="1"/>
    <col min="7944" max="7944" width="41.109375" style="1076" customWidth="1"/>
    <col min="7945" max="7945" width="17.6640625" style="1076" customWidth="1"/>
    <col min="7946" max="7946" width="19.33203125" style="1076" customWidth="1"/>
    <col min="7947" max="7947" width="20.109375" style="1076" customWidth="1"/>
    <col min="7948" max="7948" width="28.6640625" style="1076" customWidth="1"/>
    <col min="7949" max="7949" width="22.44140625" style="1076" customWidth="1"/>
    <col min="7950" max="8192" width="11.44140625" style="1076"/>
    <col min="8193" max="8193" width="2.6640625" style="1076" customWidth="1"/>
    <col min="8194" max="8194" width="18" style="1076" customWidth="1"/>
    <col min="8195" max="8195" width="17.6640625" style="1076" customWidth="1"/>
    <col min="8196" max="8196" width="22.109375" style="1076" customWidth="1"/>
    <col min="8197" max="8197" width="17.6640625" style="1076" customWidth="1"/>
    <col min="8198" max="8198" width="18.6640625" style="1076" customWidth="1"/>
    <col min="8199" max="8199" width="20.6640625" style="1076" customWidth="1"/>
    <col min="8200" max="8200" width="41.109375" style="1076" customWidth="1"/>
    <col min="8201" max="8201" width="17.6640625" style="1076" customWidth="1"/>
    <col min="8202" max="8202" width="19.33203125" style="1076" customWidth="1"/>
    <col min="8203" max="8203" width="20.109375" style="1076" customWidth="1"/>
    <col min="8204" max="8204" width="28.6640625" style="1076" customWidth="1"/>
    <col min="8205" max="8205" width="22.44140625" style="1076" customWidth="1"/>
    <col min="8206" max="8448" width="11.44140625" style="1076"/>
    <col min="8449" max="8449" width="2.6640625" style="1076" customWidth="1"/>
    <col min="8450" max="8450" width="18" style="1076" customWidth="1"/>
    <col min="8451" max="8451" width="17.6640625" style="1076" customWidth="1"/>
    <col min="8452" max="8452" width="22.109375" style="1076" customWidth="1"/>
    <col min="8453" max="8453" width="17.6640625" style="1076" customWidth="1"/>
    <col min="8454" max="8454" width="18.6640625" style="1076" customWidth="1"/>
    <col min="8455" max="8455" width="20.6640625" style="1076" customWidth="1"/>
    <col min="8456" max="8456" width="41.109375" style="1076" customWidth="1"/>
    <col min="8457" max="8457" width="17.6640625" style="1076" customWidth="1"/>
    <col min="8458" max="8458" width="19.33203125" style="1076" customWidth="1"/>
    <col min="8459" max="8459" width="20.109375" style="1076" customWidth="1"/>
    <col min="8460" max="8460" width="28.6640625" style="1076" customWidth="1"/>
    <col min="8461" max="8461" width="22.44140625" style="1076" customWidth="1"/>
    <col min="8462" max="8704" width="11.44140625" style="1076"/>
    <col min="8705" max="8705" width="2.6640625" style="1076" customWidth="1"/>
    <col min="8706" max="8706" width="18" style="1076" customWidth="1"/>
    <col min="8707" max="8707" width="17.6640625" style="1076" customWidth="1"/>
    <col min="8708" max="8708" width="22.109375" style="1076" customWidth="1"/>
    <col min="8709" max="8709" width="17.6640625" style="1076" customWidth="1"/>
    <col min="8710" max="8710" width="18.6640625" style="1076" customWidth="1"/>
    <col min="8711" max="8711" width="20.6640625" style="1076" customWidth="1"/>
    <col min="8712" max="8712" width="41.109375" style="1076" customWidth="1"/>
    <col min="8713" max="8713" width="17.6640625" style="1076" customWidth="1"/>
    <col min="8714" max="8714" width="19.33203125" style="1076" customWidth="1"/>
    <col min="8715" max="8715" width="20.109375" style="1076" customWidth="1"/>
    <col min="8716" max="8716" width="28.6640625" style="1076" customWidth="1"/>
    <col min="8717" max="8717" width="22.44140625" style="1076" customWidth="1"/>
    <col min="8718" max="8960" width="11.44140625" style="1076"/>
    <col min="8961" max="8961" width="2.6640625" style="1076" customWidth="1"/>
    <col min="8962" max="8962" width="18" style="1076" customWidth="1"/>
    <col min="8963" max="8963" width="17.6640625" style="1076" customWidth="1"/>
    <col min="8964" max="8964" width="22.109375" style="1076" customWidth="1"/>
    <col min="8965" max="8965" width="17.6640625" style="1076" customWidth="1"/>
    <col min="8966" max="8966" width="18.6640625" style="1076" customWidth="1"/>
    <col min="8967" max="8967" width="20.6640625" style="1076" customWidth="1"/>
    <col min="8968" max="8968" width="41.109375" style="1076" customWidth="1"/>
    <col min="8969" max="8969" width="17.6640625" style="1076" customWidth="1"/>
    <col min="8970" max="8970" width="19.33203125" style="1076" customWidth="1"/>
    <col min="8971" max="8971" width="20.109375" style="1076" customWidth="1"/>
    <col min="8972" max="8972" width="28.6640625" style="1076" customWidth="1"/>
    <col min="8973" max="8973" width="22.44140625" style="1076" customWidth="1"/>
    <col min="8974" max="9216" width="11.44140625" style="1076"/>
    <col min="9217" max="9217" width="2.6640625" style="1076" customWidth="1"/>
    <col min="9218" max="9218" width="18" style="1076" customWidth="1"/>
    <col min="9219" max="9219" width="17.6640625" style="1076" customWidth="1"/>
    <col min="9220" max="9220" width="22.109375" style="1076" customWidth="1"/>
    <col min="9221" max="9221" width="17.6640625" style="1076" customWidth="1"/>
    <col min="9222" max="9222" width="18.6640625" style="1076" customWidth="1"/>
    <col min="9223" max="9223" width="20.6640625" style="1076" customWidth="1"/>
    <col min="9224" max="9224" width="41.109375" style="1076" customWidth="1"/>
    <col min="9225" max="9225" width="17.6640625" style="1076" customWidth="1"/>
    <col min="9226" max="9226" width="19.33203125" style="1076" customWidth="1"/>
    <col min="9227" max="9227" width="20.109375" style="1076" customWidth="1"/>
    <col min="9228" max="9228" width="28.6640625" style="1076" customWidth="1"/>
    <col min="9229" max="9229" width="22.44140625" style="1076" customWidth="1"/>
    <col min="9230" max="9472" width="11.44140625" style="1076"/>
    <col min="9473" max="9473" width="2.6640625" style="1076" customWidth="1"/>
    <col min="9474" max="9474" width="18" style="1076" customWidth="1"/>
    <col min="9475" max="9475" width="17.6640625" style="1076" customWidth="1"/>
    <col min="9476" max="9476" width="22.109375" style="1076" customWidth="1"/>
    <col min="9477" max="9477" width="17.6640625" style="1076" customWidth="1"/>
    <col min="9478" max="9478" width="18.6640625" style="1076" customWidth="1"/>
    <col min="9479" max="9479" width="20.6640625" style="1076" customWidth="1"/>
    <col min="9480" max="9480" width="41.109375" style="1076" customWidth="1"/>
    <col min="9481" max="9481" width="17.6640625" style="1076" customWidth="1"/>
    <col min="9482" max="9482" width="19.33203125" style="1076" customWidth="1"/>
    <col min="9483" max="9483" width="20.109375" style="1076" customWidth="1"/>
    <col min="9484" max="9484" width="28.6640625" style="1076" customWidth="1"/>
    <col min="9485" max="9485" width="22.44140625" style="1076" customWidth="1"/>
    <col min="9486" max="9728" width="11.44140625" style="1076"/>
    <col min="9729" max="9729" width="2.6640625" style="1076" customWidth="1"/>
    <col min="9730" max="9730" width="18" style="1076" customWidth="1"/>
    <col min="9731" max="9731" width="17.6640625" style="1076" customWidth="1"/>
    <col min="9732" max="9732" width="22.109375" style="1076" customWidth="1"/>
    <col min="9733" max="9733" width="17.6640625" style="1076" customWidth="1"/>
    <col min="9734" max="9734" width="18.6640625" style="1076" customWidth="1"/>
    <col min="9735" max="9735" width="20.6640625" style="1076" customWidth="1"/>
    <col min="9736" max="9736" width="41.109375" style="1076" customWidth="1"/>
    <col min="9737" max="9737" width="17.6640625" style="1076" customWidth="1"/>
    <col min="9738" max="9738" width="19.33203125" style="1076" customWidth="1"/>
    <col min="9739" max="9739" width="20.109375" style="1076" customWidth="1"/>
    <col min="9740" max="9740" width="28.6640625" style="1076" customWidth="1"/>
    <col min="9741" max="9741" width="22.44140625" style="1076" customWidth="1"/>
    <col min="9742" max="9984" width="11.44140625" style="1076"/>
    <col min="9985" max="9985" width="2.6640625" style="1076" customWidth="1"/>
    <col min="9986" max="9986" width="18" style="1076" customWidth="1"/>
    <col min="9987" max="9987" width="17.6640625" style="1076" customWidth="1"/>
    <col min="9988" max="9988" width="22.109375" style="1076" customWidth="1"/>
    <col min="9989" max="9989" width="17.6640625" style="1076" customWidth="1"/>
    <col min="9990" max="9990" width="18.6640625" style="1076" customWidth="1"/>
    <col min="9991" max="9991" width="20.6640625" style="1076" customWidth="1"/>
    <col min="9992" max="9992" width="41.109375" style="1076" customWidth="1"/>
    <col min="9993" max="9993" width="17.6640625" style="1076" customWidth="1"/>
    <col min="9994" max="9994" width="19.33203125" style="1076" customWidth="1"/>
    <col min="9995" max="9995" width="20.109375" style="1076" customWidth="1"/>
    <col min="9996" max="9996" width="28.6640625" style="1076" customWidth="1"/>
    <col min="9997" max="9997" width="22.44140625" style="1076" customWidth="1"/>
    <col min="9998" max="10240" width="11.44140625" style="1076"/>
    <col min="10241" max="10241" width="2.6640625" style="1076" customWidth="1"/>
    <col min="10242" max="10242" width="18" style="1076" customWidth="1"/>
    <col min="10243" max="10243" width="17.6640625" style="1076" customWidth="1"/>
    <col min="10244" max="10244" width="22.109375" style="1076" customWidth="1"/>
    <col min="10245" max="10245" width="17.6640625" style="1076" customWidth="1"/>
    <col min="10246" max="10246" width="18.6640625" style="1076" customWidth="1"/>
    <col min="10247" max="10247" width="20.6640625" style="1076" customWidth="1"/>
    <col min="10248" max="10248" width="41.109375" style="1076" customWidth="1"/>
    <col min="10249" max="10249" width="17.6640625" style="1076" customWidth="1"/>
    <col min="10250" max="10250" width="19.33203125" style="1076" customWidth="1"/>
    <col min="10251" max="10251" width="20.109375" style="1076" customWidth="1"/>
    <col min="10252" max="10252" width="28.6640625" style="1076" customWidth="1"/>
    <col min="10253" max="10253" width="22.44140625" style="1076" customWidth="1"/>
    <col min="10254" max="10496" width="11.44140625" style="1076"/>
    <col min="10497" max="10497" width="2.6640625" style="1076" customWidth="1"/>
    <col min="10498" max="10498" width="18" style="1076" customWidth="1"/>
    <col min="10499" max="10499" width="17.6640625" style="1076" customWidth="1"/>
    <col min="10500" max="10500" width="22.109375" style="1076" customWidth="1"/>
    <col min="10501" max="10501" width="17.6640625" style="1076" customWidth="1"/>
    <col min="10502" max="10502" width="18.6640625" style="1076" customWidth="1"/>
    <col min="10503" max="10503" width="20.6640625" style="1076" customWidth="1"/>
    <col min="10504" max="10504" width="41.109375" style="1076" customWidth="1"/>
    <col min="10505" max="10505" width="17.6640625" style="1076" customWidth="1"/>
    <col min="10506" max="10506" width="19.33203125" style="1076" customWidth="1"/>
    <col min="10507" max="10507" width="20.109375" style="1076" customWidth="1"/>
    <col min="10508" max="10508" width="28.6640625" style="1076" customWidth="1"/>
    <col min="10509" max="10509" width="22.44140625" style="1076" customWidth="1"/>
    <col min="10510" max="10752" width="11.44140625" style="1076"/>
    <col min="10753" max="10753" width="2.6640625" style="1076" customWidth="1"/>
    <col min="10754" max="10754" width="18" style="1076" customWidth="1"/>
    <col min="10755" max="10755" width="17.6640625" style="1076" customWidth="1"/>
    <col min="10756" max="10756" width="22.109375" style="1076" customWidth="1"/>
    <col min="10757" max="10757" width="17.6640625" style="1076" customWidth="1"/>
    <col min="10758" max="10758" width="18.6640625" style="1076" customWidth="1"/>
    <col min="10759" max="10759" width="20.6640625" style="1076" customWidth="1"/>
    <col min="10760" max="10760" width="41.109375" style="1076" customWidth="1"/>
    <col min="10761" max="10761" width="17.6640625" style="1076" customWidth="1"/>
    <col min="10762" max="10762" width="19.33203125" style="1076" customWidth="1"/>
    <col min="10763" max="10763" width="20.109375" style="1076" customWidth="1"/>
    <col min="10764" max="10764" width="28.6640625" style="1076" customWidth="1"/>
    <col min="10765" max="10765" width="22.44140625" style="1076" customWidth="1"/>
    <col min="10766" max="11008" width="11.44140625" style="1076"/>
    <col min="11009" max="11009" width="2.6640625" style="1076" customWidth="1"/>
    <col min="11010" max="11010" width="18" style="1076" customWidth="1"/>
    <col min="11011" max="11011" width="17.6640625" style="1076" customWidth="1"/>
    <col min="11012" max="11012" width="22.109375" style="1076" customWidth="1"/>
    <col min="11013" max="11013" width="17.6640625" style="1076" customWidth="1"/>
    <col min="11014" max="11014" width="18.6640625" style="1076" customWidth="1"/>
    <col min="11015" max="11015" width="20.6640625" style="1076" customWidth="1"/>
    <col min="11016" max="11016" width="41.109375" style="1076" customWidth="1"/>
    <col min="11017" max="11017" width="17.6640625" style="1076" customWidth="1"/>
    <col min="11018" max="11018" width="19.33203125" style="1076" customWidth="1"/>
    <col min="11019" max="11019" width="20.109375" style="1076" customWidth="1"/>
    <col min="11020" max="11020" width="28.6640625" style="1076" customWidth="1"/>
    <col min="11021" max="11021" width="22.44140625" style="1076" customWidth="1"/>
    <col min="11022" max="11264" width="11.44140625" style="1076"/>
    <col min="11265" max="11265" width="2.6640625" style="1076" customWidth="1"/>
    <col min="11266" max="11266" width="18" style="1076" customWidth="1"/>
    <col min="11267" max="11267" width="17.6640625" style="1076" customWidth="1"/>
    <col min="11268" max="11268" width="22.109375" style="1076" customWidth="1"/>
    <col min="11269" max="11269" width="17.6640625" style="1076" customWidth="1"/>
    <col min="11270" max="11270" width="18.6640625" style="1076" customWidth="1"/>
    <col min="11271" max="11271" width="20.6640625" style="1076" customWidth="1"/>
    <col min="11272" max="11272" width="41.109375" style="1076" customWidth="1"/>
    <col min="11273" max="11273" width="17.6640625" style="1076" customWidth="1"/>
    <col min="11274" max="11274" width="19.33203125" style="1076" customWidth="1"/>
    <col min="11275" max="11275" width="20.109375" style="1076" customWidth="1"/>
    <col min="11276" max="11276" width="28.6640625" style="1076" customWidth="1"/>
    <col min="11277" max="11277" width="22.44140625" style="1076" customWidth="1"/>
    <col min="11278" max="11520" width="11.44140625" style="1076"/>
    <col min="11521" max="11521" width="2.6640625" style="1076" customWidth="1"/>
    <col min="11522" max="11522" width="18" style="1076" customWidth="1"/>
    <col min="11523" max="11523" width="17.6640625" style="1076" customWidth="1"/>
    <col min="11524" max="11524" width="22.109375" style="1076" customWidth="1"/>
    <col min="11525" max="11525" width="17.6640625" style="1076" customWidth="1"/>
    <col min="11526" max="11526" width="18.6640625" style="1076" customWidth="1"/>
    <col min="11527" max="11527" width="20.6640625" style="1076" customWidth="1"/>
    <col min="11528" max="11528" width="41.109375" style="1076" customWidth="1"/>
    <col min="11529" max="11529" width="17.6640625" style="1076" customWidth="1"/>
    <col min="11530" max="11530" width="19.33203125" style="1076" customWidth="1"/>
    <col min="11531" max="11531" width="20.109375" style="1076" customWidth="1"/>
    <col min="11532" max="11532" width="28.6640625" style="1076" customWidth="1"/>
    <col min="11533" max="11533" width="22.44140625" style="1076" customWidth="1"/>
    <col min="11534" max="11776" width="11.44140625" style="1076"/>
    <col min="11777" max="11777" width="2.6640625" style="1076" customWidth="1"/>
    <col min="11778" max="11778" width="18" style="1076" customWidth="1"/>
    <col min="11779" max="11779" width="17.6640625" style="1076" customWidth="1"/>
    <col min="11780" max="11780" width="22.109375" style="1076" customWidth="1"/>
    <col min="11781" max="11781" width="17.6640625" style="1076" customWidth="1"/>
    <col min="11782" max="11782" width="18.6640625" style="1076" customWidth="1"/>
    <col min="11783" max="11783" width="20.6640625" style="1076" customWidth="1"/>
    <col min="11784" max="11784" width="41.109375" style="1076" customWidth="1"/>
    <col min="11785" max="11785" width="17.6640625" style="1076" customWidth="1"/>
    <col min="11786" max="11786" width="19.33203125" style="1076" customWidth="1"/>
    <col min="11787" max="11787" width="20.109375" style="1076" customWidth="1"/>
    <col min="11788" max="11788" width="28.6640625" style="1076" customWidth="1"/>
    <col min="11789" max="11789" width="22.44140625" style="1076" customWidth="1"/>
    <col min="11790" max="12032" width="11.44140625" style="1076"/>
    <col min="12033" max="12033" width="2.6640625" style="1076" customWidth="1"/>
    <col min="12034" max="12034" width="18" style="1076" customWidth="1"/>
    <col min="12035" max="12035" width="17.6640625" style="1076" customWidth="1"/>
    <col min="12036" max="12036" width="22.109375" style="1076" customWidth="1"/>
    <col min="12037" max="12037" width="17.6640625" style="1076" customWidth="1"/>
    <col min="12038" max="12038" width="18.6640625" style="1076" customWidth="1"/>
    <col min="12039" max="12039" width="20.6640625" style="1076" customWidth="1"/>
    <col min="12040" max="12040" width="41.109375" style="1076" customWidth="1"/>
    <col min="12041" max="12041" width="17.6640625" style="1076" customWidth="1"/>
    <col min="12042" max="12042" width="19.33203125" style="1076" customWidth="1"/>
    <col min="12043" max="12043" width="20.109375" style="1076" customWidth="1"/>
    <col min="12044" max="12044" width="28.6640625" style="1076" customWidth="1"/>
    <col min="12045" max="12045" width="22.44140625" style="1076" customWidth="1"/>
    <col min="12046" max="12288" width="11.44140625" style="1076"/>
    <col min="12289" max="12289" width="2.6640625" style="1076" customWidth="1"/>
    <col min="12290" max="12290" width="18" style="1076" customWidth="1"/>
    <col min="12291" max="12291" width="17.6640625" style="1076" customWidth="1"/>
    <col min="12292" max="12292" width="22.109375" style="1076" customWidth="1"/>
    <col min="12293" max="12293" width="17.6640625" style="1076" customWidth="1"/>
    <col min="12294" max="12294" width="18.6640625" style="1076" customWidth="1"/>
    <col min="12295" max="12295" width="20.6640625" style="1076" customWidth="1"/>
    <col min="12296" max="12296" width="41.109375" style="1076" customWidth="1"/>
    <col min="12297" max="12297" width="17.6640625" style="1076" customWidth="1"/>
    <col min="12298" max="12298" width="19.33203125" style="1076" customWidth="1"/>
    <col min="12299" max="12299" width="20.109375" style="1076" customWidth="1"/>
    <col min="12300" max="12300" width="28.6640625" style="1076" customWidth="1"/>
    <col min="12301" max="12301" width="22.44140625" style="1076" customWidth="1"/>
    <col min="12302" max="12544" width="11.44140625" style="1076"/>
    <col min="12545" max="12545" width="2.6640625" style="1076" customWidth="1"/>
    <col min="12546" max="12546" width="18" style="1076" customWidth="1"/>
    <col min="12547" max="12547" width="17.6640625" style="1076" customWidth="1"/>
    <col min="12548" max="12548" width="22.109375" style="1076" customWidth="1"/>
    <col min="12549" max="12549" width="17.6640625" style="1076" customWidth="1"/>
    <col min="12550" max="12550" width="18.6640625" style="1076" customWidth="1"/>
    <col min="12551" max="12551" width="20.6640625" style="1076" customWidth="1"/>
    <col min="12552" max="12552" width="41.109375" style="1076" customWidth="1"/>
    <col min="12553" max="12553" width="17.6640625" style="1076" customWidth="1"/>
    <col min="12554" max="12554" width="19.33203125" style="1076" customWidth="1"/>
    <col min="12555" max="12555" width="20.109375" style="1076" customWidth="1"/>
    <col min="12556" max="12556" width="28.6640625" style="1076" customWidth="1"/>
    <col min="12557" max="12557" width="22.44140625" style="1076" customWidth="1"/>
    <col min="12558" max="12800" width="11.44140625" style="1076"/>
    <col min="12801" max="12801" width="2.6640625" style="1076" customWidth="1"/>
    <col min="12802" max="12802" width="18" style="1076" customWidth="1"/>
    <col min="12803" max="12803" width="17.6640625" style="1076" customWidth="1"/>
    <col min="12804" max="12804" width="22.109375" style="1076" customWidth="1"/>
    <col min="12805" max="12805" width="17.6640625" style="1076" customWidth="1"/>
    <col min="12806" max="12806" width="18.6640625" style="1076" customWidth="1"/>
    <col min="12807" max="12807" width="20.6640625" style="1076" customWidth="1"/>
    <col min="12808" max="12808" width="41.109375" style="1076" customWidth="1"/>
    <col min="12809" max="12809" width="17.6640625" style="1076" customWidth="1"/>
    <col min="12810" max="12810" width="19.33203125" style="1076" customWidth="1"/>
    <col min="12811" max="12811" width="20.109375" style="1076" customWidth="1"/>
    <col min="12812" max="12812" width="28.6640625" style="1076" customWidth="1"/>
    <col min="12813" max="12813" width="22.44140625" style="1076" customWidth="1"/>
    <col min="12814" max="13056" width="11.44140625" style="1076"/>
    <col min="13057" max="13057" width="2.6640625" style="1076" customWidth="1"/>
    <col min="13058" max="13058" width="18" style="1076" customWidth="1"/>
    <col min="13059" max="13059" width="17.6640625" style="1076" customWidth="1"/>
    <col min="13060" max="13060" width="22.109375" style="1076" customWidth="1"/>
    <col min="13061" max="13061" width="17.6640625" style="1076" customWidth="1"/>
    <col min="13062" max="13062" width="18.6640625" style="1076" customWidth="1"/>
    <col min="13063" max="13063" width="20.6640625" style="1076" customWidth="1"/>
    <col min="13064" max="13064" width="41.109375" style="1076" customWidth="1"/>
    <col min="13065" max="13065" width="17.6640625" style="1076" customWidth="1"/>
    <col min="13066" max="13066" width="19.33203125" style="1076" customWidth="1"/>
    <col min="13067" max="13067" width="20.109375" style="1076" customWidth="1"/>
    <col min="13068" max="13068" width="28.6640625" style="1076" customWidth="1"/>
    <col min="13069" max="13069" width="22.44140625" style="1076" customWidth="1"/>
    <col min="13070" max="13312" width="11.44140625" style="1076"/>
    <col min="13313" max="13313" width="2.6640625" style="1076" customWidth="1"/>
    <col min="13314" max="13314" width="18" style="1076" customWidth="1"/>
    <col min="13315" max="13315" width="17.6640625" style="1076" customWidth="1"/>
    <col min="13316" max="13316" width="22.109375" style="1076" customWidth="1"/>
    <col min="13317" max="13317" width="17.6640625" style="1076" customWidth="1"/>
    <col min="13318" max="13318" width="18.6640625" style="1076" customWidth="1"/>
    <col min="13319" max="13319" width="20.6640625" style="1076" customWidth="1"/>
    <col min="13320" max="13320" width="41.109375" style="1076" customWidth="1"/>
    <col min="13321" max="13321" width="17.6640625" style="1076" customWidth="1"/>
    <col min="13322" max="13322" width="19.33203125" style="1076" customWidth="1"/>
    <col min="13323" max="13323" width="20.109375" style="1076" customWidth="1"/>
    <col min="13324" max="13324" width="28.6640625" style="1076" customWidth="1"/>
    <col min="13325" max="13325" width="22.44140625" style="1076" customWidth="1"/>
    <col min="13326" max="13568" width="11.44140625" style="1076"/>
    <col min="13569" max="13569" width="2.6640625" style="1076" customWidth="1"/>
    <col min="13570" max="13570" width="18" style="1076" customWidth="1"/>
    <col min="13571" max="13571" width="17.6640625" style="1076" customWidth="1"/>
    <col min="13572" max="13572" width="22.109375" style="1076" customWidth="1"/>
    <col min="13573" max="13573" width="17.6640625" style="1076" customWidth="1"/>
    <col min="13574" max="13574" width="18.6640625" style="1076" customWidth="1"/>
    <col min="13575" max="13575" width="20.6640625" style="1076" customWidth="1"/>
    <col min="13576" max="13576" width="41.109375" style="1076" customWidth="1"/>
    <col min="13577" max="13577" width="17.6640625" style="1076" customWidth="1"/>
    <col min="13578" max="13578" width="19.33203125" style="1076" customWidth="1"/>
    <col min="13579" max="13579" width="20.109375" style="1076" customWidth="1"/>
    <col min="13580" max="13580" width="28.6640625" style="1076" customWidth="1"/>
    <col min="13581" max="13581" width="22.44140625" style="1076" customWidth="1"/>
    <col min="13582" max="13824" width="11.44140625" style="1076"/>
    <col min="13825" max="13825" width="2.6640625" style="1076" customWidth="1"/>
    <col min="13826" max="13826" width="18" style="1076" customWidth="1"/>
    <col min="13827" max="13827" width="17.6640625" style="1076" customWidth="1"/>
    <col min="13828" max="13828" width="22.109375" style="1076" customWidth="1"/>
    <col min="13829" max="13829" width="17.6640625" style="1076" customWidth="1"/>
    <col min="13830" max="13830" width="18.6640625" style="1076" customWidth="1"/>
    <col min="13831" max="13831" width="20.6640625" style="1076" customWidth="1"/>
    <col min="13832" max="13832" width="41.109375" style="1076" customWidth="1"/>
    <col min="13833" max="13833" width="17.6640625" style="1076" customWidth="1"/>
    <col min="13834" max="13834" width="19.33203125" style="1076" customWidth="1"/>
    <col min="13835" max="13835" width="20.109375" style="1076" customWidth="1"/>
    <col min="13836" max="13836" width="28.6640625" style="1076" customWidth="1"/>
    <col min="13837" max="13837" width="22.44140625" style="1076" customWidth="1"/>
    <col min="13838" max="14080" width="11.44140625" style="1076"/>
    <col min="14081" max="14081" width="2.6640625" style="1076" customWidth="1"/>
    <col min="14082" max="14082" width="18" style="1076" customWidth="1"/>
    <col min="14083" max="14083" width="17.6640625" style="1076" customWidth="1"/>
    <col min="14084" max="14084" width="22.109375" style="1076" customWidth="1"/>
    <col min="14085" max="14085" width="17.6640625" style="1076" customWidth="1"/>
    <col min="14086" max="14086" width="18.6640625" style="1076" customWidth="1"/>
    <col min="14087" max="14087" width="20.6640625" style="1076" customWidth="1"/>
    <col min="14088" max="14088" width="41.109375" style="1076" customWidth="1"/>
    <col min="14089" max="14089" width="17.6640625" style="1076" customWidth="1"/>
    <col min="14090" max="14090" width="19.33203125" style="1076" customWidth="1"/>
    <col min="14091" max="14091" width="20.109375" style="1076" customWidth="1"/>
    <col min="14092" max="14092" width="28.6640625" style="1076" customWidth="1"/>
    <col min="14093" max="14093" width="22.44140625" style="1076" customWidth="1"/>
    <col min="14094" max="14336" width="11.44140625" style="1076"/>
    <col min="14337" max="14337" width="2.6640625" style="1076" customWidth="1"/>
    <col min="14338" max="14338" width="18" style="1076" customWidth="1"/>
    <col min="14339" max="14339" width="17.6640625" style="1076" customWidth="1"/>
    <col min="14340" max="14340" width="22.109375" style="1076" customWidth="1"/>
    <col min="14341" max="14341" width="17.6640625" style="1076" customWidth="1"/>
    <col min="14342" max="14342" width="18.6640625" style="1076" customWidth="1"/>
    <col min="14343" max="14343" width="20.6640625" style="1076" customWidth="1"/>
    <col min="14344" max="14344" width="41.109375" style="1076" customWidth="1"/>
    <col min="14345" max="14345" width="17.6640625" style="1076" customWidth="1"/>
    <col min="14346" max="14346" width="19.33203125" style="1076" customWidth="1"/>
    <col min="14347" max="14347" width="20.109375" style="1076" customWidth="1"/>
    <col min="14348" max="14348" width="28.6640625" style="1076" customWidth="1"/>
    <col min="14349" max="14349" width="22.44140625" style="1076" customWidth="1"/>
    <col min="14350" max="14592" width="11.44140625" style="1076"/>
    <col min="14593" max="14593" width="2.6640625" style="1076" customWidth="1"/>
    <col min="14594" max="14594" width="18" style="1076" customWidth="1"/>
    <col min="14595" max="14595" width="17.6640625" style="1076" customWidth="1"/>
    <col min="14596" max="14596" width="22.109375" style="1076" customWidth="1"/>
    <col min="14597" max="14597" width="17.6640625" style="1076" customWidth="1"/>
    <col min="14598" max="14598" width="18.6640625" style="1076" customWidth="1"/>
    <col min="14599" max="14599" width="20.6640625" style="1076" customWidth="1"/>
    <col min="14600" max="14600" width="41.109375" style="1076" customWidth="1"/>
    <col min="14601" max="14601" width="17.6640625" style="1076" customWidth="1"/>
    <col min="14602" max="14602" width="19.33203125" style="1076" customWidth="1"/>
    <col min="14603" max="14603" width="20.109375" style="1076" customWidth="1"/>
    <col min="14604" max="14604" width="28.6640625" style="1076" customWidth="1"/>
    <col min="14605" max="14605" width="22.44140625" style="1076" customWidth="1"/>
    <col min="14606" max="14848" width="11.44140625" style="1076"/>
    <col min="14849" max="14849" width="2.6640625" style="1076" customWidth="1"/>
    <col min="14850" max="14850" width="18" style="1076" customWidth="1"/>
    <col min="14851" max="14851" width="17.6640625" style="1076" customWidth="1"/>
    <col min="14852" max="14852" width="22.109375" style="1076" customWidth="1"/>
    <col min="14853" max="14853" width="17.6640625" style="1076" customWidth="1"/>
    <col min="14854" max="14854" width="18.6640625" style="1076" customWidth="1"/>
    <col min="14855" max="14855" width="20.6640625" style="1076" customWidth="1"/>
    <col min="14856" max="14856" width="41.109375" style="1076" customWidth="1"/>
    <col min="14857" max="14857" width="17.6640625" style="1076" customWidth="1"/>
    <col min="14858" max="14858" width="19.33203125" style="1076" customWidth="1"/>
    <col min="14859" max="14859" width="20.109375" style="1076" customWidth="1"/>
    <col min="14860" max="14860" width="28.6640625" style="1076" customWidth="1"/>
    <col min="14861" max="14861" width="22.44140625" style="1076" customWidth="1"/>
    <col min="14862" max="15104" width="11.44140625" style="1076"/>
    <col min="15105" max="15105" width="2.6640625" style="1076" customWidth="1"/>
    <col min="15106" max="15106" width="18" style="1076" customWidth="1"/>
    <col min="15107" max="15107" width="17.6640625" style="1076" customWidth="1"/>
    <col min="15108" max="15108" width="22.109375" style="1076" customWidth="1"/>
    <col min="15109" max="15109" width="17.6640625" style="1076" customWidth="1"/>
    <col min="15110" max="15110" width="18.6640625" style="1076" customWidth="1"/>
    <col min="15111" max="15111" width="20.6640625" style="1076" customWidth="1"/>
    <col min="15112" max="15112" width="41.109375" style="1076" customWidth="1"/>
    <col min="15113" max="15113" width="17.6640625" style="1076" customWidth="1"/>
    <col min="15114" max="15114" width="19.33203125" style="1076" customWidth="1"/>
    <col min="15115" max="15115" width="20.109375" style="1076" customWidth="1"/>
    <col min="15116" max="15116" width="28.6640625" style="1076" customWidth="1"/>
    <col min="15117" max="15117" width="22.44140625" style="1076" customWidth="1"/>
    <col min="15118" max="15360" width="11.44140625" style="1076"/>
    <col min="15361" max="15361" width="2.6640625" style="1076" customWidth="1"/>
    <col min="15362" max="15362" width="18" style="1076" customWidth="1"/>
    <col min="15363" max="15363" width="17.6640625" style="1076" customWidth="1"/>
    <col min="15364" max="15364" width="22.109375" style="1076" customWidth="1"/>
    <col min="15365" max="15365" width="17.6640625" style="1076" customWidth="1"/>
    <col min="15366" max="15366" width="18.6640625" style="1076" customWidth="1"/>
    <col min="15367" max="15367" width="20.6640625" style="1076" customWidth="1"/>
    <col min="15368" max="15368" width="41.109375" style="1076" customWidth="1"/>
    <col min="15369" max="15369" width="17.6640625" style="1076" customWidth="1"/>
    <col min="15370" max="15370" width="19.33203125" style="1076" customWidth="1"/>
    <col min="15371" max="15371" width="20.109375" style="1076" customWidth="1"/>
    <col min="15372" max="15372" width="28.6640625" style="1076" customWidth="1"/>
    <col min="15373" max="15373" width="22.44140625" style="1076" customWidth="1"/>
    <col min="15374" max="15616" width="11.44140625" style="1076"/>
    <col min="15617" max="15617" width="2.6640625" style="1076" customWidth="1"/>
    <col min="15618" max="15618" width="18" style="1076" customWidth="1"/>
    <col min="15619" max="15619" width="17.6640625" style="1076" customWidth="1"/>
    <col min="15620" max="15620" width="22.109375" style="1076" customWidth="1"/>
    <col min="15621" max="15621" width="17.6640625" style="1076" customWidth="1"/>
    <col min="15622" max="15622" width="18.6640625" style="1076" customWidth="1"/>
    <col min="15623" max="15623" width="20.6640625" style="1076" customWidth="1"/>
    <col min="15624" max="15624" width="41.109375" style="1076" customWidth="1"/>
    <col min="15625" max="15625" width="17.6640625" style="1076" customWidth="1"/>
    <col min="15626" max="15626" width="19.33203125" style="1076" customWidth="1"/>
    <col min="15627" max="15627" width="20.109375" style="1076" customWidth="1"/>
    <col min="15628" max="15628" width="28.6640625" style="1076" customWidth="1"/>
    <col min="15629" max="15629" width="22.44140625" style="1076" customWidth="1"/>
    <col min="15630" max="15872" width="11.44140625" style="1076"/>
    <col min="15873" max="15873" width="2.6640625" style="1076" customWidth="1"/>
    <col min="15874" max="15874" width="18" style="1076" customWidth="1"/>
    <col min="15875" max="15875" width="17.6640625" style="1076" customWidth="1"/>
    <col min="15876" max="15876" width="22.109375" style="1076" customWidth="1"/>
    <col min="15877" max="15877" width="17.6640625" style="1076" customWidth="1"/>
    <col min="15878" max="15878" width="18.6640625" style="1076" customWidth="1"/>
    <col min="15879" max="15879" width="20.6640625" style="1076" customWidth="1"/>
    <col min="15880" max="15880" width="41.109375" style="1076" customWidth="1"/>
    <col min="15881" max="15881" width="17.6640625" style="1076" customWidth="1"/>
    <col min="15882" max="15882" width="19.33203125" style="1076" customWidth="1"/>
    <col min="15883" max="15883" width="20.109375" style="1076" customWidth="1"/>
    <col min="15884" max="15884" width="28.6640625" style="1076" customWidth="1"/>
    <col min="15885" max="15885" width="22.44140625" style="1076" customWidth="1"/>
    <col min="15886" max="16128" width="11.44140625" style="1076"/>
    <col min="16129" max="16129" width="2.6640625" style="1076" customWidth="1"/>
    <col min="16130" max="16130" width="18" style="1076" customWidth="1"/>
    <col min="16131" max="16131" width="17.6640625" style="1076" customWidth="1"/>
    <col min="16132" max="16132" width="22.109375" style="1076" customWidth="1"/>
    <col min="16133" max="16133" width="17.6640625" style="1076" customWidth="1"/>
    <col min="16134" max="16134" width="18.6640625" style="1076" customWidth="1"/>
    <col min="16135" max="16135" width="20.6640625" style="1076" customWidth="1"/>
    <col min="16136" max="16136" width="41.109375" style="1076" customWidth="1"/>
    <col min="16137" max="16137" width="17.6640625" style="1076" customWidth="1"/>
    <col min="16138" max="16138" width="19.33203125" style="1076" customWidth="1"/>
    <col min="16139" max="16139" width="20.109375" style="1076" customWidth="1"/>
    <col min="16140" max="16140" width="28.6640625" style="1076" customWidth="1"/>
    <col min="16141" max="16141" width="22.44140625" style="1076" customWidth="1"/>
    <col min="16142" max="16384" width="11.44140625" style="1076"/>
  </cols>
  <sheetData>
    <row r="1" spans="2:15" ht="17.25" customHeight="1" thickBot="1">
      <c r="B1" s="1134"/>
      <c r="C1" s="1134"/>
      <c r="D1" s="1134"/>
      <c r="E1" s="1134"/>
      <c r="F1" s="1135"/>
      <c r="G1" s="1135"/>
      <c r="H1" s="1135"/>
      <c r="I1" s="1135"/>
    </row>
    <row r="2" spans="2:15" ht="36" customHeight="1" thickTop="1">
      <c r="B2" s="1983" t="s">
        <v>1247</v>
      </c>
      <c r="C2" s="1984"/>
      <c r="D2" s="1984"/>
      <c r="E2" s="1984"/>
      <c r="F2" s="1984"/>
      <c r="G2" s="1984"/>
      <c r="H2" s="1984"/>
      <c r="I2" s="1984"/>
      <c r="J2" s="1984"/>
      <c r="K2" s="1984"/>
      <c r="L2" s="1984"/>
      <c r="M2" s="1985"/>
    </row>
    <row r="3" spans="2:15" ht="15.75" customHeight="1">
      <c r="B3" s="1986" t="s">
        <v>108</v>
      </c>
      <c r="C3" s="1987"/>
      <c r="D3" s="1987"/>
      <c r="E3" s="1987"/>
      <c r="F3" s="1987"/>
      <c r="G3" s="1987"/>
      <c r="H3" s="1987"/>
      <c r="I3" s="1987"/>
      <c r="J3" s="1987"/>
      <c r="K3" s="1987"/>
      <c r="L3" s="1987"/>
      <c r="M3" s="1988"/>
    </row>
    <row r="4" spans="2:15" ht="32.25" customHeight="1" thickBot="1">
      <c r="B4" s="1136" t="s">
        <v>1295</v>
      </c>
      <c r="C4" s="1137"/>
      <c r="D4" s="1137"/>
      <c r="E4" s="1137"/>
      <c r="F4" s="1137"/>
      <c r="G4" s="1138"/>
      <c r="H4" s="1138"/>
      <c r="I4" s="1138"/>
      <c r="J4" s="1138"/>
      <c r="K4" s="1139"/>
      <c r="L4" s="1989" t="s">
        <v>1248</v>
      </c>
      <c r="M4" s="1990"/>
    </row>
    <row r="5" spans="2:15" ht="9" customHeight="1" thickTop="1" thickBot="1">
      <c r="B5" s="1140"/>
      <c r="C5" s="1140"/>
      <c r="D5" s="1140"/>
      <c r="E5" s="1140"/>
      <c r="F5" s="1140"/>
      <c r="G5" s="1140"/>
      <c r="H5" s="1140"/>
      <c r="I5" s="1140"/>
      <c r="J5" s="1140"/>
      <c r="K5" s="1141"/>
      <c r="L5" s="1141"/>
    </row>
    <row r="6" spans="2:15" s="1126" customFormat="1" ht="102" customHeight="1" thickTop="1" thickBot="1">
      <c r="B6" s="1142" t="s">
        <v>1127</v>
      </c>
      <c r="C6" s="1143" t="s">
        <v>1128</v>
      </c>
      <c r="D6" s="1143" t="s">
        <v>1129</v>
      </c>
      <c r="E6" s="1143" t="s">
        <v>1130</v>
      </c>
      <c r="F6" s="1143" t="s">
        <v>1131</v>
      </c>
      <c r="G6" s="1143" t="s">
        <v>1132</v>
      </c>
      <c r="H6" s="1143" t="s">
        <v>1133</v>
      </c>
      <c r="I6" s="1143" t="s">
        <v>1134</v>
      </c>
      <c r="J6" s="1143" t="s">
        <v>1135</v>
      </c>
      <c r="K6" s="1143" t="s">
        <v>1136</v>
      </c>
      <c r="L6" s="1143" t="s">
        <v>1137</v>
      </c>
      <c r="M6" s="1144" t="s">
        <v>1138</v>
      </c>
      <c r="N6" s="1145"/>
      <c r="O6" s="1146"/>
    </row>
    <row r="7" spans="2:15" s="1126" customFormat="1" ht="30" customHeight="1" thickTop="1">
      <c r="B7" s="1147" t="s">
        <v>1139</v>
      </c>
      <c r="C7" s="1148"/>
      <c r="D7" s="1149"/>
      <c r="E7" s="1149"/>
      <c r="F7" s="1150">
        <f>+C7+D7+E7</f>
        <v>0</v>
      </c>
      <c r="G7" s="1149"/>
      <c r="H7" s="1149"/>
      <c r="I7" s="1151">
        <f>+F7-G7</f>
        <v>0</v>
      </c>
      <c r="J7" s="1152"/>
      <c r="K7" s="1149"/>
      <c r="L7" s="1152"/>
      <c r="M7" s="1153"/>
      <c r="N7" s="1991"/>
    </row>
    <row r="8" spans="2:15" s="1126" customFormat="1" ht="30" customHeight="1">
      <c r="B8" s="1154" t="s">
        <v>658</v>
      </c>
      <c r="C8" s="1155"/>
      <c r="D8" s="1156"/>
      <c r="E8" s="1156"/>
      <c r="F8" s="1157">
        <f>+C8+D8+E8</f>
        <v>0</v>
      </c>
      <c r="G8" s="1156"/>
      <c r="H8" s="1156"/>
      <c r="I8" s="1151">
        <f t="shared" ref="I8:I18" si="0">+F8-G8</f>
        <v>0</v>
      </c>
      <c r="J8" s="1158"/>
      <c r="K8" s="1156"/>
      <c r="L8" s="1158"/>
      <c r="M8" s="1159"/>
      <c r="N8" s="1991"/>
    </row>
    <row r="9" spans="2:15" s="1126" customFormat="1" ht="30" customHeight="1">
      <c r="B9" s="1154" t="s">
        <v>659</v>
      </c>
      <c r="C9" s="1155"/>
      <c r="D9" s="1156"/>
      <c r="E9" s="1156"/>
      <c r="F9" s="1157">
        <f t="shared" ref="F9:F18" si="1">+C9+D9+E9</f>
        <v>0</v>
      </c>
      <c r="G9" s="1156"/>
      <c r="H9" s="1156"/>
      <c r="I9" s="1151">
        <f t="shared" si="0"/>
        <v>0</v>
      </c>
      <c r="J9" s="1158"/>
      <c r="K9" s="1156"/>
      <c r="L9" s="1158"/>
      <c r="M9" s="1159"/>
      <c r="N9" s="1991"/>
    </row>
    <row r="10" spans="2:15" s="1126" customFormat="1" ht="30" customHeight="1">
      <c r="B10" s="1154" t="s">
        <v>660</v>
      </c>
      <c r="C10" s="1155"/>
      <c r="D10" s="1156"/>
      <c r="E10" s="1156"/>
      <c r="F10" s="1157">
        <f t="shared" si="1"/>
        <v>0</v>
      </c>
      <c r="G10" s="1156"/>
      <c r="H10" s="1156"/>
      <c r="I10" s="1151">
        <f t="shared" si="0"/>
        <v>0</v>
      </c>
      <c r="J10" s="1158"/>
      <c r="K10" s="1156"/>
      <c r="L10" s="1158"/>
      <c r="M10" s="1159"/>
      <c r="N10" s="1991"/>
    </row>
    <row r="11" spans="2:15" s="1126" customFormat="1" ht="30" customHeight="1">
      <c r="B11" s="1154" t="s">
        <v>661</v>
      </c>
      <c r="C11" s="1155"/>
      <c r="D11" s="1156"/>
      <c r="E11" s="1156"/>
      <c r="F11" s="1157">
        <f t="shared" si="1"/>
        <v>0</v>
      </c>
      <c r="G11" s="1156"/>
      <c r="H11" s="1156"/>
      <c r="I11" s="1151">
        <f t="shared" si="0"/>
        <v>0</v>
      </c>
      <c r="J11" s="1158"/>
      <c r="K11" s="1156"/>
      <c r="L11" s="1158"/>
      <c r="M11" s="1159"/>
      <c r="N11" s="1991"/>
    </row>
    <row r="12" spans="2:15" s="1126" customFormat="1" ht="30" customHeight="1">
      <c r="B12" s="1154" t="s">
        <v>662</v>
      </c>
      <c r="C12" s="1155"/>
      <c r="D12" s="1156"/>
      <c r="E12" s="1156"/>
      <c r="F12" s="1157">
        <f t="shared" si="1"/>
        <v>0</v>
      </c>
      <c r="G12" s="1156"/>
      <c r="H12" s="1156"/>
      <c r="I12" s="1151">
        <f t="shared" si="0"/>
        <v>0</v>
      </c>
      <c r="J12" s="1158"/>
      <c r="K12" s="1156"/>
      <c r="L12" s="1158"/>
      <c r="M12" s="1159"/>
      <c r="N12" s="1991"/>
    </row>
    <row r="13" spans="2:15" s="1126" customFormat="1" ht="30" customHeight="1">
      <c r="B13" s="1154" t="s">
        <v>663</v>
      </c>
      <c r="C13" s="1155"/>
      <c r="D13" s="1156"/>
      <c r="E13" s="1156"/>
      <c r="F13" s="1157">
        <f t="shared" si="1"/>
        <v>0</v>
      </c>
      <c r="G13" s="1156"/>
      <c r="H13" s="1156"/>
      <c r="I13" s="1151">
        <f t="shared" si="0"/>
        <v>0</v>
      </c>
      <c r="J13" s="1158"/>
      <c r="K13" s="1156"/>
      <c r="L13" s="1158"/>
      <c r="M13" s="1159"/>
      <c r="N13" s="1991"/>
    </row>
    <row r="14" spans="2:15" s="1126" customFormat="1" ht="30" customHeight="1">
      <c r="B14" s="1154" t="s">
        <v>664</v>
      </c>
      <c r="C14" s="1155"/>
      <c r="D14" s="1156"/>
      <c r="E14" s="1156"/>
      <c r="F14" s="1157">
        <f t="shared" si="1"/>
        <v>0</v>
      </c>
      <c r="G14" s="1156"/>
      <c r="H14" s="1156"/>
      <c r="I14" s="1151">
        <f t="shared" si="0"/>
        <v>0</v>
      </c>
      <c r="J14" s="1158"/>
      <c r="K14" s="1156"/>
      <c r="L14" s="1158"/>
      <c r="M14" s="1159"/>
      <c r="N14" s="1991"/>
    </row>
    <row r="15" spans="2:15" s="1126" customFormat="1" ht="30" customHeight="1">
      <c r="B15" s="1154" t="s">
        <v>665</v>
      </c>
      <c r="C15" s="1155"/>
      <c r="D15" s="1156"/>
      <c r="E15" s="1156"/>
      <c r="F15" s="1157">
        <f t="shared" si="1"/>
        <v>0</v>
      </c>
      <c r="G15" s="1156"/>
      <c r="H15" s="1156"/>
      <c r="I15" s="1151">
        <f t="shared" si="0"/>
        <v>0</v>
      </c>
      <c r="J15" s="1158"/>
      <c r="K15" s="1158"/>
      <c r="L15" s="1158"/>
      <c r="M15" s="1159"/>
      <c r="N15" s="1991"/>
    </row>
    <row r="16" spans="2:15" s="1126" customFormat="1" ht="30" customHeight="1">
      <c r="B16" s="1154" t="s">
        <v>666</v>
      </c>
      <c r="C16" s="1155"/>
      <c r="D16" s="1156"/>
      <c r="E16" s="1156"/>
      <c r="F16" s="1157">
        <f t="shared" si="1"/>
        <v>0</v>
      </c>
      <c r="G16" s="1156"/>
      <c r="H16" s="1156"/>
      <c r="I16" s="1151">
        <f t="shared" si="0"/>
        <v>0</v>
      </c>
      <c r="J16" s="1158"/>
      <c r="K16" s="1156"/>
      <c r="L16" s="1158"/>
      <c r="M16" s="1159"/>
      <c r="N16" s="1991"/>
    </row>
    <row r="17" spans="2:14" s="1126" customFormat="1" ht="30" customHeight="1">
      <c r="B17" s="1154" t="s">
        <v>667</v>
      </c>
      <c r="C17" s="1155"/>
      <c r="D17" s="1156"/>
      <c r="E17" s="1156"/>
      <c r="F17" s="1157">
        <f t="shared" si="1"/>
        <v>0</v>
      </c>
      <c r="G17" s="1156"/>
      <c r="H17" s="1156"/>
      <c r="I17" s="1151">
        <f t="shared" si="0"/>
        <v>0</v>
      </c>
      <c r="J17" s="1158"/>
      <c r="K17" s="1156"/>
      <c r="L17" s="1158"/>
      <c r="M17" s="1159"/>
      <c r="N17" s="1991"/>
    </row>
    <row r="18" spans="2:14" s="1126" customFormat="1" ht="30" customHeight="1">
      <c r="B18" s="1154" t="s">
        <v>668</v>
      </c>
      <c r="C18" s="1155"/>
      <c r="D18" s="1156"/>
      <c r="E18" s="1156"/>
      <c r="F18" s="1157">
        <f t="shared" si="1"/>
        <v>0</v>
      </c>
      <c r="G18" s="1156"/>
      <c r="H18" s="1156"/>
      <c r="I18" s="1151">
        <f t="shared" si="0"/>
        <v>0</v>
      </c>
      <c r="J18" s="1158"/>
      <c r="K18" s="1158"/>
      <c r="L18" s="1158"/>
      <c r="M18" s="1159"/>
      <c r="N18" s="1160"/>
    </row>
    <row r="19" spans="2:14" s="1126" customFormat="1" ht="30" customHeight="1" thickBot="1">
      <c r="B19" s="1161" t="s">
        <v>1140</v>
      </c>
      <c r="C19" s="1162">
        <f t="shared" ref="C19:I19" si="2">SUM(C7:C18)</f>
        <v>0</v>
      </c>
      <c r="D19" s="1162">
        <f t="shared" si="2"/>
        <v>0</v>
      </c>
      <c r="E19" s="1162">
        <f t="shared" si="2"/>
        <v>0</v>
      </c>
      <c r="F19" s="1162">
        <f t="shared" si="2"/>
        <v>0</v>
      </c>
      <c r="G19" s="1162">
        <f t="shared" si="2"/>
        <v>0</v>
      </c>
      <c r="H19" s="1162">
        <f t="shared" si="2"/>
        <v>0</v>
      </c>
      <c r="I19" s="1162">
        <f t="shared" si="2"/>
        <v>0</v>
      </c>
      <c r="J19" s="1162"/>
      <c r="K19" s="1162"/>
      <c r="L19" s="1162">
        <f>SUM(L7:L18)</f>
        <v>0</v>
      </c>
      <c r="M19" s="1163"/>
      <c r="N19" s="1135"/>
    </row>
    <row r="20" spans="2:14" ht="19.5" customHeight="1" thickTop="1">
      <c r="B20" s="1164" t="s">
        <v>1284</v>
      </c>
      <c r="C20" s="1165"/>
      <c r="D20" s="1165"/>
      <c r="E20" s="1165"/>
      <c r="F20" s="1165"/>
      <c r="G20" s="1165"/>
      <c r="H20" s="1165"/>
      <c r="I20" s="1165"/>
      <c r="J20" s="1165"/>
    </row>
    <row r="21" spans="2:14" ht="19.5" customHeight="1">
      <c r="B21" s="1129" t="s">
        <v>1141</v>
      </c>
      <c r="C21" s="1165"/>
      <c r="D21" s="1165"/>
      <c r="E21" s="1165"/>
      <c r="F21" s="1165"/>
      <c r="G21" s="1165"/>
      <c r="H21" s="1165"/>
      <c r="I21" s="1165"/>
      <c r="J21" s="1165"/>
    </row>
    <row r="22" spans="2:14" ht="19.5" customHeight="1">
      <c r="B22" s="1129" t="s">
        <v>1142</v>
      </c>
      <c r="C22" s="1165"/>
      <c r="D22" s="1165"/>
      <c r="E22" s="1165"/>
      <c r="F22" s="1165"/>
      <c r="G22" s="1165"/>
      <c r="H22" s="1165"/>
      <c r="I22" s="1165"/>
      <c r="J22" s="1165"/>
    </row>
    <row r="23" spans="2:14" s="1126" customFormat="1" ht="17.25" customHeight="1">
      <c r="B23" s="1135"/>
      <c r="C23" s="1166"/>
      <c r="D23" s="1167"/>
      <c r="E23" s="1168"/>
      <c r="F23" s="1168"/>
      <c r="G23" s="1169"/>
      <c r="H23" s="1169"/>
      <c r="I23" s="1135"/>
      <c r="J23" s="1135"/>
    </row>
    <row r="24" spans="2:14" ht="17.25" customHeight="1">
      <c r="B24" s="1135"/>
      <c r="C24" s="1166"/>
      <c r="D24" s="1167"/>
      <c r="E24" s="1168"/>
      <c r="F24" s="1168"/>
      <c r="G24" s="1169"/>
      <c r="H24" s="1169"/>
      <c r="I24" s="1135"/>
    </row>
    <row r="25" spans="2:14" ht="7.5" customHeight="1"/>
    <row r="63" spans="3:3">
      <c r="C63" s="1170"/>
    </row>
    <row r="70" spans="4:4">
      <c r="D70" s="1171"/>
    </row>
  </sheetData>
  <mergeCells count="4">
    <mergeCell ref="B2:M2"/>
    <mergeCell ref="B3:M3"/>
    <mergeCell ref="L4:M4"/>
    <mergeCell ref="N7:N17"/>
  </mergeCells>
  <printOptions horizontalCentered="1" verticalCentered="0"/>
  <pageMargins left="0.590551181102362" right="0.551181102362205" top="0.393700787401575" bottom="0.433070866141732" header="0.31496062992126" footer="0.31496062992126"/>
  <pageSetup scale="45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pageSetUpPr fitToPage="1"/>
  </sheetPr>
  <dimension ref="B1:N69"/>
  <sheetViews>
    <sheetView showGridLines="0" zoomScale="85" zoomScaleNormal="85" zoomScaleSheetLayoutView="100" workbookViewId="0"/>
  </sheetViews>
  <sheetFormatPr baseColWidth="10" defaultColWidth="11.44140625" defaultRowHeight="13.8"/>
  <cols>
    <col min="1" max="1" width="2.6640625" style="1076" customWidth="1"/>
    <col min="2" max="2" width="25.6640625" style="1076" customWidth="1"/>
    <col min="3" max="3" width="25" style="1076" customWidth="1"/>
    <col min="4" max="4" width="27.88671875" style="1076" customWidth="1"/>
    <col min="5" max="5" width="25.6640625" style="1076" customWidth="1"/>
    <col min="6" max="6" width="24.88671875" style="1076" customWidth="1"/>
    <col min="7" max="7" width="19" style="1076" customWidth="1"/>
    <col min="8" max="8" width="22" style="1076" customWidth="1"/>
    <col min="9" max="9" width="21" style="1076" customWidth="1"/>
    <col min="10" max="10" width="24.88671875" style="1076" customWidth="1"/>
    <col min="11" max="11" width="19.33203125" style="1076" customWidth="1"/>
    <col min="12" max="13" width="25.6640625" style="1076" customWidth="1"/>
    <col min="14" max="14" width="24.33203125" style="1076" customWidth="1"/>
    <col min="15" max="256" width="11.44140625" style="1076"/>
    <col min="257" max="257" width="2.6640625" style="1076" customWidth="1"/>
    <col min="258" max="258" width="25.6640625" style="1076" customWidth="1"/>
    <col min="259" max="259" width="25" style="1076" customWidth="1"/>
    <col min="260" max="260" width="27.88671875" style="1076" customWidth="1"/>
    <col min="261" max="261" width="25.6640625" style="1076" customWidth="1"/>
    <col min="262" max="262" width="24.88671875" style="1076" customWidth="1"/>
    <col min="263" max="263" width="19" style="1076" customWidth="1"/>
    <col min="264" max="264" width="22" style="1076" customWidth="1"/>
    <col min="265" max="265" width="21" style="1076" customWidth="1"/>
    <col min="266" max="266" width="24.88671875" style="1076" customWidth="1"/>
    <col min="267" max="267" width="19.33203125" style="1076" customWidth="1"/>
    <col min="268" max="269" width="25.6640625" style="1076" customWidth="1"/>
    <col min="270" max="270" width="24.33203125" style="1076" customWidth="1"/>
    <col min="271" max="512" width="11.44140625" style="1076"/>
    <col min="513" max="513" width="2.6640625" style="1076" customWidth="1"/>
    <col min="514" max="514" width="25.6640625" style="1076" customWidth="1"/>
    <col min="515" max="515" width="25" style="1076" customWidth="1"/>
    <col min="516" max="516" width="27.88671875" style="1076" customWidth="1"/>
    <col min="517" max="517" width="25.6640625" style="1076" customWidth="1"/>
    <col min="518" max="518" width="24.88671875" style="1076" customWidth="1"/>
    <col min="519" max="519" width="19" style="1076" customWidth="1"/>
    <col min="520" max="520" width="22" style="1076" customWidth="1"/>
    <col min="521" max="521" width="21" style="1076" customWidth="1"/>
    <col min="522" max="522" width="24.88671875" style="1076" customWidth="1"/>
    <col min="523" max="523" width="19.33203125" style="1076" customWidth="1"/>
    <col min="524" max="525" width="25.6640625" style="1076" customWidth="1"/>
    <col min="526" max="526" width="24.33203125" style="1076" customWidth="1"/>
    <col min="527" max="768" width="11.44140625" style="1076"/>
    <col min="769" max="769" width="2.6640625" style="1076" customWidth="1"/>
    <col min="770" max="770" width="25.6640625" style="1076" customWidth="1"/>
    <col min="771" max="771" width="25" style="1076" customWidth="1"/>
    <col min="772" max="772" width="27.88671875" style="1076" customWidth="1"/>
    <col min="773" max="773" width="25.6640625" style="1076" customWidth="1"/>
    <col min="774" max="774" width="24.88671875" style="1076" customWidth="1"/>
    <col min="775" max="775" width="19" style="1076" customWidth="1"/>
    <col min="776" max="776" width="22" style="1076" customWidth="1"/>
    <col min="777" max="777" width="21" style="1076" customWidth="1"/>
    <col min="778" max="778" width="24.88671875" style="1076" customWidth="1"/>
    <col min="779" max="779" width="19.33203125" style="1076" customWidth="1"/>
    <col min="780" max="781" width="25.6640625" style="1076" customWidth="1"/>
    <col min="782" max="782" width="24.33203125" style="1076" customWidth="1"/>
    <col min="783" max="1024" width="11.44140625" style="1076"/>
    <col min="1025" max="1025" width="2.6640625" style="1076" customWidth="1"/>
    <col min="1026" max="1026" width="25.6640625" style="1076" customWidth="1"/>
    <col min="1027" max="1027" width="25" style="1076" customWidth="1"/>
    <col min="1028" max="1028" width="27.88671875" style="1076" customWidth="1"/>
    <col min="1029" max="1029" width="25.6640625" style="1076" customWidth="1"/>
    <col min="1030" max="1030" width="24.88671875" style="1076" customWidth="1"/>
    <col min="1031" max="1031" width="19" style="1076" customWidth="1"/>
    <col min="1032" max="1032" width="22" style="1076" customWidth="1"/>
    <col min="1033" max="1033" width="21" style="1076" customWidth="1"/>
    <col min="1034" max="1034" width="24.88671875" style="1076" customWidth="1"/>
    <col min="1035" max="1035" width="19.33203125" style="1076" customWidth="1"/>
    <col min="1036" max="1037" width="25.6640625" style="1076" customWidth="1"/>
    <col min="1038" max="1038" width="24.33203125" style="1076" customWidth="1"/>
    <col min="1039" max="1280" width="11.44140625" style="1076"/>
    <col min="1281" max="1281" width="2.6640625" style="1076" customWidth="1"/>
    <col min="1282" max="1282" width="25.6640625" style="1076" customWidth="1"/>
    <col min="1283" max="1283" width="25" style="1076" customWidth="1"/>
    <col min="1284" max="1284" width="27.88671875" style="1076" customWidth="1"/>
    <col min="1285" max="1285" width="25.6640625" style="1076" customWidth="1"/>
    <col min="1286" max="1286" width="24.88671875" style="1076" customWidth="1"/>
    <col min="1287" max="1287" width="19" style="1076" customWidth="1"/>
    <col min="1288" max="1288" width="22" style="1076" customWidth="1"/>
    <col min="1289" max="1289" width="21" style="1076" customWidth="1"/>
    <col min="1290" max="1290" width="24.88671875" style="1076" customWidth="1"/>
    <col min="1291" max="1291" width="19.33203125" style="1076" customWidth="1"/>
    <col min="1292" max="1293" width="25.6640625" style="1076" customWidth="1"/>
    <col min="1294" max="1294" width="24.33203125" style="1076" customWidth="1"/>
    <col min="1295" max="1536" width="11.44140625" style="1076"/>
    <col min="1537" max="1537" width="2.6640625" style="1076" customWidth="1"/>
    <col min="1538" max="1538" width="25.6640625" style="1076" customWidth="1"/>
    <col min="1539" max="1539" width="25" style="1076" customWidth="1"/>
    <col min="1540" max="1540" width="27.88671875" style="1076" customWidth="1"/>
    <col min="1541" max="1541" width="25.6640625" style="1076" customWidth="1"/>
    <col min="1542" max="1542" width="24.88671875" style="1076" customWidth="1"/>
    <col min="1543" max="1543" width="19" style="1076" customWidth="1"/>
    <col min="1544" max="1544" width="22" style="1076" customWidth="1"/>
    <col min="1545" max="1545" width="21" style="1076" customWidth="1"/>
    <col min="1546" max="1546" width="24.88671875" style="1076" customWidth="1"/>
    <col min="1547" max="1547" width="19.33203125" style="1076" customWidth="1"/>
    <col min="1548" max="1549" width="25.6640625" style="1076" customWidth="1"/>
    <col min="1550" max="1550" width="24.33203125" style="1076" customWidth="1"/>
    <col min="1551" max="1792" width="11.44140625" style="1076"/>
    <col min="1793" max="1793" width="2.6640625" style="1076" customWidth="1"/>
    <col min="1794" max="1794" width="25.6640625" style="1076" customWidth="1"/>
    <col min="1795" max="1795" width="25" style="1076" customWidth="1"/>
    <col min="1796" max="1796" width="27.88671875" style="1076" customWidth="1"/>
    <col min="1797" max="1797" width="25.6640625" style="1076" customWidth="1"/>
    <col min="1798" max="1798" width="24.88671875" style="1076" customWidth="1"/>
    <col min="1799" max="1799" width="19" style="1076" customWidth="1"/>
    <col min="1800" max="1800" width="22" style="1076" customWidth="1"/>
    <col min="1801" max="1801" width="21" style="1076" customWidth="1"/>
    <col min="1802" max="1802" width="24.88671875" style="1076" customWidth="1"/>
    <col min="1803" max="1803" width="19.33203125" style="1076" customWidth="1"/>
    <col min="1804" max="1805" width="25.6640625" style="1076" customWidth="1"/>
    <col min="1806" max="1806" width="24.33203125" style="1076" customWidth="1"/>
    <col min="1807" max="2048" width="11.44140625" style="1076"/>
    <col min="2049" max="2049" width="2.6640625" style="1076" customWidth="1"/>
    <col min="2050" max="2050" width="25.6640625" style="1076" customWidth="1"/>
    <col min="2051" max="2051" width="25" style="1076" customWidth="1"/>
    <col min="2052" max="2052" width="27.88671875" style="1076" customWidth="1"/>
    <col min="2053" max="2053" width="25.6640625" style="1076" customWidth="1"/>
    <col min="2054" max="2054" width="24.88671875" style="1076" customWidth="1"/>
    <col min="2055" max="2055" width="19" style="1076" customWidth="1"/>
    <col min="2056" max="2056" width="22" style="1076" customWidth="1"/>
    <col min="2057" max="2057" width="21" style="1076" customWidth="1"/>
    <col min="2058" max="2058" width="24.88671875" style="1076" customWidth="1"/>
    <col min="2059" max="2059" width="19.33203125" style="1076" customWidth="1"/>
    <col min="2060" max="2061" width="25.6640625" style="1076" customWidth="1"/>
    <col min="2062" max="2062" width="24.33203125" style="1076" customWidth="1"/>
    <col min="2063" max="2304" width="11.44140625" style="1076"/>
    <col min="2305" max="2305" width="2.6640625" style="1076" customWidth="1"/>
    <col min="2306" max="2306" width="25.6640625" style="1076" customWidth="1"/>
    <col min="2307" max="2307" width="25" style="1076" customWidth="1"/>
    <col min="2308" max="2308" width="27.88671875" style="1076" customWidth="1"/>
    <col min="2309" max="2309" width="25.6640625" style="1076" customWidth="1"/>
    <col min="2310" max="2310" width="24.88671875" style="1076" customWidth="1"/>
    <col min="2311" max="2311" width="19" style="1076" customWidth="1"/>
    <col min="2312" max="2312" width="22" style="1076" customWidth="1"/>
    <col min="2313" max="2313" width="21" style="1076" customWidth="1"/>
    <col min="2314" max="2314" width="24.88671875" style="1076" customWidth="1"/>
    <col min="2315" max="2315" width="19.33203125" style="1076" customWidth="1"/>
    <col min="2316" max="2317" width="25.6640625" style="1076" customWidth="1"/>
    <col min="2318" max="2318" width="24.33203125" style="1076" customWidth="1"/>
    <col min="2319" max="2560" width="11.44140625" style="1076"/>
    <col min="2561" max="2561" width="2.6640625" style="1076" customWidth="1"/>
    <col min="2562" max="2562" width="25.6640625" style="1076" customWidth="1"/>
    <col min="2563" max="2563" width="25" style="1076" customWidth="1"/>
    <col min="2564" max="2564" width="27.88671875" style="1076" customWidth="1"/>
    <col min="2565" max="2565" width="25.6640625" style="1076" customWidth="1"/>
    <col min="2566" max="2566" width="24.88671875" style="1076" customWidth="1"/>
    <col min="2567" max="2567" width="19" style="1076" customWidth="1"/>
    <col min="2568" max="2568" width="22" style="1076" customWidth="1"/>
    <col min="2569" max="2569" width="21" style="1076" customWidth="1"/>
    <col min="2570" max="2570" width="24.88671875" style="1076" customWidth="1"/>
    <col min="2571" max="2571" width="19.33203125" style="1076" customWidth="1"/>
    <col min="2572" max="2573" width="25.6640625" style="1076" customWidth="1"/>
    <col min="2574" max="2574" width="24.33203125" style="1076" customWidth="1"/>
    <col min="2575" max="2816" width="11.44140625" style="1076"/>
    <col min="2817" max="2817" width="2.6640625" style="1076" customWidth="1"/>
    <col min="2818" max="2818" width="25.6640625" style="1076" customWidth="1"/>
    <col min="2819" max="2819" width="25" style="1076" customWidth="1"/>
    <col min="2820" max="2820" width="27.88671875" style="1076" customWidth="1"/>
    <col min="2821" max="2821" width="25.6640625" style="1076" customWidth="1"/>
    <col min="2822" max="2822" width="24.88671875" style="1076" customWidth="1"/>
    <col min="2823" max="2823" width="19" style="1076" customWidth="1"/>
    <col min="2824" max="2824" width="22" style="1076" customWidth="1"/>
    <col min="2825" max="2825" width="21" style="1076" customWidth="1"/>
    <col min="2826" max="2826" width="24.88671875" style="1076" customWidth="1"/>
    <col min="2827" max="2827" width="19.33203125" style="1076" customWidth="1"/>
    <col min="2828" max="2829" width="25.6640625" style="1076" customWidth="1"/>
    <col min="2830" max="2830" width="24.33203125" style="1076" customWidth="1"/>
    <col min="2831" max="3072" width="11.44140625" style="1076"/>
    <col min="3073" max="3073" width="2.6640625" style="1076" customWidth="1"/>
    <col min="3074" max="3074" width="25.6640625" style="1076" customWidth="1"/>
    <col min="3075" max="3075" width="25" style="1076" customWidth="1"/>
    <col min="3076" max="3076" width="27.88671875" style="1076" customWidth="1"/>
    <col min="3077" max="3077" width="25.6640625" style="1076" customWidth="1"/>
    <col min="3078" max="3078" width="24.88671875" style="1076" customWidth="1"/>
    <col min="3079" max="3079" width="19" style="1076" customWidth="1"/>
    <col min="3080" max="3080" width="22" style="1076" customWidth="1"/>
    <col min="3081" max="3081" width="21" style="1076" customWidth="1"/>
    <col min="3082" max="3082" width="24.88671875" style="1076" customWidth="1"/>
    <col min="3083" max="3083" width="19.33203125" style="1076" customWidth="1"/>
    <col min="3084" max="3085" width="25.6640625" style="1076" customWidth="1"/>
    <col min="3086" max="3086" width="24.33203125" style="1076" customWidth="1"/>
    <col min="3087" max="3328" width="11.44140625" style="1076"/>
    <col min="3329" max="3329" width="2.6640625" style="1076" customWidth="1"/>
    <col min="3330" max="3330" width="25.6640625" style="1076" customWidth="1"/>
    <col min="3331" max="3331" width="25" style="1076" customWidth="1"/>
    <col min="3332" max="3332" width="27.88671875" style="1076" customWidth="1"/>
    <col min="3333" max="3333" width="25.6640625" style="1076" customWidth="1"/>
    <col min="3334" max="3334" width="24.88671875" style="1076" customWidth="1"/>
    <col min="3335" max="3335" width="19" style="1076" customWidth="1"/>
    <col min="3336" max="3336" width="22" style="1076" customWidth="1"/>
    <col min="3337" max="3337" width="21" style="1076" customWidth="1"/>
    <col min="3338" max="3338" width="24.88671875" style="1076" customWidth="1"/>
    <col min="3339" max="3339" width="19.33203125" style="1076" customWidth="1"/>
    <col min="3340" max="3341" width="25.6640625" style="1076" customWidth="1"/>
    <col min="3342" max="3342" width="24.33203125" style="1076" customWidth="1"/>
    <col min="3343" max="3584" width="11.44140625" style="1076"/>
    <col min="3585" max="3585" width="2.6640625" style="1076" customWidth="1"/>
    <col min="3586" max="3586" width="25.6640625" style="1076" customWidth="1"/>
    <col min="3587" max="3587" width="25" style="1076" customWidth="1"/>
    <col min="3588" max="3588" width="27.88671875" style="1076" customWidth="1"/>
    <col min="3589" max="3589" width="25.6640625" style="1076" customWidth="1"/>
    <col min="3590" max="3590" width="24.88671875" style="1076" customWidth="1"/>
    <col min="3591" max="3591" width="19" style="1076" customWidth="1"/>
    <col min="3592" max="3592" width="22" style="1076" customWidth="1"/>
    <col min="3593" max="3593" width="21" style="1076" customWidth="1"/>
    <col min="3594" max="3594" width="24.88671875" style="1076" customWidth="1"/>
    <col min="3595" max="3595" width="19.33203125" style="1076" customWidth="1"/>
    <col min="3596" max="3597" width="25.6640625" style="1076" customWidth="1"/>
    <col min="3598" max="3598" width="24.33203125" style="1076" customWidth="1"/>
    <col min="3599" max="3840" width="11.44140625" style="1076"/>
    <col min="3841" max="3841" width="2.6640625" style="1076" customWidth="1"/>
    <col min="3842" max="3842" width="25.6640625" style="1076" customWidth="1"/>
    <col min="3843" max="3843" width="25" style="1076" customWidth="1"/>
    <col min="3844" max="3844" width="27.88671875" style="1076" customWidth="1"/>
    <col min="3845" max="3845" width="25.6640625" style="1076" customWidth="1"/>
    <col min="3846" max="3846" width="24.88671875" style="1076" customWidth="1"/>
    <col min="3847" max="3847" width="19" style="1076" customWidth="1"/>
    <col min="3848" max="3848" width="22" style="1076" customWidth="1"/>
    <col min="3849" max="3849" width="21" style="1076" customWidth="1"/>
    <col min="3850" max="3850" width="24.88671875" style="1076" customWidth="1"/>
    <col min="3851" max="3851" width="19.33203125" style="1076" customWidth="1"/>
    <col min="3852" max="3853" width="25.6640625" style="1076" customWidth="1"/>
    <col min="3854" max="3854" width="24.33203125" style="1076" customWidth="1"/>
    <col min="3855" max="4096" width="11.44140625" style="1076"/>
    <col min="4097" max="4097" width="2.6640625" style="1076" customWidth="1"/>
    <col min="4098" max="4098" width="25.6640625" style="1076" customWidth="1"/>
    <col min="4099" max="4099" width="25" style="1076" customWidth="1"/>
    <col min="4100" max="4100" width="27.88671875" style="1076" customWidth="1"/>
    <col min="4101" max="4101" width="25.6640625" style="1076" customWidth="1"/>
    <col min="4102" max="4102" width="24.88671875" style="1076" customWidth="1"/>
    <col min="4103" max="4103" width="19" style="1076" customWidth="1"/>
    <col min="4104" max="4104" width="22" style="1076" customWidth="1"/>
    <col min="4105" max="4105" width="21" style="1076" customWidth="1"/>
    <col min="4106" max="4106" width="24.88671875" style="1076" customWidth="1"/>
    <col min="4107" max="4107" width="19.33203125" style="1076" customWidth="1"/>
    <col min="4108" max="4109" width="25.6640625" style="1076" customWidth="1"/>
    <col min="4110" max="4110" width="24.33203125" style="1076" customWidth="1"/>
    <col min="4111" max="4352" width="11.44140625" style="1076"/>
    <col min="4353" max="4353" width="2.6640625" style="1076" customWidth="1"/>
    <col min="4354" max="4354" width="25.6640625" style="1076" customWidth="1"/>
    <col min="4355" max="4355" width="25" style="1076" customWidth="1"/>
    <col min="4356" max="4356" width="27.88671875" style="1076" customWidth="1"/>
    <col min="4357" max="4357" width="25.6640625" style="1076" customWidth="1"/>
    <col min="4358" max="4358" width="24.88671875" style="1076" customWidth="1"/>
    <col min="4359" max="4359" width="19" style="1076" customWidth="1"/>
    <col min="4360" max="4360" width="22" style="1076" customWidth="1"/>
    <col min="4361" max="4361" width="21" style="1076" customWidth="1"/>
    <col min="4362" max="4362" width="24.88671875" style="1076" customWidth="1"/>
    <col min="4363" max="4363" width="19.33203125" style="1076" customWidth="1"/>
    <col min="4364" max="4365" width="25.6640625" style="1076" customWidth="1"/>
    <col min="4366" max="4366" width="24.33203125" style="1076" customWidth="1"/>
    <col min="4367" max="4608" width="11.44140625" style="1076"/>
    <col min="4609" max="4609" width="2.6640625" style="1076" customWidth="1"/>
    <col min="4610" max="4610" width="25.6640625" style="1076" customWidth="1"/>
    <col min="4611" max="4611" width="25" style="1076" customWidth="1"/>
    <col min="4612" max="4612" width="27.88671875" style="1076" customWidth="1"/>
    <col min="4613" max="4613" width="25.6640625" style="1076" customWidth="1"/>
    <col min="4614" max="4614" width="24.88671875" style="1076" customWidth="1"/>
    <col min="4615" max="4615" width="19" style="1076" customWidth="1"/>
    <col min="4616" max="4616" width="22" style="1076" customWidth="1"/>
    <col min="4617" max="4617" width="21" style="1076" customWidth="1"/>
    <col min="4618" max="4618" width="24.88671875" style="1076" customWidth="1"/>
    <col min="4619" max="4619" width="19.33203125" style="1076" customWidth="1"/>
    <col min="4620" max="4621" width="25.6640625" style="1076" customWidth="1"/>
    <col min="4622" max="4622" width="24.33203125" style="1076" customWidth="1"/>
    <col min="4623" max="4864" width="11.44140625" style="1076"/>
    <col min="4865" max="4865" width="2.6640625" style="1076" customWidth="1"/>
    <col min="4866" max="4866" width="25.6640625" style="1076" customWidth="1"/>
    <col min="4867" max="4867" width="25" style="1076" customWidth="1"/>
    <col min="4868" max="4868" width="27.88671875" style="1076" customWidth="1"/>
    <col min="4869" max="4869" width="25.6640625" style="1076" customWidth="1"/>
    <col min="4870" max="4870" width="24.88671875" style="1076" customWidth="1"/>
    <col min="4871" max="4871" width="19" style="1076" customWidth="1"/>
    <col min="4872" max="4872" width="22" style="1076" customWidth="1"/>
    <col min="4873" max="4873" width="21" style="1076" customWidth="1"/>
    <col min="4874" max="4874" width="24.88671875" style="1076" customWidth="1"/>
    <col min="4875" max="4875" width="19.33203125" style="1076" customWidth="1"/>
    <col min="4876" max="4877" width="25.6640625" style="1076" customWidth="1"/>
    <col min="4878" max="4878" width="24.33203125" style="1076" customWidth="1"/>
    <col min="4879" max="5120" width="11.44140625" style="1076"/>
    <col min="5121" max="5121" width="2.6640625" style="1076" customWidth="1"/>
    <col min="5122" max="5122" width="25.6640625" style="1076" customWidth="1"/>
    <col min="5123" max="5123" width="25" style="1076" customWidth="1"/>
    <col min="5124" max="5124" width="27.88671875" style="1076" customWidth="1"/>
    <col min="5125" max="5125" width="25.6640625" style="1076" customWidth="1"/>
    <col min="5126" max="5126" width="24.88671875" style="1076" customWidth="1"/>
    <col min="5127" max="5127" width="19" style="1076" customWidth="1"/>
    <col min="5128" max="5128" width="22" style="1076" customWidth="1"/>
    <col min="5129" max="5129" width="21" style="1076" customWidth="1"/>
    <col min="5130" max="5130" width="24.88671875" style="1076" customWidth="1"/>
    <col min="5131" max="5131" width="19.33203125" style="1076" customWidth="1"/>
    <col min="5132" max="5133" width="25.6640625" style="1076" customWidth="1"/>
    <col min="5134" max="5134" width="24.33203125" style="1076" customWidth="1"/>
    <col min="5135" max="5376" width="11.44140625" style="1076"/>
    <col min="5377" max="5377" width="2.6640625" style="1076" customWidth="1"/>
    <col min="5378" max="5378" width="25.6640625" style="1076" customWidth="1"/>
    <col min="5379" max="5379" width="25" style="1076" customWidth="1"/>
    <col min="5380" max="5380" width="27.88671875" style="1076" customWidth="1"/>
    <col min="5381" max="5381" width="25.6640625" style="1076" customWidth="1"/>
    <col min="5382" max="5382" width="24.88671875" style="1076" customWidth="1"/>
    <col min="5383" max="5383" width="19" style="1076" customWidth="1"/>
    <col min="5384" max="5384" width="22" style="1076" customWidth="1"/>
    <col min="5385" max="5385" width="21" style="1076" customWidth="1"/>
    <col min="5386" max="5386" width="24.88671875" style="1076" customWidth="1"/>
    <col min="5387" max="5387" width="19.33203125" style="1076" customWidth="1"/>
    <col min="5388" max="5389" width="25.6640625" style="1076" customWidth="1"/>
    <col min="5390" max="5390" width="24.33203125" style="1076" customWidth="1"/>
    <col min="5391" max="5632" width="11.44140625" style="1076"/>
    <col min="5633" max="5633" width="2.6640625" style="1076" customWidth="1"/>
    <col min="5634" max="5634" width="25.6640625" style="1076" customWidth="1"/>
    <col min="5635" max="5635" width="25" style="1076" customWidth="1"/>
    <col min="5636" max="5636" width="27.88671875" style="1076" customWidth="1"/>
    <col min="5637" max="5637" width="25.6640625" style="1076" customWidth="1"/>
    <col min="5638" max="5638" width="24.88671875" style="1076" customWidth="1"/>
    <col min="5639" max="5639" width="19" style="1076" customWidth="1"/>
    <col min="5640" max="5640" width="22" style="1076" customWidth="1"/>
    <col min="5641" max="5641" width="21" style="1076" customWidth="1"/>
    <col min="5642" max="5642" width="24.88671875" style="1076" customWidth="1"/>
    <col min="5643" max="5643" width="19.33203125" style="1076" customWidth="1"/>
    <col min="5644" max="5645" width="25.6640625" style="1076" customWidth="1"/>
    <col min="5646" max="5646" width="24.33203125" style="1076" customWidth="1"/>
    <col min="5647" max="5888" width="11.44140625" style="1076"/>
    <col min="5889" max="5889" width="2.6640625" style="1076" customWidth="1"/>
    <col min="5890" max="5890" width="25.6640625" style="1076" customWidth="1"/>
    <col min="5891" max="5891" width="25" style="1076" customWidth="1"/>
    <col min="5892" max="5892" width="27.88671875" style="1076" customWidth="1"/>
    <col min="5893" max="5893" width="25.6640625" style="1076" customWidth="1"/>
    <col min="5894" max="5894" width="24.88671875" style="1076" customWidth="1"/>
    <col min="5895" max="5895" width="19" style="1076" customWidth="1"/>
    <col min="5896" max="5896" width="22" style="1076" customWidth="1"/>
    <col min="5897" max="5897" width="21" style="1076" customWidth="1"/>
    <col min="5898" max="5898" width="24.88671875" style="1076" customWidth="1"/>
    <col min="5899" max="5899" width="19.33203125" style="1076" customWidth="1"/>
    <col min="5900" max="5901" width="25.6640625" style="1076" customWidth="1"/>
    <col min="5902" max="5902" width="24.33203125" style="1076" customWidth="1"/>
    <col min="5903" max="6144" width="11.44140625" style="1076"/>
    <col min="6145" max="6145" width="2.6640625" style="1076" customWidth="1"/>
    <col min="6146" max="6146" width="25.6640625" style="1076" customWidth="1"/>
    <col min="6147" max="6147" width="25" style="1076" customWidth="1"/>
    <col min="6148" max="6148" width="27.88671875" style="1076" customWidth="1"/>
    <col min="6149" max="6149" width="25.6640625" style="1076" customWidth="1"/>
    <col min="6150" max="6150" width="24.88671875" style="1076" customWidth="1"/>
    <col min="6151" max="6151" width="19" style="1076" customWidth="1"/>
    <col min="6152" max="6152" width="22" style="1076" customWidth="1"/>
    <col min="6153" max="6153" width="21" style="1076" customWidth="1"/>
    <col min="6154" max="6154" width="24.88671875" style="1076" customWidth="1"/>
    <col min="6155" max="6155" width="19.33203125" style="1076" customWidth="1"/>
    <col min="6156" max="6157" width="25.6640625" style="1076" customWidth="1"/>
    <col min="6158" max="6158" width="24.33203125" style="1076" customWidth="1"/>
    <col min="6159" max="6400" width="11.44140625" style="1076"/>
    <col min="6401" max="6401" width="2.6640625" style="1076" customWidth="1"/>
    <col min="6402" max="6402" width="25.6640625" style="1076" customWidth="1"/>
    <col min="6403" max="6403" width="25" style="1076" customWidth="1"/>
    <col min="6404" max="6404" width="27.88671875" style="1076" customWidth="1"/>
    <col min="6405" max="6405" width="25.6640625" style="1076" customWidth="1"/>
    <col min="6406" max="6406" width="24.88671875" style="1076" customWidth="1"/>
    <col min="6407" max="6407" width="19" style="1076" customWidth="1"/>
    <col min="6408" max="6408" width="22" style="1076" customWidth="1"/>
    <col min="6409" max="6409" width="21" style="1076" customWidth="1"/>
    <col min="6410" max="6410" width="24.88671875" style="1076" customWidth="1"/>
    <col min="6411" max="6411" width="19.33203125" style="1076" customWidth="1"/>
    <col min="6412" max="6413" width="25.6640625" style="1076" customWidth="1"/>
    <col min="6414" max="6414" width="24.33203125" style="1076" customWidth="1"/>
    <col min="6415" max="6656" width="11.44140625" style="1076"/>
    <col min="6657" max="6657" width="2.6640625" style="1076" customWidth="1"/>
    <col min="6658" max="6658" width="25.6640625" style="1076" customWidth="1"/>
    <col min="6659" max="6659" width="25" style="1076" customWidth="1"/>
    <col min="6660" max="6660" width="27.88671875" style="1076" customWidth="1"/>
    <col min="6661" max="6661" width="25.6640625" style="1076" customWidth="1"/>
    <col min="6662" max="6662" width="24.88671875" style="1076" customWidth="1"/>
    <col min="6663" max="6663" width="19" style="1076" customWidth="1"/>
    <col min="6664" max="6664" width="22" style="1076" customWidth="1"/>
    <col min="6665" max="6665" width="21" style="1076" customWidth="1"/>
    <col min="6666" max="6666" width="24.88671875" style="1076" customWidth="1"/>
    <col min="6667" max="6667" width="19.33203125" style="1076" customWidth="1"/>
    <col min="6668" max="6669" width="25.6640625" style="1076" customWidth="1"/>
    <col min="6670" max="6670" width="24.33203125" style="1076" customWidth="1"/>
    <col min="6671" max="6912" width="11.44140625" style="1076"/>
    <col min="6913" max="6913" width="2.6640625" style="1076" customWidth="1"/>
    <col min="6914" max="6914" width="25.6640625" style="1076" customWidth="1"/>
    <col min="6915" max="6915" width="25" style="1076" customWidth="1"/>
    <col min="6916" max="6916" width="27.88671875" style="1076" customWidth="1"/>
    <col min="6917" max="6917" width="25.6640625" style="1076" customWidth="1"/>
    <col min="6918" max="6918" width="24.88671875" style="1076" customWidth="1"/>
    <col min="6919" max="6919" width="19" style="1076" customWidth="1"/>
    <col min="6920" max="6920" width="22" style="1076" customWidth="1"/>
    <col min="6921" max="6921" width="21" style="1076" customWidth="1"/>
    <col min="6922" max="6922" width="24.88671875" style="1076" customWidth="1"/>
    <col min="6923" max="6923" width="19.33203125" style="1076" customWidth="1"/>
    <col min="6924" max="6925" width="25.6640625" style="1076" customWidth="1"/>
    <col min="6926" max="6926" width="24.33203125" style="1076" customWidth="1"/>
    <col min="6927" max="7168" width="11.44140625" style="1076"/>
    <col min="7169" max="7169" width="2.6640625" style="1076" customWidth="1"/>
    <col min="7170" max="7170" width="25.6640625" style="1076" customWidth="1"/>
    <col min="7171" max="7171" width="25" style="1076" customWidth="1"/>
    <col min="7172" max="7172" width="27.88671875" style="1076" customWidth="1"/>
    <col min="7173" max="7173" width="25.6640625" style="1076" customWidth="1"/>
    <col min="7174" max="7174" width="24.88671875" style="1076" customWidth="1"/>
    <col min="7175" max="7175" width="19" style="1076" customWidth="1"/>
    <col min="7176" max="7176" width="22" style="1076" customWidth="1"/>
    <col min="7177" max="7177" width="21" style="1076" customWidth="1"/>
    <col min="7178" max="7178" width="24.88671875" style="1076" customWidth="1"/>
    <col min="7179" max="7179" width="19.33203125" style="1076" customWidth="1"/>
    <col min="7180" max="7181" width="25.6640625" style="1076" customWidth="1"/>
    <col min="7182" max="7182" width="24.33203125" style="1076" customWidth="1"/>
    <col min="7183" max="7424" width="11.44140625" style="1076"/>
    <col min="7425" max="7425" width="2.6640625" style="1076" customWidth="1"/>
    <col min="7426" max="7426" width="25.6640625" style="1076" customWidth="1"/>
    <col min="7427" max="7427" width="25" style="1076" customWidth="1"/>
    <col min="7428" max="7428" width="27.88671875" style="1076" customWidth="1"/>
    <col min="7429" max="7429" width="25.6640625" style="1076" customWidth="1"/>
    <col min="7430" max="7430" width="24.88671875" style="1076" customWidth="1"/>
    <col min="7431" max="7431" width="19" style="1076" customWidth="1"/>
    <col min="7432" max="7432" width="22" style="1076" customWidth="1"/>
    <col min="7433" max="7433" width="21" style="1076" customWidth="1"/>
    <col min="7434" max="7434" width="24.88671875" style="1076" customWidth="1"/>
    <col min="7435" max="7435" width="19.33203125" style="1076" customWidth="1"/>
    <col min="7436" max="7437" width="25.6640625" style="1076" customWidth="1"/>
    <col min="7438" max="7438" width="24.33203125" style="1076" customWidth="1"/>
    <col min="7439" max="7680" width="11.44140625" style="1076"/>
    <col min="7681" max="7681" width="2.6640625" style="1076" customWidth="1"/>
    <col min="7682" max="7682" width="25.6640625" style="1076" customWidth="1"/>
    <col min="7683" max="7683" width="25" style="1076" customWidth="1"/>
    <col min="7684" max="7684" width="27.88671875" style="1076" customWidth="1"/>
    <col min="7685" max="7685" width="25.6640625" style="1076" customWidth="1"/>
    <col min="7686" max="7686" width="24.88671875" style="1076" customWidth="1"/>
    <col min="7687" max="7687" width="19" style="1076" customWidth="1"/>
    <col min="7688" max="7688" width="22" style="1076" customWidth="1"/>
    <col min="7689" max="7689" width="21" style="1076" customWidth="1"/>
    <col min="7690" max="7690" width="24.88671875" style="1076" customWidth="1"/>
    <col min="7691" max="7691" width="19.33203125" style="1076" customWidth="1"/>
    <col min="7692" max="7693" width="25.6640625" style="1076" customWidth="1"/>
    <col min="7694" max="7694" width="24.33203125" style="1076" customWidth="1"/>
    <col min="7695" max="7936" width="11.44140625" style="1076"/>
    <col min="7937" max="7937" width="2.6640625" style="1076" customWidth="1"/>
    <col min="7938" max="7938" width="25.6640625" style="1076" customWidth="1"/>
    <col min="7939" max="7939" width="25" style="1076" customWidth="1"/>
    <col min="7940" max="7940" width="27.88671875" style="1076" customWidth="1"/>
    <col min="7941" max="7941" width="25.6640625" style="1076" customWidth="1"/>
    <col min="7942" max="7942" width="24.88671875" style="1076" customWidth="1"/>
    <col min="7943" max="7943" width="19" style="1076" customWidth="1"/>
    <col min="7944" max="7944" width="22" style="1076" customWidth="1"/>
    <col min="7945" max="7945" width="21" style="1076" customWidth="1"/>
    <col min="7946" max="7946" width="24.88671875" style="1076" customWidth="1"/>
    <col min="7947" max="7947" width="19.33203125" style="1076" customWidth="1"/>
    <col min="7948" max="7949" width="25.6640625" style="1076" customWidth="1"/>
    <col min="7950" max="7950" width="24.33203125" style="1076" customWidth="1"/>
    <col min="7951" max="8192" width="11.44140625" style="1076"/>
    <col min="8193" max="8193" width="2.6640625" style="1076" customWidth="1"/>
    <col min="8194" max="8194" width="25.6640625" style="1076" customWidth="1"/>
    <col min="8195" max="8195" width="25" style="1076" customWidth="1"/>
    <col min="8196" max="8196" width="27.88671875" style="1076" customWidth="1"/>
    <col min="8197" max="8197" width="25.6640625" style="1076" customWidth="1"/>
    <col min="8198" max="8198" width="24.88671875" style="1076" customWidth="1"/>
    <col min="8199" max="8199" width="19" style="1076" customWidth="1"/>
    <col min="8200" max="8200" width="22" style="1076" customWidth="1"/>
    <col min="8201" max="8201" width="21" style="1076" customWidth="1"/>
    <col min="8202" max="8202" width="24.88671875" style="1076" customWidth="1"/>
    <col min="8203" max="8203" width="19.33203125" style="1076" customWidth="1"/>
    <col min="8204" max="8205" width="25.6640625" style="1076" customWidth="1"/>
    <col min="8206" max="8206" width="24.33203125" style="1076" customWidth="1"/>
    <col min="8207" max="8448" width="11.44140625" style="1076"/>
    <col min="8449" max="8449" width="2.6640625" style="1076" customWidth="1"/>
    <col min="8450" max="8450" width="25.6640625" style="1076" customWidth="1"/>
    <col min="8451" max="8451" width="25" style="1076" customWidth="1"/>
    <col min="8452" max="8452" width="27.88671875" style="1076" customWidth="1"/>
    <col min="8453" max="8453" width="25.6640625" style="1076" customWidth="1"/>
    <col min="8454" max="8454" width="24.88671875" style="1076" customWidth="1"/>
    <col min="8455" max="8455" width="19" style="1076" customWidth="1"/>
    <col min="8456" max="8456" width="22" style="1076" customWidth="1"/>
    <col min="8457" max="8457" width="21" style="1076" customWidth="1"/>
    <col min="8458" max="8458" width="24.88671875" style="1076" customWidth="1"/>
    <col min="8459" max="8459" width="19.33203125" style="1076" customWidth="1"/>
    <col min="8460" max="8461" width="25.6640625" style="1076" customWidth="1"/>
    <col min="8462" max="8462" width="24.33203125" style="1076" customWidth="1"/>
    <col min="8463" max="8704" width="11.44140625" style="1076"/>
    <col min="8705" max="8705" width="2.6640625" style="1076" customWidth="1"/>
    <col min="8706" max="8706" width="25.6640625" style="1076" customWidth="1"/>
    <col min="8707" max="8707" width="25" style="1076" customWidth="1"/>
    <col min="8708" max="8708" width="27.88671875" style="1076" customWidth="1"/>
    <col min="8709" max="8709" width="25.6640625" style="1076" customWidth="1"/>
    <col min="8710" max="8710" width="24.88671875" style="1076" customWidth="1"/>
    <col min="8711" max="8711" width="19" style="1076" customWidth="1"/>
    <col min="8712" max="8712" width="22" style="1076" customWidth="1"/>
    <col min="8713" max="8713" width="21" style="1076" customWidth="1"/>
    <col min="8714" max="8714" width="24.88671875" style="1076" customWidth="1"/>
    <col min="8715" max="8715" width="19.33203125" style="1076" customWidth="1"/>
    <col min="8716" max="8717" width="25.6640625" style="1076" customWidth="1"/>
    <col min="8718" max="8718" width="24.33203125" style="1076" customWidth="1"/>
    <col min="8719" max="8960" width="11.44140625" style="1076"/>
    <col min="8961" max="8961" width="2.6640625" style="1076" customWidth="1"/>
    <col min="8962" max="8962" width="25.6640625" style="1076" customWidth="1"/>
    <col min="8963" max="8963" width="25" style="1076" customWidth="1"/>
    <col min="8964" max="8964" width="27.88671875" style="1076" customWidth="1"/>
    <col min="8965" max="8965" width="25.6640625" style="1076" customWidth="1"/>
    <col min="8966" max="8966" width="24.88671875" style="1076" customWidth="1"/>
    <col min="8967" max="8967" width="19" style="1076" customWidth="1"/>
    <col min="8968" max="8968" width="22" style="1076" customWidth="1"/>
    <col min="8969" max="8969" width="21" style="1076" customWidth="1"/>
    <col min="8970" max="8970" width="24.88671875" style="1076" customWidth="1"/>
    <col min="8971" max="8971" width="19.33203125" style="1076" customWidth="1"/>
    <col min="8972" max="8973" width="25.6640625" style="1076" customWidth="1"/>
    <col min="8974" max="8974" width="24.33203125" style="1076" customWidth="1"/>
    <col min="8975" max="9216" width="11.44140625" style="1076"/>
    <col min="9217" max="9217" width="2.6640625" style="1076" customWidth="1"/>
    <col min="9218" max="9218" width="25.6640625" style="1076" customWidth="1"/>
    <col min="9219" max="9219" width="25" style="1076" customWidth="1"/>
    <col min="9220" max="9220" width="27.88671875" style="1076" customWidth="1"/>
    <col min="9221" max="9221" width="25.6640625" style="1076" customWidth="1"/>
    <col min="9222" max="9222" width="24.88671875" style="1076" customWidth="1"/>
    <col min="9223" max="9223" width="19" style="1076" customWidth="1"/>
    <col min="9224" max="9224" width="22" style="1076" customWidth="1"/>
    <col min="9225" max="9225" width="21" style="1076" customWidth="1"/>
    <col min="9226" max="9226" width="24.88671875" style="1076" customWidth="1"/>
    <col min="9227" max="9227" width="19.33203125" style="1076" customWidth="1"/>
    <col min="9228" max="9229" width="25.6640625" style="1076" customWidth="1"/>
    <col min="9230" max="9230" width="24.33203125" style="1076" customWidth="1"/>
    <col min="9231" max="9472" width="11.44140625" style="1076"/>
    <col min="9473" max="9473" width="2.6640625" style="1076" customWidth="1"/>
    <col min="9474" max="9474" width="25.6640625" style="1076" customWidth="1"/>
    <col min="9475" max="9475" width="25" style="1076" customWidth="1"/>
    <col min="9476" max="9476" width="27.88671875" style="1076" customWidth="1"/>
    <col min="9477" max="9477" width="25.6640625" style="1076" customWidth="1"/>
    <col min="9478" max="9478" width="24.88671875" style="1076" customWidth="1"/>
    <col min="9479" max="9479" width="19" style="1076" customWidth="1"/>
    <col min="9480" max="9480" width="22" style="1076" customWidth="1"/>
    <col min="9481" max="9481" width="21" style="1076" customWidth="1"/>
    <col min="9482" max="9482" width="24.88671875" style="1076" customWidth="1"/>
    <col min="9483" max="9483" width="19.33203125" style="1076" customWidth="1"/>
    <col min="9484" max="9485" width="25.6640625" style="1076" customWidth="1"/>
    <col min="9486" max="9486" width="24.33203125" style="1076" customWidth="1"/>
    <col min="9487" max="9728" width="11.44140625" style="1076"/>
    <col min="9729" max="9729" width="2.6640625" style="1076" customWidth="1"/>
    <col min="9730" max="9730" width="25.6640625" style="1076" customWidth="1"/>
    <col min="9731" max="9731" width="25" style="1076" customWidth="1"/>
    <col min="9732" max="9732" width="27.88671875" style="1076" customWidth="1"/>
    <col min="9733" max="9733" width="25.6640625" style="1076" customWidth="1"/>
    <col min="9734" max="9734" width="24.88671875" style="1076" customWidth="1"/>
    <col min="9735" max="9735" width="19" style="1076" customWidth="1"/>
    <col min="9736" max="9736" width="22" style="1076" customWidth="1"/>
    <col min="9737" max="9737" width="21" style="1076" customWidth="1"/>
    <col min="9738" max="9738" width="24.88671875" style="1076" customWidth="1"/>
    <col min="9739" max="9739" width="19.33203125" style="1076" customWidth="1"/>
    <col min="9740" max="9741" width="25.6640625" style="1076" customWidth="1"/>
    <col min="9742" max="9742" width="24.33203125" style="1076" customWidth="1"/>
    <col min="9743" max="9984" width="11.44140625" style="1076"/>
    <col min="9985" max="9985" width="2.6640625" style="1076" customWidth="1"/>
    <col min="9986" max="9986" width="25.6640625" style="1076" customWidth="1"/>
    <col min="9987" max="9987" width="25" style="1076" customWidth="1"/>
    <col min="9988" max="9988" width="27.88671875" style="1076" customWidth="1"/>
    <col min="9989" max="9989" width="25.6640625" style="1076" customWidth="1"/>
    <col min="9990" max="9990" width="24.88671875" style="1076" customWidth="1"/>
    <col min="9991" max="9991" width="19" style="1076" customWidth="1"/>
    <col min="9992" max="9992" width="22" style="1076" customWidth="1"/>
    <col min="9993" max="9993" width="21" style="1076" customWidth="1"/>
    <col min="9994" max="9994" width="24.88671875" style="1076" customWidth="1"/>
    <col min="9995" max="9995" width="19.33203125" style="1076" customWidth="1"/>
    <col min="9996" max="9997" width="25.6640625" style="1076" customWidth="1"/>
    <col min="9998" max="9998" width="24.33203125" style="1076" customWidth="1"/>
    <col min="9999" max="10240" width="11.44140625" style="1076"/>
    <col min="10241" max="10241" width="2.6640625" style="1076" customWidth="1"/>
    <col min="10242" max="10242" width="25.6640625" style="1076" customWidth="1"/>
    <col min="10243" max="10243" width="25" style="1076" customWidth="1"/>
    <col min="10244" max="10244" width="27.88671875" style="1076" customWidth="1"/>
    <col min="10245" max="10245" width="25.6640625" style="1076" customWidth="1"/>
    <col min="10246" max="10246" width="24.88671875" style="1076" customWidth="1"/>
    <col min="10247" max="10247" width="19" style="1076" customWidth="1"/>
    <col min="10248" max="10248" width="22" style="1076" customWidth="1"/>
    <col min="10249" max="10249" width="21" style="1076" customWidth="1"/>
    <col min="10250" max="10250" width="24.88671875" style="1076" customWidth="1"/>
    <col min="10251" max="10251" width="19.33203125" style="1076" customWidth="1"/>
    <col min="10252" max="10253" width="25.6640625" style="1076" customWidth="1"/>
    <col min="10254" max="10254" width="24.33203125" style="1076" customWidth="1"/>
    <col min="10255" max="10496" width="11.44140625" style="1076"/>
    <col min="10497" max="10497" width="2.6640625" style="1076" customWidth="1"/>
    <col min="10498" max="10498" width="25.6640625" style="1076" customWidth="1"/>
    <col min="10499" max="10499" width="25" style="1076" customWidth="1"/>
    <col min="10500" max="10500" width="27.88671875" style="1076" customWidth="1"/>
    <col min="10501" max="10501" width="25.6640625" style="1076" customWidth="1"/>
    <col min="10502" max="10502" width="24.88671875" style="1076" customWidth="1"/>
    <col min="10503" max="10503" width="19" style="1076" customWidth="1"/>
    <col min="10504" max="10504" width="22" style="1076" customWidth="1"/>
    <col min="10505" max="10505" width="21" style="1076" customWidth="1"/>
    <col min="10506" max="10506" width="24.88671875" style="1076" customWidth="1"/>
    <col min="10507" max="10507" width="19.33203125" style="1076" customWidth="1"/>
    <col min="10508" max="10509" width="25.6640625" style="1076" customWidth="1"/>
    <col min="10510" max="10510" width="24.33203125" style="1076" customWidth="1"/>
    <col min="10511" max="10752" width="11.44140625" style="1076"/>
    <col min="10753" max="10753" width="2.6640625" style="1076" customWidth="1"/>
    <col min="10754" max="10754" width="25.6640625" style="1076" customWidth="1"/>
    <col min="10755" max="10755" width="25" style="1076" customWidth="1"/>
    <col min="10756" max="10756" width="27.88671875" style="1076" customWidth="1"/>
    <col min="10757" max="10757" width="25.6640625" style="1076" customWidth="1"/>
    <col min="10758" max="10758" width="24.88671875" style="1076" customWidth="1"/>
    <col min="10759" max="10759" width="19" style="1076" customWidth="1"/>
    <col min="10760" max="10760" width="22" style="1076" customWidth="1"/>
    <col min="10761" max="10761" width="21" style="1076" customWidth="1"/>
    <col min="10762" max="10762" width="24.88671875" style="1076" customWidth="1"/>
    <col min="10763" max="10763" width="19.33203125" style="1076" customWidth="1"/>
    <col min="10764" max="10765" width="25.6640625" style="1076" customWidth="1"/>
    <col min="10766" max="10766" width="24.33203125" style="1076" customWidth="1"/>
    <col min="10767" max="11008" width="11.44140625" style="1076"/>
    <col min="11009" max="11009" width="2.6640625" style="1076" customWidth="1"/>
    <col min="11010" max="11010" width="25.6640625" style="1076" customWidth="1"/>
    <col min="11011" max="11011" width="25" style="1076" customWidth="1"/>
    <col min="11012" max="11012" width="27.88671875" style="1076" customWidth="1"/>
    <col min="11013" max="11013" width="25.6640625" style="1076" customWidth="1"/>
    <col min="11014" max="11014" width="24.88671875" style="1076" customWidth="1"/>
    <col min="11015" max="11015" width="19" style="1076" customWidth="1"/>
    <col min="11016" max="11016" width="22" style="1076" customWidth="1"/>
    <col min="11017" max="11017" width="21" style="1076" customWidth="1"/>
    <col min="11018" max="11018" width="24.88671875" style="1076" customWidth="1"/>
    <col min="11019" max="11019" width="19.33203125" style="1076" customWidth="1"/>
    <col min="11020" max="11021" width="25.6640625" style="1076" customWidth="1"/>
    <col min="11022" max="11022" width="24.33203125" style="1076" customWidth="1"/>
    <col min="11023" max="11264" width="11.44140625" style="1076"/>
    <col min="11265" max="11265" width="2.6640625" style="1076" customWidth="1"/>
    <col min="11266" max="11266" width="25.6640625" style="1076" customWidth="1"/>
    <col min="11267" max="11267" width="25" style="1076" customWidth="1"/>
    <col min="11268" max="11268" width="27.88671875" style="1076" customWidth="1"/>
    <col min="11269" max="11269" width="25.6640625" style="1076" customWidth="1"/>
    <col min="11270" max="11270" width="24.88671875" style="1076" customWidth="1"/>
    <col min="11271" max="11271" width="19" style="1076" customWidth="1"/>
    <col min="11272" max="11272" width="22" style="1076" customWidth="1"/>
    <col min="11273" max="11273" width="21" style="1076" customWidth="1"/>
    <col min="11274" max="11274" width="24.88671875" style="1076" customWidth="1"/>
    <col min="11275" max="11275" width="19.33203125" style="1076" customWidth="1"/>
    <col min="11276" max="11277" width="25.6640625" style="1076" customWidth="1"/>
    <col min="11278" max="11278" width="24.33203125" style="1076" customWidth="1"/>
    <col min="11279" max="11520" width="11.44140625" style="1076"/>
    <col min="11521" max="11521" width="2.6640625" style="1076" customWidth="1"/>
    <col min="11522" max="11522" width="25.6640625" style="1076" customWidth="1"/>
    <col min="11523" max="11523" width="25" style="1076" customWidth="1"/>
    <col min="11524" max="11524" width="27.88671875" style="1076" customWidth="1"/>
    <col min="11525" max="11525" width="25.6640625" style="1076" customWidth="1"/>
    <col min="11526" max="11526" width="24.88671875" style="1076" customWidth="1"/>
    <col min="11527" max="11527" width="19" style="1076" customWidth="1"/>
    <col min="11528" max="11528" width="22" style="1076" customWidth="1"/>
    <col min="11529" max="11529" width="21" style="1076" customWidth="1"/>
    <col min="11530" max="11530" width="24.88671875" style="1076" customWidth="1"/>
    <col min="11531" max="11531" width="19.33203125" style="1076" customWidth="1"/>
    <col min="11532" max="11533" width="25.6640625" style="1076" customWidth="1"/>
    <col min="11534" max="11534" width="24.33203125" style="1076" customWidth="1"/>
    <col min="11535" max="11776" width="11.44140625" style="1076"/>
    <col min="11777" max="11777" width="2.6640625" style="1076" customWidth="1"/>
    <col min="11778" max="11778" width="25.6640625" style="1076" customWidth="1"/>
    <col min="11779" max="11779" width="25" style="1076" customWidth="1"/>
    <col min="11780" max="11780" width="27.88671875" style="1076" customWidth="1"/>
    <col min="11781" max="11781" width="25.6640625" style="1076" customWidth="1"/>
    <col min="11782" max="11782" width="24.88671875" style="1076" customWidth="1"/>
    <col min="11783" max="11783" width="19" style="1076" customWidth="1"/>
    <col min="11784" max="11784" width="22" style="1076" customWidth="1"/>
    <col min="11785" max="11785" width="21" style="1076" customWidth="1"/>
    <col min="11786" max="11786" width="24.88671875" style="1076" customWidth="1"/>
    <col min="11787" max="11787" width="19.33203125" style="1076" customWidth="1"/>
    <col min="11788" max="11789" width="25.6640625" style="1076" customWidth="1"/>
    <col min="11790" max="11790" width="24.33203125" style="1076" customWidth="1"/>
    <col min="11791" max="12032" width="11.44140625" style="1076"/>
    <col min="12033" max="12033" width="2.6640625" style="1076" customWidth="1"/>
    <col min="12034" max="12034" width="25.6640625" style="1076" customWidth="1"/>
    <col min="12035" max="12035" width="25" style="1076" customWidth="1"/>
    <col min="12036" max="12036" width="27.88671875" style="1076" customWidth="1"/>
    <col min="12037" max="12037" width="25.6640625" style="1076" customWidth="1"/>
    <col min="12038" max="12038" width="24.88671875" style="1076" customWidth="1"/>
    <col min="12039" max="12039" width="19" style="1076" customWidth="1"/>
    <col min="12040" max="12040" width="22" style="1076" customWidth="1"/>
    <col min="12041" max="12041" width="21" style="1076" customWidth="1"/>
    <col min="12042" max="12042" width="24.88671875" style="1076" customWidth="1"/>
    <col min="12043" max="12043" width="19.33203125" style="1076" customWidth="1"/>
    <col min="12044" max="12045" width="25.6640625" style="1076" customWidth="1"/>
    <col min="12046" max="12046" width="24.33203125" style="1076" customWidth="1"/>
    <col min="12047" max="12288" width="11.44140625" style="1076"/>
    <col min="12289" max="12289" width="2.6640625" style="1076" customWidth="1"/>
    <col min="12290" max="12290" width="25.6640625" style="1076" customWidth="1"/>
    <col min="12291" max="12291" width="25" style="1076" customWidth="1"/>
    <col min="12292" max="12292" width="27.88671875" style="1076" customWidth="1"/>
    <col min="12293" max="12293" width="25.6640625" style="1076" customWidth="1"/>
    <col min="12294" max="12294" width="24.88671875" style="1076" customWidth="1"/>
    <col min="12295" max="12295" width="19" style="1076" customWidth="1"/>
    <col min="12296" max="12296" width="22" style="1076" customWidth="1"/>
    <col min="12297" max="12297" width="21" style="1076" customWidth="1"/>
    <col min="12298" max="12298" width="24.88671875" style="1076" customWidth="1"/>
    <col min="12299" max="12299" width="19.33203125" style="1076" customWidth="1"/>
    <col min="12300" max="12301" width="25.6640625" style="1076" customWidth="1"/>
    <col min="12302" max="12302" width="24.33203125" style="1076" customWidth="1"/>
    <col min="12303" max="12544" width="11.44140625" style="1076"/>
    <col min="12545" max="12545" width="2.6640625" style="1076" customWidth="1"/>
    <col min="12546" max="12546" width="25.6640625" style="1076" customWidth="1"/>
    <col min="12547" max="12547" width="25" style="1076" customWidth="1"/>
    <col min="12548" max="12548" width="27.88671875" style="1076" customWidth="1"/>
    <col min="12549" max="12549" width="25.6640625" style="1076" customWidth="1"/>
    <col min="12550" max="12550" width="24.88671875" style="1076" customWidth="1"/>
    <col min="12551" max="12551" width="19" style="1076" customWidth="1"/>
    <col min="12552" max="12552" width="22" style="1076" customWidth="1"/>
    <col min="12553" max="12553" width="21" style="1076" customWidth="1"/>
    <col min="12554" max="12554" width="24.88671875" style="1076" customWidth="1"/>
    <col min="12555" max="12555" width="19.33203125" style="1076" customWidth="1"/>
    <col min="12556" max="12557" width="25.6640625" style="1076" customWidth="1"/>
    <col min="12558" max="12558" width="24.33203125" style="1076" customWidth="1"/>
    <col min="12559" max="12800" width="11.44140625" style="1076"/>
    <col min="12801" max="12801" width="2.6640625" style="1076" customWidth="1"/>
    <col min="12802" max="12802" width="25.6640625" style="1076" customWidth="1"/>
    <col min="12803" max="12803" width="25" style="1076" customWidth="1"/>
    <col min="12804" max="12804" width="27.88671875" style="1076" customWidth="1"/>
    <col min="12805" max="12805" width="25.6640625" style="1076" customWidth="1"/>
    <col min="12806" max="12806" width="24.88671875" style="1076" customWidth="1"/>
    <col min="12807" max="12807" width="19" style="1076" customWidth="1"/>
    <col min="12808" max="12808" width="22" style="1076" customWidth="1"/>
    <col min="12809" max="12809" width="21" style="1076" customWidth="1"/>
    <col min="12810" max="12810" width="24.88671875" style="1076" customWidth="1"/>
    <col min="12811" max="12811" width="19.33203125" style="1076" customWidth="1"/>
    <col min="12812" max="12813" width="25.6640625" style="1076" customWidth="1"/>
    <col min="12814" max="12814" width="24.33203125" style="1076" customWidth="1"/>
    <col min="12815" max="13056" width="11.44140625" style="1076"/>
    <col min="13057" max="13057" width="2.6640625" style="1076" customWidth="1"/>
    <col min="13058" max="13058" width="25.6640625" style="1076" customWidth="1"/>
    <col min="13059" max="13059" width="25" style="1076" customWidth="1"/>
    <col min="13060" max="13060" width="27.88671875" style="1076" customWidth="1"/>
    <col min="13061" max="13061" width="25.6640625" style="1076" customWidth="1"/>
    <col min="13062" max="13062" width="24.88671875" style="1076" customWidth="1"/>
    <col min="13063" max="13063" width="19" style="1076" customWidth="1"/>
    <col min="13064" max="13064" width="22" style="1076" customWidth="1"/>
    <col min="13065" max="13065" width="21" style="1076" customWidth="1"/>
    <col min="13066" max="13066" width="24.88671875" style="1076" customWidth="1"/>
    <col min="13067" max="13067" width="19.33203125" style="1076" customWidth="1"/>
    <col min="13068" max="13069" width="25.6640625" style="1076" customWidth="1"/>
    <col min="13070" max="13070" width="24.33203125" style="1076" customWidth="1"/>
    <col min="13071" max="13312" width="11.44140625" style="1076"/>
    <col min="13313" max="13313" width="2.6640625" style="1076" customWidth="1"/>
    <col min="13314" max="13314" width="25.6640625" style="1076" customWidth="1"/>
    <col min="13315" max="13315" width="25" style="1076" customWidth="1"/>
    <col min="13316" max="13316" width="27.88671875" style="1076" customWidth="1"/>
    <col min="13317" max="13317" width="25.6640625" style="1076" customWidth="1"/>
    <col min="13318" max="13318" width="24.88671875" style="1076" customWidth="1"/>
    <col min="13319" max="13319" width="19" style="1076" customWidth="1"/>
    <col min="13320" max="13320" width="22" style="1076" customWidth="1"/>
    <col min="13321" max="13321" width="21" style="1076" customWidth="1"/>
    <col min="13322" max="13322" width="24.88671875" style="1076" customWidth="1"/>
    <col min="13323" max="13323" width="19.33203125" style="1076" customWidth="1"/>
    <col min="13324" max="13325" width="25.6640625" style="1076" customWidth="1"/>
    <col min="13326" max="13326" width="24.33203125" style="1076" customWidth="1"/>
    <col min="13327" max="13568" width="11.44140625" style="1076"/>
    <col min="13569" max="13569" width="2.6640625" style="1076" customWidth="1"/>
    <col min="13570" max="13570" width="25.6640625" style="1076" customWidth="1"/>
    <col min="13571" max="13571" width="25" style="1076" customWidth="1"/>
    <col min="13572" max="13572" width="27.88671875" style="1076" customWidth="1"/>
    <col min="13573" max="13573" width="25.6640625" style="1076" customWidth="1"/>
    <col min="13574" max="13574" width="24.88671875" style="1076" customWidth="1"/>
    <col min="13575" max="13575" width="19" style="1076" customWidth="1"/>
    <col min="13576" max="13576" width="22" style="1076" customWidth="1"/>
    <col min="13577" max="13577" width="21" style="1076" customWidth="1"/>
    <col min="13578" max="13578" width="24.88671875" style="1076" customWidth="1"/>
    <col min="13579" max="13579" width="19.33203125" style="1076" customWidth="1"/>
    <col min="13580" max="13581" width="25.6640625" style="1076" customWidth="1"/>
    <col min="13582" max="13582" width="24.33203125" style="1076" customWidth="1"/>
    <col min="13583" max="13824" width="11.44140625" style="1076"/>
    <col min="13825" max="13825" width="2.6640625" style="1076" customWidth="1"/>
    <col min="13826" max="13826" width="25.6640625" style="1076" customWidth="1"/>
    <col min="13827" max="13827" width="25" style="1076" customWidth="1"/>
    <col min="13828" max="13828" width="27.88671875" style="1076" customWidth="1"/>
    <col min="13829" max="13829" width="25.6640625" style="1076" customWidth="1"/>
    <col min="13830" max="13830" width="24.88671875" style="1076" customWidth="1"/>
    <col min="13831" max="13831" width="19" style="1076" customWidth="1"/>
    <col min="13832" max="13832" width="22" style="1076" customWidth="1"/>
    <col min="13833" max="13833" width="21" style="1076" customWidth="1"/>
    <col min="13834" max="13834" width="24.88671875" style="1076" customWidth="1"/>
    <col min="13835" max="13835" width="19.33203125" style="1076" customWidth="1"/>
    <col min="13836" max="13837" width="25.6640625" style="1076" customWidth="1"/>
    <col min="13838" max="13838" width="24.33203125" style="1076" customWidth="1"/>
    <col min="13839" max="14080" width="11.44140625" style="1076"/>
    <col min="14081" max="14081" width="2.6640625" style="1076" customWidth="1"/>
    <col min="14082" max="14082" width="25.6640625" style="1076" customWidth="1"/>
    <col min="14083" max="14083" width="25" style="1076" customWidth="1"/>
    <col min="14084" max="14084" width="27.88671875" style="1076" customWidth="1"/>
    <col min="14085" max="14085" width="25.6640625" style="1076" customWidth="1"/>
    <col min="14086" max="14086" width="24.88671875" style="1076" customWidth="1"/>
    <col min="14087" max="14087" width="19" style="1076" customWidth="1"/>
    <col min="14088" max="14088" width="22" style="1076" customWidth="1"/>
    <col min="14089" max="14089" width="21" style="1076" customWidth="1"/>
    <col min="14090" max="14090" width="24.88671875" style="1076" customWidth="1"/>
    <col min="14091" max="14091" width="19.33203125" style="1076" customWidth="1"/>
    <col min="14092" max="14093" width="25.6640625" style="1076" customWidth="1"/>
    <col min="14094" max="14094" width="24.33203125" style="1076" customWidth="1"/>
    <col min="14095" max="14336" width="11.44140625" style="1076"/>
    <col min="14337" max="14337" width="2.6640625" style="1076" customWidth="1"/>
    <col min="14338" max="14338" width="25.6640625" style="1076" customWidth="1"/>
    <col min="14339" max="14339" width="25" style="1076" customWidth="1"/>
    <col min="14340" max="14340" width="27.88671875" style="1076" customWidth="1"/>
    <col min="14341" max="14341" width="25.6640625" style="1076" customWidth="1"/>
    <col min="14342" max="14342" width="24.88671875" style="1076" customWidth="1"/>
    <col min="14343" max="14343" width="19" style="1076" customWidth="1"/>
    <col min="14344" max="14344" width="22" style="1076" customWidth="1"/>
    <col min="14345" max="14345" width="21" style="1076" customWidth="1"/>
    <col min="14346" max="14346" width="24.88671875" style="1076" customWidth="1"/>
    <col min="14347" max="14347" width="19.33203125" style="1076" customWidth="1"/>
    <col min="14348" max="14349" width="25.6640625" style="1076" customWidth="1"/>
    <col min="14350" max="14350" width="24.33203125" style="1076" customWidth="1"/>
    <col min="14351" max="14592" width="11.44140625" style="1076"/>
    <col min="14593" max="14593" width="2.6640625" style="1076" customWidth="1"/>
    <col min="14594" max="14594" width="25.6640625" style="1076" customWidth="1"/>
    <col min="14595" max="14595" width="25" style="1076" customWidth="1"/>
    <col min="14596" max="14596" width="27.88671875" style="1076" customWidth="1"/>
    <col min="14597" max="14597" width="25.6640625" style="1076" customWidth="1"/>
    <col min="14598" max="14598" width="24.88671875" style="1076" customWidth="1"/>
    <col min="14599" max="14599" width="19" style="1076" customWidth="1"/>
    <col min="14600" max="14600" width="22" style="1076" customWidth="1"/>
    <col min="14601" max="14601" width="21" style="1076" customWidth="1"/>
    <col min="14602" max="14602" width="24.88671875" style="1076" customWidth="1"/>
    <col min="14603" max="14603" width="19.33203125" style="1076" customWidth="1"/>
    <col min="14604" max="14605" width="25.6640625" style="1076" customWidth="1"/>
    <col min="14606" max="14606" width="24.33203125" style="1076" customWidth="1"/>
    <col min="14607" max="14848" width="11.44140625" style="1076"/>
    <col min="14849" max="14849" width="2.6640625" style="1076" customWidth="1"/>
    <col min="14850" max="14850" width="25.6640625" style="1076" customWidth="1"/>
    <col min="14851" max="14851" width="25" style="1076" customWidth="1"/>
    <col min="14852" max="14852" width="27.88671875" style="1076" customWidth="1"/>
    <col min="14853" max="14853" width="25.6640625" style="1076" customWidth="1"/>
    <col min="14854" max="14854" width="24.88671875" style="1076" customWidth="1"/>
    <col min="14855" max="14855" width="19" style="1076" customWidth="1"/>
    <col min="14856" max="14856" width="22" style="1076" customWidth="1"/>
    <col min="14857" max="14857" width="21" style="1076" customWidth="1"/>
    <col min="14858" max="14858" width="24.88671875" style="1076" customWidth="1"/>
    <col min="14859" max="14859" width="19.33203125" style="1076" customWidth="1"/>
    <col min="14860" max="14861" width="25.6640625" style="1076" customWidth="1"/>
    <col min="14862" max="14862" width="24.33203125" style="1076" customWidth="1"/>
    <col min="14863" max="15104" width="11.44140625" style="1076"/>
    <col min="15105" max="15105" width="2.6640625" style="1076" customWidth="1"/>
    <col min="15106" max="15106" width="25.6640625" style="1076" customWidth="1"/>
    <col min="15107" max="15107" width="25" style="1076" customWidth="1"/>
    <col min="15108" max="15108" width="27.88671875" style="1076" customWidth="1"/>
    <col min="15109" max="15109" width="25.6640625" style="1076" customWidth="1"/>
    <col min="15110" max="15110" width="24.88671875" style="1076" customWidth="1"/>
    <col min="15111" max="15111" width="19" style="1076" customWidth="1"/>
    <col min="15112" max="15112" width="22" style="1076" customWidth="1"/>
    <col min="15113" max="15113" width="21" style="1076" customWidth="1"/>
    <col min="15114" max="15114" width="24.88671875" style="1076" customWidth="1"/>
    <col min="15115" max="15115" width="19.33203125" style="1076" customWidth="1"/>
    <col min="15116" max="15117" width="25.6640625" style="1076" customWidth="1"/>
    <col min="15118" max="15118" width="24.33203125" style="1076" customWidth="1"/>
    <col min="15119" max="15360" width="11.44140625" style="1076"/>
    <col min="15361" max="15361" width="2.6640625" style="1076" customWidth="1"/>
    <col min="15362" max="15362" width="25.6640625" style="1076" customWidth="1"/>
    <col min="15363" max="15363" width="25" style="1076" customWidth="1"/>
    <col min="15364" max="15364" width="27.88671875" style="1076" customWidth="1"/>
    <col min="15365" max="15365" width="25.6640625" style="1076" customWidth="1"/>
    <col min="15366" max="15366" width="24.88671875" style="1076" customWidth="1"/>
    <col min="15367" max="15367" width="19" style="1076" customWidth="1"/>
    <col min="15368" max="15368" width="22" style="1076" customWidth="1"/>
    <col min="15369" max="15369" width="21" style="1076" customWidth="1"/>
    <col min="15370" max="15370" width="24.88671875" style="1076" customWidth="1"/>
    <col min="15371" max="15371" width="19.33203125" style="1076" customWidth="1"/>
    <col min="15372" max="15373" width="25.6640625" style="1076" customWidth="1"/>
    <col min="15374" max="15374" width="24.33203125" style="1076" customWidth="1"/>
    <col min="15375" max="15616" width="11.44140625" style="1076"/>
    <col min="15617" max="15617" width="2.6640625" style="1076" customWidth="1"/>
    <col min="15618" max="15618" width="25.6640625" style="1076" customWidth="1"/>
    <col min="15619" max="15619" width="25" style="1076" customWidth="1"/>
    <col min="15620" max="15620" width="27.88671875" style="1076" customWidth="1"/>
    <col min="15621" max="15621" width="25.6640625" style="1076" customWidth="1"/>
    <col min="15622" max="15622" width="24.88671875" style="1076" customWidth="1"/>
    <col min="15623" max="15623" width="19" style="1076" customWidth="1"/>
    <col min="15624" max="15624" width="22" style="1076" customWidth="1"/>
    <col min="15625" max="15625" width="21" style="1076" customWidth="1"/>
    <col min="15626" max="15626" width="24.88671875" style="1076" customWidth="1"/>
    <col min="15627" max="15627" width="19.33203125" style="1076" customWidth="1"/>
    <col min="15628" max="15629" width="25.6640625" style="1076" customWidth="1"/>
    <col min="15630" max="15630" width="24.33203125" style="1076" customWidth="1"/>
    <col min="15631" max="15872" width="11.44140625" style="1076"/>
    <col min="15873" max="15873" width="2.6640625" style="1076" customWidth="1"/>
    <col min="15874" max="15874" width="25.6640625" style="1076" customWidth="1"/>
    <col min="15875" max="15875" width="25" style="1076" customWidth="1"/>
    <col min="15876" max="15876" width="27.88671875" style="1076" customWidth="1"/>
    <col min="15877" max="15877" width="25.6640625" style="1076" customWidth="1"/>
    <col min="15878" max="15878" width="24.88671875" style="1076" customWidth="1"/>
    <col min="15879" max="15879" width="19" style="1076" customWidth="1"/>
    <col min="15880" max="15880" width="22" style="1076" customWidth="1"/>
    <col min="15881" max="15881" width="21" style="1076" customWidth="1"/>
    <col min="15882" max="15882" width="24.88671875" style="1076" customWidth="1"/>
    <col min="15883" max="15883" width="19.33203125" style="1076" customWidth="1"/>
    <col min="15884" max="15885" width="25.6640625" style="1076" customWidth="1"/>
    <col min="15886" max="15886" width="24.33203125" style="1076" customWidth="1"/>
    <col min="15887" max="16128" width="11.44140625" style="1076"/>
    <col min="16129" max="16129" width="2.6640625" style="1076" customWidth="1"/>
    <col min="16130" max="16130" width="25.6640625" style="1076" customWidth="1"/>
    <col min="16131" max="16131" width="25" style="1076" customWidth="1"/>
    <col min="16132" max="16132" width="27.88671875" style="1076" customWidth="1"/>
    <col min="16133" max="16133" width="25.6640625" style="1076" customWidth="1"/>
    <col min="16134" max="16134" width="24.88671875" style="1076" customWidth="1"/>
    <col min="16135" max="16135" width="19" style="1076" customWidth="1"/>
    <col min="16136" max="16136" width="22" style="1076" customWidth="1"/>
    <col min="16137" max="16137" width="21" style="1076" customWidth="1"/>
    <col min="16138" max="16138" width="24.88671875" style="1076" customWidth="1"/>
    <col min="16139" max="16139" width="19.33203125" style="1076" customWidth="1"/>
    <col min="16140" max="16141" width="25.6640625" style="1076" customWidth="1"/>
    <col min="16142" max="16142" width="24.33203125" style="1076" customWidth="1"/>
    <col min="16143" max="16384" width="11.44140625" style="1076"/>
  </cols>
  <sheetData>
    <row r="1" spans="2:13" ht="17.25" customHeight="1" thickBot="1">
      <c r="B1" s="1134"/>
      <c r="C1" s="1134"/>
      <c r="D1" s="1134"/>
      <c r="E1" s="1134"/>
      <c r="F1" s="1134"/>
      <c r="G1" s="1134"/>
      <c r="H1" s="1134"/>
      <c r="I1" s="1135"/>
      <c r="J1" s="1135"/>
      <c r="K1" s="1135"/>
      <c r="L1" s="1135"/>
    </row>
    <row r="2" spans="2:13" s="1173" customFormat="1" ht="38.25" customHeight="1" thickTop="1">
      <c r="B2" s="1992" t="s">
        <v>1249</v>
      </c>
      <c r="C2" s="1993"/>
      <c r="D2" s="1993"/>
      <c r="E2" s="1993"/>
      <c r="F2" s="1993"/>
      <c r="G2" s="1993"/>
      <c r="H2" s="1993"/>
      <c r="I2" s="1993"/>
      <c r="J2" s="1993"/>
      <c r="K2" s="1993"/>
      <c r="L2" s="1994"/>
      <c r="M2" s="1172"/>
    </row>
    <row r="3" spans="2:13" s="1173" customFormat="1" ht="16.5" customHeight="1">
      <c r="B3" s="1174"/>
      <c r="C3" s="1175"/>
      <c r="D3" s="1175"/>
      <c r="E3" s="1175"/>
      <c r="F3" s="1175"/>
      <c r="G3" s="1175" t="s">
        <v>108</v>
      </c>
      <c r="H3" s="1175"/>
      <c r="I3" s="1175"/>
      <c r="J3" s="1175"/>
      <c r="K3" s="1175"/>
      <c r="L3" s="1176"/>
      <c r="M3" s="1172"/>
    </row>
    <row r="4" spans="2:13" s="1173" customFormat="1" ht="42" customHeight="1" thickBot="1">
      <c r="B4" s="1995" t="s">
        <v>1296</v>
      </c>
      <c r="C4" s="1996"/>
      <c r="D4" s="1177"/>
      <c r="E4" s="1177"/>
      <c r="F4" s="1177"/>
      <c r="G4" s="1177"/>
      <c r="H4" s="1177"/>
      <c r="I4" s="1177"/>
      <c r="J4" s="1177"/>
      <c r="K4" s="1996" t="s">
        <v>1248</v>
      </c>
      <c r="L4" s="1997"/>
      <c r="M4" s="1178"/>
    </row>
    <row r="5" spans="2:13" s="1173" customFormat="1" ht="8.25" customHeight="1" thickTop="1" thickBot="1">
      <c r="B5" s="1177"/>
      <c r="C5" s="1177"/>
      <c r="D5" s="1177"/>
      <c r="E5" s="1177"/>
      <c r="F5" s="1177"/>
      <c r="G5" s="1177"/>
      <c r="H5" s="1177"/>
      <c r="I5" s="1177"/>
      <c r="J5" s="1177"/>
      <c r="K5" s="1177"/>
      <c r="L5" s="1177"/>
      <c r="M5" s="1178"/>
    </row>
    <row r="6" spans="2:13" ht="90" customHeight="1" thickTop="1" thickBot="1">
      <c r="B6" s="1179" t="s">
        <v>1143</v>
      </c>
      <c r="C6" s="1180" t="s">
        <v>1144</v>
      </c>
      <c r="D6" s="1180" t="s">
        <v>1145</v>
      </c>
      <c r="E6" s="1180" t="s">
        <v>1146</v>
      </c>
      <c r="F6" s="1180" t="s">
        <v>1147</v>
      </c>
      <c r="G6" s="1180" t="s">
        <v>1148</v>
      </c>
      <c r="H6" s="1180" t="s">
        <v>1149</v>
      </c>
      <c r="I6" s="1180" t="s">
        <v>1150</v>
      </c>
      <c r="J6" s="1180" t="s">
        <v>1151</v>
      </c>
      <c r="K6" s="1180" t="s">
        <v>1152</v>
      </c>
      <c r="L6" s="1181" t="s">
        <v>1153</v>
      </c>
      <c r="M6" s="1182"/>
    </row>
    <row r="7" spans="2:13" ht="30" customHeight="1" thickTop="1">
      <c r="B7" s="1183" t="s">
        <v>657</v>
      </c>
      <c r="C7" s="1184"/>
      <c r="D7" s="1184"/>
      <c r="E7" s="1184"/>
      <c r="F7" s="1184"/>
      <c r="G7" s="1185"/>
      <c r="H7" s="1186"/>
      <c r="I7" s="1187">
        <f t="shared" ref="I7:I18" si="0">+C7+D7+F7+E7+G7-H7</f>
        <v>0</v>
      </c>
      <c r="J7" s="1186"/>
      <c r="K7" s="1188"/>
      <c r="L7" s="1189">
        <f t="shared" ref="L7:L18" si="1">I7-J7</f>
        <v>0</v>
      </c>
      <c r="M7" s="1190"/>
    </row>
    <row r="8" spans="2:13" ht="30" customHeight="1">
      <c r="B8" s="1191" t="s">
        <v>658</v>
      </c>
      <c r="C8" s="1192"/>
      <c r="D8" s="1192"/>
      <c r="E8" s="1192"/>
      <c r="F8" s="1192"/>
      <c r="G8" s="1193"/>
      <c r="H8" s="1194"/>
      <c r="I8" s="1195">
        <f t="shared" si="0"/>
        <v>0</v>
      </c>
      <c r="J8" s="1194"/>
      <c r="K8" s="1196"/>
      <c r="L8" s="1197">
        <f t="shared" si="1"/>
        <v>0</v>
      </c>
      <c r="M8" s="1190"/>
    </row>
    <row r="9" spans="2:13" ht="30" customHeight="1">
      <c r="B9" s="1191" t="s">
        <v>659</v>
      </c>
      <c r="C9" s="1192"/>
      <c r="D9" s="1192"/>
      <c r="E9" s="1192"/>
      <c r="F9" s="1192"/>
      <c r="G9" s="1193"/>
      <c r="H9" s="1194"/>
      <c r="I9" s="1195">
        <f t="shared" si="0"/>
        <v>0</v>
      </c>
      <c r="J9" s="1194"/>
      <c r="K9" s="1196"/>
      <c r="L9" s="1197">
        <f t="shared" si="1"/>
        <v>0</v>
      </c>
      <c r="M9" s="1190"/>
    </row>
    <row r="10" spans="2:13" ht="30" customHeight="1">
      <c r="B10" s="1191" t="s">
        <v>660</v>
      </c>
      <c r="C10" s="1192"/>
      <c r="D10" s="1192"/>
      <c r="E10" s="1192"/>
      <c r="F10" s="1192"/>
      <c r="G10" s="1193"/>
      <c r="H10" s="1194"/>
      <c r="I10" s="1195">
        <f t="shared" si="0"/>
        <v>0</v>
      </c>
      <c r="J10" s="1194"/>
      <c r="K10" s="1196"/>
      <c r="L10" s="1197">
        <f t="shared" si="1"/>
        <v>0</v>
      </c>
      <c r="M10" s="1190"/>
    </row>
    <row r="11" spans="2:13" ht="30" customHeight="1">
      <c r="B11" s="1191" t="s">
        <v>661</v>
      </c>
      <c r="C11" s="1192"/>
      <c r="D11" s="1192"/>
      <c r="E11" s="1192"/>
      <c r="F11" s="1192"/>
      <c r="G11" s="1194"/>
      <c r="H11" s="1194"/>
      <c r="I11" s="1195">
        <f t="shared" si="0"/>
        <v>0</v>
      </c>
      <c r="J11" s="1194"/>
      <c r="K11" s="1196"/>
      <c r="L11" s="1197">
        <f t="shared" si="1"/>
        <v>0</v>
      </c>
      <c r="M11" s="1190"/>
    </row>
    <row r="12" spans="2:13" ht="30" customHeight="1">
      <c r="B12" s="1191" t="s">
        <v>662</v>
      </c>
      <c r="C12" s="1192"/>
      <c r="D12" s="1192"/>
      <c r="E12" s="1192"/>
      <c r="F12" s="1192"/>
      <c r="G12" s="1194"/>
      <c r="H12" s="1194"/>
      <c r="I12" s="1195">
        <f t="shared" si="0"/>
        <v>0</v>
      </c>
      <c r="J12" s="1194"/>
      <c r="K12" s="1196"/>
      <c r="L12" s="1197">
        <f t="shared" si="1"/>
        <v>0</v>
      </c>
      <c r="M12" s="1190"/>
    </row>
    <row r="13" spans="2:13" ht="30" customHeight="1">
      <c r="B13" s="1191" t="s">
        <v>663</v>
      </c>
      <c r="C13" s="1192"/>
      <c r="D13" s="1192"/>
      <c r="E13" s="1192"/>
      <c r="F13" s="1192"/>
      <c r="G13" s="1194"/>
      <c r="H13" s="1194"/>
      <c r="I13" s="1195">
        <f t="shared" si="0"/>
        <v>0</v>
      </c>
      <c r="J13" s="1194"/>
      <c r="K13" s="1196"/>
      <c r="L13" s="1197">
        <f t="shared" si="1"/>
        <v>0</v>
      </c>
      <c r="M13" s="1190"/>
    </row>
    <row r="14" spans="2:13" ht="30" customHeight="1">
      <c r="B14" s="1191" t="s">
        <v>664</v>
      </c>
      <c r="C14" s="1192"/>
      <c r="D14" s="1192"/>
      <c r="E14" s="1192"/>
      <c r="F14" s="1192"/>
      <c r="G14" s="1194"/>
      <c r="H14" s="1194"/>
      <c r="I14" s="1195">
        <f t="shared" si="0"/>
        <v>0</v>
      </c>
      <c r="J14" s="1194"/>
      <c r="K14" s="1196"/>
      <c r="L14" s="1197">
        <f t="shared" si="1"/>
        <v>0</v>
      </c>
      <c r="M14" s="1190"/>
    </row>
    <row r="15" spans="2:13" ht="30" customHeight="1">
      <c r="B15" s="1191" t="s">
        <v>665</v>
      </c>
      <c r="C15" s="1192"/>
      <c r="D15" s="1192"/>
      <c r="E15" s="1192"/>
      <c r="F15" s="1192"/>
      <c r="G15" s="1194"/>
      <c r="H15" s="1194"/>
      <c r="I15" s="1195">
        <f t="shared" si="0"/>
        <v>0</v>
      </c>
      <c r="J15" s="1194"/>
      <c r="K15" s="1196"/>
      <c r="L15" s="1197">
        <f t="shared" si="1"/>
        <v>0</v>
      </c>
      <c r="M15" s="1190"/>
    </row>
    <row r="16" spans="2:13" ht="30" customHeight="1">
      <c r="B16" s="1191" t="s">
        <v>666</v>
      </c>
      <c r="C16" s="1192"/>
      <c r="D16" s="1192"/>
      <c r="E16" s="1192"/>
      <c r="F16" s="1192"/>
      <c r="G16" s="1194"/>
      <c r="H16" s="1194"/>
      <c r="I16" s="1195">
        <f t="shared" si="0"/>
        <v>0</v>
      </c>
      <c r="J16" s="1194"/>
      <c r="K16" s="1196"/>
      <c r="L16" s="1197">
        <f t="shared" si="1"/>
        <v>0</v>
      </c>
      <c r="M16" s="1190"/>
    </row>
    <row r="17" spans="2:14" ht="30" customHeight="1">
      <c r="B17" s="1191" t="s">
        <v>667</v>
      </c>
      <c r="C17" s="1192"/>
      <c r="D17" s="1192"/>
      <c r="E17" s="1192"/>
      <c r="F17" s="1192"/>
      <c r="G17" s="1198"/>
      <c r="H17" s="1199"/>
      <c r="I17" s="1195">
        <f t="shared" si="0"/>
        <v>0</v>
      </c>
      <c r="J17" s="1194"/>
      <c r="K17" s="1196"/>
      <c r="L17" s="1197">
        <f t="shared" si="1"/>
        <v>0</v>
      </c>
      <c r="M17" s="1190"/>
    </row>
    <row r="18" spans="2:14" ht="30" customHeight="1" thickBot="1">
      <c r="B18" s="1200" t="s">
        <v>668</v>
      </c>
      <c r="C18" s="1201"/>
      <c r="D18" s="1201"/>
      <c r="E18" s="1201"/>
      <c r="F18" s="1201"/>
      <c r="G18" s="1202"/>
      <c r="H18" s="1203"/>
      <c r="I18" s="1204">
        <f t="shared" si="0"/>
        <v>0</v>
      </c>
      <c r="J18" s="1203"/>
      <c r="K18" s="1205"/>
      <c r="L18" s="1206">
        <f t="shared" si="1"/>
        <v>0</v>
      </c>
      <c r="M18" s="1190"/>
    </row>
    <row r="19" spans="2:14" ht="30" customHeight="1" thickTop="1" thickBot="1">
      <c r="B19" s="1207" t="s">
        <v>1154</v>
      </c>
      <c r="C19" s="1208">
        <f t="shared" ref="C19:J19" si="2">SUM(C7:C18)</f>
        <v>0</v>
      </c>
      <c r="D19" s="1208">
        <f t="shared" si="2"/>
        <v>0</v>
      </c>
      <c r="E19" s="1208">
        <f t="shared" si="2"/>
        <v>0</v>
      </c>
      <c r="F19" s="1208">
        <f t="shared" si="2"/>
        <v>0</v>
      </c>
      <c r="G19" s="1208">
        <f t="shared" si="2"/>
        <v>0</v>
      </c>
      <c r="H19" s="1208">
        <f t="shared" si="2"/>
        <v>0</v>
      </c>
      <c r="I19" s="1208">
        <f t="shared" si="2"/>
        <v>0</v>
      </c>
      <c r="J19" s="1208">
        <f t="shared" si="2"/>
        <v>0</v>
      </c>
      <c r="K19" s="1208"/>
      <c r="L19" s="1209">
        <f>SUM(L7:L18)</f>
        <v>0</v>
      </c>
      <c r="M19" s="1210"/>
    </row>
    <row r="20" spans="2:14" ht="24.9" customHeight="1" thickTop="1" thickBot="1">
      <c r="B20" s="1164" t="s">
        <v>1126</v>
      </c>
      <c r="C20" s="1166"/>
      <c r="D20" s="1166"/>
      <c r="E20" s="1166"/>
      <c r="F20" s="1166"/>
      <c r="G20" s="1167"/>
      <c r="H20" s="1168"/>
      <c r="I20" s="1168"/>
      <c r="J20" s="1169"/>
      <c r="K20" s="1169"/>
      <c r="L20" s="1135"/>
    </row>
    <row r="21" spans="2:14" ht="33" customHeight="1" thickTop="1">
      <c r="B21" s="1211" t="s">
        <v>1155</v>
      </c>
      <c r="C21" s="1212"/>
      <c r="D21" s="1212"/>
      <c r="E21" s="1212"/>
      <c r="F21" s="1212"/>
      <c r="G21" s="1213"/>
      <c r="H21" s="1214"/>
      <c r="I21" s="1215"/>
      <c r="J21" s="1127"/>
      <c r="K21" s="1127"/>
      <c r="L21" s="1127"/>
    </row>
    <row r="22" spans="2:14" ht="40.5" customHeight="1" thickBot="1">
      <c r="B22" s="1216" t="s">
        <v>1156</v>
      </c>
      <c r="C22" s="1217"/>
      <c r="D22" s="1217"/>
      <c r="E22" s="1217"/>
      <c r="F22" s="1217"/>
      <c r="G22" s="1218"/>
      <c r="H22" s="1219"/>
      <c r="I22" s="1220"/>
      <c r="J22" s="1127"/>
      <c r="K22" s="1127"/>
      <c r="L22" s="1127"/>
    </row>
    <row r="23" spans="2:14" ht="24.9" customHeight="1" thickTop="1">
      <c r="B23" s="1129" t="s">
        <v>1157</v>
      </c>
    </row>
    <row r="24" spans="2:14">
      <c r="B24" s="1129"/>
    </row>
    <row r="25" spans="2:14" s="1123" customFormat="1">
      <c r="B25" s="1128"/>
      <c r="C25" s="1128"/>
      <c r="D25" s="1128"/>
      <c r="E25" s="1128"/>
      <c r="F25" s="1128"/>
      <c r="G25" s="1128"/>
      <c r="H25" s="1128"/>
      <c r="I25" s="1128"/>
      <c r="J25" s="1128"/>
      <c r="K25" s="1128"/>
      <c r="L25" s="1128"/>
      <c r="M25" s="1128"/>
      <c r="N25" s="1128"/>
    </row>
    <row r="26" spans="2:14" s="1123" customFormat="1">
      <c r="B26" s="1128"/>
      <c r="C26" s="1128"/>
      <c r="D26" s="1128"/>
      <c r="E26" s="1128"/>
      <c r="F26" s="1128"/>
      <c r="G26" s="1128"/>
      <c r="H26" s="1128"/>
      <c r="I26" s="1128"/>
      <c r="J26" s="1128"/>
      <c r="K26" s="1128"/>
      <c r="L26" s="1128"/>
      <c r="M26" s="1128"/>
      <c r="N26" s="1128"/>
    </row>
    <row r="27" spans="2:14" s="1123" customFormat="1">
      <c r="B27" s="1128"/>
      <c r="C27" s="1128"/>
      <c r="D27" s="1128"/>
      <c r="E27" s="1128"/>
      <c r="F27" s="1128"/>
      <c r="G27" s="1128"/>
      <c r="H27" s="1128"/>
      <c r="I27" s="1128"/>
      <c r="J27" s="1128"/>
      <c r="K27" s="1128"/>
      <c r="L27" s="1128"/>
      <c r="M27" s="1128"/>
      <c r="N27" s="1128"/>
    </row>
    <row r="62" spans="3:3">
      <c r="C62" s="1019"/>
    </row>
    <row r="69" spans="4:4">
      <c r="D69" s="967"/>
    </row>
  </sheetData>
  <mergeCells count="3">
    <mergeCell ref="B2:L2"/>
    <mergeCell ref="B4:C4"/>
    <mergeCell ref="K4:L4"/>
  </mergeCells>
  <pageMargins left="0.590551181102362" right="0.15748031496063" top="0.393700787401575" bottom="0.433070866141732" header="0.31496062992126" footer="0.31496062992126"/>
  <pageSetup scale="50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pageSetUpPr fitToPage="1"/>
  </sheetPr>
  <dimension ref="A1:Z70"/>
  <sheetViews>
    <sheetView showGridLines="0" zoomScale="85" zoomScaleNormal="85" zoomScaleSheetLayoutView="120" workbookViewId="0"/>
  </sheetViews>
  <sheetFormatPr baseColWidth="10" defaultColWidth="11.44140625" defaultRowHeight="13.8"/>
  <cols>
    <col min="1" max="1" width="0.88671875" style="1076" customWidth="1"/>
    <col min="2" max="2" width="55" style="1076" customWidth="1"/>
    <col min="3" max="14" width="14.88671875" style="1076" customWidth="1"/>
    <col min="15" max="18" width="1" style="1076" customWidth="1"/>
    <col min="19" max="256" width="11.44140625" style="1076"/>
    <col min="257" max="257" width="0.88671875" style="1076" customWidth="1"/>
    <col min="258" max="258" width="55" style="1076" customWidth="1"/>
    <col min="259" max="270" width="14.88671875" style="1076" customWidth="1"/>
    <col min="271" max="274" width="1" style="1076" customWidth="1"/>
    <col min="275" max="512" width="11.44140625" style="1076"/>
    <col min="513" max="513" width="0.88671875" style="1076" customWidth="1"/>
    <col min="514" max="514" width="55" style="1076" customWidth="1"/>
    <col min="515" max="526" width="14.88671875" style="1076" customWidth="1"/>
    <col min="527" max="530" width="1" style="1076" customWidth="1"/>
    <col min="531" max="768" width="11.44140625" style="1076"/>
    <col min="769" max="769" width="0.88671875" style="1076" customWidth="1"/>
    <col min="770" max="770" width="55" style="1076" customWidth="1"/>
    <col min="771" max="782" width="14.88671875" style="1076" customWidth="1"/>
    <col min="783" max="786" width="1" style="1076" customWidth="1"/>
    <col min="787" max="1024" width="11.44140625" style="1076"/>
    <col min="1025" max="1025" width="0.88671875" style="1076" customWidth="1"/>
    <col min="1026" max="1026" width="55" style="1076" customWidth="1"/>
    <col min="1027" max="1038" width="14.88671875" style="1076" customWidth="1"/>
    <col min="1039" max="1042" width="1" style="1076" customWidth="1"/>
    <col min="1043" max="1280" width="11.44140625" style="1076"/>
    <col min="1281" max="1281" width="0.88671875" style="1076" customWidth="1"/>
    <col min="1282" max="1282" width="55" style="1076" customWidth="1"/>
    <col min="1283" max="1294" width="14.88671875" style="1076" customWidth="1"/>
    <col min="1295" max="1298" width="1" style="1076" customWidth="1"/>
    <col min="1299" max="1536" width="11.44140625" style="1076"/>
    <col min="1537" max="1537" width="0.88671875" style="1076" customWidth="1"/>
    <col min="1538" max="1538" width="55" style="1076" customWidth="1"/>
    <col min="1539" max="1550" width="14.88671875" style="1076" customWidth="1"/>
    <col min="1551" max="1554" width="1" style="1076" customWidth="1"/>
    <col min="1555" max="1792" width="11.44140625" style="1076"/>
    <col min="1793" max="1793" width="0.88671875" style="1076" customWidth="1"/>
    <col min="1794" max="1794" width="55" style="1076" customWidth="1"/>
    <col min="1795" max="1806" width="14.88671875" style="1076" customWidth="1"/>
    <col min="1807" max="1810" width="1" style="1076" customWidth="1"/>
    <col min="1811" max="2048" width="11.44140625" style="1076"/>
    <col min="2049" max="2049" width="0.88671875" style="1076" customWidth="1"/>
    <col min="2050" max="2050" width="55" style="1076" customWidth="1"/>
    <col min="2051" max="2062" width="14.88671875" style="1076" customWidth="1"/>
    <col min="2063" max="2066" width="1" style="1076" customWidth="1"/>
    <col min="2067" max="2304" width="11.44140625" style="1076"/>
    <col min="2305" max="2305" width="0.88671875" style="1076" customWidth="1"/>
    <col min="2306" max="2306" width="55" style="1076" customWidth="1"/>
    <col min="2307" max="2318" width="14.88671875" style="1076" customWidth="1"/>
    <col min="2319" max="2322" width="1" style="1076" customWidth="1"/>
    <col min="2323" max="2560" width="11.44140625" style="1076"/>
    <col min="2561" max="2561" width="0.88671875" style="1076" customWidth="1"/>
    <col min="2562" max="2562" width="55" style="1076" customWidth="1"/>
    <col min="2563" max="2574" width="14.88671875" style="1076" customWidth="1"/>
    <col min="2575" max="2578" width="1" style="1076" customWidth="1"/>
    <col min="2579" max="2816" width="11.44140625" style="1076"/>
    <col min="2817" max="2817" width="0.88671875" style="1076" customWidth="1"/>
    <col min="2818" max="2818" width="55" style="1076" customWidth="1"/>
    <col min="2819" max="2830" width="14.88671875" style="1076" customWidth="1"/>
    <col min="2831" max="2834" width="1" style="1076" customWidth="1"/>
    <col min="2835" max="3072" width="11.44140625" style="1076"/>
    <col min="3073" max="3073" width="0.88671875" style="1076" customWidth="1"/>
    <col min="3074" max="3074" width="55" style="1076" customWidth="1"/>
    <col min="3075" max="3086" width="14.88671875" style="1076" customWidth="1"/>
    <col min="3087" max="3090" width="1" style="1076" customWidth="1"/>
    <col min="3091" max="3328" width="11.44140625" style="1076"/>
    <col min="3329" max="3329" width="0.88671875" style="1076" customWidth="1"/>
    <col min="3330" max="3330" width="55" style="1076" customWidth="1"/>
    <col min="3331" max="3342" width="14.88671875" style="1076" customWidth="1"/>
    <col min="3343" max="3346" width="1" style="1076" customWidth="1"/>
    <col min="3347" max="3584" width="11.44140625" style="1076"/>
    <col min="3585" max="3585" width="0.88671875" style="1076" customWidth="1"/>
    <col min="3586" max="3586" width="55" style="1076" customWidth="1"/>
    <col min="3587" max="3598" width="14.88671875" style="1076" customWidth="1"/>
    <col min="3599" max="3602" width="1" style="1076" customWidth="1"/>
    <col min="3603" max="3840" width="11.44140625" style="1076"/>
    <col min="3841" max="3841" width="0.88671875" style="1076" customWidth="1"/>
    <col min="3842" max="3842" width="55" style="1076" customWidth="1"/>
    <col min="3843" max="3854" width="14.88671875" style="1076" customWidth="1"/>
    <col min="3855" max="3858" width="1" style="1076" customWidth="1"/>
    <col min="3859" max="4096" width="11.44140625" style="1076"/>
    <col min="4097" max="4097" width="0.88671875" style="1076" customWidth="1"/>
    <col min="4098" max="4098" width="55" style="1076" customWidth="1"/>
    <col min="4099" max="4110" width="14.88671875" style="1076" customWidth="1"/>
    <col min="4111" max="4114" width="1" style="1076" customWidth="1"/>
    <col min="4115" max="4352" width="11.44140625" style="1076"/>
    <col min="4353" max="4353" width="0.88671875" style="1076" customWidth="1"/>
    <col min="4354" max="4354" width="55" style="1076" customWidth="1"/>
    <col min="4355" max="4366" width="14.88671875" style="1076" customWidth="1"/>
    <col min="4367" max="4370" width="1" style="1076" customWidth="1"/>
    <col min="4371" max="4608" width="11.44140625" style="1076"/>
    <col min="4609" max="4609" width="0.88671875" style="1076" customWidth="1"/>
    <col min="4610" max="4610" width="55" style="1076" customWidth="1"/>
    <col min="4611" max="4622" width="14.88671875" style="1076" customWidth="1"/>
    <col min="4623" max="4626" width="1" style="1076" customWidth="1"/>
    <col min="4627" max="4864" width="11.44140625" style="1076"/>
    <col min="4865" max="4865" width="0.88671875" style="1076" customWidth="1"/>
    <col min="4866" max="4866" width="55" style="1076" customWidth="1"/>
    <col min="4867" max="4878" width="14.88671875" style="1076" customWidth="1"/>
    <col min="4879" max="4882" width="1" style="1076" customWidth="1"/>
    <col min="4883" max="5120" width="11.44140625" style="1076"/>
    <col min="5121" max="5121" width="0.88671875" style="1076" customWidth="1"/>
    <col min="5122" max="5122" width="55" style="1076" customWidth="1"/>
    <col min="5123" max="5134" width="14.88671875" style="1076" customWidth="1"/>
    <col min="5135" max="5138" width="1" style="1076" customWidth="1"/>
    <col min="5139" max="5376" width="11.44140625" style="1076"/>
    <col min="5377" max="5377" width="0.88671875" style="1076" customWidth="1"/>
    <col min="5378" max="5378" width="55" style="1076" customWidth="1"/>
    <col min="5379" max="5390" width="14.88671875" style="1076" customWidth="1"/>
    <col min="5391" max="5394" width="1" style="1076" customWidth="1"/>
    <col min="5395" max="5632" width="11.44140625" style="1076"/>
    <col min="5633" max="5633" width="0.88671875" style="1076" customWidth="1"/>
    <col min="5634" max="5634" width="55" style="1076" customWidth="1"/>
    <col min="5635" max="5646" width="14.88671875" style="1076" customWidth="1"/>
    <col min="5647" max="5650" width="1" style="1076" customWidth="1"/>
    <col min="5651" max="5888" width="11.44140625" style="1076"/>
    <col min="5889" max="5889" width="0.88671875" style="1076" customWidth="1"/>
    <col min="5890" max="5890" width="55" style="1076" customWidth="1"/>
    <col min="5891" max="5902" width="14.88671875" style="1076" customWidth="1"/>
    <col min="5903" max="5906" width="1" style="1076" customWidth="1"/>
    <col min="5907" max="6144" width="11.44140625" style="1076"/>
    <col min="6145" max="6145" width="0.88671875" style="1076" customWidth="1"/>
    <col min="6146" max="6146" width="55" style="1076" customWidth="1"/>
    <col min="6147" max="6158" width="14.88671875" style="1076" customWidth="1"/>
    <col min="6159" max="6162" width="1" style="1076" customWidth="1"/>
    <col min="6163" max="6400" width="11.44140625" style="1076"/>
    <col min="6401" max="6401" width="0.88671875" style="1076" customWidth="1"/>
    <col min="6402" max="6402" width="55" style="1076" customWidth="1"/>
    <col min="6403" max="6414" width="14.88671875" style="1076" customWidth="1"/>
    <col min="6415" max="6418" width="1" style="1076" customWidth="1"/>
    <col min="6419" max="6656" width="11.44140625" style="1076"/>
    <col min="6657" max="6657" width="0.88671875" style="1076" customWidth="1"/>
    <col min="6658" max="6658" width="55" style="1076" customWidth="1"/>
    <col min="6659" max="6670" width="14.88671875" style="1076" customWidth="1"/>
    <col min="6671" max="6674" width="1" style="1076" customWidth="1"/>
    <col min="6675" max="6912" width="11.44140625" style="1076"/>
    <col min="6913" max="6913" width="0.88671875" style="1076" customWidth="1"/>
    <col min="6914" max="6914" width="55" style="1076" customWidth="1"/>
    <col min="6915" max="6926" width="14.88671875" style="1076" customWidth="1"/>
    <col min="6927" max="6930" width="1" style="1076" customWidth="1"/>
    <col min="6931" max="7168" width="11.44140625" style="1076"/>
    <col min="7169" max="7169" width="0.88671875" style="1076" customWidth="1"/>
    <col min="7170" max="7170" width="55" style="1076" customWidth="1"/>
    <col min="7171" max="7182" width="14.88671875" style="1076" customWidth="1"/>
    <col min="7183" max="7186" width="1" style="1076" customWidth="1"/>
    <col min="7187" max="7424" width="11.44140625" style="1076"/>
    <col min="7425" max="7425" width="0.88671875" style="1076" customWidth="1"/>
    <col min="7426" max="7426" width="55" style="1076" customWidth="1"/>
    <col min="7427" max="7438" width="14.88671875" style="1076" customWidth="1"/>
    <col min="7439" max="7442" width="1" style="1076" customWidth="1"/>
    <col min="7443" max="7680" width="11.44140625" style="1076"/>
    <col min="7681" max="7681" width="0.88671875" style="1076" customWidth="1"/>
    <col min="7682" max="7682" width="55" style="1076" customWidth="1"/>
    <col min="7683" max="7694" width="14.88671875" style="1076" customWidth="1"/>
    <col min="7695" max="7698" width="1" style="1076" customWidth="1"/>
    <col min="7699" max="7936" width="11.44140625" style="1076"/>
    <col min="7937" max="7937" width="0.88671875" style="1076" customWidth="1"/>
    <col min="7938" max="7938" width="55" style="1076" customWidth="1"/>
    <col min="7939" max="7950" width="14.88671875" style="1076" customWidth="1"/>
    <col min="7951" max="7954" width="1" style="1076" customWidth="1"/>
    <col min="7955" max="8192" width="11.44140625" style="1076"/>
    <col min="8193" max="8193" width="0.88671875" style="1076" customWidth="1"/>
    <col min="8194" max="8194" width="55" style="1076" customWidth="1"/>
    <col min="8195" max="8206" width="14.88671875" style="1076" customWidth="1"/>
    <col min="8207" max="8210" width="1" style="1076" customWidth="1"/>
    <col min="8211" max="8448" width="11.44140625" style="1076"/>
    <col min="8449" max="8449" width="0.88671875" style="1076" customWidth="1"/>
    <col min="8450" max="8450" width="55" style="1076" customWidth="1"/>
    <col min="8451" max="8462" width="14.88671875" style="1076" customWidth="1"/>
    <col min="8463" max="8466" width="1" style="1076" customWidth="1"/>
    <col min="8467" max="8704" width="11.44140625" style="1076"/>
    <col min="8705" max="8705" width="0.88671875" style="1076" customWidth="1"/>
    <col min="8706" max="8706" width="55" style="1076" customWidth="1"/>
    <col min="8707" max="8718" width="14.88671875" style="1076" customWidth="1"/>
    <col min="8719" max="8722" width="1" style="1076" customWidth="1"/>
    <col min="8723" max="8960" width="11.44140625" style="1076"/>
    <col min="8961" max="8961" width="0.88671875" style="1076" customWidth="1"/>
    <col min="8962" max="8962" width="55" style="1076" customWidth="1"/>
    <col min="8963" max="8974" width="14.88671875" style="1076" customWidth="1"/>
    <col min="8975" max="8978" width="1" style="1076" customWidth="1"/>
    <col min="8979" max="9216" width="11.44140625" style="1076"/>
    <col min="9217" max="9217" width="0.88671875" style="1076" customWidth="1"/>
    <col min="9218" max="9218" width="55" style="1076" customWidth="1"/>
    <col min="9219" max="9230" width="14.88671875" style="1076" customWidth="1"/>
    <col min="9231" max="9234" width="1" style="1076" customWidth="1"/>
    <col min="9235" max="9472" width="11.44140625" style="1076"/>
    <col min="9473" max="9473" width="0.88671875" style="1076" customWidth="1"/>
    <col min="9474" max="9474" width="55" style="1076" customWidth="1"/>
    <col min="9475" max="9486" width="14.88671875" style="1076" customWidth="1"/>
    <col min="9487" max="9490" width="1" style="1076" customWidth="1"/>
    <col min="9491" max="9728" width="11.44140625" style="1076"/>
    <col min="9729" max="9729" width="0.88671875" style="1076" customWidth="1"/>
    <col min="9730" max="9730" width="55" style="1076" customWidth="1"/>
    <col min="9731" max="9742" width="14.88671875" style="1076" customWidth="1"/>
    <col min="9743" max="9746" width="1" style="1076" customWidth="1"/>
    <col min="9747" max="9984" width="11.44140625" style="1076"/>
    <col min="9985" max="9985" width="0.88671875" style="1076" customWidth="1"/>
    <col min="9986" max="9986" width="55" style="1076" customWidth="1"/>
    <col min="9987" max="9998" width="14.88671875" style="1076" customWidth="1"/>
    <col min="9999" max="10002" width="1" style="1076" customWidth="1"/>
    <col min="10003" max="10240" width="11.44140625" style="1076"/>
    <col min="10241" max="10241" width="0.88671875" style="1076" customWidth="1"/>
    <col min="10242" max="10242" width="55" style="1076" customWidth="1"/>
    <col min="10243" max="10254" width="14.88671875" style="1076" customWidth="1"/>
    <col min="10255" max="10258" width="1" style="1076" customWidth="1"/>
    <col min="10259" max="10496" width="11.44140625" style="1076"/>
    <col min="10497" max="10497" width="0.88671875" style="1076" customWidth="1"/>
    <col min="10498" max="10498" width="55" style="1076" customWidth="1"/>
    <col min="10499" max="10510" width="14.88671875" style="1076" customWidth="1"/>
    <col min="10511" max="10514" width="1" style="1076" customWidth="1"/>
    <col min="10515" max="10752" width="11.44140625" style="1076"/>
    <col min="10753" max="10753" width="0.88671875" style="1076" customWidth="1"/>
    <col min="10754" max="10754" width="55" style="1076" customWidth="1"/>
    <col min="10755" max="10766" width="14.88671875" style="1076" customWidth="1"/>
    <col min="10767" max="10770" width="1" style="1076" customWidth="1"/>
    <col min="10771" max="11008" width="11.44140625" style="1076"/>
    <col min="11009" max="11009" width="0.88671875" style="1076" customWidth="1"/>
    <col min="11010" max="11010" width="55" style="1076" customWidth="1"/>
    <col min="11011" max="11022" width="14.88671875" style="1076" customWidth="1"/>
    <col min="11023" max="11026" width="1" style="1076" customWidth="1"/>
    <col min="11027" max="11264" width="11.44140625" style="1076"/>
    <col min="11265" max="11265" width="0.88671875" style="1076" customWidth="1"/>
    <col min="11266" max="11266" width="55" style="1076" customWidth="1"/>
    <col min="11267" max="11278" width="14.88671875" style="1076" customWidth="1"/>
    <col min="11279" max="11282" width="1" style="1076" customWidth="1"/>
    <col min="11283" max="11520" width="11.44140625" style="1076"/>
    <col min="11521" max="11521" width="0.88671875" style="1076" customWidth="1"/>
    <col min="11522" max="11522" width="55" style="1076" customWidth="1"/>
    <col min="11523" max="11534" width="14.88671875" style="1076" customWidth="1"/>
    <col min="11535" max="11538" width="1" style="1076" customWidth="1"/>
    <col min="11539" max="11776" width="11.44140625" style="1076"/>
    <col min="11777" max="11777" width="0.88671875" style="1076" customWidth="1"/>
    <col min="11778" max="11778" width="55" style="1076" customWidth="1"/>
    <col min="11779" max="11790" width="14.88671875" style="1076" customWidth="1"/>
    <col min="11791" max="11794" width="1" style="1076" customWidth="1"/>
    <col min="11795" max="12032" width="11.44140625" style="1076"/>
    <col min="12033" max="12033" width="0.88671875" style="1076" customWidth="1"/>
    <col min="12034" max="12034" width="55" style="1076" customWidth="1"/>
    <col min="12035" max="12046" width="14.88671875" style="1076" customWidth="1"/>
    <col min="12047" max="12050" width="1" style="1076" customWidth="1"/>
    <col min="12051" max="12288" width="11.44140625" style="1076"/>
    <col min="12289" max="12289" width="0.88671875" style="1076" customWidth="1"/>
    <col min="12290" max="12290" width="55" style="1076" customWidth="1"/>
    <col min="12291" max="12302" width="14.88671875" style="1076" customWidth="1"/>
    <col min="12303" max="12306" width="1" style="1076" customWidth="1"/>
    <col min="12307" max="12544" width="11.44140625" style="1076"/>
    <col min="12545" max="12545" width="0.88671875" style="1076" customWidth="1"/>
    <col min="12546" max="12546" width="55" style="1076" customWidth="1"/>
    <col min="12547" max="12558" width="14.88671875" style="1076" customWidth="1"/>
    <col min="12559" max="12562" width="1" style="1076" customWidth="1"/>
    <col min="12563" max="12800" width="11.44140625" style="1076"/>
    <col min="12801" max="12801" width="0.88671875" style="1076" customWidth="1"/>
    <col min="12802" max="12802" width="55" style="1076" customWidth="1"/>
    <col min="12803" max="12814" width="14.88671875" style="1076" customWidth="1"/>
    <col min="12815" max="12818" width="1" style="1076" customWidth="1"/>
    <col min="12819" max="13056" width="11.44140625" style="1076"/>
    <col min="13057" max="13057" width="0.88671875" style="1076" customWidth="1"/>
    <col min="13058" max="13058" width="55" style="1076" customWidth="1"/>
    <col min="13059" max="13070" width="14.88671875" style="1076" customWidth="1"/>
    <col min="13071" max="13074" width="1" style="1076" customWidth="1"/>
    <col min="13075" max="13312" width="11.44140625" style="1076"/>
    <col min="13313" max="13313" width="0.88671875" style="1076" customWidth="1"/>
    <col min="13314" max="13314" width="55" style="1076" customWidth="1"/>
    <col min="13315" max="13326" width="14.88671875" style="1076" customWidth="1"/>
    <col min="13327" max="13330" width="1" style="1076" customWidth="1"/>
    <col min="13331" max="13568" width="11.44140625" style="1076"/>
    <col min="13569" max="13569" width="0.88671875" style="1076" customWidth="1"/>
    <col min="13570" max="13570" width="55" style="1076" customWidth="1"/>
    <col min="13571" max="13582" width="14.88671875" style="1076" customWidth="1"/>
    <col min="13583" max="13586" width="1" style="1076" customWidth="1"/>
    <col min="13587" max="13824" width="11.44140625" style="1076"/>
    <col min="13825" max="13825" width="0.88671875" style="1076" customWidth="1"/>
    <col min="13826" max="13826" width="55" style="1076" customWidth="1"/>
    <col min="13827" max="13838" width="14.88671875" style="1076" customWidth="1"/>
    <col min="13839" max="13842" width="1" style="1076" customWidth="1"/>
    <col min="13843" max="14080" width="11.44140625" style="1076"/>
    <col min="14081" max="14081" width="0.88671875" style="1076" customWidth="1"/>
    <col min="14082" max="14082" width="55" style="1076" customWidth="1"/>
    <col min="14083" max="14094" width="14.88671875" style="1076" customWidth="1"/>
    <col min="14095" max="14098" width="1" style="1076" customWidth="1"/>
    <col min="14099" max="14336" width="11.44140625" style="1076"/>
    <col min="14337" max="14337" width="0.88671875" style="1076" customWidth="1"/>
    <col min="14338" max="14338" width="55" style="1076" customWidth="1"/>
    <col min="14339" max="14350" width="14.88671875" style="1076" customWidth="1"/>
    <col min="14351" max="14354" width="1" style="1076" customWidth="1"/>
    <col min="14355" max="14592" width="11.44140625" style="1076"/>
    <col min="14593" max="14593" width="0.88671875" style="1076" customWidth="1"/>
    <col min="14594" max="14594" width="55" style="1076" customWidth="1"/>
    <col min="14595" max="14606" width="14.88671875" style="1076" customWidth="1"/>
    <col min="14607" max="14610" width="1" style="1076" customWidth="1"/>
    <col min="14611" max="14848" width="11.44140625" style="1076"/>
    <col min="14849" max="14849" width="0.88671875" style="1076" customWidth="1"/>
    <col min="14850" max="14850" width="55" style="1076" customWidth="1"/>
    <col min="14851" max="14862" width="14.88671875" style="1076" customWidth="1"/>
    <col min="14863" max="14866" width="1" style="1076" customWidth="1"/>
    <col min="14867" max="15104" width="11.44140625" style="1076"/>
    <col min="15105" max="15105" width="0.88671875" style="1076" customWidth="1"/>
    <col min="15106" max="15106" width="55" style="1076" customWidth="1"/>
    <col min="15107" max="15118" width="14.88671875" style="1076" customWidth="1"/>
    <col min="15119" max="15122" width="1" style="1076" customWidth="1"/>
    <col min="15123" max="15360" width="11.44140625" style="1076"/>
    <col min="15361" max="15361" width="0.88671875" style="1076" customWidth="1"/>
    <col min="15362" max="15362" width="55" style="1076" customWidth="1"/>
    <col min="15363" max="15374" width="14.88671875" style="1076" customWidth="1"/>
    <col min="15375" max="15378" width="1" style="1076" customWidth="1"/>
    <col min="15379" max="15616" width="11.44140625" style="1076"/>
    <col min="15617" max="15617" width="0.88671875" style="1076" customWidth="1"/>
    <col min="15618" max="15618" width="55" style="1076" customWidth="1"/>
    <col min="15619" max="15630" width="14.88671875" style="1076" customWidth="1"/>
    <col min="15631" max="15634" width="1" style="1076" customWidth="1"/>
    <col min="15635" max="15872" width="11.44140625" style="1076"/>
    <col min="15873" max="15873" width="0.88671875" style="1076" customWidth="1"/>
    <col min="15874" max="15874" width="55" style="1076" customWidth="1"/>
    <col min="15875" max="15886" width="14.88671875" style="1076" customWidth="1"/>
    <col min="15887" max="15890" width="1" style="1076" customWidth="1"/>
    <col min="15891" max="16128" width="11.44140625" style="1076"/>
    <col min="16129" max="16129" width="0.88671875" style="1076" customWidth="1"/>
    <col min="16130" max="16130" width="55" style="1076" customWidth="1"/>
    <col min="16131" max="16142" width="14.88671875" style="1076" customWidth="1"/>
    <col min="16143" max="16146" width="1" style="1076" customWidth="1"/>
    <col min="16147" max="16384" width="11.44140625" style="1076"/>
  </cols>
  <sheetData>
    <row r="1" spans="1:26" ht="4.5" customHeight="1" thickBot="1">
      <c r="A1" s="1123"/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1123"/>
      <c r="M1" s="1123"/>
      <c r="N1" s="1123"/>
    </row>
    <row r="2" spans="1:26" ht="43.5" customHeight="1" thickTop="1">
      <c r="A2" s="1123"/>
      <c r="B2" s="1999" t="s">
        <v>1250</v>
      </c>
      <c r="C2" s="2000"/>
      <c r="D2" s="2000"/>
      <c r="E2" s="2000"/>
      <c r="F2" s="2000"/>
      <c r="G2" s="2000"/>
      <c r="H2" s="2000"/>
      <c r="I2" s="2000"/>
      <c r="J2" s="2000"/>
      <c r="K2" s="2000"/>
      <c r="L2" s="2000"/>
      <c r="M2" s="2000"/>
      <c r="N2" s="2001"/>
    </row>
    <row r="3" spans="1:26" ht="22.5" customHeight="1" thickBot="1">
      <c r="A3" s="1123"/>
      <c r="B3" s="1221" t="s">
        <v>1262</v>
      </c>
      <c r="C3" s="1222"/>
      <c r="D3" s="1222"/>
      <c r="E3" s="1222"/>
      <c r="F3" s="1222"/>
      <c r="G3" s="1222"/>
      <c r="H3" s="1222"/>
      <c r="I3" s="1222"/>
      <c r="J3" s="1222"/>
      <c r="K3" s="1996" t="s">
        <v>1251</v>
      </c>
      <c r="L3" s="1996"/>
      <c r="M3" s="1996"/>
      <c r="N3" s="1997"/>
    </row>
    <row r="4" spans="1:26" ht="38.25" customHeight="1" thickTop="1">
      <c r="A4" s="1123"/>
      <c r="B4" s="2002" t="s">
        <v>1158</v>
      </c>
      <c r="C4" s="2005" t="s">
        <v>1159</v>
      </c>
      <c r="D4" s="2005"/>
      <c r="E4" s="2005"/>
      <c r="F4" s="2005"/>
      <c r="G4" s="2005"/>
      <c r="H4" s="2005"/>
      <c r="I4" s="2005"/>
      <c r="J4" s="2005"/>
      <c r="K4" s="2005"/>
      <c r="L4" s="2005"/>
      <c r="M4" s="2005"/>
      <c r="N4" s="2006"/>
    </row>
    <row r="5" spans="1:26" ht="38.25" customHeight="1">
      <c r="A5" s="1123"/>
      <c r="B5" s="2003"/>
      <c r="C5" s="2007" t="s">
        <v>1160</v>
      </c>
      <c r="D5" s="2007"/>
      <c r="E5" s="2007"/>
      <c r="F5" s="2007"/>
      <c r="G5" s="2007"/>
      <c r="H5" s="2007"/>
      <c r="I5" s="2007"/>
      <c r="J5" s="2007"/>
      <c r="K5" s="2007"/>
      <c r="L5" s="2007"/>
      <c r="M5" s="2007"/>
      <c r="N5" s="2008"/>
    </row>
    <row r="6" spans="1:26" ht="27.75" customHeight="1">
      <c r="A6" s="1123"/>
      <c r="B6" s="2003"/>
      <c r="C6" s="2007"/>
      <c r="D6" s="2007"/>
      <c r="E6" s="2007"/>
      <c r="F6" s="2007"/>
      <c r="G6" s="2007"/>
      <c r="H6" s="2007"/>
      <c r="I6" s="2007"/>
      <c r="J6" s="2007"/>
      <c r="K6" s="2007"/>
      <c r="L6" s="2007"/>
      <c r="M6" s="2007"/>
      <c r="N6" s="2008"/>
    </row>
    <row r="7" spans="1:26" ht="31.5" customHeight="1" thickBot="1">
      <c r="A7" s="1123"/>
      <c r="B7" s="2004"/>
      <c r="C7" s="1223" t="s">
        <v>657</v>
      </c>
      <c r="D7" s="1223" t="s">
        <v>658</v>
      </c>
      <c r="E7" s="1223" t="s">
        <v>659</v>
      </c>
      <c r="F7" s="1223" t="s">
        <v>660</v>
      </c>
      <c r="G7" s="1223" t="s">
        <v>661</v>
      </c>
      <c r="H7" s="1223" t="s">
        <v>662</v>
      </c>
      <c r="I7" s="1223" t="s">
        <v>663</v>
      </c>
      <c r="J7" s="1223" t="s">
        <v>664</v>
      </c>
      <c r="K7" s="1223" t="s">
        <v>665</v>
      </c>
      <c r="L7" s="1223" t="s">
        <v>666</v>
      </c>
      <c r="M7" s="1223" t="s">
        <v>667</v>
      </c>
      <c r="N7" s="1224" t="s">
        <v>668</v>
      </c>
    </row>
    <row r="8" spans="1:26" ht="27" customHeight="1" thickTop="1">
      <c r="B8" s="1225" t="s">
        <v>1161</v>
      </c>
      <c r="C8" s="1226"/>
      <c r="D8" s="1226"/>
      <c r="E8" s="1226"/>
      <c r="F8" s="1226"/>
      <c r="G8" s="1226"/>
      <c r="H8" s="1226"/>
      <c r="I8" s="1226"/>
      <c r="J8" s="1226"/>
      <c r="K8" s="1226"/>
      <c r="L8" s="1226"/>
      <c r="M8" s="1226"/>
      <c r="N8" s="1227"/>
    </row>
    <row r="9" spans="1:26" ht="27" customHeight="1">
      <c r="B9" s="1228" t="s">
        <v>1162</v>
      </c>
      <c r="C9" s="1124"/>
      <c r="D9" s="1124"/>
      <c r="E9" s="1124"/>
      <c r="F9" s="1124"/>
      <c r="G9" s="1124"/>
      <c r="H9" s="1124"/>
      <c r="I9" s="1124"/>
      <c r="J9" s="1124"/>
      <c r="K9" s="1124"/>
      <c r="L9" s="1124"/>
      <c r="M9" s="1124"/>
      <c r="N9" s="1125"/>
    </row>
    <row r="10" spans="1:26" ht="27" customHeight="1">
      <c r="B10" s="1228" t="s">
        <v>1163</v>
      </c>
      <c r="C10" s="1124"/>
      <c r="D10" s="1124"/>
      <c r="E10" s="1124"/>
      <c r="F10" s="1124"/>
      <c r="G10" s="1124"/>
      <c r="H10" s="1124"/>
      <c r="I10" s="1124"/>
      <c r="J10" s="1124"/>
      <c r="K10" s="1124"/>
      <c r="L10" s="1124"/>
      <c r="M10" s="1124"/>
      <c r="N10" s="1125"/>
    </row>
    <row r="11" spans="1:26" ht="27" customHeight="1" thickBot="1">
      <c r="B11" s="1229" t="s">
        <v>1164</v>
      </c>
      <c r="C11" s="1230"/>
      <c r="D11" s="1230"/>
      <c r="E11" s="1230"/>
      <c r="F11" s="1230"/>
      <c r="G11" s="1230"/>
      <c r="H11" s="1230"/>
      <c r="I11" s="1230"/>
      <c r="J11" s="1230"/>
      <c r="K11" s="1230"/>
      <c r="L11" s="1230"/>
      <c r="M11" s="1230"/>
      <c r="N11" s="1231"/>
    </row>
    <row r="12" spans="1:26" ht="38.25" customHeight="1" thickTop="1" thickBot="1">
      <c r="B12" s="1232" t="s">
        <v>1165</v>
      </c>
      <c r="C12" s="1233">
        <f t="shared" ref="C12:N12" si="0">SUM(C8:C11)</f>
        <v>0</v>
      </c>
      <c r="D12" s="1233">
        <f t="shared" si="0"/>
        <v>0</v>
      </c>
      <c r="E12" s="1233">
        <f t="shared" si="0"/>
        <v>0</v>
      </c>
      <c r="F12" s="1233">
        <f t="shared" si="0"/>
        <v>0</v>
      </c>
      <c r="G12" s="1233">
        <f t="shared" si="0"/>
        <v>0</v>
      </c>
      <c r="H12" s="1233">
        <f t="shared" si="0"/>
        <v>0</v>
      </c>
      <c r="I12" s="1233">
        <f t="shared" si="0"/>
        <v>0</v>
      </c>
      <c r="J12" s="1233">
        <f t="shared" si="0"/>
        <v>0</v>
      </c>
      <c r="K12" s="1233">
        <f t="shared" si="0"/>
        <v>0</v>
      </c>
      <c r="L12" s="1233">
        <f t="shared" si="0"/>
        <v>0</v>
      </c>
      <c r="M12" s="1233">
        <f t="shared" si="0"/>
        <v>0</v>
      </c>
      <c r="N12" s="1234">
        <f t="shared" si="0"/>
        <v>0</v>
      </c>
    </row>
    <row r="13" spans="1:26" ht="3.75" hidden="1" customHeight="1" thickBot="1">
      <c r="B13" s="1235"/>
      <c r="C13" s="1236"/>
      <c r="D13" s="1237"/>
      <c r="E13" s="1237"/>
      <c r="F13" s="1237"/>
      <c r="G13" s="1237"/>
      <c r="H13" s="1237"/>
      <c r="I13" s="1237"/>
      <c r="J13" s="1237"/>
      <c r="K13" s="1237"/>
      <c r="L13" s="1238"/>
      <c r="M13" s="1238"/>
      <c r="N13" s="1238"/>
    </row>
    <row r="14" spans="1:26" ht="9" customHeight="1" thickTop="1">
      <c r="B14" s="1164" t="s">
        <v>1284</v>
      </c>
      <c r="C14" s="1239"/>
      <c r="D14" s="1239"/>
      <c r="E14" s="1239"/>
      <c r="F14" s="1239"/>
      <c r="G14" s="1239"/>
      <c r="H14" s="1239"/>
      <c r="I14" s="1239"/>
      <c r="J14" s="1239"/>
      <c r="K14" s="1239"/>
      <c r="L14" s="1239"/>
      <c r="M14" s="1239"/>
      <c r="N14" s="1239"/>
    </row>
    <row r="15" spans="1:26">
      <c r="B15" s="1998"/>
      <c r="C15" s="1998"/>
      <c r="D15" s="1998"/>
      <c r="E15" s="1998"/>
      <c r="F15" s="1998"/>
      <c r="G15" s="1998"/>
      <c r="H15" s="1998"/>
      <c r="I15" s="1998"/>
      <c r="J15" s="1998"/>
      <c r="K15" s="1998"/>
      <c r="L15" s="1998"/>
      <c r="M15" s="1998"/>
      <c r="N15" s="1998"/>
    </row>
    <row r="16" spans="1:26" s="1123" customFormat="1">
      <c r="B16" s="1128"/>
      <c r="C16" s="1128"/>
      <c r="D16" s="1128"/>
      <c r="E16" s="1128"/>
      <c r="F16" s="1128"/>
      <c r="G16" s="1128"/>
      <c r="H16" s="1128"/>
      <c r="I16" s="1128"/>
      <c r="J16" s="1128"/>
      <c r="K16" s="1128"/>
      <c r="L16" s="1128"/>
      <c r="M16" s="1128"/>
      <c r="N16" s="1128"/>
      <c r="O16" s="1128"/>
      <c r="P16" s="1128"/>
      <c r="Q16" s="1128"/>
      <c r="R16" s="1128"/>
      <c r="S16" s="1128"/>
      <c r="T16" s="1128"/>
      <c r="U16" s="1128"/>
      <c r="V16" s="1128"/>
      <c r="W16" s="1128"/>
      <c r="X16" s="1128"/>
      <c r="Y16" s="1128"/>
      <c r="Z16" s="1128"/>
    </row>
    <row r="17" spans="2:26" s="1123" customFormat="1">
      <c r="B17" s="1128"/>
      <c r="C17" s="1128"/>
      <c r="D17" s="1128"/>
      <c r="E17" s="1128"/>
      <c r="F17" s="1128"/>
      <c r="G17" s="1128"/>
      <c r="H17" s="1128"/>
      <c r="I17" s="1128"/>
      <c r="J17" s="1128"/>
      <c r="K17" s="1128"/>
      <c r="L17" s="1128"/>
      <c r="M17" s="1128"/>
      <c r="N17" s="1128"/>
      <c r="O17" s="1128"/>
      <c r="P17" s="1128"/>
      <c r="Q17" s="1128"/>
      <c r="R17" s="1128"/>
      <c r="S17" s="1128"/>
      <c r="T17" s="1128"/>
      <c r="U17" s="1128"/>
      <c r="V17" s="1128"/>
      <c r="W17" s="1128"/>
      <c r="X17" s="1128"/>
      <c r="Y17" s="1128"/>
      <c r="Z17" s="1128"/>
    </row>
    <row r="18" spans="2:26" s="1123" customFormat="1">
      <c r="B18" s="1128"/>
      <c r="C18" s="1128"/>
      <c r="D18" s="1128"/>
      <c r="E18" s="1128"/>
      <c r="F18" s="1128"/>
      <c r="G18" s="1128"/>
      <c r="H18" s="1128"/>
      <c r="I18" s="1128"/>
      <c r="J18" s="1128"/>
      <c r="K18" s="1128"/>
      <c r="L18" s="1128"/>
      <c r="M18" s="1128"/>
      <c r="N18" s="1128"/>
      <c r="O18" s="1128"/>
      <c r="P18" s="1128"/>
      <c r="Q18" s="1128"/>
      <c r="R18" s="1128"/>
      <c r="S18" s="1128"/>
      <c r="T18" s="1128"/>
      <c r="U18" s="1128"/>
      <c r="V18" s="1128"/>
      <c r="W18" s="1128"/>
      <c r="X18" s="1128"/>
      <c r="Y18" s="1128"/>
      <c r="Z18" s="1128"/>
    </row>
    <row r="63" spans="3:3">
      <c r="C63" s="1019"/>
    </row>
    <row r="70" spans="4:4">
      <c r="D70" s="967"/>
    </row>
  </sheetData>
  <mergeCells count="6">
    <mergeCell ref="B15:N15"/>
    <mergeCell ref="B2:N2"/>
    <mergeCell ref="K3:N3"/>
    <mergeCell ref="B4:B7"/>
    <mergeCell ref="C4:N4"/>
    <mergeCell ref="C5:N6"/>
  </mergeCells>
  <printOptions horizontalCentered="1" verticalCentered="0"/>
  <pageMargins left="0.511811023622047" right="0.708661417322835" top="0.354330708661417" bottom="0.354330708661417" header="0.31496062992126" footer="0.31496062992126"/>
  <pageSetup scale="53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O46"/>
  <sheetViews>
    <sheetView zoomScale="80" zoomScaleNormal="80" workbookViewId="0"/>
  </sheetViews>
  <sheetFormatPr baseColWidth="10" defaultColWidth="11.44140625" defaultRowHeight="13.8"/>
  <cols>
    <col min="1" max="1" width="0.88671875" style="206" customWidth="1"/>
    <col min="2" max="2" width="126.33203125" style="206" customWidth="1"/>
    <col min="3" max="14" width="14.88671875" style="206" customWidth="1"/>
    <col min="15" max="15" width="1" style="206" customWidth="1"/>
    <col min="16" max="256" width="11.44140625" style="206"/>
    <col min="257" max="257" width="0.88671875" style="206" customWidth="1"/>
    <col min="258" max="258" width="126.33203125" style="206" customWidth="1"/>
    <col min="259" max="270" width="14.88671875" style="206" customWidth="1"/>
    <col min="271" max="271" width="1" style="206" customWidth="1"/>
    <col min="272" max="512" width="11.44140625" style="206"/>
    <col min="513" max="513" width="0.88671875" style="206" customWidth="1"/>
    <col min="514" max="514" width="126.33203125" style="206" customWidth="1"/>
    <col min="515" max="526" width="14.88671875" style="206" customWidth="1"/>
    <col min="527" max="527" width="1" style="206" customWidth="1"/>
    <col min="528" max="768" width="11.44140625" style="206"/>
    <col min="769" max="769" width="0.88671875" style="206" customWidth="1"/>
    <col min="770" max="770" width="126.33203125" style="206" customWidth="1"/>
    <col min="771" max="782" width="14.88671875" style="206" customWidth="1"/>
    <col min="783" max="783" width="1" style="206" customWidth="1"/>
    <col min="784" max="1024" width="11.44140625" style="206"/>
    <col min="1025" max="1025" width="0.88671875" style="206" customWidth="1"/>
    <col min="1026" max="1026" width="126.33203125" style="206" customWidth="1"/>
    <col min="1027" max="1038" width="14.88671875" style="206" customWidth="1"/>
    <col min="1039" max="1039" width="1" style="206" customWidth="1"/>
    <col min="1040" max="1280" width="11.44140625" style="206"/>
    <col min="1281" max="1281" width="0.88671875" style="206" customWidth="1"/>
    <col min="1282" max="1282" width="126.33203125" style="206" customWidth="1"/>
    <col min="1283" max="1294" width="14.88671875" style="206" customWidth="1"/>
    <col min="1295" max="1295" width="1" style="206" customWidth="1"/>
    <col min="1296" max="1536" width="11.44140625" style="206"/>
    <col min="1537" max="1537" width="0.88671875" style="206" customWidth="1"/>
    <col min="1538" max="1538" width="126.33203125" style="206" customWidth="1"/>
    <col min="1539" max="1550" width="14.88671875" style="206" customWidth="1"/>
    <col min="1551" max="1551" width="1" style="206" customWidth="1"/>
    <col min="1552" max="1792" width="11.44140625" style="206"/>
    <col min="1793" max="1793" width="0.88671875" style="206" customWidth="1"/>
    <col min="1794" max="1794" width="126.33203125" style="206" customWidth="1"/>
    <col min="1795" max="1806" width="14.88671875" style="206" customWidth="1"/>
    <col min="1807" max="1807" width="1" style="206" customWidth="1"/>
    <col min="1808" max="2048" width="11.44140625" style="206"/>
    <col min="2049" max="2049" width="0.88671875" style="206" customWidth="1"/>
    <col min="2050" max="2050" width="126.33203125" style="206" customWidth="1"/>
    <col min="2051" max="2062" width="14.88671875" style="206" customWidth="1"/>
    <col min="2063" max="2063" width="1" style="206" customWidth="1"/>
    <col min="2064" max="2304" width="11.44140625" style="206"/>
    <col min="2305" max="2305" width="0.88671875" style="206" customWidth="1"/>
    <col min="2306" max="2306" width="126.33203125" style="206" customWidth="1"/>
    <col min="2307" max="2318" width="14.88671875" style="206" customWidth="1"/>
    <col min="2319" max="2319" width="1" style="206" customWidth="1"/>
    <col min="2320" max="2560" width="11.44140625" style="206"/>
    <col min="2561" max="2561" width="0.88671875" style="206" customWidth="1"/>
    <col min="2562" max="2562" width="126.33203125" style="206" customWidth="1"/>
    <col min="2563" max="2574" width="14.88671875" style="206" customWidth="1"/>
    <col min="2575" max="2575" width="1" style="206" customWidth="1"/>
    <col min="2576" max="2816" width="11.44140625" style="206"/>
    <col min="2817" max="2817" width="0.88671875" style="206" customWidth="1"/>
    <col min="2818" max="2818" width="126.33203125" style="206" customWidth="1"/>
    <col min="2819" max="2830" width="14.88671875" style="206" customWidth="1"/>
    <col min="2831" max="2831" width="1" style="206" customWidth="1"/>
    <col min="2832" max="3072" width="11.44140625" style="206"/>
    <col min="3073" max="3073" width="0.88671875" style="206" customWidth="1"/>
    <col min="3074" max="3074" width="126.33203125" style="206" customWidth="1"/>
    <col min="3075" max="3086" width="14.88671875" style="206" customWidth="1"/>
    <col min="3087" max="3087" width="1" style="206" customWidth="1"/>
    <col min="3088" max="3328" width="11.44140625" style="206"/>
    <col min="3329" max="3329" width="0.88671875" style="206" customWidth="1"/>
    <col min="3330" max="3330" width="126.33203125" style="206" customWidth="1"/>
    <col min="3331" max="3342" width="14.88671875" style="206" customWidth="1"/>
    <col min="3343" max="3343" width="1" style="206" customWidth="1"/>
    <col min="3344" max="3584" width="11.44140625" style="206"/>
    <col min="3585" max="3585" width="0.88671875" style="206" customWidth="1"/>
    <col min="3586" max="3586" width="126.33203125" style="206" customWidth="1"/>
    <col min="3587" max="3598" width="14.88671875" style="206" customWidth="1"/>
    <col min="3599" max="3599" width="1" style="206" customWidth="1"/>
    <col min="3600" max="3840" width="11.44140625" style="206"/>
    <col min="3841" max="3841" width="0.88671875" style="206" customWidth="1"/>
    <col min="3842" max="3842" width="126.33203125" style="206" customWidth="1"/>
    <col min="3843" max="3854" width="14.88671875" style="206" customWidth="1"/>
    <col min="3855" max="3855" width="1" style="206" customWidth="1"/>
    <col min="3856" max="4096" width="11.44140625" style="206"/>
    <col min="4097" max="4097" width="0.88671875" style="206" customWidth="1"/>
    <col min="4098" max="4098" width="126.33203125" style="206" customWidth="1"/>
    <col min="4099" max="4110" width="14.88671875" style="206" customWidth="1"/>
    <col min="4111" max="4111" width="1" style="206" customWidth="1"/>
    <col min="4112" max="4352" width="11.44140625" style="206"/>
    <col min="4353" max="4353" width="0.88671875" style="206" customWidth="1"/>
    <col min="4354" max="4354" width="126.33203125" style="206" customWidth="1"/>
    <col min="4355" max="4366" width="14.88671875" style="206" customWidth="1"/>
    <col min="4367" max="4367" width="1" style="206" customWidth="1"/>
    <col min="4368" max="4608" width="11.44140625" style="206"/>
    <col min="4609" max="4609" width="0.88671875" style="206" customWidth="1"/>
    <col min="4610" max="4610" width="126.33203125" style="206" customWidth="1"/>
    <col min="4611" max="4622" width="14.88671875" style="206" customWidth="1"/>
    <col min="4623" max="4623" width="1" style="206" customWidth="1"/>
    <col min="4624" max="4864" width="11.44140625" style="206"/>
    <col min="4865" max="4865" width="0.88671875" style="206" customWidth="1"/>
    <col min="4866" max="4866" width="126.33203125" style="206" customWidth="1"/>
    <col min="4867" max="4878" width="14.88671875" style="206" customWidth="1"/>
    <col min="4879" max="4879" width="1" style="206" customWidth="1"/>
    <col min="4880" max="5120" width="11.44140625" style="206"/>
    <col min="5121" max="5121" width="0.88671875" style="206" customWidth="1"/>
    <col min="5122" max="5122" width="126.33203125" style="206" customWidth="1"/>
    <col min="5123" max="5134" width="14.88671875" style="206" customWidth="1"/>
    <col min="5135" max="5135" width="1" style="206" customWidth="1"/>
    <col min="5136" max="5376" width="11.44140625" style="206"/>
    <col min="5377" max="5377" width="0.88671875" style="206" customWidth="1"/>
    <col min="5378" max="5378" width="126.33203125" style="206" customWidth="1"/>
    <col min="5379" max="5390" width="14.88671875" style="206" customWidth="1"/>
    <col min="5391" max="5391" width="1" style="206" customWidth="1"/>
    <col min="5392" max="5632" width="11.44140625" style="206"/>
    <col min="5633" max="5633" width="0.88671875" style="206" customWidth="1"/>
    <col min="5634" max="5634" width="126.33203125" style="206" customWidth="1"/>
    <col min="5635" max="5646" width="14.88671875" style="206" customWidth="1"/>
    <col min="5647" max="5647" width="1" style="206" customWidth="1"/>
    <col min="5648" max="5888" width="11.44140625" style="206"/>
    <col min="5889" max="5889" width="0.88671875" style="206" customWidth="1"/>
    <col min="5890" max="5890" width="126.33203125" style="206" customWidth="1"/>
    <col min="5891" max="5902" width="14.88671875" style="206" customWidth="1"/>
    <col min="5903" max="5903" width="1" style="206" customWidth="1"/>
    <col min="5904" max="6144" width="11.44140625" style="206"/>
    <col min="6145" max="6145" width="0.88671875" style="206" customWidth="1"/>
    <col min="6146" max="6146" width="126.33203125" style="206" customWidth="1"/>
    <col min="6147" max="6158" width="14.88671875" style="206" customWidth="1"/>
    <col min="6159" max="6159" width="1" style="206" customWidth="1"/>
    <col min="6160" max="6400" width="11.44140625" style="206"/>
    <col min="6401" max="6401" width="0.88671875" style="206" customWidth="1"/>
    <col min="6402" max="6402" width="126.33203125" style="206" customWidth="1"/>
    <col min="6403" max="6414" width="14.88671875" style="206" customWidth="1"/>
    <col min="6415" max="6415" width="1" style="206" customWidth="1"/>
    <col min="6416" max="6656" width="11.44140625" style="206"/>
    <col min="6657" max="6657" width="0.88671875" style="206" customWidth="1"/>
    <col min="6658" max="6658" width="126.33203125" style="206" customWidth="1"/>
    <col min="6659" max="6670" width="14.88671875" style="206" customWidth="1"/>
    <col min="6671" max="6671" width="1" style="206" customWidth="1"/>
    <col min="6672" max="6912" width="11.44140625" style="206"/>
    <col min="6913" max="6913" width="0.88671875" style="206" customWidth="1"/>
    <col min="6914" max="6914" width="126.33203125" style="206" customWidth="1"/>
    <col min="6915" max="6926" width="14.88671875" style="206" customWidth="1"/>
    <col min="6927" max="6927" width="1" style="206" customWidth="1"/>
    <col min="6928" max="7168" width="11.44140625" style="206"/>
    <col min="7169" max="7169" width="0.88671875" style="206" customWidth="1"/>
    <col min="7170" max="7170" width="126.33203125" style="206" customWidth="1"/>
    <col min="7171" max="7182" width="14.88671875" style="206" customWidth="1"/>
    <col min="7183" max="7183" width="1" style="206" customWidth="1"/>
    <col min="7184" max="7424" width="11.44140625" style="206"/>
    <col min="7425" max="7425" width="0.88671875" style="206" customWidth="1"/>
    <col min="7426" max="7426" width="126.33203125" style="206" customWidth="1"/>
    <col min="7427" max="7438" width="14.88671875" style="206" customWidth="1"/>
    <col min="7439" max="7439" width="1" style="206" customWidth="1"/>
    <col min="7440" max="7680" width="11.44140625" style="206"/>
    <col min="7681" max="7681" width="0.88671875" style="206" customWidth="1"/>
    <col min="7682" max="7682" width="126.33203125" style="206" customWidth="1"/>
    <col min="7683" max="7694" width="14.88671875" style="206" customWidth="1"/>
    <col min="7695" max="7695" width="1" style="206" customWidth="1"/>
    <col min="7696" max="7936" width="11.44140625" style="206"/>
    <col min="7937" max="7937" width="0.88671875" style="206" customWidth="1"/>
    <col min="7938" max="7938" width="126.33203125" style="206" customWidth="1"/>
    <col min="7939" max="7950" width="14.88671875" style="206" customWidth="1"/>
    <col min="7951" max="7951" width="1" style="206" customWidth="1"/>
    <col min="7952" max="8192" width="11.44140625" style="206"/>
    <col min="8193" max="8193" width="0.88671875" style="206" customWidth="1"/>
    <col min="8194" max="8194" width="126.33203125" style="206" customWidth="1"/>
    <col min="8195" max="8206" width="14.88671875" style="206" customWidth="1"/>
    <col min="8207" max="8207" width="1" style="206" customWidth="1"/>
    <col min="8208" max="8448" width="11.44140625" style="206"/>
    <col min="8449" max="8449" width="0.88671875" style="206" customWidth="1"/>
    <col min="8450" max="8450" width="126.33203125" style="206" customWidth="1"/>
    <col min="8451" max="8462" width="14.88671875" style="206" customWidth="1"/>
    <col min="8463" max="8463" width="1" style="206" customWidth="1"/>
    <col min="8464" max="8704" width="11.44140625" style="206"/>
    <col min="8705" max="8705" width="0.88671875" style="206" customWidth="1"/>
    <col min="8706" max="8706" width="126.33203125" style="206" customWidth="1"/>
    <col min="8707" max="8718" width="14.88671875" style="206" customWidth="1"/>
    <col min="8719" max="8719" width="1" style="206" customWidth="1"/>
    <col min="8720" max="8960" width="11.44140625" style="206"/>
    <col min="8961" max="8961" width="0.88671875" style="206" customWidth="1"/>
    <col min="8962" max="8962" width="126.33203125" style="206" customWidth="1"/>
    <col min="8963" max="8974" width="14.88671875" style="206" customWidth="1"/>
    <col min="8975" max="8975" width="1" style="206" customWidth="1"/>
    <col min="8976" max="9216" width="11.44140625" style="206"/>
    <col min="9217" max="9217" width="0.88671875" style="206" customWidth="1"/>
    <col min="9218" max="9218" width="126.33203125" style="206" customWidth="1"/>
    <col min="9219" max="9230" width="14.88671875" style="206" customWidth="1"/>
    <col min="9231" max="9231" width="1" style="206" customWidth="1"/>
    <col min="9232" max="9472" width="11.44140625" style="206"/>
    <col min="9473" max="9473" width="0.88671875" style="206" customWidth="1"/>
    <col min="9474" max="9474" width="126.33203125" style="206" customWidth="1"/>
    <col min="9475" max="9486" width="14.88671875" style="206" customWidth="1"/>
    <col min="9487" max="9487" width="1" style="206" customWidth="1"/>
    <col min="9488" max="9728" width="11.44140625" style="206"/>
    <col min="9729" max="9729" width="0.88671875" style="206" customWidth="1"/>
    <col min="9730" max="9730" width="126.33203125" style="206" customWidth="1"/>
    <col min="9731" max="9742" width="14.88671875" style="206" customWidth="1"/>
    <col min="9743" max="9743" width="1" style="206" customWidth="1"/>
    <col min="9744" max="9984" width="11.44140625" style="206"/>
    <col min="9985" max="9985" width="0.88671875" style="206" customWidth="1"/>
    <col min="9986" max="9986" width="126.33203125" style="206" customWidth="1"/>
    <col min="9987" max="9998" width="14.88671875" style="206" customWidth="1"/>
    <col min="9999" max="9999" width="1" style="206" customWidth="1"/>
    <col min="10000" max="10240" width="11.44140625" style="206"/>
    <col min="10241" max="10241" width="0.88671875" style="206" customWidth="1"/>
    <col min="10242" max="10242" width="126.33203125" style="206" customWidth="1"/>
    <col min="10243" max="10254" width="14.88671875" style="206" customWidth="1"/>
    <col min="10255" max="10255" width="1" style="206" customWidth="1"/>
    <col min="10256" max="10496" width="11.44140625" style="206"/>
    <col min="10497" max="10497" width="0.88671875" style="206" customWidth="1"/>
    <col min="10498" max="10498" width="126.33203125" style="206" customWidth="1"/>
    <col min="10499" max="10510" width="14.88671875" style="206" customWidth="1"/>
    <col min="10511" max="10511" width="1" style="206" customWidth="1"/>
    <col min="10512" max="10752" width="11.44140625" style="206"/>
    <col min="10753" max="10753" width="0.88671875" style="206" customWidth="1"/>
    <col min="10754" max="10754" width="126.33203125" style="206" customWidth="1"/>
    <col min="10755" max="10766" width="14.88671875" style="206" customWidth="1"/>
    <col min="10767" max="10767" width="1" style="206" customWidth="1"/>
    <col min="10768" max="11008" width="11.44140625" style="206"/>
    <col min="11009" max="11009" width="0.88671875" style="206" customWidth="1"/>
    <col min="11010" max="11010" width="126.33203125" style="206" customWidth="1"/>
    <col min="11011" max="11022" width="14.88671875" style="206" customWidth="1"/>
    <col min="11023" max="11023" width="1" style="206" customWidth="1"/>
    <col min="11024" max="11264" width="11.44140625" style="206"/>
    <col min="11265" max="11265" width="0.88671875" style="206" customWidth="1"/>
    <col min="11266" max="11266" width="126.33203125" style="206" customWidth="1"/>
    <col min="11267" max="11278" width="14.88671875" style="206" customWidth="1"/>
    <col min="11279" max="11279" width="1" style="206" customWidth="1"/>
    <col min="11280" max="11520" width="11.44140625" style="206"/>
    <col min="11521" max="11521" width="0.88671875" style="206" customWidth="1"/>
    <col min="11522" max="11522" width="126.33203125" style="206" customWidth="1"/>
    <col min="11523" max="11534" width="14.88671875" style="206" customWidth="1"/>
    <col min="11535" max="11535" width="1" style="206" customWidth="1"/>
    <col min="11536" max="11776" width="11.44140625" style="206"/>
    <col min="11777" max="11777" width="0.88671875" style="206" customWidth="1"/>
    <col min="11778" max="11778" width="126.33203125" style="206" customWidth="1"/>
    <col min="11779" max="11790" width="14.88671875" style="206" customWidth="1"/>
    <col min="11791" max="11791" width="1" style="206" customWidth="1"/>
    <col min="11792" max="12032" width="11.44140625" style="206"/>
    <col min="12033" max="12033" width="0.88671875" style="206" customWidth="1"/>
    <col min="12034" max="12034" width="126.33203125" style="206" customWidth="1"/>
    <col min="12035" max="12046" width="14.88671875" style="206" customWidth="1"/>
    <col min="12047" max="12047" width="1" style="206" customWidth="1"/>
    <col min="12048" max="12288" width="11.44140625" style="206"/>
    <col min="12289" max="12289" width="0.88671875" style="206" customWidth="1"/>
    <col min="12290" max="12290" width="126.33203125" style="206" customWidth="1"/>
    <col min="12291" max="12302" width="14.88671875" style="206" customWidth="1"/>
    <col min="12303" max="12303" width="1" style="206" customWidth="1"/>
    <col min="12304" max="12544" width="11.44140625" style="206"/>
    <col min="12545" max="12545" width="0.88671875" style="206" customWidth="1"/>
    <col min="12546" max="12546" width="126.33203125" style="206" customWidth="1"/>
    <col min="12547" max="12558" width="14.88671875" style="206" customWidth="1"/>
    <col min="12559" max="12559" width="1" style="206" customWidth="1"/>
    <col min="12560" max="12800" width="11.44140625" style="206"/>
    <col min="12801" max="12801" width="0.88671875" style="206" customWidth="1"/>
    <col min="12802" max="12802" width="126.33203125" style="206" customWidth="1"/>
    <col min="12803" max="12814" width="14.88671875" style="206" customWidth="1"/>
    <col min="12815" max="12815" width="1" style="206" customWidth="1"/>
    <col min="12816" max="13056" width="11.44140625" style="206"/>
    <col min="13057" max="13057" width="0.88671875" style="206" customWidth="1"/>
    <col min="13058" max="13058" width="126.33203125" style="206" customWidth="1"/>
    <col min="13059" max="13070" width="14.88671875" style="206" customWidth="1"/>
    <col min="13071" max="13071" width="1" style="206" customWidth="1"/>
    <col min="13072" max="13312" width="11.44140625" style="206"/>
    <col min="13313" max="13313" width="0.88671875" style="206" customWidth="1"/>
    <col min="13314" max="13314" width="126.33203125" style="206" customWidth="1"/>
    <col min="13315" max="13326" width="14.88671875" style="206" customWidth="1"/>
    <col min="13327" max="13327" width="1" style="206" customWidth="1"/>
    <col min="13328" max="13568" width="11.44140625" style="206"/>
    <col min="13569" max="13569" width="0.88671875" style="206" customWidth="1"/>
    <col min="13570" max="13570" width="126.33203125" style="206" customWidth="1"/>
    <col min="13571" max="13582" width="14.88671875" style="206" customWidth="1"/>
    <col min="13583" max="13583" width="1" style="206" customWidth="1"/>
    <col min="13584" max="13824" width="11.44140625" style="206"/>
    <col min="13825" max="13825" width="0.88671875" style="206" customWidth="1"/>
    <col min="13826" max="13826" width="126.33203125" style="206" customWidth="1"/>
    <col min="13827" max="13838" width="14.88671875" style="206" customWidth="1"/>
    <col min="13839" max="13839" width="1" style="206" customWidth="1"/>
    <col min="13840" max="14080" width="11.44140625" style="206"/>
    <col min="14081" max="14081" width="0.88671875" style="206" customWidth="1"/>
    <col min="14082" max="14082" width="126.33203125" style="206" customWidth="1"/>
    <col min="14083" max="14094" width="14.88671875" style="206" customWidth="1"/>
    <col min="14095" max="14095" width="1" style="206" customWidth="1"/>
    <col min="14096" max="14336" width="11.44140625" style="206"/>
    <col min="14337" max="14337" width="0.88671875" style="206" customWidth="1"/>
    <col min="14338" max="14338" width="126.33203125" style="206" customWidth="1"/>
    <col min="14339" max="14350" width="14.88671875" style="206" customWidth="1"/>
    <col min="14351" max="14351" width="1" style="206" customWidth="1"/>
    <col min="14352" max="14592" width="11.44140625" style="206"/>
    <col min="14593" max="14593" width="0.88671875" style="206" customWidth="1"/>
    <col min="14594" max="14594" width="126.33203125" style="206" customWidth="1"/>
    <col min="14595" max="14606" width="14.88671875" style="206" customWidth="1"/>
    <col min="14607" max="14607" width="1" style="206" customWidth="1"/>
    <col min="14608" max="14848" width="11.44140625" style="206"/>
    <col min="14849" max="14849" width="0.88671875" style="206" customWidth="1"/>
    <col min="14850" max="14850" width="126.33203125" style="206" customWidth="1"/>
    <col min="14851" max="14862" width="14.88671875" style="206" customWidth="1"/>
    <col min="14863" max="14863" width="1" style="206" customWidth="1"/>
    <col min="14864" max="15104" width="11.44140625" style="206"/>
    <col min="15105" max="15105" width="0.88671875" style="206" customWidth="1"/>
    <col min="15106" max="15106" width="126.33203125" style="206" customWidth="1"/>
    <col min="15107" max="15118" width="14.88671875" style="206" customWidth="1"/>
    <col min="15119" max="15119" width="1" style="206" customWidth="1"/>
    <col min="15120" max="15360" width="11.44140625" style="206"/>
    <col min="15361" max="15361" width="0.88671875" style="206" customWidth="1"/>
    <col min="15362" max="15362" width="126.33203125" style="206" customWidth="1"/>
    <col min="15363" max="15374" width="14.88671875" style="206" customWidth="1"/>
    <col min="15375" max="15375" width="1" style="206" customWidth="1"/>
    <col min="15376" max="15616" width="11.44140625" style="206"/>
    <col min="15617" max="15617" width="0.88671875" style="206" customWidth="1"/>
    <col min="15618" max="15618" width="126.33203125" style="206" customWidth="1"/>
    <col min="15619" max="15630" width="14.88671875" style="206" customWidth="1"/>
    <col min="15631" max="15631" width="1" style="206" customWidth="1"/>
    <col min="15632" max="15872" width="11.44140625" style="206"/>
    <col min="15873" max="15873" width="0.88671875" style="206" customWidth="1"/>
    <col min="15874" max="15874" width="126.33203125" style="206" customWidth="1"/>
    <col min="15875" max="15886" width="14.88671875" style="206" customWidth="1"/>
    <col min="15887" max="15887" width="1" style="206" customWidth="1"/>
    <col min="15888" max="16128" width="11.44140625" style="206"/>
    <col min="16129" max="16129" width="0.88671875" style="206" customWidth="1"/>
    <col min="16130" max="16130" width="126.33203125" style="206" customWidth="1"/>
    <col min="16131" max="16142" width="14.88671875" style="206" customWidth="1"/>
    <col min="16143" max="16143" width="1" style="206" customWidth="1"/>
    <col min="16144" max="16384" width="11.44140625" style="206"/>
  </cols>
  <sheetData>
    <row r="1" spans="1:14" ht="4.5" customHeight="1" thickBot="1">
      <c r="A1" s="308"/>
      <c r="B1" s="308"/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308"/>
      <c r="N1" s="308"/>
    </row>
    <row r="2" spans="1:14" ht="100.2" customHeight="1" thickTop="1">
      <c r="A2" s="308"/>
      <c r="B2" s="2026" t="s">
        <v>1323</v>
      </c>
      <c r="C2" s="2027"/>
      <c r="D2" s="2027"/>
      <c r="E2" s="2027"/>
      <c r="F2" s="2027"/>
      <c r="G2" s="2027"/>
      <c r="H2" s="2027"/>
      <c r="I2" s="2027"/>
      <c r="J2" s="2027"/>
      <c r="K2" s="2027"/>
      <c r="L2" s="2027"/>
      <c r="M2" s="2027"/>
      <c r="N2" s="2028"/>
    </row>
    <row r="3" spans="1:14" ht="22.5" customHeight="1" thickBot="1">
      <c r="A3" s="308"/>
      <c r="B3" s="309" t="s">
        <v>1373</v>
      </c>
      <c r="C3" s="310"/>
      <c r="D3" s="310"/>
      <c r="E3" s="310"/>
      <c r="F3" s="310"/>
      <c r="G3" s="310"/>
      <c r="H3" s="310"/>
      <c r="I3" s="310"/>
      <c r="J3" s="310"/>
      <c r="K3" s="2029" t="s">
        <v>1195</v>
      </c>
      <c r="L3" s="2029"/>
      <c r="M3" s="2029"/>
      <c r="N3" s="2030"/>
    </row>
    <row r="4" spans="1:14" ht="3.75" customHeight="1" thickTop="1" thickBot="1">
      <c r="A4" s="308"/>
      <c r="B4" s="311"/>
      <c r="C4" s="312"/>
      <c r="D4" s="312"/>
      <c r="E4" s="312"/>
      <c r="F4" s="312"/>
      <c r="G4" s="312"/>
      <c r="H4" s="312"/>
      <c r="I4" s="312"/>
      <c r="J4" s="312"/>
      <c r="K4" s="312"/>
      <c r="L4" s="312"/>
      <c r="M4" s="312"/>
      <c r="N4" s="313"/>
    </row>
    <row r="5" spans="1:14" ht="31.5" customHeight="1" thickTop="1" thickBot="1">
      <c r="A5" s="308"/>
      <c r="B5" s="2031" t="s">
        <v>655</v>
      </c>
      <c r="C5" s="2034" t="s">
        <v>1324</v>
      </c>
      <c r="D5" s="2035"/>
      <c r="E5" s="2035"/>
      <c r="F5" s="2035"/>
      <c r="G5" s="2035"/>
      <c r="H5" s="2035"/>
      <c r="I5" s="2035"/>
      <c r="J5" s="2035"/>
      <c r="K5" s="2035"/>
      <c r="L5" s="2035"/>
      <c r="M5" s="2035"/>
      <c r="N5" s="2036"/>
    </row>
    <row r="6" spans="1:14" ht="20.25" customHeight="1" thickTop="1">
      <c r="A6" s="308"/>
      <c r="B6" s="2032"/>
      <c r="C6" s="2037" t="s">
        <v>656</v>
      </c>
      <c r="D6" s="2038"/>
      <c r="E6" s="2038"/>
      <c r="F6" s="2038"/>
      <c r="G6" s="2038"/>
      <c r="H6" s="2038"/>
      <c r="I6" s="2038"/>
      <c r="J6" s="2038"/>
      <c r="K6" s="2038"/>
      <c r="L6" s="2038"/>
      <c r="M6" s="2038"/>
      <c r="N6" s="2039"/>
    </row>
    <row r="7" spans="1:14" ht="20.25" customHeight="1" thickBot="1">
      <c r="A7" s="308"/>
      <c r="B7" s="2032"/>
      <c r="C7" s="2040"/>
      <c r="D7" s="2041"/>
      <c r="E7" s="2041"/>
      <c r="F7" s="2041"/>
      <c r="G7" s="2041"/>
      <c r="H7" s="2041"/>
      <c r="I7" s="2041"/>
      <c r="J7" s="2041"/>
      <c r="K7" s="2041"/>
      <c r="L7" s="2041"/>
      <c r="M7" s="2041"/>
      <c r="N7" s="2042"/>
    </row>
    <row r="8" spans="1:14" ht="31.5" customHeight="1" thickTop="1" thickBot="1">
      <c r="A8" s="308"/>
      <c r="B8" s="2033"/>
      <c r="C8" s="314" t="s">
        <v>657</v>
      </c>
      <c r="D8" s="314" t="s">
        <v>658</v>
      </c>
      <c r="E8" s="314" t="s">
        <v>659</v>
      </c>
      <c r="F8" s="314" t="s">
        <v>660</v>
      </c>
      <c r="G8" s="314" t="s">
        <v>661</v>
      </c>
      <c r="H8" s="314" t="s">
        <v>662</v>
      </c>
      <c r="I8" s="314" t="s">
        <v>663</v>
      </c>
      <c r="J8" s="314" t="s">
        <v>664</v>
      </c>
      <c r="K8" s="314" t="s">
        <v>665</v>
      </c>
      <c r="L8" s="314" t="s">
        <v>666</v>
      </c>
      <c r="M8" s="314" t="s">
        <v>667</v>
      </c>
      <c r="N8" s="315" t="s">
        <v>668</v>
      </c>
    </row>
    <row r="9" spans="1:14" ht="27" customHeight="1" thickTop="1">
      <c r="B9" s="316" t="s">
        <v>669</v>
      </c>
      <c r="C9" s="317">
        <v>190031.79</v>
      </c>
      <c r="D9" s="317">
        <v>232803.36</v>
      </c>
      <c r="E9" s="317">
        <v>239161.22</v>
      </c>
      <c r="F9" s="317">
        <v>257302.8</v>
      </c>
      <c r="G9" s="317">
        <v>246222.59</v>
      </c>
      <c r="H9" s="317">
        <v>252544.77</v>
      </c>
      <c r="I9" s="317">
        <v>249877.6</v>
      </c>
      <c r="J9" s="317">
        <v>254909.48</v>
      </c>
      <c r="K9" s="317">
        <v>259941.36</v>
      </c>
      <c r="L9" s="317">
        <v>249742.97</v>
      </c>
      <c r="M9" s="317">
        <v>245969.48</v>
      </c>
      <c r="N9" s="318">
        <v>245969.48</v>
      </c>
    </row>
    <row r="10" spans="1:14" ht="27" customHeight="1">
      <c r="B10" s="319" t="s">
        <v>670</v>
      </c>
      <c r="C10" s="320">
        <v>0</v>
      </c>
      <c r="D10" s="320">
        <v>0</v>
      </c>
      <c r="E10" s="320">
        <v>0</v>
      </c>
      <c r="F10" s="320">
        <v>0</v>
      </c>
      <c r="G10" s="320">
        <v>0</v>
      </c>
      <c r="H10" s="320">
        <v>0</v>
      </c>
      <c r="I10" s="320">
        <v>0</v>
      </c>
      <c r="J10" s="320">
        <v>0</v>
      </c>
      <c r="K10" s="320">
        <v>0</v>
      </c>
      <c r="L10" s="320">
        <v>0</v>
      </c>
      <c r="M10" s="320">
        <v>0</v>
      </c>
      <c r="N10" s="321">
        <v>0</v>
      </c>
    </row>
    <row r="11" spans="1:14" ht="27" customHeight="1">
      <c r="B11" s="319" t="s">
        <v>671</v>
      </c>
      <c r="C11" s="320">
        <v>0</v>
      </c>
      <c r="D11" s="320">
        <v>0</v>
      </c>
      <c r="E11" s="320">
        <v>0</v>
      </c>
      <c r="F11" s="320">
        <v>0</v>
      </c>
      <c r="G11" s="320">
        <v>0</v>
      </c>
      <c r="H11" s="320">
        <v>0</v>
      </c>
      <c r="I11" s="320">
        <v>0</v>
      </c>
      <c r="J11" s="320">
        <v>0</v>
      </c>
      <c r="K11" s="320">
        <v>0</v>
      </c>
      <c r="L11" s="320">
        <v>0</v>
      </c>
      <c r="M11" s="320">
        <v>0</v>
      </c>
      <c r="N11" s="321">
        <v>0</v>
      </c>
    </row>
    <row r="12" spans="1:14" ht="27" customHeight="1">
      <c r="B12" s="319" t="s">
        <v>672</v>
      </c>
      <c r="C12" s="320">
        <v>0</v>
      </c>
      <c r="D12" s="320">
        <v>0</v>
      </c>
      <c r="E12" s="320">
        <v>0</v>
      </c>
      <c r="F12" s="320">
        <v>0</v>
      </c>
      <c r="G12" s="320">
        <v>0</v>
      </c>
      <c r="H12" s="320">
        <v>0</v>
      </c>
      <c r="I12" s="320">
        <v>0</v>
      </c>
      <c r="J12" s="320">
        <v>0</v>
      </c>
      <c r="K12" s="320">
        <v>0</v>
      </c>
      <c r="L12" s="320">
        <v>0</v>
      </c>
      <c r="M12" s="320">
        <v>0</v>
      </c>
      <c r="N12" s="321">
        <v>0</v>
      </c>
    </row>
    <row r="13" spans="1:14" ht="27" customHeight="1">
      <c r="B13" s="319" t="s">
        <v>673</v>
      </c>
      <c r="C13" s="320">
        <v>0</v>
      </c>
      <c r="D13" s="320">
        <v>0</v>
      </c>
      <c r="E13" s="320">
        <v>0</v>
      </c>
      <c r="F13" s="320">
        <v>0</v>
      </c>
      <c r="G13" s="320">
        <v>7795.98</v>
      </c>
      <c r="H13" s="320">
        <v>10370.69</v>
      </c>
      <c r="I13" s="320">
        <v>3494.77</v>
      </c>
      <c r="J13" s="320">
        <v>5884.07</v>
      </c>
      <c r="K13" s="320">
        <v>4669.98</v>
      </c>
      <c r="L13" s="320">
        <v>10300</v>
      </c>
      <c r="M13" s="320">
        <v>1500</v>
      </c>
      <c r="N13" s="321">
        <v>534625.35</v>
      </c>
    </row>
    <row r="14" spans="1:14" ht="27" customHeight="1">
      <c r="B14" s="319" t="s">
        <v>674</v>
      </c>
      <c r="C14" s="320"/>
      <c r="D14" s="320"/>
      <c r="E14" s="320"/>
      <c r="F14" s="320"/>
      <c r="G14" s="320"/>
      <c r="H14" s="320"/>
      <c r="I14" s="320"/>
      <c r="J14" s="320"/>
      <c r="K14" s="320"/>
      <c r="L14" s="320"/>
      <c r="M14" s="320"/>
      <c r="N14" s="321"/>
    </row>
    <row r="15" spans="1:14" ht="27" customHeight="1">
      <c r="B15" s="319" t="s">
        <v>675</v>
      </c>
      <c r="C15" s="320">
        <v>0</v>
      </c>
      <c r="D15" s="320">
        <v>0</v>
      </c>
      <c r="E15" s="320">
        <v>0</v>
      </c>
      <c r="F15" s="320">
        <v>0</v>
      </c>
      <c r="G15" s="320">
        <v>0</v>
      </c>
      <c r="H15" s="320">
        <v>0</v>
      </c>
      <c r="I15" s="320">
        <v>0</v>
      </c>
      <c r="J15" s="320">
        <v>0</v>
      </c>
      <c r="K15" s="320">
        <v>0</v>
      </c>
      <c r="L15" s="320">
        <v>0</v>
      </c>
      <c r="M15" s="320">
        <v>0</v>
      </c>
      <c r="N15" s="321">
        <v>0</v>
      </c>
    </row>
    <row r="16" spans="1:14" ht="27" customHeight="1">
      <c r="B16" s="319" t="s">
        <v>676</v>
      </c>
      <c r="C16" s="320"/>
      <c r="D16" s="320"/>
      <c r="E16" s="320"/>
      <c r="F16" s="320"/>
      <c r="G16" s="320"/>
      <c r="H16" s="320"/>
      <c r="I16" s="320"/>
      <c r="J16" s="320"/>
      <c r="K16" s="320"/>
      <c r="L16" s="320"/>
      <c r="M16" s="320"/>
      <c r="N16" s="321"/>
    </row>
    <row r="17" spans="2:14" ht="30" customHeight="1">
      <c r="B17" s="319" t="s">
        <v>677</v>
      </c>
      <c r="C17" s="320"/>
      <c r="D17" s="320"/>
      <c r="E17" s="320"/>
      <c r="F17" s="320"/>
      <c r="G17" s="320"/>
      <c r="H17" s="320"/>
      <c r="I17" s="320"/>
      <c r="J17" s="320"/>
      <c r="K17" s="320"/>
      <c r="L17" s="320"/>
      <c r="M17" s="320"/>
      <c r="N17" s="321"/>
    </row>
    <row r="18" spans="2:14" ht="27" customHeight="1">
      <c r="B18" s="319" t="s">
        <v>678</v>
      </c>
      <c r="C18" s="320"/>
      <c r="D18" s="320"/>
      <c r="E18" s="320"/>
      <c r="F18" s="320"/>
      <c r="G18" s="320"/>
      <c r="H18" s="320"/>
      <c r="I18" s="320"/>
      <c r="J18" s="320"/>
      <c r="K18" s="320"/>
      <c r="L18" s="320"/>
      <c r="M18" s="320"/>
      <c r="N18" s="321"/>
    </row>
    <row r="19" spans="2:14" ht="30" customHeight="1">
      <c r="B19" s="319" t="s">
        <v>679</v>
      </c>
      <c r="C19" s="320"/>
      <c r="D19" s="320"/>
      <c r="E19" s="320"/>
      <c r="F19" s="320"/>
      <c r="G19" s="320"/>
      <c r="H19" s="320"/>
      <c r="I19" s="320"/>
      <c r="J19" s="320"/>
      <c r="K19" s="320"/>
      <c r="L19" s="320"/>
      <c r="M19" s="320"/>
      <c r="N19" s="321"/>
    </row>
    <row r="20" spans="2:14" ht="30" customHeight="1">
      <c r="B20" s="319" t="s">
        <v>680</v>
      </c>
      <c r="C20" s="320"/>
      <c r="D20" s="320"/>
      <c r="E20" s="320"/>
      <c r="F20" s="320"/>
      <c r="G20" s="320"/>
      <c r="H20" s="320"/>
      <c r="I20" s="320"/>
      <c r="J20" s="320"/>
      <c r="K20" s="320"/>
      <c r="L20" s="320"/>
      <c r="M20" s="320"/>
      <c r="N20" s="321"/>
    </row>
    <row r="21" spans="2:14" ht="27" customHeight="1">
      <c r="B21" s="319" t="s">
        <v>681</v>
      </c>
      <c r="C21" s="320">
        <v>0</v>
      </c>
      <c r="D21" s="320">
        <v>0</v>
      </c>
      <c r="E21" s="320">
        <v>0</v>
      </c>
      <c r="F21" s="320">
        <v>0</v>
      </c>
      <c r="G21" s="320">
        <v>0</v>
      </c>
      <c r="H21" s="320">
        <v>0</v>
      </c>
      <c r="I21" s="320">
        <v>0</v>
      </c>
      <c r="J21" s="320">
        <v>0</v>
      </c>
      <c r="K21" s="320">
        <v>0</v>
      </c>
      <c r="L21" s="320">
        <v>0</v>
      </c>
      <c r="M21" s="320">
        <v>0</v>
      </c>
      <c r="N21" s="321">
        <v>0</v>
      </c>
    </row>
    <row r="22" spans="2:14" ht="30" customHeight="1">
      <c r="B22" s="319" t="s">
        <v>682</v>
      </c>
      <c r="C22" s="320"/>
      <c r="D22" s="320"/>
      <c r="E22" s="320"/>
      <c r="F22" s="320"/>
      <c r="G22" s="320"/>
      <c r="H22" s="320"/>
      <c r="I22" s="320"/>
      <c r="J22" s="320"/>
      <c r="K22" s="320"/>
      <c r="L22" s="320"/>
      <c r="M22" s="320"/>
      <c r="N22" s="321"/>
    </row>
    <row r="23" spans="2:14" ht="27" customHeight="1">
      <c r="B23" s="319" t="s">
        <v>683</v>
      </c>
      <c r="C23" s="320">
        <v>0</v>
      </c>
      <c r="D23" s="320">
        <v>0</v>
      </c>
      <c r="E23" s="320">
        <v>0</v>
      </c>
      <c r="F23" s="320">
        <v>0</v>
      </c>
      <c r="G23" s="320">
        <v>0</v>
      </c>
      <c r="H23" s="320">
        <v>0</v>
      </c>
      <c r="I23" s="320">
        <v>0</v>
      </c>
      <c r="J23" s="320">
        <v>0</v>
      </c>
      <c r="K23" s="320">
        <v>0</v>
      </c>
      <c r="L23" s="320">
        <v>0</v>
      </c>
      <c r="M23" s="320">
        <v>0</v>
      </c>
      <c r="N23" s="321">
        <v>0</v>
      </c>
    </row>
    <row r="24" spans="2:14" ht="30" customHeight="1">
      <c r="B24" s="319" t="s">
        <v>684</v>
      </c>
      <c r="C24" s="320">
        <v>0</v>
      </c>
      <c r="D24" s="320">
        <v>0</v>
      </c>
      <c r="E24" s="320">
        <v>0</v>
      </c>
      <c r="F24" s="320">
        <v>0</v>
      </c>
      <c r="G24" s="320">
        <v>0</v>
      </c>
      <c r="H24" s="320">
        <v>0</v>
      </c>
      <c r="I24" s="320">
        <v>0</v>
      </c>
      <c r="J24" s="320">
        <v>0</v>
      </c>
      <c r="K24" s="320">
        <v>0</v>
      </c>
      <c r="L24" s="320">
        <v>0</v>
      </c>
      <c r="M24" s="320">
        <v>0</v>
      </c>
      <c r="N24" s="321">
        <v>0</v>
      </c>
    </row>
    <row r="25" spans="2:14" ht="42" customHeight="1">
      <c r="B25" s="319" t="s">
        <v>685</v>
      </c>
      <c r="C25" s="320">
        <v>0</v>
      </c>
      <c r="D25" s="320">
        <v>0</v>
      </c>
      <c r="E25" s="320">
        <v>0</v>
      </c>
      <c r="F25" s="320">
        <v>0</v>
      </c>
      <c r="G25" s="320">
        <v>0</v>
      </c>
      <c r="H25" s="320">
        <v>0</v>
      </c>
      <c r="I25" s="320">
        <v>0</v>
      </c>
      <c r="J25" s="320">
        <v>0</v>
      </c>
      <c r="K25" s="320">
        <v>0</v>
      </c>
      <c r="L25" s="320">
        <v>0</v>
      </c>
      <c r="M25" s="320">
        <v>0</v>
      </c>
      <c r="N25" s="321">
        <v>0</v>
      </c>
    </row>
    <row r="26" spans="2:14" ht="27" customHeight="1">
      <c r="B26" s="319" t="s">
        <v>686</v>
      </c>
      <c r="C26" s="320">
        <v>0</v>
      </c>
      <c r="D26" s="320">
        <v>0</v>
      </c>
      <c r="E26" s="320">
        <v>0</v>
      </c>
      <c r="F26" s="320">
        <v>0</v>
      </c>
      <c r="G26" s="320">
        <v>0</v>
      </c>
      <c r="H26" s="320">
        <v>0</v>
      </c>
      <c r="I26" s="320">
        <v>0</v>
      </c>
      <c r="J26" s="320">
        <v>0</v>
      </c>
      <c r="K26" s="320">
        <v>0</v>
      </c>
      <c r="L26" s="320">
        <v>0</v>
      </c>
      <c r="M26" s="320">
        <v>0</v>
      </c>
      <c r="N26" s="321">
        <v>0</v>
      </c>
    </row>
    <row r="27" spans="2:14" ht="30" customHeight="1">
      <c r="B27" s="319" t="s">
        <v>687</v>
      </c>
      <c r="C27" s="320">
        <v>0</v>
      </c>
      <c r="D27" s="320">
        <v>0</v>
      </c>
      <c r="E27" s="320">
        <v>0</v>
      </c>
      <c r="F27" s="320">
        <v>0</v>
      </c>
      <c r="G27" s="320">
        <v>0</v>
      </c>
      <c r="H27" s="320">
        <v>4543.14</v>
      </c>
      <c r="I27" s="320">
        <v>0</v>
      </c>
      <c r="J27" s="320">
        <v>0</v>
      </c>
      <c r="K27" s="320">
        <v>0</v>
      </c>
      <c r="L27" s="320">
        <v>0</v>
      </c>
      <c r="M27" s="320">
        <v>100000</v>
      </c>
      <c r="N27" s="321">
        <v>0</v>
      </c>
    </row>
    <row r="28" spans="2:14" ht="27" customHeight="1">
      <c r="B28" s="319" t="s">
        <v>688</v>
      </c>
      <c r="C28" s="320">
        <v>0</v>
      </c>
      <c r="D28" s="320">
        <v>0</v>
      </c>
      <c r="E28" s="320">
        <v>0</v>
      </c>
      <c r="F28" s="320">
        <v>0</v>
      </c>
      <c r="G28" s="320">
        <v>0</v>
      </c>
      <c r="H28" s="320">
        <v>0</v>
      </c>
      <c r="I28" s="320">
        <v>0</v>
      </c>
      <c r="J28" s="320">
        <v>0</v>
      </c>
      <c r="K28" s="320">
        <v>0</v>
      </c>
      <c r="L28" s="320">
        <v>0</v>
      </c>
      <c r="M28" s="320">
        <v>0</v>
      </c>
      <c r="N28" s="321">
        <v>0</v>
      </c>
    </row>
    <row r="29" spans="2:14" ht="45.75" customHeight="1">
      <c r="B29" s="319" t="s">
        <v>689</v>
      </c>
      <c r="C29" s="320"/>
      <c r="D29" s="320"/>
      <c r="E29" s="320"/>
      <c r="F29" s="320"/>
      <c r="G29" s="320"/>
      <c r="H29" s="320"/>
      <c r="I29" s="320"/>
      <c r="J29" s="320"/>
      <c r="K29" s="320"/>
      <c r="L29" s="320"/>
      <c r="M29" s="320"/>
      <c r="N29" s="321"/>
    </row>
    <row r="30" spans="2:14" ht="27" customHeight="1">
      <c r="B30" s="319" t="s">
        <v>690</v>
      </c>
      <c r="C30" s="320"/>
      <c r="D30" s="320"/>
      <c r="E30" s="320"/>
      <c r="F30" s="320"/>
      <c r="G30" s="320"/>
      <c r="H30" s="320"/>
      <c r="I30" s="320"/>
      <c r="J30" s="320"/>
      <c r="K30" s="320"/>
      <c r="L30" s="320"/>
      <c r="M30" s="320"/>
      <c r="N30" s="321"/>
    </row>
    <row r="31" spans="2:14" ht="42" customHeight="1">
      <c r="B31" s="319" t="s">
        <v>691</v>
      </c>
      <c r="C31" s="320"/>
      <c r="D31" s="320"/>
      <c r="E31" s="320"/>
      <c r="F31" s="320"/>
      <c r="G31" s="320"/>
      <c r="H31" s="320"/>
      <c r="I31" s="320"/>
      <c r="J31" s="320"/>
      <c r="K31" s="320"/>
      <c r="L31" s="320"/>
      <c r="M31" s="320"/>
      <c r="N31" s="321"/>
    </row>
    <row r="32" spans="2:14" s="325" customFormat="1" ht="6" customHeight="1" thickBot="1">
      <c r="B32" s="322"/>
      <c r="C32" s="323"/>
      <c r="D32" s="323"/>
      <c r="E32" s="323"/>
      <c r="F32" s="323"/>
      <c r="G32" s="323"/>
      <c r="H32" s="323"/>
      <c r="I32" s="323"/>
      <c r="J32" s="323"/>
      <c r="K32" s="323"/>
      <c r="L32" s="323"/>
      <c r="M32" s="323"/>
      <c r="N32" s="324"/>
    </row>
    <row r="33" spans="1:15" ht="30.75" customHeight="1" thickTop="1" thickBot="1">
      <c r="B33" s="326" t="s">
        <v>692</v>
      </c>
      <c r="C33" s="327">
        <f t="shared" ref="C33:N33" si="0">SUM(C9:C32)</f>
        <v>190031.79</v>
      </c>
      <c r="D33" s="328">
        <f t="shared" si="0"/>
        <v>232803.36</v>
      </c>
      <c r="E33" s="328">
        <f t="shared" si="0"/>
        <v>239161.22</v>
      </c>
      <c r="F33" s="328">
        <f t="shared" si="0"/>
        <v>257302.8</v>
      </c>
      <c r="G33" s="328">
        <f t="shared" si="0"/>
        <v>254018.57</v>
      </c>
      <c r="H33" s="328">
        <f t="shared" si="0"/>
        <v>267458.6</v>
      </c>
      <c r="I33" s="328">
        <f t="shared" si="0"/>
        <v>253372.37</v>
      </c>
      <c r="J33" s="328">
        <f t="shared" si="0"/>
        <v>260793.55</v>
      </c>
      <c r="K33" s="328">
        <f t="shared" si="0"/>
        <v>264611.34</v>
      </c>
      <c r="L33" s="329">
        <f t="shared" si="0"/>
        <v>260042.97</v>
      </c>
      <c r="M33" s="329">
        <f t="shared" si="0"/>
        <v>347469.48</v>
      </c>
      <c r="N33" s="330">
        <f t="shared" si="0"/>
        <v>780594.83</v>
      </c>
    </row>
    <row r="34" spans="1:15" ht="30.75" customHeight="1" thickTop="1" thickBot="1">
      <c r="B34" s="326" t="s">
        <v>693</v>
      </c>
      <c r="C34" s="2043">
        <f>+C33+D33+E33+F33+G33+H33+I33+J33+K33+L33+M33+N33</f>
        <v>3607660.88</v>
      </c>
      <c r="D34" s="2044"/>
      <c r="E34" s="2044"/>
      <c r="F34" s="2044"/>
      <c r="G34" s="2044"/>
      <c r="H34" s="2044"/>
      <c r="I34" s="2044"/>
      <c r="J34" s="2044"/>
      <c r="K34" s="2044"/>
      <c r="L34" s="2044"/>
      <c r="M34" s="2044"/>
      <c r="N34" s="2045"/>
    </row>
    <row r="35" spans="1:15" ht="9" customHeight="1" thickTop="1">
      <c r="B35" s="331"/>
      <c r="C35" s="332"/>
      <c r="D35" s="332"/>
      <c r="E35" s="332"/>
      <c r="F35" s="332"/>
      <c r="G35" s="332"/>
      <c r="H35" s="332"/>
      <c r="I35" s="332"/>
      <c r="J35" s="332"/>
      <c r="K35" s="332"/>
      <c r="L35" s="332"/>
      <c r="M35" s="332"/>
      <c r="N35" s="332"/>
    </row>
    <row r="36" spans="1:15" ht="15" customHeight="1" thickBot="1">
      <c r="B36" s="2046"/>
      <c r="C36" s="2046"/>
      <c r="D36" s="2046"/>
      <c r="E36" s="2046"/>
      <c r="F36" s="2046"/>
      <c r="G36" s="2046"/>
      <c r="H36" s="2046"/>
      <c r="I36" s="2046"/>
      <c r="J36" s="2046"/>
      <c r="K36" s="2046"/>
      <c r="L36" s="2046"/>
      <c r="M36" s="2046"/>
      <c r="N36" s="2046"/>
    </row>
    <row r="37" spans="1:15" ht="21" customHeight="1" thickTop="1" thickBot="1">
      <c r="A37" s="2047" t="s">
        <v>694</v>
      </c>
      <c r="B37" s="2048"/>
      <c r="C37" s="2048"/>
      <c r="D37" s="2048"/>
      <c r="E37" s="2048"/>
      <c r="F37" s="2048"/>
      <c r="G37" s="2048"/>
      <c r="H37" s="2049" t="s">
        <v>695</v>
      </c>
      <c r="I37" s="2049"/>
      <c r="J37" s="2050"/>
      <c r="K37" s="333"/>
      <c r="L37" s="333"/>
      <c r="M37" s="333"/>
      <c r="N37" s="333"/>
    </row>
    <row r="38" spans="1:15" s="308" customFormat="1" ht="27" customHeight="1" thickTop="1">
      <c r="A38" s="2051" t="s">
        <v>696</v>
      </c>
      <c r="B38" s="2052"/>
      <c r="C38" s="2052"/>
      <c r="D38" s="2052"/>
      <c r="E38" s="2052"/>
      <c r="F38" s="2052"/>
      <c r="G38" s="2053"/>
      <c r="H38" s="2054">
        <v>2924476.9</v>
      </c>
      <c r="I38" s="2055"/>
      <c r="J38" s="2056"/>
      <c r="K38" s="334"/>
      <c r="L38" s="334"/>
      <c r="M38" s="334"/>
      <c r="N38" s="334"/>
      <c r="O38" s="334"/>
    </row>
    <row r="39" spans="1:15" s="308" customFormat="1" ht="27" customHeight="1">
      <c r="A39" s="2015" t="s">
        <v>697</v>
      </c>
      <c r="B39" s="2016"/>
      <c r="C39" s="2016"/>
      <c r="D39" s="2016"/>
      <c r="E39" s="2016"/>
      <c r="F39" s="2016"/>
      <c r="G39" s="2017"/>
      <c r="H39" s="2018">
        <v>0</v>
      </c>
      <c r="I39" s="2019"/>
      <c r="J39" s="2020"/>
      <c r="K39" s="334"/>
      <c r="L39" s="334"/>
      <c r="M39" s="334"/>
      <c r="N39" s="334"/>
      <c r="O39" s="334"/>
    </row>
    <row r="40" spans="1:15" s="308" customFormat="1" ht="27" customHeight="1">
      <c r="A40" s="2015" t="s">
        <v>698</v>
      </c>
      <c r="B40" s="2016"/>
      <c r="C40" s="2016"/>
      <c r="D40" s="2016"/>
      <c r="E40" s="2016"/>
      <c r="F40" s="2016"/>
      <c r="G40" s="2017"/>
      <c r="H40" s="2018">
        <v>578640.84</v>
      </c>
      <c r="I40" s="2019"/>
      <c r="J40" s="2020"/>
      <c r="K40" s="334"/>
      <c r="L40" s="334"/>
      <c r="M40" s="334"/>
      <c r="N40" s="334"/>
      <c r="O40" s="334"/>
    </row>
    <row r="41" spans="1:15" s="308" customFormat="1" ht="27" customHeight="1">
      <c r="A41" s="2015" t="s">
        <v>699</v>
      </c>
      <c r="B41" s="2016"/>
      <c r="C41" s="2016"/>
      <c r="D41" s="2016"/>
      <c r="E41" s="2016"/>
      <c r="F41" s="2016"/>
      <c r="G41" s="2017"/>
      <c r="H41" s="2018">
        <v>104543.14</v>
      </c>
      <c r="I41" s="2019"/>
      <c r="J41" s="2020"/>
      <c r="K41" s="334"/>
      <c r="L41" s="334"/>
      <c r="M41" s="334"/>
      <c r="N41" s="334"/>
      <c r="O41" s="334"/>
    </row>
    <row r="42" spans="1:15" s="308" customFormat="1" ht="27" customHeight="1" thickBot="1">
      <c r="A42" s="2015" t="s">
        <v>700</v>
      </c>
      <c r="B42" s="2021"/>
      <c r="C42" s="2021"/>
      <c r="D42" s="2021"/>
      <c r="E42" s="2021"/>
      <c r="F42" s="2021"/>
      <c r="G42" s="2022"/>
      <c r="H42" s="2023">
        <v>0</v>
      </c>
      <c r="I42" s="2024"/>
      <c r="J42" s="2025"/>
      <c r="K42" s="334"/>
      <c r="L42" s="334"/>
      <c r="M42" s="334"/>
      <c r="N42" s="334"/>
      <c r="O42" s="334"/>
    </row>
    <row r="43" spans="1:15" ht="30" customHeight="1" thickTop="1" thickBot="1">
      <c r="A43" s="335"/>
      <c r="B43" s="2009" t="s">
        <v>701</v>
      </c>
      <c r="C43" s="2010"/>
      <c r="D43" s="2010"/>
      <c r="E43" s="2010"/>
      <c r="F43" s="2010"/>
      <c r="G43" s="2011"/>
      <c r="H43" s="2012">
        <f>SUM(H38+H39+H40+H41+H42)</f>
        <v>3607660.88</v>
      </c>
      <c r="I43" s="2013"/>
      <c r="J43" s="2014"/>
    </row>
    <row r="44" spans="1:15" ht="10.95" customHeight="1" thickTop="1"/>
    <row r="45" spans="1:15" ht="9" customHeight="1"/>
    <row r="46" spans="1:15" s="336" customFormat="1" ht="12">
      <c r="B46" s="337" t="s">
        <v>1338</v>
      </c>
    </row>
    <row r="51">
      <c r="B51" s="2242" t="s">
        <v>1341</v>
      </c>
    </row>
    <row r="52">
      <c r="B52" s="2242" t="s">
        <v>1342</v>
      </c>
    </row>
    <row r="53">
      <c r="B53" s="2242" t="s">
        <v>1343</v>
      </c>
    </row>
  </sheetData>
  <mergeCells count="21">
    <mergeCell ref="A39:G39"/>
    <mergeCell ref="H39:J39"/>
    <mergeCell ref="B2:N2"/>
    <mergeCell ref="K3:N3"/>
    <mergeCell ref="B5:B8"/>
    <mergeCell ref="C5:N5"/>
    <mergeCell ref="C6:N7"/>
    <mergeCell ref="C34:N34"/>
    <mergeCell ref="B36:N36"/>
    <mergeCell ref="A37:G37"/>
    <mergeCell ref="H37:J37"/>
    <mergeCell ref="A38:G38"/>
    <mergeCell ref="H38:J38"/>
    <mergeCell ref="B43:G43"/>
    <mergeCell ref="H43:J43"/>
    <mergeCell ref="A40:G40"/>
    <mergeCell ref="H40:J40"/>
    <mergeCell ref="A41:G41"/>
    <mergeCell ref="H41:J41"/>
    <mergeCell ref="A42:G42"/>
    <mergeCell ref="H42:J42"/>
    <mergeCell ref="B51:J51"/>
    <mergeCell ref="B52:J52"/>
    <mergeCell ref="B53:J53"/>
  </mergeCells>
  <pageMargins left="0.393700787401575" right="0.393700787401575" top="0.393700787401575" bottom="0.393700787401575" header="0.31496062992126" footer="0.31496062992126"/>
  <pageSetup scale="42" orientation="landscape" horizontalDpi="-1" verticalDpi="-1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pageSetUpPr fitToPage="1"/>
  </sheetPr>
  <dimension ref="A1:IV81"/>
  <sheetViews>
    <sheetView showGridLines="0" zoomScaleNormal="100" workbookViewId="0"/>
  </sheetViews>
  <sheetFormatPr baseColWidth="10" defaultColWidth="11.44140625" defaultRowHeight="13.2"/>
  <cols>
    <col min="1" max="1" width="11.44140625" style="1256"/>
    <col min="2" max="2" width="0.6640625" style="1278" customWidth="1"/>
    <col min="3" max="3" width="37.33203125" style="1278" customWidth="1"/>
    <col min="4" max="4" width="43.5546875" style="1278" customWidth="1"/>
    <col min="5" max="5" width="24" style="1278" customWidth="1"/>
    <col min="6" max="6" width="19.109375" style="1266" customWidth="1"/>
    <col min="7" max="7" width="15.5546875" style="1256" bestFit="1" customWidth="1"/>
    <col min="8" max="206" width="11.44140625" style="1261"/>
    <col min="207" max="207" width="0.88671875" style="1261" customWidth="1"/>
    <col min="208" max="208" width="30.88671875" style="1261" customWidth="1"/>
    <col min="209" max="209" width="17.6640625" style="1261" customWidth="1"/>
    <col min="210" max="210" width="6" style="1261" bestFit="1" customWidth="1"/>
    <col min="211" max="211" width="17.6640625" style="1261" customWidth="1"/>
    <col min="212" max="212" width="5.6640625" style="1261" customWidth="1"/>
    <col min="213" max="213" width="18.6640625" style="1261" customWidth="1"/>
    <col min="214" max="214" width="0.88671875" style="1261" customWidth="1"/>
    <col min="215" max="217" width="12" style="1261" customWidth="1"/>
    <col min="218" max="257" width="11.44140625" style="1261"/>
    <col min="258" max="258" width="0.6640625" style="1261" customWidth="1"/>
    <col min="259" max="259" width="37.33203125" style="1261" customWidth="1"/>
    <col min="260" max="260" width="43.5546875" style="1261" customWidth="1"/>
    <col min="261" max="261" width="24" style="1261" customWidth="1"/>
    <col min="262" max="262" width="19.109375" style="1261" customWidth="1"/>
    <col min="263" max="263" width="15.5546875" style="1261" bestFit="1" customWidth="1"/>
    <col min="264" max="462" width="11.44140625" style="1261"/>
    <col min="463" max="463" width="0.88671875" style="1261" customWidth="1"/>
    <col min="464" max="464" width="30.88671875" style="1261" customWidth="1"/>
    <col min="465" max="465" width="17.6640625" style="1261" customWidth="1"/>
    <col min="466" max="466" width="6" style="1261" bestFit="1" customWidth="1"/>
    <col min="467" max="467" width="17.6640625" style="1261" customWidth="1"/>
    <col min="468" max="468" width="5.6640625" style="1261" customWidth="1"/>
    <col min="469" max="469" width="18.6640625" style="1261" customWidth="1"/>
    <col min="470" max="470" width="0.88671875" style="1261" customWidth="1"/>
    <col min="471" max="473" width="12" style="1261" customWidth="1"/>
    <col min="474" max="513" width="11.44140625" style="1261"/>
    <col min="514" max="514" width="0.6640625" style="1261" customWidth="1"/>
    <col min="515" max="515" width="37.33203125" style="1261" customWidth="1"/>
    <col min="516" max="516" width="43.5546875" style="1261" customWidth="1"/>
    <col min="517" max="517" width="24" style="1261" customWidth="1"/>
    <col min="518" max="518" width="19.109375" style="1261" customWidth="1"/>
    <col min="519" max="519" width="15.5546875" style="1261" bestFit="1" customWidth="1"/>
    <col min="520" max="718" width="11.44140625" style="1261"/>
    <col min="719" max="719" width="0.88671875" style="1261" customWidth="1"/>
    <col min="720" max="720" width="30.88671875" style="1261" customWidth="1"/>
    <col min="721" max="721" width="17.6640625" style="1261" customWidth="1"/>
    <col min="722" max="722" width="6" style="1261" bestFit="1" customWidth="1"/>
    <col min="723" max="723" width="17.6640625" style="1261" customWidth="1"/>
    <col min="724" max="724" width="5.6640625" style="1261" customWidth="1"/>
    <col min="725" max="725" width="18.6640625" style="1261" customWidth="1"/>
    <col min="726" max="726" width="0.88671875" style="1261" customWidth="1"/>
    <col min="727" max="729" width="12" style="1261" customWidth="1"/>
    <col min="730" max="769" width="11.44140625" style="1261"/>
    <col min="770" max="770" width="0.6640625" style="1261" customWidth="1"/>
    <col min="771" max="771" width="37.33203125" style="1261" customWidth="1"/>
    <col min="772" max="772" width="43.5546875" style="1261" customWidth="1"/>
    <col min="773" max="773" width="24" style="1261" customWidth="1"/>
    <col min="774" max="774" width="19.109375" style="1261" customWidth="1"/>
    <col min="775" max="775" width="15.5546875" style="1261" bestFit="1" customWidth="1"/>
    <col min="776" max="974" width="11.44140625" style="1261"/>
    <col min="975" max="975" width="0.88671875" style="1261" customWidth="1"/>
    <col min="976" max="976" width="30.88671875" style="1261" customWidth="1"/>
    <col min="977" max="977" width="17.6640625" style="1261" customWidth="1"/>
    <col min="978" max="978" width="6" style="1261" bestFit="1" customWidth="1"/>
    <col min="979" max="979" width="17.6640625" style="1261" customWidth="1"/>
    <col min="980" max="980" width="5.6640625" style="1261" customWidth="1"/>
    <col min="981" max="981" width="18.6640625" style="1261" customWidth="1"/>
    <col min="982" max="982" width="0.88671875" style="1261" customWidth="1"/>
    <col min="983" max="985" width="12" style="1261" customWidth="1"/>
    <col min="986" max="1025" width="11.44140625" style="1261"/>
    <col min="1026" max="1026" width="0.6640625" style="1261" customWidth="1"/>
    <col min="1027" max="1027" width="37.33203125" style="1261" customWidth="1"/>
    <col min="1028" max="1028" width="43.5546875" style="1261" customWidth="1"/>
    <col min="1029" max="1029" width="24" style="1261" customWidth="1"/>
    <col min="1030" max="1030" width="19.109375" style="1261" customWidth="1"/>
    <col min="1031" max="1031" width="15.5546875" style="1261" bestFit="1" customWidth="1"/>
    <col min="1032" max="1230" width="11.44140625" style="1261"/>
    <col min="1231" max="1231" width="0.88671875" style="1261" customWidth="1"/>
    <col min="1232" max="1232" width="30.88671875" style="1261" customWidth="1"/>
    <col min="1233" max="1233" width="17.6640625" style="1261" customWidth="1"/>
    <col min="1234" max="1234" width="6" style="1261" bestFit="1" customWidth="1"/>
    <col min="1235" max="1235" width="17.6640625" style="1261" customWidth="1"/>
    <col min="1236" max="1236" width="5.6640625" style="1261" customWidth="1"/>
    <col min="1237" max="1237" width="18.6640625" style="1261" customWidth="1"/>
    <col min="1238" max="1238" width="0.88671875" style="1261" customWidth="1"/>
    <col min="1239" max="1241" width="12" style="1261" customWidth="1"/>
    <col min="1242" max="1281" width="11.44140625" style="1261"/>
    <col min="1282" max="1282" width="0.6640625" style="1261" customWidth="1"/>
    <col min="1283" max="1283" width="37.33203125" style="1261" customWidth="1"/>
    <col min="1284" max="1284" width="43.5546875" style="1261" customWidth="1"/>
    <col min="1285" max="1285" width="24" style="1261" customWidth="1"/>
    <col min="1286" max="1286" width="19.109375" style="1261" customWidth="1"/>
    <col min="1287" max="1287" width="15.5546875" style="1261" bestFit="1" customWidth="1"/>
    <col min="1288" max="1486" width="11.44140625" style="1261"/>
    <col min="1487" max="1487" width="0.88671875" style="1261" customWidth="1"/>
    <col min="1488" max="1488" width="30.88671875" style="1261" customWidth="1"/>
    <col min="1489" max="1489" width="17.6640625" style="1261" customWidth="1"/>
    <col min="1490" max="1490" width="6" style="1261" bestFit="1" customWidth="1"/>
    <col min="1491" max="1491" width="17.6640625" style="1261" customWidth="1"/>
    <col min="1492" max="1492" width="5.6640625" style="1261" customWidth="1"/>
    <col min="1493" max="1493" width="18.6640625" style="1261" customWidth="1"/>
    <col min="1494" max="1494" width="0.88671875" style="1261" customWidth="1"/>
    <col min="1495" max="1497" width="12" style="1261" customWidth="1"/>
    <col min="1498" max="1537" width="11.44140625" style="1261"/>
    <col min="1538" max="1538" width="0.6640625" style="1261" customWidth="1"/>
    <col min="1539" max="1539" width="37.33203125" style="1261" customWidth="1"/>
    <col min="1540" max="1540" width="43.5546875" style="1261" customWidth="1"/>
    <col min="1541" max="1541" width="24" style="1261" customWidth="1"/>
    <col min="1542" max="1542" width="19.109375" style="1261" customWidth="1"/>
    <col min="1543" max="1543" width="15.5546875" style="1261" bestFit="1" customWidth="1"/>
    <col min="1544" max="1742" width="11.44140625" style="1261"/>
    <col min="1743" max="1743" width="0.88671875" style="1261" customWidth="1"/>
    <col min="1744" max="1744" width="30.88671875" style="1261" customWidth="1"/>
    <col min="1745" max="1745" width="17.6640625" style="1261" customWidth="1"/>
    <col min="1746" max="1746" width="6" style="1261" bestFit="1" customWidth="1"/>
    <col min="1747" max="1747" width="17.6640625" style="1261" customWidth="1"/>
    <col min="1748" max="1748" width="5.6640625" style="1261" customWidth="1"/>
    <col min="1749" max="1749" width="18.6640625" style="1261" customWidth="1"/>
    <col min="1750" max="1750" width="0.88671875" style="1261" customWidth="1"/>
    <col min="1751" max="1753" width="12" style="1261" customWidth="1"/>
    <col min="1754" max="1793" width="11.44140625" style="1261"/>
    <col min="1794" max="1794" width="0.6640625" style="1261" customWidth="1"/>
    <col min="1795" max="1795" width="37.33203125" style="1261" customWidth="1"/>
    <col min="1796" max="1796" width="43.5546875" style="1261" customWidth="1"/>
    <col min="1797" max="1797" width="24" style="1261" customWidth="1"/>
    <col min="1798" max="1798" width="19.109375" style="1261" customWidth="1"/>
    <col min="1799" max="1799" width="15.5546875" style="1261" bestFit="1" customWidth="1"/>
    <col min="1800" max="1998" width="11.44140625" style="1261"/>
    <col min="1999" max="1999" width="0.88671875" style="1261" customWidth="1"/>
    <col min="2000" max="2000" width="30.88671875" style="1261" customWidth="1"/>
    <col min="2001" max="2001" width="17.6640625" style="1261" customWidth="1"/>
    <col min="2002" max="2002" width="6" style="1261" bestFit="1" customWidth="1"/>
    <col min="2003" max="2003" width="17.6640625" style="1261" customWidth="1"/>
    <col min="2004" max="2004" width="5.6640625" style="1261" customWidth="1"/>
    <col min="2005" max="2005" width="18.6640625" style="1261" customWidth="1"/>
    <col min="2006" max="2006" width="0.88671875" style="1261" customWidth="1"/>
    <col min="2007" max="2009" width="12" style="1261" customWidth="1"/>
    <col min="2010" max="2049" width="11.44140625" style="1261"/>
    <col min="2050" max="2050" width="0.6640625" style="1261" customWidth="1"/>
    <col min="2051" max="2051" width="37.33203125" style="1261" customWidth="1"/>
    <col min="2052" max="2052" width="43.5546875" style="1261" customWidth="1"/>
    <col min="2053" max="2053" width="24" style="1261" customWidth="1"/>
    <col min="2054" max="2054" width="19.109375" style="1261" customWidth="1"/>
    <col min="2055" max="2055" width="15.5546875" style="1261" bestFit="1" customWidth="1"/>
    <col min="2056" max="2254" width="11.44140625" style="1261"/>
    <col min="2255" max="2255" width="0.88671875" style="1261" customWidth="1"/>
    <col min="2256" max="2256" width="30.88671875" style="1261" customWidth="1"/>
    <col min="2257" max="2257" width="17.6640625" style="1261" customWidth="1"/>
    <col min="2258" max="2258" width="6" style="1261" bestFit="1" customWidth="1"/>
    <col min="2259" max="2259" width="17.6640625" style="1261" customWidth="1"/>
    <col min="2260" max="2260" width="5.6640625" style="1261" customWidth="1"/>
    <col min="2261" max="2261" width="18.6640625" style="1261" customWidth="1"/>
    <col min="2262" max="2262" width="0.88671875" style="1261" customWidth="1"/>
    <col min="2263" max="2265" width="12" style="1261" customWidth="1"/>
    <col min="2266" max="2305" width="11.44140625" style="1261"/>
    <col min="2306" max="2306" width="0.6640625" style="1261" customWidth="1"/>
    <col min="2307" max="2307" width="37.33203125" style="1261" customWidth="1"/>
    <col min="2308" max="2308" width="43.5546875" style="1261" customWidth="1"/>
    <col min="2309" max="2309" width="24" style="1261" customWidth="1"/>
    <col min="2310" max="2310" width="19.109375" style="1261" customWidth="1"/>
    <col min="2311" max="2311" width="15.5546875" style="1261" bestFit="1" customWidth="1"/>
    <col min="2312" max="2510" width="11.44140625" style="1261"/>
    <col min="2511" max="2511" width="0.88671875" style="1261" customWidth="1"/>
    <col min="2512" max="2512" width="30.88671875" style="1261" customWidth="1"/>
    <col min="2513" max="2513" width="17.6640625" style="1261" customWidth="1"/>
    <col min="2514" max="2514" width="6" style="1261" bestFit="1" customWidth="1"/>
    <col min="2515" max="2515" width="17.6640625" style="1261" customWidth="1"/>
    <col min="2516" max="2516" width="5.6640625" style="1261" customWidth="1"/>
    <col min="2517" max="2517" width="18.6640625" style="1261" customWidth="1"/>
    <col min="2518" max="2518" width="0.88671875" style="1261" customWidth="1"/>
    <col min="2519" max="2521" width="12" style="1261" customWidth="1"/>
    <col min="2522" max="2561" width="11.44140625" style="1261"/>
    <col min="2562" max="2562" width="0.6640625" style="1261" customWidth="1"/>
    <col min="2563" max="2563" width="37.33203125" style="1261" customWidth="1"/>
    <col min="2564" max="2564" width="43.5546875" style="1261" customWidth="1"/>
    <col min="2565" max="2565" width="24" style="1261" customWidth="1"/>
    <col min="2566" max="2566" width="19.109375" style="1261" customWidth="1"/>
    <col min="2567" max="2567" width="15.5546875" style="1261" bestFit="1" customWidth="1"/>
    <col min="2568" max="2766" width="11.44140625" style="1261"/>
    <col min="2767" max="2767" width="0.88671875" style="1261" customWidth="1"/>
    <col min="2768" max="2768" width="30.88671875" style="1261" customWidth="1"/>
    <col min="2769" max="2769" width="17.6640625" style="1261" customWidth="1"/>
    <col min="2770" max="2770" width="6" style="1261" bestFit="1" customWidth="1"/>
    <col min="2771" max="2771" width="17.6640625" style="1261" customWidth="1"/>
    <col min="2772" max="2772" width="5.6640625" style="1261" customWidth="1"/>
    <col min="2773" max="2773" width="18.6640625" style="1261" customWidth="1"/>
    <col min="2774" max="2774" width="0.88671875" style="1261" customWidth="1"/>
    <col min="2775" max="2777" width="12" style="1261" customWidth="1"/>
    <col min="2778" max="2817" width="11.44140625" style="1261"/>
    <col min="2818" max="2818" width="0.6640625" style="1261" customWidth="1"/>
    <col min="2819" max="2819" width="37.33203125" style="1261" customWidth="1"/>
    <col min="2820" max="2820" width="43.5546875" style="1261" customWidth="1"/>
    <col min="2821" max="2821" width="24" style="1261" customWidth="1"/>
    <col min="2822" max="2822" width="19.109375" style="1261" customWidth="1"/>
    <col min="2823" max="2823" width="15.5546875" style="1261" bestFit="1" customWidth="1"/>
    <col min="2824" max="3022" width="11.44140625" style="1261"/>
    <col min="3023" max="3023" width="0.88671875" style="1261" customWidth="1"/>
    <col min="3024" max="3024" width="30.88671875" style="1261" customWidth="1"/>
    <col min="3025" max="3025" width="17.6640625" style="1261" customWidth="1"/>
    <col min="3026" max="3026" width="6" style="1261" bestFit="1" customWidth="1"/>
    <col min="3027" max="3027" width="17.6640625" style="1261" customWidth="1"/>
    <col min="3028" max="3028" width="5.6640625" style="1261" customWidth="1"/>
    <col min="3029" max="3029" width="18.6640625" style="1261" customWidth="1"/>
    <col min="3030" max="3030" width="0.88671875" style="1261" customWidth="1"/>
    <col min="3031" max="3033" width="12" style="1261" customWidth="1"/>
    <col min="3034" max="3073" width="11.44140625" style="1261"/>
    <col min="3074" max="3074" width="0.6640625" style="1261" customWidth="1"/>
    <col min="3075" max="3075" width="37.33203125" style="1261" customWidth="1"/>
    <col min="3076" max="3076" width="43.5546875" style="1261" customWidth="1"/>
    <col min="3077" max="3077" width="24" style="1261" customWidth="1"/>
    <col min="3078" max="3078" width="19.109375" style="1261" customWidth="1"/>
    <col min="3079" max="3079" width="15.5546875" style="1261" bestFit="1" customWidth="1"/>
    <col min="3080" max="3278" width="11.44140625" style="1261"/>
    <col min="3279" max="3279" width="0.88671875" style="1261" customWidth="1"/>
    <col min="3280" max="3280" width="30.88671875" style="1261" customWidth="1"/>
    <col min="3281" max="3281" width="17.6640625" style="1261" customWidth="1"/>
    <col min="3282" max="3282" width="6" style="1261" bestFit="1" customWidth="1"/>
    <col min="3283" max="3283" width="17.6640625" style="1261" customWidth="1"/>
    <col min="3284" max="3284" width="5.6640625" style="1261" customWidth="1"/>
    <col min="3285" max="3285" width="18.6640625" style="1261" customWidth="1"/>
    <col min="3286" max="3286" width="0.88671875" style="1261" customWidth="1"/>
    <col min="3287" max="3289" width="12" style="1261" customWidth="1"/>
    <col min="3290" max="3329" width="11.44140625" style="1261"/>
    <col min="3330" max="3330" width="0.6640625" style="1261" customWidth="1"/>
    <col min="3331" max="3331" width="37.33203125" style="1261" customWidth="1"/>
    <col min="3332" max="3332" width="43.5546875" style="1261" customWidth="1"/>
    <col min="3333" max="3333" width="24" style="1261" customWidth="1"/>
    <col min="3334" max="3334" width="19.109375" style="1261" customWidth="1"/>
    <col min="3335" max="3335" width="15.5546875" style="1261" bestFit="1" customWidth="1"/>
    <col min="3336" max="3534" width="11.44140625" style="1261"/>
    <col min="3535" max="3535" width="0.88671875" style="1261" customWidth="1"/>
    <col min="3536" max="3536" width="30.88671875" style="1261" customWidth="1"/>
    <col min="3537" max="3537" width="17.6640625" style="1261" customWidth="1"/>
    <col min="3538" max="3538" width="6" style="1261" bestFit="1" customWidth="1"/>
    <col min="3539" max="3539" width="17.6640625" style="1261" customWidth="1"/>
    <col min="3540" max="3540" width="5.6640625" style="1261" customWidth="1"/>
    <col min="3541" max="3541" width="18.6640625" style="1261" customWidth="1"/>
    <col min="3542" max="3542" width="0.88671875" style="1261" customWidth="1"/>
    <col min="3543" max="3545" width="12" style="1261" customWidth="1"/>
    <col min="3546" max="3585" width="11.44140625" style="1261"/>
    <col min="3586" max="3586" width="0.6640625" style="1261" customWidth="1"/>
    <col min="3587" max="3587" width="37.33203125" style="1261" customWidth="1"/>
    <col min="3588" max="3588" width="43.5546875" style="1261" customWidth="1"/>
    <col min="3589" max="3589" width="24" style="1261" customWidth="1"/>
    <col min="3590" max="3590" width="19.109375" style="1261" customWidth="1"/>
    <col min="3591" max="3591" width="15.5546875" style="1261" bestFit="1" customWidth="1"/>
    <col min="3592" max="3790" width="11.44140625" style="1261"/>
    <col min="3791" max="3791" width="0.88671875" style="1261" customWidth="1"/>
    <col min="3792" max="3792" width="30.88671875" style="1261" customWidth="1"/>
    <col min="3793" max="3793" width="17.6640625" style="1261" customWidth="1"/>
    <col min="3794" max="3794" width="6" style="1261" bestFit="1" customWidth="1"/>
    <col min="3795" max="3795" width="17.6640625" style="1261" customWidth="1"/>
    <col min="3796" max="3796" width="5.6640625" style="1261" customWidth="1"/>
    <col min="3797" max="3797" width="18.6640625" style="1261" customWidth="1"/>
    <col min="3798" max="3798" width="0.88671875" style="1261" customWidth="1"/>
    <col min="3799" max="3801" width="12" style="1261" customWidth="1"/>
    <col min="3802" max="3841" width="11.44140625" style="1261"/>
    <col min="3842" max="3842" width="0.6640625" style="1261" customWidth="1"/>
    <col min="3843" max="3843" width="37.33203125" style="1261" customWidth="1"/>
    <col min="3844" max="3844" width="43.5546875" style="1261" customWidth="1"/>
    <col min="3845" max="3845" width="24" style="1261" customWidth="1"/>
    <col min="3846" max="3846" width="19.109375" style="1261" customWidth="1"/>
    <col min="3847" max="3847" width="15.5546875" style="1261" bestFit="1" customWidth="1"/>
    <col min="3848" max="4046" width="11.44140625" style="1261"/>
    <col min="4047" max="4047" width="0.88671875" style="1261" customWidth="1"/>
    <col min="4048" max="4048" width="30.88671875" style="1261" customWidth="1"/>
    <col min="4049" max="4049" width="17.6640625" style="1261" customWidth="1"/>
    <col min="4050" max="4050" width="6" style="1261" bestFit="1" customWidth="1"/>
    <col min="4051" max="4051" width="17.6640625" style="1261" customWidth="1"/>
    <col min="4052" max="4052" width="5.6640625" style="1261" customWidth="1"/>
    <col min="4053" max="4053" width="18.6640625" style="1261" customWidth="1"/>
    <col min="4054" max="4054" width="0.88671875" style="1261" customWidth="1"/>
    <col min="4055" max="4057" width="12" style="1261" customWidth="1"/>
    <col min="4058" max="4097" width="11.44140625" style="1261"/>
    <col min="4098" max="4098" width="0.6640625" style="1261" customWidth="1"/>
    <col min="4099" max="4099" width="37.33203125" style="1261" customWidth="1"/>
    <col min="4100" max="4100" width="43.5546875" style="1261" customWidth="1"/>
    <col min="4101" max="4101" width="24" style="1261" customWidth="1"/>
    <col min="4102" max="4102" width="19.109375" style="1261" customWidth="1"/>
    <col min="4103" max="4103" width="15.5546875" style="1261" bestFit="1" customWidth="1"/>
    <col min="4104" max="4302" width="11.44140625" style="1261"/>
    <col min="4303" max="4303" width="0.88671875" style="1261" customWidth="1"/>
    <col min="4304" max="4304" width="30.88671875" style="1261" customWidth="1"/>
    <col min="4305" max="4305" width="17.6640625" style="1261" customWidth="1"/>
    <col min="4306" max="4306" width="6" style="1261" bestFit="1" customWidth="1"/>
    <col min="4307" max="4307" width="17.6640625" style="1261" customWidth="1"/>
    <col min="4308" max="4308" width="5.6640625" style="1261" customWidth="1"/>
    <col min="4309" max="4309" width="18.6640625" style="1261" customWidth="1"/>
    <col min="4310" max="4310" width="0.88671875" style="1261" customWidth="1"/>
    <col min="4311" max="4313" width="12" style="1261" customWidth="1"/>
    <col min="4314" max="4353" width="11.44140625" style="1261"/>
    <col min="4354" max="4354" width="0.6640625" style="1261" customWidth="1"/>
    <col min="4355" max="4355" width="37.33203125" style="1261" customWidth="1"/>
    <col min="4356" max="4356" width="43.5546875" style="1261" customWidth="1"/>
    <col min="4357" max="4357" width="24" style="1261" customWidth="1"/>
    <col min="4358" max="4358" width="19.109375" style="1261" customWidth="1"/>
    <col min="4359" max="4359" width="15.5546875" style="1261" bestFit="1" customWidth="1"/>
    <col min="4360" max="4558" width="11.44140625" style="1261"/>
    <col min="4559" max="4559" width="0.88671875" style="1261" customWidth="1"/>
    <col min="4560" max="4560" width="30.88671875" style="1261" customWidth="1"/>
    <col min="4561" max="4561" width="17.6640625" style="1261" customWidth="1"/>
    <col min="4562" max="4562" width="6" style="1261" bestFit="1" customWidth="1"/>
    <col min="4563" max="4563" width="17.6640625" style="1261" customWidth="1"/>
    <col min="4564" max="4564" width="5.6640625" style="1261" customWidth="1"/>
    <col min="4565" max="4565" width="18.6640625" style="1261" customWidth="1"/>
    <col min="4566" max="4566" width="0.88671875" style="1261" customWidth="1"/>
    <col min="4567" max="4569" width="12" style="1261" customWidth="1"/>
    <col min="4570" max="4609" width="11.44140625" style="1261"/>
    <col min="4610" max="4610" width="0.6640625" style="1261" customWidth="1"/>
    <col min="4611" max="4611" width="37.33203125" style="1261" customWidth="1"/>
    <col min="4612" max="4612" width="43.5546875" style="1261" customWidth="1"/>
    <col min="4613" max="4613" width="24" style="1261" customWidth="1"/>
    <col min="4614" max="4614" width="19.109375" style="1261" customWidth="1"/>
    <col min="4615" max="4615" width="15.5546875" style="1261" bestFit="1" customWidth="1"/>
    <col min="4616" max="4814" width="11.44140625" style="1261"/>
    <col min="4815" max="4815" width="0.88671875" style="1261" customWidth="1"/>
    <col min="4816" max="4816" width="30.88671875" style="1261" customWidth="1"/>
    <col min="4817" max="4817" width="17.6640625" style="1261" customWidth="1"/>
    <col min="4818" max="4818" width="6" style="1261" bestFit="1" customWidth="1"/>
    <col min="4819" max="4819" width="17.6640625" style="1261" customWidth="1"/>
    <col min="4820" max="4820" width="5.6640625" style="1261" customWidth="1"/>
    <col min="4821" max="4821" width="18.6640625" style="1261" customWidth="1"/>
    <col min="4822" max="4822" width="0.88671875" style="1261" customWidth="1"/>
    <col min="4823" max="4825" width="12" style="1261" customWidth="1"/>
    <col min="4826" max="4865" width="11.44140625" style="1261"/>
    <col min="4866" max="4866" width="0.6640625" style="1261" customWidth="1"/>
    <col min="4867" max="4867" width="37.33203125" style="1261" customWidth="1"/>
    <col min="4868" max="4868" width="43.5546875" style="1261" customWidth="1"/>
    <col min="4869" max="4869" width="24" style="1261" customWidth="1"/>
    <col min="4870" max="4870" width="19.109375" style="1261" customWidth="1"/>
    <col min="4871" max="4871" width="15.5546875" style="1261" bestFit="1" customWidth="1"/>
    <col min="4872" max="5070" width="11.44140625" style="1261"/>
    <col min="5071" max="5071" width="0.88671875" style="1261" customWidth="1"/>
    <col min="5072" max="5072" width="30.88671875" style="1261" customWidth="1"/>
    <col min="5073" max="5073" width="17.6640625" style="1261" customWidth="1"/>
    <col min="5074" max="5074" width="6" style="1261" bestFit="1" customWidth="1"/>
    <col min="5075" max="5075" width="17.6640625" style="1261" customWidth="1"/>
    <col min="5076" max="5076" width="5.6640625" style="1261" customWidth="1"/>
    <col min="5077" max="5077" width="18.6640625" style="1261" customWidth="1"/>
    <col min="5078" max="5078" width="0.88671875" style="1261" customWidth="1"/>
    <col min="5079" max="5081" width="12" style="1261" customWidth="1"/>
    <col min="5082" max="5121" width="11.44140625" style="1261"/>
    <col min="5122" max="5122" width="0.6640625" style="1261" customWidth="1"/>
    <col min="5123" max="5123" width="37.33203125" style="1261" customWidth="1"/>
    <col min="5124" max="5124" width="43.5546875" style="1261" customWidth="1"/>
    <col min="5125" max="5125" width="24" style="1261" customWidth="1"/>
    <col min="5126" max="5126" width="19.109375" style="1261" customWidth="1"/>
    <col min="5127" max="5127" width="15.5546875" style="1261" bestFit="1" customWidth="1"/>
    <col min="5128" max="5326" width="11.44140625" style="1261"/>
    <col min="5327" max="5327" width="0.88671875" style="1261" customWidth="1"/>
    <col min="5328" max="5328" width="30.88671875" style="1261" customWidth="1"/>
    <col min="5329" max="5329" width="17.6640625" style="1261" customWidth="1"/>
    <col min="5330" max="5330" width="6" style="1261" bestFit="1" customWidth="1"/>
    <col min="5331" max="5331" width="17.6640625" style="1261" customWidth="1"/>
    <col min="5332" max="5332" width="5.6640625" style="1261" customWidth="1"/>
    <col min="5333" max="5333" width="18.6640625" style="1261" customWidth="1"/>
    <col min="5334" max="5334" width="0.88671875" style="1261" customWidth="1"/>
    <col min="5335" max="5337" width="12" style="1261" customWidth="1"/>
    <col min="5338" max="5377" width="11.44140625" style="1261"/>
    <col min="5378" max="5378" width="0.6640625" style="1261" customWidth="1"/>
    <col min="5379" max="5379" width="37.33203125" style="1261" customWidth="1"/>
    <col min="5380" max="5380" width="43.5546875" style="1261" customWidth="1"/>
    <col min="5381" max="5381" width="24" style="1261" customWidth="1"/>
    <col min="5382" max="5382" width="19.109375" style="1261" customWidth="1"/>
    <col min="5383" max="5383" width="15.5546875" style="1261" bestFit="1" customWidth="1"/>
    <col min="5384" max="5582" width="11.44140625" style="1261"/>
    <col min="5583" max="5583" width="0.88671875" style="1261" customWidth="1"/>
    <col min="5584" max="5584" width="30.88671875" style="1261" customWidth="1"/>
    <col min="5585" max="5585" width="17.6640625" style="1261" customWidth="1"/>
    <col min="5586" max="5586" width="6" style="1261" bestFit="1" customWidth="1"/>
    <col min="5587" max="5587" width="17.6640625" style="1261" customWidth="1"/>
    <col min="5588" max="5588" width="5.6640625" style="1261" customWidth="1"/>
    <col min="5589" max="5589" width="18.6640625" style="1261" customWidth="1"/>
    <col min="5590" max="5590" width="0.88671875" style="1261" customWidth="1"/>
    <col min="5591" max="5593" width="12" style="1261" customWidth="1"/>
    <col min="5594" max="5633" width="11.44140625" style="1261"/>
    <col min="5634" max="5634" width="0.6640625" style="1261" customWidth="1"/>
    <col min="5635" max="5635" width="37.33203125" style="1261" customWidth="1"/>
    <col min="5636" max="5636" width="43.5546875" style="1261" customWidth="1"/>
    <col min="5637" max="5637" width="24" style="1261" customWidth="1"/>
    <col min="5638" max="5638" width="19.109375" style="1261" customWidth="1"/>
    <col min="5639" max="5639" width="15.5546875" style="1261" bestFit="1" customWidth="1"/>
    <col min="5640" max="5838" width="11.44140625" style="1261"/>
    <col min="5839" max="5839" width="0.88671875" style="1261" customWidth="1"/>
    <col min="5840" max="5840" width="30.88671875" style="1261" customWidth="1"/>
    <col min="5841" max="5841" width="17.6640625" style="1261" customWidth="1"/>
    <col min="5842" max="5842" width="6" style="1261" bestFit="1" customWidth="1"/>
    <col min="5843" max="5843" width="17.6640625" style="1261" customWidth="1"/>
    <col min="5844" max="5844" width="5.6640625" style="1261" customWidth="1"/>
    <col min="5845" max="5845" width="18.6640625" style="1261" customWidth="1"/>
    <col min="5846" max="5846" width="0.88671875" style="1261" customWidth="1"/>
    <col min="5847" max="5849" width="12" style="1261" customWidth="1"/>
    <col min="5850" max="5889" width="11.44140625" style="1261"/>
    <col min="5890" max="5890" width="0.6640625" style="1261" customWidth="1"/>
    <col min="5891" max="5891" width="37.33203125" style="1261" customWidth="1"/>
    <col min="5892" max="5892" width="43.5546875" style="1261" customWidth="1"/>
    <col min="5893" max="5893" width="24" style="1261" customWidth="1"/>
    <col min="5894" max="5894" width="19.109375" style="1261" customWidth="1"/>
    <col min="5895" max="5895" width="15.5546875" style="1261" bestFit="1" customWidth="1"/>
    <col min="5896" max="6094" width="11.44140625" style="1261"/>
    <col min="6095" max="6095" width="0.88671875" style="1261" customWidth="1"/>
    <col min="6096" max="6096" width="30.88671875" style="1261" customWidth="1"/>
    <col min="6097" max="6097" width="17.6640625" style="1261" customWidth="1"/>
    <col min="6098" max="6098" width="6" style="1261" bestFit="1" customWidth="1"/>
    <col min="6099" max="6099" width="17.6640625" style="1261" customWidth="1"/>
    <col min="6100" max="6100" width="5.6640625" style="1261" customWidth="1"/>
    <col min="6101" max="6101" width="18.6640625" style="1261" customWidth="1"/>
    <col min="6102" max="6102" width="0.88671875" style="1261" customWidth="1"/>
    <col min="6103" max="6105" width="12" style="1261" customWidth="1"/>
    <col min="6106" max="6145" width="11.44140625" style="1261"/>
    <col min="6146" max="6146" width="0.6640625" style="1261" customWidth="1"/>
    <col min="6147" max="6147" width="37.33203125" style="1261" customWidth="1"/>
    <col min="6148" max="6148" width="43.5546875" style="1261" customWidth="1"/>
    <col min="6149" max="6149" width="24" style="1261" customWidth="1"/>
    <col min="6150" max="6150" width="19.109375" style="1261" customWidth="1"/>
    <col min="6151" max="6151" width="15.5546875" style="1261" bestFit="1" customWidth="1"/>
    <col min="6152" max="6350" width="11.44140625" style="1261"/>
    <col min="6351" max="6351" width="0.88671875" style="1261" customWidth="1"/>
    <col min="6352" max="6352" width="30.88671875" style="1261" customWidth="1"/>
    <col min="6353" max="6353" width="17.6640625" style="1261" customWidth="1"/>
    <col min="6354" max="6354" width="6" style="1261" bestFit="1" customWidth="1"/>
    <col min="6355" max="6355" width="17.6640625" style="1261" customWidth="1"/>
    <col min="6356" max="6356" width="5.6640625" style="1261" customWidth="1"/>
    <col min="6357" max="6357" width="18.6640625" style="1261" customWidth="1"/>
    <col min="6358" max="6358" width="0.88671875" style="1261" customWidth="1"/>
    <col min="6359" max="6361" width="12" style="1261" customWidth="1"/>
    <col min="6362" max="6401" width="11.44140625" style="1261"/>
    <col min="6402" max="6402" width="0.6640625" style="1261" customWidth="1"/>
    <col min="6403" max="6403" width="37.33203125" style="1261" customWidth="1"/>
    <col min="6404" max="6404" width="43.5546875" style="1261" customWidth="1"/>
    <col min="6405" max="6405" width="24" style="1261" customWidth="1"/>
    <col min="6406" max="6406" width="19.109375" style="1261" customWidth="1"/>
    <col min="6407" max="6407" width="15.5546875" style="1261" bestFit="1" customWidth="1"/>
    <col min="6408" max="6606" width="11.44140625" style="1261"/>
    <col min="6607" max="6607" width="0.88671875" style="1261" customWidth="1"/>
    <col min="6608" max="6608" width="30.88671875" style="1261" customWidth="1"/>
    <col min="6609" max="6609" width="17.6640625" style="1261" customWidth="1"/>
    <col min="6610" max="6610" width="6" style="1261" bestFit="1" customWidth="1"/>
    <col min="6611" max="6611" width="17.6640625" style="1261" customWidth="1"/>
    <col min="6612" max="6612" width="5.6640625" style="1261" customWidth="1"/>
    <col min="6613" max="6613" width="18.6640625" style="1261" customWidth="1"/>
    <col min="6614" max="6614" width="0.88671875" style="1261" customWidth="1"/>
    <col min="6615" max="6617" width="12" style="1261" customWidth="1"/>
    <col min="6618" max="6657" width="11.44140625" style="1261"/>
    <col min="6658" max="6658" width="0.6640625" style="1261" customWidth="1"/>
    <col min="6659" max="6659" width="37.33203125" style="1261" customWidth="1"/>
    <col min="6660" max="6660" width="43.5546875" style="1261" customWidth="1"/>
    <col min="6661" max="6661" width="24" style="1261" customWidth="1"/>
    <col min="6662" max="6662" width="19.109375" style="1261" customWidth="1"/>
    <col min="6663" max="6663" width="15.5546875" style="1261" bestFit="1" customWidth="1"/>
    <col min="6664" max="6862" width="11.44140625" style="1261"/>
    <col min="6863" max="6863" width="0.88671875" style="1261" customWidth="1"/>
    <col min="6864" max="6864" width="30.88671875" style="1261" customWidth="1"/>
    <col min="6865" max="6865" width="17.6640625" style="1261" customWidth="1"/>
    <col min="6866" max="6866" width="6" style="1261" bestFit="1" customWidth="1"/>
    <col min="6867" max="6867" width="17.6640625" style="1261" customWidth="1"/>
    <col min="6868" max="6868" width="5.6640625" style="1261" customWidth="1"/>
    <col min="6869" max="6869" width="18.6640625" style="1261" customWidth="1"/>
    <col min="6870" max="6870" width="0.88671875" style="1261" customWidth="1"/>
    <col min="6871" max="6873" width="12" style="1261" customWidth="1"/>
    <col min="6874" max="6913" width="11.44140625" style="1261"/>
    <col min="6914" max="6914" width="0.6640625" style="1261" customWidth="1"/>
    <col min="6915" max="6915" width="37.33203125" style="1261" customWidth="1"/>
    <col min="6916" max="6916" width="43.5546875" style="1261" customWidth="1"/>
    <col min="6917" max="6917" width="24" style="1261" customWidth="1"/>
    <col min="6918" max="6918" width="19.109375" style="1261" customWidth="1"/>
    <col min="6919" max="6919" width="15.5546875" style="1261" bestFit="1" customWidth="1"/>
    <col min="6920" max="7118" width="11.44140625" style="1261"/>
    <col min="7119" max="7119" width="0.88671875" style="1261" customWidth="1"/>
    <col min="7120" max="7120" width="30.88671875" style="1261" customWidth="1"/>
    <col min="7121" max="7121" width="17.6640625" style="1261" customWidth="1"/>
    <col min="7122" max="7122" width="6" style="1261" bestFit="1" customWidth="1"/>
    <col min="7123" max="7123" width="17.6640625" style="1261" customWidth="1"/>
    <col min="7124" max="7124" width="5.6640625" style="1261" customWidth="1"/>
    <col min="7125" max="7125" width="18.6640625" style="1261" customWidth="1"/>
    <col min="7126" max="7126" width="0.88671875" style="1261" customWidth="1"/>
    <col min="7127" max="7129" width="12" style="1261" customWidth="1"/>
    <col min="7130" max="7169" width="11.44140625" style="1261"/>
    <col min="7170" max="7170" width="0.6640625" style="1261" customWidth="1"/>
    <col min="7171" max="7171" width="37.33203125" style="1261" customWidth="1"/>
    <col min="7172" max="7172" width="43.5546875" style="1261" customWidth="1"/>
    <col min="7173" max="7173" width="24" style="1261" customWidth="1"/>
    <col min="7174" max="7174" width="19.109375" style="1261" customWidth="1"/>
    <col min="7175" max="7175" width="15.5546875" style="1261" bestFit="1" customWidth="1"/>
    <col min="7176" max="7374" width="11.44140625" style="1261"/>
    <col min="7375" max="7375" width="0.88671875" style="1261" customWidth="1"/>
    <col min="7376" max="7376" width="30.88671875" style="1261" customWidth="1"/>
    <col min="7377" max="7377" width="17.6640625" style="1261" customWidth="1"/>
    <col min="7378" max="7378" width="6" style="1261" bestFit="1" customWidth="1"/>
    <col min="7379" max="7379" width="17.6640625" style="1261" customWidth="1"/>
    <col min="7380" max="7380" width="5.6640625" style="1261" customWidth="1"/>
    <col min="7381" max="7381" width="18.6640625" style="1261" customWidth="1"/>
    <col min="7382" max="7382" width="0.88671875" style="1261" customWidth="1"/>
    <col min="7383" max="7385" width="12" style="1261" customWidth="1"/>
    <col min="7386" max="7425" width="11.44140625" style="1261"/>
    <col min="7426" max="7426" width="0.6640625" style="1261" customWidth="1"/>
    <col min="7427" max="7427" width="37.33203125" style="1261" customWidth="1"/>
    <col min="7428" max="7428" width="43.5546875" style="1261" customWidth="1"/>
    <col min="7429" max="7429" width="24" style="1261" customWidth="1"/>
    <col min="7430" max="7430" width="19.109375" style="1261" customWidth="1"/>
    <col min="7431" max="7431" width="15.5546875" style="1261" bestFit="1" customWidth="1"/>
    <col min="7432" max="7630" width="11.44140625" style="1261"/>
    <col min="7631" max="7631" width="0.88671875" style="1261" customWidth="1"/>
    <col min="7632" max="7632" width="30.88671875" style="1261" customWidth="1"/>
    <col min="7633" max="7633" width="17.6640625" style="1261" customWidth="1"/>
    <col min="7634" max="7634" width="6" style="1261" bestFit="1" customWidth="1"/>
    <col min="7635" max="7635" width="17.6640625" style="1261" customWidth="1"/>
    <col min="7636" max="7636" width="5.6640625" style="1261" customWidth="1"/>
    <col min="7637" max="7637" width="18.6640625" style="1261" customWidth="1"/>
    <col min="7638" max="7638" width="0.88671875" style="1261" customWidth="1"/>
    <col min="7639" max="7641" width="12" style="1261" customWidth="1"/>
    <col min="7642" max="7681" width="11.44140625" style="1261"/>
    <col min="7682" max="7682" width="0.6640625" style="1261" customWidth="1"/>
    <col min="7683" max="7683" width="37.33203125" style="1261" customWidth="1"/>
    <col min="7684" max="7684" width="43.5546875" style="1261" customWidth="1"/>
    <col min="7685" max="7685" width="24" style="1261" customWidth="1"/>
    <col min="7686" max="7686" width="19.109375" style="1261" customWidth="1"/>
    <col min="7687" max="7687" width="15.5546875" style="1261" bestFit="1" customWidth="1"/>
    <col min="7688" max="7886" width="11.44140625" style="1261"/>
    <col min="7887" max="7887" width="0.88671875" style="1261" customWidth="1"/>
    <col min="7888" max="7888" width="30.88671875" style="1261" customWidth="1"/>
    <col min="7889" max="7889" width="17.6640625" style="1261" customWidth="1"/>
    <col min="7890" max="7890" width="6" style="1261" bestFit="1" customWidth="1"/>
    <col min="7891" max="7891" width="17.6640625" style="1261" customWidth="1"/>
    <col min="7892" max="7892" width="5.6640625" style="1261" customWidth="1"/>
    <col min="7893" max="7893" width="18.6640625" style="1261" customWidth="1"/>
    <col min="7894" max="7894" width="0.88671875" style="1261" customWidth="1"/>
    <col min="7895" max="7897" width="12" style="1261" customWidth="1"/>
    <col min="7898" max="7937" width="11.44140625" style="1261"/>
    <col min="7938" max="7938" width="0.6640625" style="1261" customWidth="1"/>
    <col min="7939" max="7939" width="37.33203125" style="1261" customWidth="1"/>
    <col min="7940" max="7940" width="43.5546875" style="1261" customWidth="1"/>
    <col min="7941" max="7941" width="24" style="1261" customWidth="1"/>
    <col min="7942" max="7942" width="19.109375" style="1261" customWidth="1"/>
    <col min="7943" max="7943" width="15.5546875" style="1261" bestFit="1" customWidth="1"/>
    <col min="7944" max="8142" width="11.44140625" style="1261"/>
    <col min="8143" max="8143" width="0.88671875" style="1261" customWidth="1"/>
    <col min="8144" max="8144" width="30.88671875" style="1261" customWidth="1"/>
    <col min="8145" max="8145" width="17.6640625" style="1261" customWidth="1"/>
    <col min="8146" max="8146" width="6" style="1261" bestFit="1" customWidth="1"/>
    <col min="8147" max="8147" width="17.6640625" style="1261" customWidth="1"/>
    <col min="8148" max="8148" width="5.6640625" style="1261" customWidth="1"/>
    <col min="8149" max="8149" width="18.6640625" style="1261" customWidth="1"/>
    <col min="8150" max="8150" width="0.88671875" style="1261" customWidth="1"/>
    <col min="8151" max="8153" width="12" style="1261" customWidth="1"/>
    <col min="8154" max="8193" width="11.44140625" style="1261"/>
    <col min="8194" max="8194" width="0.6640625" style="1261" customWidth="1"/>
    <col min="8195" max="8195" width="37.33203125" style="1261" customWidth="1"/>
    <col min="8196" max="8196" width="43.5546875" style="1261" customWidth="1"/>
    <col min="8197" max="8197" width="24" style="1261" customWidth="1"/>
    <col min="8198" max="8198" width="19.109375" style="1261" customWidth="1"/>
    <col min="8199" max="8199" width="15.5546875" style="1261" bestFit="1" customWidth="1"/>
    <col min="8200" max="8398" width="11.44140625" style="1261"/>
    <col min="8399" max="8399" width="0.88671875" style="1261" customWidth="1"/>
    <col min="8400" max="8400" width="30.88671875" style="1261" customWidth="1"/>
    <col min="8401" max="8401" width="17.6640625" style="1261" customWidth="1"/>
    <col min="8402" max="8402" width="6" style="1261" bestFit="1" customWidth="1"/>
    <col min="8403" max="8403" width="17.6640625" style="1261" customWidth="1"/>
    <col min="8404" max="8404" width="5.6640625" style="1261" customWidth="1"/>
    <col min="8405" max="8405" width="18.6640625" style="1261" customWidth="1"/>
    <col min="8406" max="8406" width="0.88671875" style="1261" customWidth="1"/>
    <col min="8407" max="8409" width="12" style="1261" customWidth="1"/>
    <col min="8410" max="8449" width="11.44140625" style="1261"/>
    <col min="8450" max="8450" width="0.6640625" style="1261" customWidth="1"/>
    <col min="8451" max="8451" width="37.33203125" style="1261" customWidth="1"/>
    <col min="8452" max="8452" width="43.5546875" style="1261" customWidth="1"/>
    <col min="8453" max="8453" width="24" style="1261" customWidth="1"/>
    <col min="8454" max="8454" width="19.109375" style="1261" customWidth="1"/>
    <col min="8455" max="8455" width="15.5546875" style="1261" bestFit="1" customWidth="1"/>
    <col min="8456" max="8654" width="11.44140625" style="1261"/>
    <col min="8655" max="8655" width="0.88671875" style="1261" customWidth="1"/>
    <col min="8656" max="8656" width="30.88671875" style="1261" customWidth="1"/>
    <col min="8657" max="8657" width="17.6640625" style="1261" customWidth="1"/>
    <col min="8658" max="8658" width="6" style="1261" bestFit="1" customWidth="1"/>
    <col min="8659" max="8659" width="17.6640625" style="1261" customWidth="1"/>
    <col min="8660" max="8660" width="5.6640625" style="1261" customWidth="1"/>
    <col min="8661" max="8661" width="18.6640625" style="1261" customWidth="1"/>
    <col min="8662" max="8662" width="0.88671875" style="1261" customWidth="1"/>
    <col min="8663" max="8665" width="12" style="1261" customWidth="1"/>
    <col min="8666" max="8705" width="11.44140625" style="1261"/>
    <col min="8706" max="8706" width="0.6640625" style="1261" customWidth="1"/>
    <col min="8707" max="8707" width="37.33203125" style="1261" customWidth="1"/>
    <col min="8708" max="8708" width="43.5546875" style="1261" customWidth="1"/>
    <col min="8709" max="8709" width="24" style="1261" customWidth="1"/>
    <col min="8710" max="8710" width="19.109375" style="1261" customWidth="1"/>
    <col min="8711" max="8711" width="15.5546875" style="1261" bestFit="1" customWidth="1"/>
    <col min="8712" max="8910" width="11.44140625" style="1261"/>
    <col min="8911" max="8911" width="0.88671875" style="1261" customWidth="1"/>
    <col min="8912" max="8912" width="30.88671875" style="1261" customWidth="1"/>
    <col min="8913" max="8913" width="17.6640625" style="1261" customWidth="1"/>
    <col min="8914" max="8914" width="6" style="1261" bestFit="1" customWidth="1"/>
    <col min="8915" max="8915" width="17.6640625" style="1261" customWidth="1"/>
    <col min="8916" max="8916" width="5.6640625" style="1261" customWidth="1"/>
    <col min="8917" max="8917" width="18.6640625" style="1261" customWidth="1"/>
    <col min="8918" max="8918" width="0.88671875" style="1261" customWidth="1"/>
    <col min="8919" max="8921" width="12" style="1261" customWidth="1"/>
    <col min="8922" max="8961" width="11.44140625" style="1261"/>
    <col min="8962" max="8962" width="0.6640625" style="1261" customWidth="1"/>
    <col min="8963" max="8963" width="37.33203125" style="1261" customWidth="1"/>
    <col min="8964" max="8964" width="43.5546875" style="1261" customWidth="1"/>
    <col min="8965" max="8965" width="24" style="1261" customWidth="1"/>
    <col min="8966" max="8966" width="19.109375" style="1261" customWidth="1"/>
    <col min="8967" max="8967" width="15.5546875" style="1261" bestFit="1" customWidth="1"/>
    <col min="8968" max="9166" width="11.44140625" style="1261"/>
    <col min="9167" max="9167" width="0.88671875" style="1261" customWidth="1"/>
    <col min="9168" max="9168" width="30.88671875" style="1261" customWidth="1"/>
    <col min="9169" max="9169" width="17.6640625" style="1261" customWidth="1"/>
    <col min="9170" max="9170" width="6" style="1261" bestFit="1" customWidth="1"/>
    <col min="9171" max="9171" width="17.6640625" style="1261" customWidth="1"/>
    <col min="9172" max="9172" width="5.6640625" style="1261" customWidth="1"/>
    <col min="9173" max="9173" width="18.6640625" style="1261" customWidth="1"/>
    <col min="9174" max="9174" width="0.88671875" style="1261" customWidth="1"/>
    <col min="9175" max="9177" width="12" style="1261" customWidth="1"/>
    <col min="9178" max="9217" width="11.44140625" style="1261"/>
    <col min="9218" max="9218" width="0.6640625" style="1261" customWidth="1"/>
    <col min="9219" max="9219" width="37.33203125" style="1261" customWidth="1"/>
    <col min="9220" max="9220" width="43.5546875" style="1261" customWidth="1"/>
    <col min="9221" max="9221" width="24" style="1261" customWidth="1"/>
    <col min="9222" max="9222" width="19.109375" style="1261" customWidth="1"/>
    <col min="9223" max="9223" width="15.5546875" style="1261" bestFit="1" customWidth="1"/>
    <col min="9224" max="9422" width="11.44140625" style="1261"/>
    <col min="9423" max="9423" width="0.88671875" style="1261" customWidth="1"/>
    <col min="9424" max="9424" width="30.88671875" style="1261" customWidth="1"/>
    <col min="9425" max="9425" width="17.6640625" style="1261" customWidth="1"/>
    <col min="9426" max="9426" width="6" style="1261" bestFit="1" customWidth="1"/>
    <col min="9427" max="9427" width="17.6640625" style="1261" customWidth="1"/>
    <col min="9428" max="9428" width="5.6640625" style="1261" customWidth="1"/>
    <col min="9429" max="9429" width="18.6640625" style="1261" customWidth="1"/>
    <col min="9430" max="9430" width="0.88671875" style="1261" customWidth="1"/>
    <col min="9431" max="9433" width="12" style="1261" customWidth="1"/>
    <col min="9434" max="9473" width="11.44140625" style="1261"/>
    <col min="9474" max="9474" width="0.6640625" style="1261" customWidth="1"/>
    <col min="9475" max="9475" width="37.33203125" style="1261" customWidth="1"/>
    <col min="9476" max="9476" width="43.5546875" style="1261" customWidth="1"/>
    <col min="9477" max="9477" width="24" style="1261" customWidth="1"/>
    <col min="9478" max="9478" width="19.109375" style="1261" customWidth="1"/>
    <col min="9479" max="9479" width="15.5546875" style="1261" bestFit="1" customWidth="1"/>
    <col min="9480" max="9678" width="11.44140625" style="1261"/>
    <col min="9679" max="9679" width="0.88671875" style="1261" customWidth="1"/>
    <col min="9680" max="9680" width="30.88671875" style="1261" customWidth="1"/>
    <col min="9681" max="9681" width="17.6640625" style="1261" customWidth="1"/>
    <col min="9682" max="9682" width="6" style="1261" bestFit="1" customWidth="1"/>
    <col min="9683" max="9683" width="17.6640625" style="1261" customWidth="1"/>
    <col min="9684" max="9684" width="5.6640625" style="1261" customWidth="1"/>
    <col min="9685" max="9685" width="18.6640625" style="1261" customWidth="1"/>
    <col min="9686" max="9686" width="0.88671875" style="1261" customWidth="1"/>
    <col min="9687" max="9689" width="12" style="1261" customWidth="1"/>
    <col min="9690" max="9729" width="11.44140625" style="1261"/>
    <col min="9730" max="9730" width="0.6640625" style="1261" customWidth="1"/>
    <col min="9731" max="9731" width="37.33203125" style="1261" customWidth="1"/>
    <col min="9732" max="9732" width="43.5546875" style="1261" customWidth="1"/>
    <col min="9733" max="9733" width="24" style="1261" customWidth="1"/>
    <col min="9734" max="9734" width="19.109375" style="1261" customWidth="1"/>
    <col min="9735" max="9735" width="15.5546875" style="1261" bestFit="1" customWidth="1"/>
    <col min="9736" max="9934" width="11.44140625" style="1261"/>
    <col min="9935" max="9935" width="0.88671875" style="1261" customWidth="1"/>
    <col min="9936" max="9936" width="30.88671875" style="1261" customWidth="1"/>
    <col min="9937" max="9937" width="17.6640625" style="1261" customWidth="1"/>
    <col min="9938" max="9938" width="6" style="1261" bestFit="1" customWidth="1"/>
    <col min="9939" max="9939" width="17.6640625" style="1261" customWidth="1"/>
    <col min="9940" max="9940" width="5.6640625" style="1261" customWidth="1"/>
    <col min="9941" max="9941" width="18.6640625" style="1261" customWidth="1"/>
    <col min="9942" max="9942" width="0.88671875" style="1261" customWidth="1"/>
    <col min="9943" max="9945" width="12" style="1261" customWidth="1"/>
    <col min="9946" max="9985" width="11.44140625" style="1261"/>
    <col min="9986" max="9986" width="0.6640625" style="1261" customWidth="1"/>
    <col min="9987" max="9987" width="37.33203125" style="1261" customWidth="1"/>
    <col min="9988" max="9988" width="43.5546875" style="1261" customWidth="1"/>
    <col min="9989" max="9989" width="24" style="1261" customWidth="1"/>
    <col min="9990" max="9990" width="19.109375" style="1261" customWidth="1"/>
    <col min="9991" max="9991" width="15.5546875" style="1261" bestFit="1" customWidth="1"/>
    <col min="9992" max="10190" width="11.44140625" style="1261"/>
    <col min="10191" max="10191" width="0.88671875" style="1261" customWidth="1"/>
    <col min="10192" max="10192" width="30.88671875" style="1261" customWidth="1"/>
    <col min="10193" max="10193" width="17.6640625" style="1261" customWidth="1"/>
    <col min="10194" max="10194" width="6" style="1261" bestFit="1" customWidth="1"/>
    <col min="10195" max="10195" width="17.6640625" style="1261" customWidth="1"/>
    <col min="10196" max="10196" width="5.6640625" style="1261" customWidth="1"/>
    <col min="10197" max="10197" width="18.6640625" style="1261" customWidth="1"/>
    <col min="10198" max="10198" width="0.88671875" style="1261" customWidth="1"/>
    <col min="10199" max="10201" width="12" style="1261" customWidth="1"/>
    <col min="10202" max="10241" width="11.44140625" style="1261"/>
    <col min="10242" max="10242" width="0.6640625" style="1261" customWidth="1"/>
    <col min="10243" max="10243" width="37.33203125" style="1261" customWidth="1"/>
    <col min="10244" max="10244" width="43.5546875" style="1261" customWidth="1"/>
    <col min="10245" max="10245" width="24" style="1261" customWidth="1"/>
    <col min="10246" max="10246" width="19.109375" style="1261" customWidth="1"/>
    <col min="10247" max="10247" width="15.5546875" style="1261" bestFit="1" customWidth="1"/>
    <col min="10248" max="10446" width="11.44140625" style="1261"/>
    <col min="10447" max="10447" width="0.88671875" style="1261" customWidth="1"/>
    <col min="10448" max="10448" width="30.88671875" style="1261" customWidth="1"/>
    <col min="10449" max="10449" width="17.6640625" style="1261" customWidth="1"/>
    <col min="10450" max="10450" width="6" style="1261" bestFit="1" customWidth="1"/>
    <col min="10451" max="10451" width="17.6640625" style="1261" customWidth="1"/>
    <col min="10452" max="10452" width="5.6640625" style="1261" customWidth="1"/>
    <col min="10453" max="10453" width="18.6640625" style="1261" customWidth="1"/>
    <col min="10454" max="10454" width="0.88671875" style="1261" customWidth="1"/>
    <col min="10455" max="10457" width="12" style="1261" customWidth="1"/>
    <col min="10458" max="10497" width="11.44140625" style="1261"/>
    <col min="10498" max="10498" width="0.6640625" style="1261" customWidth="1"/>
    <col min="10499" max="10499" width="37.33203125" style="1261" customWidth="1"/>
    <col min="10500" max="10500" width="43.5546875" style="1261" customWidth="1"/>
    <col min="10501" max="10501" width="24" style="1261" customWidth="1"/>
    <col min="10502" max="10502" width="19.109375" style="1261" customWidth="1"/>
    <col min="10503" max="10503" width="15.5546875" style="1261" bestFit="1" customWidth="1"/>
    <col min="10504" max="10702" width="11.44140625" style="1261"/>
    <col min="10703" max="10703" width="0.88671875" style="1261" customWidth="1"/>
    <col min="10704" max="10704" width="30.88671875" style="1261" customWidth="1"/>
    <col min="10705" max="10705" width="17.6640625" style="1261" customWidth="1"/>
    <col min="10706" max="10706" width="6" style="1261" bestFit="1" customWidth="1"/>
    <col min="10707" max="10707" width="17.6640625" style="1261" customWidth="1"/>
    <col min="10708" max="10708" width="5.6640625" style="1261" customWidth="1"/>
    <col min="10709" max="10709" width="18.6640625" style="1261" customWidth="1"/>
    <col min="10710" max="10710" width="0.88671875" style="1261" customWidth="1"/>
    <col min="10711" max="10713" width="12" style="1261" customWidth="1"/>
    <col min="10714" max="10753" width="11.44140625" style="1261"/>
    <col min="10754" max="10754" width="0.6640625" style="1261" customWidth="1"/>
    <col min="10755" max="10755" width="37.33203125" style="1261" customWidth="1"/>
    <col min="10756" max="10756" width="43.5546875" style="1261" customWidth="1"/>
    <col min="10757" max="10757" width="24" style="1261" customWidth="1"/>
    <col min="10758" max="10758" width="19.109375" style="1261" customWidth="1"/>
    <col min="10759" max="10759" width="15.5546875" style="1261" bestFit="1" customWidth="1"/>
    <col min="10760" max="10958" width="11.44140625" style="1261"/>
    <col min="10959" max="10959" width="0.88671875" style="1261" customWidth="1"/>
    <col min="10960" max="10960" width="30.88671875" style="1261" customWidth="1"/>
    <col min="10961" max="10961" width="17.6640625" style="1261" customWidth="1"/>
    <col min="10962" max="10962" width="6" style="1261" bestFit="1" customWidth="1"/>
    <col min="10963" max="10963" width="17.6640625" style="1261" customWidth="1"/>
    <col min="10964" max="10964" width="5.6640625" style="1261" customWidth="1"/>
    <col min="10965" max="10965" width="18.6640625" style="1261" customWidth="1"/>
    <col min="10966" max="10966" width="0.88671875" style="1261" customWidth="1"/>
    <col min="10967" max="10969" width="12" style="1261" customWidth="1"/>
    <col min="10970" max="11009" width="11.44140625" style="1261"/>
    <col min="11010" max="11010" width="0.6640625" style="1261" customWidth="1"/>
    <col min="11011" max="11011" width="37.33203125" style="1261" customWidth="1"/>
    <col min="11012" max="11012" width="43.5546875" style="1261" customWidth="1"/>
    <col min="11013" max="11013" width="24" style="1261" customWidth="1"/>
    <col min="11014" max="11014" width="19.109375" style="1261" customWidth="1"/>
    <col min="11015" max="11015" width="15.5546875" style="1261" bestFit="1" customWidth="1"/>
    <col min="11016" max="11214" width="11.44140625" style="1261"/>
    <col min="11215" max="11215" width="0.88671875" style="1261" customWidth="1"/>
    <col min="11216" max="11216" width="30.88671875" style="1261" customWidth="1"/>
    <col min="11217" max="11217" width="17.6640625" style="1261" customWidth="1"/>
    <col min="11218" max="11218" width="6" style="1261" bestFit="1" customWidth="1"/>
    <col min="11219" max="11219" width="17.6640625" style="1261" customWidth="1"/>
    <col min="11220" max="11220" width="5.6640625" style="1261" customWidth="1"/>
    <col min="11221" max="11221" width="18.6640625" style="1261" customWidth="1"/>
    <col min="11222" max="11222" width="0.88671875" style="1261" customWidth="1"/>
    <col min="11223" max="11225" width="12" style="1261" customWidth="1"/>
    <col min="11226" max="11265" width="11.44140625" style="1261"/>
    <col min="11266" max="11266" width="0.6640625" style="1261" customWidth="1"/>
    <col min="11267" max="11267" width="37.33203125" style="1261" customWidth="1"/>
    <col min="11268" max="11268" width="43.5546875" style="1261" customWidth="1"/>
    <col min="11269" max="11269" width="24" style="1261" customWidth="1"/>
    <col min="11270" max="11270" width="19.109375" style="1261" customWidth="1"/>
    <col min="11271" max="11271" width="15.5546875" style="1261" bestFit="1" customWidth="1"/>
    <col min="11272" max="11470" width="11.44140625" style="1261"/>
    <col min="11471" max="11471" width="0.88671875" style="1261" customWidth="1"/>
    <col min="11472" max="11472" width="30.88671875" style="1261" customWidth="1"/>
    <col min="11473" max="11473" width="17.6640625" style="1261" customWidth="1"/>
    <col min="11474" max="11474" width="6" style="1261" bestFit="1" customWidth="1"/>
    <col min="11475" max="11475" width="17.6640625" style="1261" customWidth="1"/>
    <col min="11476" max="11476" width="5.6640625" style="1261" customWidth="1"/>
    <col min="11477" max="11477" width="18.6640625" style="1261" customWidth="1"/>
    <col min="11478" max="11478" width="0.88671875" style="1261" customWidth="1"/>
    <col min="11479" max="11481" width="12" style="1261" customWidth="1"/>
    <col min="11482" max="11521" width="11.44140625" style="1261"/>
    <col min="11522" max="11522" width="0.6640625" style="1261" customWidth="1"/>
    <col min="11523" max="11523" width="37.33203125" style="1261" customWidth="1"/>
    <col min="11524" max="11524" width="43.5546875" style="1261" customWidth="1"/>
    <col min="11525" max="11525" width="24" style="1261" customWidth="1"/>
    <col min="11526" max="11526" width="19.109375" style="1261" customWidth="1"/>
    <col min="11527" max="11527" width="15.5546875" style="1261" bestFit="1" customWidth="1"/>
    <col min="11528" max="11726" width="11.44140625" style="1261"/>
    <col min="11727" max="11727" width="0.88671875" style="1261" customWidth="1"/>
    <col min="11728" max="11728" width="30.88671875" style="1261" customWidth="1"/>
    <col min="11729" max="11729" width="17.6640625" style="1261" customWidth="1"/>
    <col min="11730" max="11730" width="6" style="1261" bestFit="1" customWidth="1"/>
    <col min="11731" max="11731" width="17.6640625" style="1261" customWidth="1"/>
    <col min="11732" max="11732" width="5.6640625" style="1261" customWidth="1"/>
    <col min="11733" max="11733" width="18.6640625" style="1261" customWidth="1"/>
    <col min="11734" max="11734" width="0.88671875" style="1261" customWidth="1"/>
    <col min="11735" max="11737" width="12" style="1261" customWidth="1"/>
    <col min="11738" max="11777" width="11.44140625" style="1261"/>
    <col min="11778" max="11778" width="0.6640625" style="1261" customWidth="1"/>
    <col min="11779" max="11779" width="37.33203125" style="1261" customWidth="1"/>
    <col min="11780" max="11780" width="43.5546875" style="1261" customWidth="1"/>
    <col min="11781" max="11781" width="24" style="1261" customWidth="1"/>
    <col min="11782" max="11782" width="19.109375" style="1261" customWidth="1"/>
    <col min="11783" max="11783" width="15.5546875" style="1261" bestFit="1" customWidth="1"/>
    <col min="11784" max="11982" width="11.44140625" style="1261"/>
    <col min="11983" max="11983" width="0.88671875" style="1261" customWidth="1"/>
    <col min="11984" max="11984" width="30.88671875" style="1261" customWidth="1"/>
    <col min="11985" max="11985" width="17.6640625" style="1261" customWidth="1"/>
    <col min="11986" max="11986" width="6" style="1261" bestFit="1" customWidth="1"/>
    <col min="11987" max="11987" width="17.6640625" style="1261" customWidth="1"/>
    <col min="11988" max="11988" width="5.6640625" style="1261" customWidth="1"/>
    <col min="11989" max="11989" width="18.6640625" style="1261" customWidth="1"/>
    <col min="11990" max="11990" width="0.88671875" style="1261" customWidth="1"/>
    <col min="11991" max="11993" width="12" style="1261" customWidth="1"/>
    <col min="11994" max="12033" width="11.44140625" style="1261"/>
    <col min="12034" max="12034" width="0.6640625" style="1261" customWidth="1"/>
    <col min="12035" max="12035" width="37.33203125" style="1261" customWidth="1"/>
    <col min="12036" max="12036" width="43.5546875" style="1261" customWidth="1"/>
    <col min="12037" max="12037" width="24" style="1261" customWidth="1"/>
    <col min="12038" max="12038" width="19.109375" style="1261" customWidth="1"/>
    <col min="12039" max="12039" width="15.5546875" style="1261" bestFit="1" customWidth="1"/>
    <col min="12040" max="12238" width="11.44140625" style="1261"/>
    <col min="12239" max="12239" width="0.88671875" style="1261" customWidth="1"/>
    <col min="12240" max="12240" width="30.88671875" style="1261" customWidth="1"/>
    <col min="12241" max="12241" width="17.6640625" style="1261" customWidth="1"/>
    <col min="12242" max="12242" width="6" style="1261" bestFit="1" customWidth="1"/>
    <col min="12243" max="12243" width="17.6640625" style="1261" customWidth="1"/>
    <col min="12244" max="12244" width="5.6640625" style="1261" customWidth="1"/>
    <col min="12245" max="12245" width="18.6640625" style="1261" customWidth="1"/>
    <col min="12246" max="12246" width="0.88671875" style="1261" customWidth="1"/>
    <col min="12247" max="12249" width="12" style="1261" customWidth="1"/>
    <col min="12250" max="12289" width="11.44140625" style="1261"/>
    <col min="12290" max="12290" width="0.6640625" style="1261" customWidth="1"/>
    <col min="12291" max="12291" width="37.33203125" style="1261" customWidth="1"/>
    <col min="12292" max="12292" width="43.5546875" style="1261" customWidth="1"/>
    <col min="12293" max="12293" width="24" style="1261" customWidth="1"/>
    <col min="12294" max="12294" width="19.109375" style="1261" customWidth="1"/>
    <col min="12295" max="12295" width="15.5546875" style="1261" bestFit="1" customWidth="1"/>
    <col min="12296" max="12494" width="11.44140625" style="1261"/>
    <col min="12495" max="12495" width="0.88671875" style="1261" customWidth="1"/>
    <col min="12496" max="12496" width="30.88671875" style="1261" customWidth="1"/>
    <col min="12497" max="12497" width="17.6640625" style="1261" customWidth="1"/>
    <col min="12498" max="12498" width="6" style="1261" bestFit="1" customWidth="1"/>
    <col min="12499" max="12499" width="17.6640625" style="1261" customWidth="1"/>
    <col min="12500" max="12500" width="5.6640625" style="1261" customWidth="1"/>
    <col min="12501" max="12501" width="18.6640625" style="1261" customWidth="1"/>
    <col min="12502" max="12502" width="0.88671875" style="1261" customWidth="1"/>
    <col min="12503" max="12505" width="12" style="1261" customWidth="1"/>
    <col min="12506" max="12545" width="11.44140625" style="1261"/>
    <col min="12546" max="12546" width="0.6640625" style="1261" customWidth="1"/>
    <col min="12547" max="12547" width="37.33203125" style="1261" customWidth="1"/>
    <col min="12548" max="12548" width="43.5546875" style="1261" customWidth="1"/>
    <col min="12549" max="12549" width="24" style="1261" customWidth="1"/>
    <col min="12550" max="12550" width="19.109375" style="1261" customWidth="1"/>
    <col min="12551" max="12551" width="15.5546875" style="1261" bestFit="1" customWidth="1"/>
    <col min="12552" max="12750" width="11.44140625" style="1261"/>
    <col min="12751" max="12751" width="0.88671875" style="1261" customWidth="1"/>
    <col min="12752" max="12752" width="30.88671875" style="1261" customWidth="1"/>
    <col min="12753" max="12753" width="17.6640625" style="1261" customWidth="1"/>
    <col min="12754" max="12754" width="6" style="1261" bestFit="1" customWidth="1"/>
    <col min="12755" max="12755" width="17.6640625" style="1261" customWidth="1"/>
    <col min="12756" max="12756" width="5.6640625" style="1261" customWidth="1"/>
    <col min="12757" max="12757" width="18.6640625" style="1261" customWidth="1"/>
    <col min="12758" max="12758" width="0.88671875" style="1261" customWidth="1"/>
    <col min="12759" max="12761" width="12" style="1261" customWidth="1"/>
    <col min="12762" max="12801" width="11.44140625" style="1261"/>
    <col min="12802" max="12802" width="0.6640625" style="1261" customWidth="1"/>
    <col min="12803" max="12803" width="37.33203125" style="1261" customWidth="1"/>
    <col min="12804" max="12804" width="43.5546875" style="1261" customWidth="1"/>
    <col min="12805" max="12805" width="24" style="1261" customWidth="1"/>
    <col min="12806" max="12806" width="19.109375" style="1261" customWidth="1"/>
    <col min="12807" max="12807" width="15.5546875" style="1261" bestFit="1" customWidth="1"/>
    <col min="12808" max="13006" width="11.44140625" style="1261"/>
    <col min="13007" max="13007" width="0.88671875" style="1261" customWidth="1"/>
    <col min="13008" max="13008" width="30.88671875" style="1261" customWidth="1"/>
    <col min="13009" max="13009" width="17.6640625" style="1261" customWidth="1"/>
    <col min="13010" max="13010" width="6" style="1261" bestFit="1" customWidth="1"/>
    <col min="13011" max="13011" width="17.6640625" style="1261" customWidth="1"/>
    <col min="13012" max="13012" width="5.6640625" style="1261" customWidth="1"/>
    <col min="13013" max="13013" width="18.6640625" style="1261" customWidth="1"/>
    <col min="13014" max="13014" width="0.88671875" style="1261" customWidth="1"/>
    <col min="13015" max="13017" width="12" style="1261" customWidth="1"/>
    <col min="13018" max="13057" width="11.44140625" style="1261"/>
    <col min="13058" max="13058" width="0.6640625" style="1261" customWidth="1"/>
    <col min="13059" max="13059" width="37.33203125" style="1261" customWidth="1"/>
    <col min="13060" max="13060" width="43.5546875" style="1261" customWidth="1"/>
    <col min="13061" max="13061" width="24" style="1261" customWidth="1"/>
    <col min="13062" max="13062" width="19.109375" style="1261" customWidth="1"/>
    <col min="13063" max="13063" width="15.5546875" style="1261" bestFit="1" customWidth="1"/>
    <col min="13064" max="13262" width="11.44140625" style="1261"/>
    <col min="13263" max="13263" width="0.88671875" style="1261" customWidth="1"/>
    <col min="13264" max="13264" width="30.88671875" style="1261" customWidth="1"/>
    <col min="13265" max="13265" width="17.6640625" style="1261" customWidth="1"/>
    <col min="13266" max="13266" width="6" style="1261" bestFit="1" customWidth="1"/>
    <col min="13267" max="13267" width="17.6640625" style="1261" customWidth="1"/>
    <col min="13268" max="13268" width="5.6640625" style="1261" customWidth="1"/>
    <col min="13269" max="13269" width="18.6640625" style="1261" customWidth="1"/>
    <col min="13270" max="13270" width="0.88671875" style="1261" customWidth="1"/>
    <col min="13271" max="13273" width="12" style="1261" customWidth="1"/>
    <col min="13274" max="13313" width="11.44140625" style="1261"/>
    <col min="13314" max="13314" width="0.6640625" style="1261" customWidth="1"/>
    <col min="13315" max="13315" width="37.33203125" style="1261" customWidth="1"/>
    <col min="13316" max="13316" width="43.5546875" style="1261" customWidth="1"/>
    <col min="13317" max="13317" width="24" style="1261" customWidth="1"/>
    <col min="13318" max="13318" width="19.109375" style="1261" customWidth="1"/>
    <col min="13319" max="13319" width="15.5546875" style="1261" bestFit="1" customWidth="1"/>
    <col min="13320" max="13518" width="11.44140625" style="1261"/>
    <col min="13519" max="13519" width="0.88671875" style="1261" customWidth="1"/>
    <col min="13520" max="13520" width="30.88671875" style="1261" customWidth="1"/>
    <col min="13521" max="13521" width="17.6640625" style="1261" customWidth="1"/>
    <col min="13522" max="13522" width="6" style="1261" bestFit="1" customWidth="1"/>
    <col min="13523" max="13523" width="17.6640625" style="1261" customWidth="1"/>
    <col min="13524" max="13524" width="5.6640625" style="1261" customWidth="1"/>
    <col min="13525" max="13525" width="18.6640625" style="1261" customWidth="1"/>
    <col min="13526" max="13526" width="0.88671875" style="1261" customWidth="1"/>
    <col min="13527" max="13529" width="12" style="1261" customWidth="1"/>
    <col min="13530" max="13569" width="11.44140625" style="1261"/>
    <col min="13570" max="13570" width="0.6640625" style="1261" customWidth="1"/>
    <col min="13571" max="13571" width="37.33203125" style="1261" customWidth="1"/>
    <col min="13572" max="13572" width="43.5546875" style="1261" customWidth="1"/>
    <col min="13573" max="13573" width="24" style="1261" customWidth="1"/>
    <col min="13574" max="13574" width="19.109375" style="1261" customWidth="1"/>
    <col min="13575" max="13575" width="15.5546875" style="1261" bestFit="1" customWidth="1"/>
    <col min="13576" max="13774" width="11.44140625" style="1261"/>
    <col min="13775" max="13775" width="0.88671875" style="1261" customWidth="1"/>
    <col min="13776" max="13776" width="30.88671875" style="1261" customWidth="1"/>
    <col min="13777" max="13777" width="17.6640625" style="1261" customWidth="1"/>
    <col min="13778" max="13778" width="6" style="1261" bestFit="1" customWidth="1"/>
    <col min="13779" max="13779" width="17.6640625" style="1261" customWidth="1"/>
    <col min="13780" max="13780" width="5.6640625" style="1261" customWidth="1"/>
    <col min="13781" max="13781" width="18.6640625" style="1261" customWidth="1"/>
    <col min="13782" max="13782" width="0.88671875" style="1261" customWidth="1"/>
    <col min="13783" max="13785" width="12" style="1261" customWidth="1"/>
    <col min="13786" max="13825" width="11.44140625" style="1261"/>
    <col min="13826" max="13826" width="0.6640625" style="1261" customWidth="1"/>
    <col min="13827" max="13827" width="37.33203125" style="1261" customWidth="1"/>
    <col min="13828" max="13828" width="43.5546875" style="1261" customWidth="1"/>
    <col min="13829" max="13829" width="24" style="1261" customWidth="1"/>
    <col min="13830" max="13830" width="19.109375" style="1261" customWidth="1"/>
    <col min="13831" max="13831" width="15.5546875" style="1261" bestFit="1" customWidth="1"/>
    <col min="13832" max="14030" width="11.44140625" style="1261"/>
    <col min="14031" max="14031" width="0.88671875" style="1261" customWidth="1"/>
    <col min="14032" max="14032" width="30.88671875" style="1261" customWidth="1"/>
    <col min="14033" max="14033" width="17.6640625" style="1261" customWidth="1"/>
    <col min="14034" max="14034" width="6" style="1261" bestFit="1" customWidth="1"/>
    <col min="14035" max="14035" width="17.6640625" style="1261" customWidth="1"/>
    <col min="14036" max="14036" width="5.6640625" style="1261" customWidth="1"/>
    <col min="14037" max="14037" width="18.6640625" style="1261" customWidth="1"/>
    <col min="14038" max="14038" width="0.88671875" style="1261" customWidth="1"/>
    <col min="14039" max="14041" width="12" style="1261" customWidth="1"/>
    <col min="14042" max="14081" width="11.44140625" style="1261"/>
    <col min="14082" max="14082" width="0.6640625" style="1261" customWidth="1"/>
    <col min="14083" max="14083" width="37.33203125" style="1261" customWidth="1"/>
    <col min="14084" max="14084" width="43.5546875" style="1261" customWidth="1"/>
    <col min="14085" max="14085" width="24" style="1261" customWidth="1"/>
    <col min="14086" max="14086" width="19.109375" style="1261" customWidth="1"/>
    <col min="14087" max="14087" width="15.5546875" style="1261" bestFit="1" customWidth="1"/>
    <col min="14088" max="14286" width="11.44140625" style="1261"/>
    <col min="14287" max="14287" width="0.88671875" style="1261" customWidth="1"/>
    <col min="14288" max="14288" width="30.88671875" style="1261" customWidth="1"/>
    <col min="14289" max="14289" width="17.6640625" style="1261" customWidth="1"/>
    <col min="14290" max="14290" width="6" style="1261" bestFit="1" customWidth="1"/>
    <col min="14291" max="14291" width="17.6640625" style="1261" customWidth="1"/>
    <col min="14292" max="14292" width="5.6640625" style="1261" customWidth="1"/>
    <col min="14293" max="14293" width="18.6640625" style="1261" customWidth="1"/>
    <col min="14294" max="14294" width="0.88671875" style="1261" customWidth="1"/>
    <col min="14295" max="14297" width="12" style="1261" customWidth="1"/>
    <col min="14298" max="14337" width="11.44140625" style="1261"/>
    <col min="14338" max="14338" width="0.6640625" style="1261" customWidth="1"/>
    <col min="14339" max="14339" width="37.33203125" style="1261" customWidth="1"/>
    <col min="14340" max="14340" width="43.5546875" style="1261" customWidth="1"/>
    <col min="14341" max="14341" width="24" style="1261" customWidth="1"/>
    <col min="14342" max="14342" width="19.109375" style="1261" customWidth="1"/>
    <col min="14343" max="14343" width="15.5546875" style="1261" bestFit="1" customWidth="1"/>
    <col min="14344" max="14542" width="11.44140625" style="1261"/>
    <col min="14543" max="14543" width="0.88671875" style="1261" customWidth="1"/>
    <col min="14544" max="14544" width="30.88671875" style="1261" customWidth="1"/>
    <col min="14545" max="14545" width="17.6640625" style="1261" customWidth="1"/>
    <col min="14546" max="14546" width="6" style="1261" bestFit="1" customWidth="1"/>
    <col min="14547" max="14547" width="17.6640625" style="1261" customWidth="1"/>
    <col min="14548" max="14548" width="5.6640625" style="1261" customWidth="1"/>
    <col min="14549" max="14549" width="18.6640625" style="1261" customWidth="1"/>
    <col min="14550" max="14550" width="0.88671875" style="1261" customWidth="1"/>
    <col min="14551" max="14553" width="12" style="1261" customWidth="1"/>
    <col min="14554" max="14593" width="11.44140625" style="1261"/>
    <col min="14594" max="14594" width="0.6640625" style="1261" customWidth="1"/>
    <col min="14595" max="14595" width="37.33203125" style="1261" customWidth="1"/>
    <col min="14596" max="14596" width="43.5546875" style="1261" customWidth="1"/>
    <col min="14597" max="14597" width="24" style="1261" customWidth="1"/>
    <col min="14598" max="14598" width="19.109375" style="1261" customWidth="1"/>
    <col min="14599" max="14599" width="15.5546875" style="1261" bestFit="1" customWidth="1"/>
    <col min="14600" max="14798" width="11.44140625" style="1261"/>
    <col min="14799" max="14799" width="0.88671875" style="1261" customWidth="1"/>
    <col min="14800" max="14800" width="30.88671875" style="1261" customWidth="1"/>
    <col min="14801" max="14801" width="17.6640625" style="1261" customWidth="1"/>
    <col min="14802" max="14802" width="6" style="1261" bestFit="1" customWidth="1"/>
    <col min="14803" max="14803" width="17.6640625" style="1261" customWidth="1"/>
    <col min="14804" max="14804" width="5.6640625" style="1261" customWidth="1"/>
    <col min="14805" max="14805" width="18.6640625" style="1261" customWidth="1"/>
    <col min="14806" max="14806" width="0.88671875" style="1261" customWidth="1"/>
    <col min="14807" max="14809" width="12" style="1261" customWidth="1"/>
    <col min="14810" max="14849" width="11.44140625" style="1261"/>
    <col min="14850" max="14850" width="0.6640625" style="1261" customWidth="1"/>
    <col min="14851" max="14851" width="37.33203125" style="1261" customWidth="1"/>
    <col min="14852" max="14852" width="43.5546875" style="1261" customWidth="1"/>
    <col min="14853" max="14853" width="24" style="1261" customWidth="1"/>
    <col min="14854" max="14854" width="19.109375" style="1261" customWidth="1"/>
    <col min="14855" max="14855" width="15.5546875" style="1261" bestFit="1" customWidth="1"/>
    <col min="14856" max="15054" width="11.44140625" style="1261"/>
    <col min="15055" max="15055" width="0.88671875" style="1261" customWidth="1"/>
    <col min="15056" max="15056" width="30.88671875" style="1261" customWidth="1"/>
    <col min="15057" max="15057" width="17.6640625" style="1261" customWidth="1"/>
    <col min="15058" max="15058" width="6" style="1261" bestFit="1" customWidth="1"/>
    <col min="15059" max="15059" width="17.6640625" style="1261" customWidth="1"/>
    <col min="15060" max="15060" width="5.6640625" style="1261" customWidth="1"/>
    <col min="15061" max="15061" width="18.6640625" style="1261" customWidth="1"/>
    <col min="15062" max="15062" width="0.88671875" style="1261" customWidth="1"/>
    <col min="15063" max="15065" width="12" style="1261" customWidth="1"/>
    <col min="15066" max="15105" width="11.44140625" style="1261"/>
    <col min="15106" max="15106" width="0.6640625" style="1261" customWidth="1"/>
    <col min="15107" max="15107" width="37.33203125" style="1261" customWidth="1"/>
    <col min="15108" max="15108" width="43.5546875" style="1261" customWidth="1"/>
    <col min="15109" max="15109" width="24" style="1261" customWidth="1"/>
    <col min="15110" max="15110" width="19.109375" style="1261" customWidth="1"/>
    <col min="15111" max="15111" width="15.5546875" style="1261" bestFit="1" customWidth="1"/>
    <col min="15112" max="15310" width="11.44140625" style="1261"/>
    <col min="15311" max="15311" width="0.88671875" style="1261" customWidth="1"/>
    <col min="15312" max="15312" width="30.88671875" style="1261" customWidth="1"/>
    <col min="15313" max="15313" width="17.6640625" style="1261" customWidth="1"/>
    <col min="15314" max="15314" width="6" style="1261" bestFit="1" customWidth="1"/>
    <col min="15315" max="15315" width="17.6640625" style="1261" customWidth="1"/>
    <col min="15316" max="15316" width="5.6640625" style="1261" customWidth="1"/>
    <col min="15317" max="15317" width="18.6640625" style="1261" customWidth="1"/>
    <col min="15318" max="15318" width="0.88671875" style="1261" customWidth="1"/>
    <col min="15319" max="15321" width="12" style="1261" customWidth="1"/>
    <col min="15322" max="15361" width="11.44140625" style="1261"/>
    <col min="15362" max="15362" width="0.6640625" style="1261" customWidth="1"/>
    <col min="15363" max="15363" width="37.33203125" style="1261" customWidth="1"/>
    <col min="15364" max="15364" width="43.5546875" style="1261" customWidth="1"/>
    <col min="15365" max="15365" width="24" style="1261" customWidth="1"/>
    <col min="15366" max="15366" width="19.109375" style="1261" customWidth="1"/>
    <col min="15367" max="15367" width="15.5546875" style="1261" bestFit="1" customWidth="1"/>
    <col min="15368" max="15566" width="11.44140625" style="1261"/>
    <col min="15567" max="15567" width="0.88671875" style="1261" customWidth="1"/>
    <col min="15568" max="15568" width="30.88671875" style="1261" customWidth="1"/>
    <col min="15569" max="15569" width="17.6640625" style="1261" customWidth="1"/>
    <col min="15570" max="15570" width="6" style="1261" bestFit="1" customWidth="1"/>
    <col min="15571" max="15571" width="17.6640625" style="1261" customWidth="1"/>
    <col min="15572" max="15572" width="5.6640625" style="1261" customWidth="1"/>
    <col min="15573" max="15573" width="18.6640625" style="1261" customWidth="1"/>
    <col min="15574" max="15574" width="0.88671875" style="1261" customWidth="1"/>
    <col min="15575" max="15577" width="12" style="1261" customWidth="1"/>
    <col min="15578" max="15617" width="11.44140625" style="1261"/>
    <col min="15618" max="15618" width="0.6640625" style="1261" customWidth="1"/>
    <col min="15619" max="15619" width="37.33203125" style="1261" customWidth="1"/>
    <col min="15620" max="15620" width="43.5546875" style="1261" customWidth="1"/>
    <col min="15621" max="15621" width="24" style="1261" customWidth="1"/>
    <col min="15622" max="15622" width="19.109375" style="1261" customWidth="1"/>
    <col min="15623" max="15623" width="15.5546875" style="1261" bestFit="1" customWidth="1"/>
    <col min="15624" max="15822" width="11.44140625" style="1261"/>
    <col min="15823" max="15823" width="0.88671875" style="1261" customWidth="1"/>
    <col min="15824" max="15824" width="30.88671875" style="1261" customWidth="1"/>
    <col min="15825" max="15825" width="17.6640625" style="1261" customWidth="1"/>
    <col min="15826" max="15826" width="6" style="1261" bestFit="1" customWidth="1"/>
    <col min="15827" max="15827" width="17.6640625" style="1261" customWidth="1"/>
    <col min="15828" max="15828" width="5.6640625" style="1261" customWidth="1"/>
    <col min="15829" max="15829" width="18.6640625" style="1261" customWidth="1"/>
    <col min="15830" max="15830" width="0.88671875" style="1261" customWidth="1"/>
    <col min="15831" max="15833" width="12" style="1261" customWidth="1"/>
    <col min="15834" max="15873" width="11.44140625" style="1261"/>
    <col min="15874" max="15874" width="0.6640625" style="1261" customWidth="1"/>
    <col min="15875" max="15875" width="37.33203125" style="1261" customWidth="1"/>
    <col min="15876" max="15876" width="43.5546875" style="1261" customWidth="1"/>
    <col min="15877" max="15877" width="24" style="1261" customWidth="1"/>
    <col min="15878" max="15878" width="19.109375" style="1261" customWidth="1"/>
    <col min="15879" max="15879" width="15.5546875" style="1261" bestFit="1" customWidth="1"/>
    <col min="15880" max="16078" width="11.44140625" style="1261"/>
    <col min="16079" max="16079" width="0.88671875" style="1261" customWidth="1"/>
    <col min="16080" max="16080" width="30.88671875" style="1261" customWidth="1"/>
    <col min="16081" max="16081" width="17.6640625" style="1261" customWidth="1"/>
    <col min="16082" max="16082" width="6" style="1261" bestFit="1" customWidth="1"/>
    <col min="16083" max="16083" width="17.6640625" style="1261" customWidth="1"/>
    <col min="16084" max="16084" width="5.6640625" style="1261" customWidth="1"/>
    <col min="16085" max="16085" width="18.6640625" style="1261" customWidth="1"/>
    <col min="16086" max="16086" width="0.88671875" style="1261" customWidth="1"/>
    <col min="16087" max="16089" width="12" style="1261" customWidth="1"/>
    <col min="16090" max="16129" width="11.44140625" style="1261"/>
    <col min="16130" max="16130" width="0.6640625" style="1261" customWidth="1"/>
    <col min="16131" max="16131" width="37.33203125" style="1261" customWidth="1"/>
    <col min="16132" max="16132" width="43.5546875" style="1261" customWidth="1"/>
    <col min="16133" max="16133" width="24" style="1261" customWidth="1"/>
    <col min="16134" max="16134" width="19.109375" style="1261" customWidth="1"/>
    <col min="16135" max="16135" width="15.5546875" style="1261" bestFit="1" customWidth="1"/>
    <col min="16136" max="16334" width="11.44140625" style="1261"/>
    <col min="16335" max="16335" width="0.88671875" style="1261" customWidth="1"/>
    <col min="16336" max="16336" width="30.88671875" style="1261" customWidth="1"/>
    <col min="16337" max="16337" width="17.6640625" style="1261" customWidth="1"/>
    <col min="16338" max="16338" width="6" style="1261" bestFit="1" customWidth="1"/>
    <col min="16339" max="16339" width="17.6640625" style="1261" customWidth="1"/>
    <col min="16340" max="16340" width="5.6640625" style="1261" customWidth="1"/>
    <col min="16341" max="16341" width="18.6640625" style="1261" customWidth="1"/>
    <col min="16342" max="16342" width="0.88671875" style="1261" customWidth="1"/>
    <col min="16343" max="16345" width="12" style="1261" customWidth="1"/>
    <col min="16346" max="16384" width="11.44140625" style="1261"/>
  </cols>
  <sheetData>
    <row r="1" spans="1:13" s="1240" customFormat="1" ht="14.4" thickBot="1">
      <c r="B1" s="2058"/>
      <c r="C1" s="2058"/>
      <c r="D1" s="2058"/>
      <c r="E1" s="2058"/>
    </row>
    <row r="2" spans="1:13" s="1117" customFormat="1" ht="23.4" thickTop="1">
      <c r="B2" s="2059" t="s">
        <v>1252</v>
      </c>
      <c r="C2" s="2060"/>
      <c r="D2" s="2060"/>
      <c r="E2" s="2061"/>
      <c r="F2" s="1241"/>
      <c r="G2" s="1242"/>
      <c r="H2" s="1242"/>
      <c r="I2" s="1242"/>
      <c r="J2" s="1242"/>
      <c r="K2" s="1242"/>
      <c r="L2" s="1242"/>
      <c r="M2" s="1242"/>
    </row>
    <row r="3" spans="1:13" s="1117" customFormat="1" ht="18.75" customHeight="1">
      <c r="B3" s="1243"/>
      <c r="C3" s="2062" t="s">
        <v>1166</v>
      </c>
      <c r="D3" s="2062"/>
      <c r="E3" s="2063"/>
      <c r="F3" s="1244"/>
      <c r="G3" s="1245"/>
      <c r="H3" s="1246"/>
      <c r="I3" s="1246"/>
      <c r="J3" s="1246"/>
      <c r="K3" s="1247"/>
      <c r="L3" s="1246"/>
      <c r="M3" s="1248"/>
    </row>
    <row r="4" spans="1:13" s="1117" customFormat="1">
      <c r="B4" s="1249"/>
      <c r="C4" s="1250"/>
      <c r="D4" s="1251" t="s">
        <v>1167</v>
      </c>
      <c r="E4" s="1252"/>
      <c r="F4" s="1250"/>
      <c r="G4" s="1250"/>
      <c r="H4" s="1250"/>
      <c r="I4" s="1250"/>
      <c r="J4" s="1250"/>
      <c r="K4" s="1250"/>
      <c r="L4" s="1250"/>
      <c r="M4" s="1250"/>
    </row>
    <row r="5" spans="1:13" s="1123" customFormat="1" ht="14.25" customHeight="1">
      <c r="B5" s="1253"/>
      <c r="C5" s="1254"/>
      <c r="D5" s="1254"/>
      <c r="E5" s="1255"/>
      <c r="F5" s="1254"/>
    </row>
    <row r="6" spans="1:13" ht="16.8">
      <c r="B6" s="1257"/>
      <c r="C6" s="1258"/>
      <c r="D6" s="1258"/>
      <c r="E6" s="1259"/>
      <c r="F6" s="1260"/>
    </row>
    <row r="7" spans="1:13" ht="20.25" customHeight="1" thickBot="1">
      <c r="B7" s="1262"/>
      <c r="C7" s="1263" t="s">
        <v>1290</v>
      </c>
      <c r="D7" s="2064" t="s">
        <v>1243</v>
      </c>
      <c r="E7" s="2065"/>
      <c r="F7" s="1264"/>
    </row>
    <row r="8" spans="1:13" ht="6" customHeight="1" thickTop="1">
      <c r="B8" s="1265"/>
      <c r="C8" s="1265"/>
      <c r="D8" s="1265"/>
      <c r="E8" s="1265"/>
      <c r="F8" s="1260"/>
    </row>
    <row r="9" spans="1:13" s="1267" customFormat="1" ht="20.25" customHeight="1">
      <c r="A9" s="1266"/>
      <c r="B9" s="1265"/>
      <c r="C9" s="2066" t="s">
        <v>1169</v>
      </c>
      <c r="D9" s="2067"/>
      <c r="E9" s="2068"/>
      <c r="F9" s="1260"/>
      <c r="G9" s="1256"/>
    </row>
    <row r="10" spans="1:13" s="1267" customFormat="1" ht="18" customHeight="1">
      <c r="A10" s="1266"/>
      <c r="B10" s="1265"/>
      <c r="C10" s="2069" t="s">
        <v>88</v>
      </c>
      <c r="D10" s="2070"/>
      <c r="E10" s="2071"/>
      <c r="F10" s="1260"/>
      <c r="G10" s="1256"/>
    </row>
    <row r="11" spans="1:13" s="1267" customFormat="1" ht="39.75" customHeight="1">
      <c r="A11" s="1266"/>
      <c r="B11" s="1265"/>
      <c r="C11" s="1268" t="s">
        <v>1170</v>
      </c>
      <c r="D11" s="1268" t="s">
        <v>1171</v>
      </c>
      <c r="E11" s="1269" t="s">
        <v>1253</v>
      </c>
      <c r="F11" s="1260"/>
      <c r="G11" s="1256"/>
    </row>
    <row r="12" spans="1:13" ht="12.75" customHeight="1">
      <c r="B12" s="1265"/>
      <c r="C12" s="2072" t="s">
        <v>1172</v>
      </c>
      <c r="D12" s="1270"/>
      <c r="E12" s="1271"/>
      <c r="F12" s="1272"/>
    </row>
    <row r="13" spans="1:13" ht="12.75" customHeight="1">
      <c r="B13" s="1265"/>
      <c r="C13" s="2072"/>
      <c r="D13" s="1270"/>
      <c r="E13" s="1271"/>
      <c r="F13" s="1272"/>
    </row>
    <row r="14" spans="1:13" ht="12.75" customHeight="1">
      <c r="B14" s="1265"/>
      <c r="C14" s="2072"/>
      <c r="D14" s="1270"/>
      <c r="E14" s="1271"/>
      <c r="F14" s="1272"/>
    </row>
    <row r="15" spans="1:13" ht="12.75" customHeight="1">
      <c r="B15" s="1265"/>
      <c r="C15" s="2072"/>
      <c r="D15" s="1270"/>
      <c r="E15" s="1271"/>
      <c r="F15" s="1272"/>
    </row>
    <row r="16" spans="1:13" s="1267" customFormat="1" ht="12.75" customHeight="1">
      <c r="A16" s="1266"/>
      <c r="B16" s="1265"/>
      <c r="C16" s="2072" t="s">
        <v>1173</v>
      </c>
      <c r="D16" s="1270"/>
      <c r="E16" s="1271"/>
      <c r="F16" s="1272"/>
      <c r="G16" s="1256"/>
    </row>
    <row r="17" spans="1:8" s="1267" customFormat="1" ht="12.75" customHeight="1">
      <c r="A17" s="1266"/>
      <c r="B17" s="1265"/>
      <c r="C17" s="2072"/>
      <c r="D17" s="1270"/>
      <c r="E17" s="1271"/>
      <c r="F17" s="1272"/>
      <c r="G17" s="1256"/>
    </row>
    <row r="18" spans="1:8" ht="12.75" customHeight="1">
      <c r="B18" s="1265"/>
      <c r="C18" s="2072"/>
      <c r="D18" s="1270"/>
      <c r="E18" s="1271"/>
      <c r="F18" s="1272"/>
    </row>
    <row r="19" spans="1:8" ht="12.75" customHeight="1">
      <c r="B19" s="1265"/>
      <c r="C19" s="2072"/>
      <c r="D19" s="1270"/>
      <c r="E19" s="1271"/>
      <c r="F19" s="1272"/>
    </row>
    <row r="20" spans="1:8" s="1267" customFormat="1" ht="12.75" customHeight="1">
      <c r="A20" s="1266"/>
      <c r="B20" s="1265"/>
      <c r="C20" s="2072" t="s">
        <v>1174</v>
      </c>
      <c r="D20" s="1270"/>
      <c r="E20" s="1271"/>
      <c r="F20" s="1272"/>
      <c r="G20" s="1256"/>
    </row>
    <row r="21" spans="1:8" ht="12.75" customHeight="1">
      <c r="B21" s="1265"/>
      <c r="C21" s="2072"/>
      <c r="D21" s="1270"/>
      <c r="E21" s="1271"/>
      <c r="F21" s="1272"/>
    </row>
    <row r="22" spans="1:8" ht="12.75" customHeight="1">
      <c r="B22" s="1265"/>
      <c r="C22" s="2072"/>
      <c r="D22" s="1270"/>
      <c r="E22" s="1271"/>
      <c r="F22" s="1272"/>
    </row>
    <row r="23" spans="1:8" ht="12.75" customHeight="1">
      <c r="B23" s="1265"/>
      <c r="C23" s="2072"/>
      <c r="D23" s="1270"/>
      <c r="E23" s="1271"/>
      <c r="F23" s="1272"/>
    </row>
    <row r="24" spans="1:8" s="1267" customFormat="1" ht="12.75" customHeight="1">
      <c r="A24" s="1266"/>
      <c r="B24" s="1265"/>
      <c r="C24" s="2072" t="s">
        <v>1175</v>
      </c>
      <c r="D24" s="1270"/>
      <c r="E24" s="1271"/>
      <c r="F24" s="1272"/>
      <c r="G24" s="1256"/>
      <c r="H24" s="1273"/>
    </row>
    <row r="25" spans="1:8" s="1267" customFormat="1" ht="12.75" customHeight="1">
      <c r="A25" s="1266"/>
      <c r="B25" s="1265"/>
      <c r="C25" s="2072"/>
      <c r="D25" s="1270"/>
      <c r="E25" s="1271"/>
      <c r="F25" s="1272"/>
      <c r="G25" s="1256"/>
      <c r="H25" s="1273"/>
    </row>
    <row r="26" spans="1:8" ht="12.75" customHeight="1">
      <c r="B26" s="1265"/>
      <c r="C26" s="2072"/>
      <c r="D26" s="1270"/>
      <c r="E26" s="1271"/>
      <c r="F26" s="1272"/>
    </row>
    <row r="27" spans="1:8" ht="12.75" customHeight="1">
      <c r="B27" s="1265"/>
      <c r="C27" s="2072"/>
      <c r="D27" s="1270"/>
      <c r="E27" s="1271"/>
      <c r="F27" s="1272"/>
    </row>
    <row r="28" spans="1:8" s="1267" customFormat="1" ht="30" customHeight="1">
      <c r="A28" s="1266"/>
      <c r="B28" s="1265"/>
      <c r="C28" s="1274" t="s">
        <v>1176</v>
      </c>
      <c r="D28" s="1275"/>
      <c r="E28" s="1276">
        <f>SUM(E12:E27)</f>
        <v>0</v>
      </c>
      <c r="F28" s="1277"/>
      <c r="G28" s="1256"/>
    </row>
    <row r="29" spans="1:8" ht="5.25" customHeight="1">
      <c r="B29" s="1265"/>
      <c r="F29" s="1260"/>
    </row>
    <row r="30" spans="1:8" s="1267" customFormat="1" ht="10.5" customHeight="1">
      <c r="A30" s="1266"/>
      <c r="B30" s="1265"/>
      <c r="C30" s="2072" t="s">
        <v>1177</v>
      </c>
      <c r="D30" s="1270"/>
      <c r="E30" s="1271"/>
      <c r="F30" s="1272"/>
      <c r="G30" s="1256"/>
      <c r="H30" s="1273"/>
    </row>
    <row r="31" spans="1:8" s="1267" customFormat="1" ht="10.5" customHeight="1">
      <c r="A31" s="1266"/>
      <c r="B31" s="1265"/>
      <c r="C31" s="2072"/>
      <c r="D31" s="1270"/>
      <c r="E31" s="1271"/>
      <c r="F31" s="1272"/>
      <c r="G31" s="1256"/>
      <c r="H31" s="1273"/>
    </row>
    <row r="32" spans="1:8" ht="10.5" customHeight="1">
      <c r="B32" s="1265"/>
      <c r="C32" s="2072"/>
      <c r="D32" s="1270"/>
      <c r="E32" s="1271"/>
      <c r="F32" s="1272"/>
    </row>
    <row r="33" spans="2:12" ht="10.5" customHeight="1">
      <c r="B33" s="1265"/>
      <c r="C33" s="2072"/>
      <c r="D33" s="1270"/>
      <c r="E33" s="1271"/>
      <c r="F33" s="1272"/>
    </row>
    <row r="34" spans="2:12" ht="4.5" customHeight="1">
      <c r="B34" s="1265"/>
      <c r="C34" s="1279"/>
      <c r="D34" s="1279"/>
      <c r="E34" s="1279"/>
      <c r="F34" s="1280"/>
    </row>
    <row r="35" spans="2:12" ht="30" customHeight="1">
      <c r="B35" s="1265"/>
      <c r="C35" s="1281" t="s">
        <v>1178</v>
      </c>
      <c r="D35" s="1282"/>
      <c r="E35" s="1283">
        <f>SUM(E30:E33)</f>
        <v>0</v>
      </c>
      <c r="F35" s="1280"/>
    </row>
    <row r="36" spans="2:12" ht="13.8">
      <c r="B36" s="1265"/>
      <c r="C36" s="1284" t="s">
        <v>1284</v>
      </c>
      <c r="D36" s="1279"/>
      <c r="E36" s="1279"/>
      <c r="F36" s="1279"/>
    </row>
    <row r="37" spans="2:12" ht="3" customHeight="1">
      <c r="B37" s="1265"/>
      <c r="C37" s="1279"/>
      <c r="D37" s="1279"/>
      <c r="E37" s="1279"/>
      <c r="F37" s="1279"/>
    </row>
    <row r="38" spans="2:12" ht="13.8">
      <c r="B38" s="1265"/>
      <c r="C38" s="1279"/>
      <c r="D38" s="1279"/>
      <c r="E38" s="1279"/>
      <c r="F38" s="1280"/>
    </row>
    <row r="39" spans="2:12" ht="13.8">
      <c r="B39" s="1265"/>
      <c r="C39" s="1265"/>
      <c r="D39" s="1265"/>
      <c r="E39" s="1265"/>
      <c r="F39" s="1260"/>
    </row>
    <row r="40" spans="2:12" ht="13.8">
      <c r="B40" s="1265"/>
      <c r="C40" s="1265"/>
      <c r="D40" s="1265"/>
      <c r="E40" s="1265"/>
      <c r="F40" s="1260"/>
    </row>
    <row r="41" spans="2:12" ht="13.8">
      <c r="B41" s="1265"/>
      <c r="C41" s="1265"/>
      <c r="D41" s="1265"/>
      <c r="E41" s="1265"/>
      <c r="F41" s="1260"/>
    </row>
    <row r="42" spans="2:12" ht="13.8">
      <c r="B42" s="1265"/>
      <c r="C42" s="1265"/>
      <c r="D42" s="1265"/>
      <c r="E42" s="1265"/>
      <c r="F42" s="1260"/>
    </row>
    <row r="43" spans="2:12" ht="13.8">
      <c r="B43" s="1265"/>
      <c r="C43" s="1265"/>
      <c r="D43" s="1265"/>
      <c r="E43" s="1265"/>
      <c r="F43" s="1260"/>
    </row>
    <row r="44" spans="2:12" ht="13.8">
      <c r="B44" s="1265"/>
      <c r="C44" s="1265"/>
      <c r="D44" s="1265"/>
      <c r="E44" s="1265"/>
      <c r="F44" s="1260"/>
    </row>
    <row r="45" spans="2:12" ht="13.8">
      <c r="B45" s="1265"/>
      <c r="C45" s="1265"/>
      <c r="D45" s="1265"/>
      <c r="E45" s="1265"/>
      <c r="F45" s="1260"/>
    </row>
    <row r="46" spans="2:12" ht="13.8">
      <c r="B46" s="1265"/>
      <c r="C46" s="1265"/>
      <c r="D46" s="1265"/>
      <c r="E46" s="1265"/>
      <c r="F46" s="1260"/>
    </row>
    <row r="47" spans="2:12" s="1256" customFormat="1" ht="13.8">
      <c r="B47" s="1265"/>
      <c r="C47" s="1265"/>
      <c r="D47" s="1265"/>
      <c r="E47" s="1265"/>
      <c r="F47" s="1260"/>
      <c r="H47" s="1261"/>
      <c r="I47" s="1261"/>
      <c r="J47" s="1261"/>
      <c r="K47" s="1261"/>
      <c r="L47" s="1261"/>
    </row>
    <row r="48" spans="2:12" s="1256" customFormat="1" ht="13.8">
      <c r="B48" s="1265"/>
      <c r="C48" s="1265"/>
      <c r="D48" s="1265"/>
      <c r="E48" s="1265"/>
      <c r="F48" s="1260"/>
      <c r="H48" s="1261"/>
      <c r="I48" s="1261"/>
      <c r="J48" s="1261"/>
      <c r="K48" s="1261"/>
      <c r="L48" s="1261"/>
    </row>
    <row r="49" spans="1:12" s="1256" customFormat="1" ht="13.8">
      <c r="B49" s="1265"/>
      <c r="C49" s="1265"/>
      <c r="D49" s="1265"/>
      <c r="E49" s="1265"/>
      <c r="F49" s="1260"/>
      <c r="H49" s="1261"/>
      <c r="I49" s="1261"/>
      <c r="J49" s="1261"/>
      <c r="K49" s="1261"/>
      <c r="L49" s="1261"/>
    </row>
    <row r="50" spans="1:12" s="1256" customFormat="1" ht="13.8">
      <c r="B50" s="1265"/>
      <c r="C50" s="1265"/>
      <c r="D50" s="1265"/>
      <c r="E50" s="1265"/>
      <c r="F50" s="1260"/>
      <c r="H50" s="1261"/>
      <c r="I50" s="1261"/>
      <c r="J50" s="1261"/>
      <c r="K50" s="1261"/>
      <c r="L50" s="1261"/>
    </row>
    <row r="51" spans="1:12" s="1256" customFormat="1" ht="13.8">
      <c r="B51" s="1265"/>
      <c r="C51" s="1265"/>
      <c r="D51" s="1265"/>
      <c r="E51" s="1265"/>
      <c r="F51" s="1260"/>
      <c r="H51" s="1261"/>
      <c r="I51" s="1261"/>
      <c r="J51" s="1261"/>
      <c r="K51" s="1261"/>
      <c r="L51" s="1261"/>
    </row>
    <row r="52" spans="1:12" s="1256" customFormat="1" ht="13.8">
      <c r="B52" s="1265"/>
      <c r="C52" s="1265"/>
      <c r="D52" s="1265"/>
      <c r="E52" s="1265"/>
      <c r="F52" s="1260"/>
      <c r="H52" s="1261"/>
      <c r="I52" s="1261"/>
      <c r="J52" s="1261"/>
      <c r="K52" s="1261"/>
      <c r="L52" s="1261"/>
    </row>
    <row r="53" spans="1:12" s="1256" customFormat="1" ht="13.8">
      <c r="B53" s="1265"/>
      <c r="C53" s="1265"/>
      <c r="D53" s="1265"/>
      <c r="E53" s="1265"/>
      <c r="F53" s="1260"/>
      <c r="H53" s="1261"/>
      <c r="I53" s="1261"/>
      <c r="J53" s="1261"/>
      <c r="K53" s="1261"/>
      <c r="L53" s="1261"/>
    </row>
    <row r="54" spans="1:12" s="1256" customFormat="1" ht="13.8">
      <c r="B54" s="1265"/>
      <c r="C54" s="1265"/>
      <c r="D54" s="1265"/>
      <c r="E54" s="1265"/>
      <c r="F54" s="1260"/>
      <c r="H54" s="1261"/>
      <c r="I54" s="1261"/>
      <c r="J54" s="1261"/>
      <c r="K54" s="1261"/>
      <c r="L54" s="1261"/>
    </row>
    <row r="55" spans="1:12" s="1256" customFormat="1" ht="13.8">
      <c r="B55" s="1265"/>
      <c r="C55" s="1265"/>
      <c r="D55" s="1265"/>
      <c r="E55" s="1265"/>
      <c r="F55" s="1260"/>
      <c r="H55" s="1261"/>
      <c r="I55" s="1261"/>
      <c r="J55" s="1261"/>
      <c r="K55" s="1261"/>
      <c r="L55" s="1261"/>
    </row>
    <row r="56" spans="1:12" s="1256" customFormat="1" ht="13.8">
      <c r="B56" s="1265"/>
      <c r="C56" s="1265"/>
      <c r="D56" s="1265"/>
      <c r="E56" s="1265"/>
      <c r="F56" s="1260"/>
      <c r="H56" s="1261"/>
      <c r="I56" s="1261"/>
      <c r="J56" s="1261"/>
      <c r="K56" s="1261"/>
      <c r="L56" s="1261"/>
    </row>
    <row r="57" spans="1:12" s="1256" customFormat="1" ht="13.8">
      <c r="B57" s="1265"/>
      <c r="C57" s="1265"/>
      <c r="D57" s="1265"/>
      <c r="E57" s="1265"/>
      <c r="F57" s="1260"/>
      <c r="H57" s="1261"/>
      <c r="I57" s="1261"/>
      <c r="J57" s="1261"/>
      <c r="K57" s="1261"/>
      <c r="L57" s="1261"/>
    </row>
    <row r="58" spans="1:12" s="1256" customFormat="1" ht="13.8">
      <c r="B58" s="1265"/>
      <c r="C58" s="1265"/>
      <c r="D58" s="1265"/>
      <c r="E58" s="1265"/>
      <c r="F58" s="1260"/>
      <c r="H58" s="1261"/>
      <c r="I58" s="1261"/>
      <c r="J58" s="1261"/>
      <c r="K58" s="1261"/>
      <c r="L58" s="1261"/>
    </row>
    <row r="59" spans="1:12" s="1256" customFormat="1" ht="13.8">
      <c r="B59" s="1265"/>
      <c r="C59" s="1265"/>
      <c r="D59" s="1265"/>
      <c r="E59" s="1265"/>
      <c r="F59" s="1260"/>
      <c r="H59" s="1261"/>
      <c r="I59" s="1261"/>
      <c r="J59" s="1261"/>
      <c r="K59" s="1261"/>
      <c r="L59" s="1261"/>
    </row>
    <row r="63" spans="1:12" s="1286" customFormat="1">
      <c r="A63" s="1285"/>
      <c r="C63" s="1285" t="s">
        <v>1179</v>
      </c>
      <c r="D63" s="1285"/>
      <c r="E63" s="1287"/>
    </row>
    <row r="64" spans="1:12" s="1286" customFormat="1" ht="15.75" customHeight="1">
      <c r="A64" s="1285"/>
      <c r="C64" s="1285" t="s">
        <v>1180</v>
      </c>
      <c r="D64" s="1285"/>
      <c r="E64" s="1287"/>
    </row>
    <row r="65" spans="1:256" s="1286" customFormat="1">
      <c r="B65" s="1285"/>
      <c r="C65" s="1285" t="s">
        <v>1181</v>
      </c>
      <c r="D65" s="1285"/>
      <c r="E65" s="1285"/>
      <c r="F65" s="1285"/>
      <c r="G65" s="1285"/>
    </row>
    <row r="66" spans="1:256" s="1286" customFormat="1">
      <c r="C66" s="1285" t="s">
        <v>1182</v>
      </c>
      <c r="D66" s="1285"/>
      <c r="E66" s="1285"/>
      <c r="F66" s="1285"/>
      <c r="G66" s="1285"/>
    </row>
    <row r="67" spans="1:256" s="1286" customFormat="1">
      <c r="C67" s="1285" t="s">
        <v>1183</v>
      </c>
      <c r="D67" s="1285"/>
      <c r="E67" s="1285"/>
      <c r="F67" s="1285"/>
      <c r="G67" s="1285"/>
    </row>
    <row r="68" spans="1:256" s="1286" customFormat="1">
      <c r="C68" s="1285" t="s">
        <v>1184</v>
      </c>
      <c r="D68" s="1285"/>
      <c r="E68" s="1285"/>
      <c r="F68" s="1285"/>
      <c r="G68" s="1285"/>
    </row>
    <row r="69" spans="1:256" s="1286" customFormat="1">
      <c r="C69" s="1285" t="s">
        <v>1182</v>
      </c>
      <c r="D69" s="1285"/>
      <c r="E69" s="1285"/>
      <c r="F69" s="1285"/>
      <c r="G69" s="1285"/>
    </row>
    <row r="70" spans="1:256" s="1286" customFormat="1">
      <c r="C70" s="1285"/>
      <c r="D70" s="1285"/>
      <c r="E70" s="1285"/>
      <c r="F70" s="1285"/>
      <c r="G70" s="1285"/>
    </row>
    <row r="71" spans="1:256" s="1286" customFormat="1" ht="15" customHeight="1">
      <c r="A71" s="1285"/>
      <c r="B71" s="1288"/>
      <c r="C71" s="1285"/>
      <c r="D71" s="1285"/>
      <c r="E71" s="1285"/>
      <c r="K71" s="1289"/>
    </row>
    <row r="72" spans="1:256" s="1286" customFormat="1">
      <c r="A72" s="1285"/>
      <c r="B72" s="1285"/>
      <c r="C72" s="1285"/>
      <c r="D72" s="1285"/>
      <c r="E72" s="1285"/>
      <c r="K72" s="1289"/>
    </row>
    <row r="73" spans="1:256" s="1292" customFormat="1">
      <c r="A73" s="1290"/>
      <c r="B73" s="1290"/>
      <c r="C73" s="1291"/>
      <c r="D73" s="1291"/>
      <c r="E73" s="1291"/>
      <c r="F73" s="1291"/>
      <c r="G73" s="1290"/>
      <c r="H73" s="1289"/>
      <c r="I73" s="1289"/>
      <c r="J73" s="1289"/>
      <c r="K73" s="1289"/>
    </row>
    <row r="74" spans="1:256" s="1296" customFormat="1" ht="15.6">
      <c r="A74" s="1141"/>
      <c r="B74" s="1293" t="s">
        <v>1185</v>
      </c>
      <c r="C74" s="1141"/>
      <c r="D74" s="1141"/>
      <c r="E74" s="1294"/>
      <c r="F74" s="1295"/>
    </row>
    <row r="75" spans="1:256" ht="13.8">
      <c r="C75" s="1076"/>
      <c r="D75" s="1076"/>
    </row>
    <row r="76" spans="1:256" ht="26.25" customHeight="1" thickBot="1">
      <c r="C76" s="2057"/>
      <c r="D76" s="2057"/>
      <c r="E76" s="2057"/>
      <c r="F76" s="2057"/>
      <c r="G76" s="2057"/>
    </row>
    <row r="77" spans="1:256" ht="14.4" thickBot="1">
      <c r="B77" s="1297"/>
      <c r="C77" s="1298"/>
      <c r="D77" s="1298"/>
      <c r="E77" s="1299"/>
      <c r="F77" s="1300"/>
    </row>
    <row r="78" spans="1:256" s="1278" customFormat="1" ht="13.8">
      <c r="A78" s="1256"/>
      <c r="C78" s="1123"/>
      <c r="D78" s="1123"/>
      <c r="F78" s="1266"/>
      <c r="G78" s="1256"/>
      <c r="H78" s="1261"/>
      <c r="I78" s="1261"/>
      <c r="J78" s="1261"/>
      <c r="K78" s="1261"/>
      <c r="L78" s="1261"/>
      <c r="M78" s="1261"/>
      <c r="N78" s="1261"/>
      <c r="O78" s="1261"/>
      <c r="P78" s="1261"/>
      <c r="Q78" s="1261"/>
      <c r="R78" s="1261"/>
      <c r="S78" s="1261"/>
      <c r="T78" s="1261"/>
      <c r="U78" s="1261"/>
      <c r="V78" s="1261"/>
      <c r="W78" s="1261"/>
      <c r="X78" s="1261"/>
      <c r="Y78" s="1261"/>
      <c r="Z78" s="1261"/>
      <c r="AA78" s="1261"/>
      <c r="AB78" s="1261"/>
      <c r="AC78" s="1261"/>
      <c r="AD78" s="1261"/>
      <c r="AE78" s="1261"/>
      <c r="AF78" s="1261"/>
      <c r="AG78" s="1261"/>
      <c r="AH78" s="1261"/>
      <c r="AI78" s="1261"/>
      <c r="AJ78" s="1261"/>
      <c r="AK78" s="1261"/>
      <c r="AL78" s="1261"/>
      <c r="AM78" s="1261"/>
      <c r="AN78" s="1261"/>
      <c r="AO78" s="1261"/>
      <c r="AP78" s="1261"/>
      <c r="AQ78" s="1261"/>
      <c r="AR78" s="1261"/>
      <c r="AS78" s="1261"/>
      <c r="AT78" s="1261"/>
      <c r="AU78" s="1261"/>
      <c r="AV78" s="1261"/>
      <c r="AW78" s="1261"/>
      <c r="AX78" s="1261"/>
      <c r="AY78" s="1261"/>
      <c r="AZ78" s="1261"/>
      <c r="BA78" s="1261"/>
      <c r="BB78" s="1261"/>
      <c r="BC78" s="1261"/>
      <c r="BD78" s="1261"/>
      <c r="BE78" s="1261"/>
      <c r="BF78" s="1261"/>
      <c r="BG78" s="1261"/>
      <c r="BH78" s="1261"/>
      <c r="BI78" s="1261"/>
      <c r="BJ78" s="1261"/>
      <c r="BK78" s="1261"/>
      <c r="BL78" s="1261"/>
      <c r="BM78" s="1261"/>
      <c r="BN78" s="1261"/>
      <c r="BO78" s="1261"/>
      <c r="BP78" s="1261"/>
      <c r="BQ78" s="1261"/>
      <c r="BR78" s="1261"/>
      <c r="BS78" s="1261"/>
      <c r="BT78" s="1261"/>
      <c r="BU78" s="1261"/>
      <c r="BV78" s="1261"/>
      <c r="BW78" s="1261"/>
      <c r="BX78" s="1261"/>
      <c r="BY78" s="1261"/>
      <c r="BZ78" s="1261"/>
      <c r="CA78" s="1261"/>
      <c r="CB78" s="1261"/>
      <c r="CC78" s="1261"/>
      <c r="CD78" s="1261"/>
      <c r="CE78" s="1261"/>
      <c r="CF78" s="1261"/>
      <c r="CG78" s="1261"/>
      <c r="CH78" s="1261"/>
      <c r="CI78" s="1261"/>
      <c r="CJ78" s="1261"/>
      <c r="CK78" s="1261"/>
      <c r="CL78" s="1261"/>
      <c r="CM78" s="1261"/>
      <c r="CN78" s="1261"/>
      <c r="CO78" s="1261"/>
      <c r="CP78" s="1261"/>
      <c r="CQ78" s="1261"/>
      <c r="CR78" s="1261"/>
      <c r="CS78" s="1261"/>
      <c r="CT78" s="1261"/>
      <c r="CU78" s="1261"/>
      <c r="CV78" s="1261"/>
      <c r="CW78" s="1261"/>
      <c r="CX78" s="1261"/>
      <c r="CY78" s="1261"/>
      <c r="CZ78" s="1261"/>
      <c r="DA78" s="1261"/>
      <c r="DB78" s="1261"/>
      <c r="DC78" s="1261"/>
      <c r="DD78" s="1261"/>
      <c r="DE78" s="1261"/>
      <c r="DF78" s="1261"/>
      <c r="DG78" s="1261"/>
      <c r="DH78" s="1261"/>
      <c r="DI78" s="1261"/>
      <c r="DJ78" s="1261"/>
      <c r="DK78" s="1261"/>
      <c r="DL78" s="1261"/>
      <c r="DM78" s="1261"/>
      <c r="DN78" s="1261"/>
      <c r="DO78" s="1261"/>
      <c r="DP78" s="1261"/>
      <c r="DQ78" s="1261"/>
      <c r="DR78" s="1261"/>
      <c r="DS78" s="1261"/>
      <c r="DT78" s="1261"/>
      <c r="DU78" s="1261"/>
      <c r="DV78" s="1261"/>
      <c r="DW78" s="1261"/>
      <c r="DX78" s="1261"/>
      <c r="DY78" s="1261"/>
      <c r="DZ78" s="1261"/>
      <c r="EA78" s="1261"/>
      <c r="EB78" s="1261"/>
      <c r="EC78" s="1261"/>
      <c r="ED78" s="1261"/>
      <c r="EE78" s="1261"/>
      <c r="EF78" s="1261"/>
      <c r="EG78" s="1261"/>
      <c r="EH78" s="1261"/>
      <c r="EI78" s="1261"/>
      <c r="EJ78" s="1261"/>
      <c r="EK78" s="1261"/>
      <c r="EL78" s="1261"/>
      <c r="EM78" s="1261"/>
      <c r="EN78" s="1261"/>
      <c r="EO78" s="1261"/>
      <c r="EP78" s="1261"/>
      <c r="EQ78" s="1261"/>
      <c r="ER78" s="1261"/>
      <c r="ES78" s="1261"/>
      <c r="ET78" s="1261"/>
      <c r="EU78" s="1261"/>
      <c r="EV78" s="1261"/>
      <c r="EW78" s="1261"/>
      <c r="EX78" s="1261"/>
      <c r="EY78" s="1261"/>
      <c r="EZ78" s="1261"/>
      <c r="FA78" s="1261"/>
      <c r="FB78" s="1261"/>
      <c r="FC78" s="1261"/>
      <c r="FD78" s="1261"/>
      <c r="FE78" s="1261"/>
      <c r="FF78" s="1261"/>
      <c r="FG78" s="1261"/>
      <c r="FH78" s="1261"/>
      <c r="FI78" s="1261"/>
      <c r="FJ78" s="1261"/>
      <c r="FK78" s="1261"/>
      <c r="FL78" s="1261"/>
      <c r="FM78" s="1261"/>
      <c r="FN78" s="1261"/>
      <c r="FO78" s="1261"/>
      <c r="FP78" s="1261"/>
      <c r="FQ78" s="1261"/>
      <c r="FR78" s="1261"/>
      <c r="FS78" s="1261"/>
      <c r="FT78" s="1261"/>
      <c r="FU78" s="1261"/>
      <c r="FV78" s="1261"/>
      <c r="FW78" s="1261"/>
      <c r="FX78" s="1261"/>
      <c r="FY78" s="1261"/>
      <c r="FZ78" s="1261"/>
      <c r="GA78" s="1261"/>
      <c r="GB78" s="1261"/>
      <c r="GC78" s="1261"/>
      <c r="GD78" s="1261"/>
      <c r="GE78" s="1261"/>
      <c r="GF78" s="1261"/>
      <c r="GG78" s="1261"/>
      <c r="GH78" s="1261"/>
      <c r="GI78" s="1261"/>
      <c r="GJ78" s="1261"/>
      <c r="GK78" s="1261"/>
      <c r="GL78" s="1261"/>
      <c r="GM78" s="1261"/>
      <c r="GN78" s="1261"/>
      <c r="GO78" s="1261"/>
      <c r="GP78" s="1261"/>
      <c r="GQ78" s="1261"/>
      <c r="GR78" s="1261"/>
      <c r="GS78" s="1261"/>
      <c r="GT78" s="1261"/>
      <c r="GU78" s="1261"/>
      <c r="GV78" s="1261"/>
      <c r="GW78" s="1261"/>
      <c r="GX78" s="1261"/>
      <c r="GY78" s="1261"/>
      <c r="GZ78" s="1261"/>
      <c r="HA78" s="1261"/>
      <c r="HB78" s="1261"/>
      <c r="HC78" s="1261"/>
      <c r="HD78" s="1261"/>
      <c r="HE78" s="1261"/>
      <c r="HF78" s="1261"/>
      <c r="HG78" s="1261"/>
      <c r="HH78" s="1261"/>
      <c r="HI78" s="1261"/>
      <c r="HJ78" s="1261"/>
      <c r="HK78" s="1261"/>
      <c r="HL78" s="1261"/>
      <c r="HM78" s="1261"/>
      <c r="HN78" s="1261"/>
      <c r="HO78" s="1261"/>
      <c r="HP78" s="1261"/>
      <c r="HQ78" s="1261"/>
      <c r="HR78" s="1261"/>
      <c r="HS78" s="1261"/>
      <c r="HT78" s="1261"/>
      <c r="HU78" s="1261"/>
      <c r="HV78" s="1261"/>
      <c r="HW78" s="1261"/>
      <c r="HX78" s="1261"/>
      <c r="HY78" s="1261"/>
      <c r="HZ78" s="1261"/>
      <c r="IA78" s="1261"/>
      <c r="IB78" s="1261"/>
      <c r="IC78" s="1261"/>
      <c r="ID78" s="1261"/>
      <c r="IE78" s="1261"/>
      <c r="IF78" s="1261"/>
      <c r="IG78" s="1261"/>
      <c r="IH78" s="1261"/>
      <c r="II78" s="1261"/>
      <c r="IJ78" s="1261"/>
      <c r="IK78" s="1261"/>
      <c r="IL78" s="1261"/>
      <c r="IM78" s="1261"/>
      <c r="IN78" s="1261"/>
      <c r="IO78" s="1261"/>
      <c r="IP78" s="1261"/>
      <c r="IQ78" s="1261"/>
      <c r="IR78" s="1261"/>
      <c r="IS78" s="1261"/>
      <c r="IT78" s="1261"/>
      <c r="IU78" s="1261"/>
      <c r="IV78" s="1261"/>
    </row>
    <row r="79" spans="1:256" s="1278" customFormat="1" ht="13.8">
      <c r="A79" s="1256"/>
      <c r="C79" s="1123"/>
      <c r="D79" s="1123"/>
      <c r="F79" s="1266"/>
      <c r="G79" s="1256"/>
      <c r="H79" s="1261"/>
      <c r="I79" s="1261"/>
      <c r="J79" s="1261"/>
      <c r="K79" s="1261"/>
      <c r="L79" s="1261"/>
      <c r="M79" s="1261"/>
      <c r="N79" s="1261"/>
      <c r="O79" s="1261"/>
      <c r="P79" s="1261"/>
      <c r="Q79" s="1261"/>
      <c r="R79" s="1261"/>
      <c r="S79" s="1261"/>
      <c r="T79" s="1261"/>
      <c r="U79" s="1261"/>
      <c r="V79" s="1261"/>
      <c r="W79" s="1261"/>
      <c r="X79" s="1261"/>
      <c r="Y79" s="1261"/>
      <c r="Z79" s="1261"/>
      <c r="AA79" s="1261"/>
      <c r="AB79" s="1261"/>
      <c r="AC79" s="1261"/>
      <c r="AD79" s="1261"/>
      <c r="AE79" s="1261"/>
      <c r="AF79" s="1261"/>
      <c r="AG79" s="1261"/>
      <c r="AH79" s="1261"/>
      <c r="AI79" s="1261"/>
      <c r="AJ79" s="1261"/>
      <c r="AK79" s="1261"/>
      <c r="AL79" s="1261"/>
      <c r="AM79" s="1261"/>
      <c r="AN79" s="1261"/>
      <c r="AO79" s="1261"/>
      <c r="AP79" s="1261"/>
      <c r="AQ79" s="1261"/>
      <c r="AR79" s="1261"/>
      <c r="AS79" s="1261"/>
      <c r="AT79" s="1261"/>
      <c r="AU79" s="1261"/>
      <c r="AV79" s="1261"/>
      <c r="AW79" s="1261"/>
      <c r="AX79" s="1261"/>
      <c r="AY79" s="1261"/>
      <c r="AZ79" s="1261"/>
      <c r="BA79" s="1261"/>
      <c r="BB79" s="1261"/>
      <c r="BC79" s="1261"/>
      <c r="BD79" s="1261"/>
      <c r="BE79" s="1261"/>
      <c r="BF79" s="1261"/>
      <c r="BG79" s="1261"/>
      <c r="BH79" s="1261"/>
      <c r="BI79" s="1261"/>
      <c r="BJ79" s="1261"/>
      <c r="BK79" s="1261"/>
      <c r="BL79" s="1261"/>
      <c r="BM79" s="1261"/>
      <c r="BN79" s="1261"/>
      <c r="BO79" s="1261"/>
      <c r="BP79" s="1261"/>
      <c r="BQ79" s="1261"/>
      <c r="BR79" s="1261"/>
      <c r="BS79" s="1261"/>
      <c r="BT79" s="1261"/>
      <c r="BU79" s="1261"/>
      <c r="BV79" s="1261"/>
      <c r="BW79" s="1261"/>
      <c r="BX79" s="1261"/>
      <c r="BY79" s="1261"/>
      <c r="BZ79" s="1261"/>
      <c r="CA79" s="1261"/>
      <c r="CB79" s="1261"/>
      <c r="CC79" s="1261"/>
      <c r="CD79" s="1261"/>
      <c r="CE79" s="1261"/>
      <c r="CF79" s="1261"/>
      <c r="CG79" s="1261"/>
      <c r="CH79" s="1261"/>
      <c r="CI79" s="1261"/>
      <c r="CJ79" s="1261"/>
      <c r="CK79" s="1261"/>
      <c r="CL79" s="1261"/>
      <c r="CM79" s="1261"/>
      <c r="CN79" s="1261"/>
      <c r="CO79" s="1261"/>
      <c r="CP79" s="1261"/>
      <c r="CQ79" s="1261"/>
      <c r="CR79" s="1261"/>
      <c r="CS79" s="1261"/>
      <c r="CT79" s="1261"/>
      <c r="CU79" s="1261"/>
      <c r="CV79" s="1261"/>
      <c r="CW79" s="1261"/>
      <c r="CX79" s="1261"/>
      <c r="CY79" s="1261"/>
      <c r="CZ79" s="1261"/>
      <c r="DA79" s="1261"/>
      <c r="DB79" s="1261"/>
      <c r="DC79" s="1261"/>
      <c r="DD79" s="1261"/>
      <c r="DE79" s="1261"/>
      <c r="DF79" s="1261"/>
      <c r="DG79" s="1261"/>
      <c r="DH79" s="1261"/>
      <c r="DI79" s="1261"/>
      <c r="DJ79" s="1261"/>
      <c r="DK79" s="1261"/>
      <c r="DL79" s="1261"/>
      <c r="DM79" s="1261"/>
      <c r="DN79" s="1261"/>
      <c r="DO79" s="1261"/>
      <c r="DP79" s="1261"/>
      <c r="DQ79" s="1261"/>
      <c r="DR79" s="1261"/>
      <c r="DS79" s="1261"/>
      <c r="DT79" s="1261"/>
      <c r="DU79" s="1261"/>
      <c r="DV79" s="1261"/>
      <c r="DW79" s="1261"/>
      <c r="DX79" s="1261"/>
      <c r="DY79" s="1261"/>
      <c r="DZ79" s="1261"/>
      <c r="EA79" s="1261"/>
      <c r="EB79" s="1261"/>
      <c r="EC79" s="1261"/>
      <c r="ED79" s="1261"/>
      <c r="EE79" s="1261"/>
      <c r="EF79" s="1261"/>
      <c r="EG79" s="1261"/>
      <c r="EH79" s="1261"/>
      <c r="EI79" s="1261"/>
      <c r="EJ79" s="1261"/>
      <c r="EK79" s="1261"/>
      <c r="EL79" s="1261"/>
      <c r="EM79" s="1261"/>
      <c r="EN79" s="1261"/>
      <c r="EO79" s="1261"/>
      <c r="EP79" s="1261"/>
      <c r="EQ79" s="1261"/>
      <c r="ER79" s="1261"/>
      <c r="ES79" s="1261"/>
      <c r="ET79" s="1261"/>
      <c r="EU79" s="1261"/>
      <c r="EV79" s="1261"/>
      <c r="EW79" s="1261"/>
      <c r="EX79" s="1261"/>
      <c r="EY79" s="1261"/>
      <c r="EZ79" s="1261"/>
      <c r="FA79" s="1261"/>
      <c r="FB79" s="1261"/>
      <c r="FC79" s="1261"/>
      <c r="FD79" s="1261"/>
      <c r="FE79" s="1261"/>
      <c r="FF79" s="1261"/>
      <c r="FG79" s="1261"/>
      <c r="FH79" s="1261"/>
      <c r="FI79" s="1261"/>
      <c r="FJ79" s="1261"/>
      <c r="FK79" s="1261"/>
      <c r="FL79" s="1261"/>
      <c r="FM79" s="1261"/>
      <c r="FN79" s="1261"/>
      <c r="FO79" s="1261"/>
      <c r="FP79" s="1261"/>
      <c r="FQ79" s="1261"/>
      <c r="FR79" s="1261"/>
      <c r="FS79" s="1261"/>
      <c r="FT79" s="1261"/>
      <c r="FU79" s="1261"/>
      <c r="FV79" s="1261"/>
      <c r="FW79" s="1261"/>
      <c r="FX79" s="1261"/>
      <c r="FY79" s="1261"/>
      <c r="FZ79" s="1261"/>
      <c r="GA79" s="1261"/>
      <c r="GB79" s="1261"/>
      <c r="GC79" s="1261"/>
      <c r="GD79" s="1261"/>
      <c r="GE79" s="1261"/>
      <c r="GF79" s="1261"/>
      <c r="GG79" s="1261"/>
      <c r="GH79" s="1261"/>
      <c r="GI79" s="1261"/>
      <c r="GJ79" s="1261"/>
      <c r="GK79" s="1261"/>
      <c r="GL79" s="1261"/>
      <c r="GM79" s="1261"/>
      <c r="GN79" s="1261"/>
      <c r="GO79" s="1261"/>
      <c r="GP79" s="1261"/>
      <c r="GQ79" s="1261"/>
      <c r="GR79" s="1261"/>
      <c r="GS79" s="1261"/>
      <c r="GT79" s="1261"/>
      <c r="GU79" s="1261"/>
      <c r="GV79" s="1261"/>
      <c r="GW79" s="1261"/>
      <c r="GX79" s="1261"/>
      <c r="GY79" s="1261"/>
      <c r="GZ79" s="1261"/>
      <c r="HA79" s="1261"/>
      <c r="HB79" s="1261"/>
      <c r="HC79" s="1261"/>
      <c r="HD79" s="1261"/>
      <c r="HE79" s="1261"/>
      <c r="HF79" s="1261"/>
      <c r="HG79" s="1261"/>
      <c r="HH79" s="1261"/>
      <c r="HI79" s="1261"/>
      <c r="HJ79" s="1261"/>
      <c r="HK79" s="1261"/>
      <c r="HL79" s="1261"/>
      <c r="HM79" s="1261"/>
      <c r="HN79" s="1261"/>
      <c r="HO79" s="1261"/>
      <c r="HP79" s="1261"/>
      <c r="HQ79" s="1261"/>
      <c r="HR79" s="1261"/>
      <c r="HS79" s="1261"/>
      <c r="HT79" s="1261"/>
      <c r="HU79" s="1261"/>
      <c r="HV79" s="1261"/>
      <c r="HW79" s="1261"/>
      <c r="HX79" s="1261"/>
      <c r="HY79" s="1261"/>
      <c r="HZ79" s="1261"/>
      <c r="IA79" s="1261"/>
      <c r="IB79" s="1261"/>
      <c r="IC79" s="1261"/>
      <c r="ID79" s="1261"/>
      <c r="IE79" s="1261"/>
      <c r="IF79" s="1261"/>
      <c r="IG79" s="1261"/>
      <c r="IH79" s="1261"/>
      <c r="II79" s="1261"/>
      <c r="IJ79" s="1261"/>
      <c r="IK79" s="1261"/>
      <c r="IL79" s="1261"/>
      <c r="IM79" s="1261"/>
      <c r="IN79" s="1261"/>
      <c r="IO79" s="1261"/>
      <c r="IP79" s="1261"/>
      <c r="IQ79" s="1261"/>
      <c r="IR79" s="1261"/>
      <c r="IS79" s="1261"/>
      <c r="IT79" s="1261"/>
      <c r="IU79" s="1261"/>
      <c r="IV79" s="1261"/>
    </row>
    <row r="80" spans="1:256" s="1278" customFormat="1" ht="13.8">
      <c r="A80" s="1256"/>
      <c r="C80" s="1123"/>
      <c r="D80" s="1123"/>
      <c r="F80" s="1266"/>
      <c r="G80" s="1256"/>
      <c r="H80" s="1261"/>
      <c r="I80" s="1261"/>
      <c r="J80" s="1261"/>
      <c r="K80" s="1261"/>
      <c r="L80" s="1261"/>
      <c r="M80" s="1261"/>
      <c r="N80" s="1261"/>
      <c r="O80" s="1261"/>
      <c r="P80" s="1261"/>
      <c r="Q80" s="1261"/>
      <c r="R80" s="1261"/>
      <c r="S80" s="1261"/>
      <c r="T80" s="1261"/>
      <c r="U80" s="1261"/>
      <c r="V80" s="1261"/>
      <c r="W80" s="1261"/>
      <c r="X80" s="1261"/>
      <c r="Y80" s="1261"/>
      <c r="Z80" s="1261"/>
      <c r="AA80" s="1261"/>
      <c r="AB80" s="1261"/>
      <c r="AC80" s="1261"/>
      <c r="AD80" s="1261"/>
      <c r="AE80" s="1261"/>
      <c r="AF80" s="1261"/>
      <c r="AG80" s="1261"/>
      <c r="AH80" s="1261"/>
      <c r="AI80" s="1261"/>
      <c r="AJ80" s="1261"/>
      <c r="AK80" s="1261"/>
      <c r="AL80" s="1261"/>
      <c r="AM80" s="1261"/>
      <c r="AN80" s="1261"/>
      <c r="AO80" s="1261"/>
      <c r="AP80" s="1261"/>
      <c r="AQ80" s="1261"/>
      <c r="AR80" s="1261"/>
      <c r="AS80" s="1261"/>
      <c r="AT80" s="1261"/>
      <c r="AU80" s="1261"/>
      <c r="AV80" s="1261"/>
      <c r="AW80" s="1261"/>
      <c r="AX80" s="1261"/>
      <c r="AY80" s="1261"/>
      <c r="AZ80" s="1261"/>
      <c r="BA80" s="1261"/>
      <c r="BB80" s="1261"/>
      <c r="BC80" s="1261"/>
      <c r="BD80" s="1261"/>
      <c r="BE80" s="1261"/>
      <c r="BF80" s="1261"/>
      <c r="BG80" s="1261"/>
      <c r="BH80" s="1261"/>
      <c r="BI80" s="1261"/>
      <c r="BJ80" s="1261"/>
      <c r="BK80" s="1261"/>
      <c r="BL80" s="1261"/>
      <c r="BM80" s="1261"/>
      <c r="BN80" s="1261"/>
      <c r="BO80" s="1261"/>
      <c r="BP80" s="1261"/>
      <c r="BQ80" s="1261"/>
      <c r="BR80" s="1261"/>
      <c r="BS80" s="1261"/>
      <c r="BT80" s="1261"/>
      <c r="BU80" s="1261"/>
      <c r="BV80" s="1261"/>
      <c r="BW80" s="1261"/>
      <c r="BX80" s="1261"/>
      <c r="BY80" s="1261"/>
      <c r="BZ80" s="1261"/>
      <c r="CA80" s="1261"/>
      <c r="CB80" s="1261"/>
      <c r="CC80" s="1261"/>
      <c r="CD80" s="1261"/>
      <c r="CE80" s="1261"/>
      <c r="CF80" s="1261"/>
      <c r="CG80" s="1261"/>
      <c r="CH80" s="1261"/>
      <c r="CI80" s="1261"/>
      <c r="CJ80" s="1261"/>
      <c r="CK80" s="1261"/>
      <c r="CL80" s="1261"/>
      <c r="CM80" s="1261"/>
      <c r="CN80" s="1261"/>
      <c r="CO80" s="1261"/>
      <c r="CP80" s="1261"/>
      <c r="CQ80" s="1261"/>
      <c r="CR80" s="1261"/>
      <c r="CS80" s="1261"/>
      <c r="CT80" s="1261"/>
      <c r="CU80" s="1261"/>
      <c r="CV80" s="1261"/>
      <c r="CW80" s="1261"/>
      <c r="CX80" s="1261"/>
      <c r="CY80" s="1261"/>
      <c r="CZ80" s="1261"/>
      <c r="DA80" s="1261"/>
      <c r="DB80" s="1261"/>
      <c r="DC80" s="1261"/>
      <c r="DD80" s="1261"/>
      <c r="DE80" s="1261"/>
      <c r="DF80" s="1261"/>
      <c r="DG80" s="1261"/>
      <c r="DH80" s="1261"/>
      <c r="DI80" s="1261"/>
      <c r="DJ80" s="1261"/>
      <c r="DK80" s="1261"/>
      <c r="DL80" s="1261"/>
      <c r="DM80" s="1261"/>
      <c r="DN80" s="1261"/>
      <c r="DO80" s="1261"/>
      <c r="DP80" s="1261"/>
      <c r="DQ80" s="1261"/>
      <c r="DR80" s="1261"/>
      <c r="DS80" s="1261"/>
      <c r="DT80" s="1261"/>
      <c r="DU80" s="1261"/>
      <c r="DV80" s="1261"/>
      <c r="DW80" s="1261"/>
      <c r="DX80" s="1261"/>
      <c r="DY80" s="1261"/>
      <c r="DZ80" s="1261"/>
      <c r="EA80" s="1261"/>
      <c r="EB80" s="1261"/>
      <c r="EC80" s="1261"/>
      <c r="ED80" s="1261"/>
      <c r="EE80" s="1261"/>
      <c r="EF80" s="1261"/>
      <c r="EG80" s="1261"/>
      <c r="EH80" s="1261"/>
      <c r="EI80" s="1261"/>
      <c r="EJ80" s="1261"/>
      <c r="EK80" s="1261"/>
      <c r="EL80" s="1261"/>
      <c r="EM80" s="1261"/>
      <c r="EN80" s="1261"/>
      <c r="EO80" s="1261"/>
      <c r="EP80" s="1261"/>
      <c r="EQ80" s="1261"/>
      <c r="ER80" s="1261"/>
      <c r="ES80" s="1261"/>
      <c r="ET80" s="1261"/>
      <c r="EU80" s="1261"/>
      <c r="EV80" s="1261"/>
      <c r="EW80" s="1261"/>
      <c r="EX80" s="1261"/>
      <c r="EY80" s="1261"/>
      <c r="EZ80" s="1261"/>
      <c r="FA80" s="1261"/>
      <c r="FB80" s="1261"/>
      <c r="FC80" s="1261"/>
      <c r="FD80" s="1261"/>
      <c r="FE80" s="1261"/>
      <c r="FF80" s="1261"/>
      <c r="FG80" s="1261"/>
      <c r="FH80" s="1261"/>
      <c r="FI80" s="1261"/>
      <c r="FJ80" s="1261"/>
      <c r="FK80" s="1261"/>
      <c r="FL80" s="1261"/>
      <c r="FM80" s="1261"/>
      <c r="FN80" s="1261"/>
      <c r="FO80" s="1261"/>
      <c r="FP80" s="1261"/>
      <c r="FQ80" s="1261"/>
      <c r="FR80" s="1261"/>
      <c r="FS80" s="1261"/>
      <c r="FT80" s="1261"/>
      <c r="FU80" s="1261"/>
      <c r="FV80" s="1261"/>
      <c r="FW80" s="1261"/>
      <c r="FX80" s="1261"/>
      <c r="FY80" s="1261"/>
      <c r="FZ80" s="1261"/>
      <c r="GA80" s="1261"/>
      <c r="GB80" s="1261"/>
      <c r="GC80" s="1261"/>
      <c r="GD80" s="1261"/>
      <c r="GE80" s="1261"/>
      <c r="GF80" s="1261"/>
      <c r="GG80" s="1261"/>
      <c r="GH80" s="1261"/>
      <c r="GI80" s="1261"/>
      <c r="GJ80" s="1261"/>
      <c r="GK80" s="1261"/>
      <c r="GL80" s="1261"/>
      <c r="GM80" s="1261"/>
      <c r="GN80" s="1261"/>
      <c r="GO80" s="1261"/>
      <c r="GP80" s="1261"/>
      <c r="GQ80" s="1261"/>
      <c r="GR80" s="1261"/>
      <c r="GS80" s="1261"/>
      <c r="GT80" s="1261"/>
      <c r="GU80" s="1261"/>
      <c r="GV80" s="1261"/>
      <c r="GW80" s="1261"/>
      <c r="GX80" s="1261"/>
      <c r="GY80" s="1261"/>
      <c r="GZ80" s="1261"/>
      <c r="HA80" s="1261"/>
      <c r="HB80" s="1261"/>
      <c r="HC80" s="1261"/>
      <c r="HD80" s="1261"/>
      <c r="HE80" s="1261"/>
      <c r="HF80" s="1261"/>
      <c r="HG80" s="1261"/>
      <c r="HH80" s="1261"/>
      <c r="HI80" s="1261"/>
      <c r="HJ80" s="1261"/>
      <c r="HK80" s="1261"/>
      <c r="HL80" s="1261"/>
      <c r="HM80" s="1261"/>
      <c r="HN80" s="1261"/>
      <c r="HO80" s="1261"/>
      <c r="HP80" s="1261"/>
      <c r="HQ80" s="1261"/>
      <c r="HR80" s="1261"/>
      <c r="HS80" s="1261"/>
      <c r="HT80" s="1261"/>
      <c r="HU80" s="1261"/>
      <c r="HV80" s="1261"/>
      <c r="HW80" s="1261"/>
      <c r="HX80" s="1261"/>
      <c r="HY80" s="1261"/>
      <c r="HZ80" s="1261"/>
      <c r="IA80" s="1261"/>
      <c r="IB80" s="1261"/>
      <c r="IC80" s="1261"/>
      <c r="ID80" s="1261"/>
      <c r="IE80" s="1261"/>
      <c r="IF80" s="1261"/>
      <c r="IG80" s="1261"/>
      <c r="IH80" s="1261"/>
      <c r="II80" s="1261"/>
      <c r="IJ80" s="1261"/>
      <c r="IK80" s="1261"/>
      <c r="IL80" s="1261"/>
      <c r="IM80" s="1261"/>
      <c r="IN80" s="1261"/>
      <c r="IO80" s="1261"/>
      <c r="IP80" s="1261"/>
      <c r="IQ80" s="1261"/>
      <c r="IR80" s="1261"/>
      <c r="IS80" s="1261"/>
      <c r="IT80" s="1261"/>
      <c r="IU80" s="1261"/>
      <c r="IV80" s="1261"/>
    </row>
    <row r="81" spans="1:256" s="1278" customFormat="1">
      <c r="A81" s="1256"/>
      <c r="C81" s="1301"/>
      <c r="D81" s="1301"/>
      <c r="F81" s="1266"/>
      <c r="G81" s="1256"/>
      <c r="H81" s="1261"/>
      <c r="I81" s="1261"/>
      <c r="J81" s="1261"/>
      <c r="K81" s="1261"/>
      <c r="L81" s="1261"/>
      <c r="M81" s="1261"/>
      <c r="N81" s="1261"/>
      <c r="O81" s="1261"/>
      <c r="P81" s="1261"/>
      <c r="Q81" s="1261"/>
      <c r="R81" s="1261"/>
      <c r="S81" s="1261"/>
      <c r="T81" s="1261"/>
      <c r="U81" s="1261"/>
      <c r="V81" s="1261"/>
      <c r="W81" s="1261"/>
      <c r="X81" s="1261"/>
      <c r="Y81" s="1261"/>
      <c r="Z81" s="1261"/>
      <c r="AA81" s="1261"/>
      <c r="AB81" s="1261"/>
      <c r="AC81" s="1261"/>
      <c r="AD81" s="1261"/>
      <c r="AE81" s="1261"/>
      <c r="AF81" s="1261"/>
      <c r="AG81" s="1261"/>
      <c r="AH81" s="1261"/>
      <c r="AI81" s="1261"/>
      <c r="AJ81" s="1261"/>
      <c r="AK81" s="1261"/>
      <c r="AL81" s="1261"/>
      <c r="AM81" s="1261"/>
      <c r="AN81" s="1261"/>
      <c r="AO81" s="1261"/>
      <c r="AP81" s="1261"/>
      <c r="AQ81" s="1261"/>
      <c r="AR81" s="1261"/>
      <c r="AS81" s="1261"/>
      <c r="AT81" s="1261"/>
      <c r="AU81" s="1261"/>
      <c r="AV81" s="1261"/>
      <c r="AW81" s="1261"/>
      <c r="AX81" s="1261"/>
      <c r="AY81" s="1261"/>
      <c r="AZ81" s="1261"/>
      <c r="BA81" s="1261"/>
      <c r="BB81" s="1261"/>
      <c r="BC81" s="1261"/>
      <c r="BD81" s="1261"/>
      <c r="BE81" s="1261"/>
      <c r="BF81" s="1261"/>
      <c r="BG81" s="1261"/>
      <c r="BH81" s="1261"/>
      <c r="BI81" s="1261"/>
      <c r="BJ81" s="1261"/>
      <c r="BK81" s="1261"/>
      <c r="BL81" s="1261"/>
      <c r="BM81" s="1261"/>
      <c r="BN81" s="1261"/>
      <c r="BO81" s="1261"/>
      <c r="BP81" s="1261"/>
      <c r="BQ81" s="1261"/>
      <c r="BR81" s="1261"/>
      <c r="BS81" s="1261"/>
      <c r="BT81" s="1261"/>
      <c r="BU81" s="1261"/>
      <c r="BV81" s="1261"/>
      <c r="BW81" s="1261"/>
      <c r="BX81" s="1261"/>
      <c r="BY81" s="1261"/>
      <c r="BZ81" s="1261"/>
      <c r="CA81" s="1261"/>
      <c r="CB81" s="1261"/>
      <c r="CC81" s="1261"/>
      <c r="CD81" s="1261"/>
      <c r="CE81" s="1261"/>
      <c r="CF81" s="1261"/>
      <c r="CG81" s="1261"/>
      <c r="CH81" s="1261"/>
      <c r="CI81" s="1261"/>
      <c r="CJ81" s="1261"/>
      <c r="CK81" s="1261"/>
      <c r="CL81" s="1261"/>
      <c r="CM81" s="1261"/>
      <c r="CN81" s="1261"/>
      <c r="CO81" s="1261"/>
      <c r="CP81" s="1261"/>
      <c r="CQ81" s="1261"/>
      <c r="CR81" s="1261"/>
      <c r="CS81" s="1261"/>
      <c r="CT81" s="1261"/>
      <c r="CU81" s="1261"/>
      <c r="CV81" s="1261"/>
      <c r="CW81" s="1261"/>
      <c r="CX81" s="1261"/>
      <c r="CY81" s="1261"/>
      <c r="CZ81" s="1261"/>
      <c r="DA81" s="1261"/>
      <c r="DB81" s="1261"/>
      <c r="DC81" s="1261"/>
      <c r="DD81" s="1261"/>
      <c r="DE81" s="1261"/>
      <c r="DF81" s="1261"/>
      <c r="DG81" s="1261"/>
      <c r="DH81" s="1261"/>
      <c r="DI81" s="1261"/>
      <c r="DJ81" s="1261"/>
      <c r="DK81" s="1261"/>
      <c r="DL81" s="1261"/>
      <c r="DM81" s="1261"/>
      <c r="DN81" s="1261"/>
      <c r="DO81" s="1261"/>
      <c r="DP81" s="1261"/>
      <c r="DQ81" s="1261"/>
      <c r="DR81" s="1261"/>
      <c r="DS81" s="1261"/>
      <c r="DT81" s="1261"/>
      <c r="DU81" s="1261"/>
      <c r="DV81" s="1261"/>
      <c r="DW81" s="1261"/>
      <c r="DX81" s="1261"/>
      <c r="DY81" s="1261"/>
      <c r="DZ81" s="1261"/>
      <c r="EA81" s="1261"/>
      <c r="EB81" s="1261"/>
      <c r="EC81" s="1261"/>
      <c r="ED81" s="1261"/>
      <c r="EE81" s="1261"/>
      <c r="EF81" s="1261"/>
      <c r="EG81" s="1261"/>
      <c r="EH81" s="1261"/>
      <c r="EI81" s="1261"/>
      <c r="EJ81" s="1261"/>
      <c r="EK81" s="1261"/>
      <c r="EL81" s="1261"/>
      <c r="EM81" s="1261"/>
      <c r="EN81" s="1261"/>
      <c r="EO81" s="1261"/>
      <c r="EP81" s="1261"/>
      <c r="EQ81" s="1261"/>
      <c r="ER81" s="1261"/>
      <c r="ES81" s="1261"/>
      <c r="ET81" s="1261"/>
      <c r="EU81" s="1261"/>
      <c r="EV81" s="1261"/>
      <c r="EW81" s="1261"/>
      <c r="EX81" s="1261"/>
      <c r="EY81" s="1261"/>
      <c r="EZ81" s="1261"/>
      <c r="FA81" s="1261"/>
      <c r="FB81" s="1261"/>
      <c r="FC81" s="1261"/>
      <c r="FD81" s="1261"/>
      <c r="FE81" s="1261"/>
      <c r="FF81" s="1261"/>
      <c r="FG81" s="1261"/>
      <c r="FH81" s="1261"/>
      <c r="FI81" s="1261"/>
      <c r="FJ81" s="1261"/>
      <c r="FK81" s="1261"/>
      <c r="FL81" s="1261"/>
      <c r="FM81" s="1261"/>
      <c r="FN81" s="1261"/>
      <c r="FO81" s="1261"/>
      <c r="FP81" s="1261"/>
      <c r="FQ81" s="1261"/>
      <c r="FR81" s="1261"/>
      <c r="FS81" s="1261"/>
      <c r="FT81" s="1261"/>
      <c r="FU81" s="1261"/>
      <c r="FV81" s="1261"/>
      <c r="FW81" s="1261"/>
      <c r="FX81" s="1261"/>
      <c r="FY81" s="1261"/>
      <c r="FZ81" s="1261"/>
      <c r="GA81" s="1261"/>
      <c r="GB81" s="1261"/>
      <c r="GC81" s="1261"/>
      <c r="GD81" s="1261"/>
      <c r="GE81" s="1261"/>
      <c r="GF81" s="1261"/>
      <c r="GG81" s="1261"/>
      <c r="GH81" s="1261"/>
      <c r="GI81" s="1261"/>
      <c r="GJ81" s="1261"/>
      <c r="GK81" s="1261"/>
      <c r="GL81" s="1261"/>
      <c r="GM81" s="1261"/>
      <c r="GN81" s="1261"/>
      <c r="GO81" s="1261"/>
      <c r="GP81" s="1261"/>
      <c r="GQ81" s="1261"/>
      <c r="GR81" s="1261"/>
      <c r="GS81" s="1261"/>
      <c r="GT81" s="1261"/>
      <c r="GU81" s="1261"/>
      <c r="GV81" s="1261"/>
      <c r="GW81" s="1261"/>
      <c r="GX81" s="1261"/>
      <c r="GY81" s="1261"/>
      <c r="GZ81" s="1261"/>
      <c r="HA81" s="1261"/>
      <c r="HB81" s="1261"/>
      <c r="HC81" s="1261"/>
      <c r="HD81" s="1261"/>
      <c r="HE81" s="1261"/>
      <c r="HF81" s="1261"/>
      <c r="HG81" s="1261"/>
      <c r="HH81" s="1261"/>
      <c r="HI81" s="1261"/>
      <c r="HJ81" s="1261"/>
      <c r="HK81" s="1261"/>
      <c r="HL81" s="1261"/>
      <c r="HM81" s="1261"/>
      <c r="HN81" s="1261"/>
      <c r="HO81" s="1261"/>
      <c r="HP81" s="1261"/>
      <c r="HQ81" s="1261"/>
      <c r="HR81" s="1261"/>
      <c r="HS81" s="1261"/>
      <c r="HT81" s="1261"/>
      <c r="HU81" s="1261"/>
      <c r="HV81" s="1261"/>
      <c r="HW81" s="1261"/>
      <c r="HX81" s="1261"/>
      <c r="HY81" s="1261"/>
      <c r="HZ81" s="1261"/>
      <c r="IA81" s="1261"/>
      <c r="IB81" s="1261"/>
      <c r="IC81" s="1261"/>
      <c r="ID81" s="1261"/>
      <c r="IE81" s="1261"/>
      <c r="IF81" s="1261"/>
      <c r="IG81" s="1261"/>
      <c r="IH81" s="1261"/>
      <c r="II81" s="1261"/>
      <c r="IJ81" s="1261"/>
      <c r="IK81" s="1261"/>
      <c r="IL81" s="1261"/>
      <c r="IM81" s="1261"/>
      <c r="IN81" s="1261"/>
      <c r="IO81" s="1261"/>
      <c r="IP81" s="1261"/>
      <c r="IQ81" s="1261"/>
      <c r="IR81" s="1261"/>
      <c r="IS81" s="1261"/>
      <c r="IT81" s="1261"/>
      <c r="IU81" s="1261"/>
      <c r="IV81" s="1261"/>
    </row>
  </sheetData>
  <mergeCells count="12">
    <mergeCell ref="C76:G76"/>
    <mergeCell ref="B1:E1"/>
    <mergeCell ref="B2:E2"/>
    <mergeCell ref="C3:E3"/>
    <mergeCell ref="D7:E7"/>
    <mergeCell ref="C9:E9"/>
    <mergeCell ref="C10:E10"/>
    <mergeCell ref="C12:C15"/>
    <mergeCell ref="C16:C19"/>
    <mergeCell ref="C20:C23"/>
    <mergeCell ref="C24:C27"/>
    <mergeCell ref="C30:C33"/>
  </mergeCells>
  <printOptions horizontalCentered="1" verticalCentered="0"/>
  <pageMargins left="0.15748031496063" right="0.15748031496063" top="0.38" bottom="0.37" header="0" footer="0"/>
  <pageSetup scale="46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pageSetUpPr fitToPage="1"/>
  </sheetPr>
  <dimension ref="A1:IV81"/>
  <sheetViews>
    <sheetView showGridLines="0" zoomScaleNormal="100" workbookViewId="0"/>
  </sheetViews>
  <sheetFormatPr baseColWidth="10" defaultColWidth="11.44140625" defaultRowHeight="13.2"/>
  <cols>
    <col min="1" max="1" width="11.44140625" style="1256"/>
    <col min="2" max="2" width="0.6640625" style="1278" customWidth="1"/>
    <col min="3" max="3" width="37.33203125" style="1278" customWidth="1"/>
    <col min="4" max="4" width="25.44140625" style="1278" customWidth="1"/>
    <col min="5" max="5" width="26.5546875" style="1278" customWidth="1"/>
    <col min="6" max="6" width="24" style="1278" customWidth="1"/>
    <col min="7" max="7" width="19.109375" style="1266" customWidth="1"/>
    <col min="8" max="8" width="15.5546875" style="1256" bestFit="1" customWidth="1"/>
    <col min="9" max="207" width="11.44140625" style="1261"/>
    <col min="208" max="208" width="0.88671875" style="1261" customWidth="1"/>
    <col min="209" max="209" width="30.88671875" style="1261" customWidth="1"/>
    <col min="210" max="210" width="17.6640625" style="1261" customWidth="1"/>
    <col min="211" max="211" width="6" style="1261" bestFit="1" customWidth="1"/>
    <col min="212" max="212" width="17.6640625" style="1261" customWidth="1"/>
    <col min="213" max="213" width="5.6640625" style="1261" customWidth="1"/>
    <col min="214" max="214" width="18.6640625" style="1261" customWidth="1"/>
    <col min="215" max="215" width="0.88671875" style="1261" customWidth="1"/>
    <col min="216" max="218" width="12" style="1261" customWidth="1"/>
    <col min="219" max="257" width="11.44140625" style="1261"/>
    <col min="258" max="258" width="0.6640625" style="1261" customWidth="1"/>
    <col min="259" max="259" width="37.33203125" style="1261" customWidth="1"/>
    <col min="260" max="260" width="25.44140625" style="1261" customWidth="1"/>
    <col min="261" max="261" width="26.5546875" style="1261" customWidth="1"/>
    <col min="262" max="262" width="24" style="1261" customWidth="1"/>
    <col min="263" max="263" width="19.109375" style="1261" customWidth="1"/>
    <col min="264" max="264" width="15.5546875" style="1261" bestFit="1" customWidth="1"/>
    <col min="265" max="463" width="11.44140625" style="1261"/>
    <col min="464" max="464" width="0.88671875" style="1261" customWidth="1"/>
    <col min="465" max="465" width="30.88671875" style="1261" customWidth="1"/>
    <col min="466" max="466" width="17.6640625" style="1261" customWidth="1"/>
    <col min="467" max="467" width="6" style="1261" bestFit="1" customWidth="1"/>
    <col min="468" max="468" width="17.6640625" style="1261" customWidth="1"/>
    <col min="469" max="469" width="5.6640625" style="1261" customWidth="1"/>
    <col min="470" max="470" width="18.6640625" style="1261" customWidth="1"/>
    <col min="471" max="471" width="0.88671875" style="1261" customWidth="1"/>
    <col min="472" max="474" width="12" style="1261" customWidth="1"/>
    <col min="475" max="513" width="11.44140625" style="1261"/>
    <col min="514" max="514" width="0.6640625" style="1261" customWidth="1"/>
    <col min="515" max="515" width="37.33203125" style="1261" customWidth="1"/>
    <col min="516" max="516" width="25.44140625" style="1261" customWidth="1"/>
    <col min="517" max="517" width="26.5546875" style="1261" customWidth="1"/>
    <col min="518" max="518" width="24" style="1261" customWidth="1"/>
    <col min="519" max="519" width="19.109375" style="1261" customWidth="1"/>
    <col min="520" max="520" width="15.5546875" style="1261" bestFit="1" customWidth="1"/>
    <col min="521" max="719" width="11.44140625" style="1261"/>
    <col min="720" max="720" width="0.88671875" style="1261" customWidth="1"/>
    <col min="721" max="721" width="30.88671875" style="1261" customWidth="1"/>
    <col min="722" max="722" width="17.6640625" style="1261" customWidth="1"/>
    <col min="723" max="723" width="6" style="1261" bestFit="1" customWidth="1"/>
    <col min="724" max="724" width="17.6640625" style="1261" customWidth="1"/>
    <col min="725" max="725" width="5.6640625" style="1261" customWidth="1"/>
    <col min="726" max="726" width="18.6640625" style="1261" customWidth="1"/>
    <col min="727" max="727" width="0.88671875" style="1261" customWidth="1"/>
    <col min="728" max="730" width="12" style="1261" customWidth="1"/>
    <col min="731" max="769" width="11.44140625" style="1261"/>
    <col min="770" max="770" width="0.6640625" style="1261" customWidth="1"/>
    <col min="771" max="771" width="37.33203125" style="1261" customWidth="1"/>
    <col min="772" max="772" width="25.44140625" style="1261" customWidth="1"/>
    <col min="773" max="773" width="26.5546875" style="1261" customWidth="1"/>
    <col min="774" max="774" width="24" style="1261" customWidth="1"/>
    <col min="775" max="775" width="19.109375" style="1261" customWidth="1"/>
    <col min="776" max="776" width="15.5546875" style="1261" bestFit="1" customWidth="1"/>
    <col min="777" max="975" width="11.44140625" style="1261"/>
    <col min="976" max="976" width="0.88671875" style="1261" customWidth="1"/>
    <col min="977" max="977" width="30.88671875" style="1261" customWidth="1"/>
    <col min="978" max="978" width="17.6640625" style="1261" customWidth="1"/>
    <col min="979" max="979" width="6" style="1261" bestFit="1" customWidth="1"/>
    <col min="980" max="980" width="17.6640625" style="1261" customWidth="1"/>
    <col min="981" max="981" width="5.6640625" style="1261" customWidth="1"/>
    <col min="982" max="982" width="18.6640625" style="1261" customWidth="1"/>
    <col min="983" max="983" width="0.88671875" style="1261" customWidth="1"/>
    <col min="984" max="986" width="12" style="1261" customWidth="1"/>
    <col min="987" max="1025" width="11.44140625" style="1261"/>
    <col min="1026" max="1026" width="0.6640625" style="1261" customWidth="1"/>
    <col min="1027" max="1027" width="37.33203125" style="1261" customWidth="1"/>
    <col min="1028" max="1028" width="25.44140625" style="1261" customWidth="1"/>
    <col min="1029" max="1029" width="26.5546875" style="1261" customWidth="1"/>
    <col min="1030" max="1030" width="24" style="1261" customWidth="1"/>
    <col min="1031" max="1031" width="19.109375" style="1261" customWidth="1"/>
    <col min="1032" max="1032" width="15.5546875" style="1261" bestFit="1" customWidth="1"/>
    <col min="1033" max="1231" width="11.44140625" style="1261"/>
    <col min="1232" max="1232" width="0.88671875" style="1261" customWidth="1"/>
    <col min="1233" max="1233" width="30.88671875" style="1261" customWidth="1"/>
    <col min="1234" max="1234" width="17.6640625" style="1261" customWidth="1"/>
    <col min="1235" max="1235" width="6" style="1261" bestFit="1" customWidth="1"/>
    <col min="1236" max="1236" width="17.6640625" style="1261" customWidth="1"/>
    <col min="1237" max="1237" width="5.6640625" style="1261" customWidth="1"/>
    <col min="1238" max="1238" width="18.6640625" style="1261" customWidth="1"/>
    <col min="1239" max="1239" width="0.88671875" style="1261" customWidth="1"/>
    <col min="1240" max="1242" width="12" style="1261" customWidth="1"/>
    <col min="1243" max="1281" width="11.44140625" style="1261"/>
    <col min="1282" max="1282" width="0.6640625" style="1261" customWidth="1"/>
    <col min="1283" max="1283" width="37.33203125" style="1261" customWidth="1"/>
    <col min="1284" max="1284" width="25.44140625" style="1261" customWidth="1"/>
    <col min="1285" max="1285" width="26.5546875" style="1261" customWidth="1"/>
    <col min="1286" max="1286" width="24" style="1261" customWidth="1"/>
    <col min="1287" max="1287" width="19.109375" style="1261" customWidth="1"/>
    <col min="1288" max="1288" width="15.5546875" style="1261" bestFit="1" customWidth="1"/>
    <col min="1289" max="1487" width="11.44140625" style="1261"/>
    <col min="1488" max="1488" width="0.88671875" style="1261" customWidth="1"/>
    <col min="1489" max="1489" width="30.88671875" style="1261" customWidth="1"/>
    <col min="1490" max="1490" width="17.6640625" style="1261" customWidth="1"/>
    <col min="1491" max="1491" width="6" style="1261" bestFit="1" customWidth="1"/>
    <col min="1492" max="1492" width="17.6640625" style="1261" customWidth="1"/>
    <col min="1493" max="1493" width="5.6640625" style="1261" customWidth="1"/>
    <col min="1494" max="1494" width="18.6640625" style="1261" customWidth="1"/>
    <col min="1495" max="1495" width="0.88671875" style="1261" customWidth="1"/>
    <col min="1496" max="1498" width="12" style="1261" customWidth="1"/>
    <col min="1499" max="1537" width="11.44140625" style="1261"/>
    <col min="1538" max="1538" width="0.6640625" style="1261" customWidth="1"/>
    <col min="1539" max="1539" width="37.33203125" style="1261" customWidth="1"/>
    <col min="1540" max="1540" width="25.44140625" style="1261" customWidth="1"/>
    <col min="1541" max="1541" width="26.5546875" style="1261" customWidth="1"/>
    <col min="1542" max="1542" width="24" style="1261" customWidth="1"/>
    <col min="1543" max="1543" width="19.109375" style="1261" customWidth="1"/>
    <col min="1544" max="1544" width="15.5546875" style="1261" bestFit="1" customWidth="1"/>
    <col min="1545" max="1743" width="11.44140625" style="1261"/>
    <col min="1744" max="1744" width="0.88671875" style="1261" customWidth="1"/>
    <col min="1745" max="1745" width="30.88671875" style="1261" customWidth="1"/>
    <col min="1746" max="1746" width="17.6640625" style="1261" customWidth="1"/>
    <col min="1747" max="1747" width="6" style="1261" bestFit="1" customWidth="1"/>
    <col min="1748" max="1748" width="17.6640625" style="1261" customWidth="1"/>
    <col min="1749" max="1749" width="5.6640625" style="1261" customWidth="1"/>
    <col min="1750" max="1750" width="18.6640625" style="1261" customWidth="1"/>
    <col min="1751" max="1751" width="0.88671875" style="1261" customWidth="1"/>
    <col min="1752" max="1754" width="12" style="1261" customWidth="1"/>
    <col min="1755" max="1793" width="11.44140625" style="1261"/>
    <col min="1794" max="1794" width="0.6640625" style="1261" customWidth="1"/>
    <col min="1795" max="1795" width="37.33203125" style="1261" customWidth="1"/>
    <col min="1796" max="1796" width="25.44140625" style="1261" customWidth="1"/>
    <col min="1797" max="1797" width="26.5546875" style="1261" customWidth="1"/>
    <col min="1798" max="1798" width="24" style="1261" customWidth="1"/>
    <col min="1799" max="1799" width="19.109375" style="1261" customWidth="1"/>
    <col min="1800" max="1800" width="15.5546875" style="1261" bestFit="1" customWidth="1"/>
    <col min="1801" max="1999" width="11.44140625" style="1261"/>
    <col min="2000" max="2000" width="0.88671875" style="1261" customWidth="1"/>
    <col min="2001" max="2001" width="30.88671875" style="1261" customWidth="1"/>
    <col min="2002" max="2002" width="17.6640625" style="1261" customWidth="1"/>
    <col min="2003" max="2003" width="6" style="1261" bestFit="1" customWidth="1"/>
    <col min="2004" max="2004" width="17.6640625" style="1261" customWidth="1"/>
    <col min="2005" max="2005" width="5.6640625" style="1261" customWidth="1"/>
    <col min="2006" max="2006" width="18.6640625" style="1261" customWidth="1"/>
    <col min="2007" max="2007" width="0.88671875" style="1261" customWidth="1"/>
    <col min="2008" max="2010" width="12" style="1261" customWidth="1"/>
    <col min="2011" max="2049" width="11.44140625" style="1261"/>
    <col min="2050" max="2050" width="0.6640625" style="1261" customWidth="1"/>
    <col min="2051" max="2051" width="37.33203125" style="1261" customWidth="1"/>
    <col min="2052" max="2052" width="25.44140625" style="1261" customWidth="1"/>
    <col min="2053" max="2053" width="26.5546875" style="1261" customWidth="1"/>
    <col min="2054" max="2054" width="24" style="1261" customWidth="1"/>
    <col min="2055" max="2055" width="19.109375" style="1261" customWidth="1"/>
    <col min="2056" max="2056" width="15.5546875" style="1261" bestFit="1" customWidth="1"/>
    <col min="2057" max="2255" width="11.44140625" style="1261"/>
    <col min="2256" max="2256" width="0.88671875" style="1261" customWidth="1"/>
    <col min="2257" max="2257" width="30.88671875" style="1261" customWidth="1"/>
    <col min="2258" max="2258" width="17.6640625" style="1261" customWidth="1"/>
    <col min="2259" max="2259" width="6" style="1261" bestFit="1" customWidth="1"/>
    <col min="2260" max="2260" width="17.6640625" style="1261" customWidth="1"/>
    <col min="2261" max="2261" width="5.6640625" style="1261" customWidth="1"/>
    <col min="2262" max="2262" width="18.6640625" style="1261" customWidth="1"/>
    <col min="2263" max="2263" width="0.88671875" style="1261" customWidth="1"/>
    <col min="2264" max="2266" width="12" style="1261" customWidth="1"/>
    <col min="2267" max="2305" width="11.44140625" style="1261"/>
    <col min="2306" max="2306" width="0.6640625" style="1261" customWidth="1"/>
    <col min="2307" max="2307" width="37.33203125" style="1261" customWidth="1"/>
    <col min="2308" max="2308" width="25.44140625" style="1261" customWidth="1"/>
    <col min="2309" max="2309" width="26.5546875" style="1261" customWidth="1"/>
    <col min="2310" max="2310" width="24" style="1261" customWidth="1"/>
    <col min="2311" max="2311" width="19.109375" style="1261" customWidth="1"/>
    <col min="2312" max="2312" width="15.5546875" style="1261" bestFit="1" customWidth="1"/>
    <col min="2313" max="2511" width="11.44140625" style="1261"/>
    <col min="2512" max="2512" width="0.88671875" style="1261" customWidth="1"/>
    <col min="2513" max="2513" width="30.88671875" style="1261" customWidth="1"/>
    <col min="2514" max="2514" width="17.6640625" style="1261" customWidth="1"/>
    <col min="2515" max="2515" width="6" style="1261" bestFit="1" customWidth="1"/>
    <col min="2516" max="2516" width="17.6640625" style="1261" customWidth="1"/>
    <col min="2517" max="2517" width="5.6640625" style="1261" customWidth="1"/>
    <col min="2518" max="2518" width="18.6640625" style="1261" customWidth="1"/>
    <col min="2519" max="2519" width="0.88671875" style="1261" customWidth="1"/>
    <col min="2520" max="2522" width="12" style="1261" customWidth="1"/>
    <col min="2523" max="2561" width="11.44140625" style="1261"/>
    <col min="2562" max="2562" width="0.6640625" style="1261" customWidth="1"/>
    <col min="2563" max="2563" width="37.33203125" style="1261" customWidth="1"/>
    <col min="2564" max="2564" width="25.44140625" style="1261" customWidth="1"/>
    <col min="2565" max="2565" width="26.5546875" style="1261" customWidth="1"/>
    <col min="2566" max="2566" width="24" style="1261" customWidth="1"/>
    <col min="2567" max="2567" width="19.109375" style="1261" customWidth="1"/>
    <col min="2568" max="2568" width="15.5546875" style="1261" bestFit="1" customWidth="1"/>
    <col min="2569" max="2767" width="11.44140625" style="1261"/>
    <col min="2768" max="2768" width="0.88671875" style="1261" customWidth="1"/>
    <col min="2769" max="2769" width="30.88671875" style="1261" customWidth="1"/>
    <col min="2770" max="2770" width="17.6640625" style="1261" customWidth="1"/>
    <col min="2771" max="2771" width="6" style="1261" bestFit="1" customWidth="1"/>
    <col min="2772" max="2772" width="17.6640625" style="1261" customWidth="1"/>
    <col min="2773" max="2773" width="5.6640625" style="1261" customWidth="1"/>
    <col min="2774" max="2774" width="18.6640625" style="1261" customWidth="1"/>
    <col min="2775" max="2775" width="0.88671875" style="1261" customWidth="1"/>
    <col min="2776" max="2778" width="12" style="1261" customWidth="1"/>
    <col min="2779" max="2817" width="11.44140625" style="1261"/>
    <col min="2818" max="2818" width="0.6640625" style="1261" customWidth="1"/>
    <col min="2819" max="2819" width="37.33203125" style="1261" customWidth="1"/>
    <col min="2820" max="2820" width="25.44140625" style="1261" customWidth="1"/>
    <col min="2821" max="2821" width="26.5546875" style="1261" customWidth="1"/>
    <col min="2822" max="2822" width="24" style="1261" customWidth="1"/>
    <col min="2823" max="2823" width="19.109375" style="1261" customWidth="1"/>
    <col min="2824" max="2824" width="15.5546875" style="1261" bestFit="1" customWidth="1"/>
    <col min="2825" max="3023" width="11.44140625" style="1261"/>
    <col min="3024" max="3024" width="0.88671875" style="1261" customWidth="1"/>
    <col min="3025" max="3025" width="30.88671875" style="1261" customWidth="1"/>
    <col min="3026" max="3026" width="17.6640625" style="1261" customWidth="1"/>
    <col min="3027" max="3027" width="6" style="1261" bestFit="1" customWidth="1"/>
    <col min="3028" max="3028" width="17.6640625" style="1261" customWidth="1"/>
    <col min="3029" max="3029" width="5.6640625" style="1261" customWidth="1"/>
    <col min="3030" max="3030" width="18.6640625" style="1261" customWidth="1"/>
    <col min="3031" max="3031" width="0.88671875" style="1261" customWidth="1"/>
    <col min="3032" max="3034" width="12" style="1261" customWidth="1"/>
    <col min="3035" max="3073" width="11.44140625" style="1261"/>
    <col min="3074" max="3074" width="0.6640625" style="1261" customWidth="1"/>
    <col min="3075" max="3075" width="37.33203125" style="1261" customWidth="1"/>
    <col min="3076" max="3076" width="25.44140625" style="1261" customWidth="1"/>
    <col min="3077" max="3077" width="26.5546875" style="1261" customWidth="1"/>
    <col min="3078" max="3078" width="24" style="1261" customWidth="1"/>
    <col min="3079" max="3079" width="19.109375" style="1261" customWidth="1"/>
    <col min="3080" max="3080" width="15.5546875" style="1261" bestFit="1" customWidth="1"/>
    <col min="3081" max="3279" width="11.44140625" style="1261"/>
    <col min="3280" max="3280" width="0.88671875" style="1261" customWidth="1"/>
    <col min="3281" max="3281" width="30.88671875" style="1261" customWidth="1"/>
    <col min="3282" max="3282" width="17.6640625" style="1261" customWidth="1"/>
    <col min="3283" max="3283" width="6" style="1261" bestFit="1" customWidth="1"/>
    <col min="3284" max="3284" width="17.6640625" style="1261" customWidth="1"/>
    <col min="3285" max="3285" width="5.6640625" style="1261" customWidth="1"/>
    <col min="3286" max="3286" width="18.6640625" style="1261" customWidth="1"/>
    <col min="3287" max="3287" width="0.88671875" style="1261" customWidth="1"/>
    <col min="3288" max="3290" width="12" style="1261" customWidth="1"/>
    <col min="3291" max="3329" width="11.44140625" style="1261"/>
    <col min="3330" max="3330" width="0.6640625" style="1261" customWidth="1"/>
    <col min="3331" max="3331" width="37.33203125" style="1261" customWidth="1"/>
    <col min="3332" max="3332" width="25.44140625" style="1261" customWidth="1"/>
    <col min="3333" max="3333" width="26.5546875" style="1261" customWidth="1"/>
    <col min="3334" max="3334" width="24" style="1261" customWidth="1"/>
    <col min="3335" max="3335" width="19.109375" style="1261" customWidth="1"/>
    <col min="3336" max="3336" width="15.5546875" style="1261" bestFit="1" customWidth="1"/>
    <col min="3337" max="3535" width="11.44140625" style="1261"/>
    <col min="3536" max="3536" width="0.88671875" style="1261" customWidth="1"/>
    <col min="3537" max="3537" width="30.88671875" style="1261" customWidth="1"/>
    <col min="3538" max="3538" width="17.6640625" style="1261" customWidth="1"/>
    <col min="3539" max="3539" width="6" style="1261" bestFit="1" customWidth="1"/>
    <col min="3540" max="3540" width="17.6640625" style="1261" customWidth="1"/>
    <col min="3541" max="3541" width="5.6640625" style="1261" customWidth="1"/>
    <col min="3542" max="3542" width="18.6640625" style="1261" customWidth="1"/>
    <col min="3543" max="3543" width="0.88671875" style="1261" customWidth="1"/>
    <col min="3544" max="3546" width="12" style="1261" customWidth="1"/>
    <col min="3547" max="3585" width="11.44140625" style="1261"/>
    <col min="3586" max="3586" width="0.6640625" style="1261" customWidth="1"/>
    <col min="3587" max="3587" width="37.33203125" style="1261" customWidth="1"/>
    <col min="3588" max="3588" width="25.44140625" style="1261" customWidth="1"/>
    <col min="3589" max="3589" width="26.5546875" style="1261" customWidth="1"/>
    <col min="3590" max="3590" width="24" style="1261" customWidth="1"/>
    <col min="3591" max="3591" width="19.109375" style="1261" customWidth="1"/>
    <col min="3592" max="3592" width="15.5546875" style="1261" bestFit="1" customWidth="1"/>
    <col min="3593" max="3791" width="11.44140625" style="1261"/>
    <col min="3792" max="3792" width="0.88671875" style="1261" customWidth="1"/>
    <col min="3793" max="3793" width="30.88671875" style="1261" customWidth="1"/>
    <col min="3794" max="3794" width="17.6640625" style="1261" customWidth="1"/>
    <col min="3795" max="3795" width="6" style="1261" bestFit="1" customWidth="1"/>
    <col min="3796" max="3796" width="17.6640625" style="1261" customWidth="1"/>
    <col min="3797" max="3797" width="5.6640625" style="1261" customWidth="1"/>
    <col min="3798" max="3798" width="18.6640625" style="1261" customWidth="1"/>
    <col min="3799" max="3799" width="0.88671875" style="1261" customWidth="1"/>
    <col min="3800" max="3802" width="12" style="1261" customWidth="1"/>
    <col min="3803" max="3841" width="11.44140625" style="1261"/>
    <col min="3842" max="3842" width="0.6640625" style="1261" customWidth="1"/>
    <col min="3843" max="3843" width="37.33203125" style="1261" customWidth="1"/>
    <col min="3844" max="3844" width="25.44140625" style="1261" customWidth="1"/>
    <col min="3845" max="3845" width="26.5546875" style="1261" customWidth="1"/>
    <col min="3846" max="3846" width="24" style="1261" customWidth="1"/>
    <col min="3847" max="3847" width="19.109375" style="1261" customWidth="1"/>
    <col min="3848" max="3848" width="15.5546875" style="1261" bestFit="1" customWidth="1"/>
    <col min="3849" max="4047" width="11.44140625" style="1261"/>
    <col min="4048" max="4048" width="0.88671875" style="1261" customWidth="1"/>
    <col min="4049" max="4049" width="30.88671875" style="1261" customWidth="1"/>
    <col min="4050" max="4050" width="17.6640625" style="1261" customWidth="1"/>
    <col min="4051" max="4051" width="6" style="1261" bestFit="1" customWidth="1"/>
    <col min="4052" max="4052" width="17.6640625" style="1261" customWidth="1"/>
    <col min="4053" max="4053" width="5.6640625" style="1261" customWidth="1"/>
    <col min="4054" max="4054" width="18.6640625" style="1261" customWidth="1"/>
    <col min="4055" max="4055" width="0.88671875" style="1261" customWidth="1"/>
    <col min="4056" max="4058" width="12" style="1261" customWidth="1"/>
    <col min="4059" max="4097" width="11.44140625" style="1261"/>
    <col min="4098" max="4098" width="0.6640625" style="1261" customWidth="1"/>
    <col min="4099" max="4099" width="37.33203125" style="1261" customWidth="1"/>
    <col min="4100" max="4100" width="25.44140625" style="1261" customWidth="1"/>
    <col min="4101" max="4101" width="26.5546875" style="1261" customWidth="1"/>
    <col min="4102" max="4102" width="24" style="1261" customWidth="1"/>
    <col min="4103" max="4103" width="19.109375" style="1261" customWidth="1"/>
    <col min="4104" max="4104" width="15.5546875" style="1261" bestFit="1" customWidth="1"/>
    <col min="4105" max="4303" width="11.44140625" style="1261"/>
    <col min="4304" max="4304" width="0.88671875" style="1261" customWidth="1"/>
    <col min="4305" max="4305" width="30.88671875" style="1261" customWidth="1"/>
    <col min="4306" max="4306" width="17.6640625" style="1261" customWidth="1"/>
    <col min="4307" max="4307" width="6" style="1261" bestFit="1" customWidth="1"/>
    <col min="4308" max="4308" width="17.6640625" style="1261" customWidth="1"/>
    <col min="4309" max="4309" width="5.6640625" style="1261" customWidth="1"/>
    <col min="4310" max="4310" width="18.6640625" style="1261" customWidth="1"/>
    <col min="4311" max="4311" width="0.88671875" style="1261" customWidth="1"/>
    <col min="4312" max="4314" width="12" style="1261" customWidth="1"/>
    <col min="4315" max="4353" width="11.44140625" style="1261"/>
    <col min="4354" max="4354" width="0.6640625" style="1261" customWidth="1"/>
    <col min="4355" max="4355" width="37.33203125" style="1261" customWidth="1"/>
    <col min="4356" max="4356" width="25.44140625" style="1261" customWidth="1"/>
    <col min="4357" max="4357" width="26.5546875" style="1261" customWidth="1"/>
    <col min="4358" max="4358" width="24" style="1261" customWidth="1"/>
    <col min="4359" max="4359" width="19.109375" style="1261" customWidth="1"/>
    <col min="4360" max="4360" width="15.5546875" style="1261" bestFit="1" customWidth="1"/>
    <col min="4361" max="4559" width="11.44140625" style="1261"/>
    <col min="4560" max="4560" width="0.88671875" style="1261" customWidth="1"/>
    <col min="4561" max="4561" width="30.88671875" style="1261" customWidth="1"/>
    <col min="4562" max="4562" width="17.6640625" style="1261" customWidth="1"/>
    <col min="4563" max="4563" width="6" style="1261" bestFit="1" customWidth="1"/>
    <col min="4564" max="4564" width="17.6640625" style="1261" customWidth="1"/>
    <col min="4565" max="4565" width="5.6640625" style="1261" customWidth="1"/>
    <col min="4566" max="4566" width="18.6640625" style="1261" customWidth="1"/>
    <col min="4567" max="4567" width="0.88671875" style="1261" customWidth="1"/>
    <col min="4568" max="4570" width="12" style="1261" customWidth="1"/>
    <col min="4571" max="4609" width="11.44140625" style="1261"/>
    <col min="4610" max="4610" width="0.6640625" style="1261" customWidth="1"/>
    <col min="4611" max="4611" width="37.33203125" style="1261" customWidth="1"/>
    <col min="4612" max="4612" width="25.44140625" style="1261" customWidth="1"/>
    <col min="4613" max="4613" width="26.5546875" style="1261" customWidth="1"/>
    <col min="4614" max="4614" width="24" style="1261" customWidth="1"/>
    <col min="4615" max="4615" width="19.109375" style="1261" customWidth="1"/>
    <col min="4616" max="4616" width="15.5546875" style="1261" bestFit="1" customWidth="1"/>
    <col min="4617" max="4815" width="11.44140625" style="1261"/>
    <col min="4816" max="4816" width="0.88671875" style="1261" customWidth="1"/>
    <col min="4817" max="4817" width="30.88671875" style="1261" customWidth="1"/>
    <col min="4818" max="4818" width="17.6640625" style="1261" customWidth="1"/>
    <col min="4819" max="4819" width="6" style="1261" bestFit="1" customWidth="1"/>
    <col min="4820" max="4820" width="17.6640625" style="1261" customWidth="1"/>
    <col min="4821" max="4821" width="5.6640625" style="1261" customWidth="1"/>
    <col min="4822" max="4822" width="18.6640625" style="1261" customWidth="1"/>
    <col min="4823" max="4823" width="0.88671875" style="1261" customWidth="1"/>
    <col min="4824" max="4826" width="12" style="1261" customWidth="1"/>
    <col min="4827" max="4865" width="11.44140625" style="1261"/>
    <col min="4866" max="4866" width="0.6640625" style="1261" customWidth="1"/>
    <col min="4867" max="4867" width="37.33203125" style="1261" customWidth="1"/>
    <col min="4868" max="4868" width="25.44140625" style="1261" customWidth="1"/>
    <col min="4869" max="4869" width="26.5546875" style="1261" customWidth="1"/>
    <col min="4870" max="4870" width="24" style="1261" customWidth="1"/>
    <col min="4871" max="4871" width="19.109375" style="1261" customWidth="1"/>
    <col min="4872" max="4872" width="15.5546875" style="1261" bestFit="1" customWidth="1"/>
    <col min="4873" max="5071" width="11.44140625" style="1261"/>
    <col min="5072" max="5072" width="0.88671875" style="1261" customWidth="1"/>
    <col min="5073" max="5073" width="30.88671875" style="1261" customWidth="1"/>
    <col min="5074" max="5074" width="17.6640625" style="1261" customWidth="1"/>
    <col min="5075" max="5075" width="6" style="1261" bestFit="1" customWidth="1"/>
    <col min="5076" max="5076" width="17.6640625" style="1261" customWidth="1"/>
    <col min="5077" max="5077" width="5.6640625" style="1261" customWidth="1"/>
    <col min="5078" max="5078" width="18.6640625" style="1261" customWidth="1"/>
    <col min="5079" max="5079" width="0.88671875" style="1261" customWidth="1"/>
    <col min="5080" max="5082" width="12" style="1261" customWidth="1"/>
    <col min="5083" max="5121" width="11.44140625" style="1261"/>
    <col min="5122" max="5122" width="0.6640625" style="1261" customWidth="1"/>
    <col min="5123" max="5123" width="37.33203125" style="1261" customWidth="1"/>
    <col min="5124" max="5124" width="25.44140625" style="1261" customWidth="1"/>
    <col min="5125" max="5125" width="26.5546875" style="1261" customWidth="1"/>
    <col min="5126" max="5126" width="24" style="1261" customWidth="1"/>
    <col min="5127" max="5127" width="19.109375" style="1261" customWidth="1"/>
    <col min="5128" max="5128" width="15.5546875" style="1261" bestFit="1" customWidth="1"/>
    <col min="5129" max="5327" width="11.44140625" style="1261"/>
    <col min="5328" max="5328" width="0.88671875" style="1261" customWidth="1"/>
    <col min="5329" max="5329" width="30.88671875" style="1261" customWidth="1"/>
    <col min="5330" max="5330" width="17.6640625" style="1261" customWidth="1"/>
    <col min="5331" max="5331" width="6" style="1261" bestFit="1" customWidth="1"/>
    <col min="5332" max="5332" width="17.6640625" style="1261" customWidth="1"/>
    <col min="5333" max="5333" width="5.6640625" style="1261" customWidth="1"/>
    <col min="5334" max="5334" width="18.6640625" style="1261" customWidth="1"/>
    <col min="5335" max="5335" width="0.88671875" style="1261" customWidth="1"/>
    <col min="5336" max="5338" width="12" style="1261" customWidth="1"/>
    <col min="5339" max="5377" width="11.44140625" style="1261"/>
    <col min="5378" max="5378" width="0.6640625" style="1261" customWidth="1"/>
    <col min="5379" max="5379" width="37.33203125" style="1261" customWidth="1"/>
    <col min="5380" max="5380" width="25.44140625" style="1261" customWidth="1"/>
    <col min="5381" max="5381" width="26.5546875" style="1261" customWidth="1"/>
    <col min="5382" max="5382" width="24" style="1261" customWidth="1"/>
    <col min="5383" max="5383" width="19.109375" style="1261" customWidth="1"/>
    <col min="5384" max="5384" width="15.5546875" style="1261" bestFit="1" customWidth="1"/>
    <col min="5385" max="5583" width="11.44140625" style="1261"/>
    <col min="5584" max="5584" width="0.88671875" style="1261" customWidth="1"/>
    <col min="5585" max="5585" width="30.88671875" style="1261" customWidth="1"/>
    <col min="5586" max="5586" width="17.6640625" style="1261" customWidth="1"/>
    <col min="5587" max="5587" width="6" style="1261" bestFit="1" customWidth="1"/>
    <col min="5588" max="5588" width="17.6640625" style="1261" customWidth="1"/>
    <col min="5589" max="5589" width="5.6640625" style="1261" customWidth="1"/>
    <col min="5590" max="5590" width="18.6640625" style="1261" customWidth="1"/>
    <col min="5591" max="5591" width="0.88671875" style="1261" customWidth="1"/>
    <col min="5592" max="5594" width="12" style="1261" customWidth="1"/>
    <col min="5595" max="5633" width="11.44140625" style="1261"/>
    <col min="5634" max="5634" width="0.6640625" style="1261" customWidth="1"/>
    <col min="5635" max="5635" width="37.33203125" style="1261" customWidth="1"/>
    <col min="5636" max="5636" width="25.44140625" style="1261" customWidth="1"/>
    <col min="5637" max="5637" width="26.5546875" style="1261" customWidth="1"/>
    <col min="5638" max="5638" width="24" style="1261" customWidth="1"/>
    <col min="5639" max="5639" width="19.109375" style="1261" customWidth="1"/>
    <col min="5640" max="5640" width="15.5546875" style="1261" bestFit="1" customWidth="1"/>
    <col min="5641" max="5839" width="11.44140625" style="1261"/>
    <col min="5840" max="5840" width="0.88671875" style="1261" customWidth="1"/>
    <col min="5841" max="5841" width="30.88671875" style="1261" customWidth="1"/>
    <col min="5842" max="5842" width="17.6640625" style="1261" customWidth="1"/>
    <col min="5843" max="5843" width="6" style="1261" bestFit="1" customWidth="1"/>
    <col min="5844" max="5844" width="17.6640625" style="1261" customWidth="1"/>
    <col min="5845" max="5845" width="5.6640625" style="1261" customWidth="1"/>
    <col min="5846" max="5846" width="18.6640625" style="1261" customWidth="1"/>
    <col min="5847" max="5847" width="0.88671875" style="1261" customWidth="1"/>
    <col min="5848" max="5850" width="12" style="1261" customWidth="1"/>
    <col min="5851" max="5889" width="11.44140625" style="1261"/>
    <col min="5890" max="5890" width="0.6640625" style="1261" customWidth="1"/>
    <col min="5891" max="5891" width="37.33203125" style="1261" customWidth="1"/>
    <col min="5892" max="5892" width="25.44140625" style="1261" customWidth="1"/>
    <col min="5893" max="5893" width="26.5546875" style="1261" customWidth="1"/>
    <col min="5894" max="5894" width="24" style="1261" customWidth="1"/>
    <col min="5895" max="5895" width="19.109375" style="1261" customWidth="1"/>
    <col min="5896" max="5896" width="15.5546875" style="1261" bestFit="1" customWidth="1"/>
    <col min="5897" max="6095" width="11.44140625" style="1261"/>
    <col min="6096" max="6096" width="0.88671875" style="1261" customWidth="1"/>
    <col min="6097" max="6097" width="30.88671875" style="1261" customWidth="1"/>
    <col min="6098" max="6098" width="17.6640625" style="1261" customWidth="1"/>
    <col min="6099" max="6099" width="6" style="1261" bestFit="1" customWidth="1"/>
    <col min="6100" max="6100" width="17.6640625" style="1261" customWidth="1"/>
    <col min="6101" max="6101" width="5.6640625" style="1261" customWidth="1"/>
    <col min="6102" max="6102" width="18.6640625" style="1261" customWidth="1"/>
    <col min="6103" max="6103" width="0.88671875" style="1261" customWidth="1"/>
    <col min="6104" max="6106" width="12" style="1261" customWidth="1"/>
    <col min="6107" max="6145" width="11.44140625" style="1261"/>
    <col min="6146" max="6146" width="0.6640625" style="1261" customWidth="1"/>
    <col min="6147" max="6147" width="37.33203125" style="1261" customWidth="1"/>
    <col min="6148" max="6148" width="25.44140625" style="1261" customWidth="1"/>
    <col min="6149" max="6149" width="26.5546875" style="1261" customWidth="1"/>
    <col min="6150" max="6150" width="24" style="1261" customWidth="1"/>
    <col min="6151" max="6151" width="19.109375" style="1261" customWidth="1"/>
    <col min="6152" max="6152" width="15.5546875" style="1261" bestFit="1" customWidth="1"/>
    <col min="6153" max="6351" width="11.44140625" style="1261"/>
    <col min="6352" max="6352" width="0.88671875" style="1261" customWidth="1"/>
    <col min="6353" max="6353" width="30.88671875" style="1261" customWidth="1"/>
    <col min="6354" max="6354" width="17.6640625" style="1261" customWidth="1"/>
    <col min="6355" max="6355" width="6" style="1261" bestFit="1" customWidth="1"/>
    <col min="6356" max="6356" width="17.6640625" style="1261" customWidth="1"/>
    <col min="6357" max="6357" width="5.6640625" style="1261" customWidth="1"/>
    <col min="6358" max="6358" width="18.6640625" style="1261" customWidth="1"/>
    <col min="6359" max="6359" width="0.88671875" style="1261" customWidth="1"/>
    <col min="6360" max="6362" width="12" style="1261" customWidth="1"/>
    <col min="6363" max="6401" width="11.44140625" style="1261"/>
    <col min="6402" max="6402" width="0.6640625" style="1261" customWidth="1"/>
    <col min="6403" max="6403" width="37.33203125" style="1261" customWidth="1"/>
    <col min="6404" max="6404" width="25.44140625" style="1261" customWidth="1"/>
    <col min="6405" max="6405" width="26.5546875" style="1261" customWidth="1"/>
    <col min="6406" max="6406" width="24" style="1261" customWidth="1"/>
    <col min="6407" max="6407" width="19.109375" style="1261" customWidth="1"/>
    <col min="6408" max="6408" width="15.5546875" style="1261" bestFit="1" customWidth="1"/>
    <col min="6409" max="6607" width="11.44140625" style="1261"/>
    <col min="6608" max="6608" width="0.88671875" style="1261" customWidth="1"/>
    <col min="6609" max="6609" width="30.88671875" style="1261" customWidth="1"/>
    <col min="6610" max="6610" width="17.6640625" style="1261" customWidth="1"/>
    <col min="6611" max="6611" width="6" style="1261" bestFit="1" customWidth="1"/>
    <col min="6612" max="6612" width="17.6640625" style="1261" customWidth="1"/>
    <col min="6613" max="6613" width="5.6640625" style="1261" customWidth="1"/>
    <col min="6614" max="6614" width="18.6640625" style="1261" customWidth="1"/>
    <col min="6615" max="6615" width="0.88671875" style="1261" customWidth="1"/>
    <col min="6616" max="6618" width="12" style="1261" customWidth="1"/>
    <col min="6619" max="6657" width="11.44140625" style="1261"/>
    <col min="6658" max="6658" width="0.6640625" style="1261" customWidth="1"/>
    <col min="6659" max="6659" width="37.33203125" style="1261" customWidth="1"/>
    <col min="6660" max="6660" width="25.44140625" style="1261" customWidth="1"/>
    <col min="6661" max="6661" width="26.5546875" style="1261" customWidth="1"/>
    <col min="6662" max="6662" width="24" style="1261" customWidth="1"/>
    <col min="6663" max="6663" width="19.109375" style="1261" customWidth="1"/>
    <col min="6664" max="6664" width="15.5546875" style="1261" bestFit="1" customWidth="1"/>
    <col min="6665" max="6863" width="11.44140625" style="1261"/>
    <col min="6864" max="6864" width="0.88671875" style="1261" customWidth="1"/>
    <col min="6865" max="6865" width="30.88671875" style="1261" customWidth="1"/>
    <col min="6866" max="6866" width="17.6640625" style="1261" customWidth="1"/>
    <col min="6867" max="6867" width="6" style="1261" bestFit="1" customWidth="1"/>
    <col min="6868" max="6868" width="17.6640625" style="1261" customWidth="1"/>
    <col min="6869" max="6869" width="5.6640625" style="1261" customWidth="1"/>
    <col min="6870" max="6870" width="18.6640625" style="1261" customWidth="1"/>
    <col min="6871" max="6871" width="0.88671875" style="1261" customWidth="1"/>
    <col min="6872" max="6874" width="12" style="1261" customWidth="1"/>
    <col min="6875" max="6913" width="11.44140625" style="1261"/>
    <col min="6914" max="6914" width="0.6640625" style="1261" customWidth="1"/>
    <col min="6915" max="6915" width="37.33203125" style="1261" customWidth="1"/>
    <col min="6916" max="6916" width="25.44140625" style="1261" customWidth="1"/>
    <col min="6917" max="6917" width="26.5546875" style="1261" customWidth="1"/>
    <col min="6918" max="6918" width="24" style="1261" customWidth="1"/>
    <col min="6919" max="6919" width="19.109375" style="1261" customWidth="1"/>
    <col min="6920" max="6920" width="15.5546875" style="1261" bestFit="1" customWidth="1"/>
    <col min="6921" max="7119" width="11.44140625" style="1261"/>
    <col min="7120" max="7120" width="0.88671875" style="1261" customWidth="1"/>
    <col min="7121" max="7121" width="30.88671875" style="1261" customWidth="1"/>
    <col min="7122" max="7122" width="17.6640625" style="1261" customWidth="1"/>
    <col min="7123" max="7123" width="6" style="1261" bestFit="1" customWidth="1"/>
    <col min="7124" max="7124" width="17.6640625" style="1261" customWidth="1"/>
    <col min="7125" max="7125" width="5.6640625" style="1261" customWidth="1"/>
    <col min="7126" max="7126" width="18.6640625" style="1261" customWidth="1"/>
    <col min="7127" max="7127" width="0.88671875" style="1261" customWidth="1"/>
    <col min="7128" max="7130" width="12" style="1261" customWidth="1"/>
    <col min="7131" max="7169" width="11.44140625" style="1261"/>
    <col min="7170" max="7170" width="0.6640625" style="1261" customWidth="1"/>
    <col min="7171" max="7171" width="37.33203125" style="1261" customWidth="1"/>
    <col min="7172" max="7172" width="25.44140625" style="1261" customWidth="1"/>
    <col min="7173" max="7173" width="26.5546875" style="1261" customWidth="1"/>
    <col min="7174" max="7174" width="24" style="1261" customWidth="1"/>
    <col min="7175" max="7175" width="19.109375" style="1261" customWidth="1"/>
    <col min="7176" max="7176" width="15.5546875" style="1261" bestFit="1" customWidth="1"/>
    <col min="7177" max="7375" width="11.44140625" style="1261"/>
    <col min="7376" max="7376" width="0.88671875" style="1261" customWidth="1"/>
    <col min="7377" max="7377" width="30.88671875" style="1261" customWidth="1"/>
    <col min="7378" max="7378" width="17.6640625" style="1261" customWidth="1"/>
    <col min="7379" max="7379" width="6" style="1261" bestFit="1" customWidth="1"/>
    <col min="7380" max="7380" width="17.6640625" style="1261" customWidth="1"/>
    <col min="7381" max="7381" width="5.6640625" style="1261" customWidth="1"/>
    <col min="7382" max="7382" width="18.6640625" style="1261" customWidth="1"/>
    <col min="7383" max="7383" width="0.88671875" style="1261" customWidth="1"/>
    <col min="7384" max="7386" width="12" style="1261" customWidth="1"/>
    <col min="7387" max="7425" width="11.44140625" style="1261"/>
    <col min="7426" max="7426" width="0.6640625" style="1261" customWidth="1"/>
    <col min="7427" max="7427" width="37.33203125" style="1261" customWidth="1"/>
    <col min="7428" max="7428" width="25.44140625" style="1261" customWidth="1"/>
    <col min="7429" max="7429" width="26.5546875" style="1261" customWidth="1"/>
    <col min="7430" max="7430" width="24" style="1261" customWidth="1"/>
    <col min="7431" max="7431" width="19.109375" style="1261" customWidth="1"/>
    <col min="7432" max="7432" width="15.5546875" style="1261" bestFit="1" customWidth="1"/>
    <col min="7433" max="7631" width="11.44140625" style="1261"/>
    <col min="7632" max="7632" width="0.88671875" style="1261" customWidth="1"/>
    <col min="7633" max="7633" width="30.88671875" style="1261" customWidth="1"/>
    <col min="7634" max="7634" width="17.6640625" style="1261" customWidth="1"/>
    <col min="7635" max="7635" width="6" style="1261" bestFit="1" customWidth="1"/>
    <col min="7636" max="7636" width="17.6640625" style="1261" customWidth="1"/>
    <col min="7637" max="7637" width="5.6640625" style="1261" customWidth="1"/>
    <col min="7638" max="7638" width="18.6640625" style="1261" customWidth="1"/>
    <col min="7639" max="7639" width="0.88671875" style="1261" customWidth="1"/>
    <col min="7640" max="7642" width="12" style="1261" customWidth="1"/>
    <col min="7643" max="7681" width="11.44140625" style="1261"/>
    <col min="7682" max="7682" width="0.6640625" style="1261" customWidth="1"/>
    <col min="7683" max="7683" width="37.33203125" style="1261" customWidth="1"/>
    <col min="7684" max="7684" width="25.44140625" style="1261" customWidth="1"/>
    <col min="7685" max="7685" width="26.5546875" style="1261" customWidth="1"/>
    <col min="7686" max="7686" width="24" style="1261" customWidth="1"/>
    <col min="7687" max="7687" width="19.109375" style="1261" customWidth="1"/>
    <col min="7688" max="7688" width="15.5546875" style="1261" bestFit="1" customWidth="1"/>
    <col min="7689" max="7887" width="11.44140625" style="1261"/>
    <col min="7888" max="7888" width="0.88671875" style="1261" customWidth="1"/>
    <col min="7889" max="7889" width="30.88671875" style="1261" customWidth="1"/>
    <col min="7890" max="7890" width="17.6640625" style="1261" customWidth="1"/>
    <col min="7891" max="7891" width="6" style="1261" bestFit="1" customWidth="1"/>
    <col min="7892" max="7892" width="17.6640625" style="1261" customWidth="1"/>
    <col min="7893" max="7893" width="5.6640625" style="1261" customWidth="1"/>
    <col min="7894" max="7894" width="18.6640625" style="1261" customWidth="1"/>
    <col min="7895" max="7895" width="0.88671875" style="1261" customWidth="1"/>
    <col min="7896" max="7898" width="12" style="1261" customWidth="1"/>
    <col min="7899" max="7937" width="11.44140625" style="1261"/>
    <col min="7938" max="7938" width="0.6640625" style="1261" customWidth="1"/>
    <col min="7939" max="7939" width="37.33203125" style="1261" customWidth="1"/>
    <col min="7940" max="7940" width="25.44140625" style="1261" customWidth="1"/>
    <col min="7941" max="7941" width="26.5546875" style="1261" customWidth="1"/>
    <col min="7942" max="7942" width="24" style="1261" customWidth="1"/>
    <col min="7943" max="7943" width="19.109375" style="1261" customWidth="1"/>
    <col min="7944" max="7944" width="15.5546875" style="1261" bestFit="1" customWidth="1"/>
    <col min="7945" max="8143" width="11.44140625" style="1261"/>
    <col min="8144" max="8144" width="0.88671875" style="1261" customWidth="1"/>
    <col min="8145" max="8145" width="30.88671875" style="1261" customWidth="1"/>
    <col min="8146" max="8146" width="17.6640625" style="1261" customWidth="1"/>
    <col min="8147" max="8147" width="6" style="1261" bestFit="1" customWidth="1"/>
    <col min="8148" max="8148" width="17.6640625" style="1261" customWidth="1"/>
    <col min="8149" max="8149" width="5.6640625" style="1261" customWidth="1"/>
    <col min="8150" max="8150" width="18.6640625" style="1261" customWidth="1"/>
    <col min="8151" max="8151" width="0.88671875" style="1261" customWidth="1"/>
    <col min="8152" max="8154" width="12" style="1261" customWidth="1"/>
    <col min="8155" max="8193" width="11.44140625" style="1261"/>
    <col min="8194" max="8194" width="0.6640625" style="1261" customWidth="1"/>
    <col min="8195" max="8195" width="37.33203125" style="1261" customWidth="1"/>
    <col min="8196" max="8196" width="25.44140625" style="1261" customWidth="1"/>
    <col min="8197" max="8197" width="26.5546875" style="1261" customWidth="1"/>
    <col min="8198" max="8198" width="24" style="1261" customWidth="1"/>
    <col min="8199" max="8199" width="19.109375" style="1261" customWidth="1"/>
    <col min="8200" max="8200" width="15.5546875" style="1261" bestFit="1" customWidth="1"/>
    <col min="8201" max="8399" width="11.44140625" style="1261"/>
    <col min="8400" max="8400" width="0.88671875" style="1261" customWidth="1"/>
    <col min="8401" max="8401" width="30.88671875" style="1261" customWidth="1"/>
    <col min="8402" max="8402" width="17.6640625" style="1261" customWidth="1"/>
    <col min="8403" max="8403" width="6" style="1261" bestFit="1" customWidth="1"/>
    <col min="8404" max="8404" width="17.6640625" style="1261" customWidth="1"/>
    <col min="8405" max="8405" width="5.6640625" style="1261" customWidth="1"/>
    <col min="8406" max="8406" width="18.6640625" style="1261" customWidth="1"/>
    <col min="8407" max="8407" width="0.88671875" style="1261" customWidth="1"/>
    <col min="8408" max="8410" width="12" style="1261" customWidth="1"/>
    <col min="8411" max="8449" width="11.44140625" style="1261"/>
    <col min="8450" max="8450" width="0.6640625" style="1261" customWidth="1"/>
    <col min="8451" max="8451" width="37.33203125" style="1261" customWidth="1"/>
    <col min="8452" max="8452" width="25.44140625" style="1261" customWidth="1"/>
    <col min="8453" max="8453" width="26.5546875" style="1261" customWidth="1"/>
    <col min="8454" max="8454" width="24" style="1261" customWidth="1"/>
    <col min="8455" max="8455" width="19.109375" style="1261" customWidth="1"/>
    <col min="8456" max="8456" width="15.5546875" style="1261" bestFit="1" customWidth="1"/>
    <col min="8457" max="8655" width="11.44140625" style="1261"/>
    <col min="8656" max="8656" width="0.88671875" style="1261" customWidth="1"/>
    <col min="8657" max="8657" width="30.88671875" style="1261" customWidth="1"/>
    <col min="8658" max="8658" width="17.6640625" style="1261" customWidth="1"/>
    <col min="8659" max="8659" width="6" style="1261" bestFit="1" customWidth="1"/>
    <col min="8660" max="8660" width="17.6640625" style="1261" customWidth="1"/>
    <col min="8661" max="8661" width="5.6640625" style="1261" customWidth="1"/>
    <col min="8662" max="8662" width="18.6640625" style="1261" customWidth="1"/>
    <col min="8663" max="8663" width="0.88671875" style="1261" customWidth="1"/>
    <col min="8664" max="8666" width="12" style="1261" customWidth="1"/>
    <col min="8667" max="8705" width="11.44140625" style="1261"/>
    <col min="8706" max="8706" width="0.6640625" style="1261" customWidth="1"/>
    <col min="8707" max="8707" width="37.33203125" style="1261" customWidth="1"/>
    <col min="8708" max="8708" width="25.44140625" style="1261" customWidth="1"/>
    <col min="8709" max="8709" width="26.5546875" style="1261" customWidth="1"/>
    <col min="8710" max="8710" width="24" style="1261" customWidth="1"/>
    <col min="8711" max="8711" width="19.109375" style="1261" customWidth="1"/>
    <col min="8712" max="8712" width="15.5546875" style="1261" bestFit="1" customWidth="1"/>
    <col min="8713" max="8911" width="11.44140625" style="1261"/>
    <col min="8912" max="8912" width="0.88671875" style="1261" customWidth="1"/>
    <col min="8913" max="8913" width="30.88671875" style="1261" customWidth="1"/>
    <col min="8914" max="8914" width="17.6640625" style="1261" customWidth="1"/>
    <col min="8915" max="8915" width="6" style="1261" bestFit="1" customWidth="1"/>
    <col min="8916" max="8916" width="17.6640625" style="1261" customWidth="1"/>
    <col min="8917" max="8917" width="5.6640625" style="1261" customWidth="1"/>
    <col min="8918" max="8918" width="18.6640625" style="1261" customWidth="1"/>
    <col min="8919" max="8919" width="0.88671875" style="1261" customWidth="1"/>
    <col min="8920" max="8922" width="12" style="1261" customWidth="1"/>
    <col min="8923" max="8961" width="11.44140625" style="1261"/>
    <col min="8962" max="8962" width="0.6640625" style="1261" customWidth="1"/>
    <col min="8963" max="8963" width="37.33203125" style="1261" customWidth="1"/>
    <col min="8964" max="8964" width="25.44140625" style="1261" customWidth="1"/>
    <col min="8965" max="8965" width="26.5546875" style="1261" customWidth="1"/>
    <col min="8966" max="8966" width="24" style="1261" customWidth="1"/>
    <col min="8967" max="8967" width="19.109375" style="1261" customWidth="1"/>
    <col min="8968" max="8968" width="15.5546875" style="1261" bestFit="1" customWidth="1"/>
    <col min="8969" max="9167" width="11.44140625" style="1261"/>
    <col min="9168" max="9168" width="0.88671875" style="1261" customWidth="1"/>
    <col min="9169" max="9169" width="30.88671875" style="1261" customWidth="1"/>
    <col min="9170" max="9170" width="17.6640625" style="1261" customWidth="1"/>
    <col min="9171" max="9171" width="6" style="1261" bestFit="1" customWidth="1"/>
    <col min="9172" max="9172" width="17.6640625" style="1261" customWidth="1"/>
    <col min="9173" max="9173" width="5.6640625" style="1261" customWidth="1"/>
    <col min="9174" max="9174" width="18.6640625" style="1261" customWidth="1"/>
    <col min="9175" max="9175" width="0.88671875" style="1261" customWidth="1"/>
    <col min="9176" max="9178" width="12" style="1261" customWidth="1"/>
    <col min="9179" max="9217" width="11.44140625" style="1261"/>
    <col min="9218" max="9218" width="0.6640625" style="1261" customWidth="1"/>
    <col min="9219" max="9219" width="37.33203125" style="1261" customWidth="1"/>
    <col min="9220" max="9220" width="25.44140625" style="1261" customWidth="1"/>
    <col min="9221" max="9221" width="26.5546875" style="1261" customWidth="1"/>
    <col min="9222" max="9222" width="24" style="1261" customWidth="1"/>
    <col min="9223" max="9223" width="19.109375" style="1261" customWidth="1"/>
    <col min="9224" max="9224" width="15.5546875" style="1261" bestFit="1" customWidth="1"/>
    <col min="9225" max="9423" width="11.44140625" style="1261"/>
    <col min="9424" max="9424" width="0.88671875" style="1261" customWidth="1"/>
    <col min="9425" max="9425" width="30.88671875" style="1261" customWidth="1"/>
    <col min="9426" max="9426" width="17.6640625" style="1261" customWidth="1"/>
    <col min="9427" max="9427" width="6" style="1261" bestFit="1" customWidth="1"/>
    <col min="9428" max="9428" width="17.6640625" style="1261" customWidth="1"/>
    <col min="9429" max="9429" width="5.6640625" style="1261" customWidth="1"/>
    <col min="9430" max="9430" width="18.6640625" style="1261" customWidth="1"/>
    <col min="9431" max="9431" width="0.88671875" style="1261" customWidth="1"/>
    <col min="9432" max="9434" width="12" style="1261" customWidth="1"/>
    <col min="9435" max="9473" width="11.44140625" style="1261"/>
    <col min="9474" max="9474" width="0.6640625" style="1261" customWidth="1"/>
    <col min="9475" max="9475" width="37.33203125" style="1261" customWidth="1"/>
    <col min="9476" max="9476" width="25.44140625" style="1261" customWidth="1"/>
    <col min="9477" max="9477" width="26.5546875" style="1261" customWidth="1"/>
    <col min="9478" max="9478" width="24" style="1261" customWidth="1"/>
    <col min="9479" max="9479" width="19.109375" style="1261" customWidth="1"/>
    <col min="9480" max="9480" width="15.5546875" style="1261" bestFit="1" customWidth="1"/>
    <col min="9481" max="9679" width="11.44140625" style="1261"/>
    <col min="9680" max="9680" width="0.88671875" style="1261" customWidth="1"/>
    <col min="9681" max="9681" width="30.88671875" style="1261" customWidth="1"/>
    <col min="9682" max="9682" width="17.6640625" style="1261" customWidth="1"/>
    <col min="9683" max="9683" width="6" style="1261" bestFit="1" customWidth="1"/>
    <col min="9684" max="9684" width="17.6640625" style="1261" customWidth="1"/>
    <col min="9685" max="9685" width="5.6640625" style="1261" customWidth="1"/>
    <col min="9686" max="9686" width="18.6640625" style="1261" customWidth="1"/>
    <col min="9687" max="9687" width="0.88671875" style="1261" customWidth="1"/>
    <col min="9688" max="9690" width="12" style="1261" customWidth="1"/>
    <col min="9691" max="9729" width="11.44140625" style="1261"/>
    <col min="9730" max="9730" width="0.6640625" style="1261" customWidth="1"/>
    <col min="9731" max="9731" width="37.33203125" style="1261" customWidth="1"/>
    <col min="9732" max="9732" width="25.44140625" style="1261" customWidth="1"/>
    <col min="9733" max="9733" width="26.5546875" style="1261" customWidth="1"/>
    <col min="9734" max="9734" width="24" style="1261" customWidth="1"/>
    <col min="9735" max="9735" width="19.109375" style="1261" customWidth="1"/>
    <col min="9736" max="9736" width="15.5546875" style="1261" bestFit="1" customWidth="1"/>
    <col min="9737" max="9935" width="11.44140625" style="1261"/>
    <col min="9936" max="9936" width="0.88671875" style="1261" customWidth="1"/>
    <col min="9937" max="9937" width="30.88671875" style="1261" customWidth="1"/>
    <col min="9938" max="9938" width="17.6640625" style="1261" customWidth="1"/>
    <col min="9939" max="9939" width="6" style="1261" bestFit="1" customWidth="1"/>
    <col min="9940" max="9940" width="17.6640625" style="1261" customWidth="1"/>
    <col min="9941" max="9941" width="5.6640625" style="1261" customWidth="1"/>
    <col min="9942" max="9942" width="18.6640625" style="1261" customWidth="1"/>
    <col min="9943" max="9943" width="0.88671875" style="1261" customWidth="1"/>
    <col min="9944" max="9946" width="12" style="1261" customWidth="1"/>
    <col min="9947" max="9985" width="11.44140625" style="1261"/>
    <col min="9986" max="9986" width="0.6640625" style="1261" customWidth="1"/>
    <col min="9987" max="9987" width="37.33203125" style="1261" customWidth="1"/>
    <col min="9988" max="9988" width="25.44140625" style="1261" customWidth="1"/>
    <col min="9989" max="9989" width="26.5546875" style="1261" customWidth="1"/>
    <col min="9990" max="9990" width="24" style="1261" customWidth="1"/>
    <col min="9991" max="9991" width="19.109375" style="1261" customWidth="1"/>
    <col min="9992" max="9992" width="15.5546875" style="1261" bestFit="1" customWidth="1"/>
    <col min="9993" max="10191" width="11.44140625" style="1261"/>
    <col min="10192" max="10192" width="0.88671875" style="1261" customWidth="1"/>
    <col min="10193" max="10193" width="30.88671875" style="1261" customWidth="1"/>
    <col min="10194" max="10194" width="17.6640625" style="1261" customWidth="1"/>
    <col min="10195" max="10195" width="6" style="1261" bestFit="1" customWidth="1"/>
    <col min="10196" max="10196" width="17.6640625" style="1261" customWidth="1"/>
    <col min="10197" max="10197" width="5.6640625" style="1261" customWidth="1"/>
    <col min="10198" max="10198" width="18.6640625" style="1261" customWidth="1"/>
    <col min="10199" max="10199" width="0.88671875" style="1261" customWidth="1"/>
    <col min="10200" max="10202" width="12" style="1261" customWidth="1"/>
    <col min="10203" max="10241" width="11.44140625" style="1261"/>
    <col min="10242" max="10242" width="0.6640625" style="1261" customWidth="1"/>
    <col min="10243" max="10243" width="37.33203125" style="1261" customWidth="1"/>
    <col min="10244" max="10244" width="25.44140625" style="1261" customWidth="1"/>
    <col min="10245" max="10245" width="26.5546875" style="1261" customWidth="1"/>
    <col min="10246" max="10246" width="24" style="1261" customWidth="1"/>
    <col min="10247" max="10247" width="19.109375" style="1261" customWidth="1"/>
    <col min="10248" max="10248" width="15.5546875" style="1261" bestFit="1" customWidth="1"/>
    <col min="10249" max="10447" width="11.44140625" style="1261"/>
    <col min="10448" max="10448" width="0.88671875" style="1261" customWidth="1"/>
    <col min="10449" max="10449" width="30.88671875" style="1261" customWidth="1"/>
    <col min="10450" max="10450" width="17.6640625" style="1261" customWidth="1"/>
    <col min="10451" max="10451" width="6" style="1261" bestFit="1" customWidth="1"/>
    <col min="10452" max="10452" width="17.6640625" style="1261" customWidth="1"/>
    <col min="10453" max="10453" width="5.6640625" style="1261" customWidth="1"/>
    <col min="10454" max="10454" width="18.6640625" style="1261" customWidth="1"/>
    <col min="10455" max="10455" width="0.88671875" style="1261" customWidth="1"/>
    <col min="10456" max="10458" width="12" style="1261" customWidth="1"/>
    <col min="10459" max="10497" width="11.44140625" style="1261"/>
    <col min="10498" max="10498" width="0.6640625" style="1261" customWidth="1"/>
    <col min="10499" max="10499" width="37.33203125" style="1261" customWidth="1"/>
    <col min="10500" max="10500" width="25.44140625" style="1261" customWidth="1"/>
    <col min="10501" max="10501" width="26.5546875" style="1261" customWidth="1"/>
    <col min="10502" max="10502" width="24" style="1261" customWidth="1"/>
    <col min="10503" max="10503" width="19.109375" style="1261" customWidth="1"/>
    <col min="10504" max="10504" width="15.5546875" style="1261" bestFit="1" customWidth="1"/>
    <col min="10505" max="10703" width="11.44140625" style="1261"/>
    <col min="10704" max="10704" width="0.88671875" style="1261" customWidth="1"/>
    <col min="10705" max="10705" width="30.88671875" style="1261" customWidth="1"/>
    <col min="10706" max="10706" width="17.6640625" style="1261" customWidth="1"/>
    <col min="10707" max="10707" width="6" style="1261" bestFit="1" customWidth="1"/>
    <col min="10708" max="10708" width="17.6640625" style="1261" customWidth="1"/>
    <col min="10709" max="10709" width="5.6640625" style="1261" customWidth="1"/>
    <col min="10710" max="10710" width="18.6640625" style="1261" customWidth="1"/>
    <col min="10711" max="10711" width="0.88671875" style="1261" customWidth="1"/>
    <col min="10712" max="10714" width="12" style="1261" customWidth="1"/>
    <col min="10715" max="10753" width="11.44140625" style="1261"/>
    <col min="10754" max="10754" width="0.6640625" style="1261" customWidth="1"/>
    <col min="10755" max="10755" width="37.33203125" style="1261" customWidth="1"/>
    <col min="10756" max="10756" width="25.44140625" style="1261" customWidth="1"/>
    <col min="10757" max="10757" width="26.5546875" style="1261" customWidth="1"/>
    <col min="10758" max="10758" width="24" style="1261" customWidth="1"/>
    <col min="10759" max="10759" width="19.109375" style="1261" customWidth="1"/>
    <col min="10760" max="10760" width="15.5546875" style="1261" bestFit="1" customWidth="1"/>
    <col min="10761" max="10959" width="11.44140625" style="1261"/>
    <col min="10960" max="10960" width="0.88671875" style="1261" customWidth="1"/>
    <col min="10961" max="10961" width="30.88671875" style="1261" customWidth="1"/>
    <col min="10962" max="10962" width="17.6640625" style="1261" customWidth="1"/>
    <col min="10963" max="10963" width="6" style="1261" bestFit="1" customWidth="1"/>
    <col min="10964" max="10964" width="17.6640625" style="1261" customWidth="1"/>
    <col min="10965" max="10965" width="5.6640625" style="1261" customWidth="1"/>
    <col min="10966" max="10966" width="18.6640625" style="1261" customWidth="1"/>
    <col min="10967" max="10967" width="0.88671875" style="1261" customWidth="1"/>
    <col min="10968" max="10970" width="12" style="1261" customWidth="1"/>
    <col min="10971" max="11009" width="11.44140625" style="1261"/>
    <col min="11010" max="11010" width="0.6640625" style="1261" customWidth="1"/>
    <col min="11011" max="11011" width="37.33203125" style="1261" customWidth="1"/>
    <col min="11012" max="11012" width="25.44140625" style="1261" customWidth="1"/>
    <col min="11013" max="11013" width="26.5546875" style="1261" customWidth="1"/>
    <col min="11014" max="11014" width="24" style="1261" customWidth="1"/>
    <col min="11015" max="11015" width="19.109375" style="1261" customWidth="1"/>
    <col min="11016" max="11016" width="15.5546875" style="1261" bestFit="1" customWidth="1"/>
    <col min="11017" max="11215" width="11.44140625" style="1261"/>
    <col min="11216" max="11216" width="0.88671875" style="1261" customWidth="1"/>
    <col min="11217" max="11217" width="30.88671875" style="1261" customWidth="1"/>
    <col min="11218" max="11218" width="17.6640625" style="1261" customWidth="1"/>
    <col min="11219" max="11219" width="6" style="1261" bestFit="1" customWidth="1"/>
    <col min="11220" max="11220" width="17.6640625" style="1261" customWidth="1"/>
    <col min="11221" max="11221" width="5.6640625" style="1261" customWidth="1"/>
    <col min="11222" max="11222" width="18.6640625" style="1261" customWidth="1"/>
    <col min="11223" max="11223" width="0.88671875" style="1261" customWidth="1"/>
    <col min="11224" max="11226" width="12" style="1261" customWidth="1"/>
    <col min="11227" max="11265" width="11.44140625" style="1261"/>
    <col min="11266" max="11266" width="0.6640625" style="1261" customWidth="1"/>
    <col min="11267" max="11267" width="37.33203125" style="1261" customWidth="1"/>
    <col min="11268" max="11268" width="25.44140625" style="1261" customWidth="1"/>
    <col min="11269" max="11269" width="26.5546875" style="1261" customWidth="1"/>
    <col min="11270" max="11270" width="24" style="1261" customWidth="1"/>
    <col min="11271" max="11271" width="19.109375" style="1261" customWidth="1"/>
    <col min="11272" max="11272" width="15.5546875" style="1261" bestFit="1" customWidth="1"/>
    <col min="11273" max="11471" width="11.44140625" style="1261"/>
    <col min="11472" max="11472" width="0.88671875" style="1261" customWidth="1"/>
    <col min="11473" max="11473" width="30.88671875" style="1261" customWidth="1"/>
    <col min="11474" max="11474" width="17.6640625" style="1261" customWidth="1"/>
    <col min="11475" max="11475" width="6" style="1261" bestFit="1" customWidth="1"/>
    <col min="11476" max="11476" width="17.6640625" style="1261" customWidth="1"/>
    <col min="11477" max="11477" width="5.6640625" style="1261" customWidth="1"/>
    <col min="11478" max="11478" width="18.6640625" style="1261" customWidth="1"/>
    <col min="11479" max="11479" width="0.88671875" style="1261" customWidth="1"/>
    <col min="11480" max="11482" width="12" style="1261" customWidth="1"/>
    <col min="11483" max="11521" width="11.44140625" style="1261"/>
    <col min="11522" max="11522" width="0.6640625" style="1261" customWidth="1"/>
    <col min="11523" max="11523" width="37.33203125" style="1261" customWidth="1"/>
    <col min="11524" max="11524" width="25.44140625" style="1261" customWidth="1"/>
    <col min="11525" max="11525" width="26.5546875" style="1261" customWidth="1"/>
    <col min="11526" max="11526" width="24" style="1261" customWidth="1"/>
    <col min="11527" max="11527" width="19.109375" style="1261" customWidth="1"/>
    <col min="11528" max="11528" width="15.5546875" style="1261" bestFit="1" customWidth="1"/>
    <col min="11529" max="11727" width="11.44140625" style="1261"/>
    <col min="11728" max="11728" width="0.88671875" style="1261" customWidth="1"/>
    <col min="11729" max="11729" width="30.88671875" style="1261" customWidth="1"/>
    <col min="11730" max="11730" width="17.6640625" style="1261" customWidth="1"/>
    <col min="11731" max="11731" width="6" style="1261" bestFit="1" customWidth="1"/>
    <col min="11732" max="11732" width="17.6640625" style="1261" customWidth="1"/>
    <col min="11733" max="11733" width="5.6640625" style="1261" customWidth="1"/>
    <col min="11734" max="11734" width="18.6640625" style="1261" customWidth="1"/>
    <col min="11735" max="11735" width="0.88671875" style="1261" customWidth="1"/>
    <col min="11736" max="11738" width="12" style="1261" customWidth="1"/>
    <col min="11739" max="11777" width="11.44140625" style="1261"/>
    <col min="11778" max="11778" width="0.6640625" style="1261" customWidth="1"/>
    <col min="11779" max="11779" width="37.33203125" style="1261" customWidth="1"/>
    <col min="11780" max="11780" width="25.44140625" style="1261" customWidth="1"/>
    <col min="11781" max="11781" width="26.5546875" style="1261" customWidth="1"/>
    <col min="11782" max="11782" width="24" style="1261" customWidth="1"/>
    <col min="11783" max="11783" width="19.109375" style="1261" customWidth="1"/>
    <col min="11784" max="11784" width="15.5546875" style="1261" bestFit="1" customWidth="1"/>
    <col min="11785" max="11983" width="11.44140625" style="1261"/>
    <col min="11984" max="11984" width="0.88671875" style="1261" customWidth="1"/>
    <col min="11985" max="11985" width="30.88671875" style="1261" customWidth="1"/>
    <col min="11986" max="11986" width="17.6640625" style="1261" customWidth="1"/>
    <col min="11987" max="11987" width="6" style="1261" bestFit="1" customWidth="1"/>
    <col min="11988" max="11988" width="17.6640625" style="1261" customWidth="1"/>
    <col min="11989" max="11989" width="5.6640625" style="1261" customWidth="1"/>
    <col min="11990" max="11990" width="18.6640625" style="1261" customWidth="1"/>
    <col min="11991" max="11991" width="0.88671875" style="1261" customWidth="1"/>
    <col min="11992" max="11994" width="12" style="1261" customWidth="1"/>
    <col min="11995" max="12033" width="11.44140625" style="1261"/>
    <col min="12034" max="12034" width="0.6640625" style="1261" customWidth="1"/>
    <col min="12035" max="12035" width="37.33203125" style="1261" customWidth="1"/>
    <col min="12036" max="12036" width="25.44140625" style="1261" customWidth="1"/>
    <col min="12037" max="12037" width="26.5546875" style="1261" customWidth="1"/>
    <col min="12038" max="12038" width="24" style="1261" customWidth="1"/>
    <col min="12039" max="12039" width="19.109375" style="1261" customWidth="1"/>
    <col min="12040" max="12040" width="15.5546875" style="1261" bestFit="1" customWidth="1"/>
    <col min="12041" max="12239" width="11.44140625" style="1261"/>
    <col min="12240" max="12240" width="0.88671875" style="1261" customWidth="1"/>
    <col min="12241" max="12241" width="30.88671875" style="1261" customWidth="1"/>
    <col min="12242" max="12242" width="17.6640625" style="1261" customWidth="1"/>
    <col min="12243" max="12243" width="6" style="1261" bestFit="1" customWidth="1"/>
    <col min="12244" max="12244" width="17.6640625" style="1261" customWidth="1"/>
    <col min="12245" max="12245" width="5.6640625" style="1261" customWidth="1"/>
    <col min="12246" max="12246" width="18.6640625" style="1261" customWidth="1"/>
    <col min="12247" max="12247" width="0.88671875" style="1261" customWidth="1"/>
    <col min="12248" max="12250" width="12" style="1261" customWidth="1"/>
    <col min="12251" max="12289" width="11.44140625" style="1261"/>
    <col min="12290" max="12290" width="0.6640625" style="1261" customWidth="1"/>
    <col min="12291" max="12291" width="37.33203125" style="1261" customWidth="1"/>
    <col min="12292" max="12292" width="25.44140625" style="1261" customWidth="1"/>
    <col min="12293" max="12293" width="26.5546875" style="1261" customWidth="1"/>
    <col min="12294" max="12294" width="24" style="1261" customWidth="1"/>
    <col min="12295" max="12295" width="19.109375" style="1261" customWidth="1"/>
    <col min="12296" max="12296" width="15.5546875" style="1261" bestFit="1" customWidth="1"/>
    <col min="12297" max="12495" width="11.44140625" style="1261"/>
    <col min="12496" max="12496" width="0.88671875" style="1261" customWidth="1"/>
    <col min="12497" max="12497" width="30.88671875" style="1261" customWidth="1"/>
    <col min="12498" max="12498" width="17.6640625" style="1261" customWidth="1"/>
    <col min="12499" max="12499" width="6" style="1261" bestFit="1" customWidth="1"/>
    <col min="12500" max="12500" width="17.6640625" style="1261" customWidth="1"/>
    <col min="12501" max="12501" width="5.6640625" style="1261" customWidth="1"/>
    <col min="12502" max="12502" width="18.6640625" style="1261" customWidth="1"/>
    <col min="12503" max="12503" width="0.88671875" style="1261" customWidth="1"/>
    <col min="12504" max="12506" width="12" style="1261" customWidth="1"/>
    <col min="12507" max="12545" width="11.44140625" style="1261"/>
    <col min="12546" max="12546" width="0.6640625" style="1261" customWidth="1"/>
    <col min="12547" max="12547" width="37.33203125" style="1261" customWidth="1"/>
    <col min="12548" max="12548" width="25.44140625" style="1261" customWidth="1"/>
    <col min="12549" max="12549" width="26.5546875" style="1261" customWidth="1"/>
    <col min="12550" max="12550" width="24" style="1261" customWidth="1"/>
    <col min="12551" max="12551" width="19.109375" style="1261" customWidth="1"/>
    <col min="12552" max="12552" width="15.5546875" style="1261" bestFit="1" customWidth="1"/>
    <col min="12553" max="12751" width="11.44140625" style="1261"/>
    <col min="12752" max="12752" width="0.88671875" style="1261" customWidth="1"/>
    <col min="12753" max="12753" width="30.88671875" style="1261" customWidth="1"/>
    <col min="12754" max="12754" width="17.6640625" style="1261" customWidth="1"/>
    <col min="12755" max="12755" width="6" style="1261" bestFit="1" customWidth="1"/>
    <col min="12756" max="12756" width="17.6640625" style="1261" customWidth="1"/>
    <col min="12757" max="12757" width="5.6640625" style="1261" customWidth="1"/>
    <col min="12758" max="12758" width="18.6640625" style="1261" customWidth="1"/>
    <col min="12759" max="12759" width="0.88671875" style="1261" customWidth="1"/>
    <col min="12760" max="12762" width="12" style="1261" customWidth="1"/>
    <col min="12763" max="12801" width="11.44140625" style="1261"/>
    <col min="12802" max="12802" width="0.6640625" style="1261" customWidth="1"/>
    <col min="12803" max="12803" width="37.33203125" style="1261" customWidth="1"/>
    <col min="12804" max="12804" width="25.44140625" style="1261" customWidth="1"/>
    <col min="12805" max="12805" width="26.5546875" style="1261" customWidth="1"/>
    <col min="12806" max="12806" width="24" style="1261" customWidth="1"/>
    <col min="12807" max="12807" width="19.109375" style="1261" customWidth="1"/>
    <col min="12808" max="12808" width="15.5546875" style="1261" bestFit="1" customWidth="1"/>
    <col min="12809" max="13007" width="11.44140625" style="1261"/>
    <col min="13008" max="13008" width="0.88671875" style="1261" customWidth="1"/>
    <col min="13009" max="13009" width="30.88671875" style="1261" customWidth="1"/>
    <col min="13010" max="13010" width="17.6640625" style="1261" customWidth="1"/>
    <col min="13011" max="13011" width="6" style="1261" bestFit="1" customWidth="1"/>
    <col min="13012" max="13012" width="17.6640625" style="1261" customWidth="1"/>
    <col min="13013" max="13013" width="5.6640625" style="1261" customWidth="1"/>
    <col min="13014" max="13014" width="18.6640625" style="1261" customWidth="1"/>
    <col min="13015" max="13015" width="0.88671875" style="1261" customWidth="1"/>
    <col min="13016" max="13018" width="12" style="1261" customWidth="1"/>
    <col min="13019" max="13057" width="11.44140625" style="1261"/>
    <col min="13058" max="13058" width="0.6640625" style="1261" customWidth="1"/>
    <col min="13059" max="13059" width="37.33203125" style="1261" customWidth="1"/>
    <col min="13060" max="13060" width="25.44140625" style="1261" customWidth="1"/>
    <col min="13061" max="13061" width="26.5546875" style="1261" customWidth="1"/>
    <col min="13062" max="13062" width="24" style="1261" customWidth="1"/>
    <col min="13063" max="13063" width="19.109375" style="1261" customWidth="1"/>
    <col min="13064" max="13064" width="15.5546875" style="1261" bestFit="1" customWidth="1"/>
    <col min="13065" max="13263" width="11.44140625" style="1261"/>
    <col min="13264" max="13264" width="0.88671875" style="1261" customWidth="1"/>
    <col min="13265" max="13265" width="30.88671875" style="1261" customWidth="1"/>
    <col min="13266" max="13266" width="17.6640625" style="1261" customWidth="1"/>
    <col min="13267" max="13267" width="6" style="1261" bestFit="1" customWidth="1"/>
    <col min="13268" max="13268" width="17.6640625" style="1261" customWidth="1"/>
    <col min="13269" max="13269" width="5.6640625" style="1261" customWidth="1"/>
    <col min="13270" max="13270" width="18.6640625" style="1261" customWidth="1"/>
    <col min="13271" max="13271" width="0.88671875" style="1261" customWidth="1"/>
    <col min="13272" max="13274" width="12" style="1261" customWidth="1"/>
    <col min="13275" max="13313" width="11.44140625" style="1261"/>
    <col min="13314" max="13314" width="0.6640625" style="1261" customWidth="1"/>
    <col min="13315" max="13315" width="37.33203125" style="1261" customWidth="1"/>
    <col min="13316" max="13316" width="25.44140625" style="1261" customWidth="1"/>
    <col min="13317" max="13317" width="26.5546875" style="1261" customWidth="1"/>
    <col min="13318" max="13318" width="24" style="1261" customWidth="1"/>
    <col min="13319" max="13319" width="19.109375" style="1261" customWidth="1"/>
    <col min="13320" max="13320" width="15.5546875" style="1261" bestFit="1" customWidth="1"/>
    <col min="13321" max="13519" width="11.44140625" style="1261"/>
    <col min="13520" max="13520" width="0.88671875" style="1261" customWidth="1"/>
    <col min="13521" max="13521" width="30.88671875" style="1261" customWidth="1"/>
    <col min="13522" max="13522" width="17.6640625" style="1261" customWidth="1"/>
    <col min="13523" max="13523" width="6" style="1261" bestFit="1" customWidth="1"/>
    <col min="13524" max="13524" width="17.6640625" style="1261" customWidth="1"/>
    <col min="13525" max="13525" width="5.6640625" style="1261" customWidth="1"/>
    <col min="13526" max="13526" width="18.6640625" style="1261" customWidth="1"/>
    <col min="13527" max="13527" width="0.88671875" style="1261" customWidth="1"/>
    <col min="13528" max="13530" width="12" style="1261" customWidth="1"/>
    <col min="13531" max="13569" width="11.44140625" style="1261"/>
    <col min="13570" max="13570" width="0.6640625" style="1261" customWidth="1"/>
    <col min="13571" max="13571" width="37.33203125" style="1261" customWidth="1"/>
    <col min="13572" max="13572" width="25.44140625" style="1261" customWidth="1"/>
    <col min="13573" max="13573" width="26.5546875" style="1261" customWidth="1"/>
    <col min="13574" max="13574" width="24" style="1261" customWidth="1"/>
    <col min="13575" max="13575" width="19.109375" style="1261" customWidth="1"/>
    <col min="13576" max="13576" width="15.5546875" style="1261" bestFit="1" customWidth="1"/>
    <col min="13577" max="13775" width="11.44140625" style="1261"/>
    <col min="13776" max="13776" width="0.88671875" style="1261" customWidth="1"/>
    <col min="13777" max="13777" width="30.88671875" style="1261" customWidth="1"/>
    <col min="13778" max="13778" width="17.6640625" style="1261" customWidth="1"/>
    <col min="13779" max="13779" width="6" style="1261" bestFit="1" customWidth="1"/>
    <col min="13780" max="13780" width="17.6640625" style="1261" customWidth="1"/>
    <col min="13781" max="13781" width="5.6640625" style="1261" customWidth="1"/>
    <col min="13782" max="13782" width="18.6640625" style="1261" customWidth="1"/>
    <col min="13783" max="13783" width="0.88671875" style="1261" customWidth="1"/>
    <col min="13784" max="13786" width="12" style="1261" customWidth="1"/>
    <col min="13787" max="13825" width="11.44140625" style="1261"/>
    <col min="13826" max="13826" width="0.6640625" style="1261" customWidth="1"/>
    <col min="13827" max="13827" width="37.33203125" style="1261" customWidth="1"/>
    <col min="13828" max="13828" width="25.44140625" style="1261" customWidth="1"/>
    <col min="13829" max="13829" width="26.5546875" style="1261" customWidth="1"/>
    <col min="13830" max="13830" width="24" style="1261" customWidth="1"/>
    <col min="13831" max="13831" width="19.109375" style="1261" customWidth="1"/>
    <col min="13832" max="13832" width="15.5546875" style="1261" bestFit="1" customWidth="1"/>
    <col min="13833" max="14031" width="11.44140625" style="1261"/>
    <col min="14032" max="14032" width="0.88671875" style="1261" customWidth="1"/>
    <col min="14033" max="14033" width="30.88671875" style="1261" customWidth="1"/>
    <col min="14034" max="14034" width="17.6640625" style="1261" customWidth="1"/>
    <col min="14035" max="14035" width="6" style="1261" bestFit="1" customWidth="1"/>
    <col min="14036" max="14036" width="17.6640625" style="1261" customWidth="1"/>
    <col min="14037" max="14037" width="5.6640625" style="1261" customWidth="1"/>
    <col min="14038" max="14038" width="18.6640625" style="1261" customWidth="1"/>
    <col min="14039" max="14039" width="0.88671875" style="1261" customWidth="1"/>
    <col min="14040" max="14042" width="12" style="1261" customWidth="1"/>
    <col min="14043" max="14081" width="11.44140625" style="1261"/>
    <col min="14082" max="14082" width="0.6640625" style="1261" customWidth="1"/>
    <col min="14083" max="14083" width="37.33203125" style="1261" customWidth="1"/>
    <col min="14084" max="14084" width="25.44140625" style="1261" customWidth="1"/>
    <col min="14085" max="14085" width="26.5546875" style="1261" customWidth="1"/>
    <col min="14086" max="14086" width="24" style="1261" customWidth="1"/>
    <col min="14087" max="14087" width="19.109375" style="1261" customWidth="1"/>
    <col min="14088" max="14088" width="15.5546875" style="1261" bestFit="1" customWidth="1"/>
    <col min="14089" max="14287" width="11.44140625" style="1261"/>
    <col min="14288" max="14288" width="0.88671875" style="1261" customWidth="1"/>
    <col min="14289" max="14289" width="30.88671875" style="1261" customWidth="1"/>
    <col min="14290" max="14290" width="17.6640625" style="1261" customWidth="1"/>
    <col min="14291" max="14291" width="6" style="1261" bestFit="1" customWidth="1"/>
    <col min="14292" max="14292" width="17.6640625" style="1261" customWidth="1"/>
    <col min="14293" max="14293" width="5.6640625" style="1261" customWidth="1"/>
    <col min="14294" max="14294" width="18.6640625" style="1261" customWidth="1"/>
    <col min="14295" max="14295" width="0.88671875" style="1261" customWidth="1"/>
    <col min="14296" max="14298" width="12" style="1261" customWidth="1"/>
    <col min="14299" max="14337" width="11.44140625" style="1261"/>
    <col min="14338" max="14338" width="0.6640625" style="1261" customWidth="1"/>
    <col min="14339" max="14339" width="37.33203125" style="1261" customWidth="1"/>
    <col min="14340" max="14340" width="25.44140625" style="1261" customWidth="1"/>
    <col min="14341" max="14341" width="26.5546875" style="1261" customWidth="1"/>
    <col min="14342" max="14342" width="24" style="1261" customWidth="1"/>
    <col min="14343" max="14343" width="19.109375" style="1261" customWidth="1"/>
    <col min="14344" max="14344" width="15.5546875" style="1261" bestFit="1" customWidth="1"/>
    <col min="14345" max="14543" width="11.44140625" style="1261"/>
    <col min="14544" max="14544" width="0.88671875" style="1261" customWidth="1"/>
    <col min="14545" max="14545" width="30.88671875" style="1261" customWidth="1"/>
    <col min="14546" max="14546" width="17.6640625" style="1261" customWidth="1"/>
    <col min="14547" max="14547" width="6" style="1261" bestFit="1" customWidth="1"/>
    <col min="14548" max="14548" width="17.6640625" style="1261" customWidth="1"/>
    <col min="14549" max="14549" width="5.6640625" style="1261" customWidth="1"/>
    <col min="14550" max="14550" width="18.6640625" style="1261" customWidth="1"/>
    <col min="14551" max="14551" width="0.88671875" style="1261" customWidth="1"/>
    <col min="14552" max="14554" width="12" style="1261" customWidth="1"/>
    <col min="14555" max="14593" width="11.44140625" style="1261"/>
    <col min="14594" max="14594" width="0.6640625" style="1261" customWidth="1"/>
    <col min="14595" max="14595" width="37.33203125" style="1261" customWidth="1"/>
    <col min="14596" max="14596" width="25.44140625" style="1261" customWidth="1"/>
    <col min="14597" max="14597" width="26.5546875" style="1261" customWidth="1"/>
    <col min="14598" max="14598" width="24" style="1261" customWidth="1"/>
    <col min="14599" max="14599" width="19.109375" style="1261" customWidth="1"/>
    <col min="14600" max="14600" width="15.5546875" style="1261" bestFit="1" customWidth="1"/>
    <col min="14601" max="14799" width="11.44140625" style="1261"/>
    <col min="14800" max="14800" width="0.88671875" style="1261" customWidth="1"/>
    <col min="14801" max="14801" width="30.88671875" style="1261" customWidth="1"/>
    <col min="14802" max="14802" width="17.6640625" style="1261" customWidth="1"/>
    <col min="14803" max="14803" width="6" style="1261" bestFit="1" customWidth="1"/>
    <col min="14804" max="14804" width="17.6640625" style="1261" customWidth="1"/>
    <col min="14805" max="14805" width="5.6640625" style="1261" customWidth="1"/>
    <col min="14806" max="14806" width="18.6640625" style="1261" customWidth="1"/>
    <col min="14807" max="14807" width="0.88671875" style="1261" customWidth="1"/>
    <col min="14808" max="14810" width="12" style="1261" customWidth="1"/>
    <col min="14811" max="14849" width="11.44140625" style="1261"/>
    <col min="14850" max="14850" width="0.6640625" style="1261" customWidth="1"/>
    <col min="14851" max="14851" width="37.33203125" style="1261" customWidth="1"/>
    <col min="14852" max="14852" width="25.44140625" style="1261" customWidth="1"/>
    <col min="14853" max="14853" width="26.5546875" style="1261" customWidth="1"/>
    <col min="14854" max="14854" width="24" style="1261" customWidth="1"/>
    <col min="14855" max="14855" width="19.109375" style="1261" customWidth="1"/>
    <col min="14856" max="14856" width="15.5546875" style="1261" bestFit="1" customWidth="1"/>
    <col min="14857" max="15055" width="11.44140625" style="1261"/>
    <col min="15056" max="15056" width="0.88671875" style="1261" customWidth="1"/>
    <col min="15057" max="15057" width="30.88671875" style="1261" customWidth="1"/>
    <col min="15058" max="15058" width="17.6640625" style="1261" customWidth="1"/>
    <col min="15059" max="15059" width="6" style="1261" bestFit="1" customWidth="1"/>
    <col min="15060" max="15060" width="17.6640625" style="1261" customWidth="1"/>
    <col min="15061" max="15061" width="5.6640625" style="1261" customWidth="1"/>
    <col min="15062" max="15062" width="18.6640625" style="1261" customWidth="1"/>
    <col min="15063" max="15063" width="0.88671875" style="1261" customWidth="1"/>
    <col min="15064" max="15066" width="12" style="1261" customWidth="1"/>
    <col min="15067" max="15105" width="11.44140625" style="1261"/>
    <col min="15106" max="15106" width="0.6640625" style="1261" customWidth="1"/>
    <col min="15107" max="15107" width="37.33203125" style="1261" customWidth="1"/>
    <col min="15108" max="15108" width="25.44140625" style="1261" customWidth="1"/>
    <col min="15109" max="15109" width="26.5546875" style="1261" customWidth="1"/>
    <col min="15110" max="15110" width="24" style="1261" customWidth="1"/>
    <col min="15111" max="15111" width="19.109375" style="1261" customWidth="1"/>
    <col min="15112" max="15112" width="15.5546875" style="1261" bestFit="1" customWidth="1"/>
    <col min="15113" max="15311" width="11.44140625" style="1261"/>
    <col min="15312" max="15312" width="0.88671875" style="1261" customWidth="1"/>
    <col min="15313" max="15313" width="30.88671875" style="1261" customWidth="1"/>
    <col min="15314" max="15314" width="17.6640625" style="1261" customWidth="1"/>
    <col min="15315" max="15315" width="6" style="1261" bestFit="1" customWidth="1"/>
    <col min="15316" max="15316" width="17.6640625" style="1261" customWidth="1"/>
    <col min="15317" max="15317" width="5.6640625" style="1261" customWidth="1"/>
    <col min="15318" max="15318" width="18.6640625" style="1261" customWidth="1"/>
    <col min="15319" max="15319" width="0.88671875" style="1261" customWidth="1"/>
    <col min="15320" max="15322" width="12" style="1261" customWidth="1"/>
    <col min="15323" max="15361" width="11.44140625" style="1261"/>
    <col min="15362" max="15362" width="0.6640625" style="1261" customWidth="1"/>
    <col min="15363" max="15363" width="37.33203125" style="1261" customWidth="1"/>
    <col min="15364" max="15364" width="25.44140625" style="1261" customWidth="1"/>
    <col min="15365" max="15365" width="26.5546875" style="1261" customWidth="1"/>
    <col min="15366" max="15366" width="24" style="1261" customWidth="1"/>
    <col min="15367" max="15367" width="19.109375" style="1261" customWidth="1"/>
    <col min="15368" max="15368" width="15.5546875" style="1261" bestFit="1" customWidth="1"/>
    <col min="15369" max="15567" width="11.44140625" style="1261"/>
    <col min="15568" max="15568" width="0.88671875" style="1261" customWidth="1"/>
    <col min="15569" max="15569" width="30.88671875" style="1261" customWidth="1"/>
    <col min="15570" max="15570" width="17.6640625" style="1261" customWidth="1"/>
    <col min="15571" max="15571" width="6" style="1261" bestFit="1" customWidth="1"/>
    <col min="15572" max="15572" width="17.6640625" style="1261" customWidth="1"/>
    <col min="15573" max="15573" width="5.6640625" style="1261" customWidth="1"/>
    <col min="15574" max="15574" width="18.6640625" style="1261" customWidth="1"/>
    <col min="15575" max="15575" width="0.88671875" style="1261" customWidth="1"/>
    <col min="15576" max="15578" width="12" style="1261" customWidth="1"/>
    <col min="15579" max="15617" width="11.44140625" style="1261"/>
    <col min="15618" max="15618" width="0.6640625" style="1261" customWidth="1"/>
    <col min="15619" max="15619" width="37.33203125" style="1261" customWidth="1"/>
    <col min="15620" max="15620" width="25.44140625" style="1261" customWidth="1"/>
    <col min="15621" max="15621" width="26.5546875" style="1261" customWidth="1"/>
    <col min="15622" max="15622" width="24" style="1261" customWidth="1"/>
    <col min="15623" max="15623" width="19.109375" style="1261" customWidth="1"/>
    <col min="15624" max="15624" width="15.5546875" style="1261" bestFit="1" customWidth="1"/>
    <col min="15625" max="15823" width="11.44140625" style="1261"/>
    <col min="15824" max="15824" width="0.88671875" style="1261" customWidth="1"/>
    <col min="15825" max="15825" width="30.88671875" style="1261" customWidth="1"/>
    <col min="15826" max="15826" width="17.6640625" style="1261" customWidth="1"/>
    <col min="15827" max="15827" width="6" style="1261" bestFit="1" customWidth="1"/>
    <col min="15828" max="15828" width="17.6640625" style="1261" customWidth="1"/>
    <col min="15829" max="15829" width="5.6640625" style="1261" customWidth="1"/>
    <col min="15830" max="15830" width="18.6640625" style="1261" customWidth="1"/>
    <col min="15831" max="15831" width="0.88671875" style="1261" customWidth="1"/>
    <col min="15832" max="15834" width="12" style="1261" customWidth="1"/>
    <col min="15835" max="15873" width="11.44140625" style="1261"/>
    <col min="15874" max="15874" width="0.6640625" style="1261" customWidth="1"/>
    <col min="15875" max="15875" width="37.33203125" style="1261" customWidth="1"/>
    <col min="15876" max="15876" width="25.44140625" style="1261" customWidth="1"/>
    <col min="15877" max="15877" width="26.5546875" style="1261" customWidth="1"/>
    <col min="15878" max="15878" width="24" style="1261" customWidth="1"/>
    <col min="15879" max="15879" width="19.109375" style="1261" customWidth="1"/>
    <col min="15880" max="15880" width="15.5546875" style="1261" bestFit="1" customWidth="1"/>
    <col min="15881" max="16079" width="11.44140625" style="1261"/>
    <col min="16080" max="16080" width="0.88671875" style="1261" customWidth="1"/>
    <col min="16081" max="16081" width="30.88671875" style="1261" customWidth="1"/>
    <col min="16082" max="16082" width="17.6640625" style="1261" customWidth="1"/>
    <col min="16083" max="16083" width="6" style="1261" bestFit="1" customWidth="1"/>
    <col min="16084" max="16084" width="17.6640625" style="1261" customWidth="1"/>
    <col min="16085" max="16085" width="5.6640625" style="1261" customWidth="1"/>
    <col min="16086" max="16086" width="18.6640625" style="1261" customWidth="1"/>
    <col min="16087" max="16087" width="0.88671875" style="1261" customWidth="1"/>
    <col min="16088" max="16090" width="12" style="1261" customWidth="1"/>
    <col min="16091" max="16129" width="11.44140625" style="1261"/>
    <col min="16130" max="16130" width="0.6640625" style="1261" customWidth="1"/>
    <col min="16131" max="16131" width="37.33203125" style="1261" customWidth="1"/>
    <col min="16132" max="16132" width="25.44140625" style="1261" customWidth="1"/>
    <col min="16133" max="16133" width="26.5546875" style="1261" customWidth="1"/>
    <col min="16134" max="16134" width="24" style="1261" customWidth="1"/>
    <col min="16135" max="16135" width="19.109375" style="1261" customWidth="1"/>
    <col min="16136" max="16136" width="15.5546875" style="1261" bestFit="1" customWidth="1"/>
    <col min="16137" max="16335" width="11.44140625" style="1261"/>
    <col min="16336" max="16336" width="0.88671875" style="1261" customWidth="1"/>
    <col min="16337" max="16337" width="30.88671875" style="1261" customWidth="1"/>
    <col min="16338" max="16338" width="17.6640625" style="1261" customWidth="1"/>
    <col min="16339" max="16339" width="6" style="1261" bestFit="1" customWidth="1"/>
    <col min="16340" max="16340" width="17.6640625" style="1261" customWidth="1"/>
    <col min="16341" max="16341" width="5.6640625" style="1261" customWidth="1"/>
    <col min="16342" max="16342" width="18.6640625" style="1261" customWidth="1"/>
    <col min="16343" max="16343" width="0.88671875" style="1261" customWidth="1"/>
    <col min="16344" max="16346" width="12" style="1261" customWidth="1"/>
    <col min="16347" max="16384" width="11.44140625" style="1261"/>
  </cols>
  <sheetData>
    <row r="1" spans="1:14" s="1240" customFormat="1" ht="14.4" thickBot="1">
      <c r="B1" s="2058"/>
      <c r="C1" s="2058"/>
      <c r="D1" s="2058"/>
      <c r="E1" s="2058"/>
      <c r="F1" s="2058"/>
    </row>
    <row r="2" spans="1:14" s="1117" customFormat="1" ht="23.4" thickTop="1">
      <c r="B2" s="2059" t="s">
        <v>1252</v>
      </c>
      <c r="C2" s="2060"/>
      <c r="D2" s="2060"/>
      <c r="E2" s="2060"/>
      <c r="F2" s="2061"/>
      <c r="G2" s="1241"/>
      <c r="H2" s="1242"/>
      <c r="I2" s="1242"/>
      <c r="J2" s="1242"/>
      <c r="K2" s="1242"/>
      <c r="L2" s="1242"/>
      <c r="M2" s="1242"/>
      <c r="N2" s="1242"/>
    </row>
    <row r="3" spans="1:14" s="1117" customFormat="1" ht="18.75" customHeight="1">
      <c r="B3" s="1243"/>
      <c r="C3" s="2062" t="s">
        <v>1186</v>
      </c>
      <c r="D3" s="2062"/>
      <c r="E3" s="2062"/>
      <c r="F3" s="2063"/>
      <c r="G3" s="1244"/>
      <c r="H3" s="1245"/>
      <c r="I3" s="1246"/>
      <c r="J3" s="1246"/>
      <c r="K3" s="1246"/>
      <c r="L3" s="1247"/>
      <c r="M3" s="1246"/>
      <c r="N3" s="1248"/>
    </row>
    <row r="4" spans="1:14" s="1117" customFormat="1">
      <c r="B4" s="1249"/>
      <c r="C4" s="1250"/>
      <c r="D4" s="1251" t="s">
        <v>1167</v>
      </c>
      <c r="E4" s="1251"/>
      <c r="F4" s="1252"/>
      <c r="G4" s="1250"/>
      <c r="H4" s="1250"/>
      <c r="I4" s="1250"/>
      <c r="J4" s="1250"/>
      <c r="K4" s="1250"/>
      <c r="L4" s="1250"/>
      <c r="M4" s="1250"/>
      <c r="N4" s="1250"/>
    </row>
    <row r="5" spans="1:14" s="1123" customFormat="1" ht="14.25" customHeight="1">
      <c r="B5" s="1253"/>
      <c r="C5" s="1254"/>
      <c r="D5" s="1254"/>
      <c r="E5" s="1254"/>
      <c r="F5" s="1255"/>
      <c r="G5" s="1254"/>
    </row>
    <row r="6" spans="1:14" ht="16.8">
      <c r="B6" s="1257"/>
      <c r="C6" s="1258"/>
      <c r="D6" s="1258"/>
      <c r="E6" s="1258"/>
      <c r="F6" s="1259"/>
      <c r="G6" s="1260"/>
    </row>
    <row r="7" spans="1:14" ht="20.25" customHeight="1" thickBot="1">
      <c r="B7" s="1262"/>
      <c r="C7" s="1263" t="s">
        <v>1168</v>
      </c>
      <c r="D7" s="2064" t="s">
        <v>1243</v>
      </c>
      <c r="E7" s="2064"/>
      <c r="F7" s="2065"/>
      <c r="G7" s="1264"/>
    </row>
    <row r="8" spans="1:14" ht="6" customHeight="1" thickTop="1" thickBot="1">
      <c r="B8" s="1265"/>
      <c r="C8" s="1265"/>
      <c r="D8" s="1265"/>
      <c r="E8" s="1265"/>
      <c r="F8" s="1265"/>
      <c r="G8" s="1260"/>
    </row>
    <row r="9" spans="1:14" s="1267" customFormat="1" ht="20.25" customHeight="1">
      <c r="A9" s="1266"/>
      <c r="B9" s="1265"/>
      <c r="C9" s="2075" t="s">
        <v>1187</v>
      </c>
      <c r="D9" s="2076"/>
      <c r="E9" s="2076"/>
      <c r="F9" s="2077"/>
      <c r="G9" s="1260"/>
      <c r="H9" s="1256"/>
    </row>
    <row r="10" spans="1:14" s="1267" customFormat="1" ht="18" customHeight="1">
      <c r="A10" s="1266"/>
      <c r="B10" s="1265"/>
      <c r="C10" s="2073" t="s">
        <v>88</v>
      </c>
      <c r="D10" s="2070"/>
      <c r="E10" s="2070"/>
      <c r="F10" s="2074"/>
      <c r="G10" s="1260"/>
      <c r="H10" s="1256"/>
    </row>
    <row r="11" spans="1:14" s="1267" customFormat="1" ht="39.75" customHeight="1">
      <c r="A11" s="1266"/>
      <c r="B11" s="1265"/>
      <c r="C11" s="1302" t="s">
        <v>1170</v>
      </c>
      <c r="D11" s="1269" t="s">
        <v>1254</v>
      </c>
      <c r="E11" s="1269" t="s">
        <v>1255</v>
      </c>
      <c r="F11" s="1303" t="s">
        <v>1188</v>
      </c>
      <c r="G11" s="1260"/>
      <c r="H11" s="1256"/>
    </row>
    <row r="12" spans="1:14" ht="9" customHeight="1">
      <c r="B12" s="1265"/>
      <c r="C12" s="2078" t="s">
        <v>1172</v>
      </c>
      <c r="D12" s="2079"/>
      <c r="E12" s="2079"/>
      <c r="F12" s="2082">
        <f>+D12-E12</f>
        <v>0</v>
      </c>
      <c r="G12" s="1272"/>
    </row>
    <row r="13" spans="1:14" ht="9" customHeight="1">
      <c r="B13" s="1265"/>
      <c r="C13" s="2078"/>
      <c r="D13" s="2080"/>
      <c r="E13" s="2080"/>
      <c r="F13" s="2083"/>
      <c r="G13" s="1272"/>
    </row>
    <row r="14" spans="1:14" ht="9" customHeight="1">
      <c r="B14" s="1265"/>
      <c r="C14" s="2078"/>
      <c r="D14" s="2080"/>
      <c r="E14" s="2080"/>
      <c r="F14" s="2083"/>
      <c r="G14" s="1272"/>
    </row>
    <row r="15" spans="1:14" ht="9" customHeight="1">
      <c r="B15" s="1265"/>
      <c r="C15" s="2078"/>
      <c r="D15" s="2081"/>
      <c r="E15" s="2081"/>
      <c r="F15" s="2084"/>
      <c r="G15" s="1272"/>
    </row>
    <row r="16" spans="1:14" s="1267" customFormat="1" ht="9" customHeight="1">
      <c r="A16" s="1266"/>
      <c r="B16" s="1265"/>
      <c r="C16" s="2078" t="s">
        <v>1173</v>
      </c>
      <c r="D16" s="2079"/>
      <c r="E16" s="2079"/>
      <c r="F16" s="2082">
        <f>+D16-E16</f>
        <v>0</v>
      </c>
      <c r="G16" s="1272"/>
      <c r="H16" s="1256"/>
    </row>
    <row r="17" spans="1:9" s="1267" customFormat="1" ht="9" customHeight="1">
      <c r="A17" s="1266"/>
      <c r="B17" s="1265"/>
      <c r="C17" s="2078"/>
      <c r="D17" s="2080"/>
      <c r="E17" s="2080"/>
      <c r="F17" s="2083"/>
      <c r="G17" s="1272"/>
      <c r="H17" s="1256"/>
    </row>
    <row r="18" spans="1:9" ht="9" customHeight="1">
      <c r="B18" s="1265"/>
      <c r="C18" s="2078"/>
      <c r="D18" s="2080"/>
      <c r="E18" s="2080"/>
      <c r="F18" s="2083"/>
      <c r="G18" s="1272"/>
    </row>
    <row r="19" spans="1:9" ht="9" customHeight="1">
      <c r="B19" s="1265"/>
      <c r="C19" s="2078"/>
      <c r="D19" s="2081"/>
      <c r="E19" s="2081"/>
      <c r="F19" s="2084"/>
      <c r="G19" s="1272"/>
    </row>
    <row r="20" spans="1:9" s="1267" customFormat="1" ht="9" customHeight="1">
      <c r="A20" s="1266"/>
      <c r="B20" s="1265"/>
      <c r="C20" s="2078" t="s">
        <v>1174</v>
      </c>
      <c r="D20" s="2079"/>
      <c r="E20" s="2079"/>
      <c r="F20" s="2082">
        <f>+D20-E20</f>
        <v>0</v>
      </c>
      <c r="G20" s="1272"/>
      <c r="H20" s="1256"/>
    </row>
    <row r="21" spans="1:9" ht="9" customHeight="1">
      <c r="B21" s="1265"/>
      <c r="C21" s="2078"/>
      <c r="D21" s="2080"/>
      <c r="E21" s="2080"/>
      <c r="F21" s="2083"/>
      <c r="G21" s="1272"/>
    </row>
    <row r="22" spans="1:9" ht="9" customHeight="1">
      <c r="B22" s="1265"/>
      <c r="C22" s="2078"/>
      <c r="D22" s="2080"/>
      <c r="E22" s="2080"/>
      <c r="F22" s="2083"/>
      <c r="G22" s="1272"/>
    </row>
    <row r="23" spans="1:9" ht="9" customHeight="1">
      <c r="B23" s="1265"/>
      <c r="C23" s="2078"/>
      <c r="D23" s="2081"/>
      <c r="E23" s="2081"/>
      <c r="F23" s="2084"/>
      <c r="G23" s="1272"/>
    </row>
    <row r="24" spans="1:9" s="1267" customFormat="1" ht="9" customHeight="1">
      <c r="A24" s="1266"/>
      <c r="B24" s="1265"/>
      <c r="C24" s="2078" t="s">
        <v>1175</v>
      </c>
      <c r="D24" s="2079"/>
      <c r="E24" s="2079"/>
      <c r="F24" s="2082">
        <f>+D24-E24</f>
        <v>0</v>
      </c>
      <c r="G24" s="1272"/>
      <c r="H24" s="1256"/>
      <c r="I24" s="1273"/>
    </row>
    <row r="25" spans="1:9" s="1267" customFormat="1" ht="9" customHeight="1">
      <c r="A25" s="1266"/>
      <c r="B25" s="1265"/>
      <c r="C25" s="2078"/>
      <c r="D25" s="2080"/>
      <c r="E25" s="2080"/>
      <c r="F25" s="2083"/>
      <c r="G25" s="1272"/>
      <c r="H25" s="1256"/>
      <c r="I25" s="1273"/>
    </row>
    <row r="26" spans="1:9" ht="9" customHeight="1">
      <c r="B26" s="1265"/>
      <c r="C26" s="2078"/>
      <c r="D26" s="2080"/>
      <c r="E26" s="2080"/>
      <c r="F26" s="2083"/>
      <c r="G26" s="1272"/>
    </row>
    <row r="27" spans="1:9" ht="9" customHeight="1">
      <c r="B27" s="1265"/>
      <c r="C27" s="2078"/>
      <c r="D27" s="2081"/>
      <c r="E27" s="2081"/>
      <c r="F27" s="2084"/>
      <c r="G27" s="1272"/>
    </row>
    <row r="28" spans="1:9" s="1267" customFormat="1" ht="30" customHeight="1">
      <c r="A28" s="1266"/>
      <c r="B28" s="1265"/>
      <c r="C28" s="1304" t="s">
        <v>1189</v>
      </c>
      <c r="D28" s="1276">
        <f>SUM(D12:D27)</f>
        <v>0</v>
      </c>
      <c r="E28" s="1276">
        <f>SUM(E12:E27)</f>
        <v>0</v>
      </c>
      <c r="F28" s="1305">
        <f>SUM(F12:F27)</f>
        <v>0</v>
      </c>
      <c r="G28" s="1306"/>
      <c r="H28" s="1256"/>
    </row>
    <row r="29" spans="1:9" ht="5.25" customHeight="1">
      <c r="B29" s="1265"/>
      <c r="C29" s="1307"/>
      <c r="D29" s="1308"/>
      <c r="E29" s="1308"/>
      <c r="F29" s="1309"/>
      <c r="G29" s="1260"/>
    </row>
    <row r="30" spans="1:9" s="1267" customFormat="1" ht="6.75" customHeight="1">
      <c r="A30" s="1266"/>
      <c r="B30" s="1265"/>
      <c r="C30" s="2078" t="s">
        <v>1190</v>
      </c>
      <c r="D30" s="2079"/>
      <c r="E30" s="2079"/>
      <c r="F30" s="2082">
        <f>+D30-E30</f>
        <v>0</v>
      </c>
      <c r="G30" s="1272"/>
      <c r="H30" s="1256"/>
      <c r="I30" s="1273"/>
    </row>
    <row r="31" spans="1:9" s="1267" customFormat="1" ht="6.75" customHeight="1">
      <c r="A31" s="1266"/>
      <c r="B31" s="1265"/>
      <c r="C31" s="2078"/>
      <c r="D31" s="2080"/>
      <c r="E31" s="2080"/>
      <c r="F31" s="2083"/>
      <c r="G31" s="1272"/>
      <c r="H31" s="1256"/>
      <c r="I31" s="1273"/>
    </row>
    <row r="32" spans="1:9" ht="6.75" customHeight="1">
      <c r="B32" s="1265"/>
      <c r="C32" s="2078"/>
      <c r="D32" s="2080"/>
      <c r="E32" s="2080"/>
      <c r="F32" s="2083"/>
      <c r="G32" s="1272"/>
    </row>
    <row r="33" spans="2:13" ht="6.75" customHeight="1">
      <c r="B33" s="1265"/>
      <c r="C33" s="2078"/>
      <c r="D33" s="2081"/>
      <c r="E33" s="2081"/>
      <c r="F33" s="2084"/>
      <c r="G33" s="1272"/>
    </row>
    <row r="34" spans="2:13" ht="4.5" customHeight="1">
      <c r="B34" s="1265"/>
      <c r="C34" s="1310"/>
      <c r="D34" s="1279"/>
      <c r="E34" s="1279"/>
      <c r="F34" s="1311"/>
      <c r="G34" s="1280"/>
    </row>
    <row r="35" spans="2:13" ht="30" customHeight="1" thickBot="1">
      <c r="B35" s="1265"/>
      <c r="C35" s="1312" t="s">
        <v>1191</v>
      </c>
      <c r="D35" s="1313">
        <f>SUM(D19:D34)</f>
        <v>0</v>
      </c>
      <c r="E35" s="1313">
        <f>SUM(E19:E34)</f>
        <v>0</v>
      </c>
      <c r="F35" s="1314">
        <f>SUM(F30:F33)</f>
        <v>0</v>
      </c>
      <c r="G35" s="1280"/>
    </row>
    <row r="36" spans="2:13" ht="13.8">
      <c r="B36" s="1265"/>
      <c r="C36" s="1284" t="s">
        <v>1284</v>
      </c>
      <c r="D36" s="1279"/>
      <c r="E36" s="1279"/>
      <c r="F36" s="1279"/>
      <c r="G36" s="1279"/>
    </row>
    <row r="37" spans="2:13" ht="3" customHeight="1">
      <c r="B37" s="1265"/>
      <c r="C37" s="1279"/>
      <c r="D37" s="1279"/>
      <c r="E37" s="1279"/>
      <c r="F37" s="1279"/>
      <c r="G37" s="1279"/>
    </row>
    <row r="38" spans="2:13" ht="13.8">
      <c r="B38" s="1265"/>
      <c r="C38" s="1279"/>
      <c r="D38" s="1279"/>
      <c r="E38" s="1279"/>
      <c r="F38" s="1279"/>
      <c r="G38" s="1280"/>
    </row>
    <row r="39" spans="2:13" ht="13.8">
      <c r="B39" s="1265"/>
      <c r="C39" s="1265"/>
      <c r="D39" s="1265"/>
      <c r="E39" s="1265"/>
      <c r="F39" s="1265"/>
      <c r="G39" s="1260"/>
    </row>
    <row r="40" spans="2:13" ht="13.8">
      <c r="B40" s="1265"/>
      <c r="C40" s="1265"/>
      <c r="D40" s="1265"/>
      <c r="E40" s="1265"/>
      <c r="F40" s="1265"/>
      <c r="G40" s="1260"/>
    </row>
    <row r="41" spans="2:13" ht="13.8">
      <c r="B41" s="1265"/>
      <c r="C41" s="1265"/>
      <c r="D41" s="1265"/>
      <c r="E41" s="1265"/>
      <c r="F41" s="1265"/>
      <c r="G41" s="1260"/>
    </row>
    <row r="42" spans="2:13" ht="13.8">
      <c r="B42" s="1265"/>
      <c r="C42" s="1265"/>
      <c r="D42" s="1265"/>
      <c r="E42" s="1265"/>
      <c r="F42" s="1265"/>
      <c r="G42" s="1260"/>
    </row>
    <row r="43" spans="2:13" ht="13.8">
      <c r="B43" s="1265"/>
      <c r="C43" s="1265"/>
      <c r="D43" s="1265"/>
      <c r="E43" s="1265"/>
      <c r="F43" s="1265"/>
      <c r="G43" s="1260"/>
    </row>
    <row r="44" spans="2:13" ht="13.8">
      <c r="B44" s="1265"/>
      <c r="C44" s="1265"/>
      <c r="D44" s="1265"/>
      <c r="E44" s="1265"/>
      <c r="F44" s="1265"/>
      <c r="G44" s="1260"/>
    </row>
    <row r="45" spans="2:13" ht="13.8">
      <c r="B45" s="1265"/>
      <c r="C45" s="1265"/>
      <c r="D45" s="1265"/>
      <c r="E45" s="1265"/>
      <c r="F45" s="1265"/>
      <c r="G45" s="1260"/>
    </row>
    <row r="46" spans="2:13" ht="13.8">
      <c r="B46" s="1265"/>
      <c r="C46" s="1265"/>
      <c r="D46" s="1265"/>
      <c r="E46" s="1265"/>
      <c r="F46" s="1265"/>
      <c r="G46" s="1260"/>
    </row>
    <row r="47" spans="2:13" s="1256" customFormat="1" ht="13.8">
      <c r="B47" s="1265"/>
      <c r="C47" s="1265"/>
      <c r="D47" s="1265"/>
      <c r="E47" s="1265"/>
      <c r="F47" s="1265"/>
      <c r="G47" s="1260"/>
      <c r="I47" s="1261"/>
      <c r="J47" s="1261"/>
      <c r="K47" s="1261"/>
      <c r="L47" s="1261"/>
      <c r="M47" s="1261"/>
    </row>
    <row r="48" spans="2:13" s="1256" customFormat="1" ht="13.8">
      <c r="B48" s="1265"/>
      <c r="C48" s="1265"/>
      <c r="D48" s="1265"/>
      <c r="E48" s="1265"/>
      <c r="F48" s="1265"/>
      <c r="G48" s="1260"/>
      <c r="I48" s="1261"/>
      <c r="J48" s="1261"/>
      <c r="K48" s="1261"/>
      <c r="L48" s="1261"/>
      <c r="M48" s="1261"/>
    </row>
    <row r="49" spans="1:13" s="1256" customFormat="1" ht="13.8">
      <c r="B49" s="1265"/>
      <c r="C49" s="1265"/>
      <c r="D49" s="1265"/>
      <c r="E49" s="1265"/>
      <c r="F49" s="1265"/>
      <c r="G49" s="1260"/>
      <c r="I49" s="1261"/>
      <c r="J49" s="1261"/>
      <c r="K49" s="1261"/>
      <c r="L49" s="1261"/>
      <c r="M49" s="1261"/>
    </row>
    <row r="50" spans="1:13" s="1256" customFormat="1" ht="13.8">
      <c r="B50" s="1265"/>
      <c r="C50" s="1265"/>
      <c r="D50" s="1265"/>
      <c r="E50" s="1265"/>
      <c r="F50" s="1265"/>
      <c r="G50" s="1260"/>
      <c r="I50" s="1261"/>
      <c r="J50" s="1261"/>
      <c r="K50" s="1261"/>
      <c r="L50" s="1261"/>
      <c r="M50" s="1261"/>
    </row>
    <row r="51" spans="1:13" s="1256" customFormat="1" ht="13.8">
      <c r="B51" s="1265"/>
      <c r="C51" s="1265"/>
      <c r="D51" s="1265"/>
      <c r="E51" s="1265"/>
      <c r="F51" s="1265"/>
      <c r="G51" s="1260"/>
      <c r="I51" s="1261"/>
      <c r="J51" s="1261"/>
      <c r="K51" s="1261"/>
      <c r="L51" s="1261"/>
      <c r="M51" s="1261"/>
    </row>
    <row r="52" spans="1:13" s="1256" customFormat="1" ht="13.8">
      <c r="B52" s="1265"/>
      <c r="C52" s="1265"/>
      <c r="D52" s="1265"/>
      <c r="E52" s="1265"/>
      <c r="F52" s="1265"/>
      <c r="G52" s="1260"/>
      <c r="I52" s="1261"/>
      <c r="J52" s="1261"/>
      <c r="K52" s="1261"/>
      <c r="L52" s="1261"/>
      <c r="M52" s="1261"/>
    </row>
    <row r="53" spans="1:13" s="1256" customFormat="1" ht="13.8">
      <c r="B53" s="1265"/>
      <c r="C53" s="1265"/>
      <c r="D53" s="1265"/>
      <c r="E53" s="1265"/>
      <c r="F53" s="1265"/>
      <c r="G53" s="1260"/>
      <c r="I53" s="1261"/>
      <c r="J53" s="1261"/>
      <c r="K53" s="1261"/>
      <c r="L53" s="1261"/>
      <c r="M53" s="1261"/>
    </row>
    <row r="54" spans="1:13" s="1256" customFormat="1" ht="13.8">
      <c r="B54" s="1265"/>
      <c r="C54" s="1265"/>
      <c r="D54" s="1265"/>
      <c r="E54" s="1265"/>
      <c r="F54" s="1265"/>
      <c r="G54" s="1260"/>
      <c r="I54" s="1261"/>
      <c r="J54" s="1261"/>
      <c r="K54" s="1261"/>
      <c r="L54" s="1261"/>
      <c r="M54" s="1261"/>
    </row>
    <row r="55" spans="1:13" s="1256" customFormat="1" ht="13.8">
      <c r="B55" s="1265"/>
      <c r="C55" s="1265"/>
      <c r="D55" s="1265"/>
      <c r="E55" s="1265"/>
      <c r="F55" s="1265"/>
      <c r="G55" s="1260"/>
      <c r="I55" s="1261"/>
      <c r="J55" s="1261"/>
      <c r="K55" s="1261"/>
      <c r="L55" s="1261"/>
      <c r="M55" s="1261"/>
    </row>
    <row r="56" spans="1:13" s="1256" customFormat="1" ht="13.8">
      <c r="B56" s="1265"/>
      <c r="C56" s="1265"/>
      <c r="D56" s="1265"/>
      <c r="E56" s="1265"/>
      <c r="F56" s="1265"/>
      <c r="G56" s="1260"/>
      <c r="I56" s="1261"/>
      <c r="J56" s="1261"/>
      <c r="K56" s="1261"/>
      <c r="L56" s="1261"/>
      <c r="M56" s="1261"/>
    </row>
    <row r="57" spans="1:13" s="1256" customFormat="1" ht="13.8">
      <c r="B57" s="1265"/>
      <c r="C57" s="1265"/>
      <c r="D57" s="1265"/>
      <c r="E57" s="1265"/>
      <c r="F57" s="1265"/>
      <c r="G57" s="1260"/>
      <c r="I57" s="1261"/>
      <c r="J57" s="1261"/>
      <c r="K57" s="1261"/>
      <c r="L57" s="1261"/>
      <c r="M57" s="1261"/>
    </row>
    <row r="58" spans="1:13" s="1256" customFormat="1" ht="13.8">
      <c r="B58" s="1265"/>
      <c r="C58" s="1265"/>
      <c r="D58" s="1265"/>
      <c r="E58" s="1265"/>
      <c r="F58" s="1265"/>
      <c r="G58" s="1260"/>
      <c r="I58" s="1261"/>
      <c r="J58" s="1261"/>
      <c r="K58" s="1261"/>
      <c r="L58" s="1261"/>
      <c r="M58" s="1261"/>
    </row>
    <row r="59" spans="1:13" s="1256" customFormat="1" ht="13.8">
      <c r="B59" s="1265"/>
      <c r="C59" s="1265"/>
      <c r="D59" s="1265"/>
      <c r="E59" s="1265"/>
      <c r="F59" s="1265"/>
      <c r="G59" s="1260"/>
      <c r="I59" s="1261"/>
      <c r="J59" s="1261"/>
      <c r="K59" s="1261"/>
      <c r="L59" s="1261"/>
      <c r="M59" s="1261"/>
    </row>
    <row r="63" spans="1:13" s="1286" customFormat="1">
      <c r="A63" s="1285"/>
      <c r="C63" s="1285" t="s">
        <v>1179</v>
      </c>
      <c r="D63" s="1285"/>
      <c r="E63" s="1285"/>
      <c r="F63" s="1287"/>
    </row>
    <row r="64" spans="1:13" s="1286" customFormat="1" ht="15.75" customHeight="1">
      <c r="A64" s="1285"/>
      <c r="C64" s="1285" t="s">
        <v>1180</v>
      </c>
      <c r="D64" s="1285"/>
      <c r="E64" s="1285"/>
      <c r="F64" s="1287"/>
    </row>
    <row r="65" spans="1:256" s="1286" customFormat="1">
      <c r="B65" s="1285"/>
      <c r="C65" s="1285" t="s">
        <v>1181</v>
      </c>
      <c r="D65" s="1285"/>
      <c r="E65" s="1285"/>
      <c r="F65" s="1285"/>
      <c r="G65" s="1285"/>
      <c r="H65" s="1285"/>
    </row>
    <row r="66" spans="1:256" s="1286" customFormat="1">
      <c r="C66" s="1285" t="s">
        <v>1182</v>
      </c>
      <c r="D66" s="1285"/>
      <c r="E66" s="1285"/>
      <c r="F66" s="1285"/>
      <c r="G66" s="1285"/>
      <c r="H66" s="1285"/>
    </row>
    <row r="67" spans="1:256" s="1286" customFormat="1">
      <c r="C67" s="1285" t="s">
        <v>1183</v>
      </c>
      <c r="D67" s="1285"/>
      <c r="E67" s="1285"/>
      <c r="F67" s="1285"/>
      <c r="G67" s="1285"/>
      <c r="H67" s="1285"/>
    </row>
    <row r="68" spans="1:256" s="1286" customFormat="1">
      <c r="C68" s="1285" t="s">
        <v>1184</v>
      </c>
      <c r="D68" s="1285"/>
      <c r="E68" s="1285"/>
      <c r="F68" s="1285"/>
      <c r="G68" s="1285"/>
      <c r="H68" s="1285"/>
    </row>
    <row r="69" spans="1:256" s="1286" customFormat="1">
      <c r="C69" s="1285" t="s">
        <v>1182</v>
      </c>
      <c r="D69" s="1285"/>
      <c r="E69" s="1285"/>
      <c r="F69" s="1285"/>
      <c r="G69" s="1285"/>
      <c r="H69" s="1285"/>
    </row>
    <row r="70" spans="1:256" s="1286" customFormat="1">
      <c r="C70" s="1285"/>
      <c r="D70" s="1285"/>
      <c r="E70" s="1285"/>
      <c r="F70" s="1285"/>
      <c r="G70" s="1285"/>
      <c r="H70" s="1285"/>
    </row>
    <row r="71" spans="1:256" s="1286" customFormat="1" ht="15" customHeight="1">
      <c r="A71" s="1285"/>
      <c r="B71" s="1288"/>
      <c r="C71" s="1285"/>
      <c r="D71" s="1285"/>
      <c r="E71" s="1285"/>
      <c r="F71" s="1285"/>
      <c r="L71" s="1289"/>
    </row>
    <row r="72" spans="1:256" s="1286" customFormat="1">
      <c r="A72" s="1285"/>
      <c r="B72" s="1285"/>
      <c r="C72" s="1285"/>
      <c r="D72" s="1285"/>
      <c r="E72" s="1285"/>
      <c r="F72" s="1285"/>
      <c r="L72" s="1289"/>
    </row>
    <row r="73" spans="1:256" s="1292" customFormat="1">
      <c r="A73" s="1290"/>
      <c r="B73" s="1290"/>
      <c r="C73" s="1291"/>
      <c r="D73" s="1291"/>
      <c r="E73" s="1291"/>
      <c r="F73" s="1291"/>
      <c r="G73" s="1291"/>
      <c r="H73" s="1290"/>
      <c r="I73" s="1289"/>
      <c r="J73" s="1289"/>
      <c r="K73" s="1289"/>
      <c r="L73" s="1289"/>
    </row>
    <row r="74" spans="1:256" s="1296" customFormat="1" ht="15.6">
      <c r="A74" s="1141"/>
      <c r="B74" s="1293" t="s">
        <v>1185</v>
      </c>
      <c r="C74" s="1141"/>
      <c r="D74" s="1141"/>
      <c r="E74" s="1141"/>
      <c r="F74" s="1294"/>
      <c r="G74" s="1295"/>
    </row>
    <row r="75" spans="1:256" ht="13.8">
      <c r="C75" s="1076"/>
      <c r="D75" s="1076"/>
      <c r="E75" s="1076"/>
    </row>
    <row r="76" spans="1:256" ht="26.25" customHeight="1" thickBot="1">
      <c r="C76" s="2057"/>
      <c r="D76" s="2057"/>
      <c r="E76" s="2057"/>
      <c r="F76" s="2057"/>
      <c r="G76" s="2057"/>
      <c r="H76" s="2057"/>
    </row>
    <row r="77" spans="1:256" ht="14.4" thickBot="1">
      <c r="B77" s="1297"/>
      <c r="C77" s="1298"/>
      <c r="D77" s="1298"/>
      <c r="E77" s="1298"/>
      <c r="F77" s="1299"/>
      <c r="G77" s="1300"/>
    </row>
    <row r="78" spans="1:256" s="1278" customFormat="1" ht="13.8">
      <c r="A78" s="1256"/>
      <c r="C78" s="1123"/>
      <c r="D78" s="1123"/>
      <c r="E78" s="1123"/>
      <c r="G78" s="1266"/>
      <c r="H78" s="1256"/>
      <c r="I78" s="1261"/>
      <c r="J78" s="1261"/>
      <c r="K78" s="1261"/>
      <c r="L78" s="1261"/>
      <c r="M78" s="1261"/>
      <c r="N78" s="1261"/>
      <c r="O78" s="1261"/>
      <c r="P78" s="1261"/>
      <c r="Q78" s="1261"/>
      <c r="R78" s="1261"/>
      <c r="S78" s="1261"/>
      <c r="T78" s="1261"/>
      <c r="U78" s="1261"/>
      <c r="V78" s="1261"/>
      <c r="W78" s="1261"/>
      <c r="X78" s="1261"/>
      <c r="Y78" s="1261"/>
      <c r="Z78" s="1261"/>
      <c r="AA78" s="1261"/>
      <c r="AB78" s="1261"/>
      <c r="AC78" s="1261"/>
      <c r="AD78" s="1261"/>
      <c r="AE78" s="1261"/>
      <c r="AF78" s="1261"/>
      <c r="AG78" s="1261"/>
      <c r="AH78" s="1261"/>
      <c r="AI78" s="1261"/>
      <c r="AJ78" s="1261"/>
      <c r="AK78" s="1261"/>
      <c r="AL78" s="1261"/>
      <c r="AM78" s="1261"/>
      <c r="AN78" s="1261"/>
      <c r="AO78" s="1261"/>
      <c r="AP78" s="1261"/>
      <c r="AQ78" s="1261"/>
      <c r="AR78" s="1261"/>
      <c r="AS78" s="1261"/>
      <c r="AT78" s="1261"/>
      <c r="AU78" s="1261"/>
      <c r="AV78" s="1261"/>
      <c r="AW78" s="1261"/>
      <c r="AX78" s="1261"/>
      <c r="AY78" s="1261"/>
      <c r="AZ78" s="1261"/>
      <c r="BA78" s="1261"/>
      <c r="BB78" s="1261"/>
      <c r="BC78" s="1261"/>
      <c r="BD78" s="1261"/>
      <c r="BE78" s="1261"/>
      <c r="BF78" s="1261"/>
      <c r="BG78" s="1261"/>
      <c r="BH78" s="1261"/>
      <c r="BI78" s="1261"/>
      <c r="BJ78" s="1261"/>
      <c r="BK78" s="1261"/>
      <c r="BL78" s="1261"/>
      <c r="BM78" s="1261"/>
      <c r="BN78" s="1261"/>
      <c r="BO78" s="1261"/>
      <c r="BP78" s="1261"/>
      <c r="BQ78" s="1261"/>
      <c r="BR78" s="1261"/>
      <c r="BS78" s="1261"/>
      <c r="BT78" s="1261"/>
      <c r="BU78" s="1261"/>
      <c r="BV78" s="1261"/>
      <c r="BW78" s="1261"/>
      <c r="BX78" s="1261"/>
      <c r="BY78" s="1261"/>
      <c r="BZ78" s="1261"/>
      <c r="CA78" s="1261"/>
      <c r="CB78" s="1261"/>
      <c r="CC78" s="1261"/>
      <c r="CD78" s="1261"/>
      <c r="CE78" s="1261"/>
      <c r="CF78" s="1261"/>
      <c r="CG78" s="1261"/>
      <c r="CH78" s="1261"/>
      <c r="CI78" s="1261"/>
      <c r="CJ78" s="1261"/>
      <c r="CK78" s="1261"/>
      <c r="CL78" s="1261"/>
      <c r="CM78" s="1261"/>
      <c r="CN78" s="1261"/>
      <c r="CO78" s="1261"/>
      <c r="CP78" s="1261"/>
      <c r="CQ78" s="1261"/>
      <c r="CR78" s="1261"/>
      <c r="CS78" s="1261"/>
      <c r="CT78" s="1261"/>
      <c r="CU78" s="1261"/>
      <c r="CV78" s="1261"/>
      <c r="CW78" s="1261"/>
      <c r="CX78" s="1261"/>
      <c r="CY78" s="1261"/>
      <c r="CZ78" s="1261"/>
      <c r="DA78" s="1261"/>
      <c r="DB78" s="1261"/>
      <c r="DC78" s="1261"/>
      <c r="DD78" s="1261"/>
      <c r="DE78" s="1261"/>
      <c r="DF78" s="1261"/>
      <c r="DG78" s="1261"/>
      <c r="DH78" s="1261"/>
      <c r="DI78" s="1261"/>
      <c r="DJ78" s="1261"/>
      <c r="DK78" s="1261"/>
      <c r="DL78" s="1261"/>
      <c r="DM78" s="1261"/>
      <c r="DN78" s="1261"/>
      <c r="DO78" s="1261"/>
      <c r="DP78" s="1261"/>
      <c r="DQ78" s="1261"/>
      <c r="DR78" s="1261"/>
      <c r="DS78" s="1261"/>
      <c r="DT78" s="1261"/>
      <c r="DU78" s="1261"/>
      <c r="DV78" s="1261"/>
      <c r="DW78" s="1261"/>
      <c r="DX78" s="1261"/>
      <c r="DY78" s="1261"/>
      <c r="DZ78" s="1261"/>
      <c r="EA78" s="1261"/>
      <c r="EB78" s="1261"/>
      <c r="EC78" s="1261"/>
      <c r="ED78" s="1261"/>
      <c r="EE78" s="1261"/>
      <c r="EF78" s="1261"/>
      <c r="EG78" s="1261"/>
      <c r="EH78" s="1261"/>
      <c r="EI78" s="1261"/>
      <c r="EJ78" s="1261"/>
      <c r="EK78" s="1261"/>
      <c r="EL78" s="1261"/>
      <c r="EM78" s="1261"/>
      <c r="EN78" s="1261"/>
      <c r="EO78" s="1261"/>
      <c r="EP78" s="1261"/>
      <c r="EQ78" s="1261"/>
      <c r="ER78" s="1261"/>
      <c r="ES78" s="1261"/>
      <c r="ET78" s="1261"/>
      <c r="EU78" s="1261"/>
      <c r="EV78" s="1261"/>
      <c r="EW78" s="1261"/>
      <c r="EX78" s="1261"/>
      <c r="EY78" s="1261"/>
      <c r="EZ78" s="1261"/>
      <c r="FA78" s="1261"/>
      <c r="FB78" s="1261"/>
      <c r="FC78" s="1261"/>
      <c r="FD78" s="1261"/>
      <c r="FE78" s="1261"/>
      <c r="FF78" s="1261"/>
      <c r="FG78" s="1261"/>
      <c r="FH78" s="1261"/>
      <c r="FI78" s="1261"/>
      <c r="FJ78" s="1261"/>
      <c r="FK78" s="1261"/>
      <c r="FL78" s="1261"/>
      <c r="FM78" s="1261"/>
      <c r="FN78" s="1261"/>
      <c r="FO78" s="1261"/>
      <c r="FP78" s="1261"/>
      <c r="FQ78" s="1261"/>
      <c r="FR78" s="1261"/>
      <c r="FS78" s="1261"/>
      <c r="FT78" s="1261"/>
      <c r="FU78" s="1261"/>
      <c r="FV78" s="1261"/>
      <c r="FW78" s="1261"/>
      <c r="FX78" s="1261"/>
      <c r="FY78" s="1261"/>
      <c r="FZ78" s="1261"/>
      <c r="GA78" s="1261"/>
      <c r="GB78" s="1261"/>
      <c r="GC78" s="1261"/>
      <c r="GD78" s="1261"/>
      <c r="GE78" s="1261"/>
      <c r="GF78" s="1261"/>
      <c r="GG78" s="1261"/>
      <c r="GH78" s="1261"/>
      <c r="GI78" s="1261"/>
      <c r="GJ78" s="1261"/>
      <c r="GK78" s="1261"/>
      <c r="GL78" s="1261"/>
      <c r="GM78" s="1261"/>
      <c r="GN78" s="1261"/>
      <c r="GO78" s="1261"/>
      <c r="GP78" s="1261"/>
      <c r="GQ78" s="1261"/>
      <c r="GR78" s="1261"/>
      <c r="GS78" s="1261"/>
      <c r="GT78" s="1261"/>
      <c r="GU78" s="1261"/>
      <c r="GV78" s="1261"/>
      <c r="GW78" s="1261"/>
      <c r="GX78" s="1261"/>
      <c r="GY78" s="1261"/>
      <c r="GZ78" s="1261"/>
      <c r="HA78" s="1261"/>
      <c r="HB78" s="1261"/>
      <c r="HC78" s="1261"/>
      <c r="HD78" s="1261"/>
      <c r="HE78" s="1261"/>
      <c r="HF78" s="1261"/>
      <c r="HG78" s="1261"/>
      <c r="HH78" s="1261"/>
      <c r="HI78" s="1261"/>
      <c r="HJ78" s="1261"/>
      <c r="HK78" s="1261"/>
      <c r="HL78" s="1261"/>
      <c r="HM78" s="1261"/>
      <c r="HN78" s="1261"/>
      <c r="HO78" s="1261"/>
      <c r="HP78" s="1261"/>
      <c r="HQ78" s="1261"/>
      <c r="HR78" s="1261"/>
      <c r="HS78" s="1261"/>
      <c r="HT78" s="1261"/>
      <c r="HU78" s="1261"/>
      <c r="HV78" s="1261"/>
      <c r="HW78" s="1261"/>
      <c r="HX78" s="1261"/>
      <c r="HY78" s="1261"/>
      <c r="HZ78" s="1261"/>
      <c r="IA78" s="1261"/>
      <c r="IB78" s="1261"/>
      <c r="IC78" s="1261"/>
      <c r="ID78" s="1261"/>
      <c r="IE78" s="1261"/>
      <c r="IF78" s="1261"/>
      <c r="IG78" s="1261"/>
      <c r="IH78" s="1261"/>
      <c r="II78" s="1261"/>
      <c r="IJ78" s="1261"/>
      <c r="IK78" s="1261"/>
      <c r="IL78" s="1261"/>
      <c r="IM78" s="1261"/>
      <c r="IN78" s="1261"/>
      <c r="IO78" s="1261"/>
      <c r="IP78" s="1261"/>
      <c r="IQ78" s="1261"/>
      <c r="IR78" s="1261"/>
      <c r="IS78" s="1261"/>
      <c r="IT78" s="1261"/>
      <c r="IU78" s="1261"/>
      <c r="IV78" s="1261"/>
    </row>
    <row r="79" spans="1:256" s="1278" customFormat="1" ht="13.8">
      <c r="A79" s="1256"/>
      <c r="C79" s="1123"/>
      <c r="D79" s="1123"/>
      <c r="E79" s="1123"/>
      <c r="G79" s="1266"/>
      <c r="H79" s="1256"/>
      <c r="I79" s="1261"/>
      <c r="J79" s="1261"/>
      <c r="K79" s="1261"/>
      <c r="L79" s="1261"/>
      <c r="M79" s="1261"/>
      <c r="N79" s="1261"/>
      <c r="O79" s="1261"/>
      <c r="P79" s="1261"/>
      <c r="Q79" s="1261"/>
      <c r="R79" s="1261"/>
      <c r="S79" s="1261"/>
      <c r="T79" s="1261"/>
      <c r="U79" s="1261"/>
      <c r="V79" s="1261"/>
      <c r="W79" s="1261"/>
      <c r="X79" s="1261"/>
      <c r="Y79" s="1261"/>
      <c r="Z79" s="1261"/>
      <c r="AA79" s="1261"/>
      <c r="AB79" s="1261"/>
      <c r="AC79" s="1261"/>
      <c r="AD79" s="1261"/>
      <c r="AE79" s="1261"/>
      <c r="AF79" s="1261"/>
      <c r="AG79" s="1261"/>
      <c r="AH79" s="1261"/>
      <c r="AI79" s="1261"/>
      <c r="AJ79" s="1261"/>
      <c r="AK79" s="1261"/>
      <c r="AL79" s="1261"/>
      <c r="AM79" s="1261"/>
      <c r="AN79" s="1261"/>
      <c r="AO79" s="1261"/>
      <c r="AP79" s="1261"/>
      <c r="AQ79" s="1261"/>
      <c r="AR79" s="1261"/>
      <c r="AS79" s="1261"/>
      <c r="AT79" s="1261"/>
      <c r="AU79" s="1261"/>
      <c r="AV79" s="1261"/>
      <c r="AW79" s="1261"/>
      <c r="AX79" s="1261"/>
      <c r="AY79" s="1261"/>
      <c r="AZ79" s="1261"/>
      <c r="BA79" s="1261"/>
      <c r="BB79" s="1261"/>
      <c r="BC79" s="1261"/>
      <c r="BD79" s="1261"/>
      <c r="BE79" s="1261"/>
      <c r="BF79" s="1261"/>
      <c r="BG79" s="1261"/>
      <c r="BH79" s="1261"/>
      <c r="BI79" s="1261"/>
      <c r="BJ79" s="1261"/>
      <c r="BK79" s="1261"/>
      <c r="BL79" s="1261"/>
      <c r="BM79" s="1261"/>
      <c r="BN79" s="1261"/>
      <c r="BO79" s="1261"/>
      <c r="BP79" s="1261"/>
      <c r="BQ79" s="1261"/>
      <c r="BR79" s="1261"/>
      <c r="BS79" s="1261"/>
      <c r="BT79" s="1261"/>
      <c r="BU79" s="1261"/>
      <c r="BV79" s="1261"/>
      <c r="BW79" s="1261"/>
      <c r="BX79" s="1261"/>
      <c r="BY79" s="1261"/>
      <c r="BZ79" s="1261"/>
      <c r="CA79" s="1261"/>
      <c r="CB79" s="1261"/>
      <c r="CC79" s="1261"/>
      <c r="CD79" s="1261"/>
      <c r="CE79" s="1261"/>
      <c r="CF79" s="1261"/>
      <c r="CG79" s="1261"/>
      <c r="CH79" s="1261"/>
      <c r="CI79" s="1261"/>
      <c r="CJ79" s="1261"/>
      <c r="CK79" s="1261"/>
      <c r="CL79" s="1261"/>
      <c r="CM79" s="1261"/>
      <c r="CN79" s="1261"/>
      <c r="CO79" s="1261"/>
      <c r="CP79" s="1261"/>
      <c r="CQ79" s="1261"/>
      <c r="CR79" s="1261"/>
      <c r="CS79" s="1261"/>
      <c r="CT79" s="1261"/>
      <c r="CU79" s="1261"/>
      <c r="CV79" s="1261"/>
      <c r="CW79" s="1261"/>
      <c r="CX79" s="1261"/>
      <c r="CY79" s="1261"/>
      <c r="CZ79" s="1261"/>
      <c r="DA79" s="1261"/>
      <c r="DB79" s="1261"/>
      <c r="DC79" s="1261"/>
      <c r="DD79" s="1261"/>
      <c r="DE79" s="1261"/>
      <c r="DF79" s="1261"/>
      <c r="DG79" s="1261"/>
      <c r="DH79" s="1261"/>
      <c r="DI79" s="1261"/>
      <c r="DJ79" s="1261"/>
      <c r="DK79" s="1261"/>
      <c r="DL79" s="1261"/>
      <c r="DM79" s="1261"/>
      <c r="DN79" s="1261"/>
      <c r="DO79" s="1261"/>
      <c r="DP79" s="1261"/>
      <c r="DQ79" s="1261"/>
      <c r="DR79" s="1261"/>
      <c r="DS79" s="1261"/>
      <c r="DT79" s="1261"/>
      <c r="DU79" s="1261"/>
      <c r="DV79" s="1261"/>
      <c r="DW79" s="1261"/>
      <c r="DX79" s="1261"/>
      <c r="DY79" s="1261"/>
      <c r="DZ79" s="1261"/>
      <c r="EA79" s="1261"/>
      <c r="EB79" s="1261"/>
      <c r="EC79" s="1261"/>
      <c r="ED79" s="1261"/>
      <c r="EE79" s="1261"/>
      <c r="EF79" s="1261"/>
      <c r="EG79" s="1261"/>
      <c r="EH79" s="1261"/>
      <c r="EI79" s="1261"/>
      <c r="EJ79" s="1261"/>
      <c r="EK79" s="1261"/>
      <c r="EL79" s="1261"/>
      <c r="EM79" s="1261"/>
      <c r="EN79" s="1261"/>
      <c r="EO79" s="1261"/>
      <c r="EP79" s="1261"/>
      <c r="EQ79" s="1261"/>
      <c r="ER79" s="1261"/>
      <c r="ES79" s="1261"/>
      <c r="ET79" s="1261"/>
      <c r="EU79" s="1261"/>
      <c r="EV79" s="1261"/>
      <c r="EW79" s="1261"/>
      <c r="EX79" s="1261"/>
      <c r="EY79" s="1261"/>
      <c r="EZ79" s="1261"/>
      <c r="FA79" s="1261"/>
      <c r="FB79" s="1261"/>
      <c r="FC79" s="1261"/>
      <c r="FD79" s="1261"/>
      <c r="FE79" s="1261"/>
      <c r="FF79" s="1261"/>
      <c r="FG79" s="1261"/>
      <c r="FH79" s="1261"/>
      <c r="FI79" s="1261"/>
      <c r="FJ79" s="1261"/>
      <c r="FK79" s="1261"/>
      <c r="FL79" s="1261"/>
      <c r="FM79" s="1261"/>
      <c r="FN79" s="1261"/>
      <c r="FO79" s="1261"/>
      <c r="FP79" s="1261"/>
      <c r="FQ79" s="1261"/>
      <c r="FR79" s="1261"/>
      <c r="FS79" s="1261"/>
      <c r="FT79" s="1261"/>
      <c r="FU79" s="1261"/>
      <c r="FV79" s="1261"/>
      <c r="FW79" s="1261"/>
      <c r="FX79" s="1261"/>
      <c r="FY79" s="1261"/>
      <c r="FZ79" s="1261"/>
      <c r="GA79" s="1261"/>
      <c r="GB79" s="1261"/>
      <c r="GC79" s="1261"/>
      <c r="GD79" s="1261"/>
      <c r="GE79" s="1261"/>
      <c r="GF79" s="1261"/>
      <c r="GG79" s="1261"/>
      <c r="GH79" s="1261"/>
      <c r="GI79" s="1261"/>
      <c r="GJ79" s="1261"/>
      <c r="GK79" s="1261"/>
      <c r="GL79" s="1261"/>
      <c r="GM79" s="1261"/>
      <c r="GN79" s="1261"/>
      <c r="GO79" s="1261"/>
      <c r="GP79" s="1261"/>
      <c r="GQ79" s="1261"/>
      <c r="GR79" s="1261"/>
      <c r="GS79" s="1261"/>
      <c r="GT79" s="1261"/>
      <c r="GU79" s="1261"/>
      <c r="GV79" s="1261"/>
      <c r="GW79" s="1261"/>
      <c r="GX79" s="1261"/>
      <c r="GY79" s="1261"/>
      <c r="GZ79" s="1261"/>
      <c r="HA79" s="1261"/>
      <c r="HB79" s="1261"/>
      <c r="HC79" s="1261"/>
      <c r="HD79" s="1261"/>
      <c r="HE79" s="1261"/>
      <c r="HF79" s="1261"/>
      <c r="HG79" s="1261"/>
      <c r="HH79" s="1261"/>
      <c r="HI79" s="1261"/>
      <c r="HJ79" s="1261"/>
      <c r="HK79" s="1261"/>
      <c r="HL79" s="1261"/>
      <c r="HM79" s="1261"/>
      <c r="HN79" s="1261"/>
      <c r="HO79" s="1261"/>
      <c r="HP79" s="1261"/>
      <c r="HQ79" s="1261"/>
      <c r="HR79" s="1261"/>
      <c r="HS79" s="1261"/>
      <c r="HT79" s="1261"/>
      <c r="HU79" s="1261"/>
      <c r="HV79" s="1261"/>
      <c r="HW79" s="1261"/>
      <c r="HX79" s="1261"/>
      <c r="HY79" s="1261"/>
      <c r="HZ79" s="1261"/>
      <c r="IA79" s="1261"/>
      <c r="IB79" s="1261"/>
      <c r="IC79" s="1261"/>
      <c r="ID79" s="1261"/>
      <c r="IE79" s="1261"/>
      <c r="IF79" s="1261"/>
      <c r="IG79" s="1261"/>
      <c r="IH79" s="1261"/>
      <c r="II79" s="1261"/>
      <c r="IJ79" s="1261"/>
      <c r="IK79" s="1261"/>
      <c r="IL79" s="1261"/>
      <c r="IM79" s="1261"/>
      <c r="IN79" s="1261"/>
      <c r="IO79" s="1261"/>
      <c r="IP79" s="1261"/>
      <c r="IQ79" s="1261"/>
      <c r="IR79" s="1261"/>
      <c r="IS79" s="1261"/>
      <c r="IT79" s="1261"/>
      <c r="IU79" s="1261"/>
      <c r="IV79" s="1261"/>
    </row>
    <row r="80" spans="1:256" s="1278" customFormat="1" ht="13.8">
      <c r="A80" s="1256"/>
      <c r="C80" s="1123"/>
      <c r="D80" s="1123"/>
      <c r="E80" s="1123"/>
      <c r="G80" s="1266"/>
      <c r="H80" s="1256"/>
      <c r="I80" s="1261"/>
      <c r="J80" s="1261"/>
      <c r="K80" s="1261"/>
      <c r="L80" s="1261"/>
      <c r="M80" s="1261"/>
      <c r="N80" s="1261"/>
      <c r="O80" s="1261"/>
      <c r="P80" s="1261"/>
      <c r="Q80" s="1261"/>
      <c r="R80" s="1261"/>
      <c r="S80" s="1261"/>
      <c r="T80" s="1261"/>
      <c r="U80" s="1261"/>
      <c r="V80" s="1261"/>
      <c r="W80" s="1261"/>
      <c r="X80" s="1261"/>
      <c r="Y80" s="1261"/>
      <c r="Z80" s="1261"/>
      <c r="AA80" s="1261"/>
      <c r="AB80" s="1261"/>
      <c r="AC80" s="1261"/>
      <c r="AD80" s="1261"/>
      <c r="AE80" s="1261"/>
      <c r="AF80" s="1261"/>
      <c r="AG80" s="1261"/>
      <c r="AH80" s="1261"/>
      <c r="AI80" s="1261"/>
      <c r="AJ80" s="1261"/>
      <c r="AK80" s="1261"/>
      <c r="AL80" s="1261"/>
      <c r="AM80" s="1261"/>
      <c r="AN80" s="1261"/>
      <c r="AO80" s="1261"/>
      <c r="AP80" s="1261"/>
      <c r="AQ80" s="1261"/>
      <c r="AR80" s="1261"/>
      <c r="AS80" s="1261"/>
      <c r="AT80" s="1261"/>
      <c r="AU80" s="1261"/>
      <c r="AV80" s="1261"/>
      <c r="AW80" s="1261"/>
      <c r="AX80" s="1261"/>
      <c r="AY80" s="1261"/>
      <c r="AZ80" s="1261"/>
      <c r="BA80" s="1261"/>
      <c r="BB80" s="1261"/>
      <c r="BC80" s="1261"/>
      <c r="BD80" s="1261"/>
      <c r="BE80" s="1261"/>
      <c r="BF80" s="1261"/>
      <c r="BG80" s="1261"/>
      <c r="BH80" s="1261"/>
      <c r="BI80" s="1261"/>
      <c r="BJ80" s="1261"/>
      <c r="BK80" s="1261"/>
      <c r="BL80" s="1261"/>
      <c r="BM80" s="1261"/>
      <c r="BN80" s="1261"/>
      <c r="BO80" s="1261"/>
      <c r="BP80" s="1261"/>
      <c r="BQ80" s="1261"/>
      <c r="BR80" s="1261"/>
      <c r="BS80" s="1261"/>
      <c r="BT80" s="1261"/>
      <c r="BU80" s="1261"/>
      <c r="BV80" s="1261"/>
      <c r="BW80" s="1261"/>
      <c r="BX80" s="1261"/>
      <c r="BY80" s="1261"/>
      <c r="BZ80" s="1261"/>
      <c r="CA80" s="1261"/>
      <c r="CB80" s="1261"/>
      <c r="CC80" s="1261"/>
      <c r="CD80" s="1261"/>
      <c r="CE80" s="1261"/>
      <c r="CF80" s="1261"/>
      <c r="CG80" s="1261"/>
      <c r="CH80" s="1261"/>
      <c r="CI80" s="1261"/>
      <c r="CJ80" s="1261"/>
      <c r="CK80" s="1261"/>
      <c r="CL80" s="1261"/>
      <c r="CM80" s="1261"/>
      <c r="CN80" s="1261"/>
      <c r="CO80" s="1261"/>
      <c r="CP80" s="1261"/>
      <c r="CQ80" s="1261"/>
      <c r="CR80" s="1261"/>
      <c r="CS80" s="1261"/>
      <c r="CT80" s="1261"/>
      <c r="CU80" s="1261"/>
      <c r="CV80" s="1261"/>
      <c r="CW80" s="1261"/>
      <c r="CX80" s="1261"/>
      <c r="CY80" s="1261"/>
      <c r="CZ80" s="1261"/>
      <c r="DA80" s="1261"/>
      <c r="DB80" s="1261"/>
      <c r="DC80" s="1261"/>
      <c r="DD80" s="1261"/>
      <c r="DE80" s="1261"/>
      <c r="DF80" s="1261"/>
      <c r="DG80" s="1261"/>
      <c r="DH80" s="1261"/>
      <c r="DI80" s="1261"/>
      <c r="DJ80" s="1261"/>
      <c r="DK80" s="1261"/>
      <c r="DL80" s="1261"/>
      <c r="DM80" s="1261"/>
      <c r="DN80" s="1261"/>
      <c r="DO80" s="1261"/>
      <c r="DP80" s="1261"/>
      <c r="DQ80" s="1261"/>
      <c r="DR80" s="1261"/>
      <c r="DS80" s="1261"/>
      <c r="DT80" s="1261"/>
      <c r="DU80" s="1261"/>
      <c r="DV80" s="1261"/>
      <c r="DW80" s="1261"/>
      <c r="DX80" s="1261"/>
      <c r="DY80" s="1261"/>
      <c r="DZ80" s="1261"/>
      <c r="EA80" s="1261"/>
      <c r="EB80" s="1261"/>
      <c r="EC80" s="1261"/>
      <c r="ED80" s="1261"/>
      <c r="EE80" s="1261"/>
      <c r="EF80" s="1261"/>
      <c r="EG80" s="1261"/>
      <c r="EH80" s="1261"/>
      <c r="EI80" s="1261"/>
      <c r="EJ80" s="1261"/>
      <c r="EK80" s="1261"/>
      <c r="EL80" s="1261"/>
      <c r="EM80" s="1261"/>
      <c r="EN80" s="1261"/>
      <c r="EO80" s="1261"/>
      <c r="EP80" s="1261"/>
      <c r="EQ80" s="1261"/>
      <c r="ER80" s="1261"/>
      <c r="ES80" s="1261"/>
      <c r="ET80" s="1261"/>
      <c r="EU80" s="1261"/>
      <c r="EV80" s="1261"/>
      <c r="EW80" s="1261"/>
      <c r="EX80" s="1261"/>
      <c r="EY80" s="1261"/>
      <c r="EZ80" s="1261"/>
      <c r="FA80" s="1261"/>
      <c r="FB80" s="1261"/>
      <c r="FC80" s="1261"/>
      <c r="FD80" s="1261"/>
      <c r="FE80" s="1261"/>
      <c r="FF80" s="1261"/>
      <c r="FG80" s="1261"/>
      <c r="FH80" s="1261"/>
      <c r="FI80" s="1261"/>
      <c r="FJ80" s="1261"/>
      <c r="FK80" s="1261"/>
      <c r="FL80" s="1261"/>
      <c r="FM80" s="1261"/>
      <c r="FN80" s="1261"/>
      <c r="FO80" s="1261"/>
      <c r="FP80" s="1261"/>
      <c r="FQ80" s="1261"/>
      <c r="FR80" s="1261"/>
      <c r="FS80" s="1261"/>
      <c r="FT80" s="1261"/>
      <c r="FU80" s="1261"/>
      <c r="FV80" s="1261"/>
      <c r="FW80" s="1261"/>
      <c r="FX80" s="1261"/>
      <c r="FY80" s="1261"/>
      <c r="FZ80" s="1261"/>
      <c r="GA80" s="1261"/>
      <c r="GB80" s="1261"/>
      <c r="GC80" s="1261"/>
      <c r="GD80" s="1261"/>
      <c r="GE80" s="1261"/>
      <c r="GF80" s="1261"/>
      <c r="GG80" s="1261"/>
      <c r="GH80" s="1261"/>
      <c r="GI80" s="1261"/>
      <c r="GJ80" s="1261"/>
      <c r="GK80" s="1261"/>
      <c r="GL80" s="1261"/>
      <c r="GM80" s="1261"/>
      <c r="GN80" s="1261"/>
      <c r="GO80" s="1261"/>
      <c r="GP80" s="1261"/>
      <c r="GQ80" s="1261"/>
      <c r="GR80" s="1261"/>
      <c r="GS80" s="1261"/>
      <c r="GT80" s="1261"/>
      <c r="GU80" s="1261"/>
      <c r="GV80" s="1261"/>
      <c r="GW80" s="1261"/>
      <c r="GX80" s="1261"/>
      <c r="GY80" s="1261"/>
      <c r="GZ80" s="1261"/>
      <c r="HA80" s="1261"/>
      <c r="HB80" s="1261"/>
      <c r="HC80" s="1261"/>
      <c r="HD80" s="1261"/>
      <c r="HE80" s="1261"/>
      <c r="HF80" s="1261"/>
      <c r="HG80" s="1261"/>
      <c r="HH80" s="1261"/>
      <c r="HI80" s="1261"/>
      <c r="HJ80" s="1261"/>
      <c r="HK80" s="1261"/>
      <c r="HL80" s="1261"/>
      <c r="HM80" s="1261"/>
      <c r="HN80" s="1261"/>
      <c r="HO80" s="1261"/>
      <c r="HP80" s="1261"/>
      <c r="HQ80" s="1261"/>
      <c r="HR80" s="1261"/>
      <c r="HS80" s="1261"/>
      <c r="HT80" s="1261"/>
      <c r="HU80" s="1261"/>
      <c r="HV80" s="1261"/>
      <c r="HW80" s="1261"/>
      <c r="HX80" s="1261"/>
      <c r="HY80" s="1261"/>
      <c r="HZ80" s="1261"/>
      <c r="IA80" s="1261"/>
      <c r="IB80" s="1261"/>
      <c r="IC80" s="1261"/>
      <c r="ID80" s="1261"/>
      <c r="IE80" s="1261"/>
      <c r="IF80" s="1261"/>
      <c r="IG80" s="1261"/>
      <c r="IH80" s="1261"/>
      <c r="II80" s="1261"/>
      <c r="IJ80" s="1261"/>
      <c r="IK80" s="1261"/>
      <c r="IL80" s="1261"/>
      <c r="IM80" s="1261"/>
      <c r="IN80" s="1261"/>
      <c r="IO80" s="1261"/>
      <c r="IP80" s="1261"/>
      <c r="IQ80" s="1261"/>
      <c r="IR80" s="1261"/>
      <c r="IS80" s="1261"/>
      <c r="IT80" s="1261"/>
      <c r="IU80" s="1261"/>
      <c r="IV80" s="1261"/>
    </row>
    <row r="81" spans="1:256" s="1278" customFormat="1">
      <c r="A81" s="1256"/>
      <c r="C81" s="1301"/>
      <c r="D81" s="1301"/>
      <c r="E81" s="1301"/>
      <c r="G81" s="1266"/>
      <c r="H81" s="1256"/>
      <c r="I81" s="1261"/>
      <c r="J81" s="1261"/>
      <c r="K81" s="1261"/>
      <c r="L81" s="1261"/>
      <c r="M81" s="1261"/>
      <c r="N81" s="1261"/>
      <c r="O81" s="1261"/>
      <c r="P81" s="1261"/>
      <c r="Q81" s="1261"/>
      <c r="R81" s="1261"/>
      <c r="S81" s="1261"/>
      <c r="T81" s="1261"/>
      <c r="U81" s="1261"/>
      <c r="V81" s="1261"/>
      <c r="W81" s="1261"/>
      <c r="X81" s="1261"/>
      <c r="Y81" s="1261"/>
      <c r="Z81" s="1261"/>
      <c r="AA81" s="1261"/>
      <c r="AB81" s="1261"/>
      <c r="AC81" s="1261"/>
      <c r="AD81" s="1261"/>
      <c r="AE81" s="1261"/>
      <c r="AF81" s="1261"/>
      <c r="AG81" s="1261"/>
      <c r="AH81" s="1261"/>
      <c r="AI81" s="1261"/>
      <c r="AJ81" s="1261"/>
      <c r="AK81" s="1261"/>
      <c r="AL81" s="1261"/>
      <c r="AM81" s="1261"/>
      <c r="AN81" s="1261"/>
      <c r="AO81" s="1261"/>
      <c r="AP81" s="1261"/>
      <c r="AQ81" s="1261"/>
      <c r="AR81" s="1261"/>
      <c r="AS81" s="1261"/>
      <c r="AT81" s="1261"/>
      <c r="AU81" s="1261"/>
      <c r="AV81" s="1261"/>
      <c r="AW81" s="1261"/>
      <c r="AX81" s="1261"/>
      <c r="AY81" s="1261"/>
      <c r="AZ81" s="1261"/>
      <c r="BA81" s="1261"/>
      <c r="BB81" s="1261"/>
      <c r="BC81" s="1261"/>
      <c r="BD81" s="1261"/>
      <c r="BE81" s="1261"/>
      <c r="BF81" s="1261"/>
      <c r="BG81" s="1261"/>
      <c r="BH81" s="1261"/>
      <c r="BI81" s="1261"/>
      <c r="BJ81" s="1261"/>
      <c r="BK81" s="1261"/>
      <c r="BL81" s="1261"/>
      <c r="BM81" s="1261"/>
      <c r="BN81" s="1261"/>
      <c r="BO81" s="1261"/>
      <c r="BP81" s="1261"/>
      <c r="BQ81" s="1261"/>
      <c r="BR81" s="1261"/>
      <c r="BS81" s="1261"/>
      <c r="BT81" s="1261"/>
      <c r="BU81" s="1261"/>
      <c r="BV81" s="1261"/>
      <c r="BW81" s="1261"/>
      <c r="BX81" s="1261"/>
      <c r="BY81" s="1261"/>
      <c r="BZ81" s="1261"/>
      <c r="CA81" s="1261"/>
      <c r="CB81" s="1261"/>
      <c r="CC81" s="1261"/>
      <c r="CD81" s="1261"/>
      <c r="CE81" s="1261"/>
      <c r="CF81" s="1261"/>
      <c r="CG81" s="1261"/>
      <c r="CH81" s="1261"/>
      <c r="CI81" s="1261"/>
      <c r="CJ81" s="1261"/>
      <c r="CK81" s="1261"/>
      <c r="CL81" s="1261"/>
      <c r="CM81" s="1261"/>
      <c r="CN81" s="1261"/>
      <c r="CO81" s="1261"/>
      <c r="CP81" s="1261"/>
      <c r="CQ81" s="1261"/>
      <c r="CR81" s="1261"/>
      <c r="CS81" s="1261"/>
      <c r="CT81" s="1261"/>
      <c r="CU81" s="1261"/>
      <c r="CV81" s="1261"/>
      <c r="CW81" s="1261"/>
      <c r="CX81" s="1261"/>
      <c r="CY81" s="1261"/>
      <c r="CZ81" s="1261"/>
      <c r="DA81" s="1261"/>
      <c r="DB81" s="1261"/>
      <c r="DC81" s="1261"/>
      <c r="DD81" s="1261"/>
      <c r="DE81" s="1261"/>
      <c r="DF81" s="1261"/>
      <c r="DG81" s="1261"/>
      <c r="DH81" s="1261"/>
      <c r="DI81" s="1261"/>
      <c r="DJ81" s="1261"/>
      <c r="DK81" s="1261"/>
      <c r="DL81" s="1261"/>
      <c r="DM81" s="1261"/>
      <c r="DN81" s="1261"/>
      <c r="DO81" s="1261"/>
      <c r="DP81" s="1261"/>
      <c r="DQ81" s="1261"/>
      <c r="DR81" s="1261"/>
      <c r="DS81" s="1261"/>
      <c r="DT81" s="1261"/>
      <c r="DU81" s="1261"/>
      <c r="DV81" s="1261"/>
      <c r="DW81" s="1261"/>
      <c r="DX81" s="1261"/>
      <c r="DY81" s="1261"/>
      <c r="DZ81" s="1261"/>
      <c r="EA81" s="1261"/>
      <c r="EB81" s="1261"/>
      <c r="EC81" s="1261"/>
      <c r="ED81" s="1261"/>
      <c r="EE81" s="1261"/>
      <c r="EF81" s="1261"/>
      <c r="EG81" s="1261"/>
      <c r="EH81" s="1261"/>
      <c r="EI81" s="1261"/>
      <c r="EJ81" s="1261"/>
      <c r="EK81" s="1261"/>
      <c r="EL81" s="1261"/>
      <c r="EM81" s="1261"/>
      <c r="EN81" s="1261"/>
      <c r="EO81" s="1261"/>
      <c r="EP81" s="1261"/>
      <c r="EQ81" s="1261"/>
      <c r="ER81" s="1261"/>
      <c r="ES81" s="1261"/>
      <c r="ET81" s="1261"/>
      <c r="EU81" s="1261"/>
      <c r="EV81" s="1261"/>
      <c r="EW81" s="1261"/>
      <c r="EX81" s="1261"/>
      <c r="EY81" s="1261"/>
      <c r="EZ81" s="1261"/>
      <c r="FA81" s="1261"/>
      <c r="FB81" s="1261"/>
      <c r="FC81" s="1261"/>
      <c r="FD81" s="1261"/>
      <c r="FE81" s="1261"/>
      <c r="FF81" s="1261"/>
      <c r="FG81" s="1261"/>
      <c r="FH81" s="1261"/>
      <c r="FI81" s="1261"/>
      <c r="FJ81" s="1261"/>
      <c r="FK81" s="1261"/>
      <c r="FL81" s="1261"/>
      <c r="FM81" s="1261"/>
      <c r="FN81" s="1261"/>
      <c r="FO81" s="1261"/>
      <c r="FP81" s="1261"/>
      <c r="FQ81" s="1261"/>
      <c r="FR81" s="1261"/>
      <c r="FS81" s="1261"/>
      <c r="FT81" s="1261"/>
      <c r="FU81" s="1261"/>
      <c r="FV81" s="1261"/>
      <c r="FW81" s="1261"/>
      <c r="FX81" s="1261"/>
      <c r="FY81" s="1261"/>
      <c r="FZ81" s="1261"/>
      <c r="GA81" s="1261"/>
      <c r="GB81" s="1261"/>
      <c r="GC81" s="1261"/>
      <c r="GD81" s="1261"/>
      <c r="GE81" s="1261"/>
      <c r="GF81" s="1261"/>
      <c r="GG81" s="1261"/>
      <c r="GH81" s="1261"/>
      <c r="GI81" s="1261"/>
      <c r="GJ81" s="1261"/>
      <c r="GK81" s="1261"/>
      <c r="GL81" s="1261"/>
      <c r="GM81" s="1261"/>
      <c r="GN81" s="1261"/>
      <c r="GO81" s="1261"/>
      <c r="GP81" s="1261"/>
      <c r="GQ81" s="1261"/>
      <c r="GR81" s="1261"/>
      <c r="GS81" s="1261"/>
      <c r="GT81" s="1261"/>
      <c r="GU81" s="1261"/>
      <c r="GV81" s="1261"/>
      <c r="GW81" s="1261"/>
      <c r="GX81" s="1261"/>
      <c r="GY81" s="1261"/>
      <c r="GZ81" s="1261"/>
      <c r="HA81" s="1261"/>
      <c r="HB81" s="1261"/>
      <c r="HC81" s="1261"/>
      <c r="HD81" s="1261"/>
      <c r="HE81" s="1261"/>
      <c r="HF81" s="1261"/>
      <c r="HG81" s="1261"/>
      <c r="HH81" s="1261"/>
      <c r="HI81" s="1261"/>
      <c r="HJ81" s="1261"/>
      <c r="HK81" s="1261"/>
      <c r="HL81" s="1261"/>
      <c r="HM81" s="1261"/>
      <c r="HN81" s="1261"/>
      <c r="HO81" s="1261"/>
      <c r="HP81" s="1261"/>
      <c r="HQ81" s="1261"/>
      <c r="HR81" s="1261"/>
      <c r="HS81" s="1261"/>
      <c r="HT81" s="1261"/>
      <c r="HU81" s="1261"/>
      <c r="HV81" s="1261"/>
      <c r="HW81" s="1261"/>
      <c r="HX81" s="1261"/>
      <c r="HY81" s="1261"/>
      <c r="HZ81" s="1261"/>
      <c r="IA81" s="1261"/>
      <c r="IB81" s="1261"/>
      <c r="IC81" s="1261"/>
      <c r="ID81" s="1261"/>
      <c r="IE81" s="1261"/>
      <c r="IF81" s="1261"/>
      <c r="IG81" s="1261"/>
      <c r="IH81" s="1261"/>
      <c r="II81" s="1261"/>
      <c r="IJ81" s="1261"/>
      <c r="IK81" s="1261"/>
      <c r="IL81" s="1261"/>
      <c r="IM81" s="1261"/>
      <c r="IN81" s="1261"/>
      <c r="IO81" s="1261"/>
      <c r="IP81" s="1261"/>
      <c r="IQ81" s="1261"/>
      <c r="IR81" s="1261"/>
      <c r="IS81" s="1261"/>
      <c r="IT81" s="1261"/>
      <c r="IU81" s="1261"/>
      <c r="IV81" s="1261"/>
    </row>
  </sheetData>
  <mergeCells count="27">
    <mergeCell ref="C30:C33"/>
    <mergeCell ref="D30:D33"/>
    <mergeCell ref="E30:E33"/>
    <mergeCell ref="F30:F33"/>
    <mergeCell ref="C76:H76"/>
    <mergeCell ref="C20:C23"/>
    <mergeCell ref="D20:D23"/>
    <mergeCell ref="E20:E23"/>
    <mergeCell ref="F20:F23"/>
    <mergeCell ref="C24:C27"/>
    <mergeCell ref="D24:D27"/>
    <mergeCell ref="E24:E27"/>
    <mergeCell ref="F24:F27"/>
    <mergeCell ref="C12:C15"/>
    <mergeCell ref="D12:D15"/>
    <mergeCell ref="E12:E15"/>
    <mergeCell ref="F12:F15"/>
    <mergeCell ref="C16:C19"/>
    <mergeCell ref="D16:D19"/>
    <mergeCell ref="E16:E19"/>
    <mergeCell ref="F16:F19"/>
    <mergeCell ref="C10:F10"/>
    <mergeCell ref="B1:F1"/>
    <mergeCell ref="B2:F2"/>
    <mergeCell ref="C3:F3"/>
    <mergeCell ref="D7:F7"/>
    <mergeCell ref="C9:F9"/>
  </mergeCells>
  <printOptions horizontalCentered="1" verticalCentered="0"/>
  <pageMargins left="0.15748031496063" right="0.15748031496063" top="0.38" bottom="0.37" header="0" footer="0"/>
  <pageSetup scale="44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B6:G10"/>
  <sheetViews>
    <sheetView workbookViewId="0"/>
  </sheetViews>
  <sheetFormatPr baseColWidth="10" defaultRowHeight="13.2"/>
  <cols>
    <col min="1" max="1" width="2.6640625" style="423" customWidth="1"/>
    <col min="2" max="2" width="54.88671875" style="423" customWidth="1"/>
    <col min="3" max="7" width="20.6640625" style="423" customWidth="1"/>
    <col min="8" max="8" width="2.6640625" style="423" customWidth="1"/>
    <col min="9" max="256" width="11.5546875" style="423"/>
    <col min="257" max="257" width="2.6640625" style="423" customWidth="1"/>
    <col min="258" max="258" width="54.88671875" style="423" customWidth="1"/>
    <col min="259" max="263" width="20.6640625" style="423" customWidth="1"/>
    <col min="264" max="264" width="2.6640625" style="423" customWidth="1"/>
    <col min="265" max="512" width="11.5546875" style="423"/>
    <col min="513" max="513" width="2.6640625" style="423" customWidth="1"/>
    <col min="514" max="514" width="54.88671875" style="423" customWidth="1"/>
    <col min="515" max="519" width="20.6640625" style="423" customWidth="1"/>
    <col min="520" max="520" width="2.6640625" style="423" customWidth="1"/>
    <col min="521" max="768" width="11.5546875" style="423"/>
    <col min="769" max="769" width="2.6640625" style="423" customWidth="1"/>
    <col min="770" max="770" width="54.88671875" style="423" customWidth="1"/>
    <col min="771" max="775" width="20.6640625" style="423" customWidth="1"/>
    <col min="776" max="776" width="2.6640625" style="423" customWidth="1"/>
    <col min="777" max="1024" width="11.5546875" style="423"/>
    <col min="1025" max="1025" width="2.6640625" style="423" customWidth="1"/>
    <col min="1026" max="1026" width="54.88671875" style="423" customWidth="1"/>
    <col min="1027" max="1031" width="20.6640625" style="423" customWidth="1"/>
    <col min="1032" max="1032" width="2.6640625" style="423" customWidth="1"/>
    <col min="1033" max="1280" width="11.5546875" style="423"/>
    <col min="1281" max="1281" width="2.6640625" style="423" customWidth="1"/>
    <col min="1282" max="1282" width="54.88671875" style="423" customWidth="1"/>
    <col min="1283" max="1287" width="20.6640625" style="423" customWidth="1"/>
    <col min="1288" max="1288" width="2.6640625" style="423" customWidth="1"/>
    <col min="1289" max="1536" width="11.5546875" style="423"/>
    <col min="1537" max="1537" width="2.6640625" style="423" customWidth="1"/>
    <col min="1538" max="1538" width="54.88671875" style="423" customWidth="1"/>
    <col min="1539" max="1543" width="20.6640625" style="423" customWidth="1"/>
    <col min="1544" max="1544" width="2.6640625" style="423" customWidth="1"/>
    <col min="1545" max="1792" width="11.5546875" style="423"/>
    <col min="1793" max="1793" width="2.6640625" style="423" customWidth="1"/>
    <col min="1794" max="1794" width="54.88671875" style="423" customWidth="1"/>
    <col min="1795" max="1799" width="20.6640625" style="423" customWidth="1"/>
    <col min="1800" max="1800" width="2.6640625" style="423" customWidth="1"/>
    <col min="1801" max="2048" width="11.5546875" style="423"/>
    <col min="2049" max="2049" width="2.6640625" style="423" customWidth="1"/>
    <col min="2050" max="2050" width="54.88671875" style="423" customWidth="1"/>
    <col min="2051" max="2055" width="20.6640625" style="423" customWidth="1"/>
    <col min="2056" max="2056" width="2.6640625" style="423" customWidth="1"/>
    <col min="2057" max="2304" width="11.5546875" style="423"/>
    <col min="2305" max="2305" width="2.6640625" style="423" customWidth="1"/>
    <col min="2306" max="2306" width="54.88671875" style="423" customWidth="1"/>
    <col min="2307" max="2311" width="20.6640625" style="423" customWidth="1"/>
    <col min="2312" max="2312" width="2.6640625" style="423" customWidth="1"/>
    <col min="2313" max="2560" width="11.5546875" style="423"/>
    <col min="2561" max="2561" width="2.6640625" style="423" customWidth="1"/>
    <col min="2562" max="2562" width="54.88671875" style="423" customWidth="1"/>
    <col min="2563" max="2567" width="20.6640625" style="423" customWidth="1"/>
    <col min="2568" max="2568" width="2.6640625" style="423" customWidth="1"/>
    <col min="2569" max="2816" width="11.5546875" style="423"/>
    <col min="2817" max="2817" width="2.6640625" style="423" customWidth="1"/>
    <col min="2818" max="2818" width="54.88671875" style="423" customWidth="1"/>
    <col min="2819" max="2823" width="20.6640625" style="423" customWidth="1"/>
    <col min="2824" max="2824" width="2.6640625" style="423" customWidth="1"/>
    <col min="2825" max="3072" width="11.5546875" style="423"/>
    <col min="3073" max="3073" width="2.6640625" style="423" customWidth="1"/>
    <col min="3074" max="3074" width="54.88671875" style="423" customWidth="1"/>
    <col min="3075" max="3079" width="20.6640625" style="423" customWidth="1"/>
    <col min="3080" max="3080" width="2.6640625" style="423" customWidth="1"/>
    <col min="3081" max="3328" width="11.5546875" style="423"/>
    <col min="3329" max="3329" width="2.6640625" style="423" customWidth="1"/>
    <col min="3330" max="3330" width="54.88671875" style="423" customWidth="1"/>
    <col min="3331" max="3335" width="20.6640625" style="423" customWidth="1"/>
    <col min="3336" max="3336" width="2.6640625" style="423" customWidth="1"/>
    <col min="3337" max="3584" width="11.5546875" style="423"/>
    <col min="3585" max="3585" width="2.6640625" style="423" customWidth="1"/>
    <col min="3586" max="3586" width="54.88671875" style="423" customWidth="1"/>
    <col min="3587" max="3591" width="20.6640625" style="423" customWidth="1"/>
    <col min="3592" max="3592" width="2.6640625" style="423" customWidth="1"/>
    <col min="3593" max="3840" width="11.5546875" style="423"/>
    <col min="3841" max="3841" width="2.6640625" style="423" customWidth="1"/>
    <col min="3842" max="3842" width="54.88671875" style="423" customWidth="1"/>
    <col min="3843" max="3847" width="20.6640625" style="423" customWidth="1"/>
    <col min="3848" max="3848" width="2.6640625" style="423" customWidth="1"/>
    <col min="3849" max="4096" width="11.5546875" style="423"/>
    <col min="4097" max="4097" width="2.6640625" style="423" customWidth="1"/>
    <col min="4098" max="4098" width="54.88671875" style="423" customWidth="1"/>
    <col min="4099" max="4103" width="20.6640625" style="423" customWidth="1"/>
    <col min="4104" max="4104" width="2.6640625" style="423" customWidth="1"/>
    <col min="4105" max="4352" width="11.5546875" style="423"/>
    <col min="4353" max="4353" width="2.6640625" style="423" customWidth="1"/>
    <col min="4354" max="4354" width="54.88671875" style="423" customWidth="1"/>
    <col min="4355" max="4359" width="20.6640625" style="423" customWidth="1"/>
    <col min="4360" max="4360" width="2.6640625" style="423" customWidth="1"/>
    <col min="4361" max="4608" width="11.5546875" style="423"/>
    <col min="4609" max="4609" width="2.6640625" style="423" customWidth="1"/>
    <col min="4610" max="4610" width="54.88671875" style="423" customWidth="1"/>
    <col min="4611" max="4615" width="20.6640625" style="423" customWidth="1"/>
    <col min="4616" max="4616" width="2.6640625" style="423" customWidth="1"/>
    <col min="4617" max="4864" width="11.5546875" style="423"/>
    <col min="4865" max="4865" width="2.6640625" style="423" customWidth="1"/>
    <col min="4866" max="4866" width="54.88671875" style="423" customWidth="1"/>
    <col min="4867" max="4871" width="20.6640625" style="423" customWidth="1"/>
    <col min="4872" max="4872" width="2.6640625" style="423" customWidth="1"/>
    <col min="4873" max="5120" width="11.5546875" style="423"/>
    <col min="5121" max="5121" width="2.6640625" style="423" customWidth="1"/>
    <col min="5122" max="5122" width="54.88671875" style="423" customWidth="1"/>
    <col min="5123" max="5127" width="20.6640625" style="423" customWidth="1"/>
    <col min="5128" max="5128" width="2.6640625" style="423" customWidth="1"/>
    <col min="5129" max="5376" width="11.5546875" style="423"/>
    <col min="5377" max="5377" width="2.6640625" style="423" customWidth="1"/>
    <col min="5378" max="5378" width="54.88671875" style="423" customWidth="1"/>
    <col min="5379" max="5383" width="20.6640625" style="423" customWidth="1"/>
    <col min="5384" max="5384" width="2.6640625" style="423" customWidth="1"/>
    <col min="5385" max="5632" width="11.5546875" style="423"/>
    <col min="5633" max="5633" width="2.6640625" style="423" customWidth="1"/>
    <col min="5634" max="5634" width="54.88671875" style="423" customWidth="1"/>
    <col min="5635" max="5639" width="20.6640625" style="423" customWidth="1"/>
    <col min="5640" max="5640" width="2.6640625" style="423" customWidth="1"/>
    <col min="5641" max="5888" width="11.5546875" style="423"/>
    <col min="5889" max="5889" width="2.6640625" style="423" customWidth="1"/>
    <col min="5890" max="5890" width="54.88671875" style="423" customWidth="1"/>
    <col min="5891" max="5895" width="20.6640625" style="423" customWidth="1"/>
    <col min="5896" max="5896" width="2.6640625" style="423" customWidth="1"/>
    <col min="5897" max="6144" width="11.5546875" style="423"/>
    <col min="6145" max="6145" width="2.6640625" style="423" customWidth="1"/>
    <col min="6146" max="6146" width="54.88671875" style="423" customWidth="1"/>
    <col min="6147" max="6151" width="20.6640625" style="423" customWidth="1"/>
    <col min="6152" max="6152" width="2.6640625" style="423" customWidth="1"/>
    <col min="6153" max="6400" width="11.5546875" style="423"/>
    <col min="6401" max="6401" width="2.6640625" style="423" customWidth="1"/>
    <col min="6402" max="6402" width="54.88671875" style="423" customWidth="1"/>
    <col min="6403" max="6407" width="20.6640625" style="423" customWidth="1"/>
    <col min="6408" max="6408" width="2.6640625" style="423" customWidth="1"/>
    <col min="6409" max="6656" width="11.5546875" style="423"/>
    <col min="6657" max="6657" width="2.6640625" style="423" customWidth="1"/>
    <col min="6658" max="6658" width="54.88671875" style="423" customWidth="1"/>
    <col min="6659" max="6663" width="20.6640625" style="423" customWidth="1"/>
    <col min="6664" max="6664" width="2.6640625" style="423" customWidth="1"/>
    <col min="6665" max="6912" width="11.5546875" style="423"/>
    <col min="6913" max="6913" width="2.6640625" style="423" customWidth="1"/>
    <col min="6914" max="6914" width="54.88671875" style="423" customWidth="1"/>
    <col min="6915" max="6919" width="20.6640625" style="423" customWidth="1"/>
    <col min="6920" max="6920" width="2.6640625" style="423" customWidth="1"/>
    <col min="6921" max="7168" width="11.5546875" style="423"/>
    <col min="7169" max="7169" width="2.6640625" style="423" customWidth="1"/>
    <col min="7170" max="7170" width="54.88671875" style="423" customWidth="1"/>
    <col min="7171" max="7175" width="20.6640625" style="423" customWidth="1"/>
    <col min="7176" max="7176" width="2.6640625" style="423" customWidth="1"/>
    <col min="7177" max="7424" width="11.5546875" style="423"/>
    <col min="7425" max="7425" width="2.6640625" style="423" customWidth="1"/>
    <col min="7426" max="7426" width="54.88671875" style="423" customWidth="1"/>
    <col min="7427" max="7431" width="20.6640625" style="423" customWidth="1"/>
    <col min="7432" max="7432" width="2.6640625" style="423" customWidth="1"/>
    <col min="7433" max="7680" width="11.5546875" style="423"/>
    <col min="7681" max="7681" width="2.6640625" style="423" customWidth="1"/>
    <col min="7682" max="7682" width="54.88671875" style="423" customWidth="1"/>
    <col min="7683" max="7687" width="20.6640625" style="423" customWidth="1"/>
    <col min="7688" max="7688" width="2.6640625" style="423" customWidth="1"/>
    <col min="7689" max="7936" width="11.5546875" style="423"/>
    <col min="7937" max="7937" width="2.6640625" style="423" customWidth="1"/>
    <col min="7938" max="7938" width="54.88671875" style="423" customWidth="1"/>
    <col min="7939" max="7943" width="20.6640625" style="423" customWidth="1"/>
    <col min="7944" max="7944" width="2.6640625" style="423" customWidth="1"/>
    <col min="7945" max="8192" width="11.5546875" style="423"/>
    <col min="8193" max="8193" width="2.6640625" style="423" customWidth="1"/>
    <col min="8194" max="8194" width="54.88671875" style="423" customWidth="1"/>
    <col min="8195" max="8199" width="20.6640625" style="423" customWidth="1"/>
    <col min="8200" max="8200" width="2.6640625" style="423" customWidth="1"/>
    <col min="8201" max="8448" width="11.5546875" style="423"/>
    <col min="8449" max="8449" width="2.6640625" style="423" customWidth="1"/>
    <col min="8450" max="8450" width="54.88671875" style="423" customWidth="1"/>
    <col min="8451" max="8455" width="20.6640625" style="423" customWidth="1"/>
    <col min="8456" max="8456" width="2.6640625" style="423" customWidth="1"/>
    <col min="8457" max="8704" width="11.5546875" style="423"/>
    <col min="8705" max="8705" width="2.6640625" style="423" customWidth="1"/>
    <col min="8706" max="8706" width="54.88671875" style="423" customWidth="1"/>
    <col min="8707" max="8711" width="20.6640625" style="423" customWidth="1"/>
    <col min="8712" max="8712" width="2.6640625" style="423" customWidth="1"/>
    <col min="8713" max="8960" width="11.5546875" style="423"/>
    <col min="8961" max="8961" width="2.6640625" style="423" customWidth="1"/>
    <col min="8962" max="8962" width="54.88671875" style="423" customWidth="1"/>
    <col min="8963" max="8967" width="20.6640625" style="423" customWidth="1"/>
    <col min="8968" max="8968" width="2.6640625" style="423" customWidth="1"/>
    <col min="8969" max="9216" width="11.5546875" style="423"/>
    <col min="9217" max="9217" width="2.6640625" style="423" customWidth="1"/>
    <col min="9218" max="9218" width="54.88671875" style="423" customWidth="1"/>
    <col min="9219" max="9223" width="20.6640625" style="423" customWidth="1"/>
    <col min="9224" max="9224" width="2.6640625" style="423" customWidth="1"/>
    <col min="9225" max="9472" width="11.5546875" style="423"/>
    <col min="9473" max="9473" width="2.6640625" style="423" customWidth="1"/>
    <col min="9474" max="9474" width="54.88671875" style="423" customWidth="1"/>
    <col min="9475" max="9479" width="20.6640625" style="423" customWidth="1"/>
    <col min="9480" max="9480" width="2.6640625" style="423" customWidth="1"/>
    <col min="9481" max="9728" width="11.5546875" style="423"/>
    <col min="9729" max="9729" width="2.6640625" style="423" customWidth="1"/>
    <col min="9730" max="9730" width="54.88671875" style="423" customWidth="1"/>
    <col min="9731" max="9735" width="20.6640625" style="423" customWidth="1"/>
    <col min="9736" max="9736" width="2.6640625" style="423" customWidth="1"/>
    <col min="9737" max="9984" width="11.5546875" style="423"/>
    <col min="9985" max="9985" width="2.6640625" style="423" customWidth="1"/>
    <col min="9986" max="9986" width="54.88671875" style="423" customWidth="1"/>
    <col min="9987" max="9991" width="20.6640625" style="423" customWidth="1"/>
    <col min="9992" max="9992" width="2.6640625" style="423" customWidth="1"/>
    <col min="9993" max="10240" width="11.5546875" style="423"/>
    <col min="10241" max="10241" width="2.6640625" style="423" customWidth="1"/>
    <col min="10242" max="10242" width="54.88671875" style="423" customWidth="1"/>
    <col min="10243" max="10247" width="20.6640625" style="423" customWidth="1"/>
    <col min="10248" max="10248" width="2.6640625" style="423" customWidth="1"/>
    <col min="10249" max="10496" width="11.5546875" style="423"/>
    <col min="10497" max="10497" width="2.6640625" style="423" customWidth="1"/>
    <col min="10498" max="10498" width="54.88671875" style="423" customWidth="1"/>
    <col min="10499" max="10503" width="20.6640625" style="423" customWidth="1"/>
    <col min="10504" max="10504" width="2.6640625" style="423" customWidth="1"/>
    <col min="10505" max="10752" width="11.5546875" style="423"/>
    <col min="10753" max="10753" width="2.6640625" style="423" customWidth="1"/>
    <col min="10754" max="10754" width="54.88671875" style="423" customWidth="1"/>
    <col min="10755" max="10759" width="20.6640625" style="423" customWidth="1"/>
    <col min="10760" max="10760" width="2.6640625" style="423" customWidth="1"/>
    <col min="10761" max="11008" width="11.5546875" style="423"/>
    <col min="11009" max="11009" width="2.6640625" style="423" customWidth="1"/>
    <col min="11010" max="11010" width="54.88671875" style="423" customWidth="1"/>
    <col min="11011" max="11015" width="20.6640625" style="423" customWidth="1"/>
    <col min="11016" max="11016" width="2.6640625" style="423" customWidth="1"/>
    <col min="11017" max="11264" width="11.5546875" style="423"/>
    <col min="11265" max="11265" width="2.6640625" style="423" customWidth="1"/>
    <col min="11266" max="11266" width="54.88671875" style="423" customWidth="1"/>
    <col min="11267" max="11271" width="20.6640625" style="423" customWidth="1"/>
    <col min="11272" max="11272" width="2.6640625" style="423" customWidth="1"/>
    <col min="11273" max="11520" width="11.5546875" style="423"/>
    <col min="11521" max="11521" width="2.6640625" style="423" customWidth="1"/>
    <col min="11522" max="11522" width="54.88671875" style="423" customWidth="1"/>
    <col min="11523" max="11527" width="20.6640625" style="423" customWidth="1"/>
    <col min="11528" max="11528" width="2.6640625" style="423" customWidth="1"/>
    <col min="11529" max="11776" width="11.5546875" style="423"/>
    <col min="11777" max="11777" width="2.6640625" style="423" customWidth="1"/>
    <col min="11778" max="11778" width="54.88671875" style="423" customWidth="1"/>
    <col min="11779" max="11783" width="20.6640625" style="423" customWidth="1"/>
    <col min="11784" max="11784" width="2.6640625" style="423" customWidth="1"/>
    <col min="11785" max="12032" width="11.5546875" style="423"/>
    <col min="12033" max="12033" width="2.6640625" style="423" customWidth="1"/>
    <col min="12034" max="12034" width="54.88671875" style="423" customWidth="1"/>
    <col min="12035" max="12039" width="20.6640625" style="423" customWidth="1"/>
    <col min="12040" max="12040" width="2.6640625" style="423" customWidth="1"/>
    <col min="12041" max="12288" width="11.5546875" style="423"/>
    <col min="12289" max="12289" width="2.6640625" style="423" customWidth="1"/>
    <col min="12290" max="12290" width="54.88671875" style="423" customWidth="1"/>
    <col min="12291" max="12295" width="20.6640625" style="423" customWidth="1"/>
    <col min="12296" max="12296" width="2.6640625" style="423" customWidth="1"/>
    <col min="12297" max="12544" width="11.5546875" style="423"/>
    <col min="12545" max="12545" width="2.6640625" style="423" customWidth="1"/>
    <col min="12546" max="12546" width="54.88671875" style="423" customWidth="1"/>
    <col min="12547" max="12551" width="20.6640625" style="423" customWidth="1"/>
    <col min="12552" max="12552" width="2.6640625" style="423" customWidth="1"/>
    <col min="12553" max="12800" width="11.5546875" style="423"/>
    <col min="12801" max="12801" width="2.6640625" style="423" customWidth="1"/>
    <col min="12802" max="12802" width="54.88671875" style="423" customWidth="1"/>
    <col min="12803" max="12807" width="20.6640625" style="423" customWidth="1"/>
    <col min="12808" max="12808" width="2.6640625" style="423" customWidth="1"/>
    <col min="12809" max="13056" width="11.5546875" style="423"/>
    <col min="13057" max="13057" width="2.6640625" style="423" customWidth="1"/>
    <col min="13058" max="13058" width="54.88671875" style="423" customWidth="1"/>
    <col min="13059" max="13063" width="20.6640625" style="423" customWidth="1"/>
    <col min="13064" max="13064" width="2.6640625" style="423" customWidth="1"/>
    <col min="13065" max="13312" width="11.5546875" style="423"/>
    <col min="13313" max="13313" width="2.6640625" style="423" customWidth="1"/>
    <col min="13314" max="13314" width="54.88671875" style="423" customWidth="1"/>
    <col min="13315" max="13319" width="20.6640625" style="423" customWidth="1"/>
    <col min="13320" max="13320" width="2.6640625" style="423" customWidth="1"/>
    <col min="13321" max="13568" width="11.5546875" style="423"/>
    <col min="13569" max="13569" width="2.6640625" style="423" customWidth="1"/>
    <col min="13570" max="13570" width="54.88671875" style="423" customWidth="1"/>
    <col min="13571" max="13575" width="20.6640625" style="423" customWidth="1"/>
    <col min="13576" max="13576" width="2.6640625" style="423" customWidth="1"/>
    <col min="13577" max="13824" width="11.5546875" style="423"/>
    <col min="13825" max="13825" width="2.6640625" style="423" customWidth="1"/>
    <col min="13826" max="13826" width="54.88671875" style="423" customWidth="1"/>
    <col min="13827" max="13831" width="20.6640625" style="423" customWidth="1"/>
    <col min="13832" max="13832" width="2.6640625" style="423" customWidth="1"/>
    <col min="13833" max="14080" width="11.5546875" style="423"/>
    <col min="14081" max="14081" width="2.6640625" style="423" customWidth="1"/>
    <col min="14082" max="14082" width="54.88671875" style="423" customWidth="1"/>
    <col min="14083" max="14087" width="20.6640625" style="423" customWidth="1"/>
    <col min="14088" max="14088" width="2.6640625" style="423" customWidth="1"/>
    <col min="14089" max="14336" width="11.5546875" style="423"/>
    <col min="14337" max="14337" width="2.6640625" style="423" customWidth="1"/>
    <col min="14338" max="14338" width="54.88671875" style="423" customWidth="1"/>
    <col min="14339" max="14343" width="20.6640625" style="423" customWidth="1"/>
    <col min="14344" max="14344" width="2.6640625" style="423" customWidth="1"/>
    <col min="14345" max="14592" width="11.5546875" style="423"/>
    <col min="14593" max="14593" width="2.6640625" style="423" customWidth="1"/>
    <col min="14594" max="14594" width="54.88671875" style="423" customWidth="1"/>
    <col min="14595" max="14599" width="20.6640625" style="423" customWidth="1"/>
    <col min="14600" max="14600" width="2.6640625" style="423" customWidth="1"/>
    <col min="14601" max="14848" width="11.5546875" style="423"/>
    <col min="14849" max="14849" width="2.6640625" style="423" customWidth="1"/>
    <col min="14850" max="14850" width="54.88671875" style="423" customWidth="1"/>
    <col min="14851" max="14855" width="20.6640625" style="423" customWidth="1"/>
    <col min="14856" max="14856" width="2.6640625" style="423" customWidth="1"/>
    <col min="14857" max="15104" width="11.5546875" style="423"/>
    <col min="15105" max="15105" width="2.6640625" style="423" customWidth="1"/>
    <col min="15106" max="15106" width="54.88671875" style="423" customWidth="1"/>
    <col min="15107" max="15111" width="20.6640625" style="423" customWidth="1"/>
    <col min="15112" max="15112" width="2.6640625" style="423" customWidth="1"/>
    <col min="15113" max="15360" width="11.5546875" style="423"/>
    <col min="15361" max="15361" width="2.6640625" style="423" customWidth="1"/>
    <col min="15362" max="15362" width="54.88671875" style="423" customWidth="1"/>
    <col min="15363" max="15367" width="20.6640625" style="423" customWidth="1"/>
    <col min="15368" max="15368" width="2.6640625" style="423" customWidth="1"/>
    <col min="15369" max="15616" width="11.5546875" style="423"/>
    <col min="15617" max="15617" width="2.6640625" style="423" customWidth="1"/>
    <col min="15618" max="15618" width="54.88671875" style="423" customWidth="1"/>
    <col min="15619" max="15623" width="20.6640625" style="423" customWidth="1"/>
    <col min="15624" max="15624" width="2.6640625" style="423" customWidth="1"/>
    <col min="15625" max="15872" width="11.5546875" style="423"/>
    <col min="15873" max="15873" width="2.6640625" style="423" customWidth="1"/>
    <col min="15874" max="15874" width="54.88671875" style="423" customWidth="1"/>
    <col min="15875" max="15879" width="20.6640625" style="423" customWidth="1"/>
    <col min="15880" max="15880" width="2.6640625" style="423" customWidth="1"/>
    <col min="15881" max="16128" width="11.5546875" style="423"/>
    <col min="16129" max="16129" width="2.6640625" style="423" customWidth="1"/>
    <col min="16130" max="16130" width="54.88671875" style="423" customWidth="1"/>
    <col min="16131" max="16135" width="20.6640625" style="423" customWidth="1"/>
    <col min="16136" max="16136" width="2.6640625" style="423" customWidth="1"/>
    <col min="16137" max="16384" width="11.5546875" style="423"/>
  </cols>
  <sheetData>
    <row r="6" spans="2:7" ht="46.5" customHeight="1">
      <c r="B6" s="1470" t="s">
        <v>1207</v>
      </c>
      <c r="C6" s="1471"/>
      <c r="D6" s="1471"/>
      <c r="E6" s="1471"/>
      <c r="F6" s="1471"/>
      <c r="G6" s="1472"/>
    </row>
    <row r="7" spans="2:7">
      <c r="B7" s="81"/>
      <c r="C7" s="83"/>
      <c r="D7" s="1469"/>
      <c r="E7" s="1469"/>
      <c r="F7" s="83"/>
      <c r="G7" s="82"/>
    </row>
    <row r="8" spans="2:7">
      <c r="B8" s="274" t="s">
        <v>1373</v>
      </c>
      <c r="C8" s="442"/>
      <c r="D8" s="443"/>
      <c r="E8" s="443"/>
      <c r="F8" s="443"/>
      <c r="G8" s="275" t="s">
        <v>1195</v>
      </c>
    </row>
    <row r="9" spans="2:7">
      <c r="B9" s="83"/>
      <c r="C9" s="83"/>
      <c r="D9" s="83"/>
      <c r="E9" s="83"/>
      <c r="F9" s="83"/>
      <c r="G9" s="83"/>
    </row>
    <row r="10" spans="2:7" ht="24">
      <c r="B10" s="276" t="s">
        <v>738</v>
      </c>
      <c r="C10" s="277" t="s">
        <v>592</v>
      </c>
      <c r="D10" s="277" t="s">
        <v>739</v>
      </c>
      <c r="E10" s="277" t="s">
        <v>740</v>
      </c>
      <c r="F10" s="277" t="s">
        <v>593</v>
      </c>
      <c r="G10" s="277" t="s">
        <v>741</v>
      </c>
    </row>
    <row r="12">
      <c r="B12" s="2222" t="s">
        <v>146</v>
      </c>
      <c r="C12" s="2222"/>
      <c r="D12" s="2222"/>
      <c r="E12" s="2222"/>
      <c r="F12" s="2222"/>
      <c r="G12" s="2222"/>
    </row>
    <row r="13">
      <c r="B13" s="2222" t="s">
        <v>1354</v>
      </c>
      <c r="C13" s="2222"/>
      <c r="D13" s="2222"/>
      <c r="E13" s="2222"/>
      <c r="F13" s="2222"/>
      <c r="G13" s="2222"/>
    </row>
    <row r="14">
      <c r="B14" s="2222" t="s">
        <v>3561</v>
      </c>
      <c r="C14" s="2223">
        <v>473141.11</v>
      </c>
      <c r="D14" s="2223">
        <v>16392025.44</v>
      </c>
      <c r="E14" s="2223">
        <v>16115674.26</v>
      </c>
      <c r="F14" s="2223">
        <v>749492.29</v>
      </c>
      <c r="G14" s="2223">
        <v>276351.18</v>
      </c>
    </row>
    <row r="15">
      <c r="B15" s="2224" t="s">
        <v>497</v>
      </c>
      <c r="C15" s="2224">
        <v>276155.57</v>
      </c>
      <c r="D15" s="2224">
        <v>16317025.44</v>
      </c>
      <c r="E15" s="2224">
        <v>16003571.95</v>
      </c>
      <c r="F15" s="2224">
        <v>589609.06</v>
      </c>
      <c r="G15" s="2224">
        <v>313453.49</v>
      </c>
    </row>
    <row r="16">
      <c r="B16" s="2224" t="s">
        <v>499</v>
      </c>
      <c r="C16" s="2224">
        <v>187786.87</v>
      </c>
      <c r="D16" s="2224">
        <v>75000</v>
      </c>
      <c r="E16" s="2224">
        <v>102903.64</v>
      </c>
      <c r="F16" s="2224">
        <v>159883.23</v>
      </c>
      <c r="G16" s="2224">
        <v>-27903.64</v>
      </c>
    </row>
    <row r="17">
      <c r="B17" s="2224" t="s">
        <v>501</v>
      </c>
      <c r="C17" s="2224">
        <v>9198.67</v>
      </c>
      <c r="D17" s="2224">
        <v>0</v>
      </c>
      <c r="E17" s="2224">
        <v>9198.67</v>
      </c>
      <c r="F17" s="2224">
        <v>0</v>
      </c>
      <c r="G17" s="2224">
        <v>-9198.67</v>
      </c>
    </row>
    <row r="18">
      <c r="B18" s="2224" t="s">
        <v>503</v>
      </c>
      <c r="C18" s="2224">
        <v>0</v>
      </c>
      <c r="D18" s="2224">
        <v>0</v>
      </c>
      <c r="E18" s="2224">
        <v>0</v>
      </c>
      <c r="F18" s="2224">
        <v>0</v>
      </c>
      <c r="G18" s="2224">
        <v>0</v>
      </c>
    </row>
    <row r="19">
      <c r="B19" s="2224" t="s">
        <v>505</v>
      </c>
      <c r="C19" s="2224">
        <v>0</v>
      </c>
      <c r="D19" s="2224">
        <v>0</v>
      </c>
      <c r="E19" s="2224">
        <v>0</v>
      </c>
      <c r="F19" s="2224">
        <v>0</v>
      </c>
      <c r="G19" s="2224">
        <v>0</v>
      </c>
    </row>
    <row r="20">
      <c r="B20" s="2224" t="s">
        <v>507</v>
      </c>
      <c r="C20" s="2224">
        <v>0</v>
      </c>
      <c r="D20" s="2224">
        <v>0</v>
      </c>
      <c r="E20" s="2224">
        <v>0</v>
      </c>
      <c r="F20" s="2224">
        <v>0</v>
      </c>
      <c r="G20" s="2224">
        <v>0</v>
      </c>
    </row>
    <row r="21">
      <c r="B21" s="2224" t="s">
        <v>509</v>
      </c>
      <c r="C21" s="2224">
        <v>0</v>
      </c>
      <c r="D21" s="2224">
        <v>0</v>
      </c>
      <c r="E21" s="2224">
        <v>0</v>
      </c>
      <c r="F21" s="2224">
        <v>0</v>
      </c>
      <c r="G21" s="2224">
        <v>0</v>
      </c>
    </row>
    <row r="22">
      <c r="B22" s="2222"/>
      <c r="C22" s="2222"/>
      <c r="D22" s="2222"/>
      <c r="E22" s="2222"/>
      <c r="F22" s="2222"/>
      <c r="G22" s="2222"/>
    </row>
    <row r="23">
      <c r="B23" s="2222" t="s">
        <v>3562</v>
      </c>
      <c r="C23" s="2223">
        <v>4629822.56</v>
      </c>
      <c r="D23" s="2223">
        <v>196111.17</v>
      </c>
      <c r="E23" s="2223">
        <v>626545.21</v>
      </c>
      <c r="F23" s="2223">
        <v>4199388.52</v>
      </c>
      <c r="G23" s="2223">
        <v>-430434.04</v>
      </c>
    </row>
    <row r="24">
      <c r="B24" s="2224" t="s">
        <v>513</v>
      </c>
      <c r="C24" s="2224">
        <v>0</v>
      </c>
      <c r="D24" s="2224">
        <v>0</v>
      </c>
      <c r="E24" s="2224">
        <v>0</v>
      </c>
      <c r="F24" s="2224">
        <v>0</v>
      </c>
      <c r="G24" s="2224">
        <v>0</v>
      </c>
    </row>
    <row r="25">
      <c r="B25" s="2224" t="s">
        <v>3563</v>
      </c>
      <c r="C25" s="2224">
        <v>0</v>
      </c>
      <c r="D25" s="2224">
        <v>0</v>
      </c>
      <c r="E25" s="2224">
        <v>0</v>
      </c>
      <c r="F25" s="2224">
        <v>0</v>
      </c>
      <c r="G25" s="2224">
        <v>0</v>
      </c>
    </row>
    <row r="26">
      <c r="B26" s="2224" t="s">
        <v>516</v>
      </c>
      <c r="C26" s="2224">
        <v>249064.88</v>
      </c>
      <c r="D26" s="2224">
        <v>0</v>
      </c>
      <c r="E26" s="2224">
        <v>0</v>
      </c>
      <c r="F26" s="2224">
        <v>249064.88</v>
      </c>
      <c r="G26" s="2224">
        <v>0</v>
      </c>
    </row>
    <row r="27">
      <c r="B27" s="2224" t="s">
        <v>518</v>
      </c>
      <c r="C27" s="2224">
        <v>5626161.72</v>
      </c>
      <c r="D27" s="2224">
        <v>108634.08</v>
      </c>
      <c r="E27" s="2224">
        <v>67660.3</v>
      </c>
      <c r="F27" s="2224">
        <v>5667135.5</v>
      </c>
      <c r="G27" s="2224">
        <v>40973.78</v>
      </c>
    </row>
    <row r="28">
      <c r="B28" s="2224" t="s">
        <v>520</v>
      </c>
      <c r="C28" s="2224">
        <v>0</v>
      </c>
      <c r="D28" s="2224">
        <v>0</v>
      </c>
      <c r="E28" s="2224">
        <v>0</v>
      </c>
      <c r="F28" s="2224">
        <v>0</v>
      </c>
      <c r="G28" s="2224">
        <v>0</v>
      </c>
    </row>
    <row r="29">
      <c r="B29" s="2224" t="s">
        <v>522</v>
      </c>
      <c r="C29" s="2224">
        <v>-1245404.04</v>
      </c>
      <c r="D29" s="2224">
        <v>87477.09</v>
      </c>
      <c r="E29" s="2224">
        <v>558884.91</v>
      </c>
      <c r="F29" s="2224">
        <v>-1716811.86</v>
      </c>
      <c r="G29" s="2224">
        <v>-471407.82</v>
      </c>
    </row>
    <row r="30">
      <c r="B30" s="2224" t="s">
        <v>524</v>
      </c>
      <c r="C30" s="2224">
        <v>0</v>
      </c>
      <c r="D30" s="2224">
        <v>0</v>
      </c>
      <c r="E30" s="2224">
        <v>0</v>
      </c>
      <c r="F30" s="2224">
        <v>0</v>
      </c>
      <c r="G30" s="2224">
        <v>0</v>
      </c>
    </row>
    <row r="31">
      <c r="B31" s="2224" t="s">
        <v>526</v>
      </c>
      <c r="C31" s="2224">
        <v>0</v>
      </c>
      <c r="D31" s="2224">
        <v>0</v>
      </c>
      <c r="E31" s="2224">
        <v>0</v>
      </c>
      <c r="F31" s="2224">
        <v>0</v>
      </c>
      <c r="G31" s="2224">
        <v>0</v>
      </c>
    </row>
    <row r="32">
      <c r="B32" s="2224" t="s">
        <v>528</v>
      </c>
      <c r="C32" s="2224">
        <v>0</v>
      </c>
      <c r="D32" s="2224">
        <v>0</v>
      </c>
      <c r="E32" s="2224">
        <v>0</v>
      </c>
      <c r="F32" s="2224">
        <v>0</v>
      </c>
      <c r="G32" s="2224">
        <v>0</v>
      </c>
    </row>
    <row r="33">
      <c r="B33" s="2222"/>
      <c r="C33" s="2222"/>
      <c r="D33" s="2222"/>
      <c r="E33" s="2222"/>
      <c r="F33" s="2222"/>
      <c r="G33" s="2222"/>
    </row>
    <row r="34">
      <c r="B34" s="2225" t="s">
        <v>3564</v>
      </c>
      <c r="C34" s="2225">
        <v>5102963.67</v>
      </c>
      <c r="D34" s="2225">
        <v>16588136.61</v>
      </c>
      <c r="E34" s="2225">
        <v>16742219.47</v>
      </c>
      <c r="F34" s="2225">
        <v>4948880.81</v>
      </c>
      <c r="G34" s="2225">
        <v>-154082.86</v>
      </c>
    </row>
    <row r="36">
      <c r="B36" s="2226" t="s">
        <v>591</v>
      </c>
    </row>
    <row r="43">
      <c r="B43" s="2227" t="s">
        <v>1341</v>
      </c>
    </row>
    <row r="44">
      <c r="B44" s="2227" t="s">
        <v>1342</v>
      </c>
    </row>
    <row r="45">
      <c r="B45" s="2227" t="s">
        <v>1343</v>
      </c>
    </row>
  </sheetData>
  <mergeCells count="2">
    <mergeCell ref="B6:G6"/>
    <mergeCell ref="D7:E7"/>
    <mergeCell ref="B36:G36"/>
    <mergeCell ref="B43:G43"/>
    <mergeCell ref="B44:G44"/>
    <mergeCell ref="B45:G45"/>
  </mergeCells>
  <pageMargins left="0.708661417322835" right="0.708661417322835" top="0.748031496062992" bottom="0.748031496062992" header="0.31496062992126" footer="0.31496062992126"/>
  <pageSetup scale="70" orientation="landscape" horizontalDpi="-1" verticalDpi="-1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pageSetUpPr fitToPage="1"/>
  </sheetPr>
  <dimension ref="B1:N70"/>
  <sheetViews>
    <sheetView showGridLines="0" zoomScale="70" zoomScaleNormal="70" workbookViewId="0"/>
  </sheetViews>
  <sheetFormatPr baseColWidth="10" defaultColWidth="11.44140625" defaultRowHeight="13.8"/>
  <cols>
    <col min="1" max="1" width="1.33203125" style="1076" customWidth="1"/>
    <col min="2" max="5" width="21.6640625" style="1076" customWidth="1"/>
    <col min="6" max="7" width="11.44140625" style="1076"/>
    <col min="8" max="9" width="21.6640625" style="1076" customWidth="1"/>
    <col min="10" max="10" width="11.44140625" style="1076"/>
    <col min="11" max="11" width="15.44140625" style="1076" customWidth="1"/>
    <col min="12" max="12" width="11.44140625" style="1076"/>
    <col min="13" max="13" width="30.6640625" style="1076" customWidth="1"/>
    <col min="14" max="14" width="18.6640625" style="1107" customWidth="1"/>
    <col min="15" max="256" width="11.44140625" style="1076"/>
    <col min="257" max="257" width="1.33203125" style="1076" customWidth="1"/>
    <col min="258" max="261" width="21.6640625" style="1076" customWidth="1"/>
    <col min="262" max="263" width="11.44140625" style="1076"/>
    <col min="264" max="265" width="21.6640625" style="1076" customWidth="1"/>
    <col min="266" max="266" width="11.44140625" style="1076"/>
    <col min="267" max="267" width="15.44140625" style="1076" customWidth="1"/>
    <col min="268" max="268" width="11.44140625" style="1076"/>
    <col min="269" max="269" width="30.6640625" style="1076" customWidth="1"/>
    <col min="270" max="270" width="18.6640625" style="1076" customWidth="1"/>
    <col min="271" max="512" width="11.44140625" style="1076"/>
    <col min="513" max="513" width="1.33203125" style="1076" customWidth="1"/>
    <col min="514" max="517" width="21.6640625" style="1076" customWidth="1"/>
    <col min="518" max="519" width="11.44140625" style="1076"/>
    <col min="520" max="521" width="21.6640625" style="1076" customWidth="1"/>
    <col min="522" max="522" width="11.44140625" style="1076"/>
    <col min="523" max="523" width="15.44140625" style="1076" customWidth="1"/>
    <col min="524" max="524" width="11.44140625" style="1076"/>
    <col min="525" max="525" width="30.6640625" style="1076" customWidth="1"/>
    <col min="526" max="526" width="18.6640625" style="1076" customWidth="1"/>
    <col min="527" max="768" width="11.44140625" style="1076"/>
    <col min="769" max="769" width="1.33203125" style="1076" customWidth="1"/>
    <col min="770" max="773" width="21.6640625" style="1076" customWidth="1"/>
    <col min="774" max="775" width="11.44140625" style="1076"/>
    <col min="776" max="777" width="21.6640625" style="1076" customWidth="1"/>
    <col min="778" max="778" width="11.44140625" style="1076"/>
    <col min="779" max="779" width="15.44140625" style="1076" customWidth="1"/>
    <col min="780" max="780" width="11.44140625" style="1076"/>
    <col min="781" max="781" width="30.6640625" style="1076" customWidth="1"/>
    <col min="782" max="782" width="18.6640625" style="1076" customWidth="1"/>
    <col min="783" max="1024" width="11.44140625" style="1076"/>
    <col min="1025" max="1025" width="1.33203125" style="1076" customWidth="1"/>
    <col min="1026" max="1029" width="21.6640625" style="1076" customWidth="1"/>
    <col min="1030" max="1031" width="11.44140625" style="1076"/>
    <col min="1032" max="1033" width="21.6640625" style="1076" customWidth="1"/>
    <col min="1034" max="1034" width="11.44140625" style="1076"/>
    <col min="1035" max="1035" width="15.44140625" style="1076" customWidth="1"/>
    <col min="1036" max="1036" width="11.44140625" style="1076"/>
    <col min="1037" max="1037" width="30.6640625" style="1076" customWidth="1"/>
    <col min="1038" max="1038" width="18.6640625" style="1076" customWidth="1"/>
    <col min="1039" max="1280" width="11.44140625" style="1076"/>
    <col min="1281" max="1281" width="1.33203125" style="1076" customWidth="1"/>
    <col min="1282" max="1285" width="21.6640625" style="1076" customWidth="1"/>
    <col min="1286" max="1287" width="11.44140625" style="1076"/>
    <col min="1288" max="1289" width="21.6640625" style="1076" customWidth="1"/>
    <col min="1290" max="1290" width="11.44140625" style="1076"/>
    <col min="1291" max="1291" width="15.44140625" style="1076" customWidth="1"/>
    <col min="1292" max="1292" width="11.44140625" style="1076"/>
    <col min="1293" max="1293" width="30.6640625" style="1076" customWidth="1"/>
    <col min="1294" max="1294" width="18.6640625" style="1076" customWidth="1"/>
    <col min="1295" max="1536" width="11.44140625" style="1076"/>
    <col min="1537" max="1537" width="1.33203125" style="1076" customWidth="1"/>
    <col min="1538" max="1541" width="21.6640625" style="1076" customWidth="1"/>
    <col min="1542" max="1543" width="11.44140625" style="1076"/>
    <col min="1544" max="1545" width="21.6640625" style="1076" customWidth="1"/>
    <col min="1546" max="1546" width="11.44140625" style="1076"/>
    <col min="1547" max="1547" width="15.44140625" style="1076" customWidth="1"/>
    <col min="1548" max="1548" width="11.44140625" style="1076"/>
    <col min="1549" max="1549" width="30.6640625" style="1076" customWidth="1"/>
    <col min="1550" max="1550" width="18.6640625" style="1076" customWidth="1"/>
    <col min="1551" max="1792" width="11.44140625" style="1076"/>
    <col min="1793" max="1793" width="1.33203125" style="1076" customWidth="1"/>
    <col min="1794" max="1797" width="21.6640625" style="1076" customWidth="1"/>
    <col min="1798" max="1799" width="11.44140625" style="1076"/>
    <col min="1800" max="1801" width="21.6640625" style="1076" customWidth="1"/>
    <col min="1802" max="1802" width="11.44140625" style="1076"/>
    <col min="1803" max="1803" width="15.44140625" style="1076" customWidth="1"/>
    <col min="1804" max="1804" width="11.44140625" style="1076"/>
    <col min="1805" max="1805" width="30.6640625" style="1076" customWidth="1"/>
    <col min="1806" max="1806" width="18.6640625" style="1076" customWidth="1"/>
    <col min="1807" max="2048" width="11.44140625" style="1076"/>
    <col min="2049" max="2049" width="1.33203125" style="1076" customWidth="1"/>
    <col min="2050" max="2053" width="21.6640625" style="1076" customWidth="1"/>
    <col min="2054" max="2055" width="11.44140625" style="1076"/>
    <col min="2056" max="2057" width="21.6640625" style="1076" customWidth="1"/>
    <col min="2058" max="2058" width="11.44140625" style="1076"/>
    <col min="2059" max="2059" width="15.44140625" style="1076" customWidth="1"/>
    <col min="2060" max="2060" width="11.44140625" style="1076"/>
    <col min="2061" max="2061" width="30.6640625" style="1076" customWidth="1"/>
    <col min="2062" max="2062" width="18.6640625" style="1076" customWidth="1"/>
    <col min="2063" max="2304" width="11.44140625" style="1076"/>
    <col min="2305" max="2305" width="1.33203125" style="1076" customWidth="1"/>
    <col min="2306" max="2309" width="21.6640625" style="1076" customWidth="1"/>
    <col min="2310" max="2311" width="11.44140625" style="1076"/>
    <col min="2312" max="2313" width="21.6640625" style="1076" customWidth="1"/>
    <col min="2314" max="2314" width="11.44140625" style="1076"/>
    <col min="2315" max="2315" width="15.44140625" style="1076" customWidth="1"/>
    <col min="2316" max="2316" width="11.44140625" style="1076"/>
    <col min="2317" max="2317" width="30.6640625" style="1076" customWidth="1"/>
    <col min="2318" max="2318" width="18.6640625" style="1076" customWidth="1"/>
    <col min="2319" max="2560" width="11.44140625" style="1076"/>
    <col min="2561" max="2561" width="1.33203125" style="1076" customWidth="1"/>
    <col min="2562" max="2565" width="21.6640625" style="1076" customWidth="1"/>
    <col min="2566" max="2567" width="11.44140625" style="1076"/>
    <col min="2568" max="2569" width="21.6640625" style="1076" customWidth="1"/>
    <col min="2570" max="2570" width="11.44140625" style="1076"/>
    <col min="2571" max="2571" width="15.44140625" style="1076" customWidth="1"/>
    <col min="2572" max="2572" width="11.44140625" style="1076"/>
    <col min="2573" max="2573" width="30.6640625" style="1076" customWidth="1"/>
    <col min="2574" max="2574" width="18.6640625" style="1076" customWidth="1"/>
    <col min="2575" max="2816" width="11.44140625" style="1076"/>
    <col min="2817" max="2817" width="1.33203125" style="1076" customWidth="1"/>
    <col min="2818" max="2821" width="21.6640625" style="1076" customWidth="1"/>
    <col min="2822" max="2823" width="11.44140625" style="1076"/>
    <col min="2824" max="2825" width="21.6640625" style="1076" customWidth="1"/>
    <col min="2826" max="2826" width="11.44140625" style="1076"/>
    <col min="2827" max="2827" width="15.44140625" style="1076" customWidth="1"/>
    <col min="2828" max="2828" width="11.44140625" style="1076"/>
    <col min="2829" max="2829" width="30.6640625" style="1076" customWidth="1"/>
    <col min="2830" max="2830" width="18.6640625" style="1076" customWidth="1"/>
    <col min="2831" max="3072" width="11.44140625" style="1076"/>
    <col min="3073" max="3073" width="1.33203125" style="1076" customWidth="1"/>
    <col min="3074" max="3077" width="21.6640625" style="1076" customWidth="1"/>
    <col min="3078" max="3079" width="11.44140625" style="1076"/>
    <col min="3080" max="3081" width="21.6640625" style="1076" customWidth="1"/>
    <col min="3082" max="3082" width="11.44140625" style="1076"/>
    <col min="3083" max="3083" width="15.44140625" style="1076" customWidth="1"/>
    <col min="3084" max="3084" width="11.44140625" style="1076"/>
    <col min="3085" max="3085" width="30.6640625" style="1076" customWidth="1"/>
    <col min="3086" max="3086" width="18.6640625" style="1076" customWidth="1"/>
    <col min="3087" max="3328" width="11.44140625" style="1076"/>
    <col min="3329" max="3329" width="1.33203125" style="1076" customWidth="1"/>
    <col min="3330" max="3333" width="21.6640625" style="1076" customWidth="1"/>
    <col min="3334" max="3335" width="11.44140625" style="1076"/>
    <col min="3336" max="3337" width="21.6640625" style="1076" customWidth="1"/>
    <col min="3338" max="3338" width="11.44140625" style="1076"/>
    <col min="3339" max="3339" width="15.44140625" style="1076" customWidth="1"/>
    <col min="3340" max="3340" width="11.44140625" style="1076"/>
    <col min="3341" max="3341" width="30.6640625" style="1076" customWidth="1"/>
    <col min="3342" max="3342" width="18.6640625" style="1076" customWidth="1"/>
    <col min="3343" max="3584" width="11.44140625" style="1076"/>
    <col min="3585" max="3585" width="1.33203125" style="1076" customWidth="1"/>
    <col min="3586" max="3589" width="21.6640625" style="1076" customWidth="1"/>
    <col min="3590" max="3591" width="11.44140625" style="1076"/>
    <col min="3592" max="3593" width="21.6640625" style="1076" customWidth="1"/>
    <col min="3594" max="3594" width="11.44140625" style="1076"/>
    <col min="3595" max="3595" width="15.44140625" style="1076" customWidth="1"/>
    <col min="3596" max="3596" width="11.44140625" style="1076"/>
    <col min="3597" max="3597" width="30.6640625" style="1076" customWidth="1"/>
    <col min="3598" max="3598" width="18.6640625" style="1076" customWidth="1"/>
    <col min="3599" max="3840" width="11.44140625" style="1076"/>
    <col min="3841" max="3841" width="1.33203125" style="1076" customWidth="1"/>
    <col min="3842" max="3845" width="21.6640625" style="1076" customWidth="1"/>
    <col min="3846" max="3847" width="11.44140625" style="1076"/>
    <col min="3848" max="3849" width="21.6640625" style="1076" customWidth="1"/>
    <col min="3850" max="3850" width="11.44140625" style="1076"/>
    <col min="3851" max="3851" width="15.44140625" style="1076" customWidth="1"/>
    <col min="3852" max="3852" width="11.44140625" style="1076"/>
    <col min="3853" max="3853" width="30.6640625" style="1076" customWidth="1"/>
    <col min="3854" max="3854" width="18.6640625" style="1076" customWidth="1"/>
    <col min="3855" max="4096" width="11.44140625" style="1076"/>
    <col min="4097" max="4097" width="1.33203125" style="1076" customWidth="1"/>
    <col min="4098" max="4101" width="21.6640625" style="1076" customWidth="1"/>
    <col min="4102" max="4103" width="11.44140625" style="1076"/>
    <col min="4104" max="4105" width="21.6640625" style="1076" customWidth="1"/>
    <col min="4106" max="4106" width="11.44140625" style="1076"/>
    <col min="4107" max="4107" width="15.44140625" style="1076" customWidth="1"/>
    <col min="4108" max="4108" width="11.44140625" style="1076"/>
    <col min="4109" max="4109" width="30.6640625" style="1076" customWidth="1"/>
    <col min="4110" max="4110" width="18.6640625" style="1076" customWidth="1"/>
    <col min="4111" max="4352" width="11.44140625" style="1076"/>
    <col min="4353" max="4353" width="1.33203125" style="1076" customWidth="1"/>
    <col min="4354" max="4357" width="21.6640625" style="1076" customWidth="1"/>
    <col min="4358" max="4359" width="11.44140625" style="1076"/>
    <col min="4360" max="4361" width="21.6640625" style="1076" customWidth="1"/>
    <col min="4362" max="4362" width="11.44140625" style="1076"/>
    <col min="4363" max="4363" width="15.44140625" style="1076" customWidth="1"/>
    <col min="4364" max="4364" width="11.44140625" style="1076"/>
    <col min="4365" max="4365" width="30.6640625" style="1076" customWidth="1"/>
    <col min="4366" max="4366" width="18.6640625" style="1076" customWidth="1"/>
    <col min="4367" max="4608" width="11.44140625" style="1076"/>
    <col min="4609" max="4609" width="1.33203125" style="1076" customWidth="1"/>
    <col min="4610" max="4613" width="21.6640625" style="1076" customWidth="1"/>
    <col min="4614" max="4615" width="11.44140625" style="1076"/>
    <col min="4616" max="4617" width="21.6640625" style="1076" customWidth="1"/>
    <col min="4618" max="4618" width="11.44140625" style="1076"/>
    <col min="4619" max="4619" width="15.44140625" style="1076" customWidth="1"/>
    <col min="4620" max="4620" width="11.44140625" style="1076"/>
    <col min="4621" max="4621" width="30.6640625" style="1076" customWidth="1"/>
    <col min="4622" max="4622" width="18.6640625" style="1076" customWidth="1"/>
    <col min="4623" max="4864" width="11.44140625" style="1076"/>
    <col min="4865" max="4865" width="1.33203125" style="1076" customWidth="1"/>
    <col min="4866" max="4869" width="21.6640625" style="1076" customWidth="1"/>
    <col min="4870" max="4871" width="11.44140625" style="1076"/>
    <col min="4872" max="4873" width="21.6640625" style="1076" customWidth="1"/>
    <col min="4874" max="4874" width="11.44140625" style="1076"/>
    <col min="4875" max="4875" width="15.44140625" style="1076" customWidth="1"/>
    <col min="4876" max="4876" width="11.44140625" style="1076"/>
    <col min="4877" max="4877" width="30.6640625" style="1076" customWidth="1"/>
    <col min="4878" max="4878" width="18.6640625" style="1076" customWidth="1"/>
    <col min="4879" max="5120" width="11.44140625" style="1076"/>
    <col min="5121" max="5121" width="1.33203125" style="1076" customWidth="1"/>
    <col min="5122" max="5125" width="21.6640625" style="1076" customWidth="1"/>
    <col min="5126" max="5127" width="11.44140625" style="1076"/>
    <col min="5128" max="5129" width="21.6640625" style="1076" customWidth="1"/>
    <col min="5130" max="5130" width="11.44140625" style="1076"/>
    <col min="5131" max="5131" width="15.44140625" style="1076" customWidth="1"/>
    <col min="5132" max="5132" width="11.44140625" style="1076"/>
    <col min="5133" max="5133" width="30.6640625" style="1076" customWidth="1"/>
    <col min="5134" max="5134" width="18.6640625" style="1076" customWidth="1"/>
    <col min="5135" max="5376" width="11.44140625" style="1076"/>
    <col min="5377" max="5377" width="1.33203125" style="1076" customWidth="1"/>
    <col min="5378" max="5381" width="21.6640625" style="1076" customWidth="1"/>
    <col min="5382" max="5383" width="11.44140625" style="1076"/>
    <col min="5384" max="5385" width="21.6640625" style="1076" customWidth="1"/>
    <col min="5386" max="5386" width="11.44140625" style="1076"/>
    <col min="5387" max="5387" width="15.44140625" style="1076" customWidth="1"/>
    <col min="5388" max="5388" width="11.44140625" style="1076"/>
    <col min="5389" max="5389" width="30.6640625" style="1076" customWidth="1"/>
    <col min="5390" max="5390" width="18.6640625" style="1076" customWidth="1"/>
    <col min="5391" max="5632" width="11.44140625" style="1076"/>
    <col min="5633" max="5633" width="1.33203125" style="1076" customWidth="1"/>
    <col min="5634" max="5637" width="21.6640625" style="1076" customWidth="1"/>
    <col min="5638" max="5639" width="11.44140625" style="1076"/>
    <col min="5640" max="5641" width="21.6640625" style="1076" customWidth="1"/>
    <col min="5642" max="5642" width="11.44140625" style="1076"/>
    <col min="5643" max="5643" width="15.44140625" style="1076" customWidth="1"/>
    <col min="5644" max="5644" width="11.44140625" style="1076"/>
    <col min="5645" max="5645" width="30.6640625" style="1076" customWidth="1"/>
    <col min="5646" max="5646" width="18.6640625" style="1076" customWidth="1"/>
    <col min="5647" max="5888" width="11.44140625" style="1076"/>
    <col min="5889" max="5889" width="1.33203125" style="1076" customWidth="1"/>
    <col min="5890" max="5893" width="21.6640625" style="1076" customWidth="1"/>
    <col min="5894" max="5895" width="11.44140625" style="1076"/>
    <col min="5896" max="5897" width="21.6640625" style="1076" customWidth="1"/>
    <col min="5898" max="5898" width="11.44140625" style="1076"/>
    <col min="5899" max="5899" width="15.44140625" style="1076" customWidth="1"/>
    <col min="5900" max="5900" width="11.44140625" style="1076"/>
    <col min="5901" max="5901" width="30.6640625" style="1076" customWidth="1"/>
    <col min="5902" max="5902" width="18.6640625" style="1076" customWidth="1"/>
    <col min="5903" max="6144" width="11.44140625" style="1076"/>
    <col min="6145" max="6145" width="1.33203125" style="1076" customWidth="1"/>
    <col min="6146" max="6149" width="21.6640625" style="1076" customWidth="1"/>
    <col min="6150" max="6151" width="11.44140625" style="1076"/>
    <col min="6152" max="6153" width="21.6640625" style="1076" customWidth="1"/>
    <col min="6154" max="6154" width="11.44140625" style="1076"/>
    <col min="6155" max="6155" width="15.44140625" style="1076" customWidth="1"/>
    <col min="6156" max="6156" width="11.44140625" style="1076"/>
    <col min="6157" max="6157" width="30.6640625" style="1076" customWidth="1"/>
    <col min="6158" max="6158" width="18.6640625" style="1076" customWidth="1"/>
    <col min="6159" max="6400" width="11.44140625" style="1076"/>
    <col min="6401" max="6401" width="1.33203125" style="1076" customWidth="1"/>
    <col min="6402" max="6405" width="21.6640625" style="1076" customWidth="1"/>
    <col min="6406" max="6407" width="11.44140625" style="1076"/>
    <col min="6408" max="6409" width="21.6640625" style="1076" customWidth="1"/>
    <col min="6410" max="6410" width="11.44140625" style="1076"/>
    <col min="6411" max="6411" width="15.44140625" style="1076" customWidth="1"/>
    <col min="6412" max="6412" width="11.44140625" style="1076"/>
    <col min="6413" max="6413" width="30.6640625" style="1076" customWidth="1"/>
    <col min="6414" max="6414" width="18.6640625" style="1076" customWidth="1"/>
    <col min="6415" max="6656" width="11.44140625" style="1076"/>
    <col min="6657" max="6657" width="1.33203125" style="1076" customWidth="1"/>
    <col min="6658" max="6661" width="21.6640625" style="1076" customWidth="1"/>
    <col min="6662" max="6663" width="11.44140625" style="1076"/>
    <col min="6664" max="6665" width="21.6640625" style="1076" customWidth="1"/>
    <col min="6666" max="6666" width="11.44140625" style="1076"/>
    <col min="6667" max="6667" width="15.44140625" style="1076" customWidth="1"/>
    <col min="6668" max="6668" width="11.44140625" style="1076"/>
    <col min="6669" max="6669" width="30.6640625" style="1076" customWidth="1"/>
    <col min="6670" max="6670" width="18.6640625" style="1076" customWidth="1"/>
    <col min="6671" max="6912" width="11.44140625" style="1076"/>
    <col min="6913" max="6913" width="1.33203125" style="1076" customWidth="1"/>
    <col min="6914" max="6917" width="21.6640625" style="1076" customWidth="1"/>
    <col min="6918" max="6919" width="11.44140625" style="1076"/>
    <col min="6920" max="6921" width="21.6640625" style="1076" customWidth="1"/>
    <col min="6922" max="6922" width="11.44140625" style="1076"/>
    <col min="6923" max="6923" width="15.44140625" style="1076" customWidth="1"/>
    <col min="6924" max="6924" width="11.44140625" style="1076"/>
    <col min="6925" max="6925" width="30.6640625" style="1076" customWidth="1"/>
    <col min="6926" max="6926" width="18.6640625" style="1076" customWidth="1"/>
    <col min="6927" max="7168" width="11.44140625" style="1076"/>
    <col min="7169" max="7169" width="1.33203125" style="1076" customWidth="1"/>
    <col min="7170" max="7173" width="21.6640625" style="1076" customWidth="1"/>
    <col min="7174" max="7175" width="11.44140625" style="1076"/>
    <col min="7176" max="7177" width="21.6640625" style="1076" customWidth="1"/>
    <col min="7178" max="7178" width="11.44140625" style="1076"/>
    <col min="7179" max="7179" width="15.44140625" style="1076" customWidth="1"/>
    <col min="7180" max="7180" width="11.44140625" style="1076"/>
    <col min="7181" max="7181" width="30.6640625" style="1076" customWidth="1"/>
    <col min="7182" max="7182" width="18.6640625" style="1076" customWidth="1"/>
    <col min="7183" max="7424" width="11.44140625" style="1076"/>
    <col min="7425" max="7425" width="1.33203125" style="1076" customWidth="1"/>
    <col min="7426" max="7429" width="21.6640625" style="1076" customWidth="1"/>
    <col min="7430" max="7431" width="11.44140625" style="1076"/>
    <col min="7432" max="7433" width="21.6640625" style="1076" customWidth="1"/>
    <col min="7434" max="7434" width="11.44140625" style="1076"/>
    <col min="7435" max="7435" width="15.44140625" style="1076" customWidth="1"/>
    <col min="7436" max="7436" width="11.44140625" style="1076"/>
    <col min="7437" max="7437" width="30.6640625" style="1076" customWidth="1"/>
    <col min="7438" max="7438" width="18.6640625" style="1076" customWidth="1"/>
    <col min="7439" max="7680" width="11.44140625" style="1076"/>
    <col min="7681" max="7681" width="1.33203125" style="1076" customWidth="1"/>
    <col min="7682" max="7685" width="21.6640625" style="1076" customWidth="1"/>
    <col min="7686" max="7687" width="11.44140625" style="1076"/>
    <col min="7688" max="7689" width="21.6640625" style="1076" customWidth="1"/>
    <col min="7690" max="7690" width="11.44140625" style="1076"/>
    <col min="7691" max="7691" width="15.44140625" style="1076" customWidth="1"/>
    <col min="7692" max="7692" width="11.44140625" style="1076"/>
    <col min="7693" max="7693" width="30.6640625" style="1076" customWidth="1"/>
    <col min="7694" max="7694" width="18.6640625" style="1076" customWidth="1"/>
    <col min="7695" max="7936" width="11.44140625" style="1076"/>
    <col min="7937" max="7937" width="1.33203125" style="1076" customWidth="1"/>
    <col min="7938" max="7941" width="21.6640625" style="1076" customWidth="1"/>
    <col min="7942" max="7943" width="11.44140625" style="1076"/>
    <col min="7944" max="7945" width="21.6640625" style="1076" customWidth="1"/>
    <col min="7946" max="7946" width="11.44140625" style="1076"/>
    <col min="7947" max="7947" width="15.44140625" style="1076" customWidth="1"/>
    <col min="7948" max="7948" width="11.44140625" style="1076"/>
    <col min="7949" max="7949" width="30.6640625" style="1076" customWidth="1"/>
    <col min="7950" max="7950" width="18.6640625" style="1076" customWidth="1"/>
    <col min="7951" max="8192" width="11.44140625" style="1076"/>
    <col min="8193" max="8193" width="1.33203125" style="1076" customWidth="1"/>
    <col min="8194" max="8197" width="21.6640625" style="1076" customWidth="1"/>
    <col min="8198" max="8199" width="11.44140625" style="1076"/>
    <col min="8200" max="8201" width="21.6640625" style="1076" customWidth="1"/>
    <col min="8202" max="8202" width="11.44140625" style="1076"/>
    <col min="8203" max="8203" width="15.44140625" style="1076" customWidth="1"/>
    <col min="8204" max="8204" width="11.44140625" style="1076"/>
    <col min="8205" max="8205" width="30.6640625" style="1076" customWidth="1"/>
    <col min="8206" max="8206" width="18.6640625" style="1076" customWidth="1"/>
    <col min="8207" max="8448" width="11.44140625" style="1076"/>
    <col min="8449" max="8449" width="1.33203125" style="1076" customWidth="1"/>
    <col min="8450" max="8453" width="21.6640625" style="1076" customWidth="1"/>
    <col min="8454" max="8455" width="11.44140625" style="1076"/>
    <col min="8456" max="8457" width="21.6640625" style="1076" customWidth="1"/>
    <col min="8458" max="8458" width="11.44140625" style="1076"/>
    <col min="8459" max="8459" width="15.44140625" style="1076" customWidth="1"/>
    <col min="8460" max="8460" width="11.44140625" style="1076"/>
    <col min="8461" max="8461" width="30.6640625" style="1076" customWidth="1"/>
    <col min="8462" max="8462" width="18.6640625" style="1076" customWidth="1"/>
    <col min="8463" max="8704" width="11.44140625" style="1076"/>
    <col min="8705" max="8705" width="1.33203125" style="1076" customWidth="1"/>
    <col min="8706" max="8709" width="21.6640625" style="1076" customWidth="1"/>
    <col min="8710" max="8711" width="11.44140625" style="1076"/>
    <col min="8712" max="8713" width="21.6640625" style="1076" customWidth="1"/>
    <col min="8714" max="8714" width="11.44140625" style="1076"/>
    <col min="8715" max="8715" width="15.44140625" style="1076" customWidth="1"/>
    <col min="8716" max="8716" width="11.44140625" style="1076"/>
    <col min="8717" max="8717" width="30.6640625" style="1076" customWidth="1"/>
    <col min="8718" max="8718" width="18.6640625" style="1076" customWidth="1"/>
    <col min="8719" max="8960" width="11.44140625" style="1076"/>
    <col min="8961" max="8961" width="1.33203125" style="1076" customWidth="1"/>
    <col min="8962" max="8965" width="21.6640625" style="1076" customWidth="1"/>
    <col min="8966" max="8967" width="11.44140625" style="1076"/>
    <col min="8968" max="8969" width="21.6640625" style="1076" customWidth="1"/>
    <col min="8970" max="8970" width="11.44140625" style="1076"/>
    <col min="8971" max="8971" width="15.44140625" style="1076" customWidth="1"/>
    <col min="8972" max="8972" width="11.44140625" style="1076"/>
    <col min="8973" max="8973" width="30.6640625" style="1076" customWidth="1"/>
    <col min="8974" max="8974" width="18.6640625" style="1076" customWidth="1"/>
    <col min="8975" max="9216" width="11.44140625" style="1076"/>
    <col min="9217" max="9217" width="1.33203125" style="1076" customWidth="1"/>
    <col min="9218" max="9221" width="21.6640625" style="1076" customWidth="1"/>
    <col min="9222" max="9223" width="11.44140625" style="1076"/>
    <col min="9224" max="9225" width="21.6640625" style="1076" customWidth="1"/>
    <col min="9226" max="9226" width="11.44140625" style="1076"/>
    <col min="9227" max="9227" width="15.44140625" style="1076" customWidth="1"/>
    <col min="9228" max="9228" width="11.44140625" style="1076"/>
    <col min="9229" max="9229" width="30.6640625" style="1076" customWidth="1"/>
    <col min="9230" max="9230" width="18.6640625" style="1076" customWidth="1"/>
    <col min="9231" max="9472" width="11.44140625" style="1076"/>
    <col min="9473" max="9473" width="1.33203125" style="1076" customWidth="1"/>
    <col min="9474" max="9477" width="21.6640625" style="1076" customWidth="1"/>
    <col min="9478" max="9479" width="11.44140625" style="1076"/>
    <col min="9480" max="9481" width="21.6640625" style="1076" customWidth="1"/>
    <col min="9482" max="9482" width="11.44140625" style="1076"/>
    <col min="9483" max="9483" width="15.44140625" style="1076" customWidth="1"/>
    <col min="9484" max="9484" width="11.44140625" style="1076"/>
    <col min="9485" max="9485" width="30.6640625" style="1076" customWidth="1"/>
    <col min="9486" max="9486" width="18.6640625" style="1076" customWidth="1"/>
    <col min="9487" max="9728" width="11.44140625" style="1076"/>
    <col min="9729" max="9729" width="1.33203125" style="1076" customWidth="1"/>
    <col min="9730" max="9733" width="21.6640625" style="1076" customWidth="1"/>
    <col min="9734" max="9735" width="11.44140625" style="1076"/>
    <col min="9736" max="9737" width="21.6640625" style="1076" customWidth="1"/>
    <col min="9738" max="9738" width="11.44140625" style="1076"/>
    <col min="9739" max="9739" width="15.44140625" style="1076" customWidth="1"/>
    <col min="9740" max="9740" width="11.44140625" style="1076"/>
    <col min="9741" max="9741" width="30.6640625" style="1076" customWidth="1"/>
    <col min="9742" max="9742" width="18.6640625" style="1076" customWidth="1"/>
    <col min="9743" max="9984" width="11.44140625" style="1076"/>
    <col min="9985" max="9985" width="1.33203125" style="1076" customWidth="1"/>
    <col min="9986" max="9989" width="21.6640625" style="1076" customWidth="1"/>
    <col min="9990" max="9991" width="11.44140625" style="1076"/>
    <col min="9992" max="9993" width="21.6640625" style="1076" customWidth="1"/>
    <col min="9994" max="9994" width="11.44140625" style="1076"/>
    <col min="9995" max="9995" width="15.44140625" style="1076" customWidth="1"/>
    <col min="9996" max="9996" width="11.44140625" style="1076"/>
    <col min="9997" max="9997" width="30.6640625" style="1076" customWidth="1"/>
    <col min="9998" max="9998" width="18.6640625" style="1076" customWidth="1"/>
    <col min="9999" max="10240" width="11.44140625" style="1076"/>
    <col min="10241" max="10241" width="1.33203125" style="1076" customWidth="1"/>
    <col min="10242" max="10245" width="21.6640625" style="1076" customWidth="1"/>
    <col min="10246" max="10247" width="11.44140625" style="1076"/>
    <col min="10248" max="10249" width="21.6640625" style="1076" customWidth="1"/>
    <col min="10250" max="10250" width="11.44140625" style="1076"/>
    <col min="10251" max="10251" width="15.44140625" style="1076" customWidth="1"/>
    <col min="10252" max="10252" width="11.44140625" style="1076"/>
    <col min="10253" max="10253" width="30.6640625" style="1076" customWidth="1"/>
    <col min="10254" max="10254" width="18.6640625" style="1076" customWidth="1"/>
    <col min="10255" max="10496" width="11.44140625" style="1076"/>
    <col min="10497" max="10497" width="1.33203125" style="1076" customWidth="1"/>
    <col min="10498" max="10501" width="21.6640625" style="1076" customWidth="1"/>
    <col min="10502" max="10503" width="11.44140625" style="1076"/>
    <col min="10504" max="10505" width="21.6640625" style="1076" customWidth="1"/>
    <col min="10506" max="10506" width="11.44140625" style="1076"/>
    <col min="10507" max="10507" width="15.44140625" style="1076" customWidth="1"/>
    <col min="10508" max="10508" width="11.44140625" style="1076"/>
    <col min="10509" max="10509" width="30.6640625" style="1076" customWidth="1"/>
    <col min="10510" max="10510" width="18.6640625" style="1076" customWidth="1"/>
    <col min="10511" max="10752" width="11.44140625" style="1076"/>
    <col min="10753" max="10753" width="1.33203125" style="1076" customWidth="1"/>
    <col min="10754" max="10757" width="21.6640625" style="1076" customWidth="1"/>
    <col min="10758" max="10759" width="11.44140625" style="1076"/>
    <col min="10760" max="10761" width="21.6640625" style="1076" customWidth="1"/>
    <col min="10762" max="10762" width="11.44140625" style="1076"/>
    <col min="10763" max="10763" width="15.44140625" style="1076" customWidth="1"/>
    <col min="10764" max="10764" width="11.44140625" style="1076"/>
    <col min="10765" max="10765" width="30.6640625" style="1076" customWidth="1"/>
    <col min="10766" max="10766" width="18.6640625" style="1076" customWidth="1"/>
    <col min="10767" max="11008" width="11.44140625" style="1076"/>
    <col min="11009" max="11009" width="1.33203125" style="1076" customWidth="1"/>
    <col min="11010" max="11013" width="21.6640625" style="1076" customWidth="1"/>
    <col min="11014" max="11015" width="11.44140625" style="1076"/>
    <col min="11016" max="11017" width="21.6640625" style="1076" customWidth="1"/>
    <col min="11018" max="11018" width="11.44140625" style="1076"/>
    <col min="11019" max="11019" width="15.44140625" style="1076" customWidth="1"/>
    <col min="11020" max="11020" width="11.44140625" style="1076"/>
    <col min="11021" max="11021" width="30.6640625" style="1076" customWidth="1"/>
    <col min="11022" max="11022" width="18.6640625" style="1076" customWidth="1"/>
    <col min="11023" max="11264" width="11.44140625" style="1076"/>
    <col min="11265" max="11265" width="1.33203125" style="1076" customWidth="1"/>
    <col min="11266" max="11269" width="21.6640625" style="1076" customWidth="1"/>
    <col min="11270" max="11271" width="11.44140625" style="1076"/>
    <col min="11272" max="11273" width="21.6640625" style="1076" customWidth="1"/>
    <col min="11274" max="11274" width="11.44140625" style="1076"/>
    <col min="11275" max="11275" width="15.44140625" style="1076" customWidth="1"/>
    <col min="11276" max="11276" width="11.44140625" style="1076"/>
    <col min="11277" max="11277" width="30.6640625" style="1076" customWidth="1"/>
    <col min="11278" max="11278" width="18.6640625" style="1076" customWidth="1"/>
    <col min="11279" max="11520" width="11.44140625" style="1076"/>
    <col min="11521" max="11521" width="1.33203125" style="1076" customWidth="1"/>
    <col min="11522" max="11525" width="21.6640625" style="1076" customWidth="1"/>
    <col min="11526" max="11527" width="11.44140625" style="1076"/>
    <col min="11528" max="11529" width="21.6640625" style="1076" customWidth="1"/>
    <col min="11530" max="11530" width="11.44140625" style="1076"/>
    <col min="11531" max="11531" width="15.44140625" style="1076" customWidth="1"/>
    <col min="11532" max="11532" width="11.44140625" style="1076"/>
    <col min="11533" max="11533" width="30.6640625" style="1076" customWidth="1"/>
    <col min="11534" max="11534" width="18.6640625" style="1076" customWidth="1"/>
    <col min="11535" max="11776" width="11.44140625" style="1076"/>
    <col min="11777" max="11777" width="1.33203125" style="1076" customWidth="1"/>
    <col min="11778" max="11781" width="21.6640625" style="1076" customWidth="1"/>
    <col min="11782" max="11783" width="11.44140625" style="1076"/>
    <col min="11784" max="11785" width="21.6640625" style="1076" customWidth="1"/>
    <col min="11786" max="11786" width="11.44140625" style="1076"/>
    <col min="11787" max="11787" width="15.44140625" style="1076" customWidth="1"/>
    <col min="11788" max="11788" width="11.44140625" style="1076"/>
    <col min="11789" max="11789" width="30.6640625" style="1076" customWidth="1"/>
    <col min="11790" max="11790" width="18.6640625" style="1076" customWidth="1"/>
    <col min="11791" max="12032" width="11.44140625" style="1076"/>
    <col min="12033" max="12033" width="1.33203125" style="1076" customWidth="1"/>
    <col min="12034" max="12037" width="21.6640625" style="1076" customWidth="1"/>
    <col min="12038" max="12039" width="11.44140625" style="1076"/>
    <col min="12040" max="12041" width="21.6640625" style="1076" customWidth="1"/>
    <col min="12042" max="12042" width="11.44140625" style="1076"/>
    <col min="12043" max="12043" width="15.44140625" style="1076" customWidth="1"/>
    <col min="12044" max="12044" width="11.44140625" style="1076"/>
    <col min="12045" max="12045" width="30.6640625" style="1076" customWidth="1"/>
    <col min="12046" max="12046" width="18.6640625" style="1076" customWidth="1"/>
    <col min="12047" max="12288" width="11.44140625" style="1076"/>
    <col min="12289" max="12289" width="1.33203125" style="1076" customWidth="1"/>
    <col min="12290" max="12293" width="21.6640625" style="1076" customWidth="1"/>
    <col min="12294" max="12295" width="11.44140625" style="1076"/>
    <col min="12296" max="12297" width="21.6640625" style="1076" customWidth="1"/>
    <col min="12298" max="12298" width="11.44140625" style="1076"/>
    <col min="12299" max="12299" width="15.44140625" style="1076" customWidth="1"/>
    <col min="12300" max="12300" width="11.44140625" style="1076"/>
    <col min="12301" max="12301" width="30.6640625" style="1076" customWidth="1"/>
    <col min="12302" max="12302" width="18.6640625" style="1076" customWidth="1"/>
    <col min="12303" max="12544" width="11.44140625" style="1076"/>
    <col min="12545" max="12545" width="1.33203125" style="1076" customWidth="1"/>
    <col min="12546" max="12549" width="21.6640625" style="1076" customWidth="1"/>
    <col min="12550" max="12551" width="11.44140625" style="1076"/>
    <col min="12552" max="12553" width="21.6640625" style="1076" customWidth="1"/>
    <col min="12554" max="12554" width="11.44140625" style="1076"/>
    <col min="12555" max="12555" width="15.44140625" style="1076" customWidth="1"/>
    <col min="12556" max="12556" width="11.44140625" style="1076"/>
    <col min="12557" max="12557" width="30.6640625" style="1076" customWidth="1"/>
    <col min="12558" max="12558" width="18.6640625" style="1076" customWidth="1"/>
    <col min="12559" max="12800" width="11.44140625" style="1076"/>
    <col min="12801" max="12801" width="1.33203125" style="1076" customWidth="1"/>
    <col min="12802" max="12805" width="21.6640625" style="1076" customWidth="1"/>
    <col min="12806" max="12807" width="11.44140625" style="1076"/>
    <col min="12808" max="12809" width="21.6640625" style="1076" customWidth="1"/>
    <col min="12810" max="12810" width="11.44140625" style="1076"/>
    <col min="12811" max="12811" width="15.44140625" style="1076" customWidth="1"/>
    <col min="12812" max="12812" width="11.44140625" style="1076"/>
    <col min="12813" max="12813" width="30.6640625" style="1076" customWidth="1"/>
    <col min="12814" max="12814" width="18.6640625" style="1076" customWidth="1"/>
    <col min="12815" max="13056" width="11.44140625" style="1076"/>
    <col min="13057" max="13057" width="1.33203125" style="1076" customWidth="1"/>
    <col min="13058" max="13061" width="21.6640625" style="1076" customWidth="1"/>
    <col min="13062" max="13063" width="11.44140625" style="1076"/>
    <col min="13064" max="13065" width="21.6640625" style="1076" customWidth="1"/>
    <col min="13066" max="13066" width="11.44140625" style="1076"/>
    <col min="13067" max="13067" width="15.44140625" style="1076" customWidth="1"/>
    <col min="13068" max="13068" width="11.44140625" style="1076"/>
    <col min="13069" max="13069" width="30.6640625" style="1076" customWidth="1"/>
    <col min="13070" max="13070" width="18.6640625" style="1076" customWidth="1"/>
    <col min="13071" max="13312" width="11.44140625" style="1076"/>
    <col min="13313" max="13313" width="1.33203125" style="1076" customWidth="1"/>
    <col min="13314" max="13317" width="21.6640625" style="1076" customWidth="1"/>
    <col min="13318" max="13319" width="11.44140625" style="1076"/>
    <col min="13320" max="13321" width="21.6640625" style="1076" customWidth="1"/>
    <col min="13322" max="13322" width="11.44140625" style="1076"/>
    <col min="13323" max="13323" width="15.44140625" style="1076" customWidth="1"/>
    <col min="13324" max="13324" width="11.44140625" style="1076"/>
    <col min="13325" max="13325" width="30.6640625" style="1076" customWidth="1"/>
    <col min="13326" max="13326" width="18.6640625" style="1076" customWidth="1"/>
    <col min="13327" max="13568" width="11.44140625" style="1076"/>
    <col min="13569" max="13569" width="1.33203125" style="1076" customWidth="1"/>
    <col min="13570" max="13573" width="21.6640625" style="1076" customWidth="1"/>
    <col min="13574" max="13575" width="11.44140625" style="1076"/>
    <col min="13576" max="13577" width="21.6640625" style="1076" customWidth="1"/>
    <col min="13578" max="13578" width="11.44140625" style="1076"/>
    <col min="13579" max="13579" width="15.44140625" style="1076" customWidth="1"/>
    <col min="13580" max="13580" width="11.44140625" style="1076"/>
    <col min="13581" max="13581" width="30.6640625" style="1076" customWidth="1"/>
    <col min="13582" max="13582" width="18.6640625" style="1076" customWidth="1"/>
    <col min="13583" max="13824" width="11.44140625" style="1076"/>
    <col min="13825" max="13825" width="1.33203125" style="1076" customWidth="1"/>
    <col min="13826" max="13829" width="21.6640625" style="1076" customWidth="1"/>
    <col min="13830" max="13831" width="11.44140625" style="1076"/>
    <col min="13832" max="13833" width="21.6640625" style="1076" customWidth="1"/>
    <col min="13834" max="13834" width="11.44140625" style="1076"/>
    <col min="13835" max="13835" width="15.44140625" style="1076" customWidth="1"/>
    <col min="13836" max="13836" width="11.44140625" style="1076"/>
    <col min="13837" max="13837" width="30.6640625" style="1076" customWidth="1"/>
    <col min="13838" max="13838" width="18.6640625" style="1076" customWidth="1"/>
    <col min="13839" max="14080" width="11.44140625" style="1076"/>
    <col min="14081" max="14081" width="1.33203125" style="1076" customWidth="1"/>
    <col min="14082" max="14085" width="21.6640625" style="1076" customWidth="1"/>
    <col min="14086" max="14087" width="11.44140625" style="1076"/>
    <col min="14088" max="14089" width="21.6640625" style="1076" customWidth="1"/>
    <col min="14090" max="14090" width="11.44140625" style="1076"/>
    <col min="14091" max="14091" width="15.44140625" style="1076" customWidth="1"/>
    <col min="14092" max="14092" width="11.44140625" style="1076"/>
    <col min="14093" max="14093" width="30.6640625" style="1076" customWidth="1"/>
    <col min="14094" max="14094" width="18.6640625" style="1076" customWidth="1"/>
    <col min="14095" max="14336" width="11.44140625" style="1076"/>
    <col min="14337" max="14337" width="1.33203125" style="1076" customWidth="1"/>
    <col min="14338" max="14341" width="21.6640625" style="1076" customWidth="1"/>
    <col min="14342" max="14343" width="11.44140625" style="1076"/>
    <col min="14344" max="14345" width="21.6640625" style="1076" customWidth="1"/>
    <col min="14346" max="14346" width="11.44140625" style="1076"/>
    <col min="14347" max="14347" width="15.44140625" style="1076" customWidth="1"/>
    <col min="14348" max="14348" width="11.44140625" style="1076"/>
    <col min="14349" max="14349" width="30.6640625" style="1076" customWidth="1"/>
    <col min="14350" max="14350" width="18.6640625" style="1076" customWidth="1"/>
    <col min="14351" max="14592" width="11.44140625" style="1076"/>
    <col min="14593" max="14593" width="1.33203125" style="1076" customWidth="1"/>
    <col min="14594" max="14597" width="21.6640625" style="1076" customWidth="1"/>
    <col min="14598" max="14599" width="11.44140625" style="1076"/>
    <col min="14600" max="14601" width="21.6640625" style="1076" customWidth="1"/>
    <col min="14602" max="14602" width="11.44140625" style="1076"/>
    <col min="14603" max="14603" width="15.44140625" style="1076" customWidth="1"/>
    <col min="14604" max="14604" width="11.44140625" style="1076"/>
    <col min="14605" max="14605" width="30.6640625" style="1076" customWidth="1"/>
    <col min="14606" max="14606" width="18.6640625" style="1076" customWidth="1"/>
    <col min="14607" max="14848" width="11.44140625" style="1076"/>
    <col min="14849" max="14849" width="1.33203125" style="1076" customWidth="1"/>
    <col min="14850" max="14853" width="21.6640625" style="1076" customWidth="1"/>
    <col min="14854" max="14855" width="11.44140625" style="1076"/>
    <col min="14856" max="14857" width="21.6640625" style="1076" customWidth="1"/>
    <col min="14858" max="14858" width="11.44140625" style="1076"/>
    <col min="14859" max="14859" width="15.44140625" style="1076" customWidth="1"/>
    <col min="14860" max="14860" width="11.44140625" style="1076"/>
    <col min="14861" max="14861" width="30.6640625" style="1076" customWidth="1"/>
    <col min="14862" max="14862" width="18.6640625" style="1076" customWidth="1"/>
    <col min="14863" max="15104" width="11.44140625" style="1076"/>
    <col min="15105" max="15105" width="1.33203125" style="1076" customWidth="1"/>
    <col min="15106" max="15109" width="21.6640625" style="1076" customWidth="1"/>
    <col min="15110" max="15111" width="11.44140625" style="1076"/>
    <col min="15112" max="15113" width="21.6640625" style="1076" customWidth="1"/>
    <col min="15114" max="15114" width="11.44140625" style="1076"/>
    <col min="15115" max="15115" width="15.44140625" style="1076" customWidth="1"/>
    <col min="15116" max="15116" width="11.44140625" style="1076"/>
    <col min="15117" max="15117" width="30.6640625" style="1076" customWidth="1"/>
    <col min="15118" max="15118" width="18.6640625" style="1076" customWidth="1"/>
    <col min="15119" max="15360" width="11.44140625" style="1076"/>
    <col min="15361" max="15361" width="1.33203125" style="1076" customWidth="1"/>
    <col min="15362" max="15365" width="21.6640625" style="1076" customWidth="1"/>
    <col min="15366" max="15367" width="11.44140625" style="1076"/>
    <col min="15368" max="15369" width="21.6640625" style="1076" customWidth="1"/>
    <col min="15370" max="15370" width="11.44140625" style="1076"/>
    <col min="15371" max="15371" width="15.44140625" style="1076" customWidth="1"/>
    <col min="15372" max="15372" width="11.44140625" style="1076"/>
    <col min="15373" max="15373" width="30.6640625" style="1076" customWidth="1"/>
    <col min="15374" max="15374" width="18.6640625" style="1076" customWidth="1"/>
    <col min="15375" max="15616" width="11.44140625" style="1076"/>
    <col min="15617" max="15617" width="1.33203125" style="1076" customWidth="1"/>
    <col min="15618" max="15621" width="21.6640625" style="1076" customWidth="1"/>
    <col min="15622" max="15623" width="11.44140625" style="1076"/>
    <col min="15624" max="15625" width="21.6640625" style="1076" customWidth="1"/>
    <col min="15626" max="15626" width="11.44140625" style="1076"/>
    <col min="15627" max="15627" width="15.44140625" style="1076" customWidth="1"/>
    <col min="15628" max="15628" width="11.44140625" style="1076"/>
    <col min="15629" max="15629" width="30.6640625" style="1076" customWidth="1"/>
    <col min="15630" max="15630" width="18.6640625" style="1076" customWidth="1"/>
    <col min="15631" max="15872" width="11.44140625" style="1076"/>
    <col min="15873" max="15873" width="1.33203125" style="1076" customWidth="1"/>
    <col min="15874" max="15877" width="21.6640625" style="1076" customWidth="1"/>
    <col min="15878" max="15879" width="11.44140625" style="1076"/>
    <col min="15880" max="15881" width="21.6640625" style="1076" customWidth="1"/>
    <col min="15882" max="15882" width="11.44140625" style="1076"/>
    <col min="15883" max="15883" width="15.44140625" style="1076" customWidth="1"/>
    <col min="15884" max="15884" width="11.44140625" style="1076"/>
    <col min="15885" max="15885" width="30.6640625" style="1076" customWidth="1"/>
    <col min="15886" max="15886" width="18.6640625" style="1076" customWidth="1"/>
    <col min="15887" max="16128" width="11.44140625" style="1076"/>
    <col min="16129" max="16129" width="1.33203125" style="1076" customWidth="1"/>
    <col min="16130" max="16133" width="21.6640625" style="1076" customWidth="1"/>
    <col min="16134" max="16135" width="11.44140625" style="1076"/>
    <col min="16136" max="16137" width="21.6640625" style="1076" customWidth="1"/>
    <col min="16138" max="16138" width="11.44140625" style="1076"/>
    <col min="16139" max="16139" width="15.44140625" style="1076" customWidth="1"/>
    <col min="16140" max="16140" width="11.44140625" style="1076"/>
    <col min="16141" max="16141" width="30.6640625" style="1076" customWidth="1"/>
    <col min="16142" max="16142" width="18.6640625" style="1076" customWidth="1"/>
    <col min="16143" max="16384" width="11.44140625" style="1076"/>
  </cols>
  <sheetData>
    <row r="1" spans="2:14" ht="6" customHeight="1" thickBot="1">
      <c r="N1" s="1076"/>
    </row>
    <row r="2" spans="2:14" ht="60.75" customHeight="1" thickTop="1">
      <c r="B2" s="2087" t="s">
        <v>1239</v>
      </c>
      <c r="C2" s="2088"/>
      <c r="D2" s="2088"/>
      <c r="E2" s="2088"/>
      <c r="F2" s="2088"/>
      <c r="G2" s="2088"/>
      <c r="H2" s="2088"/>
      <c r="I2" s="2088"/>
      <c r="J2" s="2088"/>
      <c r="K2" s="2088"/>
      <c r="L2" s="2088"/>
      <c r="M2" s="2088"/>
      <c r="N2" s="2089"/>
    </row>
    <row r="3" spans="2:14" ht="8.25" customHeight="1">
      <c r="B3" s="1077"/>
      <c r="C3" s="1078"/>
      <c r="D3" s="1078"/>
      <c r="E3" s="1078"/>
      <c r="F3" s="1078"/>
      <c r="G3" s="1078"/>
      <c r="H3" s="1078"/>
      <c r="I3" s="1078"/>
      <c r="J3" s="1078"/>
      <c r="K3" s="1078"/>
      <c r="L3" s="1079"/>
      <c r="M3" s="1079"/>
      <c r="N3" s="1080"/>
    </row>
    <row r="4" spans="2:14">
      <c r="B4" s="2097" t="s">
        <v>1297</v>
      </c>
      <c r="C4" s="2098"/>
      <c r="D4" s="1081"/>
      <c r="E4" s="1082"/>
      <c r="F4" s="1082"/>
      <c r="G4" s="1083"/>
      <c r="H4" s="1084"/>
      <c r="I4" s="1084"/>
      <c r="J4" s="1084"/>
      <c r="K4" s="1084"/>
      <c r="L4" s="1084"/>
      <c r="M4" s="1084"/>
      <c r="N4" s="1085" t="s">
        <v>1240</v>
      </c>
    </row>
    <row r="5" spans="2:14" ht="6.75" customHeight="1" thickBot="1">
      <c r="B5" s="1086"/>
      <c r="C5" s="1087"/>
      <c r="D5" s="1087"/>
      <c r="E5" s="1087"/>
      <c r="F5" s="1087"/>
      <c r="G5" s="1087"/>
      <c r="H5" s="1087"/>
      <c r="I5" s="1087"/>
      <c r="J5" s="1087"/>
      <c r="K5" s="1087"/>
      <c r="L5" s="1088"/>
      <c r="M5" s="1088"/>
      <c r="N5" s="1089"/>
    </row>
    <row r="6" spans="2:14" ht="7.5" customHeight="1" thickTop="1" thickBot="1">
      <c r="B6" s="1090"/>
      <c r="C6" s="1090"/>
      <c r="D6" s="1090"/>
      <c r="E6" s="1090"/>
      <c r="F6" s="1090"/>
      <c r="G6" s="1090"/>
      <c r="H6" s="1090"/>
      <c r="I6" s="1090"/>
      <c r="J6" s="1090"/>
      <c r="K6" s="1090"/>
      <c r="L6" s="1091"/>
      <c r="M6" s="1091"/>
      <c r="N6" s="1090"/>
    </row>
    <row r="7" spans="2:14" ht="14.4" thickTop="1">
      <c r="B7" s="2090" t="s">
        <v>1012</v>
      </c>
      <c r="C7" s="2085" t="s">
        <v>1013</v>
      </c>
      <c r="D7" s="2093" t="s">
        <v>1014</v>
      </c>
      <c r="E7" s="2085" t="s">
        <v>1015</v>
      </c>
      <c r="F7" s="2085" t="s">
        <v>1016</v>
      </c>
      <c r="G7" s="2085" t="s">
        <v>1017</v>
      </c>
      <c r="H7" s="2085" t="s">
        <v>1018</v>
      </c>
      <c r="I7" s="2085" t="s">
        <v>1019</v>
      </c>
      <c r="J7" s="2095" t="s">
        <v>1020</v>
      </c>
      <c r="K7" s="2096"/>
      <c r="L7" s="2085" t="s">
        <v>1021</v>
      </c>
      <c r="M7" s="2085"/>
      <c r="N7" s="2086"/>
    </row>
    <row r="8" spans="2:14" ht="14.4" thickBot="1">
      <c r="B8" s="2091"/>
      <c r="C8" s="2092"/>
      <c r="D8" s="2094"/>
      <c r="E8" s="2092" t="s">
        <v>1022</v>
      </c>
      <c r="F8" s="2092"/>
      <c r="G8" s="2092"/>
      <c r="H8" s="2092"/>
      <c r="I8" s="2092"/>
      <c r="J8" s="1092" t="s">
        <v>1023</v>
      </c>
      <c r="K8" s="1092" t="s">
        <v>1024</v>
      </c>
      <c r="L8" s="1092" t="s">
        <v>1025</v>
      </c>
      <c r="M8" s="1092" t="s">
        <v>81</v>
      </c>
      <c r="N8" s="1093" t="s">
        <v>142</v>
      </c>
    </row>
    <row r="9" spans="2:14" ht="6" customHeight="1" thickTop="1" thickBot="1">
      <c r="N9" s="1076"/>
    </row>
    <row r="10" spans="2:14" ht="14.4" thickTop="1">
      <c r="B10" s="1094"/>
      <c r="C10" s="1095"/>
      <c r="D10" s="1095"/>
      <c r="E10" s="1095"/>
      <c r="F10" s="1095"/>
      <c r="G10" s="1095"/>
      <c r="H10" s="1095"/>
      <c r="I10" s="1095"/>
      <c r="J10" s="1095"/>
      <c r="K10" s="1095"/>
      <c r="L10" s="1095"/>
      <c r="M10" s="1095"/>
      <c r="N10" s="1096"/>
    </row>
    <row r="11" spans="2:14">
      <c r="B11" s="1097"/>
      <c r="C11" s="1098"/>
      <c r="D11" s="1098"/>
      <c r="E11" s="1098"/>
      <c r="F11" s="1098"/>
      <c r="G11" s="1098"/>
      <c r="H11" s="1098"/>
      <c r="I11" s="1098"/>
      <c r="J11" s="1098"/>
      <c r="K11" s="1098"/>
      <c r="L11" s="1098"/>
      <c r="M11" s="1098"/>
      <c r="N11" s="1099"/>
    </row>
    <row r="12" spans="2:14">
      <c r="B12" s="1097"/>
      <c r="C12" s="1098"/>
      <c r="D12" s="1098"/>
      <c r="E12" s="1098"/>
      <c r="F12" s="1098"/>
      <c r="G12" s="1098"/>
      <c r="H12" s="1098"/>
      <c r="I12" s="1098"/>
      <c r="J12" s="1098"/>
      <c r="K12" s="1098"/>
      <c r="L12" s="1098"/>
      <c r="M12" s="1098"/>
      <c r="N12" s="1099"/>
    </row>
    <row r="13" spans="2:14">
      <c r="B13" s="1097"/>
      <c r="C13" s="1098"/>
      <c r="D13" s="1098"/>
      <c r="E13" s="1098"/>
      <c r="F13" s="1098"/>
      <c r="G13" s="1098"/>
      <c r="H13" s="1098"/>
      <c r="I13" s="1098"/>
      <c r="J13" s="1098"/>
      <c r="K13" s="1098"/>
      <c r="L13" s="1098"/>
      <c r="M13" s="1098"/>
      <c r="N13" s="1099"/>
    </row>
    <row r="14" spans="2:14">
      <c r="B14" s="1097"/>
      <c r="C14" s="1098"/>
      <c r="D14" s="1098"/>
      <c r="E14" s="1098"/>
      <c r="F14" s="1098"/>
      <c r="G14" s="1098"/>
      <c r="H14" s="1098"/>
      <c r="I14" s="1098"/>
      <c r="J14" s="1098"/>
      <c r="K14" s="1098"/>
      <c r="L14" s="1098"/>
      <c r="M14" s="1098"/>
      <c r="N14" s="1099"/>
    </row>
    <row r="15" spans="2:14">
      <c r="B15" s="1097"/>
      <c r="C15" s="1098"/>
      <c r="D15" s="1098"/>
      <c r="E15" s="1098"/>
      <c r="F15" s="1098"/>
      <c r="G15" s="1098"/>
      <c r="H15" s="1098"/>
      <c r="I15" s="1098"/>
      <c r="J15" s="1098"/>
      <c r="K15" s="1098"/>
      <c r="L15" s="1098"/>
      <c r="M15" s="1098"/>
      <c r="N15" s="1099"/>
    </row>
    <row r="16" spans="2:14">
      <c r="B16" s="1097"/>
      <c r="C16" s="1098"/>
      <c r="D16" s="1098"/>
      <c r="E16" s="1098"/>
      <c r="F16" s="1098"/>
      <c r="G16" s="1098"/>
      <c r="H16" s="1098"/>
      <c r="I16" s="1098"/>
      <c r="J16" s="1098"/>
      <c r="K16" s="1098"/>
      <c r="L16" s="1098"/>
      <c r="M16" s="1098"/>
      <c r="N16" s="1099"/>
    </row>
    <row r="17" spans="2:14">
      <c r="B17" s="1097"/>
      <c r="C17" s="1098"/>
      <c r="D17" s="1098"/>
      <c r="E17" s="1098"/>
      <c r="F17" s="1098"/>
      <c r="G17" s="1098"/>
      <c r="H17" s="1098"/>
      <c r="I17" s="1098"/>
      <c r="J17" s="1098"/>
      <c r="K17" s="1098"/>
      <c r="L17" s="1098"/>
      <c r="M17" s="1098"/>
      <c r="N17" s="1099"/>
    </row>
    <row r="18" spans="2:14">
      <c r="B18" s="1097"/>
      <c r="C18" s="1098"/>
      <c r="D18" s="1098"/>
      <c r="E18" s="1098"/>
      <c r="F18" s="1098"/>
      <c r="G18" s="1098"/>
      <c r="H18" s="1098"/>
      <c r="I18" s="1098"/>
      <c r="J18" s="1098"/>
      <c r="K18" s="1098"/>
      <c r="L18" s="1098"/>
      <c r="M18" s="1098"/>
      <c r="N18" s="1099"/>
    </row>
    <row r="19" spans="2:14">
      <c r="B19" s="1097"/>
      <c r="C19" s="1098"/>
      <c r="D19" s="1098"/>
      <c r="E19" s="1098"/>
      <c r="F19" s="1098"/>
      <c r="G19" s="1098"/>
      <c r="H19" s="1098"/>
      <c r="I19" s="1098"/>
      <c r="J19" s="1098"/>
      <c r="K19" s="1098"/>
      <c r="L19" s="1098"/>
      <c r="M19" s="1098"/>
      <c r="N19" s="1099"/>
    </row>
    <row r="20" spans="2:14">
      <c r="B20" s="1097"/>
      <c r="C20" s="1098"/>
      <c r="D20" s="1098"/>
      <c r="E20" s="1098"/>
      <c r="F20" s="1098"/>
      <c r="G20" s="1098"/>
      <c r="H20" s="1098"/>
      <c r="I20" s="1098"/>
      <c r="J20" s="1098"/>
      <c r="K20" s="1098"/>
      <c r="L20" s="1098"/>
      <c r="M20" s="1098"/>
      <c r="N20" s="1099"/>
    </row>
    <row r="21" spans="2:14">
      <c r="B21" s="1097"/>
      <c r="C21" s="1098"/>
      <c r="D21" s="1098"/>
      <c r="E21" s="1098"/>
      <c r="F21" s="1098"/>
      <c r="G21" s="1098"/>
      <c r="H21" s="1098"/>
      <c r="I21" s="1098"/>
      <c r="J21" s="1098"/>
      <c r="K21" s="1098"/>
      <c r="L21" s="1098"/>
      <c r="M21" s="1098"/>
      <c r="N21" s="1099"/>
    </row>
    <row r="22" spans="2:14">
      <c r="B22" s="1097"/>
      <c r="C22" s="1098"/>
      <c r="D22" s="1098"/>
      <c r="E22" s="1098"/>
      <c r="F22" s="1098"/>
      <c r="G22" s="1098"/>
      <c r="H22" s="1098"/>
      <c r="I22" s="1098"/>
      <c r="J22" s="1098"/>
      <c r="K22" s="1098"/>
      <c r="L22" s="1098"/>
      <c r="M22" s="1098"/>
      <c r="N22" s="1099"/>
    </row>
    <row r="23" spans="2:14">
      <c r="B23" s="1097"/>
      <c r="C23" s="1098"/>
      <c r="D23" s="1098"/>
      <c r="E23" s="1098"/>
      <c r="F23" s="1098"/>
      <c r="G23" s="1098"/>
      <c r="H23" s="1098"/>
      <c r="I23" s="1098"/>
      <c r="J23" s="1098"/>
      <c r="K23" s="1098"/>
      <c r="L23" s="1098"/>
      <c r="M23" s="1098"/>
      <c r="N23" s="1099"/>
    </row>
    <row r="24" spans="2:14">
      <c r="B24" s="1097"/>
      <c r="C24" s="1098"/>
      <c r="D24" s="1098"/>
      <c r="E24" s="1098"/>
      <c r="F24" s="1098"/>
      <c r="G24" s="1098"/>
      <c r="H24" s="1098"/>
      <c r="I24" s="1098"/>
      <c r="J24" s="1098"/>
      <c r="K24" s="1098"/>
      <c r="L24" s="1098"/>
      <c r="M24" s="1098"/>
      <c r="N24" s="1099"/>
    </row>
    <row r="25" spans="2:14">
      <c r="B25" s="1097"/>
      <c r="C25" s="1098"/>
      <c r="D25" s="1098"/>
      <c r="E25" s="1098"/>
      <c r="F25" s="1098"/>
      <c r="G25" s="1098"/>
      <c r="H25" s="1098"/>
      <c r="I25" s="1098"/>
      <c r="J25" s="1098"/>
      <c r="K25" s="1098"/>
      <c r="L25" s="1098"/>
      <c r="M25" s="1098"/>
      <c r="N25" s="1099"/>
    </row>
    <row r="26" spans="2:14">
      <c r="B26" s="1097"/>
      <c r="C26" s="1098"/>
      <c r="D26" s="1098"/>
      <c r="E26" s="1098"/>
      <c r="F26" s="1098"/>
      <c r="G26" s="1098"/>
      <c r="H26" s="1098"/>
      <c r="I26" s="1098"/>
      <c r="J26" s="1098"/>
      <c r="K26" s="1098"/>
      <c r="L26" s="1098"/>
      <c r="M26" s="1098"/>
      <c r="N26" s="1099"/>
    </row>
    <row r="27" spans="2:14">
      <c r="B27" s="1097"/>
      <c r="C27" s="1098"/>
      <c r="D27" s="1098"/>
      <c r="E27" s="1098"/>
      <c r="F27" s="1098"/>
      <c r="G27" s="1098"/>
      <c r="H27" s="1098"/>
      <c r="I27" s="1098"/>
      <c r="J27" s="1098"/>
      <c r="K27" s="1098"/>
      <c r="L27" s="1098"/>
      <c r="M27" s="1098"/>
      <c r="N27" s="1099"/>
    </row>
    <row r="28" spans="2:14">
      <c r="B28" s="1097"/>
      <c r="C28" s="1098"/>
      <c r="D28" s="1098"/>
      <c r="E28" s="1098"/>
      <c r="F28" s="1098"/>
      <c r="G28" s="1098"/>
      <c r="H28" s="1098"/>
      <c r="I28" s="1098"/>
      <c r="J28" s="1098"/>
      <c r="K28" s="1098"/>
      <c r="L28" s="1098"/>
      <c r="M28" s="1098"/>
      <c r="N28" s="1099"/>
    </row>
    <row r="29" spans="2:14">
      <c r="B29" s="1097"/>
      <c r="C29" s="1098"/>
      <c r="D29" s="1098"/>
      <c r="E29" s="1098"/>
      <c r="F29" s="1098"/>
      <c r="G29" s="1098"/>
      <c r="H29" s="1098"/>
      <c r="I29" s="1098"/>
      <c r="J29" s="1098"/>
      <c r="K29" s="1098"/>
      <c r="L29" s="1098"/>
      <c r="M29" s="1098"/>
      <c r="N29" s="1099"/>
    </row>
    <row r="30" spans="2:14">
      <c r="B30" s="1097"/>
      <c r="C30" s="1098"/>
      <c r="D30" s="1098"/>
      <c r="E30" s="1098"/>
      <c r="F30" s="1098"/>
      <c r="G30" s="1098"/>
      <c r="H30" s="1098"/>
      <c r="I30" s="1098"/>
      <c r="J30" s="1098"/>
      <c r="K30" s="1098"/>
      <c r="L30" s="1098"/>
      <c r="M30" s="1098"/>
      <c r="N30" s="1099"/>
    </row>
    <row r="31" spans="2:14">
      <c r="B31" s="1097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099"/>
    </row>
    <row r="32" spans="2:14">
      <c r="B32" s="1097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099"/>
    </row>
    <row r="33" spans="2:14" ht="14.4" thickBot="1">
      <c r="B33" s="1100"/>
      <c r="C33" s="1101"/>
      <c r="D33" s="1101"/>
      <c r="E33" s="1101"/>
      <c r="F33" s="1101"/>
      <c r="G33" s="1101"/>
      <c r="H33" s="1101"/>
      <c r="I33" s="1101"/>
      <c r="J33" s="1101"/>
      <c r="K33" s="1101"/>
      <c r="L33" s="1101"/>
      <c r="M33" s="1101"/>
      <c r="N33" s="1102"/>
    </row>
    <row r="34" spans="2:14" ht="15.6" thickTop="1" thickBot="1">
      <c r="B34" s="1448" t="s">
        <v>1284</v>
      </c>
      <c r="M34" s="1103" t="s">
        <v>1026</v>
      </c>
      <c r="N34" s="1104">
        <f>SUM(N10:N33)</f>
        <v>0</v>
      </c>
    </row>
    <row r="35" spans="2:14" ht="14.4" thickTop="1">
      <c r="B35" s="1105" t="s">
        <v>1027</v>
      </c>
      <c r="C35" s="1105"/>
      <c r="D35" s="1105"/>
      <c r="E35" s="1105"/>
      <c r="F35" s="1105"/>
      <c r="G35" s="1105"/>
      <c r="H35" s="1105"/>
      <c r="I35" s="1105"/>
      <c r="J35" s="1105"/>
      <c r="K35" s="1105"/>
      <c r="L35" s="1105"/>
      <c r="M35" s="1105"/>
      <c r="N35" s="1105"/>
    </row>
    <row r="40" spans="2:14">
      <c r="B40" s="1106"/>
    </row>
    <row r="63" spans="3:3">
      <c r="C63" s="1019"/>
    </row>
    <row r="70" spans="4:4">
      <c r="D70" s="967"/>
    </row>
  </sheetData>
  <mergeCells count="12">
    <mergeCell ref="L7:N7"/>
    <mergeCell ref="B2:N2"/>
    <mergeCell ref="B7:B8"/>
    <mergeCell ref="C7:C8"/>
    <mergeCell ref="D7:D8"/>
    <mergeCell ref="E7:E8"/>
    <mergeCell ref="F7:F8"/>
    <mergeCell ref="G7:G8"/>
    <mergeCell ref="H7:H8"/>
    <mergeCell ref="I7:I8"/>
    <mergeCell ref="J7:K7"/>
    <mergeCell ref="B4:C4"/>
  </mergeCells>
  <pageMargins left="0.708661417322835" right="0.708661417322835" top="0.748031496062992" bottom="0.748031496062992" header="0.31496062992126" footer="0.31496062992126"/>
  <pageSetup scale="50" orientation="landscape" verticalDpi="597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pageSetUpPr fitToPage="1"/>
  </sheetPr>
  <dimension ref="B6:V41"/>
  <sheetViews>
    <sheetView zoomScale="70" zoomScaleNormal="70" workbookViewId="0"/>
  </sheetViews>
  <sheetFormatPr baseColWidth="10" defaultRowHeight="13.2"/>
  <cols>
    <col min="1" max="1" width="1.44140625" style="518" customWidth="1"/>
    <col min="2" max="2" width="8.5546875" style="518" bestFit="1" customWidth="1"/>
    <col min="3" max="3" width="7.6640625" style="518" bestFit="1" customWidth="1"/>
    <col min="4" max="4" width="10.6640625" style="518" bestFit="1" customWidth="1"/>
    <col min="5" max="5" width="9.21875" style="518" bestFit="1" customWidth="1"/>
    <col min="6" max="6" width="12.44140625" style="518" bestFit="1" customWidth="1"/>
    <col min="7" max="7" width="8.5546875" style="518" bestFit="1" customWidth="1"/>
    <col min="8" max="10" width="8.77734375" style="518" customWidth="1"/>
    <col min="11" max="11" width="45.77734375" style="518" customWidth="1"/>
    <col min="12" max="12" width="30.109375" style="518" customWidth="1"/>
    <col min="13" max="13" width="15.6640625" style="518" customWidth="1"/>
    <col min="14" max="14" width="16.77734375" style="518" customWidth="1"/>
    <col min="15" max="21" width="15.6640625" style="518" customWidth="1"/>
    <col min="22" max="22" width="20.109375" style="518" customWidth="1"/>
    <col min="23" max="256" width="11.5546875" style="518"/>
    <col min="257" max="257" width="1.44140625" style="518" customWidth="1"/>
    <col min="258" max="258" width="8.5546875" style="518" bestFit="1" customWidth="1"/>
    <col min="259" max="259" width="7.6640625" style="518" bestFit="1" customWidth="1"/>
    <col min="260" max="260" width="10.6640625" style="518" bestFit="1" customWidth="1"/>
    <col min="261" max="261" width="9.21875" style="518" bestFit="1" customWidth="1"/>
    <col min="262" max="262" width="12.44140625" style="518" bestFit="1" customWidth="1"/>
    <col min="263" max="263" width="8.5546875" style="518" bestFit="1" customWidth="1"/>
    <col min="264" max="266" width="8.77734375" style="518" customWidth="1"/>
    <col min="267" max="267" width="45.77734375" style="518" customWidth="1"/>
    <col min="268" max="268" width="30.109375" style="518" customWidth="1"/>
    <col min="269" max="269" width="15.6640625" style="518" customWidth="1"/>
    <col min="270" max="270" width="16.77734375" style="518" customWidth="1"/>
    <col min="271" max="277" width="15.6640625" style="518" customWidth="1"/>
    <col min="278" max="278" width="20.109375" style="518" customWidth="1"/>
    <col min="279" max="512" width="11.5546875" style="518"/>
    <col min="513" max="513" width="1.44140625" style="518" customWidth="1"/>
    <col min="514" max="514" width="8.5546875" style="518" bestFit="1" customWidth="1"/>
    <col min="515" max="515" width="7.6640625" style="518" bestFit="1" customWidth="1"/>
    <col min="516" max="516" width="10.6640625" style="518" bestFit="1" customWidth="1"/>
    <col min="517" max="517" width="9.21875" style="518" bestFit="1" customWidth="1"/>
    <col min="518" max="518" width="12.44140625" style="518" bestFit="1" customWidth="1"/>
    <col min="519" max="519" width="8.5546875" style="518" bestFit="1" customWidth="1"/>
    <col min="520" max="522" width="8.77734375" style="518" customWidth="1"/>
    <col min="523" max="523" width="45.77734375" style="518" customWidth="1"/>
    <col min="524" max="524" width="30.109375" style="518" customWidth="1"/>
    <col min="525" max="525" width="15.6640625" style="518" customWidth="1"/>
    <col min="526" max="526" width="16.77734375" style="518" customWidth="1"/>
    <col min="527" max="533" width="15.6640625" style="518" customWidth="1"/>
    <col min="534" max="534" width="20.109375" style="518" customWidth="1"/>
    <col min="535" max="768" width="11.5546875" style="518"/>
    <col min="769" max="769" width="1.44140625" style="518" customWidth="1"/>
    <col min="770" max="770" width="8.5546875" style="518" bestFit="1" customWidth="1"/>
    <col min="771" max="771" width="7.6640625" style="518" bestFit="1" customWidth="1"/>
    <col min="772" max="772" width="10.6640625" style="518" bestFit="1" customWidth="1"/>
    <col min="773" max="773" width="9.21875" style="518" bestFit="1" customWidth="1"/>
    <col min="774" max="774" width="12.44140625" style="518" bestFit="1" customWidth="1"/>
    <col min="775" max="775" width="8.5546875" style="518" bestFit="1" customWidth="1"/>
    <col min="776" max="778" width="8.77734375" style="518" customWidth="1"/>
    <col min="779" max="779" width="45.77734375" style="518" customWidth="1"/>
    <col min="780" max="780" width="30.109375" style="518" customWidth="1"/>
    <col min="781" max="781" width="15.6640625" style="518" customWidth="1"/>
    <col min="782" max="782" width="16.77734375" style="518" customWidth="1"/>
    <col min="783" max="789" width="15.6640625" style="518" customWidth="1"/>
    <col min="790" max="790" width="20.109375" style="518" customWidth="1"/>
    <col min="791" max="1024" width="11.5546875" style="518"/>
    <col min="1025" max="1025" width="1.44140625" style="518" customWidth="1"/>
    <col min="1026" max="1026" width="8.5546875" style="518" bestFit="1" customWidth="1"/>
    <col min="1027" max="1027" width="7.6640625" style="518" bestFit="1" customWidth="1"/>
    <col min="1028" max="1028" width="10.6640625" style="518" bestFit="1" customWidth="1"/>
    <col min="1029" max="1029" width="9.21875" style="518" bestFit="1" customWidth="1"/>
    <col min="1030" max="1030" width="12.44140625" style="518" bestFit="1" customWidth="1"/>
    <col min="1031" max="1031" width="8.5546875" style="518" bestFit="1" customWidth="1"/>
    <col min="1032" max="1034" width="8.77734375" style="518" customWidth="1"/>
    <col min="1035" max="1035" width="45.77734375" style="518" customWidth="1"/>
    <col min="1036" max="1036" width="30.109375" style="518" customWidth="1"/>
    <col min="1037" max="1037" width="15.6640625" style="518" customWidth="1"/>
    <col min="1038" max="1038" width="16.77734375" style="518" customWidth="1"/>
    <col min="1039" max="1045" width="15.6640625" style="518" customWidth="1"/>
    <col min="1046" max="1046" width="20.109375" style="518" customWidth="1"/>
    <col min="1047" max="1280" width="11.5546875" style="518"/>
    <col min="1281" max="1281" width="1.44140625" style="518" customWidth="1"/>
    <col min="1282" max="1282" width="8.5546875" style="518" bestFit="1" customWidth="1"/>
    <col min="1283" max="1283" width="7.6640625" style="518" bestFit="1" customWidth="1"/>
    <col min="1284" max="1284" width="10.6640625" style="518" bestFit="1" customWidth="1"/>
    <col min="1285" max="1285" width="9.21875" style="518" bestFit="1" customWidth="1"/>
    <col min="1286" max="1286" width="12.44140625" style="518" bestFit="1" customWidth="1"/>
    <col min="1287" max="1287" width="8.5546875" style="518" bestFit="1" customWidth="1"/>
    <col min="1288" max="1290" width="8.77734375" style="518" customWidth="1"/>
    <col min="1291" max="1291" width="45.77734375" style="518" customWidth="1"/>
    <col min="1292" max="1292" width="30.109375" style="518" customWidth="1"/>
    <col min="1293" max="1293" width="15.6640625" style="518" customWidth="1"/>
    <col min="1294" max="1294" width="16.77734375" style="518" customWidth="1"/>
    <col min="1295" max="1301" width="15.6640625" style="518" customWidth="1"/>
    <col min="1302" max="1302" width="20.109375" style="518" customWidth="1"/>
    <col min="1303" max="1536" width="11.5546875" style="518"/>
    <col min="1537" max="1537" width="1.44140625" style="518" customWidth="1"/>
    <col min="1538" max="1538" width="8.5546875" style="518" bestFit="1" customWidth="1"/>
    <col min="1539" max="1539" width="7.6640625" style="518" bestFit="1" customWidth="1"/>
    <col min="1540" max="1540" width="10.6640625" style="518" bestFit="1" customWidth="1"/>
    <col min="1541" max="1541" width="9.21875" style="518" bestFit="1" customWidth="1"/>
    <col min="1542" max="1542" width="12.44140625" style="518" bestFit="1" customWidth="1"/>
    <col min="1543" max="1543" width="8.5546875" style="518" bestFit="1" customWidth="1"/>
    <col min="1544" max="1546" width="8.77734375" style="518" customWidth="1"/>
    <col min="1547" max="1547" width="45.77734375" style="518" customWidth="1"/>
    <col min="1548" max="1548" width="30.109375" style="518" customWidth="1"/>
    <col min="1549" max="1549" width="15.6640625" style="518" customWidth="1"/>
    <col min="1550" max="1550" width="16.77734375" style="518" customWidth="1"/>
    <col min="1551" max="1557" width="15.6640625" style="518" customWidth="1"/>
    <col min="1558" max="1558" width="20.109375" style="518" customWidth="1"/>
    <col min="1559" max="1792" width="11.5546875" style="518"/>
    <col min="1793" max="1793" width="1.44140625" style="518" customWidth="1"/>
    <col min="1794" max="1794" width="8.5546875" style="518" bestFit="1" customWidth="1"/>
    <col min="1795" max="1795" width="7.6640625" style="518" bestFit="1" customWidth="1"/>
    <col min="1796" max="1796" width="10.6640625" style="518" bestFit="1" customWidth="1"/>
    <col min="1797" max="1797" width="9.21875" style="518" bestFit="1" customWidth="1"/>
    <col min="1798" max="1798" width="12.44140625" style="518" bestFit="1" customWidth="1"/>
    <col min="1799" max="1799" width="8.5546875" style="518" bestFit="1" customWidth="1"/>
    <col min="1800" max="1802" width="8.77734375" style="518" customWidth="1"/>
    <col min="1803" max="1803" width="45.77734375" style="518" customWidth="1"/>
    <col min="1804" max="1804" width="30.109375" style="518" customWidth="1"/>
    <col min="1805" max="1805" width="15.6640625" style="518" customWidth="1"/>
    <col min="1806" max="1806" width="16.77734375" style="518" customWidth="1"/>
    <col min="1807" max="1813" width="15.6640625" style="518" customWidth="1"/>
    <col min="1814" max="1814" width="20.109375" style="518" customWidth="1"/>
    <col min="1815" max="2048" width="11.5546875" style="518"/>
    <col min="2049" max="2049" width="1.44140625" style="518" customWidth="1"/>
    <col min="2050" max="2050" width="8.5546875" style="518" bestFit="1" customWidth="1"/>
    <col min="2051" max="2051" width="7.6640625" style="518" bestFit="1" customWidth="1"/>
    <col min="2052" max="2052" width="10.6640625" style="518" bestFit="1" customWidth="1"/>
    <col min="2053" max="2053" width="9.21875" style="518" bestFit="1" customWidth="1"/>
    <col min="2054" max="2054" width="12.44140625" style="518" bestFit="1" customWidth="1"/>
    <col min="2055" max="2055" width="8.5546875" style="518" bestFit="1" customWidth="1"/>
    <col min="2056" max="2058" width="8.77734375" style="518" customWidth="1"/>
    <col min="2059" max="2059" width="45.77734375" style="518" customWidth="1"/>
    <col min="2060" max="2060" width="30.109375" style="518" customWidth="1"/>
    <col min="2061" max="2061" width="15.6640625" style="518" customWidth="1"/>
    <col min="2062" max="2062" width="16.77734375" style="518" customWidth="1"/>
    <col min="2063" max="2069" width="15.6640625" style="518" customWidth="1"/>
    <col min="2070" max="2070" width="20.109375" style="518" customWidth="1"/>
    <col min="2071" max="2304" width="11.5546875" style="518"/>
    <col min="2305" max="2305" width="1.44140625" style="518" customWidth="1"/>
    <col min="2306" max="2306" width="8.5546875" style="518" bestFit="1" customWidth="1"/>
    <col min="2307" max="2307" width="7.6640625" style="518" bestFit="1" customWidth="1"/>
    <col min="2308" max="2308" width="10.6640625" style="518" bestFit="1" customWidth="1"/>
    <col min="2309" max="2309" width="9.21875" style="518" bestFit="1" customWidth="1"/>
    <col min="2310" max="2310" width="12.44140625" style="518" bestFit="1" customWidth="1"/>
    <col min="2311" max="2311" width="8.5546875" style="518" bestFit="1" customWidth="1"/>
    <col min="2312" max="2314" width="8.77734375" style="518" customWidth="1"/>
    <col min="2315" max="2315" width="45.77734375" style="518" customWidth="1"/>
    <col min="2316" max="2316" width="30.109375" style="518" customWidth="1"/>
    <col min="2317" max="2317" width="15.6640625" style="518" customWidth="1"/>
    <col min="2318" max="2318" width="16.77734375" style="518" customWidth="1"/>
    <col min="2319" max="2325" width="15.6640625" style="518" customWidth="1"/>
    <col min="2326" max="2326" width="20.109375" style="518" customWidth="1"/>
    <col min="2327" max="2560" width="11.5546875" style="518"/>
    <col min="2561" max="2561" width="1.44140625" style="518" customWidth="1"/>
    <col min="2562" max="2562" width="8.5546875" style="518" bestFit="1" customWidth="1"/>
    <col min="2563" max="2563" width="7.6640625" style="518" bestFit="1" customWidth="1"/>
    <col min="2564" max="2564" width="10.6640625" style="518" bestFit="1" customWidth="1"/>
    <col min="2565" max="2565" width="9.21875" style="518" bestFit="1" customWidth="1"/>
    <col min="2566" max="2566" width="12.44140625" style="518" bestFit="1" customWidth="1"/>
    <col min="2567" max="2567" width="8.5546875" style="518" bestFit="1" customWidth="1"/>
    <col min="2568" max="2570" width="8.77734375" style="518" customWidth="1"/>
    <col min="2571" max="2571" width="45.77734375" style="518" customWidth="1"/>
    <col min="2572" max="2572" width="30.109375" style="518" customWidth="1"/>
    <col min="2573" max="2573" width="15.6640625" style="518" customWidth="1"/>
    <col min="2574" max="2574" width="16.77734375" style="518" customWidth="1"/>
    <col min="2575" max="2581" width="15.6640625" style="518" customWidth="1"/>
    <col min="2582" max="2582" width="20.109375" style="518" customWidth="1"/>
    <col min="2583" max="2816" width="11.5546875" style="518"/>
    <col min="2817" max="2817" width="1.44140625" style="518" customWidth="1"/>
    <col min="2818" max="2818" width="8.5546875" style="518" bestFit="1" customWidth="1"/>
    <col min="2819" max="2819" width="7.6640625" style="518" bestFit="1" customWidth="1"/>
    <col min="2820" max="2820" width="10.6640625" style="518" bestFit="1" customWidth="1"/>
    <col min="2821" max="2821" width="9.21875" style="518" bestFit="1" customWidth="1"/>
    <col min="2822" max="2822" width="12.44140625" style="518" bestFit="1" customWidth="1"/>
    <col min="2823" max="2823" width="8.5546875" style="518" bestFit="1" customWidth="1"/>
    <col min="2824" max="2826" width="8.77734375" style="518" customWidth="1"/>
    <col min="2827" max="2827" width="45.77734375" style="518" customWidth="1"/>
    <col min="2828" max="2828" width="30.109375" style="518" customWidth="1"/>
    <col min="2829" max="2829" width="15.6640625" style="518" customWidth="1"/>
    <col min="2830" max="2830" width="16.77734375" style="518" customWidth="1"/>
    <col min="2831" max="2837" width="15.6640625" style="518" customWidth="1"/>
    <col min="2838" max="2838" width="20.109375" style="518" customWidth="1"/>
    <col min="2839" max="3072" width="11.5546875" style="518"/>
    <col min="3073" max="3073" width="1.44140625" style="518" customWidth="1"/>
    <col min="3074" max="3074" width="8.5546875" style="518" bestFit="1" customWidth="1"/>
    <col min="3075" max="3075" width="7.6640625" style="518" bestFit="1" customWidth="1"/>
    <col min="3076" max="3076" width="10.6640625" style="518" bestFit="1" customWidth="1"/>
    <col min="3077" max="3077" width="9.21875" style="518" bestFit="1" customWidth="1"/>
    <col min="3078" max="3078" width="12.44140625" style="518" bestFit="1" customWidth="1"/>
    <col min="3079" max="3079" width="8.5546875" style="518" bestFit="1" customWidth="1"/>
    <col min="3080" max="3082" width="8.77734375" style="518" customWidth="1"/>
    <col min="3083" max="3083" width="45.77734375" style="518" customWidth="1"/>
    <col min="3084" max="3084" width="30.109375" style="518" customWidth="1"/>
    <col min="3085" max="3085" width="15.6640625" style="518" customWidth="1"/>
    <col min="3086" max="3086" width="16.77734375" style="518" customWidth="1"/>
    <col min="3087" max="3093" width="15.6640625" style="518" customWidth="1"/>
    <col min="3094" max="3094" width="20.109375" style="518" customWidth="1"/>
    <col min="3095" max="3328" width="11.5546875" style="518"/>
    <col min="3329" max="3329" width="1.44140625" style="518" customWidth="1"/>
    <col min="3330" max="3330" width="8.5546875" style="518" bestFit="1" customWidth="1"/>
    <col min="3331" max="3331" width="7.6640625" style="518" bestFit="1" customWidth="1"/>
    <col min="3332" max="3332" width="10.6640625" style="518" bestFit="1" customWidth="1"/>
    <col min="3333" max="3333" width="9.21875" style="518" bestFit="1" customWidth="1"/>
    <col min="3334" max="3334" width="12.44140625" style="518" bestFit="1" customWidth="1"/>
    <col min="3335" max="3335" width="8.5546875" style="518" bestFit="1" customWidth="1"/>
    <col min="3336" max="3338" width="8.77734375" style="518" customWidth="1"/>
    <col min="3339" max="3339" width="45.77734375" style="518" customWidth="1"/>
    <col min="3340" max="3340" width="30.109375" style="518" customWidth="1"/>
    <col min="3341" max="3341" width="15.6640625" style="518" customWidth="1"/>
    <col min="3342" max="3342" width="16.77734375" style="518" customWidth="1"/>
    <col min="3343" max="3349" width="15.6640625" style="518" customWidth="1"/>
    <col min="3350" max="3350" width="20.109375" style="518" customWidth="1"/>
    <col min="3351" max="3584" width="11.5546875" style="518"/>
    <col min="3585" max="3585" width="1.44140625" style="518" customWidth="1"/>
    <col min="3586" max="3586" width="8.5546875" style="518" bestFit="1" customWidth="1"/>
    <col min="3587" max="3587" width="7.6640625" style="518" bestFit="1" customWidth="1"/>
    <col min="3588" max="3588" width="10.6640625" style="518" bestFit="1" customWidth="1"/>
    <col min="3589" max="3589" width="9.21875" style="518" bestFit="1" customWidth="1"/>
    <col min="3590" max="3590" width="12.44140625" style="518" bestFit="1" customWidth="1"/>
    <col min="3591" max="3591" width="8.5546875" style="518" bestFit="1" customWidth="1"/>
    <col min="3592" max="3594" width="8.77734375" style="518" customWidth="1"/>
    <col min="3595" max="3595" width="45.77734375" style="518" customWidth="1"/>
    <col min="3596" max="3596" width="30.109375" style="518" customWidth="1"/>
    <col min="3597" max="3597" width="15.6640625" style="518" customWidth="1"/>
    <col min="3598" max="3598" width="16.77734375" style="518" customWidth="1"/>
    <col min="3599" max="3605" width="15.6640625" style="518" customWidth="1"/>
    <col min="3606" max="3606" width="20.109375" style="518" customWidth="1"/>
    <col min="3607" max="3840" width="11.5546875" style="518"/>
    <col min="3841" max="3841" width="1.44140625" style="518" customWidth="1"/>
    <col min="3842" max="3842" width="8.5546875" style="518" bestFit="1" customWidth="1"/>
    <col min="3843" max="3843" width="7.6640625" style="518" bestFit="1" customWidth="1"/>
    <col min="3844" max="3844" width="10.6640625" style="518" bestFit="1" customWidth="1"/>
    <col min="3845" max="3845" width="9.21875" style="518" bestFit="1" customWidth="1"/>
    <col min="3846" max="3846" width="12.44140625" style="518" bestFit="1" customWidth="1"/>
    <col min="3847" max="3847" width="8.5546875" style="518" bestFit="1" customWidth="1"/>
    <col min="3848" max="3850" width="8.77734375" style="518" customWidth="1"/>
    <col min="3851" max="3851" width="45.77734375" style="518" customWidth="1"/>
    <col min="3852" max="3852" width="30.109375" style="518" customWidth="1"/>
    <col min="3853" max="3853" width="15.6640625" style="518" customWidth="1"/>
    <col min="3854" max="3854" width="16.77734375" style="518" customWidth="1"/>
    <col min="3855" max="3861" width="15.6640625" style="518" customWidth="1"/>
    <col min="3862" max="3862" width="20.109375" style="518" customWidth="1"/>
    <col min="3863" max="4096" width="11.5546875" style="518"/>
    <col min="4097" max="4097" width="1.44140625" style="518" customWidth="1"/>
    <col min="4098" max="4098" width="8.5546875" style="518" bestFit="1" customWidth="1"/>
    <col min="4099" max="4099" width="7.6640625" style="518" bestFit="1" customWidth="1"/>
    <col min="4100" max="4100" width="10.6640625" style="518" bestFit="1" customWidth="1"/>
    <col min="4101" max="4101" width="9.21875" style="518" bestFit="1" customWidth="1"/>
    <col min="4102" max="4102" width="12.44140625" style="518" bestFit="1" customWidth="1"/>
    <col min="4103" max="4103" width="8.5546875" style="518" bestFit="1" customWidth="1"/>
    <col min="4104" max="4106" width="8.77734375" style="518" customWidth="1"/>
    <col min="4107" max="4107" width="45.77734375" style="518" customWidth="1"/>
    <col min="4108" max="4108" width="30.109375" style="518" customWidth="1"/>
    <col min="4109" max="4109" width="15.6640625" style="518" customWidth="1"/>
    <col min="4110" max="4110" width="16.77734375" style="518" customWidth="1"/>
    <col min="4111" max="4117" width="15.6640625" style="518" customWidth="1"/>
    <col min="4118" max="4118" width="20.109375" style="518" customWidth="1"/>
    <col min="4119" max="4352" width="11.5546875" style="518"/>
    <col min="4353" max="4353" width="1.44140625" style="518" customWidth="1"/>
    <col min="4354" max="4354" width="8.5546875" style="518" bestFit="1" customWidth="1"/>
    <col min="4355" max="4355" width="7.6640625" style="518" bestFit="1" customWidth="1"/>
    <col min="4356" max="4356" width="10.6640625" style="518" bestFit="1" customWidth="1"/>
    <col min="4357" max="4357" width="9.21875" style="518" bestFit="1" customWidth="1"/>
    <col min="4358" max="4358" width="12.44140625" style="518" bestFit="1" customWidth="1"/>
    <col min="4359" max="4359" width="8.5546875" style="518" bestFit="1" customWidth="1"/>
    <col min="4360" max="4362" width="8.77734375" style="518" customWidth="1"/>
    <col min="4363" max="4363" width="45.77734375" style="518" customWidth="1"/>
    <col min="4364" max="4364" width="30.109375" style="518" customWidth="1"/>
    <col min="4365" max="4365" width="15.6640625" style="518" customWidth="1"/>
    <col min="4366" max="4366" width="16.77734375" style="518" customWidth="1"/>
    <col min="4367" max="4373" width="15.6640625" style="518" customWidth="1"/>
    <col min="4374" max="4374" width="20.109375" style="518" customWidth="1"/>
    <col min="4375" max="4608" width="11.5546875" style="518"/>
    <col min="4609" max="4609" width="1.44140625" style="518" customWidth="1"/>
    <col min="4610" max="4610" width="8.5546875" style="518" bestFit="1" customWidth="1"/>
    <col min="4611" max="4611" width="7.6640625" style="518" bestFit="1" customWidth="1"/>
    <col min="4612" max="4612" width="10.6640625" style="518" bestFit="1" customWidth="1"/>
    <col min="4613" max="4613" width="9.21875" style="518" bestFit="1" customWidth="1"/>
    <col min="4614" max="4614" width="12.44140625" style="518" bestFit="1" customWidth="1"/>
    <col min="4615" max="4615" width="8.5546875" style="518" bestFit="1" customWidth="1"/>
    <col min="4616" max="4618" width="8.77734375" style="518" customWidth="1"/>
    <col min="4619" max="4619" width="45.77734375" style="518" customWidth="1"/>
    <col min="4620" max="4620" width="30.109375" style="518" customWidth="1"/>
    <col min="4621" max="4621" width="15.6640625" style="518" customWidth="1"/>
    <col min="4622" max="4622" width="16.77734375" style="518" customWidth="1"/>
    <col min="4623" max="4629" width="15.6640625" style="518" customWidth="1"/>
    <col min="4630" max="4630" width="20.109375" style="518" customWidth="1"/>
    <col min="4631" max="4864" width="11.5546875" style="518"/>
    <col min="4865" max="4865" width="1.44140625" style="518" customWidth="1"/>
    <col min="4866" max="4866" width="8.5546875" style="518" bestFit="1" customWidth="1"/>
    <col min="4867" max="4867" width="7.6640625" style="518" bestFit="1" customWidth="1"/>
    <col min="4868" max="4868" width="10.6640625" style="518" bestFit="1" customWidth="1"/>
    <col min="4869" max="4869" width="9.21875" style="518" bestFit="1" customWidth="1"/>
    <col min="4870" max="4870" width="12.44140625" style="518" bestFit="1" customWidth="1"/>
    <col min="4871" max="4871" width="8.5546875" style="518" bestFit="1" customWidth="1"/>
    <col min="4872" max="4874" width="8.77734375" style="518" customWidth="1"/>
    <col min="4875" max="4875" width="45.77734375" style="518" customWidth="1"/>
    <col min="4876" max="4876" width="30.109375" style="518" customWidth="1"/>
    <col min="4877" max="4877" width="15.6640625" style="518" customWidth="1"/>
    <col min="4878" max="4878" width="16.77734375" style="518" customWidth="1"/>
    <col min="4879" max="4885" width="15.6640625" style="518" customWidth="1"/>
    <col min="4886" max="4886" width="20.109375" style="518" customWidth="1"/>
    <col min="4887" max="5120" width="11.5546875" style="518"/>
    <col min="5121" max="5121" width="1.44140625" style="518" customWidth="1"/>
    <col min="5122" max="5122" width="8.5546875" style="518" bestFit="1" customWidth="1"/>
    <col min="5123" max="5123" width="7.6640625" style="518" bestFit="1" customWidth="1"/>
    <col min="5124" max="5124" width="10.6640625" style="518" bestFit="1" customWidth="1"/>
    <col min="5125" max="5125" width="9.21875" style="518" bestFit="1" customWidth="1"/>
    <col min="5126" max="5126" width="12.44140625" style="518" bestFit="1" customWidth="1"/>
    <col min="5127" max="5127" width="8.5546875" style="518" bestFit="1" customWidth="1"/>
    <col min="5128" max="5130" width="8.77734375" style="518" customWidth="1"/>
    <col min="5131" max="5131" width="45.77734375" style="518" customWidth="1"/>
    <col min="5132" max="5132" width="30.109375" style="518" customWidth="1"/>
    <col min="5133" max="5133" width="15.6640625" style="518" customWidth="1"/>
    <col min="5134" max="5134" width="16.77734375" style="518" customWidth="1"/>
    <col min="5135" max="5141" width="15.6640625" style="518" customWidth="1"/>
    <col min="5142" max="5142" width="20.109375" style="518" customWidth="1"/>
    <col min="5143" max="5376" width="11.5546875" style="518"/>
    <col min="5377" max="5377" width="1.44140625" style="518" customWidth="1"/>
    <col min="5378" max="5378" width="8.5546875" style="518" bestFit="1" customWidth="1"/>
    <col min="5379" max="5379" width="7.6640625" style="518" bestFit="1" customWidth="1"/>
    <col min="5380" max="5380" width="10.6640625" style="518" bestFit="1" customWidth="1"/>
    <col min="5381" max="5381" width="9.21875" style="518" bestFit="1" customWidth="1"/>
    <col min="5382" max="5382" width="12.44140625" style="518" bestFit="1" customWidth="1"/>
    <col min="5383" max="5383" width="8.5546875" style="518" bestFit="1" customWidth="1"/>
    <col min="5384" max="5386" width="8.77734375" style="518" customWidth="1"/>
    <col min="5387" max="5387" width="45.77734375" style="518" customWidth="1"/>
    <col min="5388" max="5388" width="30.109375" style="518" customWidth="1"/>
    <col min="5389" max="5389" width="15.6640625" style="518" customWidth="1"/>
    <col min="5390" max="5390" width="16.77734375" style="518" customWidth="1"/>
    <col min="5391" max="5397" width="15.6640625" style="518" customWidth="1"/>
    <col min="5398" max="5398" width="20.109375" style="518" customWidth="1"/>
    <col min="5399" max="5632" width="11.5546875" style="518"/>
    <col min="5633" max="5633" width="1.44140625" style="518" customWidth="1"/>
    <col min="5634" max="5634" width="8.5546875" style="518" bestFit="1" customWidth="1"/>
    <col min="5635" max="5635" width="7.6640625" style="518" bestFit="1" customWidth="1"/>
    <col min="5636" max="5636" width="10.6640625" style="518" bestFit="1" customWidth="1"/>
    <col min="5637" max="5637" width="9.21875" style="518" bestFit="1" customWidth="1"/>
    <col min="5638" max="5638" width="12.44140625" style="518" bestFit="1" customWidth="1"/>
    <col min="5639" max="5639" width="8.5546875" style="518" bestFit="1" customWidth="1"/>
    <col min="5640" max="5642" width="8.77734375" style="518" customWidth="1"/>
    <col min="5643" max="5643" width="45.77734375" style="518" customWidth="1"/>
    <col min="5644" max="5644" width="30.109375" style="518" customWidth="1"/>
    <col min="5645" max="5645" width="15.6640625" style="518" customWidth="1"/>
    <col min="5646" max="5646" width="16.77734375" style="518" customWidth="1"/>
    <col min="5647" max="5653" width="15.6640625" style="518" customWidth="1"/>
    <col min="5654" max="5654" width="20.109375" style="518" customWidth="1"/>
    <col min="5655" max="5888" width="11.5546875" style="518"/>
    <col min="5889" max="5889" width="1.44140625" style="518" customWidth="1"/>
    <col min="5890" max="5890" width="8.5546875" style="518" bestFit="1" customWidth="1"/>
    <col min="5891" max="5891" width="7.6640625" style="518" bestFit="1" customWidth="1"/>
    <col min="5892" max="5892" width="10.6640625" style="518" bestFit="1" customWidth="1"/>
    <col min="5893" max="5893" width="9.21875" style="518" bestFit="1" customWidth="1"/>
    <col min="5894" max="5894" width="12.44140625" style="518" bestFit="1" customWidth="1"/>
    <col min="5895" max="5895" width="8.5546875" style="518" bestFit="1" customWidth="1"/>
    <col min="5896" max="5898" width="8.77734375" style="518" customWidth="1"/>
    <col min="5899" max="5899" width="45.77734375" style="518" customWidth="1"/>
    <col min="5900" max="5900" width="30.109375" style="518" customWidth="1"/>
    <col min="5901" max="5901" width="15.6640625" style="518" customWidth="1"/>
    <col min="5902" max="5902" width="16.77734375" style="518" customWidth="1"/>
    <col min="5903" max="5909" width="15.6640625" style="518" customWidth="1"/>
    <col min="5910" max="5910" width="20.109375" style="518" customWidth="1"/>
    <col min="5911" max="6144" width="11.5546875" style="518"/>
    <col min="6145" max="6145" width="1.44140625" style="518" customWidth="1"/>
    <col min="6146" max="6146" width="8.5546875" style="518" bestFit="1" customWidth="1"/>
    <col min="6147" max="6147" width="7.6640625" style="518" bestFit="1" customWidth="1"/>
    <col min="6148" max="6148" width="10.6640625" style="518" bestFit="1" customWidth="1"/>
    <col min="6149" max="6149" width="9.21875" style="518" bestFit="1" customWidth="1"/>
    <col min="6150" max="6150" width="12.44140625" style="518" bestFit="1" customWidth="1"/>
    <col min="6151" max="6151" width="8.5546875" style="518" bestFit="1" customWidth="1"/>
    <col min="6152" max="6154" width="8.77734375" style="518" customWidth="1"/>
    <col min="6155" max="6155" width="45.77734375" style="518" customWidth="1"/>
    <col min="6156" max="6156" width="30.109375" style="518" customWidth="1"/>
    <col min="6157" max="6157" width="15.6640625" style="518" customWidth="1"/>
    <col min="6158" max="6158" width="16.77734375" style="518" customWidth="1"/>
    <col min="6159" max="6165" width="15.6640625" style="518" customWidth="1"/>
    <col min="6166" max="6166" width="20.109375" style="518" customWidth="1"/>
    <col min="6167" max="6400" width="11.5546875" style="518"/>
    <col min="6401" max="6401" width="1.44140625" style="518" customWidth="1"/>
    <col min="6402" max="6402" width="8.5546875" style="518" bestFit="1" customWidth="1"/>
    <col min="6403" max="6403" width="7.6640625" style="518" bestFit="1" customWidth="1"/>
    <col min="6404" max="6404" width="10.6640625" style="518" bestFit="1" customWidth="1"/>
    <col min="6405" max="6405" width="9.21875" style="518" bestFit="1" customWidth="1"/>
    <col min="6406" max="6406" width="12.44140625" style="518" bestFit="1" customWidth="1"/>
    <col min="6407" max="6407" width="8.5546875" style="518" bestFit="1" customWidth="1"/>
    <col min="6408" max="6410" width="8.77734375" style="518" customWidth="1"/>
    <col min="6411" max="6411" width="45.77734375" style="518" customWidth="1"/>
    <col min="6412" max="6412" width="30.109375" style="518" customWidth="1"/>
    <col min="6413" max="6413" width="15.6640625" style="518" customWidth="1"/>
    <col min="6414" max="6414" width="16.77734375" style="518" customWidth="1"/>
    <col min="6415" max="6421" width="15.6640625" style="518" customWidth="1"/>
    <col min="6422" max="6422" width="20.109375" style="518" customWidth="1"/>
    <col min="6423" max="6656" width="11.5546875" style="518"/>
    <col min="6657" max="6657" width="1.44140625" style="518" customWidth="1"/>
    <col min="6658" max="6658" width="8.5546875" style="518" bestFit="1" customWidth="1"/>
    <col min="6659" max="6659" width="7.6640625" style="518" bestFit="1" customWidth="1"/>
    <col min="6660" max="6660" width="10.6640625" style="518" bestFit="1" customWidth="1"/>
    <col min="6661" max="6661" width="9.21875" style="518" bestFit="1" customWidth="1"/>
    <col min="6662" max="6662" width="12.44140625" style="518" bestFit="1" customWidth="1"/>
    <col min="6663" max="6663" width="8.5546875" style="518" bestFit="1" customWidth="1"/>
    <col min="6664" max="6666" width="8.77734375" style="518" customWidth="1"/>
    <col min="6667" max="6667" width="45.77734375" style="518" customWidth="1"/>
    <col min="6668" max="6668" width="30.109375" style="518" customWidth="1"/>
    <col min="6669" max="6669" width="15.6640625" style="518" customWidth="1"/>
    <col min="6670" max="6670" width="16.77734375" style="518" customWidth="1"/>
    <col min="6671" max="6677" width="15.6640625" style="518" customWidth="1"/>
    <col min="6678" max="6678" width="20.109375" style="518" customWidth="1"/>
    <col min="6679" max="6912" width="11.5546875" style="518"/>
    <col min="6913" max="6913" width="1.44140625" style="518" customWidth="1"/>
    <col min="6914" max="6914" width="8.5546875" style="518" bestFit="1" customWidth="1"/>
    <col min="6915" max="6915" width="7.6640625" style="518" bestFit="1" customWidth="1"/>
    <col min="6916" max="6916" width="10.6640625" style="518" bestFit="1" customWidth="1"/>
    <col min="6917" max="6917" width="9.21875" style="518" bestFit="1" customWidth="1"/>
    <col min="6918" max="6918" width="12.44140625" style="518" bestFit="1" customWidth="1"/>
    <col min="6919" max="6919" width="8.5546875" style="518" bestFit="1" customWidth="1"/>
    <col min="6920" max="6922" width="8.77734375" style="518" customWidth="1"/>
    <col min="6923" max="6923" width="45.77734375" style="518" customWidth="1"/>
    <col min="6924" max="6924" width="30.109375" style="518" customWidth="1"/>
    <col min="6925" max="6925" width="15.6640625" style="518" customWidth="1"/>
    <col min="6926" max="6926" width="16.77734375" style="518" customWidth="1"/>
    <col min="6927" max="6933" width="15.6640625" style="518" customWidth="1"/>
    <col min="6934" max="6934" width="20.109375" style="518" customWidth="1"/>
    <col min="6935" max="7168" width="11.5546875" style="518"/>
    <col min="7169" max="7169" width="1.44140625" style="518" customWidth="1"/>
    <col min="7170" max="7170" width="8.5546875" style="518" bestFit="1" customWidth="1"/>
    <col min="7171" max="7171" width="7.6640625" style="518" bestFit="1" customWidth="1"/>
    <col min="7172" max="7172" width="10.6640625" style="518" bestFit="1" customWidth="1"/>
    <col min="7173" max="7173" width="9.21875" style="518" bestFit="1" customWidth="1"/>
    <col min="7174" max="7174" width="12.44140625" style="518" bestFit="1" customWidth="1"/>
    <col min="7175" max="7175" width="8.5546875" style="518" bestFit="1" customWidth="1"/>
    <col min="7176" max="7178" width="8.77734375" style="518" customWidth="1"/>
    <col min="7179" max="7179" width="45.77734375" style="518" customWidth="1"/>
    <col min="7180" max="7180" width="30.109375" style="518" customWidth="1"/>
    <col min="7181" max="7181" width="15.6640625" style="518" customWidth="1"/>
    <col min="7182" max="7182" width="16.77734375" style="518" customWidth="1"/>
    <col min="7183" max="7189" width="15.6640625" style="518" customWidth="1"/>
    <col min="7190" max="7190" width="20.109375" style="518" customWidth="1"/>
    <col min="7191" max="7424" width="11.5546875" style="518"/>
    <col min="7425" max="7425" width="1.44140625" style="518" customWidth="1"/>
    <col min="7426" max="7426" width="8.5546875" style="518" bestFit="1" customWidth="1"/>
    <col min="7427" max="7427" width="7.6640625" style="518" bestFit="1" customWidth="1"/>
    <col min="7428" max="7428" width="10.6640625" style="518" bestFit="1" customWidth="1"/>
    <col min="7429" max="7429" width="9.21875" style="518" bestFit="1" customWidth="1"/>
    <col min="7430" max="7430" width="12.44140625" style="518" bestFit="1" customWidth="1"/>
    <col min="7431" max="7431" width="8.5546875" style="518" bestFit="1" customWidth="1"/>
    <col min="7432" max="7434" width="8.77734375" style="518" customWidth="1"/>
    <col min="7435" max="7435" width="45.77734375" style="518" customWidth="1"/>
    <col min="7436" max="7436" width="30.109375" style="518" customWidth="1"/>
    <col min="7437" max="7437" width="15.6640625" style="518" customWidth="1"/>
    <col min="7438" max="7438" width="16.77734375" style="518" customWidth="1"/>
    <col min="7439" max="7445" width="15.6640625" style="518" customWidth="1"/>
    <col min="7446" max="7446" width="20.109375" style="518" customWidth="1"/>
    <col min="7447" max="7680" width="11.5546875" style="518"/>
    <col min="7681" max="7681" width="1.44140625" style="518" customWidth="1"/>
    <col min="7682" max="7682" width="8.5546875" style="518" bestFit="1" customWidth="1"/>
    <col min="7683" max="7683" width="7.6640625" style="518" bestFit="1" customWidth="1"/>
    <col min="7684" max="7684" width="10.6640625" style="518" bestFit="1" customWidth="1"/>
    <col min="7685" max="7685" width="9.21875" style="518" bestFit="1" customWidth="1"/>
    <col min="7686" max="7686" width="12.44140625" style="518" bestFit="1" customWidth="1"/>
    <col min="7687" max="7687" width="8.5546875" style="518" bestFit="1" customWidth="1"/>
    <col min="7688" max="7690" width="8.77734375" style="518" customWidth="1"/>
    <col min="7691" max="7691" width="45.77734375" style="518" customWidth="1"/>
    <col min="7692" max="7692" width="30.109375" style="518" customWidth="1"/>
    <col min="7693" max="7693" width="15.6640625" style="518" customWidth="1"/>
    <col min="7694" max="7694" width="16.77734375" style="518" customWidth="1"/>
    <col min="7695" max="7701" width="15.6640625" style="518" customWidth="1"/>
    <col min="7702" max="7702" width="20.109375" style="518" customWidth="1"/>
    <col min="7703" max="7936" width="11.5546875" style="518"/>
    <col min="7937" max="7937" width="1.44140625" style="518" customWidth="1"/>
    <col min="7938" max="7938" width="8.5546875" style="518" bestFit="1" customWidth="1"/>
    <col min="7939" max="7939" width="7.6640625" style="518" bestFit="1" customWidth="1"/>
    <col min="7940" max="7940" width="10.6640625" style="518" bestFit="1" customWidth="1"/>
    <col min="7941" max="7941" width="9.21875" style="518" bestFit="1" customWidth="1"/>
    <col min="7942" max="7942" width="12.44140625" style="518" bestFit="1" customWidth="1"/>
    <col min="7943" max="7943" width="8.5546875" style="518" bestFit="1" customWidth="1"/>
    <col min="7944" max="7946" width="8.77734375" style="518" customWidth="1"/>
    <col min="7947" max="7947" width="45.77734375" style="518" customWidth="1"/>
    <col min="7948" max="7948" width="30.109375" style="518" customWidth="1"/>
    <col min="7949" max="7949" width="15.6640625" style="518" customWidth="1"/>
    <col min="7950" max="7950" width="16.77734375" style="518" customWidth="1"/>
    <col min="7951" max="7957" width="15.6640625" style="518" customWidth="1"/>
    <col min="7958" max="7958" width="20.109375" style="518" customWidth="1"/>
    <col min="7959" max="8192" width="11.5546875" style="518"/>
    <col min="8193" max="8193" width="1.44140625" style="518" customWidth="1"/>
    <col min="8194" max="8194" width="8.5546875" style="518" bestFit="1" customWidth="1"/>
    <col min="8195" max="8195" width="7.6640625" style="518" bestFit="1" customWidth="1"/>
    <col min="8196" max="8196" width="10.6640625" style="518" bestFit="1" customWidth="1"/>
    <col min="8197" max="8197" width="9.21875" style="518" bestFit="1" customWidth="1"/>
    <col min="8198" max="8198" width="12.44140625" style="518" bestFit="1" customWidth="1"/>
    <col min="8199" max="8199" width="8.5546875" style="518" bestFit="1" customWidth="1"/>
    <col min="8200" max="8202" width="8.77734375" style="518" customWidth="1"/>
    <col min="8203" max="8203" width="45.77734375" style="518" customWidth="1"/>
    <col min="8204" max="8204" width="30.109375" style="518" customWidth="1"/>
    <col min="8205" max="8205" width="15.6640625" style="518" customWidth="1"/>
    <col min="8206" max="8206" width="16.77734375" style="518" customWidth="1"/>
    <col min="8207" max="8213" width="15.6640625" style="518" customWidth="1"/>
    <col min="8214" max="8214" width="20.109375" style="518" customWidth="1"/>
    <col min="8215" max="8448" width="11.5546875" style="518"/>
    <col min="8449" max="8449" width="1.44140625" style="518" customWidth="1"/>
    <col min="8450" max="8450" width="8.5546875" style="518" bestFit="1" customWidth="1"/>
    <col min="8451" max="8451" width="7.6640625" style="518" bestFit="1" customWidth="1"/>
    <col min="8452" max="8452" width="10.6640625" style="518" bestFit="1" customWidth="1"/>
    <col min="8453" max="8453" width="9.21875" style="518" bestFit="1" customWidth="1"/>
    <col min="8454" max="8454" width="12.44140625" style="518" bestFit="1" customWidth="1"/>
    <col min="8455" max="8455" width="8.5546875" style="518" bestFit="1" customWidth="1"/>
    <col min="8456" max="8458" width="8.77734375" style="518" customWidth="1"/>
    <col min="8459" max="8459" width="45.77734375" style="518" customWidth="1"/>
    <col min="8460" max="8460" width="30.109375" style="518" customWidth="1"/>
    <col min="8461" max="8461" width="15.6640625" style="518" customWidth="1"/>
    <col min="8462" max="8462" width="16.77734375" style="518" customWidth="1"/>
    <col min="8463" max="8469" width="15.6640625" style="518" customWidth="1"/>
    <col min="8470" max="8470" width="20.109375" style="518" customWidth="1"/>
    <col min="8471" max="8704" width="11.5546875" style="518"/>
    <col min="8705" max="8705" width="1.44140625" style="518" customWidth="1"/>
    <col min="8706" max="8706" width="8.5546875" style="518" bestFit="1" customWidth="1"/>
    <col min="8707" max="8707" width="7.6640625" style="518" bestFit="1" customWidth="1"/>
    <col min="8708" max="8708" width="10.6640625" style="518" bestFit="1" customWidth="1"/>
    <col min="8709" max="8709" width="9.21875" style="518" bestFit="1" customWidth="1"/>
    <col min="8710" max="8710" width="12.44140625" style="518" bestFit="1" customWidth="1"/>
    <col min="8711" max="8711" width="8.5546875" style="518" bestFit="1" customWidth="1"/>
    <col min="8712" max="8714" width="8.77734375" style="518" customWidth="1"/>
    <col min="8715" max="8715" width="45.77734375" style="518" customWidth="1"/>
    <col min="8716" max="8716" width="30.109375" style="518" customWidth="1"/>
    <col min="8717" max="8717" width="15.6640625" style="518" customWidth="1"/>
    <col min="8718" max="8718" width="16.77734375" style="518" customWidth="1"/>
    <col min="8719" max="8725" width="15.6640625" style="518" customWidth="1"/>
    <col min="8726" max="8726" width="20.109375" style="518" customWidth="1"/>
    <col min="8727" max="8960" width="11.5546875" style="518"/>
    <col min="8961" max="8961" width="1.44140625" style="518" customWidth="1"/>
    <col min="8962" max="8962" width="8.5546875" style="518" bestFit="1" customWidth="1"/>
    <col min="8963" max="8963" width="7.6640625" style="518" bestFit="1" customWidth="1"/>
    <col min="8964" max="8964" width="10.6640625" style="518" bestFit="1" customWidth="1"/>
    <col min="8965" max="8965" width="9.21875" style="518" bestFit="1" customWidth="1"/>
    <col min="8966" max="8966" width="12.44140625" style="518" bestFit="1" customWidth="1"/>
    <col min="8967" max="8967" width="8.5546875" style="518" bestFit="1" customWidth="1"/>
    <col min="8968" max="8970" width="8.77734375" style="518" customWidth="1"/>
    <col min="8971" max="8971" width="45.77734375" style="518" customWidth="1"/>
    <col min="8972" max="8972" width="30.109375" style="518" customWidth="1"/>
    <col min="8973" max="8973" width="15.6640625" style="518" customWidth="1"/>
    <col min="8974" max="8974" width="16.77734375" style="518" customWidth="1"/>
    <col min="8975" max="8981" width="15.6640625" style="518" customWidth="1"/>
    <col min="8982" max="8982" width="20.109375" style="518" customWidth="1"/>
    <col min="8983" max="9216" width="11.5546875" style="518"/>
    <col min="9217" max="9217" width="1.44140625" style="518" customWidth="1"/>
    <col min="9218" max="9218" width="8.5546875" style="518" bestFit="1" customWidth="1"/>
    <col min="9219" max="9219" width="7.6640625" style="518" bestFit="1" customWidth="1"/>
    <col min="9220" max="9220" width="10.6640625" style="518" bestFit="1" customWidth="1"/>
    <col min="9221" max="9221" width="9.21875" style="518" bestFit="1" customWidth="1"/>
    <col min="9222" max="9222" width="12.44140625" style="518" bestFit="1" customWidth="1"/>
    <col min="9223" max="9223" width="8.5546875" style="518" bestFit="1" customWidth="1"/>
    <col min="9224" max="9226" width="8.77734375" style="518" customWidth="1"/>
    <col min="9227" max="9227" width="45.77734375" style="518" customWidth="1"/>
    <col min="9228" max="9228" width="30.109375" style="518" customWidth="1"/>
    <col min="9229" max="9229" width="15.6640625" style="518" customWidth="1"/>
    <col min="9230" max="9230" width="16.77734375" style="518" customWidth="1"/>
    <col min="9231" max="9237" width="15.6640625" style="518" customWidth="1"/>
    <col min="9238" max="9238" width="20.109375" style="518" customWidth="1"/>
    <col min="9239" max="9472" width="11.5546875" style="518"/>
    <col min="9473" max="9473" width="1.44140625" style="518" customWidth="1"/>
    <col min="9474" max="9474" width="8.5546875" style="518" bestFit="1" customWidth="1"/>
    <col min="9475" max="9475" width="7.6640625" style="518" bestFit="1" customWidth="1"/>
    <col min="9476" max="9476" width="10.6640625" style="518" bestFit="1" customWidth="1"/>
    <col min="9477" max="9477" width="9.21875" style="518" bestFit="1" customWidth="1"/>
    <col min="9478" max="9478" width="12.44140625" style="518" bestFit="1" customWidth="1"/>
    <col min="9479" max="9479" width="8.5546875" style="518" bestFit="1" customWidth="1"/>
    <col min="9480" max="9482" width="8.77734375" style="518" customWidth="1"/>
    <col min="9483" max="9483" width="45.77734375" style="518" customWidth="1"/>
    <col min="9484" max="9484" width="30.109375" style="518" customWidth="1"/>
    <col min="9485" max="9485" width="15.6640625" style="518" customWidth="1"/>
    <col min="9486" max="9486" width="16.77734375" style="518" customWidth="1"/>
    <col min="9487" max="9493" width="15.6640625" style="518" customWidth="1"/>
    <col min="9494" max="9494" width="20.109375" style="518" customWidth="1"/>
    <col min="9495" max="9728" width="11.5546875" style="518"/>
    <col min="9729" max="9729" width="1.44140625" style="518" customWidth="1"/>
    <col min="9730" max="9730" width="8.5546875" style="518" bestFit="1" customWidth="1"/>
    <col min="9731" max="9731" width="7.6640625" style="518" bestFit="1" customWidth="1"/>
    <col min="9732" max="9732" width="10.6640625" style="518" bestFit="1" customWidth="1"/>
    <col min="9733" max="9733" width="9.21875" style="518" bestFit="1" customWidth="1"/>
    <col min="9734" max="9734" width="12.44140625" style="518" bestFit="1" customWidth="1"/>
    <col min="9735" max="9735" width="8.5546875" style="518" bestFit="1" customWidth="1"/>
    <col min="9736" max="9738" width="8.77734375" style="518" customWidth="1"/>
    <col min="9739" max="9739" width="45.77734375" style="518" customWidth="1"/>
    <col min="9740" max="9740" width="30.109375" style="518" customWidth="1"/>
    <col min="9741" max="9741" width="15.6640625" style="518" customWidth="1"/>
    <col min="9742" max="9742" width="16.77734375" style="518" customWidth="1"/>
    <col min="9743" max="9749" width="15.6640625" style="518" customWidth="1"/>
    <col min="9750" max="9750" width="20.109375" style="518" customWidth="1"/>
    <col min="9751" max="9984" width="11.5546875" style="518"/>
    <col min="9985" max="9985" width="1.44140625" style="518" customWidth="1"/>
    <col min="9986" max="9986" width="8.5546875" style="518" bestFit="1" customWidth="1"/>
    <col min="9987" max="9987" width="7.6640625" style="518" bestFit="1" customWidth="1"/>
    <col min="9988" max="9988" width="10.6640625" style="518" bestFit="1" customWidth="1"/>
    <col min="9989" max="9989" width="9.21875" style="518" bestFit="1" customWidth="1"/>
    <col min="9990" max="9990" width="12.44140625" style="518" bestFit="1" customWidth="1"/>
    <col min="9991" max="9991" width="8.5546875" style="518" bestFit="1" customWidth="1"/>
    <col min="9992" max="9994" width="8.77734375" style="518" customWidth="1"/>
    <col min="9995" max="9995" width="45.77734375" style="518" customWidth="1"/>
    <col min="9996" max="9996" width="30.109375" style="518" customWidth="1"/>
    <col min="9997" max="9997" width="15.6640625" style="518" customWidth="1"/>
    <col min="9998" max="9998" width="16.77734375" style="518" customWidth="1"/>
    <col min="9999" max="10005" width="15.6640625" style="518" customWidth="1"/>
    <col min="10006" max="10006" width="20.109375" style="518" customWidth="1"/>
    <col min="10007" max="10240" width="11.5546875" style="518"/>
    <col min="10241" max="10241" width="1.44140625" style="518" customWidth="1"/>
    <col min="10242" max="10242" width="8.5546875" style="518" bestFit="1" customWidth="1"/>
    <col min="10243" max="10243" width="7.6640625" style="518" bestFit="1" customWidth="1"/>
    <col min="10244" max="10244" width="10.6640625" style="518" bestFit="1" customWidth="1"/>
    <col min="10245" max="10245" width="9.21875" style="518" bestFit="1" customWidth="1"/>
    <col min="10246" max="10246" width="12.44140625" style="518" bestFit="1" customWidth="1"/>
    <col min="10247" max="10247" width="8.5546875" style="518" bestFit="1" customWidth="1"/>
    <col min="10248" max="10250" width="8.77734375" style="518" customWidth="1"/>
    <col min="10251" max="10251" width="45.77734375" style="518" customWidth="1"/>
    <col min="10252" max="10252" width="30.109375" style="518" customWidth="1"/>
    <col min="10253" max="10253" width="15.6640625" style="518" customWidth="1"/>
    <col min="10254" max="10254" width="16.77734375" style="518" customWidth="1"/>
    <col min="10255" max="10261" width="15.6640625" style="518" customWidth="1"/>
    <col min="10262" max="10262" width="20.109375" style="518" customWidth="1"/>
    <col min="10263" max="10496" width="11.5546875" style="518"/>
    <col min="10497" max="10497" width="1.44140625" style="518" customWidth="1"/>
    <col min="10498" max="10498" width="8.5546875" style="518" bestFit="1" customWidth="1"/>
    <col min="10499" max="10499" width="7.6640625" style="518" bestFit="1" customWidth="1"/>
    <col min="10500" max="10500" width="10.6640625" style="518" bestFit="1" customWidth="1"/>
    <col min="10501" max="10501" width="9.21875" style="518" bestFit="1" customWidth="1"/>
    <col min="10502" max="10502" width="12.44140625" style="518" bestFit="1" customWidth="1"/>
    <col min="10503" max="10503" width="8.5546875" style="518" bestFit="1" customWidth="1"/>
    <col min="10504" max="10506" width="8.77734375" style="518" customWidth="1"/>
    <col min="10507" max="10507" width="45.77734375" style="518" customWidth="1"/>
    <col min="10508" max="10508" width="30.109375" style="518" customWidth="1"/>
    <col min="10509" max="10509" width="15.6640625" style="518" customWidth="1"/>
    <col min="10510" max="10510" width="16.77734375" style="518" customWidth="1"/>
    <col min="10511" max="10517" width="15.6640625" style="518" customWidth="1"/>
    <col min="10518" max="10518" width="20.109375" style="518" customWidth="1"/>
    <col min="10519" max="10752" width="11.5546875" style="518"/>
    <col min="10753" max="10753" width="1.44140625" style="518" customWidth="1"/>
    <col min="10754" max="10754" width="8.5546875" style="518" bestFit="1" customWidth="1"/>
    <col min="10755" max="10755" width="7.6640625" style="518" bestFit="1" customWidth="1"/>
    <col min="10756" max="10756" width="10.6640625" style="518" bestFit="1" customWidth="1"/>
    <col min="10757" max="10757" width="9.21875" style="518" bestFit="1" customWidth="1"/>
    <col min="10758" max="10758" width="12.44140625" style="518" bestFit="1" customWidth="1"/>
    <col min="10759" max="10759" width="8.5546875" style="518" bestFit="1" customWidth="1"/>
    <col min="10760" max="10762" width="8.77734375" style="518" customWidth="1"/>
    <col min="10763" max="10763" width="45.77734375" style="518" customWidth="1"/>
    <col min="10764" max="10764" width="30.109375" style="518" customWidth="1"/>
    <col min="10765" max="10765" width="15.6640625" style="518" customWidth="1"/>
    <col min="10766" max="10766" width="16.77734375" style="518" customWidth="1"/>
    <col min="10767" max="10773" width="15.6640625" style="518" customWidth="1"/>
    <col min="10774" max="10774" width="20.109375" style="518" customWidth="1"/>
    <col min="10775" max="11008" width="11.5546875" style="518"/>
    <col min="11009" max="11009" width="1.44140625" style="518" customWidth="1"/>
    <col min="11010" max="11010" width="8.5546875" style="518" bestFit="1" customWidth="1"/>
    <col min="11011" max="11011" width="7.6640625" style="518" bestFit="1" customWidth="1"/>
    <col min="11012" max="11012" width="10.6640625" style="518" bestFit="1" customWidth="1"/>
    <col min="11013" max="11013" width="9.21875" style="518" bestFit="1" customWidth="1"/>
    <col min="11014" max="11014" width="12.44140625" style="518" bestFit="1" customWidth="1"/>
    <col min="11015" max="11015" width="8.5546875" style="518" bestFit="1" customWidth="1"/>
    <col min="11016" max="11018" width="8.77734375" style="518" customWidth="1"/>
    <col min="11019" max="11019" width="45.77734375" style="518" customWidth="1"/>
    <col min="11020" max="11020" width="30.109375" style="518" customWidth="1"/>
    <col min="11021" max="11021" width="15.6640625" style="518" customWidth="1"/>
    <col min="11022" max="11022" width="16.77734375" style="518" customWidth="1"/>
    <col min="11023" max="11029" width="15.6640625" style="518" customWidth="1"/>
    <col min="11030" max="11030" width="20.109375" style="518" customWidth="1"/>
    <col min="11031" max="11264" width="11.5546875" style="518"/>
    <col min="11265" max="11265" width="1.44140625" style="518" customWidth="1"/>
    <col min="11266" max="11266" width="8.5546875" style="518" bestFit="1" customWidth="1"/>
    <col min="11267" max="11267" width="7.6640625" style="518" bestFit="1" customWidth="1"/>
    <col min="11268" max="11268" width="10.6640625" style="518" bestFit="1" customWidth="1"/>
    <col min="11269" max="11269" width="9.21875" style="518" bestFit="1" customWidth="1"/>
    <col min="11270" max="11270" width="12.44140625" style="518" bestFit="1" customWidth="1"/>
    <col min="11271" max="11271" width="8.5546875" style="518" bestFit="1" customWidth="1"/>
    <col min="11272" max="11274" width="8.77734375" style="518" customWidth="1"/>
    <col min="11275" max="11275" width="45.77734375" style="518" customWidth="1"/>
    <col min="11276" max="11276" width="30.109375" style="518" customWidth="1"/>
    <col min="11277" max="11277" width="15.6640625" style="518" customWidth="1"/>
    <col min="11278" max="11278" width="16.77734375" style="518" customWidth="1"/>
    <col min="11279" max="11285" width="15.6640625" style="518" customWidth="1"/>
    <col min="11286" max="11286" width="20.109375" style="518" customWidth="1"/>
    <col min="11287" max="11520" width="11.5546875" style="518"/>
    <col min="11521" max="11521" width="1.44140625" style="518" customWidth="1"/>
    <col min="11522" max="11522" width="8.5546875" style="518" bestFit="1" customWidth="1"/>
    <col min="11523" max="11523" width="7.6640625" style="518" bestFit="1" customWidth="1"/>
    <col min="11524" max="11524" width="10.6640625" style="518" bestFit="1" customWidth="1"/>
    <col min="11525" max="11525" width="9.21875" style="518" bestFit="1" customWidth="1"/>
    <col min="11526" max="11526" width="12.44140625" style="518" bestFit="1" customWidth="1"/>
    <col min="11527" max="11527" width="8.5546875" style="518" bestFit="1" customWidth="1"/>
    <col min="11528" max="11530" width="8.77734375" style="518" customWidth="1"/>
    <col min="11531" max="11531" width="45.77734375" style="518" customWidth="1"/>
    <col min="11532" max="11532" width="30.109375" style="518" customWidth="1"/>
    <col min="11533" max="11533" width="15.6640625" style="518" customWidth="1"/>
    <col min="11534" max="11534" width="16.77734375" style="518" customWidth="1"/>
    <col min="11535" max="11541" width="15.6640625" style="518" customWidth="1"/>
    <col min="11542" max="11542" width="20.109375" style="518" customWidth="1"/>
    <col min="11543" max="11776" width="11.5546875" style="518"/>
    <col min="11777" max="11777" width="1.44140625" style="518" customWidth="1"/>
    <col min="11778" max="11778" width="8.5546875" style="518" bestFit="1" customWidth="1"/>
    <col min="11779" max="11779" width="7.6640625" style="518" bestFit="1" customWidth="1"/>
    <col min="11780" max="11780" width="10.6640625" style="518" bestFit="1" customWidth="1"/>
    <col min="11781" max="11781" width="9.21875" style="518" bestFit="1" customWidth="1"/>
    <col min="11782" max="11782" width="12.44140625" style="518" bestFit="1" customWidth="1"/>
    <col min="11783" max="11783" width="8.5546875" style="518" bestFit="1" customWidth="1"/>
    <col min="11784" max="11786" width="8.77734375" style="518" customWidth="1"/>
    <col min="11787" max="11787" width="45.77734375" style="518" customWidth="1"/>
    <col min="11788" max="11788" width="30.109375" style="518" customWidth="1"/>
    <col min="11789" max="11789" width="15.6640625" style="518" customWidth="1"/>
    <col min="11790" max="11790" width="16.77734375" style="518" customWidth="1"/>
    <col min="11791" max="11797" width="15.6640625" style="518" customWidth="1"/>
    <col min="11798" max="11798" width="20.109375" style="518" customWidth="1"/>
    <col min="11799" max="12032" width="11.5546875" style="518"/>
    <col min="12033" max="12033" width="1.44140625" style="518" customWidth="1"/>
    <col min="12034" max="12034" width="8.5546875" style="518" bestFit="1" customWidth="1"/>
    <col min="12035" max="12035" width="7.6640625" style="518" bestFit="1" customWidth="1"/>
    <col min="12036" max="12036" width="10.6640625" style="518" bestFit="1" customWidth="1"/>
    <col min="12037" max="12037" width="9.21875" style="518" bestFit="1" customWidth="1"/>
    <col min="12038" max="12038" width="12.44140625" style="518" bestFit="1" customWidth="1"/>
    <col min="12039" max="12039" width="8.5546875" style="518" bestFit="1" customWidth="1"/>
    <col min="12040" max="12042" width="8.77734375" style="518" customWidth="1"/>
    <col min="12043" max="12043" width="45.77734375" style="518" customWidth="1"/>
    <col min="12044" max="12044" width="30.109375" style="518" customWidth="1"/>
    <col min="12045" max="12045" width="15.6640625" style="518" customWidth="1"/>
    <col min="12046" max="12046" width="16.77734375" style="518" customWidth="1"/>
    <col min="12047" max="12053" width="15.6640625" style="518" customWidth="1"/>
    <col min="12054" max="12054" width="20.109375" style="518" customWidth="1"/>
    <col min="12055" max="12288" width="11.5546875" style="518"/>
    <col min="12289" max="12289" width="1.44140625" style="518" customWidth="1"/>
    <col min="12290" max="12290" width="8.5546875" style="518" bestFit="1" customWidth="1"/>
    <col min="12291" max="12291" width="7.6640625" style="518" bestFit="1" customWidth="1"/>
    <col min="12292" max="12292" width="10.6640625" style="518" bestFit="1" customWidth="1"/>
    <col min="12293" max="12293" width="9.21875" style="518" bestFit="1" customWidth="1"/>
    <col min="12294" max="12294" width="12.44140625" style="518" bestFit="1" customWidth="1"/>
    <col min="12295" max="12295" width="8.5546875" style="518" bestFit="1" customWidth="1"/>
    <col min="12296" max="12298" width="8.77734375" style="518" customWidth="1"/>
    <col min="12299" max="12299" width="45.77734375" style="518" customWidth="1"/>
    <col min="12300" max="12300" width="30.109375" style="518" customWidth="1"/>
    <col min="12301" max="12301" width="15.6640625" style="518" customWidth="1"/>
    <col min="12302" max="12302" width="16.77734375" style="518" customWidth="1"/>
    <col min="12303" max="12309" width="15.6640625" style="518" customWidth="1"/>
    <col min="12310" max="12310" width="20.109375" style="518" customWidth="1"/>
    <col min="12311" max="12544" width="11.5546875" style="518"/>
    <col min="12545" max="12545" width="1.44140625" style="518" customWidth="1"/>
    <col min="12546" max="12546" width="8.5546875" style="518" bestFit="1" customWidth="1"/>
    <col min="12547" max="12547" width="7.6640625" style="518" bestFit="1" customWidth="1"/>
    <col min="12548" max="12548" width="10.6640625" style="518" bestFit="1" customWidth="1"/>
    <col min="12549" max="12549" width="9.21875" style="518" bestFit="1" customWidth="1"/>
    <col min="12550" max="12550" width="12.44140625" style="518" bestFit="1" customWidth="1"/>
    <col min="12551" max="12551" width="8.5546875" style="518" bestFit="1" customWidth="1"/>
    <col min="12552" max="12554" width="8.77734375" style="518" customWidth="1"/>
    <col min="12555" max="12555" width="45.77734375" style="518" customWidth="1"/>
    <col min="12556" max="12556" width="30.109375" style="518" customWidth="1"/>
    <col min="12557" max="12557" width="15.6640625" style="518" customWidth="1"/>
    <col min="12558" max="12558" width="16.77734375" style="518" customWidth="1"/>
    <col min="12559" max="12565" width="15.6640625" style="518" customWidth="1"/>
    <col min="12566" max="12566" width="20.109375" style="518" customWidth="1"/>
    <col min="12567" max="12800" width="11.5546875" style="518"/>
    <col min="12801" max="12801" width="1.44140625" style="518" customWidth="1"/>
    <col min="12802" max="12802" width="8.5546875" style="518" bestFit="1" customWidth="1"/>
    <col min="12803" max="12803" width="7.6640625" style="518" bestFit="1" customWidth="1"/>
    <col min="12804" max="12804" width="10.6640625" style="518" bestFit="1" customWidth="1"/>
    <col min="12805" max="12805" width="9.21875" style="518" bestFit="1" customWidth="1"/>
    <col min="12806" max="12806" width="12.44140625" style="518" bestFit="1" customWidth="1"/>
    <col min="12807" max="12807" width="8.5546875" style="518" bestFit="1" customWidth="1"/>
    <col min="12808" max="12810" width="8.77734375" style="518" customWidth="1"/>
    <col min="12811" max="12811" width="45.77734375" style="518" customWidth="1"/>
    <col min="12812" max="12812" width="30.109375" style="518" customWidth="1"/>
    <col min="12813" max="12813" width="15.6640625" style="518" customWidth="1"/>
    <col min="12814" max="12814" width="16.77734375" style="518" customWidth="1"/>
    <col min="12815" max="12821" width="15.6640625" style="518" customWidth="1"/>
    <col min="12822" max="12822" width="20.109375" style="518" customWidth="1"/>
    <col min="12823" max="13056" width="11.5546875" style="518"/>
    <col min="13057" max="13057" width="1.44140625" style="518" customWidth="1"/>
    <col min="13058" max="13058" width="8.5546875" style="518" bestFit="1" customWidth="1"/>
    <col min="13059" max="13059" width="7.6640625" style="518" bestFit="1" customWidth="1"/>
    <col min="13060" max="13060" width="10.6640625" style="518" bestFit="1" customWidth="1"/>
    <col min="13061" max="13061" width="9.21875" style="518" bestFit="1" customWidth="1"/>
    <col min="13062" max="13062" width="12.44140625" style="518" bestFit="1" customWidth="1"/>
    <col min="13063" max="13063" width="8.5546875" style="518" bestFit="1" customWidth="1"/>
    <col min="13064" max="13066" width="8.77734375" style="518" customWidth="1"/>
    <col min="13067" max="13067" width="45.77734375" style="518" customWidth="1"/>
    <col min="13068" max="13068" width="30.109375" style="518" customWidth="1"/>
    <col min="13069" max="13069" width="15.6640625" style="518" customWidth="1"/>
    <col min="13070" max="13070" width="16.77734375" style="518" customWidth="1"/>
    <col min="13071" max="13077" width="15.6640625" style="518" customWidth="1"/>
    <col min="13078" max="13078" width="20.109375" style="518" customWidth="1"/>
    <col min="13079" max="13312" width="11.5546875" style="518"/>
    <col min="13313" max="13313" width="1.44140625" style="518" customWidth="1"/>
    <col min="13314" max="13314" width="8.5546875" style="518" bestFit="1" customWidth="1"/>
    <col min="13315" max="13315" width="7.6640625" style="518" bestFit="1" customWidth="1"/>
    <col min="13316" max="13316" width="10.6640625" style="518" bestFit="1" customWidth="1"/>
    <col min="13317" max="13317" width="9.21875" style="518" bestFit="1" customWidth="1"/>
    <col min="13318" max="13318" width="12.44140625" style="518" bestFit="1" customWidth="1"/>
    <col min="13319" max="13319" width="8.5546875" style="518" bestFit="1" customWidth="1"/>
    <col min="13320" max="13322" width="8.77734375" style="518" customWidth="1"/>
    <col min="13323" max="13323" width="45.77734375" style="518" customWidth="1"/>
    <col min="13324" max="13324" width="30.109375" style="518" customWidth="1"/>
    <col min="13325" max="13325" width="15.6640625" style="518" customWidth="1"/>
    <col min="13326" max="13326" width="16.77734375" style="518" customWidth="1"/>
    <col min="13327" max="13333" width="15.6640625" style="518" customWidth="1"/>
    <col min="13334" max="13334" width="20.109375" style="518" customWidth="1"/>
    <col min="13335" max="13568" width="11.5546875" style="518"/>
    <col min="13569" max="13569" width="1.44140625" style="518" customWidth="1"/>
    <col min="13570" max="13570" width="8.5546875" style="518" bestFit="1" customWidth="1"/>
    <col min="13571" max="13571" width="7.6640625" style="518" bestFit="1" customWidth="1"/>
    <col min="13572" max="13572" width="10.6640625" style="518" bestFit="1" customWidth="1"/>
    <col min="13573" max="13573" width="9.21875" style="518" bestFit="1" customWidth="1"/>
    <col min="13574" max="13574" width="12.44140625" style="518" bestFit="1" customWidth="1"/>
    <col min="13575" max="13575" width="8.5546875" style="518" bestFit="1" customWidth="1"/>
    <col min="13576" max="13578" width="8.77734375" style="518" customWidth="1"/>
    <col min="13579" max="13579" width="45.77734375" style="518" customWidth="1"/>
    <col min="13580" max="13580" width="30.109375" style="518" customWidth="1"/>
    <col min="13581" max="13581" width="15.6640625" style="518" customWidth="1"/>
    <col min="13582" max="13582" width="16.77734375" style="518" customWidth="1"/>
    <col min="13583" max="13589" width="15.6640625" style="518" customWidth="1"/>
    <col min="13590" max="13590" width="20.109375" style="518" customWidth="1"/>
    <col min="13591" max="13824" width="11.5546875" style="518"/>
    <col min="13825" max="13825" width="1.44140625" style="518" customWidth="1"/>
    <col min="13826" max="13826" width="8.5546875" style="518" bestFit="1" customWidth="1"/>
    <col min="13827" max="13827" width="7.6640625" style="518" bestFit="1" customWidth="1"/>
    <col min="13828" max="13828" width="10.6640625" style="518" bestFit="1" customWidth="1"/>
    <col min="13829" max="13829" width="9.21875" style="518" bestFit="1" customWidth="1"/>
    <col min="13830" max="13830" width="12.44140625" style="518" bestFit="1" customWidth="1"/>
    <col min="13831" max="13831" width="8.5546875" style="518" bestFit="1" customWidth="1"/>
    <col min="13832" max="13834" width="8.77734375" style="518" customWidth="1"/>
    <col min="13835" max="13835" width="45.77734375" style="518" customWidth="1"/>
    <col min="13836" max="13836" width="30.109375" style="518" customWidth="1"/>
    <col min="13837" max="13837" width="15.6640625" style="518" customWidth="1"/>
    <col min="13838" max="13838" width="16.77734375" style="518" customWidth="1"/>
    <col min="13839" max="13845" width="15.6640625" style="518" customWidth="1"/>
    <col min="13846" max="13846" width="20.109375" style="518" customWidth="1"/>
    <col min="13847" max="14080" width="11.5546875" style="518"/>
    <col min="14081" max="14081" width="1.44140625" style="518" customWidth="1"/>
    <col min="14082" max="14082" width="8.5546875" style="518" bestFit="1" customWidth="1"/>
    <col min="14083" max="14083" width="7.6640625" style="518" bestFit="1" customWidth="1"/>
    <col min="14084" max="14084" width="10.6640625" style="518" bestFit="1" customWidth="1"/>
    <col min="14085" max="14085" width="9.21875" style="518" bestFit="1" customWidth="1"/>
    <col min="14086" max="14086" width="12.44140625" style="518" bestFit="1" customWidth="1"/>
    <col min="14087" max="14087" width="8.5546875" style="518" bestFit="1" customWidth="1"/>
    <col min="14088" max="14090" width="8.77734375" style="518" customWidth="1"/>
    <col min="14091" max="14091" width="45.77734375" style="518" customWidth="1"/>
    <col min="14092" max="14092" width="30.109375" style="518" customWidth="1"/>
    <col min="14093" max="14093" width="15.6640625" style="518" customWidth="1"/>
    <col min="14094" max="14094" width="16.77734375" style="518" customWidth="1"/>
    <col min="14095" max="14101" width="15.6640625" style="518" customWidth="1"/>
    <col min="14102" max="14102" width="20.109375" style="518" customWidth="1"/>
    <col min="14103" max="14336" width="11.5546875" style="518"/>
    <col min="14337" max="14337" width="1.44140625" style="518" customWidth="1"/>
    <col min="14338" max="14338" width="8.5546875" style="518" bestFit="1" customWidth="1"/>
    <col min="14339" max="14339" width="7.6640625" style="518" bestFit="1" customWidth="1"/>
    <col min="14340" max="14340" width="10.6640625" style="518" bestFit="1" customWidth="1"/>
    <col min="14341" max="14341" width="9.21875" style="518" bestFit="1" customWidth="1"/>
    <col min="14342" max="14342" width="12.44140625" style="518" bestFit="1" customWidth="1"/>
    <col min="14343" max="14343" width="8.5546875" style="518" bestFit="1" customWidth="1"/>
    <col min="14344" max="14346" width="8.77734375" style="518" customWidth="1"/>
    <col min="14347" max="14347" width="45.77734375" style="518" customWidth="1"/>
    <col min="14348" max="14348" width="30.109375" style="518" customWidth="1"/>
    <col min="14349" max="14349" width="15.6640625" style="518" customWidth="1"/>
    <col min="14350" max="14350" width="16.77734375" style="518" customWidth="1"/>
    <col min="14351" max="14357" width="15.6640625" style="518" customWidth="1"/>
    <col min="14358" max="14358" width="20.109375" style="518" customWidth="1"/>
    <col min="14359" max="14592" width="11.5546875" style="518"/>
    <col min="14593" max="14593" width="1.44140625" style="518" customWidth="1"/>
    <col min="14594" max="14594" width="8.5546875" style="518" bestFit="1" customWidth="1"/>
    <col min="14595" max="14595" width="7.6640625" style="518" bestFit="1" customWidth="1"/>
    <col min="14596" max="14596" width="10.6640625" style="518" bestFit="1" customWidth="1"/>
    <col min="14597" max="14597" width="9.21875" style="518" bestFit="1" customWidth="1"/>
    <col min="14598" max="14598" width="12.44140625" style="518" bestFit="1" customWidth="1"/>
    <col min="14599" max="14599" width="8.5546875" style="518" bestFit="1" customWidth="1"/>
    <col min="14600" max="14602" width="8.77734375" style="518" customWidth="1"/>
    <col min="14603" max="14603" width="45.77734375" style="518" customWidth="1"/>
    <col min="14604" max="14604" width="30.109375" style="518" customWidth="1"/>
    <col min="14605" max="14605" width="15.6640625" style="518" customWidth="1"/>
    <col min="14606" max="14606" width="16.77734375" style="518" customWidth="1"/>
    <col min="14607" max="14613" width="15.6640625" style="518" customWidth="1"/>
    <col min="14614" max="14614" width="20.109375" style="518" customWidth="1"/>
    <col min="14615" max="14848" width="11.5546875" style="518"/>
    <col min="14849" max="14849" width="1.44140625" style="518" customWidth="1"/>
    <col min="14850" max="14850" width="8.5546875" style="518" bestFit="1" customWidth="1"/>
    <col min="14851" max="14851" width="7.6640625" style="518" bestFit="1" customWidth="1"/>
    <col min="14852" max="14852" width="10.6640625" style="518" bestFit="1" customWidth="1"/>
    <col min="14853" max="14853" width="9.21875" style="518" bestFit="1" customWidth="1"/>
    <col min="14854" max="14854" width="12.44140625" style="518" bestFit="1" customWidth="1"/>
    <col min="14855" max="14855" width="8.5546875" style="518" bestFit="1" customWidth="1"/>
    <col min="14856" max="14858" width="8.77734375" style="518" customWidth="1"/>
    <col min="14859" max="14859" width="45.77734375" style="518" customWidth="1"/>
    <col min="14860" max="14860" width="30.109375" style="518" customWidth="1"/>
    <col min="14861" max="14861" width="15.6640625" style="518" customWidth="1"/>
    <col min="14862" max="14862" width="16.77734375" style="518" customWidth="1"/>
    <col min="14863" max="14869" width="15.6640625" style="518" customWidth="1"/>
    <col min="14870" max="14870" width="20.109375" style="518" customWidth="1"/>
    <col min="14871" max="15104" width="11.5546875" style="518"/>
    <col min="15105" max="15105" width="1.44140625" style="518" customWidth="1"/>
    <col min="15106" max="15106" width="8.5546875" style="518" bestFit="1" customWidth="1"/>
    <col min="15107" max="15107" width="7.6640625" style="518" bestFit="1" customWidth="1"/>
    <col min="15108" max="15108" width="10.6640625" style="518" bestFit="1" customWidth="1"/>
    <col min="15109" max="15109" width="9.21875" style="518" bestFit="1" customWidth="1"/>
    <col min="15110" max="15110" width="12.44140625" style="518" bestFit="1" customWidth="1"/>
    <col min="15111" max="15111" width="8.5546875" style="518" bestFit="1" customWidth="1"/>
    <col min="15112" max="15114" width="8.77734375" style="518" customWidth="1"/>
    <col min="15115" max="15115" width="45.77734375" style="518" customWidth="1"/>
    <col min="15116" max="15116" width="30.109375" style="518" customWidth="1"/>
    <col min="15117" max="15117" width="15.6640625" style="518" customWidth="1"/>
    <col min="15118" max="15118" width="16.77734375" style="518" customWidth="1"/>
    <col min="15119" max="15125" width="15.6640625" style="518" customWidth="1"/>
    <col min="15126" max="15126" width="20.109375" style="518" customWidth="1"/>
    <col min="15127" max="15360" width="11.5546875" style="518"/>
    <col min="15361" max="15361" width="1.44140625" style="518" customWidth="1"/>
    <col min="15362" max="15362" width="8.5546875" style="518" bestFit="1" customWidth="1"/>
    <col min="15363" max="15363" width="7.6640625" style="518" bestFit="1" customWidth="1"/>
    <col min="15364" max="15364" width="10.6640625" style="518" bestFit="1" customWidth="1"/>
    <col min="15365" max="15365" width="9.21875" style="518" bestFit="1" customWidth="1"/>
    <col min="15366" max="15366" width="12.44140625" style="518" bestFit="1" customWidth="1"/>
    <col min="15367" max="15367" width="8.5546875" style="518" bestFit="1" customWidth="1"/>
    <col min="15368" max="15370" width="8.77734375" style="518" customWidth="1"/>
    <col min="15371" max="15371" width="45.77734375" style="518" customWidth="1"/>
    <col min="15372" max="15372" width="30.109375" style="518" customWidth="1"/>
    <col min="15373" max="15373" width="15.6640625" style="518" customWidth="1"/>
    <col min="15374" max="15374" width="16.77734375" style="518" customWidth="1"/>
    <col min="15375" max="15381" width="15.6640625" style="518" customWidth="1"/>
    <col min="15382" max="15382" width="20.109375" style="518" customWidth="1"/>
    <col min="15383" max="15616" width="11.5546875" style="518"/>
    <col min="15617" max="15617" width="1.44140625" style="518" customWidth="1"/>
    <col min="15618" max="15618" width="8.5546875" style="518" bestFit="1" customWidth="1"/>
    <col min="15619" max="15619" width="7.6640625" style="518" bestFit="1" customWidth="1"/>
    <col min="15620" max="15620" width="10.6640625" style="518" bestFit="1" customWidth="1"/>
    <col min="15621" max="15621" width="9.21875" style="518" bestFit="1" customWidth="1"/>
    <col min="15622" max="15622" width="12.44140625" style="518" bestFit="1" customWidth="1"/>
    <col min="15623" max="15623" width="8.5546875" style="518" bestFit="1" customWidth="1"/>
    <col min="15624" max="15626" width="8.77734375" style="518" customWidth="1"/>
    <col min="15627" max="15627" width="45.77734375" style="518" customWidth="1"/>
    <col min="15628" max="15628" width="30.109375" style="518" customWidth="1"/>
    <col min="15629" max="15629" width="15.6640625" style="518" customWidth="1"/>
    <col min="15630" max="15630" width="16.77734375" style="518" customWidth="1"/>
    <col min="15631" max="15637" width="15.6640625" style="518" customWidth="1"/>
    <col min="15638" max="15638" width="20.109375" style="518" customWidth="1"/>
    <col min="15639" max="15872" width="11.5546875" style="518"/>
    <col min="15873" max="15873" width="1.44140625" style="518" customWidth="1"/>
    <col min="15874" max="15874" width="8.5546875" style="518" bestFit="1" customWidth="1"/>
    <col min="15875" max="15875" width="7.6640625" style="518" bestFit="1" customWidth="1"/>
    <col min="15876" max="15876" width="10.6640625" style="518" bestFit="1" customWidth="1"/>
    <col min="15877" max="15877" width="9.21875" style="518" bestFit="1" customWidth="1"/>
    <col min="15878" max="15878" width="12.44140625" style="518" bestFit="1" customWidth="1"/>
    <col min="15879" max="15879" width="8.5546875" style="518" bestFit="1" customWidth="1"/>
    <col min="15880" max="15882" width="8.77734375" style="518" customWidth="1"/>
    <col min="15883" max="15883" width="45.77734375" style="518" customWidth="1"/>
    <col min="15884" max="15884" width="30.109375" style="518" customWidth="1"/>
    <col min="15885" max="15885" width="15.6640625" style="518" customWidth="1"/>
    <col min="15886" max="15886" width="16.77734375" style="518" customWidth="1"/>
    <col min="15887" max="15893" width="15.6640625" style="518" customWidth="1"/>
    <col min="15894" max="15894" width="20.109375" style="518" customWidth="1"/>
    <col min="15895" max="16128" width="11.5546875" style="518"/>
    <col min="16129" max="16129" width="1.44140625" style="518" customWidth="1"/>
    <col min="16130" max="16130" width="8.5546875" style="518" bestFit="1" customWidth="1"/>
    <col min="16131" max="16131" width="7.6640625" style="518" bestFit="1" customWidth="1"/>
    <col min="16132" max="16132" width="10.6640625" style="518" bestFit="1" customWidth="1"/>
    <col min="16133" max="16133" width="9.21875" style="518" bestFit="1" customWidth="1"/>
    <col min="16134" max="16134" width="12.44140625" style="518" bestFit="1" customWidth="1"/>
    <col min="16135" max="16135" width="8.5546875" style="518" bestFit="1" customWidth="1"/>
    <col min="16136" max="16138" width="8.77734375" style="518" customWidth="1"/>
    <col min="16139" max="16139" width="45.77734375" style="518" customWidth="1"/>
    <col min="16140" max="16140" width="30.109375" style="518" customWidth="1"/>
    <col min="16141" max="16141" width="15.6640625" style="518" customWidth="1"/>
    <col min="16142" max="16142" width="16.77734375" style="518" customWidth="1"/>
    <col min="16143" max="16149" width="15.6640625" style="518" customWidth="1"/>
    <col min="16150" max="16150" width="20.109375" style="518" customWidth="1"/>
    <col min="16151" max="16384" width="11.5546875" style="518"/>
  </cols>
  <sheetData>
    <row r="1">
      <c r="A1"/>
    </row>
    <row r="6" spans="2:22" s="1053" customFormat="1" ht="60.75" customHeight="1">
      <c r="B6" s="2099" t="s">
        <v>1238</v>
      </c>
      <c r="C6" s="2100"/>
      <c r="D6" s="2100"/>
      <c r="E6" s="2100"/>
      <c r="F6" s="2100"/>
      <c r="G6" s="2100"/>
      <c r="H6" s="2100"/>
      <c r="I6" s="2100"/>
      <c r="J6" s="2100"/>
      <c r="K6" s="2100"/>
      <c r="L6" s="2100"/>
      <c r="M6" s="2100"/>
      <c r="N6" s="2100"/>
      <c r="O6" s="2100"/>
      <c r="P6" s="2100"/>
      <c r="Q6" s="2100"/>
      <c r="R6" s="2100"/>
      <c r="S6" s="2100"/>
      <c r="T6" s="2100"/>
      <c r="U6" s="2100"/>
      <c r="V6" s="2101"/>
    </row>
    <row r="7" spans="2:22" s="1053" customFormat="1" ht="8.25" customHeight="1">
      <c r="B7" s="1054"/>
      <c r="C7" s="1055"/>
      <c r="D7" s="1055"/>
      <c r="E7" s="1055"/>
      <c r="F7" s="1055"/>
      <c r="G7" s="1055"/>
      <c r="H7" s="1055"/>
      <c r="I7" s="1055"/>
      <c r="J7" s="1055"/>
      <c r="K7" s="1055"/>
      <c r="L7" s="1056"/>
      <c r="M7" s="1056"/>
      <c r="N7" s="1055"/>
      <c r="O7" s="1057"/>
      <c r="P7" s="1057"/>
      <c r="Q7" s="1057"/>
      <c r="R7" s="1057"/>
      <c r="S7" s="1057"/>
      <c r="T7" s="1057"/>
      <c r="U7" s="1057"/>
      <c r="V7" s="1058"/>
    </row>
    <row r="8" spans="2:22" s="1053" customFormat="1" ht="10.2" customHeight="1">
      <c r="B8" s="1059"/>
      <c r="C8" s="1057"/>
      <c r="D8" s="1055"/>
      <c r="E8" s="1055"/>
      <c r="F8" s="1060"/>
      <c r="G8" s="1060"/>
      <c r="H8" s="1061"/>
      <c r="I8" s="1061"/>
      <c r="J8" s="1061"/>
      <c r="K8" s="1061"/>
      <c r="L8" s="1061"/>
      <c r="M8" s="1061"/>
      <c r="N8" s="1057"/>
      <c r="O8" s="1057"/>
      <c r="P8" s="1057"/>
      <c r="Q8" s="1057"/>
      <c r="R8" s="1057"/>
      <c r="S8" s="1057"/>
      <c r="T8" s="1057"/>
      <c r="U8" s="1061"/>
      <c r="V8" s="1058"/>
    </row>
    <row r="9" spans="2:22" s="1053" customFormat="1" ht="13.2" customHeight="1">
      <c r="B9" s="1062" t="s">
        <v>1340</v>
      </c>
      <c r="C9" s="1063"/>
      <c r="D9" s="1063"/>
      <c r="E9" s="1063"/>
      <c r="F9" s="1063"/>
      <c r="G9" s="1063"/>
      <c r="H9" s="1063"/>
      <c r="I9" s="1063"/>
      <c r="J9" s="1063"/>
      <c r="K9" s="1063"/>
      <c r="L9" s="1064"/>
      <c r="M9" s="1064"/>
      <c r="N9" s="1063"/>
      <c r="O9" s="1065"/>
      <c r="P9" s="1065"/>
      <c r="Q9" s="1065"/>
      <c r="R9" s="1065"/>
      <c r="S9" s="1065"/>
      <c r="T9" s="1065"/>
      <c r="U9" s="1065"/>
      <c r="V9" s="1066" t="s">
        <v>1195</v>
      </c>
    </row>
    <row r="10" spans="2:22" s="1053" customFormat="1" ht="7.5" customHeight="1">
      <c r="B10" s="1067"/>
      <c r="C10" s="1067"/>
      <c r="D10" s="1067"/>
      <c r="E10" s="1067"/>
      <c r="F10" s="1067"/>
      <c r="G10" s="1067"/>
      <c r="H10" s="1067"/>
      <c r="I10" s="1067"/>
      <c r="J10" s="1067"/>
      <c r="K10" s="1067"/>
      <c r="L10" s="1068"/>
      <c r="M10" s="1068"/>
      <c r="N10" s="1067"/>
    </row>
    <row r="11" spans="2:22" ht="57.75" customHeight="1">
      <c r="B11" s="1069" t="s">
        <v>386</v>
      </c>
      <c r="C11" s="1069" t="s">
        <v>387</v>
      </c>
      <c r="D11" s="1069" t="s">
        <v>388</v>
      </c>
      <c r="E11" s="1069" t="s">
        <v>389</v>
      </c>
      <c r="F11" s="1069" t="s">
        <v>390</v>
      </c>
      <c r="G11" s="1069" t="s">
        <v>391</v>
      </c>
      <c r="H11" s="2102" t="s">
        <v>392</v>
      </c>
      <c r="I11" s="2102"/>
      <c r="J11" s="2102"/>
      <c r="K11" s="1069" t="s">
        <v>393</v>
      </c>
      <c r="L11" s="1069" t="s">
        <v>394</v>
      </c>
      <c r="M11" s="1069" t="s">
        <v>395</v>
      </c>
      <c r="N11" s="1069" t="s">
        <v>396</v>
      </c>
      <c r="O11" s="1069" t="s">
        <v>397</v>
      </c>
      <c r="P11" s="1069" t="s">
        <v>398</v>
      </c>
      <c r="Q11" s="1069" t="s">
        <v>399</v>
      </c>
      <c r="R11" s="1069" t="s">
        <v>400</v>
      </c>
      <c r="S11" s="1069" t="s">
        <v>401</v>
      </c>
      <c r="T11" s="1069" t="s">
        <v>402</v>
      </c>
      <c r="U11" s="1069" t="s">
        <v>403</v>
      </c>
      <c r="V11" s="1069" t="s">
        <v>404</v>
      </c>
    </row>
    <row r="12" spans="2:22" s="1072" customFormat="1" ht="12">
      <c r="B12" s="2103" t="s">
        <v>405</v>
      </c>
      <c r="C12" s="2104"/>
      <c r="D12" s="2104"/>
      <c r="E12" s="2104"/>
      <c r="F12" s="2104"/>
      <c r="G12" s="2105"/>
      <c r="H12" s="2106" t="s">
        <v>406</v>
      </c>
      <c r="I12" s="2106"/>
      <c r="J12" s="2106"/>
      <c r="K12" s="1070" t="s">
        <v>407</v>
      </c>
      <c r="L12" s="1070" t="s">
        <v>408</v>
      </c>
      <c r="M12" s="1070" t="s">
        <v>409</v>
      </c>
      <c r="N12" s="1070" t="s">
        <v>410</v>
      </c>
      <c r="O12" s="1070" t="s">
        <v>411</v>
      </c>
      <c r="P12" s="1070" t="s">
        <v>412</v>
      </c>
      <c r="Q12" s="1070" t="s">
        <v>413</v>
      </c>
      <c r="R12" s="1070" t="s">
        <v>414</v>
      </c>
      <c r="S12" s="1070" t="s">
        <v>415</v>
      </c>
      <c r="T12" s="1070" t="s">
        <v>416</v>
      </c>
      <c r="U12" s="1070" t="s">
        <v>417</v>
      </c>
      <c r="V12" s="1071" t="s">
        <v>418</v>
      </c>
    </row>
    <row r="13" spans="2:22" ht="8.25" customHeight="1"/>
    <row r="14" spans="2:22">
      <c r="B14" s="1073"/>
    </row>
    <row r="16">
      <c r="B16" s="2215" t="s">
        <v>3560</v>
      </c>
    </row>
    <row r="21">
      <c r="B21" s="2216" t="s">
        <v>1341</v>
      </c>
    </row>
    <row r="22">
      <c r="B22" s="2216" t="s">
        <v>1342</v>
      </c>
    </row>
    <row r="23">
      <c r="B23" s="2216" t="s">
        <v>1343</v>
      </c>
    </row>
    <row r="34" spans="3:4">
      <c r="C34" s="1074"/>
    </row>
    <row r="41" spans="3:4">
      <c r="D41" s="1075"/>
    </row>
  </sheetData>
  <mergeCells count="4">
    <mergeCell ref="B6:V6"/>
    <mergeCell ref="H11:J11"/>
    <mergeCell ref="B12:G12"/>
    <mergeCell ref="H12:J12"/>
    <mergeCell ref="B16:M16"/>
    <mergeCell ref="B21:M21"/>
    <mergeCell ref="B22:M22"/>
    <mergeCell ref="B23:M23"/>
  </mergeCells>
  <printOptions horizontalCentered="1" verticalCentered="0"/>
  <pageMargins left="0" right="0" top="0.393700787401575" bottom="0.393700787401575" header="0.31496062992126" footer="0.31496062992126"/>
  <pageSetup scale="42" orientation="landscape" horizontalDpi="-1" verticalDpi="-1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O38"/>
  <sheetViews>
    <sheetView zoomScale="70" zoomScaleNormal="70" workbookViewId="0"/>
  </sheetViews>
  <sheetFormatPr baseColWidth="10" defaultColWidth="11.44140625" defaultRowHeight="13.8"/>
  <cols>
    <col min="1" max="1" width="0.88671875" style="206" customWidth="1"/>
    <col min="2" max="2" width="10" style="206" customWidth="1"/>
    <col min="3" max="3" width="28.109375" style="206" customWidth="1"/>
    <col min="4" max="4" width="25.5546875" style="206" customWidth="1"/>
    <col min="5" max="5" width="15.44140625" style="206" customWidth="1"/>
    <col min="6" max="7" width="21" style="206" customWidth="1"/>
    <col min="8" max="8" width="12.6640625" style="206" customWidth="1"/>
    <col min="9" max="9" width="11.88671875" style="206" customWidth="1"/>
    <col min="10" max="10" width="15.88671875" style="206" customWidth="1"/>
    <col min="11" max="11" width="17.33203125" style="206" customWidth="1"/>
    <col min="12" max="12" width="22.88671875" style="206" customWidth="1"/>
    <col min="13" max="13" width="0.44140625" style="206" customWidth="1"/>
    <col min="14" max="14" width="11.33203125" style="206" customWidth="1"/>
    <col min="15" max="15" width="12.109375" style="206" customWidth="1"/>
    <col min="16" max="16" width="1.88671875" style="206" customWidth="1"/>
    <col min="17" max="16384" width="11.44140625" style="206"/>
  </cols>
  <sheetData>
    <row r="1" spans="1:14" ht="4.5" customHeight="1" thickBot="1">
      <c r="B1" s="308"/>
      <c r="C1" s="308"/>
      <c r="D1" s="308"/>
      <c r="E1" s="308"/>
      <c r="F1" s="308"/>
      <c r="G1" s="308"/>
      <c r="H1" s="308"/>
      <c r="I1" s="308"/>
      <c r="J1" s="308"/>
      <c r="K1" s="308"/>
      <c r="L1" s="308"/>
    </row>
    <row r="2" spans="1:14" ht="33" customHeight="1" thickTop="1">
      <c r="B2" s="2107" t="s">
        <v>1259</v>
      </c>
      <c r="C2" s="2108"/>
      <c r="D2" s="2108"/>
      <c r="E2" s="2108"/>
      <c r="F2" s="2108"/>
      <c r="G2" s="2108"/>
      <c r="H2" s="2108"/>
      <c r="I2" s="2108"/>
      <c r="J2" s="2108"/>
      <c r="K2" s="2108"/>
      <c r="L2" s="2109"/>
      <c r="M2" s="1315"/>
      <c r="N2" s="1315"/>
    </row>
    <row r="3" spans="1:14" ht="29.25" customHeight="1">
      <c r="B3" s="1316"/>
      <c r="C3" s="2110" t="s">
        <v>1260</v>
      </c>
      <c r="D3" s="2111"/>
      <c r="E3" s="2111"/>
      <c r="F3" s="2111"/>
      <c r="G3" s="2111"/>
      <c r="H3" s="2111"/>
      <c r="I3" s="2111"/>
      <c r="J3" s="2111"/>
      <c r="K3" s="2111"/>
      <c r="L3" s="2112"/>
      <c r="M3" s="1315"/>
      <c r="N3" s="1315"/>
    </row>
    <row r="4" spans="1:14" ht="27" customHeight="1">
      <c r="A4" s="308"/>
      <c r="B4" s="2113" t="s">
        <v>1261</v>
      </c>
      <c r="C4" s="2114"/>
      <c r="D4" s="2114"/>
      <c r="E4" s="2114"/>
      <c r="F4" s="2114"/>
      <c r="G4" s="2114"/>
      <c r="H4" s="2114"/>
      <c r="I4" s="2114"/>
      <c r="J4" s="2114"/>
      <c r="K4" s="2114"/>
      <c r="L4" s="2115"/>
      <c r="M4" s="1317"/>
      <c r="N4" s="1315"/>
    </row>
    <row r="5" spans="1:14" ht="22.5" customHeight="1" thickBot="1">
      <c r="A5" s="308"/>
      <c r="B5" s="2116" t="s">
        <v>1262</v>
      </c>
      <c r="C5" s="2117"/>
      <c r="D5" s="2117"/>
      <c r="E5" s="310"/>
      <c r="F5" s="310"/>
      <c r="G5" s="310"/>
      <c r="H5" s="310"/>
      <c r="I5" s="310"/>
      <c r="J5" s="2118" t="s">
        <v>1251</v>
      </c>
      <c r="K5" s="2118"/>
      <c r="L5" s="2119"/>
      <c r="M5" s="1318"/>
      <c r="N5" s="1315"/>
    </row>
    <row r="6" spans="1:14" ht="11.25" customHeight="1" thickTop="1" thickBot="1">
      <c r="B6" s="308"/>
      <c r="L6" s="1319"/>
    </row>
    <row r="7" spans="1:14" ht="35.25" customHeight="1">
      <c r="B7" s="2131" t="s">
        <v>1263</v>
      </c>
      <c r="C7" s="2127" t="s">
        <v>1264</v>
      </c>
      <c r="D7" s="2127"/>
      <c r="E7" s="2127"/>
      <c r="F7" s="2133" t="s">
        <v>1265</v>
      </c>
      <c r="G7" s="2133" t="s">
        <v>1266</v>
      </c>
      <c r="H7" s="2127" t="s">
        <v>1267</v>
      </c>
      <c r="I7" s="2127"/>
      <c r="J7" s="2127"/>
      <c r="K7" s="2127" t="s">
        <v>1268</v>
      </c>
      <c r="L7" s="2129" t="s">
        <v>1269</v>
      </c>
    </row>
    <row r="8" spans="1:14" ht="73.5" customHeight="1">
      <c r="B8" s="2132"/>
      <c r="C8" s="1320" t="s">
        <v>1270</v>
      </c>
      <c r="D8" s="1320" t="s">
        <v>1271</v>
      </c>
      <c r="E8" s="1320" t="s">
        <v>1272</v>
      </c>
      <c r="F8" s="2134"/>
      <c r="G8" s="2134"/>
      <c r="H8" s="1320" t="s">
        <v>1273</v>
      </c>
      <c r="I8" s="1320" t="s">
        <v>1274</v>
      </c>
      <c r="J8" s="1320" t="s">
        <v>1275</v>
      </c>
      <c r="K8" s="2128"/>
      <c r="L8" s="2130"/>
    </row>
    <row r="9" spans="1:14" ht="20.25" customHeight="1">
      <c r="B9" s="2120" t="s">
        <v>1276</v>
      </c>
      <c r="C9" s="2121"/>
      <c r="D9" s="2121"/>
      <c r="E9" s="2121"/>
      <c r="F9" s="2121"/>
      <c r="G9" s="2121"/>
      <c r="H9" s="2121"/>
      <c r="I9" s="2121"/>
      <c r="J9" s="2121"/>
      <c r="K9" s="2121"/>
      <c r="L9" s="2122"/>
      <c r="M9" s="332"/>
    </row>
    <row r="10" spans="1:14" ht="20.25" customHeight="1">
      <c r="B10" s="1321"/>
      <c r="C10" s="1322"/>
      <c r="D10" s="1323"/>
      <c r="E10" s="1322"/>
      <c r="F10" s="1323"/>
      <c r="G10" s="1323"/>
      <c r="H10" s="1322"/>
      <c r="I10" s="1322"/>
      <c r="J10" s="1322"/>
      <c r="K10" s="1322"/>
      <c r="L10" s="1324"/>
      <c r="M10" s="332"/>
    </row>
    <row r="11" spans="1:14" ht="20.25" customHeight="1">
      <c r="B11" s="1321"/>
      <c r="C11" s="1322"/>
      <c r="D11" s="1323"/>
      <c r="E11" s="1322"/>
      <c r="F11" s="1323"/>
      <c r="G11" s="1323"/>
      <c r="H11" s="1322"/>
      <c r="I11" s="1322"/>
      <c r="J11" s="1322"/>
      <c r="K11" s="1322"/>
      <c r="L11" s="1324"/>
      <c r="M11" s="332"/>
    </row>
    <row r="12" spans="1:14" ht="20.25" customHeight="1">
      <c r="B12" s="1321"/>
      <c r="C12" s="1322"/>
      <c r="D12" s="1323"/>
      <c r="E12" s="1322"/>
      <c r="F12" s="1323"/>
      <c r="G12" s="1323"/>
      <c r="H12" s="1322"/>
      <c r="I12" s="1322"/>
      <c r="J12" s="1322"/>
      <c r="K12" s="1322"/>
      <c r="L12" s="1324"/>
      <c r="M12" s="332"/>
    </row>
    <row r="13" spans="1:14" ht="18" customHeight="1">
      <c r="B13" s="2120" t="s">
        <v>1277</v>
      </c>
      <c r="C13" s="2121"/>
      <c r="D13" s="2121"/>
      <c r="E13" s="2121"/>
      <c r="F13" s="2121"/>
      <c r="G13" s="2121"/>
      <c r="H13" s="2121"/>
      <c r="I13" s="2121"/>
      <c r="J13" s="2121"/>
      <c r="K13" s="2121">
        <f>G13-J13</f>
        <v>0</v>
      </c>
      <c r="L13" s="2122"/>
      <c r="M13" s="332"/>
    </row>
    <row r="14" spans="1:14" ht="18" customHeight="1">
      <c r="B14" s="1321"/>
      <c r="C14" s="1325"/>
      <c r="D14" s="1325"/>
      <c r="E14" s="1325"/>
      <c r="F14" s="1326"/>
      <c r="G14" s="1326"/>
      <c r="H14" s="1327"/>
      <c r="I14" s="1327"/>
      <c r="J14" s="1327"/>
      <c r="K14" s="1327"/>
      <c r="L14" s="1328"/>
      <c r="M14" s="332"/>
    </row>
    <row r="15" spans="1:14" ht="18" customHeight="1">
      <c r="B15" s="1321"/>
      <c r="C15" s="1325"/>
      <c r="D15" s="1325"/>
      <c r="E15" s="1325"/>
      <c r="F15" s="1326"/>
      <c r="G15" s="1326"/>
      <c r="H15" s="1327"/>
      <c r="I15" s="1327"/>
      <c r="J15" s="1327"/>
      <c r="K15" s="1327"/>
      <c r="L15" s="1328"/>
      <c r="M15" s="332"/>
    </row>
    <row r="16" spans="1:14" ht="18" customHeight="1">
      <c r="B16" s="1321"/>
      <c r="C16" s="1325"/>
      <c r="D16" s="1325"/>
      <c r="E16" s="1325"/>
      <c r="F16" s="1326"/>
      <c r="G16" s="1326"/>
      <c r="H16" s="1327"/>
      <c r="I16" s="1327"/>
      <c r="J16" s="1327"/>
      <c r="K16" s="1327"/>
      <c r="L16" s="1328"/>
      <c r="M16" s="332"/>
    </row>
    <row r="17" spans="2:13" ht="18" customHeight="1">
      <c r="B17" s="2120" t="s">
        <v>1278</v>
      </c>
      <c r="C17" s="2121"/>
      <c r="D17" s="2121"/>
      <c r="E17" s="2121"/>
      <c r="F17" s="2121"/>
      <c r="G17" s="2121"/>
      <c r="H17" s="2121"/>
      <c r="I17" s="2121"/>
      <c r="J17" s="2121"/>
      <c r="K17" s="2121"/>
      <c r="L17" s="2122"/>
      <c r="M17" s="332"/>
    </row>
    <row r="18" spans="2:13" ht="18" customHeight="1">
      <c r="B18" s="1321"/>
      <c r="C18" s="1325"/>
      <c r="D18" s="1325"/>
      <c r="E18" s="1325"/>
      <c r="F18" s="1326"/>
      <c r="G18" s="1326"/>
      <c r="H18" s="1327"/>
      <c r="I18" s="1327"/>
      <c r="J18" s="1327"/>
      <c r="K18" s="1327"/>
      <c r="L18" s="1328"/>
      <c r="M18" s="332"/>
    </row>
    <row r="19" spans="2:13" ht="18" customHeight="1">
      <c r="B19" s="1321"/>
      <c r="C19" s="1325"/>
      <c r="D19" s="1325"/>
      <c r="E19" s="1325"/>
      <c r="F19" s="1326"/>
      <c r="G19" s="1326"/>
      <c r="H19" s="1327"/>
      <c r="I19" s="1327"/>
      <c r="J19" s="1327"/>
      <c r="K19" s="1327"/>
      <c r="L19" s="1328"/>
      <c r="M19" s="332"/>
    </row>
    <row r="20" spans="2:13" ht="18" customHeight="1">
      <c r="B20" s="1321"/>
      <c r="C20" s="1325"/>
      <c r="D20" s="1325"/>
      <c r="E20" s="1325"/>
      <c r="F20" s="1326"/>
      <c r="G20" s="1326"/>
      <c r="H20" s="1327"/>
      <c r="I20" s="1327"/>
      <c r="J20" s="1327"/>
      <c r="K20" s="1327"/>
      <c r="L20" s="1328"/>
      <c r="M20" s="332"/>
    </row>
    <row r="21" spans="2:13" ht="18" customHeight="1">
      <c r="B21" s="2120" t="s">
        <v>1279</v>
      </c>
      <c r="C21" s="2121"/>
      <c r="D21" s="2121"/>
      <c r="E21" s="2121"/>
      <c r="F21" s="2121"/>
      <c r="G21" s="2121"/>
      <c r="H21" s="2121"/>
      <c r="I21" s="2121"/>
      <c r="J21" s="2121"/>
      <c r="K21" s="2121"/>
      <c r="L21" s="2122"/>
      <c r="M21" s="332"/>
    </row>
    <row r="22" spans="2:13" ht="18" customHeight="1">
      <c r="B22" s="1321"/>
      <c r="C22" s="1325"/>
      <c r="D22" s="1325"/>
      <c r="E22" s="1325"/>
      <c r="F22" s="1326"/>
      <c r="G22" s="1326"/>
      <c r="H22" s="1327"/>
      <c r="I22" s="1327"/>
      <c r="J22" s="1327"/>
      <c r="K22" s="1327"/>
      <c r="L22" s="1328"/>
      <c r="M22" s="332"/>
    </row>
    <row r="23" spans="2:13" ht="18" customHeight="1">
      <c r="B23" s="1321"/>
      <c r="C23" s="1325"/>
      <c r="D23" s="1325"/>
      <c r="E23" s="1325"/>
      <c r="F23" s="1326"/>
      <c r="G23" s="1326"/>
      <c r="H23" s="1327"/>
      <c r="I23" s="1327"/>
      <c r="J23" s="1327"/>
      <c r="K23" s="1327"/>
      <c r="L23" s="1328"/>
      <c r="M23" s="332"/>
    </row>
    <row r="24" spans="2:13" ht="18" customHeight="1">
      <c r="B24" s="1321"/>
      <c r="C24" s="1325"/>
      <c r="D24" s="1325"/>
      <c r="E24" s="1325"/>
      <c r="F24" s="1326"/>
      <c r="G24" s="1326"/>
      <c r="H24" s="1327"/>
      <c r="I24" s="1327"/>
      <c r="J24" s="1327"/>
      <c r="K24" s="1327"/>
      <c r="L24" s="1328"/>
      <c r="M24" s="332"/>
    </row>
    <row r="25" spans="2:13" ht="18" customHeight="1">
      <c r="B25" s="2120" t="s">
        <v>1280</v>
      </c>
      <c r="C25" s="2121"/>
      <c r="D25" s="2121"/>
      <c r="E25" s="2121"/>
      <c r="F25" s="2121"/>
      <c r="G25" s="2121"/>
      <c r="H25" s="2121"/>
      <c r="I25" s="2121"/>
      <c r="J25" s="2121"/>
      <c r="K25" s="2121"/>
      <c r="L25" s="2122"/>
      <c r="M25" s="332"/>
    </row>
    <row r="26" spans="2:13" ht="18" customHeight="1">
      <c r="B26" s="1321"/>
      <c r="C26" s="1325"/>
      <c r="D26" s="1325"/>
      <c r="E26" s="1325"/>
      <c r="F26" s="1326"/>
      <c r="G26" s="1326"/>
      <c r="H26" s="1327"/>
      <c r="I26" s="1327"/>
      <c r="J26" s="1327"/>
      <c r="K26" s="1327"/>
      <c r="L26" s="1328"/>
      <c r="M26" s="332"/>
    </row>
    <row r="27" spans="2:13" ht="18" customHeight="1">
      <c r="B27" s="1321"/>
      <c r="C27" s="1325"/>
      <c r="D27" s="1325"/>
      <c r="E27" s="1325"/>
      <c r="F27" s="1326"/>
      <c r="G27" s="1326"/>
      <c r="H27" s="1327"/>
      <c r="I27" s="1327"/>
      <c r="J27" s="1327"/>
      <c r="K27" s="1327"/>
      <c r="L27" s="1328"/>
      <c r="M27" s="332"/>
    </row>
    <row r="28" spans="2:13" ht="18" customHeight="1">
      <c r="B28" s="1321"/>
      <c r="C28" s="1325"/>
      <c r="D28" s="1325"/>
      <c r="E28" s="1325"/>
      <c r="F28" s="1326"/>
      <c r="G28" s="1326"/>
      <c r="H28" s="1327"/>
      <c r="I28" s="1327"/>
      <c r="J28" s="1327"/>
      <c r="K28" s="1327"/>
      <c r="L28" s="1328"/>
      <c r="M28" s="332"/>
    </row>
    <row r="29" spans="2:13" ht="18" customHeight="1">
      <c r="B29" s="2120" t="s">
        <v>1281</v>
      </c>
      <c r="C29" s="2121"/>
      <c r="D29" s="2121"/>
      <c r="E29" s="2121"/>
      <c r="F29" s="2121"/>
      <c r="G29" s="2121"/>
      <c r="H29" s="2121"/>
      <c r="I29" s="2121"/>
      <c r="J29" s="2121"/>
      <c r="K29" s="2121"/>
      <c r="L29" s="2122"/>
      <c r="M29" s="332"/>
    </row>
    <row r="30" spans="2:13" ht="18" customHeight="1">
      <c r="B30" s="1321"/>
      <c r="C30" s="1325"/>
      <c r="D30" s="1325"/>
      <c r="E30" s="1325"/>
      <c r="F30" s="1326"/>
      <c r="G30" s="1326"/>
      <c r="H30" s="1327"/>
      <c r="I30" s="1327"/>
      <c r="J30" s="1327"/>
      <c r="K30" s="1327"/>
      <c r="L30" s="1328"/>
      <c r="M30" s="332"/>
    </row>
    <row r="31" spans="2:13" ht="18" customHeight="1">
      <c r="B31" s="1321"/>
      <c r="C31" s="1325"/>
      <c r="D31" s="1325"/>
      <c r="E31" s="1325"/>
      <c r="F31" s="1326"/>
      <c r="G31" s="1326"/>
      <c r="H31" s="1327"/>
      <c r="I31" s="1327"/>
      <c r="J31" s="1327"/>
      <c r="K31" s="1327"/>
      <c r="L31" s="1328"/>
      <c r="M31" s="332"/>
    </row>
    <row r="32" spans="2:13" ht="18" customHeight="1">
      <c r="B32" s="1321"/>
      <c r="C32" s="1325"/>
      <c r="D32" s="1325"/>
      <c r="E32" s="1325"/>
      <c r="F32" s="1326"/>
      <c r="G32" s="1326"/>
      <c r="H32" s="1327"/>
      <c r="I32" s="1327"/>
      <c r="J32" s="1327"/>
      <c r="K32" s="1327"/>
      <c r="L32" s="1328"/>
      <c r="M32" s="332"/>
    </row>
    <row r="33" spans="2:15" ht="23.25" customHeight="1" thickBot="1">
      <c r="B33" s="2123" t="s">
        <v>1282</v>
      </c>
      <c r="C33" s="2124"/>
      <c r="D33" s="2124"/>
      <c r="E33" s="2125"/>
      <c r="F33" s="1329">
        <f>SUM(F9:F29)</f>
        <v>0</v>
      </c>
      <c r="G33" s="1329">
        <f>SUM(G9:G29)</f>
        <v>0</v>
      </c>
      <c r="H33" s="1330"/>
      <c r="I33" s="1330"/>
      <c r="J33" s="1330">
        <f>SUM(J13:J29)</f>
        <v>0</v>
      </c>
      <c r="K33" s="1330">
        <f>SUM(K13:K29)</f>
        <v>0</v>
      </c>
      <c r="L33" s="1331"/>
      <c r="M33" s="332"/>
    </row>
    <row r="34" spans="2:15" ht="6" customHeight="1">
      <c r="C34" s="332"/>
      <c r="D34" s="332"/>
      <c r="E34" s="332"/>
      <c r="F34" s="332"/>
      <c r="G34" s="332"/>
      <c r="H34" s="332"/>
      <c r="I34" s="332"/>
      <c r="J34" s="332"/>
      <c r="K34" s="332"/>
      <c r="L34" s="332"/>
      <c r="M34" s="332"/>
    </row>
    <row r="35" spans="2:15" ht="15" customHeight="1">
      <c r="B35" s="1332" t="s">
        <v>1283</v>
      </c>
      <c r="C35" s="1333"/>
      <c r="D35" s="1333"/>
      <c r="E35" s="1334"/>
      <c r="F35" s="1334"/>
      <c r="G35" s="1334"/>
      <c r="H35" s="1334"/>
      <c r="I35" s="1334"/>
      <c r="J35" s="1334"/>
      <c r="K35" s="1334"/>
      <c r="L35" s="1334"/>
      <c r="M35" s="1334"/>
    </row>
    <row r="36" spans="2:15" ht="35.25" customHeight="1">
      <c r="B36" s="2126" t="s">
        <v>1284</v>
      </c>
      <c r="C36" s="2126"/>
      <c r="D36" s="2126"/>
      <c r="E36" s="2126"/>
      <c r="F36" s="2126"/>
      <c r="G36" s="2126"/>
      <c r="H36" s="2126"/>
      <c r="I36" s="2126"/>
      <c r="J36" s="2126"/>
      <c r="K36" s="2126"/>
      <c r="L36" s="2126"/>
      <c r="M36" s="1335"/>
      <c r="N36" s="1335"/>
      <c r="O36" s="1335"/>
    </row>
    <row r="37" spans="2:15" ht="21" customHeight="1">
      <c r="C37" s="1336"/>
      <c r="D37" s="1336"/>
      <c r="E37" s="1336"/>
      <c r="F37" s="1336"/>
      <c r="G37" s="1336"/>
      <c r="H37" s="1336"/>
      <c r="I37" s="1336"/>
      <c r="J37" s="1336"/>
      <c r="K37" s="1336"/>
      <c r="L37" s="1336"/>
      <c r="M37" s="1334"/>
    </row>
    <row r="38" spans="2:15" ht="6.75" customHeight="1"/>
  </sheetData>
  <mergeCells count="20">
    <mergeCell ref="B25:L25"/>
    <mergeCell ref="B29:L29"/>
    <mergeCell ref="B33:E33"/>
    <mergeCell ref="B36:L36"/>
    <mergeCell ref="K7:K8"/>
    <mergeCell ref="L7:L8"/>
    <mergeCell ref="B9:L9"/>
    <mergeCell ref="B13:L13"/>
    <mergeCell ref="B17:L17"/>
    <mergeCell ref="B21:L21"/>
    <mergeCell ref="B7:B8"/>
    <mergeCell ref="C7:E7"/>
    <mergeCell ref="F7:F8"/>
    <mergeCell ref="G7:G8"/>
    <mergeCell ref="H7:J7"/>
    <mergeCell ref="B2:L2"/>
    <mergeCell ref="C3:L3"/>
    <mergeCell ref="B4:L4"/>
    <mergeCell ref="B5:D5"/>
    <mergeCell ref="J5:L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B1:G57"/>
  <sheetViews>
    <sheetView workbookViewId="0"/>
  </sheetViews>
  <sheetFormatPr baseColWidth="10" defaultColWidth="11.44140625" defaultRowHeight="13.8"/>
  <cols>
    <col min="1" max="1" width="1.33203125" style="308" customWidth="1"/>
    <col min="2" max="2" width="5.6640625" style="308" customWidth="1"/>
    <col min="3" max="3" width="41.6640625" style="308" customWidth="1"/>
    <col min="4" max="7" width="35.6640625" style="308" customWidth="1"/>
    <col min="8" max="256" width="11.44140625" style="308"/>
    <col min="257" max="257" width="1.33203125" style="308" customWidth="1"/>
    <col min="258" max="258" width="5.6640625" style="308" customWidth="1"/>
    <col min="259" max="259" width="41.6640625" style="308" customWidth="1"/>
    <col min="260" max="263" width="35.6640625" style="308" customWidth="1"/>
    <col min="264" max="512" width="11.44140625" style="308"/>
    <col min="513" max="513" width="1.33203125" style="308" customWidth="1"/>
    <col min="514" max="514" width="5.6640625" style="308" customWidth="1"/>
    <col min="515" max="515" width="41.6640625" style="308" customWidth="1"/>
    <col min="516" max="519" width="35.6640625" style="308" customWidth="1"/>
    <col min="520" max="768" width="11.44140625" style="308"/>
    <col min="769" max="769" width="1.33203125" style="308" customWidth="1"/>
    <col min="770" max="770" width="5.6640625" style="308" customWidth="1"/>
    <col min="771" max="771" width="41.6640625" style="308" customWidth="1"/>
    <col min="772" max="775" width="35.6640625" style="308" customWidth="1"/>
    <col min="776" max="1024" width="11.44140625" style="308"/>
    <col min="1025" max="1025" width="1.33203125" style="308" customWidth="1"/>
    <col min="1026" max="1026" width="5.6640625" style="308" customWidth="1"/>
    <col min="1027" max="1027" width="41.6640625" style="308" customWidth="1"/>
    <col min="1028" max="1031" width="35.6640625" style="308" customWidth="1"/>
    <col min="1032" max="1280" width="11.44140625" style="308"/>
    <col min="1281" max="1281" width="1.33203125" style="308" customWidth="1"/>
    <col min="1282" max="1282" width="5.6640625" style="308" customWidth="1"/>
    <col min="1283" max="1283" width="41.6640625" style="308" customWidth="1"/>
    <col min="1284" max="1287" width="35.6640625" style="308" customWidth="1"/>
    <col min="1288" max="1536" width="11.44140625" style="308"/>
    <col min="1537" max="1537" width="1.33203125" style="308" customWidth="1"/>
    <col min="1538" max="1538" width="5.6640625" style="308" customWidth="1"/>
    <col min="1539" max="1539" width="41.6640625" style="308" customWidth="1"/>
    <col min="1540" max="1543" width="35.6640625" style="308" customWidth="1"/>
    <col min="1544" max="1792" width="11.44140625" style="308"/>
    <col min="1793" max="1793" width="1.33203125" style="308" customWidth="1"/>
    <col min="1794" max="1794" width="5.6640625" style="308" customWidth="1"/>
    <col min="1795" max="1795" width="41.6640625" style="308" customWidth="1"/>
    <col min="1796" max="1799" width="35.6640625" style="308" customWidth="1"/>
    <col min="1800" max="2048" width="11.44140625" style="308"/>
    <col min="2049" max="2049" width="1.33203125" style="308" customWidth="1"/>
    <col min="2050" max="2050" width="5.6640625" style="308" customWidth="1"/>
    <col min="2051" max="2051" width="41.6640625" style="308" customWidth="1"/>
    <col min="2052" max="2055" width="35.6640625" style="308" customWidth="1"/>
    <col min="2056" max="2304" width="11.44140625" style="308"/>
    <col min="2305" max="2305" width="1.33203125" style="308" customWidth="1"/>
    <col min="2306" max="2306" width="5.6640625" style="308" customWidth="1"/>
    <col min="2307" max="2307" width="41.6640625" style="308" customWidth="1"/>
    <col min="2308" max="2311" width="35.6640625" style="308" customWidth="1"/>
    <col min="2312" max="2560" width="11.44140625" style="308"/>
    <col min="2561" max="2561" width="1.33203125" style="308" customWidth="1"/>
    <col min="2562" max="2562" width="5.6640625" style="308" customWidth="1"/>
    <col min="2563" max="2563" width="41.6640625" style="308" customWidth="1"/>
    <col min="2564" max="2567" width="35.6640625" style="308" customWidth="1"/>
    <col min="2568" max="2816" width="11.44140625" style="308"/>
    <col min="2817" max="2817" width="1.33203125" style="308" customWidth="1"/>
    <col min="2818" max="2818" width="5.6640625" style="308" customWidth="1"/>
    <col min="2819" max="2819" width="41.6640625" style="308" customWidth="1"/>
    <col min="2820" max="2823" width="35.6640625" style="308" customWidth="1"/>
    <col min="2824" max="3072" width="11.44140625" style="308"/>
    <col min="3073" max="3073" width="1.33203125" style="308" customWidth="1"/>
    <col min="3074" max="3074" width="5.6640625" style="308" customWidth="1"/>
    <col min="3075" max="3075" width="41.6640625" style="308" customWidth="1"/>
    <col min="3076" max="3079" width="35.6640625" style="308" customWidth="1"/>
    <col min="3080" max="3328" width="11.44140625" style="308"/>
    <col min="3329" max="3329" width="1.33203125" style="308" customWidth="1"/>
    <col min="3330" max="3330" width="5.6640625" style="308" customWidth="1"/>
    <col min="3331" max="3331" width="41.6640625" style="308" customWidth="1"/>
    <col min="3332" max="3335" width="35.6640625" style="308" customWidth="1"/>
    <col min="3336" max="3584" width="11.44140625" style="308"/>
    <col min="3585" max="3585" width="1.33203125" style="308" customWidth="1"/>
    <col min="3586" max="3586" width="5.6640625" style="308" customWidth="1"/>
    <col min="3587" max="3587" width="41.6640625" style="308" customWidth="1"/>
    <col min="3588" max="3591" width="35.6640625" style="308" customWidth="1"/>
    <col min="3592" max="3840" width="11.44140625" style="308"/>
    <col min="3841" max="3841" width="1.33203125" style="308" customWidth="1"/>
    <col min="3842" max="3842" width="5.6640625" style="308" customWidth="1"/>
    <col min="3843" max="3843" width="41.6640625" style="308" customWidth="1"/>
    <col min="3844" max="3847" width="35.6640625" style="308" customWidth="1"/>
    <col min="3848" max="4096" width="11.44140625" style="308"/>
    <col min="4097" max="4097" width="1.33203125" style="308" customWidth="1"/>
    <col min="4098" max="4098" width="5.6640625" style="308" customWidth="1"/>
    <col min="4099" max="4099" width="41.6640625" style="308" customWidth="1"/>
    <col min="4100" max="4103" width="35.6640625" style="308" customWidth="1"/>
    <col min="4104" max="4352" width="11.44140625" style="308"/>
    <col min="4353" max="4353" width="1.33203125" style="308" customWidth="1"/>
    <col min="4354" max="4354" width="5.6640625" style="308" customWidth="1"/>
    <col min="4355" max="4355" width="41.6640625" style="308" customWidth="1"/>
    <col min="4356" max="4359" width="35.6640625" style="308" customWidth="1"/>
    <col min="4360" max="4608" width="11.44140625" style="308"/>
    <col min="4609" max="4609" width="1.33203125" style="308" customWidth="1"/>
    <col min="4610" max="4610" width="5.6640625" style="308" customWidth="1"/>
    <col min="4611" max="4611" width="41.6640625" style="308" customWidth="1"/>
    <col min="4612" max="4615" width="35.6640625" style="308" customWidth="1"/>
    <col min="4616" max="4864" width="11.44140625" style="308"/>
    <col min="4865" max="4865" width="1.33203125" style="308" customWidth="1"/>
    <col min="4866" max="4866" width="5.6640625" style="308" customWidth="1"/>
    <col min="4867" max="4867" width="41.6640625" style="308" customWidth="1"/>
    <col min="4868" max="4871" width="35.6640625" style="308" customWidth="1"/>
    <col min="4872" max="5120" width="11.44140625" style="308"/>
    <col min="5121" max="5121" width="1.33203125" style="308" customWidth="1"/>
    <col min="5122" max="5122" width="5.6640625" style="308" customWidth="1"/>
    <col min="5123" max="5123" width="41.6640625" style="308" customWidth="1"/>
    <col min="5124" max="5127" width="35.6640625" style="308" customWidth="1"/>
    <col min="5128" max="5376" width="11.44140625" style="308"/>
    <col min="5377" max="5377" width="1.33203125" style="308" customWidth="1"/>
    <col min="5378" max="5378" width="5.6640625" style="308" customWidth="1"/>
    <col min="5379" max="5379" width="41.6640625" style="308" customWidth="1"/>
    <col min="5380" max="5383" width="35.6640625" style="308" customWidth="1"/>
    <col min="5384" max="5632" width="11.44140625" style="308"/>
    <col min="5633" max="5633" width="1.33203125" style="308" customWidth="1"/>
    <col min="5634" max="5634" width="5.6640625" style="308" customWidth="1"/>
    <col min="5635" max="5635" width="41.6640625" style="308" customWidth="1"/>
    <col min="5636" max="5639" width="35.6640625" style="308" customWidth="1"/>
    <col min="5640" max="5888" width="11.44140625" style="308"/>
    <col min="5889" max="5889" width="1.33203125" style="308" customWidth="1"/>
    <col min="5890" max="5890" width="5.6640625" style="308" customWidth="1"/>
    <col min="5891" max="5891" width="41.6640625" style="308" customWidth="1"/>
    <col min="5892" max="5895" width="35.6640625" style="308" customWidth="1"/>
    <col min="5896" max="6144" width="11.44140625" style="308"/>
    <col min="6145" max="6145" width="1.33203125" style="308" customWidth="1"/>
    <col min="6146" max="6146" width="5.6640625" style="308" customWidth="1"/>
    <col min="6147" max="6147" width="41.6640625" style="308" customWidth="1"/>
    <col min="6148" max="6151" width="35.6640625" style="308" customWidth="1"/>
    <col min="6152" max="6400" width="11.44140625" style="308"/>
    <col min="6401" max="6401" width="1.33203125" style="308" customWidth="1"/>
    <col min="6402" max="6402" width="5.6640625" style="308" customWidth="1"/>
    <col min="6403" max="6403" width="41.6640625" style="308" customWidth="1"/>
    <col min="6404" max="6407" width="35.6640625" style="308" customWidth="1"/>
    <col min="6408" max="6656" width="11.44140625" style="308"/>
    <col min="6657" max="6657" width="1.33203125" style="308" customWidth="1"/>
    <col min="6658" max="6658" width="5.6640625" style="308" customWidth="1"/>
    <col min="6659" max="6659" width="41.6640625" style="308" customWidth="1"/>
    <col min="6660" max="6663" width="35.6640625" style="308" customWidth="1"/>
    <col min="6664" max="6912" width="11.44140625" style="308"/>
    <col min="6913" max="6913" width="1.33203125" style="308" customWidth="1"/>
    <col min="6914" max="6914" width="5.6640625" style="308" customWidth="1"/>
    <col min="6915" max="6915" width="41.6640625" style="308" customWidth="1"/>
    <col min="6916" max="6919" width="35.6640625" style="308" customWidth="1"/>
    <col min="6920" max="7168" width="11.44140625" style="308"/>
    <col min="7169" max="7169" width="1.33203125" style="308" customWidth="1"/>
    <col min="7170" max="7170" width="5.6640625" style="308" customWidth="1"/>
    <col min="7171" max="7171" width="41.6640625" style="308" customWidth="1"/>
    <col min="7172" max="7175" width="35.6640625" style="308" customWidth="1"/>
    <col min="7176" max="7424" width="11.44140625" style="308"/>
    <col min="7425" max="7425" width="1.33203125" style="308" customWidth="1"/>
    <col min="7426" max="7426" width="5.6640625" style="308" customWidth="1"/>
    <col min="7427" max="7427" width="41.6640625" style="308" customWidth="1"/>
    <col min="7428" max="7431" width="35.6640625" style="308" customWidth="1"/>
    <col min="7432" max="7680" width="11.44140625" style="308"/>
    <col min="7681" max="7681" width="1.33203125" style="308" customWidth="1"/>
    <col min="7682" max="7682" width="5.6640625" style="308" customWidth="1"/>
    <col min="7683" max="7683" width="41.6640625" style="308" customWidth="1"/>
    <col min="7684" max="7687" width="35.6640625" style="308" customWidth="1"/>
    <col min="7688" max="7936" width="11.44140625" style="308"/>
    <col min="7937" max="7937" width="1.33203125" style="308" customWidth="1"/>
    <col min="7938" max="7938" width="5.6640625" style="308" customWidth="1"/>
    <col min="7939" max="7939" width="41.6640625" style="308" customWidth="1"/>
    <col min="7940" max="7943" width="35.6640625" style="308" customWidth="1"/>
    <col min="7944" max="8192" width="11.44140625" style="308"/>
    <col min="8193" max="8193" width="1.33203125" style="308" customWidth="1"/>
    <col min="8194" max="8194" width="5.6640625" style="308" customWidth="1"/>
    <col min="8195" max="8195" width="41.6640625" style="308" customWidth="1"/>
    <col min="8196" max="8199" width="35.6640625" style="308" customWidth="1"/>
    <col min="8200" max="8448" width="11.44140625" style="308"/>
    <col min="8449" max="8449" width="1.33203125" style="308" customWidth="1"/>
    <col min="8450" max="8450" width="5.6640625" style="308" customWidth="1"/>
    <col min="8451" max="8451" width="41.6640625" style="308" customWidth="1"/>
    <col min="8452" max="8455" width="35.6640625" style="308" customWidth="1"/>
    <col min="8456" max="8704" width="11.44140625" style="308"/>
    <col min="8705" max="8705" width="1.33203125" style="308" customWidth="1"/>
    <col min="8706" max="8706" width="5.6640625" style="308" customWidth="1"/>
    <col min="8707" max="8707" width="41.6640625" style="308" customWidth="1"/>
    <col min="8708" max="8711" width="35.6640625" style="308" customWidth="1"/>
    <col min="8712" max="8960" width="11.44140625" style="308"/>
    <col min="8961" max="8961" width="1.33203125" style="308" customWidth="1"/>
    <col min="8962" max="8962" width="5.6640625" style="308" customWidth="1"/>
    <col min="8963" max="8963" width="41.6640625" style="308" customWidth="1"/>
    <col min="8964" max="8967" width="35.6640625" style="308" customWidth="1"/>
    <col min="8968" max="9216" width="11.44140625" style="308"/>
    <col min="9217" max="9217" width="1.33203125" style="308" customWidth="1"/>
    <col min="9218" max="9218" width="5.6640625" style="308" customWidth="1"/>
    <col min="9219" max="9219" width="41.6640625" style="308" customWidth="1"/>
    <col min="9220" max="9223" width="35.6640625" style="308" customWidth="1"/>
    <col min="9224" max="9472" width="11.44140625" style="308"/>
    <col min="9473" max="9473" width="1.33203125" style="308" customWidth="1"/>
    <col min="9474" max="9474" width="5.6640625" style="308" customWidth="1"/>
    <col min="9475" max="9475" width="41.6640625" style="308" customWidth="1"/>
    <col min="9476" max="9479" width="35.6640625" style="308" customWidth="1"/>
    <col min="9480" max="9728" width="11.44140625" style="308"/>
    <col min="9729" max="9729" width="1.33203125" style="308" customWidth="1"/>
    <col min="9730" max="9730" width="5.6640625" style="308" customWidth="1"/>
    <col min="9731" max="9731" width="41.6640625" style="308" customWidth="1"/>
    <col min="9732" max="9735" width="35.6640625" style="308" customWidth="1"/>
    <col min="9736" max="9984" width="11.44140625" style="308"/>
    <col min="9985" max="9985" width="1.33203125" style="308" customWidth="1"/>
    <col min="9986" max="9986" width="5.6640625" style="308" customWidth="1"/>
    <col min="9987" max="9987" width="41.6640625" style="308" customWidth="1"/>
    <col min="9988" max="9991" width="35.6640625" style="308" customWidth="1"/>
    <col min="9992" max="10240" width="11.44140625" style="308"/>
    <col min="10241" max="10241" width="1.33203125" style="308" customWidth="1"/>
    <col min="10242" max="10242" width="5.6640625" style="308" customWidth="1"/>
    <col min="10243" max="10243" width="41.6640625" style="308" customWidth="1"/>
    <col min="10244" max="10247" width="35.6640625" style="308" customWidth="1"/>
    <col min="10248" max="10496" width="11.44140625" style="308"/>
    <col min="10497" max="10497" width="1.33203125" style="308" customWidth="1"/>
    <col min="10498" max="10498" width="5.6640625" style="308" customWidth="1"/>
    <col min="10499" max="10499" width="41.6640625" style="308" customWidth="1"/>
    <col min="10500" max="10503" width="35.6640625" style="308" customWidth="1"/>
    <col min="10504" max="10752" width="11.44140625" style="308"/>
    <col min="10753" max="10753" width="1.33203125" style="308" customWidth="1"/>
    <col min="10754" max="10754" width="5.6640625" style="308" customWidth="1"/>
    <col min="10755" max="10755" width="41.6640625" style="308" customWidth="1"/>
    <col min="10756" max="10759" width="35.6640625" style="308" customWidth="1"/>
    <col min="10760" max="11008" width="11.44140625" style="308"/>
    <col min="11009" max="11009" width="1.33203125" style="308" customWidth="1"/>
    <col min="11010" max="11010" width="5.6640625" style="308" customWidth="1"/>
    <col min="11011" max="11011" width="41.6640625" style="308" customWidth="1"/>
    <col min="11012" max="11015" width="35.6640625" style="308" customWidth="1"/>
    <col min="11016" max="11264" width="11.44140625" style="308"/>
    <col min="11265" max="11265" width="1.33203125" style="308" customWidth="1"/>
    <col min="11266" max="11266" width="5.6640625" style="308" customWidth="1"/>
    <col min="11267" max="11267" width="41.6640625" style="308" customWidth="1"/>
    <col min="11268" max="11271" width="35.6640625" style="308" customWidth="1"/>
    <col min="11272" max="11520" width="11.44140625" style="308"/>
    <col min="11521" max="11521" width="1.33203125" style="308" customWidth="1"/>
    <col min="11522" max="11522" width="5.6640625" style="308" customWidth="1"/>
    <col min="11523" max="11523" width="41.6640625" style="308" customWidth="1"/>
    <col min="11524" max="11527" width="35.6640625" style="308" customWidth="1"/>
    <col min="11528" max="11776" width="11.44140625" style="308"/>
    <col min="11777" max="11777" width="1.33203125" style="308" customWidth="1"/>
    <col min="11778" max="11778" width="5.6640625" style="308" customWidth="1"/>
    <col min="11779" max="11779" width="41.6640625" style="308" customWidth="1"/>
    <col min="11780" max="11783" width="35.6640625" style="308" customWidth="1"/>
    <col min="11784" max="12032" width="11.44140625" style="308"/>
    <col min="12033" max="12033" width="1.33203125" style="308" customWidth="1"/>
    <col min="12034" max="12034" width="5.6640625" style="308" customWidth="1"/>
    <col min="12035" max="12035" width="41.6640625" style="308" customWidth="1"/>
    <col min="12036" max="12039" width="35.6640625" style="308" customWidth="1"/>
    <col min="12040" max="12288" width="11.44140625" style="308"/>
    <col min="12289" max="12289" width="1.33203125" style="308" customWidth="1"/>
    <col min="12290" max="12290" width="5.6640625" style="308" customWidth="1"/>
    <col min="12291" max="12291" width="41.6640625" style="308" customWidth="1"/>
    <col min="12292" max="12295" width="35.6640625" style="308" customWidth="1"/>
    <col min="12296" max="12544" width="11.44140625" style="308"/>
    <col min="12545" max="12545" width="1.33203125" style="308" customWidth="1"/>
    <col min="12546" max="12546" width="5.6640625" style="308" customWidth="1"/>
    <col min="12547" max="12547" width="41.6640625" style="308" customWidth="1"/>
    <col min="12548" max="12551" width="35.6640625" style="308" customWidth="1"/>
    <col min="12552" max="12800" width="11.44140625" style="308"/>
    <col min="12801" max="12801" width="1.33203125" style="308" customWidth="1"/>
    <col min="12802" max="12802" width="5.6640625" style="308" customWidth="1"/>
    <col min="12803" max="12803" width="41.6640625" style="308" customWidth="1"/>
    <col min="12804" max="12807" width="35.6640625" style="308" customWidth="1"/>
    <col min="12808" max="13056" width="11.44140625" style="308"/>
    <col min="13057" max="13057" width="1.33203125" style="308" customWidth="1"/>
    <col min="13058" max="13058" width="5.6640625" style="308" customWidth="1"/>
    <col min="13059" max="13059" width="41.6640625" style="308" customWidth="1"/>
    <col min="13060" max="13063" width="35.6640625" style="308" customWidth="1"/>
    <col min="13064" max="13312" width="11.44140625" style="308"/>
    <col min="13313" max="13313" width="1.33203125" style="308" customWidth="1"/>
    <col min="13314" max="13314" width="5.6640625" style="308" customWidth="1"/>
    <col min="13315" max="13315" width="41.6640625" style="308" customWidth="1"/>
    <col min="13316" max="13319" width="35.6640625" style="308" customWidth="1"/>
    <col min="13320" max="13568" width="11.44140625" style="308"/>
    <col min="13569" max="13569" width="1.33203125" style="308" customWidth="1"/>
    <col min="13570" max="13570" width="5.6640625" style="308" customWidth="1"/>
    <col min="13571" max="13571" width="41.6640625" style="308" customWidth="1"/>
    <col min="13572" max="13575" width="35.6640625" style="308" customWidth="1"/>
    <col min="13576" max="13824" width="11.44140625" style="308"/>
    <col min="13825" max="13825" width="1.33203125" style="308" customWidth="1"/>
    <col min="13826" max="13826" width="5.6640625" style="308" customWidth="1"/>
    <col min="13827" max="13827" width="41.6640625" style="308" customWidth="1"/>
    <col min="13828" max="13831" width="35.6640625" style="308" customWidth="1"/>
    <col min="13832" max="14080" width="11.44140625" style="308"/>
    <col min="14081" max="14081" width="1.33203125" style="308" customWidth="1"/>
    <col min="14082" max="14082" width="5.6640625" style="308" customWidth="1"/>
    <col min="14083" max="14083" width="41.6640625" style="308" customWidth="1"/>
    <col min="14084" max="14087" width="35.6640625" style="308" customWidth="1"/>
    <col min="14088" max="14336" width="11.44140625" style="308"/>
    <col min="14337" max="14337" width="1.33203125" style="308" customWidth="1"/>
    <col min="14338" max="14338" width="5.6640625" style="308" customWidth="1"/>
    <col min="14339" max="14339" width="41.6640625" style="308" customWidth="1"/>
    <col min="14340" max="14343" width="35.6640625" style="308" customWidth="1"/>
    <col min="14344" max="14592" width="11.44140625" style="308"/>
    <col min="14593" max="14593" width="1.33203125" style="308" customWidth="1"/>
    <col min="14594" max="14594" width="5.6640625" style="308" customWidth="1"/>
    <col min="14595" max="14595" width="41.6640625" style="308" customWidth="1"/>
    <col min="14596" max="14599" width="35.6640625" style="308" customWidth="1"/>
    <col min="14600" max="14848" width="11.44140625" style="308"/>
    <col min="14849" max="14849" width="1.33203125" style="308" customWidth="1"/>
    <col min="14850" max="14850" width="5.6640625" style="308" customWidth="1"/>
    <col min="14851" max="14851" width="41.6640625" style="308" customWidth="1"/>
    <col min="14852" max="14855" width="35.6640625" style="308" customWidth="1"/>
    <col min="14856" max="15104" width="11.44140625" style="308"/>
    <col min="15105" max="15105" width="1.33203125" style="308" customWidth="1"/>
    <col min="15106" max="15106" width="5.6640625" style="308" customWidth="1"/>
    <col min="15107" max="15107" width="41.6640625" style="308" customWidth="1"/>
    <col min="15108" max="15111" width="35.6640625" style="308" customWidth="1"/>
    <col min="15112" max="15360" width="11.44140625" style="308"/>
    <col min="15361" max="15361" width="1.33203125" style="308" customWidth="1"/>
    <col min="15362" max="15362" width="5.6640625" style="308" customWidth="1"/>
    <col min="15363" max="15363" width="41.6640625" style="308" customWidth="1"/>
    <col min="15364" max="15367" width="35.6640625" style="308" customWidth="1"/>
    <col min="15368" max="15616" width="11.44140625" style="308"/>
    <col min="15617" max="15617" width="1.33203125" style="308" customWidth="1"/>
    <col min="15618" max="15618" width="5.6640625" style="308" customWidth="1"/>
    <col min="15619" max="15619" width="41.6640625" style="308" customWidth="1"/>
    <col min="15620" max="15623" width="35.6640625" style="308" customWidth="1"/>
    <col min="15624" max="15872" width="11.44140625" style="308"/>
    <col min="15873" max="15873" width="1.33203125" style="308" customWidth="1"/>
    <col min="15874" max="15874" width="5.6640625" style="308" customWidth="1"/>
    <col min="15875" max="15875" width="41.6640625" style="308" customWidth="1"/>
    <col min="15876" max="15879" width="35.6640625" style="308" customWidth="1"/>
    <col min="15880" max="16128" width="11.44140625" style="308"/>
    <col min="16129" max="16129" width="1.33203125" style="308" customWidth="1"/>
    <col min="16130" max="16130" width="5.6640625" style="308" customWidth="1"/>
    <col min="16131" max="16131" width="41.6640625" style="308" customWidth="1"/>
    <col min="16132" max="16135" width="35.6640625" style="308" customWidth="1"/>
    <col min="16136" max="16384" width="11.44140625" style="308"/>
  </cols>
  <sheetData>
    <row r="1" spans="2:7" ht="6" customHeight="1" thickBot="1"/>
    <row r="2" spans="2:7" ht="52.5" customHeight="1" thickTop="1">
      <c r="B2" s="1484" t="s">
        <v>1208</v>
      </c>
      <c r="C2" s="1485"/>
      <c r="D2" s="1485"/>
      <c r="E2" s="1485"/>
      <c r="F2" s="1485"/>
      <c r="G2" s="1486"/>
    </row>
    <row r="3" spans="2:7" ht="4.5" customHeight="1">
      <c r="B3" s="338"/>
      <c r="C3" s="339"/>
      <c r="D3" s="339"/>
      <c r="E3" s="339"/>
      <c r="F3" s="340"/>
      <c r="G3" s="341"/>
    </row>
    <row r="4" spans="2:7">
      <c r="B4" s="342" t="s">
        <v>1256</v>
      </c>
      <c r="C4" s="343"/>
      <c r="D4" s="344"/>
      <c r="E4" s="345"/>
      <c r="F4" s="1487" t="s">
        <v>1209</v>
      </c>
      <c r="G4" s="1488"/>
    </row>
    <row r="5" spans="2:7" ht="9.75" customHeight="1" thickBot="1">
      <c r="B5" s="346"/>
      <c r="C5" s="347"/>
      <c r="D5" s="347"/>
      <c r="E5" s="347"/>
      <c r="F5" s="347"/>
      <c r="G5" s="348"/>
    </row>
    <row r="6" spans="2:7" ht="7.5" customHeight="1" thickTop="1" thickBot="1"/>
    <row r="7" spans="2:7" ht="14.4" thickTop="1">
      <c r="B7" s="1489" t="s">
        <v>702</v>
      </c>
      <c r="C7" s="1490"/>
      <c r="D7" s="1493" t="s">
        <v>703</v>
      </c>
      <c r="E7" s="1495" t="s">
        <v>704</v>
      </c>
      <c r="F7" s="1495" t="s">
        <v>705</v>
      </c>
      <c r="G7" s="1497" t="s">
        <v>706</v>
      </c>
    </row>
    <row r="8" spans="2:7" ht="14.4" thickBot="1">
      <c r="B8" s="1491"/>
      <c r="C8" s="1492"/>
      <c r="D8" s="1494"/>
      <c r="E8" s="1496"/>
      <c r="F8" s="1496"/>
      <c r="G8" s="1498"/>
    </row>
    <row r="9" spans="2:7" ht="7.5" customHeight="1" thickTop="1" thickBot="1"/>
    <row r="10" spans="2:7" ht="14.4" thickTop="1">
      <c r="B10" s="1473" t="s">
        <v>139</v>
      </c>
      <c r="C10" s="1474"/>
      <c r="D10" s="349"/>
      <c r="E10" s="349"/>
      <c r="F10" s="349"/>
      <c r="G10" s="350"/>
    </row>
    <row r="11" spans="2:7">
      <c r="B11" s="1475"/>
      <c r="C11" s="1476"/>
      <c r="D11" s="351"/>
      <c r="E11" s="351"/>
      <c r="F11" s="351"/>
      <c r="G11" s="352"/>
    </row>
    <row r="12" spans="2:7">
      <c r="B12" s="1477"/>
      <c r="C12" s="1478"/>
      <c r="D12" s="353"/>
      <c r="E12" s="353"/>
      <c r="F12" s="353"/>
      <c r="G12" s="354"/>
    </row>
    <row r="13" spans="2:7">
      <c r="B13" s="355" t="s">
        <v>707</v>
      </c>
      <c r="C13" s="356"/>
      <c r="D13" s="357"/>
      <c r="E13" s="357"/>
      <c r="F13" s="357"/>
      <c r="G13" s="358"/>
    </row>
    <row r="14" spans="2:7">
      <c r="B14" s="359"/>
      <c r="C14" s="360"/>
      <c r="D14" s="357"/>
      <c r="E14" s="357"/>
      <c r="F14" s="357"/>
      <c r="G14" s="358"/>
    </row>
    <row r="15" spans="2:7">
      <c r="B15" s="361" t="s">
        <v>708</v>
      </c>
      <c r="C15" s="362"/>
      <c r="D15" s="363"/>
      <c r="E15" s="363"/>
      <c r="F15" s="363">
        <f>SUM(F16:F18)</f>
        <v>0</v>
      </c>
      <c r="G15" s="364">
        <f>SUM(G16:G18)</f>
        <v>0</v>
      </c>
    </row>
    <row r="16" spans="2:7">
      <c r="B16" s="365"/>
      <c r="C16" s="366" t="s">
        <v>709</v>
      </c>
      <c r="D16" s="367"/>
      <c r="E16" s="367"/>
      <c r="F16" s="367"/>
      <c r="G16" s="368"/>
    </row>
    <row r="17" spans="2:7">
      <c r="B17" s="365" t="s">
        <v>710</v>
      </c>
      <c r="C17" s="366" t="s">
        <v>711</v>
      </c>
      <c r="D17" s="367"/>
      <c r="E17" s="367"/>
      <c r="F17" s="367"/>
      <c r="G17" s="368"/>
    </row>
    <row r="18" spans="2:7">
      <c r="B18" s="365"/>
      <c r="C18" s="366" t="s">
        <v>712</v>
      </c>
      <c r="D18" s="367"/>
      <c r="E18" s="367"/>
      <c r="F18" s="367"/>
      <c r="G18" s="368"/>
    </row>
    <row r="19" spans="2:7">
      <c r="B19" s="365"/>
      <c r="C19" s="366"/>
      <c r="D19" s="357"/>
      <c r="E19" s="357"/>
      <c r="F19" s="357"/>
      <c r="G19" s="358"/>
    </row>
    <row r="20" spans="2:7">
      <c r="B20" s="361" t="s">
        <v>713</v>
      </c>
      <c r="C20" s="362"/>
      <c r="D20" s="363"/>
      <c r="E20" s="363"/>
      <c r="F20" s="363">
        <f>SUM(F22:F25)</f>
        <v>0</v>
      </c>
      <c r="G20" s="364">
        <f>SUM(G22:G25)</f>
        <v>0</v>
      </c>
    </row>
    <row r="21" spans="2:7">
      <c r="B21" s="365"/>
      <c r="C21" s="366"/>
      <c r="D21" s="357"/>
      <c r="E21" s="357"/>
      <c r="F21" s="357"/>
      <c r="G21" s="358"/>
    </row>
    <row r="22" spans="2:7">
      <c r="B22" s="365"/>
      <c r="C22" s="366" t="s">
        <v>714</v>
      </c>
      <c r="D22" s="367"/>
      <c r="E22" s="367"/>
      <c r="F22" s="367"/>
      <c r="G22" s="368"/>
    </row>
    <row r="23" spans="2:7">
      <c r="B23" s="365"/>
      <c r="C23" s="366" t="s">
        <v>715</v>
      </c>
      <c r="D23" s="367"/>
      <c r="E23" s="367"/>
      <c r="F23" s="367"/>
      <c r="G23" s="368"/>
    </row>
    <row r="24" spans="2:7">
      <c r="B24" s="365"/>
      <c r="C24" s="366" t="s">
        <v>711</v>
      </c>
      <c r="D24" s="367"/>
      <c r="E24" s="367"/>
      <c r="F24" s="367"/>
      <c r="G24" s="368"/>
    </row>
    <row r="25" spans="2:7">
      <c r="B25" s="365"/>
      <c r="C25" s="366" t="s">
        <v>712</v>
      </c>
      <c r="D25" s="367"/>
      <c r="E25" s="367"/>
      <c r="F25" s="367"/>
      <c r="G25" s="368"/>
    </row>
    <row r="26" spans="2:7">
      <c r="B26" s="365"/>
      <c r="C26" s="366"/>
      <c r="D26" s="357"/>
      <c r="E26" s="357"/>
      <c r="F26" s="357"/>
      <c r="G26" s="358"/>
    </row>
    <row r="27" spans="2:7">
      <c r="B27" s="355"/>
      <c r="C27" s="362" t="s">
        <v>1257</v>
      </c>
      <c r="D27" s="357"/>
      <c r="E27" s="357"/>
      <c r="F27" s="363">
        <f>F15+F20</f>
        <v>0</v>
      </c>
      <c r="G27" s="364">
        <f>G15+G20</f>
        <v>0</v>
      </c>
    </row>
    <row r="28" spans="2:7">
      <c r="B28" s="355"/>
      <c r="C28" s="356"/>
      <c r="D28" s="357"/>
      <c r="E28" s="357"/>
      <c r="F28" s="357"/>
      <c r="G28" s="358"/>
    </row>
    <row r="29" spans="2:7">
      <c r="B29" s="365"/>
      <c r="C29" s="366"/>
      <c r="D29" s="357"/>
      <c r="E29" s="357"/>
      <c r="F29" s="357"/>
      <c r="G29" s="358"/>
    </row>
    <row r="30" spans="2:7">
      <c r="B30" s="369" t="s">
        <v>716</v>
      </c>
      <c r="C30" s="370"/>
      <c r="D30" s="357"/>
      <c r="E30" s="357"/>
      <c r="F30" s="357"/>
      <c r="G30" s="358"/>
    </row>
    <row r="31" spans="2:7">
      <c r="B31" s="355"/>
      <c r="C31" s="356"/>
      <c r="D31" s="357"/>
      <c r="E31" s="357"/>
      <c r="F31" s="357"/>
      <c r="G31" s="358"/>
    </row>
    <row r="32" spans="2:7">
      <c r="B32" s="1479" t="s">
        <v>708</v>
      </c>
      <c r="C32" s="1480"/>
      <c r="D32" s="363"/>
      <c r="E32" s="363"/>
      <c r="F32" s="363">
        <f>SUM(F33:F35)</f>
        <v>0</v>
      </c>
      <c r="G32" s="364">
        <f>SUM(G33:G35)</f>
        <v>0</v>
      </c>
    </row>
    <row r="33" spans="2:7">
      <c r="B33" s="365"/>
      <c r="C33" s="366" t="s">
        <v>709</v>
      </c>
      <c r="D33" s="367"/>
      <c r="E33" s="367"/>
      <c r="F33" s="367"/>
      <c r="G33" s="368"/>
    </row>
    <row r="34" spans="2:7">
      <c r="B34" s="371"/>
      <c r="C34" s="366" t="s">
        <v>711</v>
      </c>
      <c r="D34" s="367"/>
      <c r="E34" s="367"/>
      <c r="F34" s="367"/>
      <c r="G34" s="368"/>
    </row>
    <row r="35" spans="2:7">
      <c r="B35" s="365"/>
      <c r="C35" s="366" t="s">
        <v>712</v>
      </c>
      <c r="D35" s="367"/>
      <c r="E35" s="367"/>
      <c r="F35" s="367"/>
      <c r="G35" s="368"/>
    </row>
    <row r="36" spans="2:7">
      <c r="B36" s="365"/>
      <c r="C36" s="366"/>
      <c r="D36" s="357"/>
      <c r="E36" s="357"/>
      <c r="F36" s="357"/>
      <c r="G36" s="358"/>
    </row>
    <row r="37" spans="2:7">
      <c r="B37" s="1479" t="s">
        <v>713</v>
      </c>
      <c r="C37" s="1480"/>
      <c r="D37" s="363"/>
      <c r="E37" s="363"/>
      <c r="F37" s="363">
        <f>SUM(F38:F41)</f>
        <v>0</v>
      </c>
      <c r="G37" s="364">
        <f>SUM(G38:G41)</f>
        <v>0</v>
      </c>
    </row>
    <row r="38" spans="2:7">
      <c r="B38" s="365"/>
      <c r="C38" s="366" t="s">
        <v>714</v>
      </c>
      <c r="D38" s="367"/>
      <c r="E38" s="367"/>
      <c r="F38" s="367"/>
      <c r="G38" s="368"/>
    </row>
    <row r="39" spans="2:7">
      <c r="B39" s="365"/>
      <c r="C39" s="366" t="s">
        <v>715</v>
      </c>
      <c r="D39" s="367"/>
      <c r="E39" s="367"/>
      <c r="F39" s="367"/>
      <c r="G39" s="368"/>
    </row>
    <row r="40" spans="2:7">
      <c r="B40" s="365"/>
      <c r="C40" s="366" t="s">
        <v>711</v>
      </c>
      <c r="D40" s="367"/>
      <c r="E40" s="367"/>
      <c r="F40" s="367"/>
      <c r="G40" s="368"/>
    </row>
    <row r="41" spans="2:7">
      <c r="B41" s="365"/>
      <c r="C41" s="366" t="s">
        <v>712</v>
      </c>
      <c r="D41" s="367"/>
      <c r="E41" s="367"/>
      <c r="F41" s="367"/>
      <c r="G41" s="368"/>
    </row>
    <row r="42" spans="2:7">
      <c r="B42" s="365"/>
      <c r="C42" s="366"/>
      <c r="D42" s="357"/>
      <c r="E42" s="357"/>
      <c r="F42" s="357"/>
      <c r="G42" s="358"/>
    </row>
    <row r="43" spans="2:7">
      <c r="B43" s="372"/>
      <c r="C43" s="373" t="s">
        <v>1258</v>
      </c>
      <c r="D43" s="357"/>
      <c r="E43" s="357"/>
      <c r="F43" s="363">
        <f>F32+F37</f>
        <v>0</v>
      </c>
      <c r="G43" s="364">
        <f>G32+G37</f>
        <v>0</v>
      </c>
    </row>
    <row r="44" spans="2:7">
      <c r="B44" s="355"/>
      <c r="C44" s="356"/>
      <c r="D44" s="357"/>
      <c r="E44" s="357"/>
      <c r="F44" s="357"/>
      <c r="G44" s="358"/>
    </row>
    <row r="45" spans="2:7">
      <c r="B45" s="355"/>
      <c r="C45" s="356"/>
      <c r="D45" s="357"/>
      <c r="E45" s="357"/>
      <c r="F45" s="357"/>
      <c r="G45" s="358"/>
    </row>
    <row r="46" spans="2:7">
      <c r="B46" s="361" t="s">
        <v>717</v>
      </c>
      <c r="C46" s="374"/>
      <c r="D46" s="363"/>
      <c r="E46" s="363"/>
      <c r="F46" s="363">
        <f>SUM(F47:F52)</f>
        <v>0</v>
      </c>
      <c r="G46" s="364">
        <f>SUM(G47:G52)</f>
        <v>0</v>
      </c>
    </row>
    <row r="47" spans="2:7">
      <c r="B47" s="365"/>
      <c r="C47" s="375"/>
      <c r="D47" s="367"/>
      <c r="E47" s="367"/>
      <c r="F47" s="376"/>
      <c r="G47" s="377"/>
    </row>
    <row r="48" spans="2:7">
      <c r="B48" s="365"/>
      <c r="C48" s="375"/>
      <c r="D48" s="367"/>
      <c r="E48" s="367"/>
      <c r="F48" s="376"/>
      <c r="G48" s="377"/>
    </row>
    <row r="49" spans="2:7">
      <c r="B49" s="365"/>
      <c r="C49" s="375"/>
      <c r="D49" s="367"/>
      <c r="E49" s="367"/>
      <c r="F49" s="376"/>
      <c r="G49" s="377"/>
    </row>
    <row r="50" spans="2:7">
      <c r="B50" s="365"/>
      <c r="C50" s="375"/>
      <c r="D50" s="367"/>
      <c r="E50" s="367"/>
      <c r="F50" s="376"/>
      <c r="G50" s="377"/>
    </row>
    <row r="51" spans="2:7">
      <c r="B51" s="365"/>
      <c r="C51" s="375"/>
      <c r="D51" s="367"/>
      <c r="E51" s="367"/>
      <c r="F51" s="376"/>
      <c r="G51" s="377"/>
    </row>
    <row r="52" spans="2:7">
      <c r="B52" s="359"/>
      <c r="C52" s="378"/>
      <c r="D52" s="367"/>
      <c r="E52" s="367"/>
      <c r="F52" s="376"/>
      <c r="G52" s="377"/>
    </row>
    <row r="53" spans="2:7">
      <c r="B53" s="365"/>
      <c r="C53" s="366"/>
      <c r="D53" s="357"/>
      <c r="E53" s="357"/>
      <c r="F53" s="357"/>
      <c r="G53" s="358"/>
    </row>
    <row r="54" spans="2:7">
      <c r="B54" s="1481" t="s">
        <v>718</v>
      </c>
      <c r="C54" s="1482"/>
      <c r="D54" s="363"/>
      <c r="E54" s="363"/>
      <c r="F54" s="363">
        <f>F27+F43+F46</f>
        <v>0</v>
      </c>
      <c r="G54" s="364">
        <f>G27+G43+G46</f>
        <v>0</v>
      </c>
    </row>
    <row r="55" spans="2:7" ht="14.4" thickBot="1">
      <c r="B55" s="379"/>
      <c r="C55" s="380"/>
      <c r="D55" s="381"/>
      <c r="E55" s="381"/>
      <c r="F55" s="381"/>
      <c r="G55" s="382"/>
    </row>
    <row r="56" spans="2:7" ht="14.4" thickTop="1"/>
    <row r="57" spans="2:7">
      <c r="B57" s="1483" t="s">
        <v>591</v>
      </c>
      <c r="C57" s="1483"/>
      <c r="D57" s="1483"/>
      <c r="E57" s="1483"/>
      <c r="F57" s="1483"/>
      <c r="G57" s="1483"/>
    </row>
  </sheetData>
  <mergeCells count="12">
    <mergeCell ref="B2:G2"/>
    <mergeCell ref="F4:G4"/>
    <mergeCell ref="B7:C8"/>
    <mergeCell ref="D7:D8"/>
    <mergeCell ref="E7:E8"/>
    <mergeCell ref="F7:F8"/>
    <mergeCell ref="G7:G8"/>
    <mergeCell ref="B10:C12"/>
    <mergeCell ref="B32:C32"/>
    <mergeCell ref="B37:C37"/>
    <mergeCell ref="B54:C54"/>
    <mergeCell ref="B57:G57"/>
  </mergeCells>
  <pageMargins left="0.669291338582677" right="0.669291338582677" top="0.669291338582677" bottom="0.669291338582677" header="0.31496062992126" footer="0.31496062992126"/>
  <pageSetup scale="59" orientation="landscape" horizontalDpi="-1" verticalDpi="-1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E5994"/>
  <sheetViews>
    <sheetView workbookViewId="0"/>
  </sheetViews>
  <sheetFormatPr baseColWidth="10" defaultRowHeight="14.4"/>
  <cols>
    <col min="1" max="1" width="2.6640625" style="272" customWidth="1"/>
    <col min="2" max="2" width="10.77734375" style="222" customWidth="1"/>
    <col min="3" max="3" width="50.77734375" style="222" customWidth="1"/>
    <col min="4" max="5" width="18.77734375" style="273" customWidth="1"/>
    <col min="6" max="6" width="2.6640625" customWidth="1"/>
    <col min="257" max="257" width="2.6640625" customWidth="1"/>
    <col min="258" max="258" width="16.6640625" customWidth="1"/>
    <col min="259" max="259" width="53.109375" customWidth="1"/>
    <col min="260" max="261" width="20.6640625" customWidth="1"/>
    <col min="262" max="262" width="2.6640625" customWidth="1"/>
    <col min="513" max="513" width="2.6640625" customWidth="1"/>
    <col min="514" max="514" width="16.6640625" customWidth="1"/>
    <col min="515" max="515" width="53.109375" customWidth="1"/>
    <col min="516" max="517" width="20.6640625" customWidth="1"/>
    <col min="518" max="518" width="2.6640625" customWidth="1"/>
    <col min="769" max="769" width="2.6640625" customWidth="1"/>
    <col min="770" max="770" width="16.6640625" customWidth="1"/>
    <col min="771" max="771" width="53.109375" customWidth="1"/>
    <col min="772" max="773" width="20.6640625" customWidth="1"/>
    <col min="774" max="774" width="2.6640625" customWidth="1"/>
    <col min="1025" max="1025" width="2.6640625" customWidth="1"/>
    <col min="1026" max="1026" width="16.6640625" customWidth="1"/>
    <col min="1027" max="1027" width="53.109375" customWidth="1"/>
    <col min="1028" max="1029" width="20.6640625" customWidth="1"/>
    <col min="1030" max="1030" width="2.6640625" customWidth="1"/>
    <col min="1281" max="1281" width="2.6640625" customWidth="1"/>
    <col min="1282" max="1282" width="16.6640625" customWidth="1"/>
    <col min="1283" max="1283" width="53.109375" customWidth="1"/>
    <col min="1284" max="1285" width="20.6640625" customWidth="1"/>
    <col min="1286" max="1286" width="2.6640625" customWidth="1"/>
    <col min="1537" max="1537" width="2.6640625" customWidth="1"/>
    <col min="1538" max="1538" width="16.6640625" customWidth="1"/>
    <col min="1539" max="1539" width="53.109375" customWidth="1"/>
    <col min="1540" max="1541" width="20.6640625" customWidth="1"/>
    <col min="1542" max="1542" width="2.6640625" customWidth="1"/>
    <col min="1793" max="1793" width="2.6640625" customWidth="1"/>
    <col min="1794" max="1794" width="16.6640625" customWidth="1"/>
    <col min="1795" max="1795" width="53.109375" customWidth="1"/>
    <col min="1796" max="1797" width="20.6640625" customWidth="1"/>
    <col min="1798" max="1798" width="2.6640625" customWidth="1"/>
    <col min="2049" max="2049" width="2.6640625" customWidth="1"/>
    <col min="2050" max="2050" width="16.6640625" customWidth="1"/>
    <col min="2051" max="2051" width="53.109375" customWidth="1"/>
    <col min="2052" max="2053" width="20.6640625" customWidth="1"/>
    <col min="2054" max="2054" width="2.6640625" customWidth="1"/>
    <col min="2305" max="2305" width="2.6640625" customWidth="1"/>
    <col min="2306" max="2306" width="16.6640625" customWidth="1"/>
    <col min="2307" max="2307" width="53.109375" customWidth="1"/>
    <col min="2308" max="2309" width="20.6640625" customWidth="1"/>
    <col min="2310" max="2310" width="2.6640625" customWidth="1"/>
    <col min="2561" max="2561" width="2.6640625" customWidth="1"/>
    <col min="2562" max="2562" width="16.6640625" customWidth="1"/>
    <col min="2563" max="2563" width="53.109375" customWidth="1"/>
    <col min="2564" max="2565" width="20.6640625" customWidth="1"/>
    <col min="2566" max="2566" width="2.6640625" customWidth="1"/>
    <col min="2817" max="2817" width="2.6640625" customWidth="1"/>
    <col min="2818" max="2818" width="16.6640625" customWidth="1"/>
    <col min="2819" max="2819" width="53.109375" customWidth="1"/>
    <col min="2820" max="2821" width="20.6640625" customWidth="1"/>
    <col min="2822" max="2822" width="2.6640625" customWidth="1"/>
    <col min="3073" max="3073" width="2.6640625" customWidth="1"/>
    <col min="3074" max="3074" width="16.6640625" customWidth="1"/>
    <col min="3075" max="3075" width="53.109375" customWidth="1"/>
    <col min="3076" max="3077" width="20.6640625" customWidth="1"/>
    <col min="3078" max="3078" width="2.6640625" customWidth="1"/>
    <col min="3329" max="3329" width="2.6640625" customWidth="1"/>
    <col min="3330" max="3330" width="16.6640625" customWidth="1"/>
    <col min="3331" max="3331" width="53.109375" customWidth="1"/>
    <col min="3332" max="3333" width="20.6640625" customWidth="1"/>
    <col min="3334" max="3334" width="2.6640625" customWidth="1"/>
    <col min="3585" max="3585" width="2.6640625" customWidth="1"/>
    <col min="3586" max="3586" width="16.6640625" customWidth="1"/>
    <col min="3587" max="3587" width="53.109375" customWidth="1"/>
    <col min="3588" max="3589" width="20.6640625" customWidth="1"/>
    <col min="3590" max="3590" width="2.6640625" customWidth="1"/>
    <col min="3841" max="3841" width="2.6640625" customWidth="1"/>
    <col min="3842" max="3842" width="16.6640625" customWidth="1"/>
    <col min="3843" max="3843" width="53.109375" customWidth="1"/>
    <col min="3844" max="3845" width="20.6640625" customWidth="1"/>
    <col min="3846" max="3846" width="2.6640625" customWidth="1"/>
    <col min="4097" max="4097" width="2.6640625" customWidth="1"/>
    <col min="4098" max="4098" width="16.6640625" customWidth="1"/>
    <col min="4099" max="4099" width="53.109375" customWidth="1"/>
    <col min="4100" max="4101" width="20.6640625" customWidth="1"/>
    <col min="4102" max="4102" width="2.6640625" customWidth="1"/>
    <col min="4353" max="4353" width="2.6640625" customWidth="1"/>
    <col min="4354" max="4354" width="16.6640625" customWidth="1"/>
    <col min="4355" max="4355" width="53.109375" customWidth="1"/>
    <col min="4356" max="4357" width="20.6640625" customWidth="1"/>
    <col min="4358" max="4358" width="2.6640625" customWidth="1"/>
    <col min="4609" max="4609" width="2.6640625" customWidth="1"/>
    <col min="4610" max="4610" width="16.6640625" customWidth="1"/>
    <col min="4611" max="4611" width="53.109375" customWidth="1"/>
    <col min="4612" max="4613" width="20.6640625" customWidth="1"/>
    <col min="4614" max="4614" width="2.6640625" customWidth="1"/>
    <col min="4865" max="4865" width="2.6640625" customWidth="1"/>
    <col min="4866" max="4866" width="16.6640625" customWidth="1"/>
    <col min="4867" max="4867" width="53.109375" customWidth="1"/>
    <col min="4868" max="4869" width="20.6640625" customWidth="1"/>
    <col min="4870" max="4870" width="2.6640625" customWidth="1"/>
    <col min="5121" max="5121" width="2.6640625" customWidth="1"/>
    <col min="5122" max="5122" width="16.6640625" customWidth="1"/>
    <col min="5123" max="5123" width="53.109375" customWidth="1"/>
    <col min="5124" max="5125" width="20.6640625" customWidth="1"/>
    <col min="5126" max="5126" width="2.6640625" customWidth="1"/>
    <col min="5377" max="5377" width="2.6640625" customWidth="1"/>
    <col min="5378" max="5378" width="16.6640625" customWidth="1"/>
    <col min="5379" max="5379" width="53.109375" customWidth="1"/>
    <col min="5380" max="5381" width="20.6640625" customWidth="1"/>
    <col min="5382" max="5382" width="2.6640625" customWidth="1"/>
    <col min="5633" max="5633" width="2.6640625" customWidth="1"/>
    <col min="5634" max="5634" width="16.6640625" customWidth="1"/>
    <col min="5635" max="5635" width="53.109375" customWidth="1"/>
    <col min="5636" max="5637" width="20.6640625" customWidth="1"/>
    <col min="5638" max="5638" width="2.6640625" customWidth="1"/>
    <col min="5889" max="5889" width="2.6640625" customWidth="1"/>
    <col min="5890" max="5890" width="16.6640625" customWidth="1"/>
    <col min="5891" max="5891" width="53.109375" customWidth="1"/>
    <col min="5892" max="5893" width="20.6640625" customWidth="1"/>
    <col min="5894" max="5894" width="2.6640625" customWidth="1"/>
    <col min="6145" max="6145" width="2.6640625" customWidth="1"/>
    <col min="6146" max="6146" width="16.6640625" customWidth="1"/>
    <col min="6147" max="6147" width="53.109375" customWidth="1"/>
    <col min="6148" max="6149" width="20.6640625" customWidth="1"/>
    <col min="6150" max="6150" width="2.6640625" customWidth="1"/>
    <col min="6401" max="6401" width="2.6640625" customWidth="1"/>
    <col min="6402" max="6402" width="16.6640625" customWidth="1"/>
    <col min="6403" max="6403" width="53.109375" customWidth="1"/>
    <col min="6404" max="6405" width="20.6640625" customWidth="1"/>
    <col min="6406" max="6406" width="2.6640625" customWidth="1"/>
    <col min="6657" max="6657" width="2.6640625" customWidth="1"/>
    <col min="6658" max="6658" width="16.6640625" customWidth="1"/>
    <col min="6659" max="6659" width="53.109375" customWidth="1"/>
    <col min="6660" max="6661" width="20.6640625" customWidth="1"/>
    <col min="6662" max="6662" width="2.6640625" customWidth="1"/>
    <col min="6913" max="6913" width="2.6640625" customWidth="1"/>
    <col min="6914" max="6914" width="16.6640625" customWidth="1"/>
    <col min="6915" max="6915" width="53.109375" customWidth="1"/>
    <col min="6916" max="6917" width="20.6640625" customWidth="1"/>
    <col min="6918" max="6918" width="2.6640625" customWidth="1"/>
    <col min="7169" max="7169" width="2.6640625" customWidth="1"/>
    <col min="7170" max="7170" width="16.6640625" customWidth="1"/>
    <col min="7171" max="7171" width="53.109375" customWidth="1"/>
    <col min="7172" max="7173" width="20.6640625" customWidth="1"/>
    <col min="7174" max="7174" width="2.6640625" customWidth="1"/>
    <col min="7425" max="7425" width="2.6640625" customWidth="1"/>
    <col min="7426" max="7426" width="16.6640625" customWidth="1"/>
    <col min="7427" max="7427" width="53.109375" customWidth="1"/>
    <col min="7428" max="7429" width="20.6640625" customWidth="1"/>
    <col min="7430" max="7430" width="2.6640625" customWidth="1"/>
    <col min="7681" max="7681" width="2.6640625" customWidth="1"/>
    <col min="7682" max="7682" width="16.6640625" customWidth="1"/>
    <col min="7683" max="7683" width="53.109375" customWidth="1"/>
    <col min="7684" max="7685" width="20.6640625" customWidth="1"/>
    <col min="7686" max="7686" width="2.6640625" customWidth="1"/>
    <col min="7937" max="7937" width="2.6640625" customWidth="1"/>
    <col min="7938" max="7938" width="16.6640625" customWidth="1"/>
    <col min="7939" max="7939" width="53.109375" customWidth="1"/>
    <col min="7940" max="7941" width="20.6640625" customWidth="1"/>
    <col min="7942" max="7942" width="2.6640625" customWidth="1"/>
    <col min="8193" max="8193" width="2.6640625" customWidth="1"/>
    <col min="8194" max="8194" width="16.6640625" customWidth="1"/>
    <col min="8195" max="8195" width="53.109375" customWidth="1"/>
    <col min="8196" max="8197" width="20.6640625" customWidth="1"/>
    <col min="8198" max="8198" width="2.6640625" customWidth="1"/>
    <col min="8449" max="8449" width="2.6640625" customWidth="1"/>
    <col min="8450" max="8450" width="16.6640625" customWidth="1"/>
    <col min="8451" max="8451" width="53.109375" customWidth="1"/>
    <col min="8452" max="8453" width="20.6640625" customWidth="1"/>
    <col min="8454" max="8454" width="2.6640625" customWidth="1"/>
    <col min="8705" max="8705" width="2.6640625" customWidth="1"/>
    <col min="8706" max="8706" width="16.6640625" customWidth="1"/>
    <col min="8707" max="8707" width="53.109375" customWidth="1"/>
    <col min="8708" max="8709" width="20.6640625" customWidth="1"/>
    <col min="8710" max="8710" width="2.6640625" customWidth="1"/>
    <col min="8961" max="8961" width="2.6640625" customWidth="1"/>
    <col min="8962" max="8962" width="16.6640625" customWidth="1"/>
    <col min="8963" max="8963" width="53.109375" customWidth="1"/>
    <col min="8964" max="8965" width="20.6640625" customWidth="1"/>
    <col min="8966" max="8966" width="2.6640625" customWidth="1"/>
    <col min="9217" max="9217" width="2.6640625" customWidth="1"/>
    <col min="9218" max="9218" width="16.6640625" customWidth="1"/>
    <col min="9219" max="9219" width="53.109375" customWidth="1"/>
    <col min="9220" max="9221" width="20.6640625" customWidth="1"/>
    <col min="9222" max="9222" width="2.6640625" customWidth="1"/>
    <col min="9473" max="9473" width="2.6640625" customWidth="1"/>
    <col min="9474" max="9474" width="16.6640625" customWidth="1"/>
    <col min="9475" max="9475" width="53.109375" customWidth="1"/>
    <col min="9476" max="9477" width="20.6640625" customWidth="1"/>
    <col min="9478" max="9478" width="2.6640625" customWidth="1"/>
    <col min="9729" max="9729" width="2.6640625" customWidth="1"/>
    <col min="9730" max="9730" width="16.6640625" customWidth="1"/>
    <col min="9731" max="9731" width="53.109375" customWidth="1"/>
    <col min="9732" max="9733" width="20.6640625" customWidth="1"/>
    <col min="9734" max="9734" width="2.6640625" customWidth="1"/>
    <col min="9985" max="9985" width="2.6640625" customWidth="1"/>
    <col min="9986" max="9986" width="16.6640625" customWidth="1"/>
    <col min="9987" max="9987" width="53.109375" customWidth="1"/>
    <col min="9988" max="9989" width="20.6640625" customWidth="1"/>
    <col min="9990" max="9990" width="2.6640625" customWidth="1"/>
    <col min="10241" max="10241" width="2.6640625" customWidth="1"/>
    <col min="10242" max="10242" width="16.6640625" customWidth="1"/>
    <col min="10243" max="10243" width="53.109375" customWidth="1"/>
    <col min="10244" max="10245" width="20.6640625" customWidth="1"/>
    <col min="10246" max="10246" width="2.6640625" customWidth="1"/>
    <col min="10497" max="10497" width="2.6640625" customWidth="1"/>
    <col min="10498" max="10498" width="16.6640625" customWidth="1"/>
    <col min="10499" max="10499" width="53.109375" customWidth="1"/>
    <col min="10500" max="10501" width="20.6640625" customWidth="1"/>
    <col min="10502" max="10502" width="2.6640625" customWidth="1"/>
    <col min="10753" max="10753" width="2.6640625" customWidth="1"/>
    <col min="10754" max="10754" width="16.6640625" customWidth="1"/>
    <col min="10755" max="10755" width="53.109375" customWidth="1"/>
    <col min="10756" max="10757" width="20.6640625" customWidth="1"/>
    <col min="10758" max="10758" width="2.6640625" customWidth="1"/>
    <col min="11009" max="11009" width="2.6640625" customWidth="1"/>
    <col min="11010" max="11010" width="16.6640625" customWidth="1"/>
    <col min="11011" max="11011" width="53.109375" customWidth="1"/>
    <col min="11012" max="11013" width="20.6640625" customWidth="1"/>
    <col min="11014" max="11014" width="2.6640625" customWidth="1"/>
    <col min="11265" max="11265" width="2.6640625" customWidth="1"/>
    <col min="11266" max="11266" width="16.6640625" customWidth="1"/>
    <col min="11267" max="11267" width="53.109375" customWidth="1"/>
    <col min="11268" max="11269" width="20.6640625" customWidth="1"/>
    <col min="11270" max="11270" width="2.6640625" customWidth="1"/>
    <col min="11521" max="11521" width="2.6640625" customWidth="1"/>
    <col min="11522" max="11522" width="16.6640625" customWidth="1"/>
    <col min="11523" max="11523" width="53.109375" customWidth="1"/>
    <col min="11524" max="11525" width="20.6640625" customWidth="1"/>
    <col min="11526" max="11526" width="2.6640625" customWidth="1"/>
    <col min="11777" max="11777" width="2.6640625" customWidth="1"/>
    <col min="11778" max="11778" width="16.6640625" customWidth="1"/>
    <col min="11779" max="11779" width="53.109375" customWidth="1"/>
    <col min="11780" max="11781" width="20.6640625" customWidth="1"/>
    <col min="11782" max="11782" width="2.6640625" customWidth="1"/>
    <col min="12033" max="12033" width="2.6640625" customWidth="1"/>
    <col min="12034" max="12034" width="16.6640625" customWidth="1"/>
    <col min="12035" max="12035" width="53.109375" customWidth="1"/>
    <col min="12036" max="12037" width="20.6640625" customWidth="1"/>
    <col min="12038" max="12038" width="2.6640625" customWidth="1"/>
    <col min="12289" max="12289" width="2.6640625" customWidth="1"/>
    <col min="12290" max="12290" width="16.6640625" customWidth="1"/>
    <col min="12291" max="12291" width="53.109375" customWidth="1"/>
    <col min="12292" max="12293" width="20.6640625" customWidth="1"/>
    <col min="12294" max="12294" width="2.6640625" customWidth="1"/>
    <col min="12545" max="12545" width="2.6640625" customWidth="1"/>
    <col min="12546" max="12546" width="16.6640625" customWidth="1"/>
    <col min="12547" max="12547" width="53.109375" customWidth="1"/>
    <col min="12548" max="12549" width="20.6640625" customWidth="1"/>
    <col min="12550" max="12550" width="2.6640625" customWidth="1"/>
    <col min="12801" max="12801" width="2.6640625" customWidth="1"/>
    <col min="12802" max="12802" width="16.6640625" customWidth="1"/>
    <col min="12803" max="12803" width="53.109375" customWidth="1"/>
    <col min="12804" max="12805" width="20.6640625" customWidth="1"/>
    <col min="12806" max="12806" width="2.6640625" customWidth="1"/>
    <col min="13057" max="13057" width="2.6640625" customWidth="1"/>
    <col min="13058" max="13058" width="16.6640625" customWidth="1"/>
    <col min="13059" max="13059" width="53.109375" customWidth="1"/>
    <col min="13060" max="13061" width="20.6640625" customWidth="1"/>
    <col min="13062" max="13062" width="2.6640625" customWidth="1"/>
    <col min="13313" max="13313" width="2.6640625" customWidth="1"/>
    <col min="13314" max="13314" width="16.6640625" customWidth="1"/>
    <col min="13315" max="13315" width="53.109375" customWidth="1"/>
    <col min="13316" max="13317" width="20.6640625" customWidth="1"/>
    <col min="13318" max="13318" width="2.6640625" customWidth="1"/>
    <col min="13569" max="13569" width="2.6640625" customWidth="1"/>
    <col min="13570" max="13570" width="16.6640625" customWidth="1"/>
    <col min="13571" max="13571" width="53.109375" customWidth="1"/>
    <col min="13572" max="13573" width="20.6640625" customWidth="1"/>
    <col min="13574" max="13574" width="2.6640625" customWidth="1"/>
    <col min="13825" max="13825" width="2.6640625" customWidth="1"/>
    <col min="13826" max="13826" width="16.6640625" customWidth="1"/>
    <col min="13827" max="13827" width="53.109375" customWidth="1"/>
    <col min="13828" max="13829" width="20.6640625" customWidth="1"/>
    <col min="13830" max="13830" width="2.6640625" customWidth="1"/>
    <col min="14081" max="14081" width="2.6640625" customWidth="1"/>
    <col min="14082" max="14082" width="16.6640625" customWidth="1"/>
    <col min="14083" max="14083" width="53.109375" customWidth="1"/>
    <col min="14084" max="14085" width="20.6640625" customWidth="1"/>
    <col min="14086" max="14086" width="2.6640625" customWidth="1"/>
    <col min="14337" max="14337" width="2.6640625" customWidth="1"/>
    <col min="14338" max="14338" width="16.6640625" customWidth="1"/>
    <col min="14339" max="14339" width="53.109375" customWidth="1"/>
    <col min="14340" max="14341" width="20.6640625" customWidth="1"/>
    <col min="14342" max="14342" width="2.6640625" customWidth="1"/>
    <col min="14593" max="14593" width="2.6640625" customWidth="1"/>
    <col min="14594" max="14594" width="16.6640625" customWidth="1"/>
    <col min="14595" max="14595" width="53.109375" customWidth="1"/>
    <col min="14596" max="14597" width="20.6640625" customWidth="1"/>
    <col min="14598" max="14598" width="2.6640625" customWidth="1"/>
    <col min="14849" max="14849" width="2.6640625" customWidth="1"/>
    <col min="14850" max="14850" width="16.6640625" customWidth="1"/>
    <col min="14851" max="14851" width="53.109375" customWidth="1"/>
    <col min="14852" max="14853" width="20.6640625" customWidth="1"/>
    <col min="14854" max="14854" width="2.6640625" customWidth="1"/>
    <col min="15105" max="15105" width="2.6640625" customWidth="1"/>
    <col min="15106" max="15106" width="16.6640625" customWidth="1"/>
    <col min="15107" max="15107" width="53.109375" customWidth="1"/>
    <col min="15108" max="15109" width="20.6640625" customWidth="1"/>
    <col min="15110" max="15110" width="2.6640625" customWidth="1"/>
    <col min="15361" max="15361" width="2.6640625" customWidth="1"/>
    <col min="15362" max="15362" width="16.6640625" customWidth="1"/>
    <col min="15363" max="15363" width="53.109375" customWidth="1"/>
    <col min="15364" max="15365" width="20.6640625" customWidth="1"/>
    <col min="15366" max="15366" width="2.6640625" customWidth="1"/>
    <col min="15617" max="15617" width="2.6640625" customWidth="1"/>
    <col min="15618" max="15618" width="16.6640625" customWidth="1"/>
    <col min="15619" max="15619" width="53.109375" customWidth="1"/>
    <col min="15620" max="15621" width="20.6640625" customWidth="1"/>
    <col min="15622" max="15622" width="2.6640625" customWidth="1"/>
    <col min="15873" max="15873" width="2.6640625" customWidth="1"/>
    <col min="15874" max="15874" width="16.6640625" customWidth="1"/>
    <col min="15875" max="15875" width="53.109375" customWidth="1"/>
    <col min="15876" max="15877" width="20.6640625" customWidth="1"/>
    <col min="15878" max="15878" width="2.6640625" customWidth="1"/>
    <col min="16129" max="16129" width="2.6640625" customWidth="1"/>
    <col min="16130" max="16130" width="16.6640625" customWidth="1"/>
    <col min="16131" max="16131" width="53.109375" customWidth="1"/>
    <col min="16132" max="16133" width="20.6640625" customWidth="1"/>
    <col min="16134" max="16134" width="2.6640625" customWidth="1"/>
  </cols>
  <sheetData>
    <row r="1" spans="1:5" ht="13.5" customHeight="1">
      <c r="A1" s="221"/>
      <c r="C1" s="221"/>
      <c r="D1" s="223"/>
      <c r="E1" s="223"/>
    </row>
    <row r="2" spans="1:5" ht="13.5" customHeight="1">
      <c r="A2" s="221"/>
      <c r="C2" s="221"/>
      <c r="D2" s="224"/>
      <c r="E2" s="223"/>
    </row>
    <row r="3" spans="1:5" ht="13.5" customHeight="1">
      <c r="A3" s="221"/>
      <c r="C3" s="221"/>
      <c r="D3" s="223"/>
      <c r="E3" s="223"/>
    </row>
    <row r="4" spans="1:5" ht="13.5" customHeight="1">
      <c r="A4" s="221"/>
      <c r="C4" s="221"/>
      <c r="D4" s="223"/>
      <c r="E4" s="223"/>
    </row>
    <row r="5" spans="1:5" ht="13.5" customHeight="1">
      <c r="A5" s="221"/>
      <c r="C5" s="221"/>
      <c r="D5" s="223"/>
      <c r="E5" s="223"/>
    </row>
    <row r="6" spans="1:5">
      <c r="A6" s="222"/>
      <c r="B6" s="1500" t="s">
        <v>1210</v>
      </c>
      <c r="C6" s="1501"/>
      <c r="D6" s="1501"/>
      <c r="E6" s="1502"/>
    </row>
    <row r="7" spans="1:5">
      <c r="A7" s="222"/>
      <c r="B7" s="1503" t="s">
        <v>489</v>
      </c>
      <c r="C7" s="1504"/>
      <c r="D7" s="1504"/>
      <c r="E7" s="1505"/>
    </row>
    <row r="8" spans="1:5">
      <c r="A8" s="222"/>
      <c r="B8" s="1506" t="s">
        <v>108</v>
      </c>
      <c r="C8" s="1507"/>
      <c r="D8" s="1507"/>
      <c r="E8" s="1508"/>
    </row>
    <row r="9" spans="1:5">
      <c r="A9" s="222"/>
      <c r="B9" s="225" t="s">
        <v>1373</v>
      </c>
      <c r="C9" s="226"/>
      <c r="D9" s="227"/>
      <c r="E9" s="228"/>
    </row>
    <row r="10" spans="1:5">
      <c r="A10" s="229"/>
      <c r="B10" s="230"/>
      <c r="C10" s="231"/>
      <c r="D10" s="232"/>
      <c r="E10" s="233" t="s">
        <v>1211</v>
      </c>
    </row>
    <row r="11" spans="1:5">
      <c r="A11" s="229"/>
      <c r="B11" s="229"/>
      <c r="C11" s="1509"/>
      <c r="D11" s="1509"/>
      <c r="E11" s="234"/>
    </row>
    <row r="12" spans="1:5" ht="12.6" customHeight="1">
      <c r="A12" s="229"/>
      <c r="B12" s="1510" t="s">
        <v>75</v>
      </c>
      <c r="C12" s="1510" t="s">
        <v>490</v>
      </c>
      <c r="D12" s="1511" t="s">
        <v>491</v>
      </c>
      <c r="E12" s="1511" t="s">
        <v>492</v>
      </c>
    </row>
    <row r="13" spans="1:5" ht="10.2" customHeight="1">
      <c r="A13" s="229"/>
      <c r="B13" s="1510"/>
      <c r="C13" s="1510"/>
      <c r="D13" s="1512"/>
      <c r="E13" s="1512"/>
    </row>
    <row r="14" spans="1:5" ht="4.95" customHeight="1">
      <c r="A14" s="235"/>
      <c r="B14" s="235"/>
      <c r="C14" s="236"/>
      <c r="D14" s="237"/>
      <c r="E14" s="237"/>
    </row>
    <row r="15" spans="1:5" ht="5.4" customHeight="1">
      <c r="A15" s="222"/>
      <c r="B15" s="238"/>
      <c r="C15" s="239"/>
      <c r="D15" s="240"/>
      <c r="E15" s="241"/>
    </row>
    <row r="16" spans="1:5" ht="10.2" customHeight="1">
      <c r="A16" s="242"/>
      <c r="B16" s="243" t="s">
        <v>493</v>
      </c>
      <c r="C16" s="244" t="s">
        <v>494</v>
      </c>
      <c r="D16" s="245"/>
      <c r="E16" s="245"/>
    </row>
    <row r="17" spans="1:5" ht="10.2" customHeight="1">
      <c r="A17" s="242"/>
      <c r="B17" s="243" t="s">
        <v>495</v>
      </c>
      <c r="C17" s="244" t="s">
        <v>148</v>
      </c>
      <c r="D17" s="246">
        <v>37102.31</v>
      </c>
      <c r="E17" s="246">
        <v>313453.49</v>
      </c>
    </row>
    <row r="18" spans="1:5" ht="10.2" customHeight="1">
      <c r="A18" s="242"/>
      <c r="B18" s="247" t="s">
        <v>496</v>
      </c>
      <c r="C18" s="248" t="s">
        <v>497</v>
      </c>
      <c r="D18" s="249">
        <v>0</v>
      </c>
      <c r="E18" s="249">
        <v>313453.49</v>
      </c>
    </row>
    <row r="19" spans="1:5" ht="10.2" customHeight="1">
      <c r="A19" s="242"/>
      <c r="B19" s="247" t="s">
        <v>498</v>
      </c>
      <c r="C19" s="248" t="s">
        <v>499</v>
      </c>
      <c r="D19" s="250">
        <v>27903.64</v>
      </c>
      <c r="E19" s="249">
        <v>0</v>
      </c>
    </row>
    <row r="20" spans="1:5" ht="10.2" customHeight="1">
      <c r="A20" s="242"/>
      <c r="B20" s="251" t="s">
        <v>500</v>
      </c>
      <c r="C20" s="248" t="s">
        <v>501</v>
      </c>
      <c r="D20" s="250">
        <v>9198.67</v>
      </c>
      <c r="E20" s="249">
        <v>0</v>
      </c>
    </row>
    <row r="21" spans="1:5" ht="10.2" customHeight="1">
      <c r="A21" s="242"/>
      <c r="B21" s="247" t="s">
        <v>502</v>
      </c>
      <c r="C21" s="248" t="s">
        <v>503</v>
      </c>
      <c r="D21" s="250">
        <v>0</v>
      </c>
      <c r="E21" s="249">
        <v>0</v>
      </c>
    </row>
    <row r="22" spans="1:5" ht="10.2" customHeight="1">
      <c r="A22" s="242"/>
      <c r="B22" s="247" t="s">
        <v>504</v>
      </c>
      <c r="C22" s="248" t="s">
        <v>505</v>
      </c>
      <c r="D22" s="250">
        <v>0</v>
      </c>
      <c r="E22" s="249">
        <v>0</v>
      </c>
    </row>
    <row r="23" spans="1:5" ht="10.2" customHeight="1">
      <c r="A23" s="242"/>
      <c r="B23" s="247" t="s">
        <v>506</v>
      </c>
      <c r="C23" s="248" t="s">
        <v>507</v>
      </c>
      <c r="D23" s="250">
        <v>0</v>
      </c>
      <c r="E23" s="249">
        <v>0</v>
      </c>
    </row>
    <row r="24" spans="1:5" ht="10.2" customHeight="1">
      <c r="A24" s="242"/>
      <c r="B24" s="247" t="s">
        <v>508</v>
      </c>
      <c r="C24" s="252" t="s">
        <v>509</v>
      </c>
      <c r="D24" s="250">
        <v>0</v>
      </c>
      <c r="E24" s="249">
        <v>0</v>
      </c>
    </row>
    <row r="25" spans="1:5" ht="10.2" customHeight="1">
      <c r="A25" s="242"/>
      <c r="B25" s="247"/>
      <c r="C25" s="252"/>
      <c r="D25" s="253"/>
      <c r="E25" s="246"/>
    </row>
    <row r="26" spans="1:5" ht="10.2" customHeight="1">
      <c r="A26" s="242"/>
      <c r="B26" s="243"/>
      <c r="C26" s="244"/>
      <c r="D26" s="253"/>
      <c r="E26" s="246"/>
    </row>
    <row r="27" spans="1:5" ht="10.2" customHeight="1">
      <c r="A27" s="242"/>
      <c r="B27" s="243" t="s">
        <v>510</v>
      </c>
      <c r="C27" s="244" t="s">
        <v>511</v>
      </c>
      <c r="D27" s="254">
        <v>471407.82</v>
      </c>
      <c r="E27" s="246">
        <v>40973.78</v>
      </c>
    </row>
    <row r="28" spans="1:5" ht="10.2" customHeight="1">
      <c r="A28" s="242"/>
      <c r="B28" s="247" t="s">
        <v>512</v>
      </c>
      <c r="C28" s="248" t="s">
        <v>513</v>
      </c>
      <c r="D28" s="250">
        <v>0</v>
      </c>
      <c r="E28" s="249">
        <v>0</v>
      </c>
    </row>
    <row r="29" spans="1:5" ht="10.2" customHeight="1">
      <c r="A29" s="242"/>
      <c r="B29" s="247" t="s">
        <v>514</v>
      </c>
      <c r="C29" s="248" t="s">
        <v>1298</v>
      </c>
      <c r="D29" s="250">
        <v>0</v>
      </c>
      <c r="E29" s="249">
        <v>0</v>
      </c>
    </row>
    <row r="30" spans="1:5" ht="10.2" customHeight="1">
      <c r="A30" s="242"/>
      <c r="B30" s="247" t="s">
        <v>515</v>
      </c>
      <c r="C30" s="248" t="s">
        <v>516</v>
      </c>
      <c r="D30" s="250">
        <v>0</v>
      </c>
      <c r="E30" s="249">
        <v>0</v>
      </c>
    </row>
    <row r="31" spans="1:5" ht="10.2" customHeight="1">
      <c r="A31" s="242"/>
      <c r="B31" s="247" t="s">
        <v>517</v>
      </c>
      <c r="C31" s="248" t="s">
        <v>518</v>
      </c>
      <c r="D31" s="249">
        <v>0</v>
      </c>
      <c r="E31" s="249">
        <v>40973.78</v>
      </c>
    </row>
    <row r="32" spans="1:5" ht="10.2" customHeight="1">
      <c r="A32" s="222"/>
      <c r="B32" s="247" t="s">
        <v>519</v>
      </c>
      <c r="C32" s="248" t="s">
        <v>520</v>
      </c>
      <c r="D32" s="249">
        <v>0</v>
      </c>
      <c r="E32" s="249">
        <v>0</v>
      </c>
    </row>
    <row r="33" spans="1:5" ht="10.2" customHeight="1">
      <c r="A33" s="222"/>
      <c r="B33" s="247" t="s">
        <v>521</v>
      </c>
      <c r="C33" s="248" t="s">
        <v>522</v>
      </c>
      <c r="D33" s="249">
        <v>471407.82</v>
      </c>
      <c r="E33" s="249">
        <v>0</v>
      </c>
    </row>
    <row r="34" spans="1:5" ht="10.2" customHeight="1">
      <c r="A34" s="222"/>
      <c r="B34" s="247" t="s">
        <v>523</v>
      </c>
      <c r="C34" s="248" t="s">
        <v>524</v>
      </c>
      <c r="D34" s="249">
        <v>0</v>
      </c>
      <c r="E34" s="249">
        <v>0</v>
      </c>
    </row>
    <row r="35" spans="1:5" ht="10.2" customHeight="1">
      <c r="A35" s="222"/>
      <c r="B35" s="247" t="s">
        <v>525</v>
      </c>
      <c r="C35" s="248" t="s">
        <v>526</v>
      </c>
      <c r="D35" s="249">
        <v>0</v>
      </c>
      <c r="E35" s="249">
        <v>0</v>
      </c>
    </row>
    <row r="36" spans="1:5" ht="10.2" customHeight="1">
      <c r="A36" s="222"/>
      <c r="B36" s="247" t="s">
        <v>527</v>
      </c>
      <c r="C36" s="248" t="s">
        <v>528</v>
      </c>
      <c r="D36" s="249">
        <v>0</v>
      </c>
      <c r="E36" s="249">
        <v>0</v>
      </c>
    </row>
    <row r="37" spans="1:5" ht="10.2" customHeight="1">
      <c r="A37" s="222"/>
      <c r="B37" s="247"/>
      <c r="C37" s="248"/>
      <c r="D37" s="253"/>
      <c r="E37" s="246"/>
    </row>
    <row r="38" spans="1:5" ht="10.2" customHeight="1">
      <c r="A38" s="222"/>
      <c r="B38" s="243" t="s">
        <v>529</v>
      </c>
      <c r="C38" s="244" t="s">
        <v>530</v>
      </c>
      <c r="D38" s="253"/>
      <c r="E38" s="245"/>
    </row>
    <row r="39" spans="1:5" ht="10.2" customHeight="1">
      <c r="A39" s="222"/>
      <c r="B39" s="243" t="s">
        <v>531</v>
      </c>
      <c r="C39" s="244" t="s">
        <v>149</v>
      </c>
      <c r="D39" s="254">
        <v>0</v>
      </c>
      <c r="E39" s="246">
        <v>436600.6</v>
      </c>
    </row>
    <row r="40" spans="1:5" ht="10.2" customHeight="1">
      <c r="A40" s="222"/>
      <c r="B40" s="247" t="s">
        <v>532</v>
      </c>
      <c r="C40" s="248" t="s">
        <v>533</v>
      </c>
      <c r="D40" s="250">
        <v>0</v>
      </c>
      <c r="E40" s="249">
        <v>436600.6</v>
      </c>
    </row>
    <row r="41" spans="1:5" ht="10.2" customHeight="1">
      <c r="A41" s="222"/>
      <c r="B41" s="247" t="s">
        <v>534</v>
      </c>
      <c r="C41" s="248" t="s">
        <v>535</v>
      </c>
      <c r="D41" s="250">
        <v>0</v>
      </c>
      <c r="E41" s="249">
        <v>0</v>
      </c>
    </row>
    <row r="42" spans="1:5" ht="10.2" customHeight="1">
      <c r="A42" s="222"/>
      <c r="B42" s="247" t="s">
        <v>536</v>
      </c>
      <c r="C42" s="248" t="s">
        <v>537</v>
      </c>
      <c r="D42" s="250">
        <v>0</v>
      </c>
      <c r="E42" s="249">
        <v>0</v>
      </c>
    </row>
    <row r="43" spans="1:5" ht="10.2" customHeight="1">
      <c r="A43" s="222"/>
      <c r="B43" s="247" t="s">
        <v>538</v>
      </c>
      <c r="C43" s="248" t="s">
        <v>539</v>
      </c>
      <c r="D43" s="250">
        <v>0</v>
      </c>
      <c r="E43" s="249">
        <v>0</v>
      </c>
    </row>
    <row r="44" spans="1:5" ht="10.2" customHeight="1">
      <c r="A44" s="222"/>
      <c r="B44" s="247" t="s">
        <v>540</v>
      </c>
      <c r="C44" s="248" t="s">
        <v>541</v>
      </c>
      <c r="D44" s="250">
        <v>0</v>
      </c>
      <c r="E44" s="249">
        <v>0</v>
      </c>
    </row>
    <row r="45" spans="1:5" ht="10.2" customHeight="1">
      <c r="A45" s="222"/>
      <c r="B45" s="251" t="s">
        <v>542</v>
      </c>
      <c r="C45" s="248" t="s">
        <v>543</v>
      </c>
      <c r="D45" s="250">
        <v>0</v>
      </c>
      <c r="E45" s="249">
        <v>0</v>
      </c>
    </row>
    <row r="46" spans="1:5" ht="10.2" customHeight="1">
      <c r="A46" s="222"/>
      <c r="B46" s="251" t="s">
        <v>544</v>
      </c>
      <c r="C46" s="248" t="s">
        <v>545</v>
      </c>
      <c r="D46" s="250">
        <v>0</v>
      </c>
      <c r="E46" s="249">
        <v>0</v>
      </c>
    </row>
    <row r="47" spans="1:5" ht="10.2" customHeight="1">
      <c r="A47" s="222"/>
      <c r="B47" s="251" t="s">
        <v>546</v>
      </c>
      <c r="C47" s="248" t="s">
        <v>547</v>
      </c>
      <c r="D47" s="250">
        <v>0</v>
      </c>
      <c r="E47" s="249">
        <v>0</v>
      </c>
    </row>
    <row r="48" spans="1:5" ht="10.2" customHeight="1">
      <c r="A48" s="222"/>
      <c r="B48" s="243"/>
      <c r="C48" s="255"/>
      <c r="D48" s="253"/>
      <c r="E48" s="245"/>
    </row>
    <row r="49" spans="1:5" ht="10.2" customHeight="1">
      <c r="A49" s="222"/>
      <c r="B49" s="247"/>
      <c r="C49" s="256"/>
      <c r="D49" s="253"/>
      <c r="E49" s="245"/>
    </row>
    <row r="50" spans="1:5" ht="10.2" customHeight="1">
      <c r="A50" s="222"/>
      <c r="B50" s="243" t="s">
        <v>548</v>
      </c>
      <c r="C50" s="244" t="s">
        <v>549</v>
      </c>
      <c r="D50" s="254">
        <v>0</v>
      </c>
      <c r="E50" s="246">
        <v>0</v>
      </c>
    </row>
    <row r="51" spans="1:5" ht="10.2" customHeight="1">
      <c r="A51" s="222"/>
      <c r="B51" s="247" t="s">
        <v>550</v>
      </c>
      <c r="C51" s="248" t="s">
        <v>551</v>
      </c>
      <c r="D51" s="250">
        <v>0</v>
      </c>
      <c r="E51" s="249">
        <v>0</v>
      </c>
    </row>
    <row r="52" spans="1:5" ht="10.2" customHeight="1">
      <c r="A52" s="222"/>
      <c r="B52" s="247" t="s">
        <v>552</v>
      </c>
      <c r="C52" s="248" t="s">
        <v>553</v>
      </c>
      <c r="D52" s="250">
        <v>0</v>
      </c>
      <c r="E52" s="249">
        <v>0</v>
      </c>
    </row>
    <row r="53" spans="1:5" ht="10.2" customHeight="1">
      <c r="A53" s="222"/>
      <c r="B53" s="247" t="s">
        <v>554</v>
      </c>
      <c r="C53" s="248" t="s">
        <v>555</v>
      </c>
      <c r="D53" s="250">
        <v>0</v>
      </c>
      <c r="E53" s="249">
        <v>0</v>
      </c>
    </row>
    <row r="54" spans="1:5" ht="10.2" customHeight="1">
      <c r="A54" s="222"/>
      <c r="B54" s="247" t="s">
        <v>556</v>
      </c>
      <c r="C54" s="248" t="s">
        <v>557</v>
      </c>
      <c r="D54" s="250">
        <v>0</v>
      </c>
      <c r="E54" s="249">
        <v>0</v>
      </c>
    </row>
    <row r="55" spans="1:5" ht="10.2" customHeight="1">
      <c r="A55" s="222"/>
      <c r="B55" s="247" t="s">
        <v>558</v>
      </c>
      <c r="C55" s="248" t="s">
        <v>559</v>
      </c>
      <c r="D55" s="250">
        <v>0</v>
      </c>
      <c r="E55" s="249">
        <v>0</v>
      </c>
    </row>
    <row r="56" spans="1:5" ht="10.2" customHeight="1">
      <c r="A56" s="222"/>
      <c r="B56" s="247" t="s">
        <v>560</v>
      </c>
      <c r="C56" s="248" t="s">
        <v>561</v>
      </c>
      <c r="D56" s="250">
        <v>0</v>
      </c>
      <c r="E56" s="249">
        <v>0</v>
      </c>
    </row>
    <row r="57" spans="1:5" ht="10.2" customHeight="1">
      <c r="A57" s="222"/>
      <c r="B57" s="251"/>
      <c r="C57" s="255"/>
      <c r="D57" s="253"/>
      <c r="E57" s="245"/>
    </row>
    <row r="58" spans="1:5" ht="10.2" customHeight="1">
      <c r="A58" s="222"/>
      <c r="B58" s="247"/>
      <c r="C58" s="256"/>
      <c r="D58" s="253"/>
      <c r="E58" s="245"/>
    </row>
    <row r="59" spans="1:5" ht="10.2" customHeight="1">
      <c r="A59" s="222"/>
      <c r="B59" s="243" t="s">
        <v>562</v>
      </c>
      <c r="C59" s="244" t="s">
        <v>563</v>
      </c>
      <c r="D59" s="253"/>
      <c r="E59" s="245"/>
    </row>
    <row r="60" spans="1:5" ht="10.2" customHeight="1">
      <c r="A60" s="222"/>
      <c r="B60" s="243" t="s">
        <v>564</v>
      </c>
      <c r="C60" s="244" t="s">
        <v>565</v>
      </c>
      <c r="D60" s="254">
        <v>0</v>
      </c>
      <c r="E60" s="246">
        <v>0</v>
      </c>
    </row>
    <row r="61" spans="1:5" ht="10.2" customHeight="1">
      <c r="A61" s="222"/>
      <c r="B61" s="247" t="s">
        <v>566</v>
      </c>
      <c r="C61" s="248" t="s">
        <v>567</v>
      </c>
      <c r="D61" s="250">
        <v>0</v>
      </c>
      <c r="E61" s="249">
        <v>0</v>
      </c>
    </row>
    <row r="62" spans="1:5" ht="10.2" customHeight="1">
      <c r="A62" s="222"/>
      <c r="B62" s="247" t="s">
        <v>568</v>
      </c>
      <c r="C62" s="248" t="s">
        <v>569</v>
      </c>
      <c r="D62" s="250">
        <v>0</v>
      </c>
      <c r="E62" s="249">
        <v>0</v>
      </c>
    </row>
    <row r="63" spans="1:5" ht="10.2" customHeight="1">
      <c r="A63" s="222"/>
      <c r="B63" s="247" t="s">
        <v>570</v>
      </c>
      <c r="C63" s="248" t="s">
        <v>571</v>
      </c>
      <c r="D63" s="250">
        <v>0</v>
      </c>
      <c r="E63" s="249">
        <v>0</v>
      </c>
    </row>
    <row r="64" spans="1:5" ht="10.2" customHeight="1">
      <c r="A64" s="222"/>
      <c r="B64" s="243" t="s">
        <v>572</v>
      </c>
      <c r="C64" s="244" t="s">
        <v>573</v>
      </c>
      <c r="D64" s="254">
        <v>298425.14</v>
      </c>
      <c r="E64" s="246">
        <v>15907.4</v>
      </c>
    </row>
    <row r="65" spans="1:5" ht="10.2" customHeight="1">
      <c r="A65" s="222"/>
      <c r="B65" s="247" t="s">
        <v>574</v>
      </c>
      <c r="C65" s="248" t="s">
        <v>575</v>
      </c>
      <c r="D65" s="250">
        <v>0</v>
      </c>
      <c r="E65" s="249">
        <v>15907.4</v>
      </c>
    </row>
    <row r="66" spans="1:5" ht="10.2" customHeight="1">
      <c r="A66" s="222"/>
      <c r="B66" s="247" t="s">
        <v>576</v>
      </c>
      <c r="C66" s="248" t="s">
        <v>577</v>
      </c>
      <c r="D66" s="250">
        <v>298425.14</v>
      </c>
      <c r="E66" s="249">
        <v>0</v>
      </c>
    </row>
    <row r="67" spans="1:5" ht="10.2" customHeight="1">
      <c r="A67" s="222"/>
      <c r="B67" s="247" t="s">
        <v>578</v>
      </c>
      <c r="C67" s="248" t="s">
        <v>579</v>
      </c>
      <c r="D67" s="250">
        <v>0</v>
      </c>
      <c r="E67" s="249">
        <v>0</v>
      </c>
    </row>
    <row r="68" spans="1:5" ht="10.2" customHeight="1">
      <c r="A68" s="222"/>
      <c r="B68" s="247" t="s">
        <v>580</v>
      </c>
      <c r="C68" s="248" t="s">
        <v>581</v>
      </c>
      <c r="D68" s="250">
        <v>0</v>
      </c>
      <c r="E68" s="249">
        <v>0</v>
      </c>
    </row>
    <row r="69" spans="1:5" ht="10.2" customHeight="1">
      <c r="A69" s="222"/>
      <c r="B69" s="247" t="s">
        <v>582</v>
      </c>
      <c r="C69" s="248" t="s">
        <v>583</v>
      </c>
      <c r="D69" s="250">
        <v>0</v>
      </c>
      <c r="E69" s="249">
        <v>0</v>
      </c>
    </row>
    <row r="70" spans="1:5" ht="10.2" customHeight="1">
      <c r="A70" s="222"/>
      <c r="B70" s="247"/>
      <c r="C70" s="248"/>
      <c r="D70" s="250"/>
      <c r="E70" s="249"/>
    </row>
    <row r="71" spans="1:5" ht="18.6" customHeight="1">
      <c r="A71" s="222"/>
      <c r="B71" s="243" t="s">
        <v>584</v>
      </c>
      <c r="C71" s="257" t="s">
        <v>585</v>
      </c>
      <c r="D71" s="258">
        <v>0</v>
      </c>
      <c r="E71" s="259">
        <v>0</v>
      </c>
    </row>
    <row r="72" spans="1:5" ht="10.2" customHeight="1">
      <c r="A72" s="222"/>
      <c r="B72" s="247" t="s">
        <v>586</v>
      </c>
      <c r="C72" s="248" t="s">
        <v>587</v>
      </c>
      <c r="D72" s="250">
        <v>0</v>
      </c>
      <c r="E72" s="249">
        <v>0</v>
      </c>
    </row>
    <row r="73" spans="1:5" ht="10.2" customHeight="1">
      <c r="A73" s="222"/>
      <c r="B73" s="247" t="s">
        <v>588</v>
      </c>
      <c r="C73" s="260" t="s">
        <v>589</v>
      </c>
      <c r="D73" s="253">
        <v>0</v>
      </c>
      <c r="E73" s="246">
        <v>0</v>
      </c>
    </row>
    <row r="74" spans="1:5" ht="10.2" customHeight="1">
      <c r="A74" s="222"/>
      <c r="B74" s="247"/>
      <c r="C74" s="261"/>
      <c r="D74" s="262"/>
      <c r="E74" s="245"/>
    </row>
    <row r="75" spans="1:5" ht="10.2" customHeight="1">
      <c r="A75" s="222"/>
      <c r="B75" s="261"/>
      <c r="C75" s="263" t="s">
        <v>590</v>
      </c>
      <c r="D75" s="264">
        <v>806935.27</v>
      </c>
      <c r="E75" s="265">
        <v>806935.27</v>
      </c>
    </row>
    <row r="76" spans="1:5">
      <c r="A76" s="222"/>
      <c r="B76" s="242"/>
      <c r="C76" s="266"/>
      <c r="D76" s="267"/>
      <c r="E76" s="267"/>
    </row>
    <row r="77" spans="1:5">
      <c r="A77" s="222"/>
      <c r="B77" s="1499" t="s">
        <v>591</v>
      </c>
      <c r="C77" s="1499"/>
      <c r="D77" s="1499"/>
      <c r="E77" s="1499"/>
    </row>
    <row r="78" spans="1:5">
      <c r="A78" s="222"/>
      <c r="B78" s="268"/>
      <c r="C78" s="269"/>
      <c r="D78" s="270"/>
      <c r="E78" s="271"/>
    </row>
    <row r="79" spans="1:5">
      <c r="A79" s="222"/>
      <c r="B79" s="268"/>
      <c r="C79" s="269"/>
      <c r="D79" s="270"/>
      <c r="E79" s="271"/>
    </row>
    <row r="80" spans="1:5">
      <c r="A80" s="222"/>
      <c r="B80" s="268"/>
      <c r="C80" s="269"/>
      <c r="D80" s="270"/>
      <c r="E80" s="271"/>
    </row>
    <row r="81" spans="1:5">
      <c r="A81" s="222"/>
      <c r="B81" s="2221" t="s">
        <v>1341</v>
      </c>
      <c r="C81" s="269"/>
      <c r="D81" s="270"/>
      <c r="E81" s="271"/>
    </row>
    <row r="82" spans="1:5">
      <c r="A82" s="222"/>
      <c r="B82" s="2221" t="s">
        <v>1342</v>
      </c>
      <c r="C82" s="269"/>
      <c r="D82" s="270"/>
      <c r="E82" s="271"/>
    </row>
    <row r="83" spans="1:5">
      <c r="A83" s="222"/>
      <c r="B83" s="2221" t="s">
        <v>1343</v>
      </c>
      <c r="C83" s="269"/>
      <c r="D83" s="270"/>
      <c r="E83" s="271"/>
    </row>
    <row r="84" spans="1:5">
      <c r="A84" s="222"/>
      <c r="B84" s="268"/>
      <c r="C84" s="269"/>
      <c r="D84" s="270"/>
      <c r="E84" s="271"/>
    </row>
    <row r="85" spans="1:5">
      <c r="A85" s="222"/>
      <c r="B85" s="268"/>
      <c r="C85" s="269"/>
      <c r="D85" s="270"/>
      <c r="E85" s="271"/>
    </row>
    <row r="86" spans="1:5">
      <c r="A86" s="222"/>
      <c r="B86" s="268"/>
      <c r="C86" s="269"/>
      <c r="D86" s="270"/>
      <c r="E86" s="271"/>
    </row>
    <row r="87" spans="1:5">
      <c r="A87" s="222"/>
      <c r="B87" s="268"/>
      <c r="C87" s="269"/>
      <c r="D87" s="270"/>
      <c r="E87" s="271"/>
    </row>
    <row r="88" spans="1:5">
      <c r="A88" s="222"/>
      <c r="B88" s="268"/>
      <c r="C88" s="269"/>
      <c r="D88" s="270"/>
      <c r="E88" s="271"/>
    </row>
    <row r="89" spans="1:5">
      <c r="A89" s="222"/>
      <c r="B89" s="268"/>
      <c r="C89" s="269"/>
      <c r="D89" s="270"/>
      <c r="E89" s="271"/>
    </row>
    <row r="90" spans="1:5">
      <c r="A90" s="222"/>
      <c r="B90" s="268"/>
      <c r="C90" s="269"/>
      <c r="D90" s="270"/>
      <c r="E90" s="271"/>
    </row>
    <row r="91" spans="1:5">
      <c r="A91" s="222"/>
      <c r="B91" s="268"/>
      <c r="C91" s="269"/>
      <c r="D91" s="270"/>
      <c r="E91" s="271"/>
    </row>
    <row r="92" spans="1:5">
      <c r="A92" s="222"/>
      <c r="B92" s="268"/>
      <c r="C92" s="269"/>
      <c r="D92" s="270"/>
      <c r="E92" s="271"/>
    </row>
    <row r="93" spans="1:5">
      <c r="A93" s="222"/>
      <c r="B93" s="268"/>
      <c r="C93" s="269"/>
      <c r="D93" s="270"/>
      <c r="E93" s="271"/>
    </row>
    <row r="94" spans="1:5">
      <c r="A94" s="222"/>
      <c r="B94" s="268"/>
      <c r="C94" s="269"/>
      <c r="D94" s="270"/>
      <c r="E94" s="271"/>
    </row>
    <row r="95" spans="1:5">
      <c r="A95" s="222"/>
      <c r="B95" s="268"/>
      <c r="C95" s="269"/>
      <c r="D95" s="270"/>
      <c r="E95" s="271"/>
    </row>
    <row r="96" spans="1:5">
      <c r="A96" s="222"/>
      <c r="B96" s="268"/>
      <c r="C96" s="269"/>
      <c r="D96" s="270"/>
      <c r="E96" s="271"/>
    </row>
    <row r="97" spans="1:5">
      <c r="A97" s="222"/>
      <c r="B97" s="268"/>
      <c r="C97" s="269"/>
      <c r="D97" s="270"/>
      <c r="E97" s="271"/>
    </row>
    <row r="98" spans="1:5">
      <c r="A98" s="222"/>
      <c r="B98" s="268"/>
      <c r="C98" s="269"/>
      <c r="D98" s="270"/>
      <c r="E98" s="271"/>
    </row>
    <row r="99" spans="1:5">
      <c r="A99" s="222"/>
      <c r="B99" s="268"/>
      <c r="C99" s="269"/>
      <c r="D99" s="270"/>
      <c r="E99" s="271"/>
    </row>
    <row r="100" spans="1:5">
      <c r="A100" s="222"/>
      <c r="B100" s="268"/>
      <c r="C100" s="269"/>
      <c r="D100" s="270"/>
      <c r="E100" s="271"/>
    </row>
    <row r="101" spans="1:5">
      <c r="A101" s="222"/>
      <c r="B101" s="268"/>
      <c r="C101" s="269"/>
      <c r="D101" s="270"/>
      <c r="E101" s="271"/>
    </row>
    <row r="102" spans="1:5">
      <c r="A102" s="222"/>
      <c r="B102" s="268"/>
      <c r="C102" s="269"/>
      <c r="D102" s="270"/>
      <c r="E102" s="271"/>
    </row>
    <row r="103" spans="1:5">
      <c r="A103" s="222"/>
      <c r="B103" s="268"/>
      <c r="C103" s="269"/>
      <c r="D103" s="270"/>
      <c r="E103" s="271"/>
    </row>
    <row r="104" spans="1:5">
      <c r="A104" s="222"/>
      <c r="B104" s="268"/>
      <c r="C104" s="269"/>
      <c r="D104" s="270"/>
      <c r="E104" s="271"/>
    </row>
    <row r="105" spans="1:5">
      <c r="A105" s="222"/>
      <c r="B105" s="268"/>
      <c r="C105" s="269"/>
      <c r="D105" s="270"/>
      <c r="E105" s="271"/>
    </row>
    <row r="106" spans="1:5">
      <c r="A106" s="222"/>
      <c r="B106" s="268"/>
      <c r="C106" s="269"/>
      <c r="D106" s="270"/>
      <c r="E106" s="271"/>
    </row>
    <row r="107" spans="1:5">
      <c r="A107" s="222"/>
      <c r="B107" s="268"/>
      <c r="C107" s="269"/>
      <c r="D107" s="270"/>
      <c r="E107" s="271"/>
    </row>
    <row r="108" spans="1:5">
      <c r="A108" s="222"/>
      <c r="B108" s="268"/>
      <c r="C108" s="269"/>
      <c r="D108" s="270"/>
      <c r="E108" s="271"/>
    </row>
    <row r="109" spans="1:5">
      <c r="A109" s="222"/>
      <c r="B109" s="268"/>
      <c r="C109" s="269"/>
      <c r="D109" s="270"/>
      <c r="E109" s="271"/>
    </row>
    <row r="110" spans="1:5">
      <c r="A110" s="222"/>
      <c r="B110" s="268"/>
      <c r="C110" s="269"/>
      <c r="D110" s="270"/>
      <c r="E110" s="271"/>
    </row>
    <row r="111" spans="1:5">
      <c r="A111" s="222"/>
      <c r="B111" s="268"/>
      <c r="C111" s="269"/>
      <c r="D111" s="270"/>
      <c r="E111" s="271"/>
    </row>
    <row r="112" spans="1:5">
      <c r="A112" s="222"/>
      <c r="B112" s="268"/>
      <c r="C112" s="269"/>
      <c r="D112" s="270"/>
      <c r="E112" s="271"/>
    </row>
    <row r="113" spans="1:5">
      <c r="A113" s="222"/>
      <c r="B113" s="268"/>
      <c r="C113" s="269"/>
      <c r="D113" s="270"/>
      <c r="E113" s="271"/>
    </row>
    <row r="114" spans="1:5">
      <c r="A114" s="222"/>
      <c r="B114" s="268"/>
      <c r="C114" s="269"/>
      <c r="D114" s="270"/>
      <c r="E114" s="271"/>
    </row>
    <row r="115" spans="1:5">
      <c r="A115" s="222"/>
      <c r="B115" s="268"/>
      <c r="C115" s="269"/>
      <c r="D115" s="270"/>
      <c r="E115" s="271"/>
    </row>
    <row r="116" spans="1:5">
      <c r="A116" s="222"/>
      <c r="B116" s="268"/>
      <c r="C116" s="269"/>
      <c r="D116" s="270"/>
      <c r="E116" s="271"/>
    </row>
    <row r="117" spans="1:5">
      <c r="A117" s="222"/>
      <c r="B117" s="268"/>
      <c r="C117" s="269"/>
      <c r="D117" s="270"/>
      <c r="E117" s="271"/>
    </row>
    <row r="118" spans="1:5">
      <c r="A118" s="222"/>
      <c r="B118" s="268"/>
      <c r="C118" s="269"/>
      <c r="D118" s="270"/>
      <c r="E118" s="271"/>
    </row>
    <row r="119" spans="1:5">
      <c r="A119" s="222"/>
      <c r="B119" s="268"/>
      <c r="C119" s="269"/>
      <c r="D119" s="270"/>
      <c r="E119" s="271"/>
    </row>
    <row r="120" spans="1:5">
      <c r="A120" s="222"/>
      <c r="B120" s="268"/>
      <c r="C120" s="269"/>
      <c r="D120" s="270"/>
      <c r="E120" s="271"/>
    </row>
    <row r="121" spans="1:5">
      <c r="A121" s="222"/>
      <c r="B121" s="268"/>
      <c r="C121" s="269"/>
      <c r="D121" s="270"/>
      <c r="E121" s="271"/>
    </row>
    <row r="122" spans="1:5">
      <c r="A122" s="222"/>
      <c r="B122" s="268"/>
      <c r="C122" s="269"/>
      <c r="D122" s="270"/>
      <c r="E122" s="271"/>
    </row>
    <row r="123" spans="1:5">
      <c r="A123" s="222"/>
      <c r="B123" s="268"/>
      <c r="C123" s="269"/>
      <c r="D123" s="270"/>
      <c r="E123" s="271"/>
    </row>
    <row r="124" spans="1:5">
      <c r="A124" s="222"/>
      <c r="B124" s="268"/>
      <c r="C124" s="269"/>
      <c r="D124" s="270"/>
      <c r="E124" s="271"/>
    </row>
    <row r="125" spans="1:5">
      <c r="A125" s="222"/>
      <c r="B125" s="268"/>
      <c r="C125" s="269"/>
      <c r="D125" s="270"/>
      <c r="E125" s="271"/>
    </row>
    <row r="126" spans="1:5">
      <c r="A126" s="222"/>
      <c r="B126" s="268"/>
      <c r="C126" s="269"/>
      <c r="D126" s="270"/>
      <c r="E126" s="271"/>
    </row>
    <row r="127" spans="1:5">
      <c r="A127" s="222"/>
      <c r="B127" s="268"/>
      <c r="C127" s="269"/>
      <c r="D127" s="270"/>
      <c r="E127" s="271"/>
    </row>
    <row r="128" spans="1:5">
      <c r="A128" s="222"/>
      <c r="B128" s="268"/>
      <c r="C128" s="269"/>
      <c r="D128" s="270"/>
      <c r="E128" s="271"/>
    </row>
    <row r="129" spans="1:5">
      <c r="A129" s="222"/>
      <c r="B129" s="268"/>
      <c r="C129" s="269"/>
      <c r="D129" s="270"/>
      <c r="E129" s="271"/>
    </row>
    <row r="130" spans="1:5">
      <c r="A130" s="222"/>
      <c r="B130" s="268"/>
      <c r="C130" s="269"/>
      <c r="D130" s="270"/>
      <c r="E130" s="271"/>
    </row>
    <row r="131" spans="1:5">
      <c r="A131" s="222"/>
      <c r="B131" s="268"/>
      <c r="C131" s="269"/>
      <c r="D131" s="270"/>
      <c r="E131" s="271"/>
    </row>
    <row r="132" spans="1:5">
      <c r="A132" s="222"/>
      <c r="B132" s="268"/>
      <c r="C132" s="269"/>
      <c r="D132" s="270"/>
      <c r="E132" s="271"/>
    </row>
    <row r="133" spans="1:5">
      <c r="A133" s="222"/>
      <c r="B133" s="268"/>
      <c r="C133" s="269"/>
      <c r="D133" s="270"/>
      <c r="E133" s="271"/>
    </row>
    <row r="134" spans="1:5">
      <c r="A134" s="222"/>
      <c r="B134" s="268"/>
      <c r="C134" s="269"/>
      <c r="D134" s="270"/>
      <c r="E134" s="271"/>
    </row>
    <row r="135" spans="1:5">
      <c r="A135" s="222"/>
      <c r="B135" s="268"/>
      <c r="C135" s="269"/>
      <c r="D135" s="270"/>
      <c r="E135" s="271"/>
    </row>
    <row r="136" spans="1:5">
      <c r="A136" s="222"/>
      <c r="B136" s="268"/>
      <c r="C136" s="269"/>
      <c r="D136" s="270"/>
      <c r="E136" s="271"/>
    </row>
    <row r="137" spans="1:5">
      <c r="A137" s="222"/>
      <c r="B137" s="268"/>
      <c r="C137" s="269"/>
      <c r="D137" s="270"/>
      <c r="E137" s="271"/>
    </row>
    <row r="138" spans="1:5">
      <c r="A138" s="222"/>
      <c r="B138" s="268"/>
      <c r="C138" s="269"/>
      <c r="D138" s="270"/>
      <c r="E138" s="271"/>
    </row>
    <row r="139" spans="1:5">
      <c r="A139" s="222"/>
      <c r="B139" s="268"/>
      <c r="C139" s="269"/>
      <c r="D139" s="270"/>
      <c r="E139" s="271"/>
    </row>
    <row r="140" spans="1:5">
      <c r="A140" s="222"/>
      <c r="B140" s="268"/>
      <c r="C140" s="269"/>
      <c r="D140" s="270"/>
      <c r="E140" s="271"/>
    </row>
    <row r="141" spans="1:5">
      <c r="A141" s="222"/>
      <c r="B141" s="268"/>
      <c r="C141" s="269"/>
      <c r="D141" s="270"/>
      <c r="E141" s="271"/>
    </row>
    <row r="142" spans="1:5">
      <c r="A142" s="222"/>
      <c r="B142" s="268"/>
      <c r="C142" s="269"/>
      <c r="D142" s="270"/>
      <c r="E142" s="271"/>
    </row>
    <row r="143" spans="1:5">
      <c r="A143" s="222"/>
      <c r="B143" s="268"/>
      <c r="C143" s="269"/>
      <c r="D143" s="270"/>
      <c r="E143" s="271"/>
    </row>
    <row r="144" spans="1:5">
      <c r="A144" s="222"/>
      <c r="B144" s="268"/>
      <c r="C144" s="269"/>
      <c r="D144" s="270"/>
      <c r="E144" s="271"/>
    </row>
    <row r="145" spans="1:5">
      <c r="A145" s="222"/>
      <c r="B145" s="268"/>
      <c r="C145" s="269"/>
      <c r="D145" s="270"/>
      <c r="E145" s="271"/>
    </row>
    <row r="146" spans="1:5">
      <c r="A146" s="222"/>
      <c r="B146" s="268"/>
      <c r="C146" s="269"/>
      <c r="D146" s="270"/>
      <c r="E146" s="271"/>
    </row>
    <row r="147" spans="1:5">
      <c r="A147" s="222"/>
      <c r="B147" s="268"/>
      <c r="C147" s="269"/>
      <c r="D147" s="270"/>
      <c r="E147" s="271"/>
    </row>
    <row r="148" spans="1:5">
      <c r="A148" s="222"/>
      <c r="B148" s="268"/>
      <c r="C148" s="269"/>
      <c r="D148" s="270"/>
      <c r="E148" s="271"/>
    </row>
    <row r="149" spans="1:5">
      <c r="A149" s="222"/>
      <c r="B149" s="268"/>
      <c r="C149" s="269"/>
      <c r="D149" s="270"/>
      <c r="E149" s="271"/>
    </row>
    <row r="150" spans="1:5">
      <c r="A150" s="222"/>
      <c r="B150" s="268"/>
      <c r="C150" s="269"/>
      <c r="D150" s="270"/>
      <c r="E150" s="271"/>
    </row>
    <row r="151" spans="1:5">
      <c r="A151" s="222"/>
      <c r="B151" s="268"/>
      <c r="C151" s="269"/>
      <c r="D151" s="270"/>
      <c r="E151" s="271"/>
    </row>
    <row r="152" spans="1:5">
      <c r="A152" s="222"/>
      <c r="B152" s="268"/>
      <c r="C152" s="269"/>
      <c r="D152" s="270"/>
      <c r="E152" s="271"/>
    </row>
    <row r="153" spans="1:5">
      <c r="A153" s="222"/>
      <c r="B153" s="268"/>
      <c r="C153" s="269"/>
      <c r="D153" s="270"/>
      <c r="E153" s="271"/>
    </row>
    <row r="154" spans="1:5">
      <c r="A154" s="222"/>
      <c r="B154" s="268"/>
      <c r="C154" s="269"/>
      <c r="D154" s="270"/>
      <c r="E154" s="271"/>
    </row>
    <row r="155" spans="1:5">
      <c r="A155" s="222"/>
      <c r="B155" s="268"/>
      <c r="C155" s="269"/>
      <c r="D155" s="270"/>
      <c r="E155" s="271"/>
    </row>
    <row r="156" spans="1:5">
      <c r="A156" s="222"/>
      <c r="B156" s="268"/>
      <c r="C156" s="269"/>
      <c r="D156" s="270"/>
      <c r="E156" s="271"/>
    </row>
    <row r="157" spans="1:5">
      <c r="A157" s="222"/>
      <c r="B157" s="268"/>
      <c r="C157" s="269"/>
      <c r="D157" s="270"/>
      <c r="E157" s="271"/>
    </row>
    <row r="158" spans="1:5">
      <c r="A158" s="222"/>
      <c r="B158" s="268"/>
      <c r="C158" s="269"/>
      <c r="D158" s="270"/>
      <c r="E158" s="271"/>
    </row>
    <row r="159" spans="1:5">
      <c r="A159" s="222"/>
      <c r="B159" s="268"/>
      <c r="C159" s="269"/>
      <c r="D159" s="270"/>
      <c r="E159" s="271"/>
    </row>
    <row r="160" spans="1:5">
      <c r="A160" s="222"/>
      <c r="B160" s="268"/>
      <c r="C160" s="269"/>
      <c r="D160" s="270"/>
      <c r="E160" s="271"/>
    </row>
    <row r="161" spans="1:5">
      <c r="A161" s="222"/>
      <c r="B161" s="268"/>
      <c r="C161" s="269"/>
      <c r="D161" s="270"/>
      <c r="E161" s="271"/>
    </row>
    <row r="162" spans="1:5">
      <c r="A162" s="222"/>
      <c r="B162" s="268"/>
      <c r="C162" s="269"/>
      <c r="D162" s="270"/>
      <c r="E162" s="271"/>
    </row>
    <row r="163" spans="1:5">
      <c r="A163" s="222"/>
      <c r="B163" s="268"/>
      <c r="C163" s="269"/>
      <c r="D163" s="270"/>
      <c r="E163" s="271"/>
    </row>
    <row r="164" spans="1:5">
      <c r="A164" s="222"/>
      <c r="B164" s="268"/>
      <c r="C164" s="269"/>
      <c r="D164" s="270"/>
      <c r="E164" s="271"/>
    </row>
    <row r="165" spans="1:5">
      <c r="A165" s="222"/>
      <c r="B165" s="268"/>
      <c r="C165" s="269"/>
      <c r="D165" s="270"/>
      <c r="E165" s="271"/>
    </row>
    <row r="166" spans="1:5">
      <c r="A166" s="222"/>
      <c r="B166" s="268"/>
      <c r="C166" s="269"/>
      <c r="D166" s="270"/>
      <c r="E166" s="271"/>
    </row>
    <row r="167" spans="1:5">
      <c r="A167" s="222"/>
      <c r="B167" s="268"/>
      <c r="C167" s="269"/>
      <c r="D167" s="270"/>
      <c r="E167" s="271"/>
    </row>
    <row r="168" spans="1:5">
      <c r="A168" s="222"/>
      <c r="B168" s="268"/>
      <c r="C168" s="269"/>
      <c r="D168" s="270"/>
      <c r="E168" s="271"/>
    </row>
    <row r="169" spans="1:5">
      <c r="A169" s="222"/>
      <c r="B169" s="268"/>
      <c r="C169" s="269"/>
      <c r="D169" s="270"/>
      <c r="E169" s="271"/>
    </row>
    <row r="170" spans="1:5">
      <c r="A170" s="222"/>
      <c r="B170" s="268"/>
      <c r="C170" s="269"/>
      <c r="D170" s="270"/>
      <c r="E170" s="271"/>
    </row>
    <row r="171" spans="1:5">
      <c r="A171" s="222"/>
      <c r="B171" s="268"/>
      <c r="C171" s="269"/>
      <c r="D171" s="270"/>
      <c r="E171" s="271"/>
    </row>
    <row r="172" spans="1:5">
      <c r="A172" s="222"/>
      <c r="B172" s="268"/>
      <c r="C172" s="269"/>
      <c r="D172" s="270"/>
      <c r="E172" s="271"/>
    </row>
    <row r="173" spans="1:5">
      <c r="A173" s="222"/>
      <c r="B173" s="268"/>
      <c r="C173" s="269"/>
      <c r="D173" s="270"/>
      <c r="E173" s="271"/>
    </row>
    <row r="174" spans="1:5">
      <c r="A174" s="222"/>
      <c r="B174" s="268"/>
      <c r="C174" s="269"/>
      <c r="D174" s="270"/>
      <c r="E174" s="271"/>
    </row>
    <row r="175" spans="1:5">
      <c r="A175" s="222"/>
      <c r="B175" s="268"/>
      <c r="C175" s="269"/>
      <c r="D175" s="270"/>
      <c r="E175" s="271"/>
    </row>
    <row r="176" spans="1:5">
      <c r="A176" s="222"/>
      <c r="B176" s="268"/>
      <c r="C176" s="269"/>
      <c r="D176" s="270"/>
      <c r="E176" s="271"/>
    </row>
    <row r="177" spans="1:5">
      <c r="A177" s="222"/>
      <c r="B177" s="268"/>
      <c r="C177" s="269"/>
      <c r="D177" s="270"/>
      <c r="E177" s="271"/>
    </row>
    <row r="178" spans="1:5">
      <c r="A178" s="222"/>
      <c r="B178" s="268"/>
      <c r="C178" s="269"/>
      <c r="D178" s="270"/>
      <c r="E178" s="271"/>
    </row>
    <row r="179" spans="1:5">
      <c r="A179" s="222"/>
      <c r="B179" s="268"/>
      <c r="C179" s="269"/>
      <c r="D179" s="270"/>
      <c r="E179" s="271"/>
    </row>
    <row r="180" spans="1:5">
      <c r="A180" s="222"/>
      <c r="B180" s="268"/>
      <c r="C180" s="269"/>
      <c r="D180" s="270"/>
      <c r="E180" s="271"/>
    </row>
    <row r="181" spans="1:5">
      <c r="A181" s="222"/>
      <c r="B181" s="268"/>
      <c r="C181" s="269"/>
      <c r="D181" s="270"/>
      <c r="E181" s="271"/>
    </row>
    <row r="182" spans="1:5">
      <c r="A182" s="222"/>
      <c r="B182" s="268"/>
      <c r="C182" s="269"/>
      <c r="D182" s="270"/>
      <c r="E182" s="271"/>
    </row>
    <row r="183" spans="1:5">
      <c r="A183" s="222"/>
      <c r="B183" s="268"/>
      <c r="C183" s="269"/>
      <c r="D183" s="270"/>
      <c r="E183" s="271"/>
    </row>
    <row r="184" spans="1:5">
      <c r="A184" s="222"/>
      <c r="B184" s="268"/>
      <c r="C184" s="269"/>
      <c r="D184" s="270"/>
      <c r="E184" s="271"/>
    </row>
    <row r="185" spans="1:5">
      <c r="A185" s="222"/>
      <c r="B185" s="268"/>
      <c r="C185" s="269"/>
      <c r="D185" s="270"/>
      <c r="E185" s="271"/>
    </row>
    <row r="186" spans="1:5">
      <c r="A186" s="222"/>
      <c r="B186" s="268"/>
      <c r="C186" s="269"/>
      <c r="D186" s="270"/>
      <c r="E186" s="271"/>
    </row>
    <row r="187" spans="1:5">
      <c r="A187" s="222"/>
      <c r="B187" s="268"/>
      <c r="C187" s="269"/>
      <c r="D187" s="270"/>
      <c r="E187" s="271"/>
    </row>
    <row r="188" spans="1:5">
      <c r="A188" s="222"/>
      <c r="B188" s="268"/>
      <c r="C188" s="269"/>
      <c r="D188" s="270"/>
      <c r="E188" s="271"/>
    </row>
    <row r="189" spans="1:5">
      <c r="A189" s="222"/>
      <c r="B189" s="268"/>
      <c r="C189" s="269"/>
      <c r="D189" s="270"/>
      <c r="E189" s="271"/>
    </row>
    <row r="190" spans="1:5">
      <c r="A190" s="222"/>
      <c r="B190" s="268"/>
      <c r="C190" s="269"/>
      <c r="D190" s="270"/>
      <c r="E190" s="271"/>
    </row>
    <row r="191" spans="1:5">
      <c r="A191" s="222"/>
      <c r="B191" s="268"/>
      <c r="C191" s="269"/>
      <c r="D191" s="270"/>
      <c r="E191" s="271"/>
    </row>
    <row r="192" spans="1:5">
      <c r="A192" s="222"/>
      <c r="B192" s="268"/>
      <c r="C192" s="269"/>
      <c r="D192" s="270"/>
      <c r="E192" s="271"/>
    </row>
    <row r="193" spans="1:5">
      <c r="A193" s="222"/>
      <c r="B193" s="268"/>
      <c r="C193" s="269"/>
      <c r="D193" s="270"/>
      <c r="E193" s="271"/>
    </row>
    <row r="194" spans="1:5">
      <c r="A194" s="222"/>
      <c r="B194" s="268"/>
      <c r="C194" s="269"/>
      <c r="D194" s="270"/>
      <c r="E194" s="271"/>
    </row>
    <row r="195" spans="1:5">
      <c r="A195" s="222"/>
      <c r="B195" s="268"/>
      <c r="C195" s="269"/>
      <c r="D195" s="270"/>
      <c r="E195" s="271"/>
    </row>
    <row r="196" spans="1:5">
      <c r="A196" s="222"/>
      <c r="B196" s="268"/>
      <c r="C196" s="269"/>
      <c r="D196" s="270"/>
      <c r="E196" s="271"/>
    </row>
    <row r="197" spans="1:5">
      <c r="A197" s="222"/>
      <c r="B197" s="268"/>
      <c r="C197" s="269"/>
      <c r="D197" s="270"/>
      <c r="E197" s="271"/>
    </row>
    <row r="198" spans="1:5">
      <c r="A198" s="222"/>
      <c r="B198" s="268"/>
      <c r="C198" s="269"/>
      <c r="D198" s="270"/>
      <c r="E198" s="271"/>
    </row>
    <row r="199" spans="1:5">
      <c r="A199" s="222"/>
      <c r="B199" s="268"/>
      <c r="C199" s="269"/>
      <c r="D199" s="270"/>
      <c r="E199" s="271"/>
    </row>
    <row r="200" spans="1:5">
      <c r="A200" s="222"/>
      <c r="B200" s="268"/>
      <c r="C200" s="269"/>
      <c r="D200" s="270"/>
      <c r="E200" s="271"/>
    </row>
    <row r="201" spans="1:5">
      <c r="A201" s="222"/>
      <c r="B201" s="268"/>
      <c r="C201" s="269"/>
      <c r="D201" s="270"/>
      <c r="E201" s="271"/>
    </row>
    <row r="202" spans="1:5">
      <c r="A202" s="222"/>
      <c r="B202" s="268"/>
      <c r="C202" s="269"/>
      <c r="D202" s="270"/>
      <c r="E202" s="271"/>
    </row>
    <row r="203" spans="1:5">
      <c r="A203" s="222"/>
      <c r="B203" s="268"/>
      <c r="C203" s="269"/>
      <c r="D203" s="270"/>
      <c r="E203" s="271"/>
    </row>
    <row r="204" spans="1:5">
      <c r="A204" s="222"/>
      <c r="B204" s="268"/>
      <c r="C204" s="269"/>
      <c r="D204" s="270"/>
      <c r="E204" s="271"/>
    </row>
    <row r="205" spans="1:5">
      <c r="A205" s="222"/>
      <c r="B205" s="268"/>
      <c r="C205" s="269"/>
      <c r="D205" s="270"/>
      <c r="E205" s="271"/>
    </row>
    <row r="206" spans="1:5">
      <c r="A206" s="222"/>
      <c r="B206" s="268"/>
      <c r="C206" s="269"/>
      <c r="D206" s="270"/>
      <c r="E206" s="271"/>
    </row>
    <row r="207" spans="1:5">
      <c r="A207" s="222"/>
      <c r="B207" s="268"/>
      <c r="C207" s="269"/>
      <c r="D207" s="270"/>
      <c r="E207" s="271"/>
    </row>
    <row r="208" spans="1:5">
      <c r="A208" s="222"/>
      <c r="B208" s="268"/>
      <c r="C208" s="269"/>
      <c r="D208" s="270"/>
      <c r="E208" s="271"/>
    </row>
    <row r="209" spans="1:5">
      <c r="A209" s="222"/>
      <c r="B209" s="268"/>
      <c r="C209" s="269"/>
      <c r="D209" s="270"/>
      <c r="E209" s="271"/>
    </row>
    <row r="210" spans="1:5">
      <c r="A210" s="222"/>
      <c r="B210" s="268"/>
      <c r="C210" s="269"/>
      <c r="D210" s="270"/>
      <c r="E210" s="271"/>
    </row>
    <row r="211" spans="1:5">
      <c r="A211" s="222"/>
      <c r="B211" s="268"/>
      <c r="C211" s="269"/>
      <c r="D211" s="270"/>
      <c r="E211" s="271"/>
    </row>
    <row r="212" spans="1:5">
      <c r="A212" s="222"/>
      <c r="B212" s="268"/>
      <c r="C212" s="269"/>
      <c r="D212" s="270"/>
      <c r="E212" s="271"/>
    </row>
    <row r="213" spans="1:5">
      <c r="A213" s="222"/>
      <c r="B213" s="268"/>
      <c r="C213" s="269"/>
      <c r="D213" s="270"/>
      <c r="E213" s="271"/>
    </row>
    <row r="214" spans="1:5">
      <c r="A214" s="222"/>
      <c r="B214" s="268"/>
      <c r="C214" s="269"/>
      <c r="D214" s="270"/>
      <c r="E214" s="271"/>
    </row>
    <row r="215" spans="1:5">
      <c r="A215" s="222"/>
      <c r="B215" s="268"/>
      <c r="C215" s="269"/>
      <c r="D215" s="270"/>
      <c r="E215" s="271"/>
    </row>
    <row r="216" spans="1:5">
      <c r="A216" s="222"/>
      <c r="B216" s="268"/>
      <c r="C216" s="269"/>
      <c r="D216" s="270"/>
      <c r="E216" s="271"/>
    </row>
    <row r="217" spans="1:5">
      <c r="A217" s="222"/>
      <c r="B217" s="268"/>
      <c r="C217" s="269"/>
      <c r="D217" s="270"/>
      <c r="E217" s="271"/>
    </row>
    <row r="218" spans="1:5">
      <c r="A218" s="222"/>
      <c r="B218" s="268"/>
      <c r="C218" s="269"/>
      <c r="D218" s="270"/>
      <c r="E218" s="271"/>
    </row>
    <row r="219" spans="1:5">
      <c r="A219" s="222"/>
      <c r="B219" s="268"/>
      <c r="C219" s="269"/>
      <c r="D219" s="270"/>
      <c r="E219" s="271"/>
    </row>
    <row r="220" spans="1:5">
      <c r="A220" s="222"/>
      <c r="B220" s="268"/>
      <c r="C220" s="269"/>
      <c r="D220" s="270"/>
      <c r="E220" s="271"/>
    </row>
    <row r="221" spans="1:5">
      <c r="A221" s="222"/>
      <c r="B221" s="268"/>
      <c r="C221" s="269"/>
      <c r="D221" s="270"/>
      <c r="E221" s="271"/>
    </row>
    <row r="222" spans="1:5">
      <c r="A222" s="222"/>
      <c r="B222" s="268"/>
      <c r="C222" s="269"/>
      <c r="D222" s="270"/>
      <c r="E222" s="271"/>
    </row>
    <row r="223" spans="1:5">
      <c r="A223" s="222"/>
      <c r="B223" s="268"/>
      <c r="C223" s="269"/>
      <c r="D223" s="270"/>
      <c r="E223" s="271"/>
    </row>
    <row r="224" spans="1:5">
      <c r="A224" s="222"/>
      <c r="B224" s="268"/>
      <c r="C224" s="269"/>
      <c r="D224" s="270"/>
      <c r="E224" s="271"/>
    </row>
    <row r="225" spans="1:5">
      <c r="A225" s="222"/>
      <c r="B225" s="268"/>
      <c r="C225" s="269"/>
      <c r="D225" s="270"/>
      <c r="E225" s="271"/>
    </row>
    <row r="226" spans="1:5">
      <c r="A226" s="222"/>
      <c r="B226" s="268"/>
      <c r="C226" s="269"/>
      <c r="D226" s="270"/>
      <c r="E226" s="271"/>
    </row>
    <row r="227" spans="1:5">
      <c r="A227" s="222"/>
      <c r="B227" s="268"/>
      <c r="C227" s="269"/>
      <c r="D227" s="270"/>
      <c r="E227" s="271"/>
    </row>
    <row r="228" spans="1:5">
      <c r="A228" s="222"/>
      <c r="B228" s="268"/>
      <c r="C228" s="269"/>
      <c r="D228" s="270"/>
      <c r="E228" s="271"/>
    </row>
    <row r="229" spans="1:5">
      <c r="A229" s="222"/>
      <c r="B229" s="268"/>
      <c r="C229" s="269"/>
      <c r="D229" s="270"/>
      <c r="E229" s="271"/>
    </row>
    <row r="230" spans="1:5">
      <c r="A230" s="222"/>
      <c r="B230" s="268"/>
      <c r="C230" s="269"/>
      <c r="D230" s="270"/>
      <c r="E230" s="271"/>
    </row>
    <row r="231" spans="1:5">
      <c r="A231" s="222"/>
      <c r="B231" s="268"/>
      <c r="C231" s="269"/>
      <c r="D231" s="270"/>
      <c r="E231" s="271"/>
    </row>
    <row r="232" spans="1:5">
      <c r="A232" s="222"/>
      <c r="B232" s="268"/>
      <c r="C232" s="269"/>
      <c r="D232" s="270"/>
      <c r="E232" s="271"/>
    </row>
    <row r="233" spans="1:5">
      <c r="A233" s="222"/>
      <c r="B233" s="268"/>
      <c r="C233" s="269"/>
      <c r="D233" s="270"/>
      <c r="E233" s="271"/>
    </row>
    <row r="234" spans="1:5">
      <c r="A234" s="222"/>
      <c r="B234" s="268"/>
      <c r="C234" s="269"/>
      <c r="D234" s="270"/>
      <c r="E234" s="271"/>
    </row>
    <row r="235" spans="1:5">
      <c r="A235" s="222"/>
      <c r="B235" s="268"/>
      <c r="C235" s="269"/>
      <c r="D235" s="270"/>
      <c r="E235" s="271"/>
    </row>
    <row r="236" spans="1:5">
      <c r="A236" s="222"/>
      <c r="B236" s="268"/>
      <c r="C236" s="269"/>
      <c r="D236" s="270"/>
      <c r="E236" s="271"/>
    </row>
    <row r="237" spans="1:5">
      <c r="A237" s="222"/>
      <c r="B237" s="268"/>
      <c r="C237" s="269"/>
      <c r="D237" s="270"/>
      <c r="E237" s="271"/>
    </row>
    <row r="238" spans="1:5">
      <c r="A238" s="222"/>
      <c r="B238" s="268"/>
      <c r="C238" s="269"/>
      <c r="D238" s="270"/>
      <c r="E238" s="271"/>
    </row>
    <row r="239" spans="1:5">
      <c r="A239" s="222"/>
      <c r="B239" s="268"/>
      <c r="C239" s="269"/>
      <c r="D239" s="270"/>
      <c r="E239" s="271"/>
    </row>
    <row r="240" spans="1:5">
      <c r="A240" s="222"/>
      <c r="B240" s="268"/>
      <c r="C240" s="269"/>
      <c r="D240" s="270"/>
      <c r="E240" s="271"/>
    </row>
    <row r="241" spans="1:5">
      <c r="A241" s="222"/>
      <c r="B241" s="268"/>
      <c r="C241" s="269"/>
      <c r="D241" s="270"/>
      <c r="E241" s="271"/>
    </row>
    <row r="242" spans="1:5">
      <c r="A242" s="222"/>
      <c r="B242" s="268"/>
      <c r="C242" s="269"/>
      <c r="D242" s="270"/>
      <c r="E242" s="271"/>
    </row>
    <row r="243" spans="1:5">
      <c r="A243" s="222"/>
      <c r="B243" s="268"/>
      <c r="C243" s="269"/>
      <c r="D243" s="270"/>
      <c r="E243" s="271"/>
    </row>
    <row r="244" spans="1:5">
      <c r="A244" s="222"/>
      <c r="B244" s="268"/>
      <c r="C244" s="269"/>
      <c r="D244" s="270"/>
      <c r="E244" s="271"/>
    </row>
    <row r="245" spans="1:5">
      <c r="A245" s="222"/>
      <c r="B245" s="268"/>
      <c r="C245" s="269"/>
      <c r="D245" s="270"/>
      <c r="E245" s="271"/>
    </row>
    <row r="246" spans="1:5">
      <c r="A246" s="222"/>
      <c r="B246" s="268"/>
      <c r="C246" s="269"/>
      <c r="D246" s="270"/>
      <c r="E246" s="271"/>
    </row>
    <row r="247" spans="1:5">
      <c r="A247" s="222"/>
      <c r="B247" s="268"/>
      <c r="C247" s="269"/>
      <c r="D247" s="270"/>
      <c r="E247" s="271"/>
    </row>
    <row r="248" spans="1:5">
      <c r="A248" s="222"/>
      <c r="B248" s="268"/>
      <c r="C248" s="269"/>
      <c r="D248" s="270"/>
      <c r="E248" s="271"/>
    </row>
    <row r="249" spans="1:5">
      <c r="A249" s="222"/>
      <c r="B249" s="268"/>
      <c r="C249" s="269"/>
      <c r="D249" s="270"/>
      <c r="E249" s="271"/>
    </row>
    <row r="250" spans="1:5">
      <c r="A250" s="222"/>
      <c r="B250" s="268"/>
      <c r="C250" s="269"/>
      <c r="D250" s="270"/>
      <c r="E250" s="271"/>
    </row>
    <row r="251" spans="1:5">
      <c r="A251" s="222"/>
      <c r="B251" s="268"/>
      <c r="C251" s="269"/>
      <c r="D251" s="270"/>
      <c r="E251" s="271"/>
    </row>
    <row r="252" spans="1:5">
      <c r="A252" s="222"/>
      <c r="B252" s="268"/>
      <c r="C252" s="269"/>
      <c r="D252" s="270"/>
      <c r="E252" s="271"/>
    </row>
    <row r="253" spans="1:5">
      <c r="A253" s="222"/>
      <c r="B253" s="268"/>
      <c r="C253" s="269"/>
      <c r="D253" s="270"/>
      <c r="E253" s="271"/>
    </row>
    <row r="254" spans="1:5">
      <c r="A254" s="222"/>
      <c r="B254" s="268"/>
      <c r="C254" s="269"/>
      <c r="D254" s="270"/>
      <c r="E254" s="271"/>
    </row>
    <row r="255" spans="1:5">
      <c r="A255" s="222"/>
      <c r="B255" s="268"/>
      <c r="C255" s="269"/>
      <c r="D255" s="270"/>
      <c r="E255" s="271"/>
    </row>
    <row r="256" spans="1:5">
      <c r="A256" s="222"/>
      <c r="B256" s="268"/>
      <c r="C256" s="269"/>
      <c r="D256" s="270"/>
      <c r="E256" s="271"/>
    </row>
    <row r="257" spans="1:5">
      <c r="A257" s="222"/>
      <c r="B257" s="268"/>
      <c r="C257" s="269"/>
      <c r="D257" s="270"/>
      <c r="E257" s="271"/>
    </row>
    <row r="258" spans="1:5">
      <c r="A258" s="222"/>
      <c r="B258" s="268"/>
      <c r="C258" s="269"/>
      <c r="D258" s="270"/>
      <c r="E258" s="271"/>
    </row>
    <row r="259" spans="1:5">
      <c r="A259" s="222"/>
      <c r="B259" s="268"/>
      <c r="C259" s="269"/>
      <c r="D259" s="270"/>
      <c r="E259" s="271"/>
    </row>
    <row r="260" spans="1:5">
      <c r="A260" s="222"/>
      <c r="B260" s="268"/>
      <c r="C260" s="269"/>
      <c r="D260" s="270"/>
      <c r="E260" s="271"/>
    </row>
    <row r="261" spans="1:5">
      <c r="A261" s="222"/>
      <c r="B261" s="268"/>
      <c r="C261" s="269"/>
      <c r="D261" s="270"/>
      <c r="E261" s="271"/>
    </row>
    <row r="262" spans="1:5">
      <c r="A262" s="222"/>
      <c r="B262" s="268"/>
      <c r="C262" s="269"/>
      <c r="D262" s="270"/>
      <c r="E262" s="271"/>
    </row>
    <row r="263" spans="1:5">
      <c r="A263" s="222"/>
      <c r="B263" s="268"/>
      <c r="C263" s="269"/>
      <c r="D263" s="270"/>
      <c r="E263" s="271"/>
    </row>
    <row r="264" spans="1:5">
      <c r="A264" s="222"/>
      <c r="B264" s="268"/>
      <c r="C264" s="269"/>
      <c r="D264" s="270"/>
      <c r="E264" s="271"/>
    </row>
    <row r="265" spans="1:5">
      <c r="A265" s="222"/>
      <c r="B265" s="268"/>
      <c r="C265" s="269"/>
      <c r="D265" s="270"/>
      <c r="E265" s="271"/>
    </row>
    <row r="266" spans="1:5">
      <c r="A266" s="222"/>
      <c r="B266" s="268"/>
      <c r="C266" s="269"/>
      <c r="D266" s="270"/>
      <c r="E266" s="271"/>
    </row>
    <row r="267" spans="1:5">
      <c r="A267" s="222"/>
      <c r="B267" s="268"/>
      <c r="C267" s="269"/>
      <c r="D267" s="270"/>
      <c r="E267" s="271"/>
    </row>
    <row r="268" spans="1:5">
      <c r="A268" s="222"/>
      <c r="B268" s="268"/>
      <c r="C268" s="269"/>
      <c r="D268" s="270"/>
      <c r="E268" s="271"/>
    </row>
    <row r="269" spans="1:5">
      <c r="A269" s="222"/>
      <c r="B269" s="268"/>
      <c r="C269" s="269"/>
      <c r="D269" s="270"/>
      <c r="E269" s="271"/>
    </row>
    <row r="270" spans="1:5">
      <c r="A270" s="222"/>
      <c r="B270" s="268"/>
      <c r="C270" s="269"/>
      <c r="D270" s="270"/>
      <c r="E270" s="271"/>
    </row>
    <row r="271" spans="1:5">
      <c r="A271" s="222"/>
      <c r="B271" s="268"/>
      <c r="C271" s="269"/>
      <c r="D271" s="270"/>
      <c r="E271" s="271"/>
    </row>
    <row r="272" spans="1:5">
      <c r="A272" s="222"/>
      <c r="B272" s="268"/>
      <c r="C272" s="269"/>
      <c r="D272" s="270"/>
      <c r="E272" s="271"/>
    </row>
    <row r="273" spans="1:5">
      <c r="A273" s="222"/>
      <c r="B273" s="268"/>
      <c r="C273" s="269"/>
      <c r="D273" s="270"/>
      <c r="E273" s="271"/>
    </row>
    <row r="274" spans="1:5">
      <c r="A274" s="222"/>
      <c r="B274" s="268"/>
      <c r="C274" s="269"/>
      <c r="D274" s="270"/>
      <c r="E274" s="271"/>
    </row>
    <row r="275" spans="1:5">
      <c r="A275" s="222"/>
      <c r="B275" s="268"/>
      <c r="C275" s="269"/>
      <c r="D275" s="270"/>
      <c r="E275" s="271"/>
    </row>
    <row r="276" spans="1:5">
      <c r="A276" s="222"/>
      <c r="B276" s="268"/>
      <c r="C276" s="269"/>
      <c r="D276" s="270"/>
      <c r="E276" s="271"/>
    </row>
    <row r="277" spans="1:5">
      <c r="A277" s="222"/>
      <c r="B277" s="268"/>
      <c r="C277" s="269"/>
      <c r="D277" s="270"/>
      <c r="E277" s="271"/>
    </row>
    <row r="278" spans="1:5">
      <c r="A278" s="222"/>
      <c r="B278" s="268"/>
      <c r="C278" s="269"/>
      <c r="D278" s="270"/>
      <c r="E278" s="271"/>
    </row>
    <row r="279" spans="1:5">
      <c r="A279" s="222"/>
      <c r="B279" s="268"/>
      <c r="C279" s="269"/>
      <c r="D279" s="270"/>
      <c r="E279" s="271"/>
    </row>
    <row r="280" spans="1:5">
      <c r="A280" s="222"/>
      <c r="B280" s="268"/>
      <c r="C280" s="269"/>
      <c r="D280" s="270"/>
      <c r="E280" s="271"/>
    </row>
    <row r="281" spans="1:5">
      <c r="A281" s="222"/>
      <c r="B281" s="268"/>
      <c r="C281" s="269"/>
      <c r="D281" s="270"/>
      <c r="E281" s="271"/>
    </row>
    <row r="282" spans="1:5">
      <c r="A282" s="222"/>
      <c r="B282" s="268"/>
      <c r="C282" s="269"/>
      <c r="D282" s="270"/>
      <c r="E282" s="271"/>
    </row>
    <row r="283" spans="1:5">
      <c r="A283" s="222"/>
      <c r="B283" s="268"/>
      <c r="C283" s="269"/>
      <c r="D283" s="270"/>
      <c r="E283" s="271"/>
    </row>
    <row r="284" spans="1:5">
      <c r="A284" s="222"/>
      <c r="B284" s="268"/>
      <c r="C284" s="269"/>
      <c r="D284" s="270"/>
      <c r="E284" s="271"/>
    </row>
    <row r="285" spans="1:5">
      <c r="A285" s="222"/>
      <c r="B285" s="268"/>
      <c r="C285" s="269"/>
      <c r="D285" s="270"/>
      <c r="E285" s="271"/>
    </row>
    <row r="286" spans="1:5">
      <c r="A286" s="222"/>
      <c r="B286" s="268"/>
      <c r="C286" s="269"/>
      <c r="D286" s="270"/>
      <c r="E286" s="271"/>
    </row>
    <row r="287" spans="1:5">
      <c r="A287" s="222"/>
      <c r="B287" s="268"/>
      <c r="C287" s="269"/>
      <c r="D287" s="270"/>
      <c r="E287" s="271"/>
    </row>
    <row r="288" spans="1:5">
      <c r="A288" s="222"/>
      <c r="B288" s="268"/>
      <c r="C288" s="269"/>
      <c r="D288" s="270"/>
      <c r="E288" s="271"/>
    </row>
    <row r="289" spans="1:5">
      <c r="A289" s="222"/>
      <c r="B289" s="268"/>
      <c r="C289" s="269"/>
      <c r="D289" s="270"/>
      <c r="E289" s="271"/>
    </row>
    <row r="290" spans="1:5">
      <c r="A290" s="222"/>
      <c r="B290" s="268"/>
      <c r="C290" s="269"/>
      <c r="D290" s="270"/>
      <c r="E290" s="271"/>
    </row>
    <row r="291" spans="1:5">
      <c r="A291" s="222"/>
      <c r="B291" s="268"/>
      <c r="C291" s="269"/>
      <c r="D291" s="270"/>
      <c r="E291" s="271"/>
    </row>
    <row r="292" spans="1:5">
      <c r="A292" s="222"/>
      <c r="B292" s="268"/>
      <c r="C292" s="269"/>
      <c r="D292" s="270"/>
      <c r="E292" s="271"/>
    </row>
    <row r="293" spans="1:5">
      <c r="A293" s="222"/>
      <c r="B293" s="268"/>
      <c r="C293" s="269"/>
      <c r="D293" s="270"/>
      <c r="E293" s="271"/>
    </row>
    <row r="294" spans="1:5">
      <c r="A294" s="222"/>
      <c r="B294" s="268"/>
      <c r="C294" s="269"/>
      <c r="D294" s="270"/>
      <c r="E294" s="271"/>
    </row>
    <row r="295" spans="1:5">
      <c r="A295" s="222"/>
      <c r="B295" s="268"/>
      <c r="C295" s="269"/>
      <c r="D295" s="270"/>
      <c r="E295" s="271"/>
    </row>
    <row r="296" spans="1:5">
      <c r="A296" s="222"/>
      <c r="B296" s="268"/>
      <c r="C296" s="269"/>
      <c r="D296" s="270"/>
      <c r="E296" s="271"/>
    </row>
    <row r="297" spans="1:5">
      <c r="A297" s="222"/>
      <c r="B297" s="268"/>
      <c r="C297" s="269"/>
      <c r="D297" s="270"/>
      <c r="E297" s="271"/>
    </row>
    <row r="298" spans="1:5">
      <c r="A298" s="222"/>
      <c r="B298" s="268"/>
      <c r="C298" s="269"/>
      <c r="D298" s="270"/>
      <c r="E298" s="271"/>
    </row>
    <row r="299" spans="1:5">
      <c r="A299" s="222"/>
      <c r="B299" s="268"/>
      <c r="C299" s="269"/>
      <c r="D299" s="270"/>
      <c r="E299" s="271"/>
    </row>
    <row r="300" spans="1:5">
      <c r="A300" s="222"/>
      <c r="B300" s="268"/>
      <c r="C300" s="269"/>
      <c r="D300" s="270"/>
      <c r="E300" s="271"/>
    </row>
    <row r="301" spans="1:5">
      <c r="A301" s="222"/>
      <c r="B301" s="268"/>
      <c r="C301" s="269"/>
      <c r="D301" s="270"/>
      <c r="E301" s="271"/>
    </row>
    <row r="302" spans="1:5">
      <c r="A302" s="222"/>
      <c r="B302" s="268"/>
      <c r="C302" s="269"/>
      <c r="D302" s="270"/>
      <c r="E302" s="271"/>
    </row>
    <row r="303" spans="1:5">
      <c r="A303" s="222"/>
      <c r="B303" s="268"/>
      <c r="C303" s="269"/>
      <c r="D303" s="270"/>
      <c r="E303" s="271"/>
    </row>
    <row r="304" spans="1:5">
      <c r="A304" s="222"/>
      <c r="B304" s="268"/>
      <c r="C304" s="269"/>
      <c r="D304" s="270"/>
      <c r="E304" s="271"/>
    </row>
    <row r="305" spans="1:5">
      <c r="A305" s="222"/>
      <c r="B305" s="268"/>
      <c r="C305" s="269"/>
      <c r="D305" s="270"/>
      <c r="E305" s="271"/>
    </row>
    <row r="306" spans="1:5">
      <c r="A306" s="222"/>
      <c r="B306" s="268"/>
      <c r="C306" s="269"/>
      <c r="D306" s="270"/>
      <c r="E306" s="271"/>
    </row>
    <row r="307" spans="1:5">
      <c r="A307" s="222"/>
      <c r="B307" s="268"/>
      <c r="C307" s="269"/>
      <c r="D307" s="270"/>
      <c r="E307" s="271"/>
    </row>
    <row r="308" spans="1:5">
      <c r="A308" s="222"/>
      <c r="B308" s="268"/>
      <c r="C308" s="269"/>
      <c r="D308" s="270"/>
      <c r="E308" s="271"/>
    </row>
    <row r="309" spans="1:5">
      <c r="A309" s="222"/>
      <c r="B309" s="268"/>
      <c r="C309" s="269"/>
      <c r="D309" s="270"/>
      <c r="E309" s="271"/>
    </row>
    <row r="310" spans="1:5">
      <c r="A310" s="222"/>
      <c r="B310" s="268"/>
      <c r="C310" s="269"/>
      <c r="D310" s="270"/>
      <c r="E310" s="271"/>
    </row>
    <row r="311" spans="1:5">
      <c r="A311" s="222"/>
      <c r="B311" s="268"/>
      <c r="C311" s="269"/>
      <c r="D311" s="270"/>
      <c r="E311" s="271"/>
    </row>
    <row r="312" spans="1:5">
      <c r="A312" s="222"/>
      <c r="B312" s="268"/>
      <c r="C312" s="269"/>
      <c r="D312" s="270"/>
      <c r="E312" s="271"/>
    </row>
    <row r="313" spans="1:5">
      <c r="A313" s="222"/>
      <c r="B313" s="268"/>
      <c r="C313" s="269"/>
      <c r="D313" s="270"/>
      <c r="E313" s="271"/>
    </row>
    <row r="314" spans="1:5">
      <c r="A314" s="222"/>
      <c r="B314" s="268"/>
      <c r="C314" s="269"/>
      <c r="D314" s="270"/>
      <c r="E314" s="271"/>
    </row>
    <row r="315" spans="1:5">
      <c r="A315" s="222"/>
      <c r="B315" s="268"/>
      <c r="C315" s="269"/>
      <c r="D315" s="270"/>
      <c r="E315" s="271"/>
    </row>
    <row r="316" spans="1:5">
      <c r="A316" s="222"/>
      <c r="B316" s="268"/>
      <c r="C316" s="269"/>
      <c r="D316" s="270"/>
      <c r="E316" s="271"/>
    </row>
    <row r="317" spans="1:5">
      <c r="A317" s="222"/>
      <c r="B317" s="268"/>
      <c r="C317" s="269"/>
      <c r="D317" s="270"/>
      <c r="E317" s="271"/>
    </row>
    <row r="318" spans="1:5">
      <c r="A318" s="222"/>
      <c r="B318" s="268"/>
      <c r="C318" s="269"/>
      <c r="D318" s="270"/>
      <c r="E318" s="271"/>
    </row>
    <row r="319" spans="1:5">
      <c r="A319" s="222"/>
      <c r="B319" s="268"/>
      <c r="C319" s="269"/>
      <c r="D319" s="270"/>
      <c r="E319" s="271"/>
    </row>
    <row r="320" spans="1:5">
      <c r="A320" s="222"/>
      <c r="B320" s="268"/>
      <c r="C320" s="269"/>
      <c r="D320" s="270"/>
      <c r="E320" s="271"/>
    </row>
    <row r="321" spans="1:5">
      <c r="A321" s="222"/>
      <c r="B321" s="268"/>
      <c r="C321" s="269"/>
      <c r="D321" s="270"/>
      <c r="E321" s="271"/>
    </row>
    <row r="322" spans="1:5">
      <c r="A322" s="222"/>
      <c r="B322" s="268"/>
      <c r="C322" s="269"/>
      <c r="D322" s="270"/>
      <c r="E322" s="271"/>
    </row>
    <row r="323" spans="1:5">
      <c r="A323" s="222"/>
      <c r="B323" s="268"/>
      <c r="C323" s="269"/>
      <c r="D323" s="270"/>
      <c r="E323" s="271"/>
    </row>
    <row r="324" spans="1:5">
      <c r="A324" s="222"/>
      <c r="B324" s="268"/>
      <c r="C324" s="269"/>
      <c r="D324" s="270"/>
      <c r="E324" s="271"/>
    </row>
    <row r="325" spans="1:5">
      <c r="A325" s="222"/>
      <c r="B325" s="268"/>
      <c r="C325" s="269"/>
      <c r="D325" s="270"/>
      <c r="E325" s="271"/>
    </row>
    <row r="326" spans="1:5">
      <c r="A326" s="222"/>
      <c r="B326" s="268"/>
      <c r="C326" s="269"/>
      <c r="D326" s="270"/>
      <c r="E326" s="271"/>
    </row>
    <row r="327" spans="1:5">
      <c r="A327" s="222"/>
      <c r="B327" s="268"/>
      <c r="C327" s="269"/>
      <c r="D327" s="270"/>
      <c r="E327" s="271"/>
    </row>
    <row r="328" spans="1:5">
      <c r="A328" s="222"/>
      <c r="B328" s="268"/>
      <c r="C328" s="269"/>
      <c r="D328" s="270"/>
      <c r="E328" s="271"/>
    </row>
    <row r="329" spans="1:5">
      <c r="A329" s="222"/>
      <c r="B329" s="268"/>
      <c r="C329" s="269"/>
      <c r="D329" s="270"/>
      <c r="E329" s="271"/>
    </row>
    <row r="330" spans="1:5">
      <c r="A330" s="222"/>
      <c r="B330" s="268"/>
      <c r="C330" s="269"/>
      <c r="D330" s="270"/>
      <c r="E330" s="271"/>
    </row>
    <row r="331" spans="1:5">
      <c r="A331" s="222"/>
      <c r="B331" s="268"/>
      <c r="C331" s="269"/>
      <c r="D331" s="270"/>
      <c r="E331" s="271"/>
    </row>
    <row r="332" spans="1:5">
      <c r="A332" s="222"/>
      <c r="B332" s="268"/>
      <c r="C332" s="269"/>
      <c r="D332" s="270"/>
      <c r="E332" s="271"/>
    </row>
    <row r="333" spans="1:5">
      <c r="A333" s="222"/>
      <c r="B333" s="268"/>
      <c r="C333" s="269"/>
      <c r="D333" s="270"/>
      <c r="E333" s="271"/>
    </row>
    <row r="334" spans="1:5">
      <c r="A334" s="222"/>
      <c r="B334" s="268"/>
      <c r="C334" s="269"/>
      <c r="D334" s="270"/>
      <c r="E334" s="271"/>
    </row>
    <row r="335" spans="1:5">
      <c r="A335" s="222"/>
      <c r="B335" s="268"/>
      <c r="C335" s="269"/>
      <c r="D335" s="270"/>
      <c r="E335" s="271"/>
    </row>
    <row r="336" spans="1:5">
      <c r="A336" s="222"/>
      <c r="B336" s="268"/>
      <c r="C336" s="269"/>
      <c r="D336" s="270"/>
      <c r="E336" s="271"/>
    </row>
    <row r="337" spans="1:5">
      <c r="A337" s="222"/>
      <c r="B337" s="268"/>
      <c r="C337" s="269"/>
      <c r="D337" s="270"/>
      <c r="E337" s="271"/>
    </row>
    <row r="338" spans="1:5">
      <c r="A338" s="222"/>
      <c r="B338" s="268"/>
      <c r="C338" s="269"/>
      <c r="D338" s="270"/>
      <c r="E338" s="271"/>
    </row>
    <row r="339" spans="1:5">
      <c r="A339" s="222"/>
      <c r="B339" s="268"/>
      <c r="C339" s="269"/>
      <c r="D339" s="270"/>
      <c r="E339" s="271"/>
    </row>
    <row r="340" spans="1:5">
      <c r="A340" s="222"/>
      <c r="B340" s="268"/>
      <c r="C340" s="269"/>
      <c r="D340" s="270"/>
      <c r="E340" s="271"/>
    </row>
    <row r="341" spans="1:5">
      <c r="A341" s="222"/>
      <c r="B341" s="268"/>
      <c r="C341" s="269"/>
      <c r="D341" s="270"/>
      <c r="E341" s="271"/>
    </row>
    <row r="342" spans="1:5">
      <c r="A342" s="222"/>
      <c r="B342" s="268"/>
      <c r="C342" s="269"/>
      <c r="D342" s="270"/>
      <c r="E342" s="271"/>
    </row>
    <row r="343" spans="1:5">
      <c r="A343" s="222"/>
      <c r="B343" s="268"/>
      <c r="C343" s="269"/>
      <c r="D343" s="270"/>
      <c r="E343" s="271"/>
    </row>
    <row r="344" spans="1:5">
      <c r="A344" s="222"/>
      <c r="B344" s="268"/>
      <c r="C344" s="269"/>
      <c r="D344" s="270"/>
      <c r="E344" s="271"/>
    </row>
    <row r="345" spans="1:5">
      <c r="A345" s="222"/>
      <c r="B345" s="268"/>
      <c r="C345" s="269"/>
      <c r="D345" s="270"/>
      <c r="E345" s="271"/>
    </row>
    <row r="346" spans="1:5">
      <c r="A346" s="222"/>
      <c r="B346" s="268"/>
      <c r="C346" s="269"/>
      <c r="D346" s="270"/>
      <c r="E346" s="271"/>
    </row>
    <row r="347" spans="1:5">
      <c r="A347" s="222"/>
      <c r="B347" s="268"/>
      <c r="C347" s="269"/>
      <c r="D347" s="270"/>
      <c r="E347" s="271"/>
    </row>
    <row r="348" spans="1:5">
      <c r="A348" s="222"/>
      <c r="B348" s="268"/>
      <c r="C348" s="269"/>
      <c r="D348" s="270"/>
      <c r="E348" s="271"/>
    </row>
    <row r="349" spans="1:5">
      <c r="A349" s="222"/>
      <c r="B349" s="268"/>
      <c r="C349" s="269"/>
      <c r="D349" s="270"/>
      <c r="E349" s="271"/>
    </row>
    <row r="350" spans="1:5">
      <c r="A350" s="222"/>
      <c r="B350" s="268"/>
      <c r="C350" s="269"/>
      <c r="D350" s="270"/>
      <c r="E350" s="271"/>
    </row>
    <row r="351" spans="1:5">
      <c r="A351" s="222"/>
      <c r="B351" s="268"/>
      <c r="C351" s="269"/>
      <c r="D351" s="270"/>
      <c r="E351" s="271"/>
    </row>
    <row r="352" spans="1:5">
      <c r="A352" s="222"/>
      <c r="B352" s="268"/>
      <c r="C352" s="269"/>
      <c r="D352" s="270"/>
      <c r="E352" s="271"/>
    </row>
    <row r="353" spans="1:5">
      <c r="A353" s="222"/>
      <c r="B353" s="268"/>
      <c r="C353" s="269"/>
      <c r="D353" s="270"/>
      <c r="E353" s="271"/>
    </row>
    <row r="354" spans="1:5">
      <c r="A354" s="222"/>
      <c r="B354" s="268"/>
      <c r="C354" s="269"/>
      <c r="D354" s="270"/>
      <c r="E354" s="271"/>
    </row>
    <row r="355" spans="1:5">
      <c r="A355" s="222"/>
      <c r="B355" s="268"/>
      <c r="C355" s="269"/>
      <c r="D355" s="270"/>
      <c r="E355" s="271"/>
    </row>
    <row r="356" spans="1:5">
      <c r="A356" s="222"/>
      <c r="B356" s="268"/>
      <c r="C356" s="269"/>
      <c r="D356" s="270"/>
      <c r="E356" s="271"/>
    </row>
    <row r="357" spans="1:5">
      <c r="A357" s="222"/>
      <c r="B357" s="268"/>
      <c r="C357" s="269"/>
      <c r="D357" s="270"/>
      <c r="E357" s="271"/>
    </row>
    <row r="358" spans="1:5">
      <c r="A358" s="222"/>
      <c r="B358" s="268"/>
      <c r="C358" s="269"/>
      <c r="D358" s="270"/>
      <c r="E358" s="271"/>
    </row>
    <row r="359" spans="1:5">
      <c r="A359" s="222"/>
      <c r="B359" s="268"/>
      <c r="C359" s="269"/>
      <c r="D359" s="270"/>
      <c r="E359" s="271"/>
    </row>
    <row r="360" spans="1:5">
      <c r="A360" s="222"/>
      <c r="B360" s="268"/>
      <c r="C360" s="269"/>
      <c r="D360" s="270"/>
      <c r="E360" s="271"/>
    </row>
    <row r="361" spans="1:5">
      <c r="A361" s="222"/>
      <c r="B361" s="268"/>
      <c r="C361" s="269"/>
      <c r="D361" s="270"/>
      <c r="E361" s="271"/>
    </row>
    <row r="362" spans="1:5">
      <c r="A362" s="222"/>
      <c r="B362" s="268"/>
      <c r="C362" s="269"/>
      <c r="D362" s="270"/>
      <c r="E362" s="271"/>
    </row>
    <row r="363" spans="1:5">
      <c r="A363" s="222"/>
      <c r="B363" s="268"/>
      <c r="C363" s="269"/>
      <c r="D363" s="270"/>
      <c r="E363" s="271"/>
    </row>
    <row r="364" spans="1:5">
      <c r="A364" s="222"/>
      <c r="B364" s="268"/>
      <c r="C364" s="269"/>
      <c r="D364" s="270"/>
      <c r="E364" s="271"/>
    </row>
    <row r="365" spans="1:5">
      <c r="A365" s="222"/>
      <c r="B365" s="268"/>
      <c r="C365" s="269"/>
      <c r="D365" s="270"/>
      <c r="E365" s="271"/>
    </row>
    <row r="366" spans="1:5">
      <c r="A366" s="222"/>
      <c r="B366" s="268"/>
      <c r="C366" s="269"/>
      <c r="D366" s="270"/>
      <c r="E366" s="271"/>
    </row>
    <row r="367" spans="1:5">
      <c r="A367" s="222"/>
      <c r="B367" s="268"/>
      <c r="C367" s="269"/>
      <c r="D367" s="270"/>
      <c r="E367" s="271"/>
    </row>
    <row r="368" spans="1:5">
      <c r="A368" s="222"/>
      <c r="B368" s="268"/>
      <c r="C368" s="269"/>
      <c r="D368" s="270"/>
      <c r="E368" s="271"/>
    </row>
    <row r="369" spans="1:5">
      <c r="A369" s="222"/>
      <c r="B369" s="268"/>
      <c r="C369" s="269"/>
      <c r="D369" s="270"/>
      <c r="E369" s="271"/>
    </row>
    <row r="370" spans="1:5">
      <c r="A370" s="222"/>
      <c r="B370" s="268"/>
      <c r="C370" s="269"/>
      <c r="D370" s="270"/>
      <c r="E370" s="271"/>
    </row>
    <row r="371" spans="1:5">
      <c r="A371" s="222"/>
      <c r="B371" s="268"/>
      <c r="C371" s="269"/>
      <c r="D371" s="270"/>
      <c r="E371" s="271"/>
    </row>
    <row r="372" spans="1:5">
      <c r="A372" s="222"/>
      <c r="B372" s="268"/>
      <c r="C372" s="269"/>
      <c r="D372" s="270"/>
      <c r="E372" s="271"/>
    </row>
    <row r="373" spans="1:5">
      <c r="A373" s="222"/>
      <c r="B373" s="268"/>
      <c r="C373" s="269"/>
      <c r="D373" s="270"/>
      <c r="E373" s="271"/>
    </row>
    <row r="374" spans="1:5">
      <c r="A374" s="222"/>
      <c r="B374" s="268"/>
      <c r="C374" s="269"/>
      <c r="D374" s="270"/>
      <c r="E374" s="271"/>
    </row>
    <row r="375" spans="1:5">
      <c r="A375" s="222"/>
      <c r="B375" s="268"/>
      <c r="C375" s="269"/>
      <c r="D375" s="270"/>
      <c r="E375" s="271"/>
    </row>
    <row r="376" spans="1:5">
      <c r="A376" s="222"/>
      <c r="B376" s="268"/>
      <c r="C376" s="269"/>
      <c r="D376" s="270"/>
      <c r="E376" s="271"/>
    </row>
    <row r="377" spans="1:5">
      <c r="A377" s="222"/>
      <c r="B377" s="268"/>
      <c r="C377" s="269"/>
      <c r="D377" s="270"/>
      <c r="E377" s="271"/>
    </row>
    <row r="378" spans="1:5">
      <c r="A378" s="222"/>
      <c r="B378" s="268"/>
      <c r="C378" s="269"/>
      <c r="D378" s="270"/>
      <c r="E378" s="271"/>
    </row>
    <row r="379" spans="1:5">
      <c r="A379" s="222"/>
      <c r="B379" s="268"/>
      <c r="C379" s="269"/>
      <c r="D379" s="270"/>
      <c r="E379" s="271"/>
    </row>
    <row r="380" spans="1:5">
      <c r="A380" s="222"/>
      <c r="B380" s="268"/>
      <c r="C380" s="269"/>
      <c r="D380" s="270"/>
      <c r="E380" s="271"/>
    </row>
    <row r="381" spans="1:5">
      <c r="A381" s="222"/>
      <c r="B381" s="268"/>
      <c r="C381" s="269"/>
      <c r="D381" s="270"/>
      <c r="E381" s="271"/>
    </row>
    <row r="382" spans="1:5">
      <c r="A382" s="222"/>
      <c r="B382" s="268"/>
      <c r="C382" s="269"/>
      <c r="D382" s="270"/>
      <c r="E382" s="271"/>
    </row>
    <row r="383" spans="1:5">
      <c r="A383" s="222"/>
      <c r="B383" s="268"/>
      <c r="C383" s="269"/>
      <c r="D383" s="270"/>
      <c r="E383" s="271"/>
    </row>
    <row r="384" spans="1:5">
      <c r="A384" s="222"/>
      <c r="B384" s="268"/>
      <c r="C384" s="269"/>
      <c r="D384" s="270"/>
      <c r="E384" s="271"/>
    </row>
    <row r="385" spans="1:5">
      <c r="A385" s="222"/>
      <c r="B385" s="268"/>
      <c r="C385" s="269"/>
      <c r="D385" s="270"/>
      <c r="E385" s="271"/>
    </row>
    <row r="386" spans="1:5">
      <c r="A386" s="222"/>
      <c r="B386" s="268"/>
      <c r="C386" s="269"/>
      <c r="D386" s="270"/>
      <c r="E386" s="271"/>
    </row>
    <row r="387" spans="1:5">
      <c r="A387" s="222"/>
      <c r="B387" s="268"/>
      <c r="C387" s="269"/>
      <c r="D387" s="270"/>
      <c r="E387" s="271"/>
    </row>
    <row r="388" spans="1:5">
      <c r="A388" s="222"/>
      <c r="B388" s="268"/>
      <c r="C388" s="269"/>
      <c r="D388" s="270"/>
      <c r="E388" s="271"/>
    </row>
    <row r="389" spans="1:5">
      <c r="A389" s="222"/>
      <c r="B389" s="268"/>
      <c r="C389" s="269"/>
      <c r="D389" s="270"/>
      <c r="E389" s="271"/>
    </row>
    <row r="390" spans="1:5">
      <c r="A390" s="222"/>
      <c r="B390" s="268"/>
      <c r="C390" s="269"/>
      <c r="D390" s="270"/>
      <c r="E390" s="271"/>
    </row>
    <row r="391" spans="1:5">
      <c r="A391" s="222"/>
      <c r="B391" s="268"/>
      <c r="C391" s="269"/>
      <c r="D391" s="270"/>
      <c r="E391" s="271"/>
    </row>
    <row r="392" spans="1:5">
      <c r="A392" s="222"/>
      <c r="B392" s="268"/>
      <c r="C392" s="269"/>
      <c r="D392" s="270"/>
      <c r="E392" s="271"/>
    </row>
    <row r="393" spans="1:5">
      <c r="A393" s="222"/>
      <c r="B393" s="268"/>
      <c r="C393" s="269"/>
      <c r="D393" s="270"/>
      <c r="E393" s="271"/>
    </row>
    <row r="394" spans="1:5">
      <c r="A394" s="222"/>
      <c r="B394" s="268"/>
      <c r="C394" s="269"/>
      <c r="D394" s="270"/>
      <c r="E394" s="271"/>
    </row>
    <row r="395" spans="1:5">
      <c r="A395" s="222"/>
      <c r="B395" s="268"/>
      <c r="C395" s="269"/>
      <c r="D395" s="270"/>
      <c r="E395" s="271"/>
    </row>
    <row r="396" spans="1:5">
      <c r="A396" s="222"/>
      <c r="B396" s="268"/>
      <c r="C396" s="269"/>
      <c r="D396" s="270"/>
      <c r="E396" s="271"/>
    </row>
    <row r="397" spans="1:5">
      <c r="A397" s="222"/>
      <c r="B397" s="268"/>
      <c r="C397" s="269"/>
      <c r="D397" s="270"/>
      <c r="E397" s="271"/>
    </row>
    <row r="398" spans="1:5">
      <c r="A398" s="222"/>
      <c r="B398" s="268"/>
      <c r="C398" s="269"/>
      <c r="D398" s="270"/>
      <c r="E398" s="271"/>
    </row>
    <row r="399" spans="1:5">
      <c r="A399" s="222"/>
      <c r="B399" s="268"/>
      <c r="C399" s="269"/>
      <c r="D399" s="270"/>
      <c r="E399" s="271"/>
    </row>
    <row r="400" spans="1:5">
      <c r="A400" s="222"/>
      <c r="B400" s="268"/>
      <c r="C400" s="269"/>
      <c r="D400" s="270"/>
      <c r="E400" s="271"/>
    </row>
    <row r="401" spans="1:5">
      <c r="A401" s="222"/>
      <c r="B401" s="268"/>
      <c r="C401" s="269"/>
      <c r="D401" s="270"/>
      <c r="E401" s="271"/>
    </row>
    <row r="402" spans="1:5">
      <c r="A402" s="222"/>
      <c r="B402" s="268"/>
      <c r="C402" s="269"/>
      <c r="D402" s="270"/>
      <c r="E402" s="271"/>
    </row>
    <row r="403" spans="1:5">
      <c r="A403" s="222"/>
      <c r="B403" s="268"/>
      <c r="C403" s="269"/>
      <c r="D403" s="270"/>
      <c r="E403" s="271"/>
    </row>
    <row r="404" spans="1:5">
      <c r="A404" s="222"/>
      <c r="B404" s="268"/>
      <c r="C404" s="269"/>
      <c r="D404" s="270"/>
      <c r="E404" s="271"/>
    </row>
    <row r="405" spans="1:5">
      <c r="A405" s="222"/>
      <c r="B405" s="268"/>
      <c r="C405" s="269"/>
      <c r="D405" s="270"/>
      <c r="E405" s="271"/>
    </row>
    <row r="406" spans="1:5">
      <c r="A406" s="222"/>
      <c r="B406" s="268"/>
      <c r="C406" s="269"/>
      <c r="D406" s="270"/>
      <c r="E406" s="271"/>
    </row>
    <row r="407" spans="1:5">
      <c r="A407" s="222"/>
      <c r="B407" s="268"/>
      <c r="C407" s="269"/>
      <c r="D407" s="270"/>
      <c r="E407" s="271"/>
    </row>
    <row r="408" spans="1:5">
      <c r="A408" s="222"/>
      <c r="B408" s="268"/>
      <c r="C408" s="269"/>
      <c r="D408" s="270"/>
      <c r="E408" s="271"/>
    </row>
    <row r="409" spans="1:5">
      <c r="A409" s="222"/>
      <c r="B409" s="268"/>
      <c r="C409" s="269"/>
      <c r="D409" s="270"/>
      <c r="E409" s="271"/>
    </row>
    <row r="410" spans="1:5">
      <c r="A410" s="222"/>
      <c r="B410" s="268"/>
      <c r="C410" s="269"/>
      <c r="D410" s="270"/>
      <c r="E410" s="271"/>
    </row>
    <row r="411" spans="1:5">
      <c r="A411" s="222"/>
      <c r="B411" s="268"/>
      <c r="C411" s="269"/>
      <c r="D411" s="270"/>
      <c r="E411" s="271"/>
    </row>
    <row r="412" spans="1:5">
      <c r="A412" s="222"/>
      <c r="B412" s="268"/>
      <c r="C412" s="269"/>
      <c r="D412" s="270"/>
      <c r="E412" s="271"/>
    </row>
    <row r="413" spans="1:5">
      <c r="A413" s="222"/>
      <c r="B413" s="268"/>
      <c r="C413" s="269"/>
      <c r="D413" s="270"/>
      <c r="E413" s="271"/>
    </row>
    <row r="414" spans="1:5">
      <c r="A414" s="222"/>
      <c r="B414" s="268"/>
      <c r="C414" s="269"/>
      <c r="D414" s="270"/>
      <c r="E414" s="271"/>
    </row>
    <row r="415" spans="1:5">
      <c r="A415" s="222"/>
      <c r="B415" s="268"/>
      <c r="C415" s="269"/>
      <c r="D415" s="270"/>
      <c r="E415" s="271"/>
    </row>
    <row r="416" spans="1:5">
      <c r="A416" s="222"/>
      <c r="B416" s="268"/>
      <c r="C416" s="269"/>
      <c r="D416" s="270"/>
      <c r="E416" s="271"/>
    </row>
    <row r="417" spans="1:5">
      <c r="A417" s="222"/>
      <c r="B417" s="268"/>
      <c r="C417" s="269"/>
      <c r="D417" s="270"/>
      <c r="E417" s="271"/>
    </row>
    <row r="418" spans="1:5">
      <c r="A418" s="222"/>
      <c r="B418" s="268"/>
      <c r="C418" s="269"/>
      <c r="D418" s="270"/>
      <c r="E418" s="271"/>
    </row>
    <row r="419" spans="1:5">
      <c r="A419" s="222"/>
      <c r="B419" s="268"/>
      <c r="C419" s="269"/>
      <c r="D419" s="270"/>
      <c r="E419" s="271"/>
    </row>
    <row r="420" spans="1:5">
      <c r="A420" s="222"/>
      <c r="B420" s="268"/>
      <c r="C420" s="269"/>
      <c r="D420" s="270"/>
      <c r="E420" s="271"/>
    </row>
    <row r="421" spans="1:5">
      <c r="A421" s="222"/>
      <c r="B421" s="268"/>
      <c r="C421" s="269"/>
      <c r="D421" s="270"/>
      <c r="E421" s="271"/>
    </row>
    <row r="422" spans="1:5">
      <c r="A422" s="222"/>
      <c r="B422" s="268"/>
      <c r="C422" s="269"/>
      <c r="D422" s="270"/>
      <c r="E422" s="271"/>
    </row>
    <row r="423" spans="1:5">
      <c r="A423" s="222"/>
      <c r="B423" s="268"/>
      <c r="C423" s="269"/>
      <c r="D423" s="270"/>
      <c r="E423" s="271"/>
    </row>
    <row r="424" spans="1:5">
      <c r="A424" s="222"/>
      <c r="B424" s="268"/>
      <c r="C424" s="269"/>
      <c r="D424" s="270"/>
      <c r="E424" s="271"/>
    </row>
    <row r="425" spans="1:5">
      <c r="A425" s="222"/>
      <c r="B425" s="268"/>
      <c r="C425" s="269"/>
      <c r="D425" s="270"/>
      <c r="E425" s="271"/>
    </row>
    <row r="426" spans="1:5">
      <c r="A426" s="222"/>
      <c r="B426" s="268"/>
      <c r="C426" s="269"/>
      <c r="D426" s="270"/>
      <c r="E426" s="271"/>
    </row>
    <row r="427" spans="1:5">
      <c r="A427" s="222"/>
      <c r="B427" s="268"/>
      <c r="C427" s="269"/>
      <c r="D427" s="270"/>
      <c r="E427" s="271"/>
    </row>
    <row r="428" spans="1:5">
      <c r="A428" s="222"/>
      <c r="B428" s="268"/>
      <c r="C428" s="269"/>
      <c r="D428" s="270"/>
      <c r="E428" s="271"/>
    </row>
    <row r="429" spans="1:5">
      <c r="A429" s="222"/>
      <c r="B429" s="268"/>
      <c r="C429" s="269"/>
      <c r="D429" s="270"/>
      <c r="E429" s="271"/>
    </row>
    <row r="430" spans="1:5">
      <c r="A430" s="222"/>
      <c r="B430" s="268"/>
      <c r="C430" s="269"/>
      <c r="D430" s="270"/>
      <c r="E430" s="271"/>
    </row>
    <row r="431" spans="1:5">
      <c r="A431" s="222"/>
      <c r="B431" s="268"/>
      <c r="C431" s="269"/>
      <c r="D431" s="270"/>
      <c r="E431" s="271"/>
    </row>
    <row r="432" spans="1:5">
      <c r="A432" s="222"/>
      <c r="B432" s="268"/>
      <c r="C432" s="269"/>
      <c r="D432" s="270"/>
      <c r="E432" s="271"/>
    </row>
    <row r="433" spans="1:5">
      <c r="A433" s="222"/>
      <c r="B433" s="268"/>
      <c r="C433" s="269"/>
      <c r="D433" s="270"/>
      <c r="E433" s="271"/>
    </row>
    <row r="434" spans="1:5">
      <c r="A434" s="222"/>
      <c r="B434" s="268"/>
      <c r="C434" s="269"/>
      <c r="D434" s="270"/>
      <c r="E434" s="271"/>
    </row>
    <row r="435" spans="1:5">
      <c r="A435" s="222"/>
      <c r="B435" s="268"/>
      <c r="C435" s="269"/>
      <c r="D435" s="270"/>
      <c r="E435" s="271"/>
    </row>
    <row r="436" spans="1:5">
      <c r="A436" s="222"/>
      <c r="B436" s="268"/>
      <c r="C436" s="269"/>
      <c r="D436" s="270"/>
      <c r="E436" s="271"/>
    </row>
    <row r="437" spans="1:5">
      <c r="A437" s="222"/>
      <c r="B437" s="268"/>
      <c r="C437" s="269"/>
      <c r="D437" s="270"/>
      <c r="E437" s="271"/>
    </row>
    <row r="438" spans="1:5">
      <c r="A438" s="222"/>
      <c r="B438" s="268"/>
      <c r="C438" s="269"/>
      <c r="D438" s="270"/>
      <c r="E438" s="271"/>
    </row>
    <row r="439" spans="1:5">
      <c r="A439" s="222"/>
      <c r="B439" s="268"/>
      <c r="C439" s="269"/>
      <c r="D439" s="270"/>
      <c r="E439" s="271"/>
    </row>
    <row r="440" spans="1:5">
      <c r="A440" s="222"/>
      <c r="B440" s="268"/>
      <c r="C440" s="269"/>
      <c r="D440" s="270"/>
      <c r="E440" s="271"/>
    </row>
    <row r="441" spans="1:5">
      <c r="A441" s="222"/>
      <c r="B441" s="268"/>
      <c r="C441" s="269"/>
      <c r="D441" s="270"/>
      <c r="E441" s="271"/>
    </row>
    <row r="442" spans="1:5">
      <c r="A442" s="222"/>
      <c r="B442" s="268"/>
      <c r="C442" s="269"/>
      <c r="D442" s="270"/>
      <c r="E442" s="271"/>
    </row>
    <row r="443" spans="1:5">
      <c r="A443" s="222"/>
      <c r="B443" s="268"/>
      <c r="C443" s="269"/>
      <c r="D443" s="270"/>
      <c r="E443" s="271"/>
    </row>
    <row r="444" spans="1:5">
      <c r="A444" s="222"/>
      <c r="B444" s="268"/>
      <c r="C444" s="269"/>
      <c r="D444" s="270"/>
      <c r="E444" s="271"/>
    </row>
    <row r="445" spans="1:5">
      <c r="A445" s="222"/>
      <c r="B445" s="268"/>
      <c r="C445" s="269"/>
      <c r="D445" s="270"/>
      <c r="E445" s="271"/>
    </row>
    <row r="446" spans="1:5">
      <c r="A446" s="222"/>
      <c r="B446" s="268"/>
      <c r="C446" s="269"/>
      <c r="D446" s="270"/>
      <c r="E446" s="271"/>
    </row>
    <row r="447" spans="1:5">
      <c r="A447" s="222"/>
      <c r="B447" s="268"/>
      <c r="C447" s="269"/>
      <c r="D447" s="270"/>
      <c r="E447" s="271"/>
    </row>
    <row r="448" spans="1:5">
      <c r="A448" s="222"/>
      <c r="B448" s="268"/>
      <c r="C448" s="269"/>
      <c r="D448" s="270"/>
      <c r="E448" s="271"/>
    </row>
    <row r="449" spans="1:5">
      <c r="A449" s="222"/>
      <c r="B449" s="268"/>
      <c r="C449" s="269"/>
      <c r="D449" s="270"/>
      <c r="E449" s="271"/>
    </row>
    <row r="450" spans="1:5">
      <c r="A450" s="222"/>
      <c r="B450" s="268"/>
      <c r="C450" s="269"/>
      <c r="D450" s="270"/>
      <c r="E450" s="271"/>
    </row>
    <row r="451" spans="1:5">
      <c r="A451" s="222"/>
      <c r="B451" s="268"/>
      <c r="C451" s="269"/>
      <c r="D451" s="270"/>
      <c r="E451" s="271"/>
    </row>
    <row r="452" spans="1:5">
      <c r="A452" s="222"/>
      <c r="B452" s="268"/>
      <c r="C452" s="269"/>
      <c r="D452" s="270"/>
      <c r="E452" s="271"/>
    </row>
    <row r="453" spans="1:5">
      <c r="A453" s="222"/>
      <c r="B453" s="268"/>
      <c r="C453" s="269"/>
      <c r="D453" s="270"/>
      <c r="E453" s="271"/>
    </row>
    <row r="454" spans="1:5">
      <c r="A454" s="222"/>
      <c r="B454" s="268"/>
      <c r="C454" s="269"/>
      <c r="D454" s="270"/>
      <c r="E454" s="271"/>
    </row>
    <row r="455" spans="1:5">
      <c r="A455" s="222"/>
      <c r="B455" s="268"/>
      <c r="C455" s="269"/>
      <c r="D455" s="270"/>
      <c r="E455" s="271"/>
    </row>
    <row r="456" spans="1:5">
      <c r="A456" s="222"/>
      <c r="B456" s="268"/>
      <c r="C456" s="269"/>
      <c r="D456" s="270"/>
      <c r="E456" s="271"/>
    </row>
    <row r="457" spans="1:5">
      <c r="A457" s="222"/>
      <c r="B457" s="268"/>
      <c r="C457" s="269"/>
      <c r="D457" s="270"/>
      <c r="E457" s="271"/>
    </row>
    <row r="458" spans="1:5">
      <c r="A458" s="222"/>
      <c r="B458" s="268"/>
      <c r="C458" s="269"/>
      <c r="D458" s="270"/>
      <c r="E458" s="271"/>
    </row>
    <row r="459" spans="1:5">
      <c r="A459" s="222"/>
      <c r="B459" s="268"/>
      <c r="C459" s="269"/>
      <c r="D459" s="270"/>
      <c r="E459" s="271"/>
    </row>
    <row r="460" spans="1:5">
      <c r="A460" s="222"/>
      <c r="B460" s="268"/>
      <c r="C460" s="269"/>
      <c r="D460" s="270"/>
      <c r="E460" s="271"/>
    </row>
    <row r="461" spans="1:5">
      <c r="A461" s="222"/>
      <c r="B461" s="268"/>
      <c r="C461" s="269"/>
      <c r="D461" s="270"/>
      <c r="E461" s="271"/>
    </row>
    <row r="462" spans="1:5">
      <c r="A462" s="222"/>
      <c r="B462" s="268"/>
      <c r="C462" s="269"/>
      <c r="D462" s="270"/>
      <c r="E462" s="271"/>
    </row>
    <row r="463" spans="1:5">
      <c r="A463" s="222"/>
      <c r="B463" s="268"/>
      <c r="C463" s="269"/>
      <c r="D463" s="270"/>
      <c r="E463" s="271"/>
    </row>
    <row r="464" spans="1:5">
      <c r="A464" s="222"/>
      <c r="B464" s="268"/>
      <c r="C464" s="269"/>
      <c r="D464" s="270"/>
      <c r="E464" s="271"/>
    </row>
    <row r="465" spans="1:5">
      <c r="A465" s="222"/>
      <c r="B465" s="268"/>
      <c r="C465" s="269"/>
      <c r="D465" s="270"/>
      <c r="E465" s="271"/>
    </row>
    <row r="466" spans="1:5">
      <c r="A466" s="222"/>
      <c r="B466" s="268"/>
      <c r="C466" s="269"/>
      <c r="D466" s="270"/>
      <c r="E466" s="271"/>
    </row>
    <row r="467" spans="1:5">
      <c r="A467" s="222"/>
      <c r="B467" s="268"/>
      <c r="C467" s="269"/>
      <c r="D467" s="270"/>
      <c r="E467" s="271"/>
    </row>
    <row r="468" spans="1:5">
      <c r="A468" s="222"/>
      <c r="B468" s="268"/>
      <c r="C468" s="269"/>
      <c r="D468" s="270"/>
      <c r="E468" s="271"/>
    </row>
    <row r="469" spans="1:5">
      <c r="A469" s="222"/>
      <c r="B469" s="268"/>
      <c r="C469" s="269"/>
      <c r="D469" s="270"/>
      <c r="E469" s="271"/>
    </row>
    <row r="470" spans="1:5">
      <c r="A470" s="222"/>
      <c r="B470" s="268"/>
      <c r="C470" s="269"/>
      <c r="D470" s="270"/>
      <c r="E470" s="271"/>
    </row>
    <row r="471" spans="1:5">
      <c r="A471" s="222"/>
      <c r="B471" s="268"/>
      <c r="C471" s="269"/>
      <c r="D471" s="270"/>
      <c r="E471" s="271"/>
    </row>
    <row r="472" spans="1:5">
      <c r="A472" s="222"/>
      <c r="B472" s="268"/>
      <c r="C472" s="269"/>
      <c r="D472" s="270"/>
      <c r="E472" s="271"/>
    </row>
    <row r="473" spans="1:5">
      <c r="A473" s="222"/>
      <c r="B473" s="268"/>
      <c r="C473" s="269"/>
      <c r="D473" s="270"/>
      <c r="E473" s="271"/>
    </row>
    <row r="474" spans="1:5">
      <c r="A474" s="222"/>
      <c r="B474" s="268"/>
      <c r="C474" s="269"/>
      <c r="D474" s="270"/>
      <c r="E474" s="271"/>
    </row>
    <row r="475" spans="1:5">
      <c r="A475" s="222"/>
      <c r="B475" s="268"/>
      <c r="C475" s="269"/>
      <c r="D475" s="270"/>
      <c r="E475" s="271"/>
    </row>
    <row r="476" spans="1:5">
      <c r="A476" s="222"/>
      <c r="B476" s="268"/>
      <c r="C476" s="269"/>
      <c r="D476" s="270"/>
      <c r="E476" s="271"/>
    </row>
    <row r="477" spans="1:5">
      <c r="A477" s="222"/>
      <c r="B477" s="268"/>
      <c r="C477" s="269"/>
      <c r="D477" s="270"/>
      <c r="E477" s="271"/>
    </row>
    <row r="478" spans="1:5">
      <c r="A478" s="222"/>
      <c r="B478" s="268"/>
      <c r="C478" s="269"/>
      <c r="D478" s="270"/>
      <c r="E478" s="271"/>
    </row>
    <row r="479" spans="1:5">
      <c r="A479" s="222"/>
      <c r="B479" s="268"/>
      <c r="C479" s="269"/>
      <c r="D479" s="270"/>
      <c r="E479" s="271"/>
    </row>
    <row r="480" spans="1:5">
      <c r="A480" s="222"/>
      <c r="B480" s="268"/>
      <c r="C480" s="269"/>
      <c r="D480" s="270"/>
      <c r="E480" s="271"/>
    </row>
    <row r="481" spans="1:5">
      <c r="A481" s="222"/>
      <c r="B481" s="268"/>
      <c r="C481" s="269"/>
      <c r="D481" s="270"/>
      <c r="E481" s="271"/>
    </row>
    <row r="482" spans="1:5">
      <c r="A482" s="222"/>
      <c r="B482" s="268"/>
      <c r="C482" s="269"/>
      <c r="D482" s="270"/>
      <c r="E482" s="271"/>
    </row>
    <row r="483" spans="1:5">
      <c r="A483" s="222"/>
      <c r="B483" s="268"/>
      <c r="C483" s="269"/>
      <c r="D483" s="270"/>
      <c r="E483" s="271"/>
    </row>
    <row r="484" spans="1:5">
      <c r="A484" s="222"/>
      <c r="B484" s="268"/>
      <c r="C484" s="269"/>
      <c r="D484" s="270"/>
      <c r="E484" s="271"/>
    </row>
    <row r="485" spans="1:5">
      <c r="A485" s="222"/>
      <c r="B485" s="268"/>
      <c r="C485" s="269"/>
      <c r="D485" s="270"/>
      <c r="E485" s="271"/>
    </row>
    <row r="486" spans="1:5">
      <c r="A486" s="222"/>
      <c r="B486" s="268"/>
      <c r="C486" s="269"/>
      <c r="D486" s="270"/>
      <c r="E486" s="271"/>
    </row>
    <row r="487" spans="1:5">
      <c r="A487" s="222"/>
      <c r="B487" s="268"/>
      <c r="C487" s="269"/>
      <c r="D487" s="270"/>
      <c r="E487" s="271"/>
    </row>
    <row r="488" spans="1:5">
      <c r="A488" s="222"/>
      <c r="B488" s="268"/>
      <c r="C488" s="269"/>
      <c r="D488" s="270"/>
      <c r="E488" s="271"/>
    </row>
    <row r="489" spans="1:5">
      <c r="A489" s="222"/>
      <c r="B489" s="268"/>
      <c r="C489" s="269"/>
      <c r="D489" s="270"/>
      <c r="E489" s="271"/>
    </row>
    <row r="490" spans="1:5">
      <c r="A490" s="222"/>
      <c r="B490" s="268"/>
      <c r="C490" s="269"/>
      <c r="D490" s="270"/>
      <c r="E490" s="271"/>
    </row>
    <row r="491" spans="1:5">
      <c r="A491" s="222"/>
      <c r="B491" s="268"/>
      <c r="C491" s="269"/>
      <c r="D491" s="270"/>
      <c r="E491" s="271"/>
    </row>
    <row r="492" spans="1:5">
      <c r="A492" s="222"/>
      <c r="B492" s="268"/>
      <c r="C492" s="269"/>
      <c r="D492" s="270"/>
      <c r="E492" s="271"/>
    </row>
    <row r="493" spans="1:5">
      <c r="A493" s="222"/>
      <c r="B493" s="268"/>
      <c r="C493" s="269"/>
      <c r="D493" s="270"/>
      <c r="E493" s="271"/>
    </row>
    <row r="494" spans="1:5">
      <c r="A494" s="222"/>
      <c r="B494" s="268"/>
      <c r="C494" s="269"/>
      <c r="D494" s="270"/>
      <c r="E494" s="271"/>
    </row>
    <row r="495" spans="1:5">
      <c r="A495" s="222"/>
      <c r="B495" s="268"/>
      <c r="C495" s="269"/>
      <c r="D495" s="270"/>
      <c r="E495" s="271"/>
    </row>
    <row r="496" spans="1:5">
      <c r="A496" s="222"/>
      <c r="B496" s="268"/>
      <c r="C496" s="269"/>
      <c r="D496" s="270"/>
      <c r="E496" s="271"/>
    </row>
    <row r="497" spans="1:5">
      <c r="A497" s="222"/>
      <c r="B497" s="268"/>
      <c r="C497" s="269"/>
      <c r="D497" s="270"/>
      <c r="E497" s="271"/>
    </row>
    <row r="498" spans="1:5">
      <c r="A498" s="222"/>
      <c r="B498" s="268"/>
      <c r="C498" s="269"/>
      <c r="D498" s="270"/>
      <c r="E498" s="271"/>
    </row>
    <row r="499" spans="1:5">
      <c r="A499" s="222"/>
      <c r="B499" s="268"/>
      <c r="C499" s="269"/>
      <c r="D499" s="270"/>
      <c r="E499" s="271"/>
    </row>
    <row r="500" spans="1:5">
      <c r="A500" s="222"/>
      <c r="B500" s="268"/>
      <c r="C500" s="269"/>
      <c r="D500" s="270"/>
      <c r="E500" s="271"/>
    </row>
    <row r="501" spans="1:5">
      <c r="A501" s="222"/>
      <c r="B501" s="268"/>
      <c r="C501" s="269"/>
      <c r="D501" s="270"/>
      <c r="E501" s="271"/>
    </row>
    <row r="502" spans="1:5">
      <c r="A502" s="222"/>
      <c r="B502" s="268"/>
      <c r="C502" s="269"/>
      <c r="D502" s="270"/>
      <c r="E502" s="271"/>
    </row>
    <row r="503" spans="1:5">
      <c r="A503" s="222"/>
      <c r="B503" s="268"/>
      <c r="C503" s="269"/>
      <c r="D503" s="270"/>
      <c r="E503" s="271"/>
    </row>
    <row r="504" spans="1:5">
      <c r="A504" s="222"/>
      <c r="B504" s="268"/>
      <c r="C504" s="269"/>
      <c r="D504" s="270"/>
      <c r="E504" s="271"/>
    </row>
    <row r="505" spans="1:5">
      <c r="A505" s="222"/>
      <c r="B505" s="268"/>
      <c r="C505" s="269"/>
      <c r="D505" s="270"/>
      <c r="E505" s="271"/>
    </row>
    <row r="506" spans="1:5">
      <c r="A506" s="222"/>
      <c r="B506" s="268"/>
      <c r="C506" s="269"/>
      <c r="D506" s="270"/>
      <c r="E506" s="271"/>
    </row>
    <row r="507" spans="1:5">
      <c r="A507" s="222"/>
      <c r="B507" s="268"/>
      <c r="C507" s="269"/>
      <c r="D507" s="270"/>
      <c r="E507" s="271"/>
    </row>
    <row r="508" spans="1:5">
      <c r="A508" s="222"/>
      <c r="B508" s="268"/>
      <c r="C508" s="269"/>
      <c r="D508" s="270"/>
      <c r="E508" s="271"/>
    </row>
    <row r="509" spans="1:5">
      <c r="A509" s="222"/>
      <c r="B509" s="268"/>
      <c r="C509" s="269"/>
      <c r="D509" s="270"/>
      <c r="E509" s="271"/>
    </row>
    <row r="510" spans="1:5">
      <c r="A510" s="222"/>
      <c r="B510" s="268"/>
      <c r="C510" s="269"/>
      <c r="D510" s="270"/>
      <c r="E510" s="271"/>
    </row>
    <row r="511" spans="1:5">
      <c r="A511" s="222"/>
      <c r="B511" s="268"/>
      <c r="C511" s="269"/>
      <c r="D511" s="270"/>
      <c r="E511" s="271"/>
    </row>
    <row r="512" spans="1:5">
      <c r="A512" s="222"/>
      <c r="B512" s="268"/>
      <c r="C512" s="269"/>
      <c r="D512" s="270"/>
      <c r="E512" s="271"/>
    </row>
    <row r="513" spans="1:5">
      <c r="A513" s="222"/>
      <c r="B513" s="268"/>
      <c r="C513" s="269"/>
      <c r="D513" s="270"/>
      <c r="E513" s="271"/>
    </row>
    <row r="514" spans="1:5">
      <c r="A514" s="222"/>
      <c r="B514" s="268"/>
      <c r="C514" s="269"/>
      <c r="D514" s="270"/>
      <c r="E514" s="271"/>
    </row>
    <row r="515" spans="1:5">
      <c r="A515" s="222"/>
      <c r="B515" s="268"/>
      <c r="C515" s="269"/>
      <c r="D515" s="270"/>
      <c r="E515" s="271"/>
    </row>
    <row r="516" spans="1:5">
      <c r="A516" s="222"/>
      <c r="B516" s="268"/>
      <c r="C516" s="269"/>
      <c r="D516" s="270"/>
      <c r="E516" s="271"/>
    </row>
    <row r="517" spans="1:5">
      <c r="A517" s="222"/>
      <c r="B517" s="268"/>
      <c r="C517" s="269"/>
      <c r="D517" s="270"/>
      <c r="E517" s="271"/>
    </row>
    <row r="518" spans="1:5">
      <c r="A518" s="222"/>
      <c r="B518" s="268"/>
      <c r="C518" s="269"/>
      <c r="D518" s="270"/>
      <c r="E518" s="271"/>
    </row>
    <row r="519" spans="1:5">
      <c r="A519" s="222"/>
      <c r="B519" s="268"/>
      <c r="C519" s="269"/>
      <c r="D519" s="270"/>
      <c r="E519" s="271"/>
    </row>
    <row r="520" spans="1:5">
      <c r="A520" s="222"/>
      <c r="B520" s="268"/>
      <c r="C520" s="269"/>
      <c r="D520" s="270"/>
      <c r="E520" s="271"/>
    </row>
    <row r="521" spans="1:5">
      <c r="A521" s="222"/>
      <c r="B521" s="268"/>
      <c r="C521" s="269"/>
      <c r="D521" s="270"/>
      <c r="E521" s="271"/>
    </row>
    <row r="522" spans="1:5">
      <c r="A522" s="222"/>
      <c r="B522" s="268"/>
      <c r="C522" s="269"/>
      <c r="D522" s="270"/>
      <c r="E522" s="271"/>
    </row>
    <row r="523" spans="1:5">
      <c r="A523" s="222"/>
      <c r="B523" s="268"/>
      <c r="C523" s="269"/>
      <c r="D523" s="270"/>
      <c r="E523" s="271"/>
    </row>
    <row r="524" spans="1:5">
      <c r="A524" s="222"/>
      <c r="B524" s="268"/>
      <c r="C524" s="269"/>
      <c r="D524" s="270"/>
      <c r="E524" s="271"/>
    </row>
    <row r="525" spans="1:5">
      <c r="A525" s="222"/>
      <c r="B525" s="268"/>
      <c r="C525" s="269"/>
      <c r="D525" s="270"/>
      <c r="E525" s="271"/>
    </row>
    <row r="526" spans="1:5">
      <c r="A526" s="222"/>
      <c r="B526" s="268"/>
      <c r="C526" s="269"/>
      <c r="D526" s="270"/>
      <c r="E526" s="271"/>
    </row>
    <row r="527" spans="1:5">
      <c r="A527" s="222"/>
      <c r="B527" s="268"/>
      <c r="C527" s="269"/>
      <c r="D527" s="270"/>
      <c r="E527" s="271"/>
    </row>
    <row r="528" spans="1:5">
      <c r="A528" s="222"/>
      <c r="B528" s="268"/>
      <c r="C528" s="269"/>
      <c r="D528" s="270"/>
      <c r="E528" s="271"/>
    </row>
    <row r="529" spans="1:5">
      <c r="A529" s="222"/>
      <c r="B529" s="268"/>
      <c r="C529" s="269"/>
      <c r="D529" s="270"/>
      <c r="E529" s="271"/>
    </row>
    <row r="530" spans="1:5">
      <c r="A530" s="222"/>
      <c r="B530" s="268"/>
      <c r="C530" s="269"/>
      <c r="D530" s="270"/>
      <c r="E530" s="271"/>
    </row>
    <row r="531" spans="1:5">
      <c r="A531" s="222"/>
      <c r="B531" s="268"/>
      <c r="C531" s="269"/>
      <c r="D531" s="270"/>
      <c r="E531" s="271"/>
    </row>
    <row r="532" spans="1:5">
      <c r="A532" s="222"/>
      <c r="B532" s="268"/>
      <c r="C532" s="269"/>
      <c r="D532" s="270"/>
      <c r="E532" s="271"/>
    </row>
    <row r="533" spans="1:5">
      <c r="A533" s="222"/>
      <c r="B533" s="268"/>
      <c r="C533" s="269"/>
      <c r="D533" s="270"/>
      <c r="E533" s="271"/>
    </row>
    <row r="534" spans="1:5">
      <c r="A534" s="222"/>
      <c r="B534" s="268"/>
      <c r="C534" s="269"/>
      <c r="D534" s="270"/>
      <c r="E534" s="271"/>
    </row>
    <row r="535" spans="1:5">
      <c r="A535" s="222"/>
      <c r="B535" s="268"/>
      <c r="C535" s="269"/>
      <c r="D535" s="270"/>
      <c r="E535" s="271"/>
    </row>
    <row r="536" spans="1:5">
      <c r="A536" s="222"/>
      <c r="B536" s="268"/>
      <c r="C536" s="269"/>
      <c r="D536" s="270"/>
      <c r="E536" s="271"/>
    </row>
    <row r="537" spans="1:5">
      <c r="A537" s="222"/>
      <c r="B537" s="268"/>
      <c r="C537" s="269"/>
      <c r="D537" s="270"/>
      <c r="E537" s="271"/>
    </row>
    <row r="538" spans="1:5">
      <c r="A538" s="222"/>
      <c r="B538" s="268"/>
      <c r="C538" s="269"/>
      <c r="D538" s="270"/>
      <c r="E538" s="271"/>
    </row>
    <row r="539" spans="1:5">
      <c r="A539" s="222"/>
      <c r="B539" s="268"/>
      <c r="C539" s="269"/>
      <c r="D539" s="270"/>
      <c r="E539" s="271"/>
    </row>
    <row r="540" spans="1:5">
      <c r="A540" s="222"/>
      <c r="B540" s="268"/>
      <c r="C540" s="269"/>
      <c r="D540" s="270"/>
      <c r="E540" s="271"/>
    </row>
    <row r="541" spans="1:5">
      <c r="A541" s="222"/>
      <c r="B541" s="268"/>
      <c r="C541" s="269"/>
      <c r="D541" s="270"/>
      <c r="E541" s="271"/>
    </row>
    <row r="542" spans="1:5">
      <c r="A542" s="222"/>
      <c r="B542" s="268"/>
      <c r="C542" s="269"/>
      <c r="D542" s="270"/>
      <c r="E542" s="271"/>
    </row>
    <row r="543" spans="1:5">
      <c r="A543" s="222"/>
      <c r="B543" s="268"/>
      <c r="C543" s="269"/>
      <c r="D543" s="270"/>
      <c r="E543" s="271"/>
    </row>
    <row r="544" spans="1:5">
      <c r="A544" s="222"/>
      <c r="B544" s="268"/>
      <c r="C544" s="269"/>
      <c r="D544" s="270"/>
      <c r="E544" s="271"/>
    </row>
    <row r="545" spans="1:5">
      <c r="A545" s="222"/>
      <c r="B545" s="268"/>
      <c r="C545" s="269"/>
      <c r="D545" s="270"/>
      <c r="E545" s="271"/>
    </row>
    <row r="546" spans="1:5">
      <c r="A546" s="222"/>
      <c r="B546" s="268"/>
      <c r="C546" s="269"/>
      <c r="D546" s="270"/>
      <c r="E546" s="271"/>
    </row>
    <row r="547" spans="1:5">
      <c r="A547" s="222"/>
      <c r="B547" s="268"/>
      <c r="C547" s="269"/>
      <c r="D547" s="270"/>
      <c r="E547" s="271"/>
    </row>
    <row r="548" spans="1:5">
      <c r="A548" s="222"/>
      <c r="B548" s="268"/>
      <c r="C548" s="269"/>
      <c r="D548" s="270"/>
      <c r="E548" s="271"/>
    </row>
    <row r="549" spans="1:5">
      <c r="A549" s="222"/>
      <c r="B549" s="268"/>
      <c r="C549" s="269"/>
      <c r="D549" s="270"/>
      <c r="E549" s="271"/>
    </row>
    <row r="550" spans="1:5">
      <c r="A550" s="222"/>
      <c r="B550" s="268"/>
      <c r="C550" s="269"/>
      <c r="D550" s="270"/>
      <c r="E550" s="271"/>
    </row>
    <row r="551" spans="1:5">
      <c r="A551" s="222"/>
      <c r="B551" s="268"/>
      <c r="C551" s="269"/>
      <c r="D551" s="270"/>
      <c r="E551" s="271"/>
    </row>
    <row r="552" spans="1:5">
      <c r="A552" s="222"/>
      <c r="B552" s="268"/>
      <c r="C552" s="269"/>
      <c r="D552" s="270"/>
      <c r="E552" s="271"/>
    </row>
    <row r="553" spans="1:5">
      <c r="A553" s="222"/>
      <c r="B553" s="268"/>
      <c r="C553" s="269"/>
      <c r="D553" s="270"/>
      <c r="E553" s="271"/>
    </row>
    <row r="554" spans="1:5">
      <c r="A554" s="222"/>
      <c r="B554" s="268"/>
      <c r="C554" s="269"/>
      <c r="D554" s="270"/>
      <c r="E554" s="271"/>
    </row>
    <row r="555" spans="1:5">
      <c r="A555" s="222"/>
      <c r="B555" s="268"/>
      <c r="C555" s="269"/>
      <c r="D555" s="270"/>
      <c r="E555" s="271"/>
    </row>
    <row r="556" spans="1:5">
      <c r="A556" s="222"/>
      <c r="B556" s="268"/>
      <c r="C556" s="269"/>
      <c r="D556" s="270"/>
      <c r="E556" s="271"/>
    </row>
    <row r="557" spans="1:5">
      <c r="A557" s="222"/>
      <c r="B557" s="268"/>
      <c r="C557" s="269"/>
      <c r="D557" s="270"/>
      <c r="E557" s="271"/>
    </row>
    <row r="558" spans="1:5">
      <c r="A558" s="222"/>
      <c r="B558" s="268"/>
      <c r="C558" s="269"/>
      <c r="D558" s="270"/>
      <c r="E558" s="271"/>
    </row>
    <row r="559" spans="1:5">
      <c r="A559" s="222"/>
      <c r="B559" s="268"/>
      <c r="C559" s="269"/>
      <c r="D559" s="270"/>
      <c r="E559" s="271"/>
    </row>
    <row r="560" spans="1:5">
      <c r="A560" s="222"/>
      <c r="B560" s="268"/>
      <c r="C560" s="269"/>
      <c r="D560" s="270"/>
      <c r="E560" s="271"/>
    </row>
    <row r="561" spans="1:5">
      <c r="A561" s="222"/>
      <c r="B561" s="268"/>
      <c r="C561" s="269"/>
      <c r="D561" s="270"/>
      <c r="E561" s="271"/>
    </row>
    <row r="562" spans="1:5">
      <c r="A562" s="222"/>
      <c r="B562" s="268"/>
      <c r="C562" s="269"/>
      <c r="D562" s="270"/>
      <c r="E562" s="271"/>
    </row>
    <row r="563" spans="1:5">
      <c r="A563" s="222"/>
      <c r="B563" s="268"/>
      <c r="C563" s="269"/>
      <c r="D563" s="270"/>
      <c r="E563" s="271"/>
    </row>
    <row r="564" spans="1:5">
      <c r="A564" s="222"/>
      <c r="B564" s="268"/>
      <c r="C564" s="269"/>
      <c r="D564" s="270"/>
      <c r="E564" s="271"/>
    </row>
    <row r="565" spans="1:5">
      <c r="A565" s="222"/>
      <c r="B565" s="268"/>
      <c r="C565" s="269"/>
      <c r="D565" s="270"/>
      <c r="E565" s="271"/>
    </row>
    <row r="566" spans="1:5">
      <c r="A566" s="222"/>
      <c r="B566" s="268"/>
      <c r="C566" s="269"/>
      <c r="D566" s="270"/>
      <c r="E566" s="271"/>
    </row>
    <row r="567" spans="1:5">
      <c r="A567" s="222"/>
      <c r="B567" s="268"/>
      <c r="C567" s="269"/>
      <c r="D567" s="270"/>
      <c r="E567" s="271"/>
    </row>
    <row r="568" spans="1:5">
      <c r="A568" s="222"/>
      <c r="B568" s="268"/>
      <c r="C568" s="269"/>
      <c r="D568" s="270"/>
      <c r="E568" s="271"/>
    </row>
    <row r="569" spans="1:5">
      <c r="A569" s="222"/>
      <c r="B569" s="268"/>
      <c r="C569" s="269"/>
      <c r="D569" s="270"/>
      <c r="E569" s="271"/>
    </row>
    <row r="570" spans="1:5">
      <c r="A570" s="222"/>
      <c r="B570" s="268"/>
      <c r="C570" s="269"/>
      <c r="D570" s="270"/>
      <c r="E570" s="271"/>
    </row>
    <row r="571" spans="1:5">
      <c r="A571" s="222"/>
      <c r="B571" s="268"/>
      <c r="C571" s="269"/>
      <c r="D571" s="270"/>
      <c r="E571" s="271"/>
    </row>
    <row r="572" spans="1:5">
      <c r="A572" s="222"/>
      <c r="B572" s="268"/>
      <c r="C572" s="269"/>
      <c r="D572" s="270"/>
      <c r="E572" s="271"/>
    </row>
    <row r="573" spans="1:5">
      <c r="A573" s="222"/>
      <c r="B573" s="268"/>
      <c r="C573" s="269"/>
      <c r="D573" s="270"/>
      <c r="E573" s="271"/>
    </row>
    <row r="574" spans="1:5">
      <c r="A574" s="222"/>
      <c r="B574" s="268"/>
      <c r="C574" s="269"/>
      <c r="D574" s="270"/>
      <c r="E574" s="271"/>
    </row>
    <row r="575" spans="1:5">
      <c r="A575" s="222"/>
      <c r="B575" s="268"/>
      <c r="C575" s="269"/>
      <c r="D575" s="270"/>
      <c r="E575" s="271"/>
    </row>
    <row r="576" spans="1:5">
      <c r="A576" s="222"/>
      <c r="B576" s="268"/>
      <c r="C576" s="269"/>
      <c r="D576" s="270"/>
      <c r="E576" s="271"/>
    </row>
    <row r="577" spans="1:5">
      <c r="A577" s="222"/>
      <c r="B577" s="268"/>
      <c r="C577" s="269"/>
      <c r="D577" s="270"/>
      <c r="E577" s="271"/>
    </row>
    <row r="578" spans="1:5">
      <c r="A578" s="222"/>
      <c r="B578" s="268"/>
      <c r="C578" s="269"/>
      <c r="D578" s="270"/>
      <c r="E578" s="271"/>
    </row>
    <row r="579" spans="1:5">
      <c r="A579" s="222"/>
      <c r="B579" s="268"/>
      <c r="C579" s="269"/>
      <c r="D579" s="270"/>
      <c r="E579" s="271"/>
    </row>
    <row r="580" spans="1:5">
      <c r="A580" s="222"/>
      <c r="B580" s="268"/>
      <c r="C580" s="269"/>
      <c r="D580" s="270"/>
      <c r="E580" s="271"/>
    </row>
    <row r="581" spans="1:5">
      <c r="A581" s="222"/>
      <c r="B581" s="268"/>
      <c r="C581" s="269"/>
      <c r="D581" s="270"/>
      <c r="E581" s="271"/>
    </row>
    <row r="582" spans="1:5">
      <c r="A582" s="222"/>
      <c r="B582" s="268"/>
      <c r="C582" s="269"/>
      <c r="D582" s="270"/>
      <c r="E582" s="271"/>
    </row>
    <row r="583" spans="1:5">
      <c r="A583" s="222"/>
      <c r="B583" s="268"/>
      <c r="C583" s="269"/>
      <c r="D583" s="270"/>
      <c r="E583" s="271"/>
    </row>
    <row r="584" spans="1:5">
      <c r="A584" s="222"/>
      <c r="B584" s="268"/>
      <c r="C584" s="269"/>
      <c r="D584" s="270"/>
      <c r="E584" s="271"/>
    </row>
    <row r="585" spans="1:5">
      <c r="A585" s="222"/>
      <c r="B585" s="268"/>
      <c r="C585" s="269"/>
      <c r="D585" s="270"/>
      <c r="E585" s="271"/>
    </row>
    <row r="586" spans="1:5">
      <c r="A586" s="222"/>
      <c r="B586" s="268"/>
      <c r="C586" s="269"/>
      <c r="D586" s="270"/>
      <c r="E586" s="271"/>
    </row>
    <row r="587" spans="1:5">
      <c r="A587" s="222"/>
      <c r="B587" s="268"/>
      <c r="C587" s="269"/>
      <c r="D587" s="270"/>
      <c r="E587" s="271"/>
    </row>
    <row r="588" spans="1:5">
      <c r="A588" s="222"/>
      <c r="B588" s="268"/>
      <c r="C588" s="269"/>
      <c r="D588" s="270"/>
      <c r="E588" s="271"/>
    </row>
    <row r="589" spans="1:5">
      <c r="A589" s="222"/>
      <c r="B589" s="268"/>
      <c r="C589" s="269"/>
      <c r="D589" s="270"/>
      <c r="E589" s="271"/>
    </row>
    <row r="590" spans="1:5">
      <c r="A590" s="222"/>
      <c r="B590" s="268"/>
      <c r="C590" s="269"/>
      <c r="D590" s="270"/>
      <c r="E590" s="271"/>
    </row>
    <row r="591" spans="1:5">
      <c r="A591" s="222"/>
      <c r="B591" s="268"/>
      <c r="C591" s="269"/>
      <c r="D591" s="270"/>
      <c r="E591" s="271"/>
    </row>
    <row r="592" spans="1:5">
      <c r="A592" s="222"/>
      <c r="B592" s="268"/>
      <c r="C592" s="269"/>
      <c r="D592" s="270"/>
      <c r="E592" s="271"/>
    </row>
    <row r="593" spans="1:5">
      <c r="A593" s="222"/>
      <c r="B593" s="268"/>
      <c r="C593" s="269"/>
      <c r="D593" s="270"/>
      <c r="E593" s="271"/>
    </row>
    <row r="594" spans="1:5">
      <c r="A594" s="222"/>
      <c r="B594" s="268"/>
      <c r="C594" s="269"/>
      <c r="D594" s="270"/>
      <c r="E594" s="271"/>
    </row>
    <row r="595" spans="1:5">
      <c r="A595" s="222"/>
      <c r="B595" s="268"/>
      <c r="C595" s="269"/>
      <c r="D595" s="270"/>
      <c r="E595" s="271"/>
    </row>
    <row r="596" spans="1:5">
      <c r="A596" s="222"/>
      <c r="B596" s="268"/>
      <c r="C596" s="269"/>
      <c r="D596" s="270"/>
      <c r="E596" s="271"/>
    </row>
    <row r="597" spans="1:5">
      <c r="A597" s="222"/>
      <c r="B597" s="268"/>
      <c r="C597" s="269"/>
      <c r="D597" s="270"/>
      <c r="E597" s="271"/>
    </row>
    <row r="598" spans="1:5">
      <c r="A598" s="222"/>
      <c r="B598" s="268"/>
      <c r="C598" s="269"/>
      <c r="D598" s="270"/>
      <c r="E598" s="271"/>
    </row>
    <row r="599" spans="1:5">
      <c r="A599" s="222"/>
      <c r="B599" s="268"/>
      <c r="C599" s="269"/>
      <c r="D599" s="270"/>
      <c r="E599" s="271"/>
    </row>
    <row r="600" spans="1:5">
      <c r="A600" s="222"/>
      <c r="B600" s="268"/>
      <c r="C600" s="269"/>
      <c r="D600" s="270"/>
      <c r="E600" s="271"/>
    </row>
    <row r="601" spans="1:5">
      <c r="A601" s="222"/>
      <c r="B601" s="268"/>
      <c r="C601" s="269"/>
      <c r="D601" s="270"/>
      <c r="E601" s="271"/>
    </row>
    <row r="602" spans="1:5">
      <c r="A602" s="222"/>
      <c r="B602" s="268"/>
      <c r="C602" s="269"/>
      <c r="D602" s="270"/>
      <c r="E602" s="271"/>
    </row>
    <row r="603" spans="1:5">
      <c r="A603" s="222"/>
      <c r="B603" s="268"/>
      <c r="C603" s="269"/>
      <c r="D603" s="270"/>
      <c r="E603" s="271"/>
    </row>
    <row r="604" spans="1:5">
      <c r="A604" s="222"/>
      <c r="B604" s="268"/>
      <c r="C604" s="269"/>
      <c r="D604" s="270"/>
      <c r="E604" s="271"/>
    </row>
    <row r="605" spans="1:5">
      <c r="A605" s="222"/>
      <c r="B605" s="268"/>
      <c r="C605" s="269"/>
      <c r="D605" s="270"/>
      <c r="E605" s="271"/>
    </row>
    <row r="606" spans="1:5">
      <c r="A606" s="222"/>
      <c r="B606" s="268"/>
      <c r="C606" s="269"/>
      <c r="D606" s="270"/>
      <c r="E606" s="271"/>
    </row>
    <row r="607" spans="1:5">
      <c r="A607" s="222"/>
      <c r="B607" s="268"/>
      <c r="C607" s="269"/>
      <c r="D607" s="270"/>
      <c r="E607" s="271"/>
    </row>
    <row r="608" spans="1:5">
      <c r="A608" s="222"/>
      <c r="B608" s="268"/>
      <c r="C608" s="269"/>
      <c r="D608" s="270"/>
      <c r="E608" s="271"/>
    </row>
    <row r="609" spans="1:5">
      <c r="A609" s="222"/>
      <c r="B609" s="268"/>
      <c r="C609" s="269"/>
      <c r="D609" s="270"/>
      <c r="E609" s="271"/>
    </row>
    <row r="610" spans="1:5">
      <c r="A610" s="222"/>
      <c r="B610" s="268"/>
      <c r="C610" s="269"/>
      <c r="D610" s="270"/>
      <c r="E610" s="271"/>
    </row>
    <row r="611" spans="1:5">
      <c r="A611" s="222"/>
      <c r="B611" s="268"/>
      <c r="C611" s="269"/>
      <c r="D611" s="270"/>
      <c r="E611" s="271"/>
    </row>
    <row r="612" spans="1:5">
      <c r="A612" s="222"/>
      <c r="B612" s="268"/>
      <c r="C612" s="269"/>
      <c r="D612" s="270"/>
      <c r="E612" s="271"/>
    </row>
    <row r="613" spans="1:5">
      <c r="A613" s="222"/>
      <c r="B613" s="268"/>
      <c r="C613" s="269"/>
      <c r="D613" s="270"/>
      <c r="E613" s="271"/>
    </row>
    <row r="614" spans="1:5">
      <c r="A614" s="222"/>
      <c r="B614" s="268"/>
      <c r="C614" s="269"/>
      <c r="D614" s="270"/>
      <c r="E614" s="271"/>
    </row>
    <row r="615" spans="1:5">
      <c r="A615" s="222"/>
      <c r="B615" s="268"/>
      <c r="C615" s="269"/>
      <c r="D615" s="270"/>
      <c r="E615" s="271"/>
    </row>
    <row r="616" spans="1:5">
      <c r="A616" s="222"/>
      <c r="B616" s="268"/>
      <c r="C616" s="269"/>
      <c r="D616" s="270"/>
      <c r="E616" s="271"/>
    </row>
    <row r="617" spans="1:5">
      <c r="A617" s="222"/>
      <c r="B617" s="268"/>
      <c r="C617" s="269"/>
      <c r="D617" s="270"/>
      <c r="E617" s="271"/>
    </row>
    <row r="618" spans="1:5">
      <c r="A618" s="222"/>
      <c r="B618" s="268"/>
      <c r="C618" s="269"/>
      <c r="D618" s="270"/>
      <c r="E618" s="271"/>
    </row>
    <row r="619" spans="1:5">
      <c r="A619" s="222"/>
      <c r="B619" s="268"/>
      <c r="C619" s="269"/>
      <c r="D619" s="270"/>
      <c r="E619" s="271"/>
    </row>
    <row r="620" spans="1:5">
      <c r="A620" s="222"/>
      <c r="B620" s="268"/>
      <c r="C620" s="269"/>
      <c r="D620" s="270"/>
      <c r="E620" s="271"/>
    </row>
    <row r="621" spans="1:5">
      <c r="A621" s="222"/>
      <c r="B621" s="268"/>
      <c r="C621" s="269"/>
      <c r="D621" s="270"/>
      <c r="E621" s="271"/>
    </row>
    <row r="622" spans="1:5">
      <c r="A622" s="222"/>
      <c r="B622" s="268"/>
      <c r="C622" s="269"/>
      <c r="D622" s="270"/>
      <c r="E622" s="271"/>
    </row>
    <row r="623" spans="1:5">
      <c r="A623" s="222"/>
      <c r="B623" s="268"/>
      <c r="C623" s="269"/>
      <c r="D623" s="270"/>
      <c r="E623" s="271"/>
    </row>
    <row r="624" spans="1:5">
      <c r="A624" s="222"/>
      <c r="B624" s="268"/>
      <c r="C624" s="269"/>
      <c r="D624" s="270"/>
      <c r="E624" s="271"/>
    </row>
    <row r="625" spans="1:5">
      <c r="A625" s="222"/>
      <c r="B625" s="268"/>
      <c r="C625" s="269"/>
      <c r="D625" s="270"/>
      <c r="E625" s="271"/>
    </row>
    <row r="626" spans="1:5">
      <c r="A626" s="222"/>
      <c r="B626" s="268"/>
      <c r="C626" s="269"/>
      <c r="D626" s="270"/>
      <c r="E626" s="271"/>
    </row>
    <row r="627" spans="1:5">
      <c r="A627" s="222"/>
      <c r="B627" s="268"/>
      <c r="C627" s="269"/>
      <c r="D627" s="270"/>
      <c r="E627" s="271"/>
    </row>
    <row r="628" spans="1:5">
      <c r="A628" s="222"/>
      <c r="B628" s="268"/>
      <c r="C628" s="269"/>
      <c r="D628" s="270"/>
      <c r="E628" s="271"/>
    </row>
    <row r="629" spans="1:5">
      <c r="A629" s="222"/>
      <c r="B629" s="268"/>
      <c r="C629" s="269"/>
      <c r="D629" s="270"/>
      <c r="E629" s="271"/>
    </row>
    <row r="630" spans="1:5">
      <c r="A630" s="222"/>
      <c r="B630" s="268"/>
      <c r="C630" s="269"/>
      <c r="D630" s="270"/>
      <c r="E630" s="271"/>
    </row>
    <row r="631" spans="1:5">
      <c r="A631" s="222"/>
      <c r="B631" s="268"/>
      <c r="C631" s="269"/>
      <c r="D631" s="270"/>
      <c r="E631" s="271"/>
    </row>
    <row r="632" spans="1:5">
      <c r="A632" s="222"/>
      <c r="B632" s="268"/>
      <c r="C632" s="269"/>
      <c r="D632" s="270"/>
      <c r="E632" s="271"/>
    </row>
    <row r="633" spans="1:5">
      <c r="A633" s="222"/>
      <c r="B633" s="268"/>
      <c r="C633" s="269"/>
      <c r="D633" s="270"/>
      <c r="E633" s="271"/>
    </row>
    <row r="634" spans="1:5">
      <c r="A634" s="222"/>
      <c r="B634" s="268"/>
      <c r="C634" s="269"/>
      <c r="D634" s="270"/>
      <c r="E634" s="271"/>
    </row>
    <row r="635" spans="1:5">
      <c r="A635" s="222"/>
      <c r="B635" s="268"/>
      <c r="C635" s="269"/>
      <c r="D635" s="270"/>
      <c r="E635" s="271"/>
    </row>
    <row r="636" spans="1:5">
      <c r="A636" s="222"/>
      <c r="B636" s="268"/>
      <c r="C636" s="269"/>
      <c r="D636" s="270"/>
      <c r="E636" s="271"/>
    </row>
    <row r="637" spans="1:5">
      <c r="A637" s="222"/>
      <c r="B637" s="268"/>
      <c r="C637" s="269"/>
      <c r="D637" s="270"/>
      <c r="E637" s="271"/>
    </row>
    <row r="638" spans="1:5">
      <c r="A638" s="222"/>
      <c r="B638" s="268"/>
      <c r="C638" s="269"/>
      <c r="D638" s="270"/>
      <c r="E638" s="271"/>
    </row>
    <row r="639" spans="1:5">
      <c r="A639" s="222"/>
      <c r="B639" s="268"/>
      <c r="C639" s="269"/>
      <c r="D639" s="270"/>
      <c r="E639" s="271"/>
    </row>
    <row r="640" spans="1:5">
      <c r="A640" s="222"/>
      <c r="B640" s="268"/>
      <c r="C640" s="269"/>
      <c r="D640" s="270"/>
      <c r="E640" s="271"/>
    </row>
    <row r="641" spans="1:5">
      <c r="A641" s="222"/>
      <c r="B641" s="268"/>
      <c r="C641" s="269"/>
      <c r="D641" s="270"/>
      <c r="E641" s="271"/>
    </row>
    <row r="642" spans="1:5">
      <c r="A642" s="222"/>
      <c r="B642" s="268"/>
      <c r="C642" s="269"/>
      <c r="D642" s="270"/>
      <c r="E642" s="271"/>
    </row>
    <row r="643" spans="1:5">
      <c r="A643" s="222"/>
      <c r="B643" s="268"/>
      <c r="C643" s="269"/>
      <c r="D643" s="270"/>
      <c r="E643" s="271"/>
    </row>
    <row r="644" spans="1:5">
      <c r="A644" s="222"/>
      <c r="B644" s="268"/>
      <c r="C644" s="269"/>
      <c r="D644" s="270"/>
      <c r="E644" s="271"/>
    </row>
    <row r="645" spans="1:5">
      <c r="A645" s="222"/>
      <c r="B645" s="268"/>
      <c r="C645" s="269"/>
      <c r="D645" s="270"/>
      <c r="E645" s="271"/>
    </row>
    <row r="646" spans="1:5">
      <c r="A646" s="222"/>
      <c r="B646" s="268"/>
      <c r="C646" s="269"/>
      <c r="D646" s="270"/>
      <c r="E646" s="271"/>
    </row>
    <row r="647" spans="1:5">
      <c r="A647" s="222"/>
      <c r="B647" s="268"/>
      <c r="C647" s="269"/>
      <c r="D647" s="270"/>
      <c r="E647" s="271"/>
    </row>
    <row r="648" spans="1:5">
      <c r="A648" s="222"/>
      <c r="B648" s="268"/>
      <c r="C648" s="269"/>
      <c r="D648" s="270"/>
      <c r="E648" s="271"/>
    </row>
    <row r="649" spans="1:5">
      <c r="A649" s="222"/>
      <c r="B649" s="268"/>
      <c r="C649" s="269"/>
      <c r="D649" s="270"/>
      <c r="E649" s="271"/>
    </row>
    <row r="650" spans="1:5">
      <c r="A650" s="222"/>
      <c r="B650" s="268"/>
      <c r="C650" s="269"/>
      <c r="D650" s="270"/>
      <c r="E650" s="271"/>
    </row>
    <row r="651" spans="1:5">
      <c r="A651" s="222"/>
      <c r="B651" s="268"/>
      <c r="C651" s="269"/>
      <c r="D651" s="270"/>
      <c r="E651" s="271"/>
    </row>
    <row r="652" spans="1:5">
      <c r="A652" s="222"/>
      <c r="B652" s="268"/>
      <c r="C652" s="269"/>
      <c r="D652" s="270"/>
      <c r="E652" s="271"/>
    </row>
    <row r="653" spans="1:5">
      <c r="A653" s="222"/>
      <c r="B653" s="268"/>
      <c r="C653" s="269"/>
      <c r="D653" s="270"/>
      <c r="E653" s="271"/>
    </row>
    <row r="654" spans="1:5">
      <c r="A654" s="222"/>
      <c r="B654" s="268"/>
      <c r="C654" s="269"/>
      <c r="D654" s="270"/>
      <c r="E654" s="271"/>
    </row>
    <row r="655" spans="1:5">
      <c r="A655" s="222"/>
      <c r="B655" s="268"/>
      <c r="C655" s="269"/>
      <c r="D655" s="270"/>
      <c r="E655" s="271"/>
    </row>
    <row r="656" spans="1:5">
      <c r="A656" s="222"/>
      <c r="B656" s="268"/>
      <c r="C656" s="269"/>
      <c r="D656" s="270"/>
      <c r="E656" s="271"/>
    </row>
    <row r="657" spans="1:5">
      <c r="A657" s="222"/>
      <c r="B657" s="268"/>
      <c r="C657" s="269"/>
      <c r="D657" s="270"/>
      <c r="E657" s="271"/>
    </row>
    <row r="658" spans="1:5">
      <c r="A658" s="222"/>
      <c r="B658" s="268"/>
      <c r="C658" s="269"/>
      <c r="D658" s="270"/>
      <c r="E658" s="271"/>
    </row>
    <row r="659" spans="1:5">
      <c r="A659" s="222"/>
      <c r="B659" s="268"/>
      <c r="C659" s="269"/>
      <c r="D659" s="270"/>
      <c r="E659" s="271"/>
    </row>
    <row r="660" spans="1:5">
      <c r="A660" s="222"/>
      <c r="B660" s="268"/>
      <c r="C660" s="269"/>
      <c r="D660" s="270"/>
      <c r="E660" s="271"/>
    </row>
    <row r="661" spans="1:5">
      <c r="A661" s="222"/>
      <c r="B661" s="268"/>
      <c r="C661" s="269"/>
      <c r="D661" s="270"/>
      <c r="E661" s="271"/>
    </row>
    <row r="662" spans="1:5">
      <c r="A662" s="222"/>
      <c r="B662" s="268"/>
      <c r="C662" s="269"/>
      <c r="D662" s="270"/>
      <c r="E662" s="271"/>
    </row>
    <row r="663" spans="1:5">
      <c r="A663" s="222"/>
      <c r="B663" s="268"/>
      <c r="C663" s="269"/>
      <c r="D663" s="270"/>
      <c r="E663" s="271"/>
    </row>
    <row r="664" spans="1:5">
      <c r="A664" s="222"/>
      <c r="B664" s="268"/>
      <c r="C664" s="269"/>
      <c r="D664" s="270"/>
      <c r="E664" s="271"/>
    </row>
    <row r="665" spans="1:5">
      <c r="A665" s="222"/>
      <c r="B665" s="268"/>
      <c r="C665" s="269"/>
      <c r="D665" s="270"/>
      <c r="E665" s="271"/>
    </row>
    <row r="666" spans="1:5">
      <c r="A666" s="222"/>
      <c r="B666" s="268"/>
      <c r="C666" s="269"/>
      <c r="D666" s="270"/>
      <c r="E666" s="271"/>
    </row>
    <row r="667" spans="1:5">
      <c r="A667" s="222"/>
      <c r="B667" s="268"/>
      <c r="C667" s="269"/>
      <c r="D667" s="270"/>
      <c r="E667" s="271"/>
    </row>
    <row r="668" spans="1:5">
      <c r="A668" s="222"/>
      <c r="B668" s="268"/>
      <c r="C668" s="269"/>
      <c r="D668" s="270"/>
      <c r="E668" s="271"/>
    </row>
    <row r="669" spans="1:5">
      <c r="A669" s="222"/>
      <c r="B669" s="268"/>
      <c r="C669" s="269"/>
      <c r="D669" s="270"/>
      <c r="E669" s="271"/>
    </row>
    <row r="670" spans="1:5">
      <c r="A670" s="222"/>
      <c r="B670" s="268"/>
      <c r="C670" s="269"/>
      <c r="D670" s="270"/>
      <c r="E670" s="271"/>
    </row>
    <row r="671" spans="1:5">
      <c r="A671" s="222"/>
      <c r="B671" s="268"/>
      <c r="C671" s="269"/>
      <c r="D671" s="270"/>
      <c r="E671" s="271"/>
    </row>
    <row r="672" spans="1:5">
      <c r="A672" s="222"/>
      <c r="B672" s="268"/>
      <c r="C672" s="269"/>
      <c r="D672" s="270"/>
      <c r="E672" s="271"/>
    </row>
    <row r="673" spans="1:5">
      <c r="A673" s="222"/>
      <c r="B673" s="268"/>
      <c r="C673" s="269"/>
      <c r="D673" s="270"/>
      <c r="E673" s="271"/>
    </row>
    <row r="674" spans="1:5">
      <c r="A674" s="222"/>
      <c r="B674" s="268"/>
      <c r="C674" s="269"/>
      <c r="D674" s="270"/>
      <c r="E674" s="271"/>
    </row>
    <row r="675" spans="1:5">
      <c r="A675" s="222"/>
      <c r="B675" s="268"/>
      <c r="C675" s="269"/>
      <c r="D675" s="270"/>
      <c r="E675" s="271"/>
    </row>
    <row r="676" spans="1:5">
      <c r="A676" s="222"/>
      <c r="B676" s="268"/>
      <c r="C676" s="269"/>
      <c r="D676" s="270"/>
      <c r="E676" s="271"/>
    </row>
    <row r="677" spans="1:5">
      <c r="A677" s="222"/>
      <c r="B677" s="268"/>
      <c r="C677" s="269"/>
      <c r="D677" s="270"/>
      <c r="E677" s="271"/>
    </row>
    <row r="678" spans="1:5">
      <c r="A678" s="222"/>
      <c r="B678" s="268"/>
      <c r="C678" s="269"/>
      <c r="D678" s="270"/>
      <c r="E678" s="271"/>
    </row>
    <row r="679" spans="1:5">
      <c r="A679" s="222"/>
      <c r="B679" s="268"/>
      <c r="C679" s="269"/>
      <c r="D679" s="270"/>
      <c r="E679" s="271"/>
    </row>
    <row r="680" spans="1:5">
      <c r="A680" s="222"/>
      <c r="B680" s="268"/>
      <c r="C680" s="269"/>
      <c r="D680" s="270"/>
      <c r="E680" s="271"/>
    </row>
    <row r="681" spans="1:5">
      <c r="A681" s="222"/>
      <c r="B681" s="268"/>
      <c r="C681" s="269"/>
      <c r="D681" s="270"/>
      <c r="E681" s="271"/>
    </row>
    <row r="682" spans="1:5">
      <c r="A682" s="222"/>
      <c r="B682" s="268"/>
      <c r="C682" s="269"/>
      <c r="D682" s="270"/>
      <c r="E682" s="271"/>
    </row>
    <row r="683" spans="1:5">
      <c r="A683" s="222"/>
      <c r="B683" s="268"/>
      <c r="C683" s="269"/>
      <c r="D683" s="270"/>
      <c r="E683" s="271"/>
    </row>
    <row r="684" spans="1:5">
      <c r="A684" s="222"/>
      <c r="B684" s="268"/>
      <c r="C684" s="269"/>
      <c r="D684" s="270"/>
      <c r="E684" s="271"/>
    </row>
    <row r="685" spans="1:5">
      <c r="A685" s="222"/>
      <c r="B685" s="268"/>
      <c r="C685" s="269"/>
      <c r="D685" s="270"/>
      <c r="E685" s="271"/>
    </row>
    <row r="686" spans="1:5">
      <c r="A686" s="222"/>
      <c r="B686" s="268"/>
      <c r="C686" s="269"/>
      <c r="D686" s="270"/>
      <c r="E686" s="271"/>
    </row>
    <row r="687" spans="1:5">
      <c r="A687" s="222"/>
      <c r="B687" s="268"/>
      <c r="C687" s="269"/>
      <c r="D687" s="270"/>
      <c r="E687" s="271"/>
    </row>
    <row r="688" spans="1:5">
      <c r="A688" s="222"/>
      <c r="B688" s="268"/>
      <c r="C688" s="269"/>
      <c r="D688" s="270"/>
      <c r="E688" s="271"/>
    </row>
    <row r="689" spans="1:5">
      <c r="A689" s="222"/>
      <c r="B689" s="268"/>
      <c r="C689" s="269"/>
      <c r="D689" s="270"/>
      <c r="E689" s="271"/>
    </row>
    <row r="690" spans="1:5">
      <c r="A690" s="222"/>
      <c r="B690" s="268"/>
      <c r="C690" s="269"/>
      <c r="D690" s="270"/>
      <c r="E690" s="271"/>
    </row>
    <row r="691" spans="1:5">
      <c r="A691" s="222"/>
      <c r="B691" s="268"/>
      <c r="C691" s="269"/>
      <c r="D691" s="270"/>
      <c r="E691" s="271"/>
    </row>
    <row r="692" spans="1:5">
      <c r="A692" s="222"/>
      <c r="B692" s="268"/>
      <c r="C692" s="269"/>
      <c r="D692" s="270"/>
      <c r="E692" s="271"/>
    </row>
    <row r="693" spans="1:5">
      <c r="A693" s="222"/>
      <c r="B693" s="268"/>
      <c r="C693" s="269"/>
      <c r="D693" s="270"/>
      <c r="E693" s="271"/>
    </row>
    <row r="694" spans="1:5">
      <c r="A694" s="222"/>
      <c r="B694" s="268"/>
      <c r="C694" s="269"/>
      <c r="D694" s="270"/>
      <c r="E694" s="271"/>
    </row>
    <row r="695" spans="1:5">
      <c r="A695" s="222"/>
      <c r="B695" s="268"/>
      <c r="C695" s="269"/>
      <c r="D695" s="270"/>
      <c r="E695" s="271"/>
    </row>
    <row r="696" spans="1:5">
      <c r="A696" s="222"/>
      <c r="B696" s="268"/>
      <c r="C696" s="269"/>
      <c r="D696" s="270"/>
      <c r="E696" s="271"/>
    </row>
    <row r="697" spans="1:5">
      <c r="A697" s="222"/>
      <c r="B697" s="268"/>
      <c r="C697" s="269"/>
      <c r="D697" s="270"/>
      <c r="E697" s="271"/>
    </row>
    <row r="698" spans="1:5">
      <c r="A698" s="222"/>
      <c r="B698" s="268"/>
      <c r="C698" s="269"/>
      <c r="D698" s="270"/>
      <c r="E698" s="271"/>
    </row>
    <row r="699" spans="1:5">
      <c r="A699" s="222"/>
      <c r="B699" s="268"/>
      <c r="C699" s="269"/>
      <c r="D699" s="270"/>
      <c r="E699" s="271"/>
    </row>
    <row r="700" spans="1:5">
      <c r="A700" s="222"/>
      <c r="B700" s="268"/>
      <c r="C700" s="269"/>
      <c r="D700" s="270"/>
      <c r="E700" s="271"/>
    </row>
    <row r="701" spans="1:5">
      <c r="A701" s="222"/>
      <c r="B701" s="268"/>
      <c r="C701" s="269"/>
      <c r="D701" s="270"/>
      <c r="E701" s="271"/>
    </row>
    <row r="702" spans="1:5">
      <c r="A702" s="222"/>
      <c r="B702" s="268"/>
      <c r="C702" s="269"/>
      <c r="D702" s="270"/>
      <c r="E702" s="271"/>
    </row>
    <row r="703" spans="1:5">
      <c r="A703" s="222"/>
      <c r="B703" s="268"/>
      <c r="C703" s="269"/>
      <c r="D703" s="270"/>
      <c r="E703" s="271"/>
    </row>
    <row r="704" spans="1:5">
      <c r="A704" s="222"/>
      <c r="B704" s="268"/>
      <c r="C704" s="269"/>
      <c r="D704" s="270"/>
      <c r="E704" s="271"/>
    </row>
    <row r="705" spans="1:5">
      <c r="A705" s="222"/>
      <c r="B705" s="268"/>
      <c r="C705" s="269"/>
      <c r="D705" s="270"/>
      <c r="E705" s="271"/>
    </row>
    <row r="706" spans="1:5">
      <c r="A706" s="222"/>
      <c r="B706" s="268"/>
      <c r="C706" s="269"/>
      <c r="D706" s="270"/>
      <c r="E706" s="271"/>
    </row>
    <row r="707" spans="1:5">
      <c r="A707" s="222"/>
      <c r="B707" s="268"/>
      <c r="C707" s="269"/>
      <c r="D707" s="270"/>
      <c r="E707" s="271"/>
    </row>
    <row r="708" spans="1:5">
      <c r="A708" s="222"/>
      <c r="B708" s="268"/>
      <c r="C708" s="269"/>
      <c r="D708" s="270"/>
      <c r="E708" s="271"/>
    </row>
    <row r="709" spans="1:5">
      <c r="A709" s="222"/>
      <c r="B709" s="268"/>
      <c r="C709" s="269"/>
      <c r="D709" s="270"/>
      <c r="E709" s="271"/>
    </row>
    <row r="710" spans="1:5">
      <c r="A710" s="222"/>
      <c r="B710" s="268"/>
      <c r="C710" s="269"/>
      <c r="D710" s="270"/>
      <c r="E710" s="271"/>
    </row>
    <row r="711" spans="1:5">
      <c r="A711" s="222"/>
      <c r="B711" s="268"/>
      <c r="C711" s="269"/>
      <c r="D711" s="270"/>
      <c r="E711" s="271"/>
    </row>
    <row r="712" spans="1:5">
      <c r="A712" s="222"/>
      <c r="B712" s="268"/>
      <c r="C712" s="269"/>
      <c r="D712" s="270"/>
      <c r="E712" s="271"/>
    </row>
    <row r="713" spans="1:5">
      <c r="A713" s="222"/>
      <c r="B713" s="268"/>
      <c r="C713" s="269"/>
      <c r="D713" s="270"/>
      <c r="E713" s="271"/>
    </row>
    <row r="714" spans="1:5">
      <c r="A714" s="222"/>
      <c r="B714" s="268"/>
      <c r="C714" s="269"/>
      <c r="D714" s="270"/>
      <c r="E714" s="271"/>
    </row>
    <row r="715" spans="1:5">
      <c r="A715" s="222"/>
      <c r="B715" s="268"/>
      <c r="C715" s="269"/>
      <c r="D715" s="270"/>
      <c r="E715" s="271"/>
    </row>
    <row r="716" spans="1:5">
      <c r="A716" s="222"/>
      <c r="B716" s="268"/>
      <c r="C716" s="269"/>
      <c r="D716" s="270"/>
      <c r="E716" s="271"/>
    </row>
    <row r="717" spans="1:5">
      <c r="A717" s="222"/>
      <c r="B717" s="268"/>
      <c r="C717" s="269"/>
      <c r="D717" s="270"/>
      <c r="E717" s="271"/>
    </row>
    <row r="718" spans="1:5">
      <c r="A718" s="222"/>
      <c r="B718" s="268"/>
      <c r="C718" s="269"/>
      <c r="D718" s="270"/>
      <c r="E718" s="271"/>
    </row>
    <row r="719" spans="1:5">
      <c r="A719" s="222"/>
      <c r="B719" s="268"/>
      <c r="C719" s="269"/>
      <c r="D719" s="270"/>
      <c r="E719" s="271"/>
    </row>
    <row r="720" spans="1:5">
      <c r="A720" s="222"/>
      <c r="B720" s="268"/>
      <c r="C720" s="269"/>
      <c r="D720" s="270"/>
      <c r="E720" s="271"/>
    </row>
    <row r="721" spans="1:5">
      <c r="A721" s="222"/>
      <c r="B721" s="268"/>
      <c r="C721" s="269"/>
      <c r="D721" s="270"/>
      <c r="E721" s="271"/>
    </row>
    <row r="722" spans="1:5">
      <c r="A722" s="222"/>
      <c r="B722" s="268"/>
      <c r="C722" s="269"/>
      <c r="D722" s="270"/>
      <c r="E722" s="271"/>
    </row>
    <row r="723" spans="1:5">
      <c r="A723" s="222"/>
      <c r="B723" s="268"/>
      <c r="C723" s="269"/>
      <c r="D723" s="270"/>
      <c r="E723" s="271"/>
    </row>
    <row r="724" spans="1:5">
      <c r="A724" s="222"/>
      <c r="B724" s="268"/>
      <c r="C724" s="269"/>
      <c r="D724" s="270"/>
      <c r="E724" s="271"/>
    </row>
    <row r="725" spans="1:5">
      <c r="A725" s="222"/>
      <c r="B725" s="268"/>
      <c r="C725" s="269"/>
      <c r="D725" s="270"/>
      <c r="E725" s="271"/>
    </row>
    <row r="726" spans="1:5">
      <c r="A726" s="222"/>
      <c r="B726" s="268"/>
      <c r="C726" s="269"/>
      <c r="D726" s="270"/>
      <c r="E726" s="271"/>
    </row>
    <row r="727" spans="1:5">
      <c r="A727" s="222"/>
      <c r="B727" s="268"/>
      <c r="C727" s="269"/>
      <c r="D727" s="270"/>
      <c r="E727" s="271"/>
    </row>
    <row r="728" spans="1:5">
      <c r="A728" s="222"/>
      <c r="B728" s="268"/>
      <c r="C728" s="269"/>
      <c r="D728" s="270"/>
      <c r="E728" s="271"/>
    </row>
    <row r="729" spans="1:5">
      <c r="A729" s="222"/>
      <c r="B729" s="268"/>
      <c r="C729" s="269"/>
      <c r="D729" s="270"/>
      <c r="E729" s="271"/>
    </row>
    <row r="730" spans="1:5">
      <c r="A730" s="222"/>
      <c r="B730" s="268"/>
      <c r="C730" s="269"/>
      <c r="D730" s="270"/>
      <c r="E730" s="271"/>
    </row>
    <row r="731" spans="1:5">
      <c r="A731" s="222"/>
      <c r="B731" s="268"/>
      <c r="C731" s="269"/>
      <c r="D731" s="270"/>
      <c r="E731" s="271"/>
    </row>
    <row r="732" spans="1:5">
      <c r="A732" s="222"/>
      <c r="B732" s="268"/>
      <c r="C732" s="269"/>
      <c r="D732" s="270"/>
      <c r="E732" s="271"/>
    </row>
    <row r="733" spans="1:5">
      <c r="A733" s="222"/>
      <c r="B733" s="268"/>
      <c r="C733" s="269"/>
      <c r="D733" s="270"/>
      <c r="E733" s="271"/>
    </row>
    <row r="734" spans="1:5">
      <c r="A734" s="222"/>
      <c r="B734" s="268"/>
      <c r="C734" s="269"/>
      <c r="D734" s="270"/>
      <c r="E734" s="271"/>
    </row>
    <row r="735" spans="1:5">
      <c r="A735" s="222"/>
      <c r="B735" s="268"/>
      <c r="C735" s="269"/>
      <c r="D735" s="270"/>
      <c r="E735" s="271"/>
    </row>
    <row r="736" spans="1:5">
      <c r="A736" s="222"/>
      <c r="B736" s="268"/>
      <c r="C736" s="269"/>
      <c r="D736" s="270"/>
      <c r="E736" s="271"/>
    </row>
    <row r="737" spans="1:5">
      <c r="A737" s="222"/>
      <c r="B737" s="268"/>
      <c r="C737" s="269"/>
      <c r="D737" s="270"/>
      <c r="E737" s="271"/>
    </row>
    <row r="738" spans="1:5">
      <c r="A738" s="222"/>
      <c r="B738" s="268"/>
      <c r="C738" s="269"/>
      <c r="D738" s="270"/>
      <c r="E738" s="271"/>
    </row>
    <row r="739" spans="1:5">
      <c r="A739" s="222"/>
      <c r="B739" s="268"/>
      <c r="C739" s="269"/>
      <c r="D739" s="270"/>
      <c r="E739" s="271"/>
    </row>
    <row r="740" spans="1:5">
      <c r="A740" s="222"/>
      <c r="B740" s="268"/>
      <c r="C740" s="269"/>
      <c r="D740" s="270"/>
      <c r="E740" s="271"/>
    </row>
    <row r="741" spans="1:5">
      <c r="A741" s="222"/>
      <c r="B741" s="268"/>
      <c r="C741" s="269"/>
      <c r="D741" s="270"/>
      <c r="E741" s="271"/>
    </row>
    <row r="742" spans="1:5">
      <c r="A742" s="222"/>
      <c r="B742" s="268"/>
      <c r="C742" s="269"/>
      <c r="D742" s="270"/>
      <c r="E742" s="271"/>
    </row>
    <row r="743" spans="1:5">
      <c r="A743" s="222"/>
      <c r="B743" s="268"/>
      <c r="C743" s="269"/>
      <c r="D743" s="270"/>
      <c r="E743" s="271"/>
    </row>
    <row r="744" spans="1:5">
      <c r="A744" s="222"/>
      <c r="B744" s="268"/>
      <c r="C744" s="269"/>
      <c r="D744" s="270"/>
      <c r="E744" s="271"/>
    </row>
    <row r="745" spans="1:5">
      <c r="A745" s="222"/>
      <c r="B745" s="268"/>
      <c r="C745" s="269"/>
      <c r="D745" s="270"/>
      <c r="E745" s="271"/>
    </row>
    <row r="746" spans="1:5">
      <c r="A746" s="222"/>
      <c r="B746" s="268"/>
      <c r="C746" s="269"/>
      <c r="D746" s="270"/>
      <c r="E746" s="271"/>
    </row>
    <row r="747" spans="1:5">
      <c r="A747" s="222"/>
      <c r="B747" s="268"/>
      <c r="C747" s="269"/>
      <c r="D747" s="270"/>
      <c r="E747" s="271"/>
    </row>
    <row r="748" spans="1:5">
      <c r="A748" s="222"/>
      <c r="B748" s="268"/>
      <c r="C748" s="269"/>
      <c r="D748" s="270"/>
      <c r="E748" s="271"/>
    </row>
    <row r="749" spans="1:5">
      <c r="A749" s="222"/>
      <c r="B749" s="268"/>
      <c r="C749" s="269"/>
      <c r="D749" s="270"/>
      <c r="E749" s="271"/>
    </row>
    <row r="750" spans="1:5">
      <c r="A750" s="222"/>
      <c r="B750" s="268"/>
      <c r="C750" s="269"/>
      <c r="D750" s="270"/>
      <c r="E750" s="271"/>
    </row>
    <row r="751" spans="1:5">
      <c r="A751" s="222"/>
      <c r="B751" s="268"/>
      <c r="C751" s="269"/>
      <c r="D751" s="270"/>
      <c r="E751" s="271"/>
    </row>
    <row r="752" spans="1:5">
      <c r="A752" s="222"/>
      <c r="B752" s="268"/>
      <c r="C752" s="269"/>
      <c r="D752" s="270"/>
      <c r="E752" s="271"/>
    </row>
    <row r="753" spans="1:5">
      <c r="A753" s="222"/>
      <c r="B753" s="268"/>
      <c r="C753" s="269"/>
      <c r="D753" s="270"/>
      <c r="E753" s="271"/>
    </row>
    <row r="754" spans="1:5">
      <c r="A754" s="222"/>
      <c r="B754" s="268"/>
      <c r="C754" s="269"/>
      <c r="D754" s="270"/>
      <c r="E754" s="271"/>
    </row>
    <row r="755" spans="1:5">
      <c r="A755" s="222"/>
      <c r="B755" s="268"/>
      <c r="C755" s="269"/>
      <c r="D755" s="270"/>
      <c r="E755" s="271"/>
    </row>
    <row r="756" spans="1:5">
      <c r="A756" s="222"/>
      <c r="B756" s="268"/>
      <c r="C756" s="269"/>
      <c r="D756" s="270"/>
      <c r="E756" s="271"/>
    </row>
    <row r="757" spans="1:5">
      <c r="A757" s="222"/>
      <c r="B757" s="268"/>
      <c r="C757" s="269"/>
      <c r="D757" s="270"/>
      <c r="E757" s="271"/>
    </row>
    <row r="758" spans="1:5">
      <c r="A758" s="222"/>
      <c r="B758" s="268"/>
      <c r="C758" s="269"/>
      <c r="D758" s="270"/>
      <c r="E758" s="271"/>
    </row>
    <row r="759" spans="1:5">
      <c r="A759" s="222"/>
      <c r="B759" s="268"/>
      <c r="C759" s="269"/>
      <c r="D759" s="270"/>
      <c r="E759" s="271"/>
    </row>
    <row r="760" spans="1:5">
      <c r="A760" s="222"/>
      <c r="B760" s="268"/>
      <c r="C760" s="269"/>
      <c r="D760" s="270"/>
      <c r="E760" s="271"/>
    </row>
    <row r="761" spans="1:5">
      <c r="A761" s="222"/>
      <c r="B761" s="268"/>
      <c r="C761" s="269"/>
      <c r="D761" s="270"/>
      <c r="E761" s="271"/>
    </row>
    <row r="762" spans="1:5">
      <c r="A762" s="222"/>
      <c r="B762" s="268"/>
      <c r="C762" s="269"/>
      <c r="D762" s="270"/>
      <c r="E762" s="271"/>
    </row>
    <row r="763" spans="1:5">
      <c r="A763" s="222"/>
      <c r="B763" s="268"/>
      <c r="C763" s="269"/>
      <c r="D763" s="270"/>
      <c r="E763" s="271"/>
    </row>
    <row r="764" spans="1:5">
      <c r="A764" s="222"/>
      <c r="B764" s="268"/>
      <c r="C764" s="269"/>
      <c r="D764" s="270"/>
      <c r="E764" s="271"/>
    </row>
    <row r="765" spans="1:5">
      <c r="A765" s="222"/>
      <c r="B765" s="268"/>
      <c r="C765" s="269"/>
      <c r="D765" s="270"/>
      <c r="E765" s="271"/>
    </row>
    <row r="766" spans="1:5">
      <c r="A766" s="222"/>
      <c r="B766" s="268"/>
      <c r="C766" s="269"/>
      <c r="D766" s="270"/>
      <c r="E766" s="271"/>
    </row>
    <row r="767" spans="1:5">
      <c r="A767" s="222"/>
      <c r="B767" s="268"/>
      <c r="C767" s="269"/>
      <c r="D767" s="270"/>
      <c r="E767" s="271"/>
    </row>
    <row r="768" spans="1:5">
      <c r="A768" s="222"/>
      <c r="B768" s="268"/>
      <c r="C768" s="269"/>
      <c r="D768" s="270"/>
      <c r="E768" s="271"/>
    </row>
    <row r="769" spans="1:5">
      <c r="A769" s="222"/>
      <c r="B769" s="268"/>
      <c r="C769" s="269"/>
      <c r="D769" s="270"/>
      <c r="E769" s="271"/>
    </row>
    <row r="770" spans="1:5">
      <c r="A770" s="222"/>
      <c r="B770" s="268"/>
      <c r="C770" s="269"/>
      <c r="D770" s="270"/>
      <c r="E770" s="271"/>
    </row>
    <row r="771" spans="1:5">
      <c r="A771" s="222"/>
      <c r="B771" s="268"/>
      <c r="C771" s="269"/>
      <c r="D771" s="270"/>
      <c r="E771" s="271"/>
    </row>
    <row r="772" spans="1:5">
      <c r="A772" s="222"/>
      <c r="B772" s="268"/>
      <c r="C772" s="269"/>
      <c r="D772" s="270"/>
      <c r="E772" s="271"/>
    </row>
    <row r="773" spans="1:5">
      <c r="A773" s="222"/>
      <c r="B773" s="268"/>
      <c r="C773" s="269"/>
      <c r="D773" s="270"/>
      <c r="E773" s="271"/>
    </row>
    <row r="774" spans="1:5">
      <c r="A774" s="222"/>
      <c r="B774" s="268"/>
      <c r="C774" s="269"/>
      <c r="D774" s="270"/>
      <c r="E774" s="271"/>
    </row>
    <row r="775" spans="1:5">
      <c r="A775" s="222"/>
      <c r="B775" s="268"/>
      <c r="C775" s="269"/>
      <c r="D775" s="270"/>
      <c r="E775" s="271"/>
    </row>
    <row r="776" spans="1:5">
      <c r="A776" s="222"/>
      <c r="B776" s="268"/>
      <c r="C776" s="269"/>
      <c r="D776" s="270"/>
      <c r="E776" s="271"/>
    </row>
    <row r="777" spans="1:5">
      <c r="A777" s="222"/>
      <c r="B777" s="268"/>
      <c r="C777" s="269"/>
      <c r="D777" s="270"/>
      <c r="E777" s="271"/>
    </row>
    <row r="778" spans="1:5">
      <c r="A778" s="222"/>
      <c r="B778" s="268"/>
      <c r="C778" s="269"/>
      <c r="D778" s="270"/>
      <c r="E778" s="271"/>
    </row>
    <row r="779" spans="1:5">
      <c r="A779" s="222"/>
      <c r="B779" s="268"/>
      <c r="C779" s="269"/>
      <c r="D779" s="270"/>
      <c r="E779" s="271"/>
    </row>
    <row r="780" spans="1:5">
      <c r="A780" s="222"/>
      <c r="B780" s="268"/>
      <c r="C780" s="269"/>
      <c r="D780" s="270"/>
      <c r="E780" s="271"/>
    </row>
    <row r="781" spans="1:5">
      <c r="A781" s="222"/>
      <c r="B781" s="268"/>
      <c r="C781" s="269"/>
      <c r="D781" s="270"/>
      <c r="E781" s="271"/>
    </row>
    <row r="782" spans="1:5">
      <c r="A782" s="222"/>
      <c r="B782" s="268"/>
      <c r="C782" s="269"/>
      <c r="D782" s="270"/>
      <c r="E782" s="271"/>
    </row>
    <row r="783" spans="1:5">
      <c r="A783" s="222"/>
      <c r="B783" s="268"/>
      <c r="C783" s="269"/>
      <c r="D783" s="270"/>
      <c r="E783" s="271"/>
    </row>
    <row r="784" spans="1:5">
      <c r="A784" s="222"/>
      <c r="B784" s="268"/>
      <c r="C784" s="269"/>
      <c r="D784" s="270"/>
      <c r="E784" s="271"/>
    </row>
    <row r="785" spans="1:5">
      <c r="A785" s="222"/>
      <c r="B785" s="268"/>
      <c r="C785" s="269"/>
      <c r="D785" s="270"/>
      <c r="E785" s="271"/>
    </row>
    <row r="786" spans="1:5">
      <c r="A786" s="222"/>
      <c r="B786" s="268"/>
      <c r="C786" s="269"/>
      <c r="D786" s="270"/>
      <c r="E786" s="271"/>
    </row>
    <row r="787" spans="1:5">
      <c r="A787" s="222"/>
      <c r="B787" s="268"/>
      <c r="C787" s="269"/>
      <c r="D787" s="270"/>
      <c r="E787" s="271"/>
    </row>
    <row r="788" spans="1:5">
      <c r="A788" s="222"/>
      <c r="B788" s="268"/>
      <c r="C788" s="269"/>
      <c r="D788" s="270"/>
      <c r="E788" s="271"/>
    </row>
    <row r="789" spans="1:5">
      <c r="A789" s="222"/>
      <c r="B789" s="268"/>
      <c r="C789" s="269"/>
      <c r="D789" s="270"/>
      <c r="E789" s="271"/>
    </row>
    <row r="790" spans="1:5">
      <c r="A790" s="222"/>
      <c r="B790" s="268"/>
      <c r="C790" s="269"/>
      <c r="D790" s="270"/>
      <c r="E790" s="271"/>
    </row>
    <row r="791" spans="1:5">
      <c r="A791" s="222"/>
      <c r="B791" s="268"/>
      <c r="C791" s="269"/>
      <c r="D791" s="270"/>
      <c r="E791" s="271"/>
    </row>
    <row r="792" spans="1:5">
      <c r="A792" s="222"/>
      <c r="B792" s="268"/>
      <c r="C792" s="269"/>
      <c r="D792" s="270"/>
      <c r="E792" s="271"/>
    </row>
    <row r="793" spans="1:5">
      <c r="A793" s="222"/>
      <c r="B793" s="268"/>
      <c r="C793" s="269"/>
      <c r="D793" s="270"/>
      <c r="E793" s="271"/>
    </row>
    <row r="794" spans="1:5">
      <c r="A794" s="222"/>
      <c r="B794" s="268"/>
      <c r="C794" s="269"/>
      <c r="D794" s="270"/>
      <c r="E794" s="271"/>
    </row>
    <row r="795" spans="1:5">
      <c r="A795" s="222"/>
      <c r="B795" s="268"/>
      <c r="C795" s="269"/>
      <c r="D795" s="270"/>
      <c r="E795" s="271"/>
    </row>
    <row r="796" spans="1:5">
      <c r="A796" s="222"/>
      <c r="B796" s="268"/>
      <c r="C796" s="269"/>
      <c r="D796" s="270"/>
      <c r="E796" s="271"/>
    </row>
    <row r="797" spans="1:5">
      <c r="A797" s="222"/>
      <c r="B797" s="268"/>
      <c r="C797" s="269"/>
      <c r="D797" s="270"/>
      <c r="E797" s="271"/>
    </row>
    <row r="798" spans="1:5">
      <c r="A798" s="222"/>
      <c r="B798" s="268"/>
      <c r="C798" s="269"/>
      <c r="D798" s="270"/>
      <c r="E798" s="271"/>
    </row>
    <row r="799" spans="1:5">
      <c r="A799" s="222"/>
      <c r="B799" s="268"/>
      <c r="C799" s="269"/>
      <c r="D799" s="270"/>
      <c r="E799" s="271"/>
    </row>
    <row r="800" spans="1:5">
      <c r="A800" s="222"/>
      <c r="B800" s="268"/>
      <c r="C800" s="269"/>
      <c r="D800" s="270"/>
      <c r="E800" s="271"/>
    </row>
    <row r="801" spans="1:5">
      <c r="A801" s="222"/>
      <c r="B801" s="268"/>
      <c r="C801" s="269"/>
      <c r="D801" s="270"/>
      <c r="E801" s="271"/>
    </row>
    <row r="802" spans="1:5">
      <c r="A802" s="222"/>
      <c r="B802" s="268"/>
      <c r="C802" s="269"/>
      <c r="D802" s="270"/>
      <c r="E802" s="271"/>
    </row>
    <row r="803" spans="1:5">
      <c r="A803" s="222"/>
      <c r="B803" s="268"/>
      <c r="C803" s="269"/>
      <c r="D803" s="270"/>
      <c r="E803" s="271"/>
    </row>
    <row r="804" spans="1:5">
      <c r="A804" s="222"/>
      <c r="B804" s="268"/>
      <c r="C804" s="269"/>
      <c r="D804" s="270"/>
      <c r="E804" s="271"/>
    </row>
    <row r="805" spans="1:5">
      <c r="A805" s="222"/>
      <c r="B805" s="268"/>
      <c r="C805" s="269"/>
      <c r="D805" s="270"/>
      <c r="E805" s="271"/>
    </row>
    <row r="806" spans="1:5">
      <c r="A806" s="222"/>
      <c r="B806" s="268"/>
      <c r="C806" s="269"/>
      <c r="D806" s="270"/>
      <c r="E806" s="271"/>
    </row>
    <row r="807" spans="1:5">
      <c r="A807" s="222"/>
      <c r="B807" s="268"/>
      <c r="C807" s="269"/>
      <c r="D807" s="270"/>
      <c r="E807" s="271"/>
    </row>
    <row r="808" spans="1:5">
      <c r="A808" s="222"/>
      <c r="B808" s="268"/>
      <c r="C808" s="269"/>
      <c r="D808" s="270"/>
      <c r="E808" s="271"/>
    </row>
    <row r="809" spans="1:5">
      <c r="A809" s="222"/>
      <c r="B809" s="268"/>
      <c r="C809" s="269"/>
      <c r="D809" s="270"/>
      <c r="E809" s="271"/>
    </row>
    <row r="810" spans="1:5">
      <c r="A810" s="222"/>
      <c r="B810" s="268"/>
      <c r="C810" s="269"/>
      <c r="D810" s="270"/>
      <c r="E810" s="271"/>
    </row>
    <row r="811" spans="1:5">
      <c r="A811" s="222"/>
      <c r="B811" s="268"/>
      <c r="C811" s="269"/>
      <c r="D811" s="270"/>
      <c r="E811" s="271"/>
    </row>
    <row r="812" spans="1:5">
      <c r="A812" s="222"/>
      <c r="B812" s="268"/>
      <c r="C812" s="269"/>
      <c r="D812" s="270"/>
      <c r="E812" s="271"/>
    </row>
    <row r="813" spans="1:5">
      <c r="A813" s="222"/>
      <c r="B813" s="268"/>
      <c r="C813" s="269"/>
      <c r="D813" s="270"/>
      <c r="E813" s="271"/>
    </row>
    <row r="814" spans="1:5">
      <c r="A814" s="222"/>
      <c r="B814" s="268"/>
      <c r="C814" s="269"/>
      <c r="D814" s="270"/>
      <c r="E814" s="271"/>
    </row>
    <row r="815" spans="1:5">
      <c r="A815" s="222"/>
      <c r="B815" s="268"/>
      <c r="C815" s="269"/>
      <c r="D815" s="270"/>
      <c r="E815" s="271"/>
    </row>
    <row r="816" spans="1:5">
      <c r="A816" s="222"/>
      <c r="B816" s="268"/>
      <c r="C816" s="269"/>
      <c r="D816" s="270"/>
      <c r="E816" s="271"/>
    </row>
    <row r="817" spans="1:5">
      <c r="A817" s="222"/>
      <c r="B817" s="268"/>
      <c r="C817" s="269"/>
      <c r="D817" s="270"/>
      <c r="E817" s="271"/>
    </row>
    <row r="818" spans="1:5">
      <c r="A818" s="222"/>
      <c r="B818" s="268"/>
      <c r="C818" s="269"/>
      <c r="D818" s="270"/>
      <c r="E818" s="271"/>
    </row>
    <row r="819" spans="1:5">
      <c r="A819" s="222"/>
      <c r="B819" s="268"/>
      <c r="C819" s="269"/>
      <c r="D819" s="270"/>
      <c r="E819" s="271"/>
    </row>
    <row r="820" spans="1:5">
      <c r="A820" s="222"/>
      <c r="B820" s="268"/>
      <c r="C820" s="269"/>
      <c r="D820" s="270"/>
      <c r="E820" s="271"/>
    </row>
    <row r="821" spans="1:5">
      <c r="A821" s="222"/>
      <c r="B821" s="268"/>
      <c r="C821" s="269"/>
      <c r="D821" s="270"/>
      <c r="E821" s="271"/>
    </row>
    <row r="822" spans="1:5">
      <c r="A822" s="222"/>
      <c r="B822" s="268"/>
      <c r="C822" s="269"/>
      <c r="D822" s="270"/>
      <c r="E822" s="271"/>
    </row>
    <row r="823" spans="1:5">
      <c r="A823" s="222"/>
      <c r="B823" s="268"/>
      <c r="C823" s="269"/>
      <c r="D823" s="270"/>
      <c r="E823" s="271"/>
    </row>
    <row r="824" spans="1:5">
      <c r="A824" s="222"/>
      <c r="B824" s="268"/>
      <c r="C824" s="269"/>
      <c r="D824" s="270"/>
      <c r="E824" s="271"/>
    </row>
    <row r="825" spans="1:5">
      <c r="A825" s="222"/>
      <c r="B825" s="268"/>
      <c r="C825" s="269"/>
      <c r="D825" s="270"/>
      <c r="E825" s="271"/>
    </row>
    <row r="826" spans="1:5">
      <c r="A826" s="222"/>
      <c r="B826" s="268"/>
      <c r="C826" s="269"/>
      <c r="D826" s="270"/>
      <c r="E826" s="271"/>
    </row>
    <row r="827" spans="1:5">
      <c r="A827" s="222"/>
      <c r="B827" s="268"/>
      <c r="C827" s="269"/>
      <c r="D827" s="270"/>
      <c r="E827" s="271"/>
    </row>
    <row r="828" spans="1:5">
      <c r="A828" s="222"/>
      <c r="B828" s="268"/>
      <c r="C828" s="269"/>
      <c r="D828" s="270"/>
      <c r="E828" s="271"/>
    </row>
    <row r="829" spans="1:5">
      <c r="A829" s="222"/>
      <c r="B829" s="268"/>
      <c r="C829" s="269"/>
      <c r="D829" s="270"/>
      <c r="E829" s="271"/>
    </row>
    <row r="830" spans="1:5">
      <c r="A830" s="222"/>
      <c r="B830" s="268"/>
      <c r="C830" s="269"/>
      <c r="D830" s="270"/>
      <c r="E830" s="271"/>
    </row>
    <row r="831" spans="1:5">
      <c r="A831" s="222"/>
      <c r="B831" s="268"/>
      <c r="C831" s="269"/>
      <c r="D831" s="270"/>
      <c r="E831" s="271"/>
    </row>
    <row r="832" spans="1:5">
      <c r="A832" s="222"/>
      <c r="B832" s="268"/>
      <c r="C832" s="269"/>
      <c r="D832" s="270"/>
      <c r="E832" s="271"/>
    </row>
    <row r="833" spans="1:5">
      <c r="A833" s="222"/>
      <c r="B833" s="268"/>
      <c r="C833" s="269"/>
      <c r="D833" s="270"/>
      <c r="E833" s="271"/>
    </row>
    <row r="834" spans="1:5">
      <c r="A834" s="222"/>
      <c r="B834" s="268"/>
      <c r="C834" s="269"/>
      <c r="D834" s="270"/>
      <c r="E834" s="271"/>
    </row>
    <row r="835" spans="1:5">
      <c r="A835" s="222"/>
      <c r="B835" s="268"/>
      <c r="C835" s="269"/>
      <c r="D835" s="270"/>
      <c r="E835" s="271"/>
    </row>
    <row r="836" spans="1:5">
      <c r="A836" s="222"/>
      <c r="B836" s="268"/>
      <c r="C836" s="269"/>
      <c r="D836" s="270"/>
      <c r="E836" s="271"/>
    </row>
    <row r="837" spans="1:5">
      <c r="A837" s="222"/>
      <c r="B837" s="268"/>
      <c r="C837" s="269"/>
      <c r="D837" s="270"/>
      <c r="E837" s="271"/>
    </row>
    <row r="838" spans="1:5">
      <c r="A838" s="222"/>
      <c r="B838" s="268"/>
      <c r="C838" s="269"/>
      <c r="D838" s="270"/>
      <c r="E838" s="271"/>
    </row>
    <row r="839" spans="1:5">
      <c r="A839" s="222"/>
      <c r="B839" s="268"/>
      <c r="C839" s="269"/>
      <c r="D839" s="270"/>
      <c r="E839" s="271"/>
    </row>
    <row r="840" spans="1:5">
      <c r="A840" s="222"/>
      <c r="B840" s="268"/>
      <c r="C840" s="269"/>
      <c r="D840" s="270"/>
      <c r="E840" s="271"/>
    </row>
    <row r="841" spans="1:5">
      <c r="A841" s="222"/>
      <c r="B841" s="268"/>
      <c r="C841" s="269"/>
      <c r="D841" s="270"/>
      <c r="E841" s="271"/>
    </row>
    <row r="842" spans="1:5">
      <c r="A842" s="222"/>
      <c r="B842" s="268"/>
      <c r="C842" s="269"/>
      <c r="D842" s="270"/>
      <c r="E842" s="271"/>
    </row>
    <row r="843" spans="1:5">
      <c r="A843" s="222"/>
      <c r="B843" s="268"/>
      <c r="C843" s="269"/>
      <c r="D843" s="270"/>
      <c r="E843" s="271"/>
    </row>
    <row r="844" spans="1:5">
      <c r="A844" s="222"/>
      <c r="B844" s="268"/>
      <c r="C844" s="269"/>
      <c r="D844" s="270"/>
      <c r="E844" s="271"/>
    </row>
    <row r="845" spans="1:5">
      <c r="A845" s="222"/>
      <c r="B845" s="268"/>
      <c r="C845" s="269"/>
      <c r="D845" s="270"/>
      <c r="E845" s="271"/>
    </row>
    <row r="846" spans="1:5">
      <c r="A846" s="222"/>
      <c r="B846" s="268"/>
      <c r="C846" s="269"/>
      <c r="D846" s="270"/>
      <c r="E846" s="271"/>
    </row>
    <row r="847" spans="1:5">
      <c r="A847" s="222"/>
      <c r="B847" s="268"/>
      <c r="C847" s="269"/>
      <c r="D847" s="270"/>
      <c r="E847" s="271"/>
    </row>
    <row r="848" spans="1:5">
      <c r="A848" s="222"/>
      <c r="B848" s="268"/>
      <c r="C848" s="269"/>
      <c r="D848" s="270"/>
      <c r="E848" s="271"/>
    </row>
    <row r="849" spans="1:5">
      <c r="A849" s="222"/>
      <c r="B849" s="268"/>
      <c r="C849" s="269"/>
      <c r="D849" s="270"/>
      <c r="E849" s="271"/>
    </row>
    <row r="850" spans="1:5">
      <c r="A850" s="222"/>
      <c r="B850" s="268"/>
      <c r="C850" s="269"/>
      <c r="D850" s="270"/>
      <c r="E850" s="271"/>
    </row>
    <row r="851" spans="1:5">
      <c r="A851" s="222"/>
      <c r="B851" s="268"/>
      <c r="C851" s="269"/>
      <c r="D851" s="270"/>
      <c r="E851" s="271"/>
    </row>
    <row r="852" spans="1:5">
      <c r="A852" s="222"/>
      <c r="B852" s="268"/>
      <c r="C852" s="269"/>
      <c r="D852" s="270"/>
      <c r="E852" s="271"/>
    </row>
    <row r="853" spans="1:5">
      <c r="A853" s="222"/>
      <c r="B853" s="268"/>
      <c r="C853" s="269"/>
      <c r="D853" s="270"/>
      <c r="E853" s="271"/>
    </row>
    <row r="854" spans="1:5">
      <c r="A854" s="222"/>
      <c r="B854" s="268"/>
      <c r="C854" s="269"/>
      <c r="D854" s="270"/>
      <c r="E854" s="271"/>
    </row>
    <row r="855" spans="1:5">
      <c r="A855" s="222"/>
      <c r="B855" s="268"/>
      <c r="C855" s="269"/>
      <c r="D855" s="270"/>
      <c r="E855" s="271"/>
    </row>
    <row r="856" spans="1:5">
      <c r="A856" s="222"/>
      <c r="B856" s="268"/>
      <c r="C856" s="269"/>
      <c r="D856" s="270"/>
      <c r="E856" s="271"/>
    </row>
    <row r="857" spans="1:5">
      <c r="A857" s="222"/>
      <c r="B857" s="268"/>
      <c r="C857" s="269"/>
      <c r="D857" s="270"/>
      <c r="E857" s="271"/>
    </row>
    <row r="858" spans="1:5">
      <c r="A858" s="222"/>
      <c r="B858" s="268"/>
      <c r="C858" s="269"/>
      <c r="D858" s="270"/>
      <c r="E858" s="271"/>
    </row>
    <row r="859" spans="1:5">
      <c r="A859" s="222"/>
      <c r="B859" s="268"/>
      <c r="C859" s="269"/>
      <c r="D859" s="270"/>
      <c r="E859" s="271"/>
    </row>
    <row r="860" spans="1:5">
      <c r="A860" s="222"/>
      <c r="B860" s="268"/>
      <c r="C860" s="269"/>
      <c r="D860" s="270"/>
      <c r="E860" s="271"/>
    </row>
    <row r="861" spans="1:5">
      <c r="A861" s="222"/>
      <c r="B861" s="268"/>
      <c r="C861" s="269"/>
      <c r="D861" s="270"/>
      <c r="E861" s="271"/>
    </row>
    <row r="862" spans="1:5">
      <c r="A862" s="222"/>
      <c r="B862" s="268"/>
      <c r="C862" s="269"/>
      <c r="D862" s="270"/>
      <c r="E862" s="271"/>
    </row>
    <row r="863" spans="1:5">
      <c r="A863" s="222"/>
      <c r="B863" s="268"/>
      <c r="C863" s="269"/>
      <c r="D863" s="270"/>
      <c r="E863" s="271"/>
    </row>
    <row r="864" spans="1:5">
      <c r="A864" s="222"/>
      <c r="B864" s="268"/>
      <c r="C864" s="269"/>
      <c r="D864" s="270"/>
      <c r="E864" s="271"/>
    </row>
    <row r="865" spans="1:5">
      <c r="A865" s="222"/>
      <c r="B865" s="268"/>
      <c r="C865" s="269"/>
      <c r="D865" s="270"/>
      <c r="E865" s="271"/>
    </row>
    <row r="866" spans="1:5">
      <c r="A866" s="222"/>
      <c r="B866" s="268"/>
      <c r="C866" s="269"/>
      <c r="D866" s="270"/>
      <c r="E866" s="271"/>
    </row>
    <row r="867" spans="1:5">
      <c r="A867" s="222"/>
      <c r="B867" s="268"/>
      <c r="C867" s="269"/>
      <c r="D867" s="270"/>
      <c r="E867" s="271"/>
    </row>
    <row r="868" spans="1:5">
      <c r="A868" s="222"/>
      <c r="B868" s="268"/>
      <c r="C868" s="269"/>
      <c r="D868" s="270"/>
      <c r="E868" s="271"/>
    </row>
    <row r="869" spans="1:5">
      <c r="A869" s="222"/>
      <c r="B869" s="268"/>
      <c r="C869" s="269"/>
      <c r="D869" s="270"/>
      <c r="E869" s="271"/>
    </row>
    <row r="870" spans="1:5">
      <c r="A870" s="222"/>
      <c r="B870" s="268"/>
      <c r="C870" s="269"/>
      <c r="D870" s="270"/>
      <c r="E870" s="271"/>
    </row>
    <row r="871" spans="1:5">
      <c r="A871" s="222"/>
      <c r="B871" s="268"/>
      <c r="C871" s="269"/>
      <c r="D871" s="270"/>
      <c r="E871" s="271"/>
    </row>
    <row r="872" spans="1:5">
      <c r="A872" s="222"/>
      <c r="B872" s="268"/>
      <c r="C872" s="269"/>
      <c r="D872" s="270"/>
      <c r="E872" s="271"/>
    </row>
    <row r="873" spans="1:5">
      <c r="A873" s="222"/>
      <c r="B873" s="268"/>
      <c r="C873" s="269"/>
      <c r="D873" s="270"/>
      <c r="E873" s="271"/>
    </row>
    <row r="874" spans="1:5">
      <c r="A874" s="222"/>
      <c r="B874" s="268"/>
      <c r="C874" s="269"/>
      <c r="D874" s="270"/>
      <c r="E874" s="271"/>
    </row>
    <row r="875" spans="1:5">
      <c r="A875" s="222"/>
      <c r="B875" s="268"/>
      <c r="C875" s="269"/>
      <c r="D875" s="270"/>
      <c r="E875" s="271"/>
    </row>
    <row r="876" spans="1:5">
      <c r="A876" s="222"/>
      <c r="B876" s="268"/>
      <c r="C876" s="269"/>
      <c r="D876" s="270"/>
      <c r="E876" s="271"/>
    </row>
    <row r="877" spans="1:5">
      <c r="A877" s="222"/>
      <c r="B877" s="268"/>
      <c r="C877" s="269"/>
      <c r="D877" s="270"/>
      <c r="E877" s="271"/>
    </row>
    <row r="878" spans="1:5">
      <c r="A878" s="222"/>
      <c r="B878" s="268"/>
      <c r="C878" s="269"/>
      <c r="D878" s="270"/>
      <c r="E878" s="271"/>
    </row>
    <row r="879" spans="1:5">
      <c r="A879" s="222"/>
      <c r="B879" s="268"/>
      <c r="C879" s="269"/>
      <c r="D879" s="270"/>
      <c r="E879" s="271"/>
    </row>
    <row r="880" spans="1:5">
      <c r="A880" s="222"/>
      <c r="B880" s="268"/>
      <c r="C880" s="269"/>
      <c r="D880" s="270"/>
      <c r="E880" s="271"/>
    </row>
    <row r="881" spans="1:5">
      <c r="A881" s="222"/>
      <c r="B881" s="268"/>
      <c r="C881" s="269"/>
      <c r="D881" s="270"/>
      <c r="E881" s="271"/>
    </row>
    <row r="882" spans="1:5">
      <c r="A882" s="222"/>
      <c r="B882" s="268"/>
      <c r="C882" s="269"/>
      <c r="D882" s="270"/>
      <c r="E882" s="271"/>
    </row>
    <row r="883" spans="1:5">
      <c r="A883" s="222"/>
      <c r="B883" s="268"/>
      <c r="C883" s="269"/>
      <c r="D883" s="270"/>
      <c r="E883" s="271"/>
    </row>
    <row r="884" spans="1:5">
      <c r="A884" s="222"/>
      <c r="B884" s="268"/>
      <c r="C884" s="269"/>
      <c r="D884" s="270"/>
      <c r="E884" s="271"/>
    </row>
    <row r="885" spans="1:5">
      <c r="A885" s="222"/>
      <c r="B885" s="268"/>
      <c r="C885" s="269"/>
      <c r="D885" s="270"/>
      <c r="E885" s="271"/>
    </row>
    <row r="886" spans="1:5">
      <c r="A886" s="222"/>
      <c r="B886" s="268"/>
      <c r="C886" s="269"/>
      <c r="D886" s="270"/>
      <c r="E886" s="271"/>
    </row>
    <row r="887" spans="1:5">
      <c r="A887" s="222"/>
      <c r="B887" s="268"/>
      <c r="C887" s="269"/>
      <c r="D887" s="270"/>
      <c r="E887" s="271"/>
    </row>
    <row r="888" spans="1:5">
      <c r="A888" s="222"/>
      <c r="B888" s="268"/>
      <c r="C888" s="269"/>
      <c r="D888" s="270"/>
      <c r="E888" s="271"/>
    </row>
    <row r="889" spans="1:5">
      <c r="A889" s="222"/>
      <c r="B889" s="268"/>
      <c r="C889" s="269"/>
      <c r="D889" s="270"/>
      <c r="E889" s="271"/>
    </row>
    <row r="890" spans="1:5">
      <c r="A890" s="222"/>
      <c r="B890" s="268"/>
      <c r="C890" s="269"/>
      <c r="D890" s="270"/>
      <c r="E890" s="271"/>
    </row>
    <row r="891" spans="1:5">
      <c r="A891" s="222"/>
      <c r="B891" s="268"/>
      <c r="C891" s="269"/>
      <c r="D891" s="270"/>
      <c r="E891" s="271"/>
    </row>
    <row r="892" spans="1:5">
      <c r="A892" s="222"/>
      <c r="B892" s="268"/>
      <c r="C892" s="269"/>
      <c r="D892" s="270"/>
      <c r="E892" s="271"/>
    </row>
    <row r="893" spans="1:5">
      <c r="A893" s="222"/>
      <c r="B893" s="268"/>
      <c r="C893" s="269"/>
      <c r="D893" s="270"/>
      <c r="E893" s="271"/>
    </row>
    <row r="894" spans="1:5">
      <c r="A894" s="222"/>
      <c r="B894" s="268"/>
      <c r="C894" s="269"/>
      <c r="D894" s="270"/>
      <c r="E894" s="271"/>
    </row>
    <row r="895" spans="1:5">
      <c r="A895" s="222"/>
      <c r="B895" s="268"/>
      <c r="C895" s="269"/>
      <c r="D895" s="270"/>
      <c r="E895" s="271"/>
    </row>
    <row r="896" spans="1:5">
      <c r="A896" s="222"/>
      <c r="B896" s="268"/>
      <c r="C896" s="269"/>
      <c r="D896" s="270"/>
      <c r="E896" s="271"/>
    </row>
    <row r="897" spans="1:5">
      <c r="A897" s="222"/>
      <c r="B897" s="268"/>
      <c r="C897" s="269"/>
      <c r="D897" s="270"/>
      <c r="E897" s="271"/>
    </row>
    <row r="898" spans="1:5">
      <c r="A898" s="222"/>
      <c r="B898" s="268"/>
      <c r="C898" s="269"/>
      <c r="D898" s="270"/>
      <c r="E898" s="271"/>
    </row>
    <row r="899" spans="1:5">
      <c r="A899" s="222"/>
      <c r="B899" s="268"/>
      <c r="C899" s="269"/>
      <c r="D899" s="270"/>
      <c r="E899" s="271"/>
    </row>
    <row r="900" spans="1:5">
      <c r="A900" s="222"/>
      <c r="B900" s="268"/>
      <c r="C900" s="269"/>
      <c r="D900" s="270"/>
      <c r="E900" s="271"/>
    </row>
    <row r="901" spans="1:5">
      <c r="A901" s="222"/>
      <c r="B901" s="268"/>
      <c r="C901" s="269"/>
      <c r="D901" s="270"/>
      <c r="E901" s="271"/>
    </row>
    <row r="902" spans="1:5">
      <c r="A902" s="222"/>
      <c r="B902" s="268"/>
      <c r="C902" s="269"/>
      <c r="D902" s="270"/>
      <c r="E902" s="271"/>
    </row>
    <row r="903" spans="1:5">
      <c r="A903" s="222"/>
      <c r="B903" s="268"/>
      <c r="C903" s="269"/>
      <c r="D903" s="270"/>
      <c r="E903" s="271"/>
    </row>
    <row r="904" spans="1:5">
      <c r="A904" s="222"/>
      <c r="B904" s="268"/>
      <c r="C904" s="269"/>
      <c r="D904" s="270"/>
      <c r="E904" s="271"/>
    </row>
    <row r="905" spans="1:5">
      <c r="A905" s="222"/>
      <c r="B905" s="268"/>
      <c r="C905" s="269"/>
      <c r="D905" s="270"/>
      <c r="E905" s="271"/>
    </row>
    <row r="906" spans="1:5">
      <c r="A906" s="222"/>
      <c r="B906" s="268"/>
      <c r="C906" s="269"/>
      <c r="D906" s="270"/>
      <c r="E906" s="271"/>
    </row>
    <row r="907" spans="1:5">
      <c r="A907" s="222"/>
      <c r="B907" s="268"/>
      <c r="C907" s="269"/>
      <c r="D907" s="270"/>
      <c r="E907" s="271"/>
    </row>
    <row r="908" spans="1:5">
      <c r="A908" s="222"/>
      <c r="B908" s="268"/>
      <c r="C908" s="269"/>
      <c r="D908" s="270"/>
      <c r="E908" s="271"/>
    </row>
    <row r="909" spans="1:5">
      <c r="A909" s="222"/>
      <c r="B909" s="268"/>
      <c r="C909" s="269"/>
      <c r="D909" s="270"/>
      <c r="E909" s="271"/>
    </row>
    <row r="910" spans="1:5">
      <c r="A910" s="222"/>
      <c r="B910" s="268"/>
      <c r="C910" s="269"/>
      <c r="D910" s="270"/>
      <c r="E910" s="271"/>
    </row>
    <row r="911" spans="1:5">
      <c r="A911" s="222"/>
      <c r="B911" s="268"/>
      <c r="C911" s="269"/>
      <c r="D911" s="270"/>
      <c r="E911" s="271"/>
    </row>
    <row r="912" spans="1:5">
      <c r="A912" s="222"/>
      <c r="B912" s="268"/>
      <c r="C912" s="269"/>
      <c r="D912" s="270"/>
      <c r="E912" s="271"/>
    </row>
    <row r="913" spans="1:5">
      <c r="A913" s="222"/>
      <c r="B913" s="268"/>
      <c r="C913" s="269"/>
      <c r="D913" s="270"/>
      <c r="E913" s="271"/>
    </row>
    <row r="914" spans="1:5">
      <c r="A914" s="222"/>
      <c r="B914" s="268"/>
      <c r="C914" s="269"/>
      <c r="D914" s="270"/>
      <c r="E914" s="271"/>
    </row>
    <row r="915" spans="1:5">
      <c r="A915" s="222"/>
      <c r="B915" s="268"/>
      <c r="C915" s="269"/>
      <c r="D915" s="270"/>
      <c r="E915" s="271"/>
    </row>
    <row r="916" spans="1:5">
      <c r="A916" s="222"/>
      <c r="B916" s="268"/>
      <c r="C916" s="269"/>
      <c r="D916" s="270"/>
      <c r="E916" s="271"/>
    </row>
    <row r="917" spans="1:5">
      <c r="A917" s="222"/>
      <c r="B917" s="268"/>
      <c r="C917" s="269"/>
      <c r="D917" s="270"/>
      <c r="E917" s="271"/>
    </row>
    <row r="918" spans="1:5">
      <c r="A918" s="222"/>
      <c r="B918" s="268"/>
      <c r="C918" s="269"/>
      <c r="D918" s="270"/>
      <c r="E918" s="271"/>
    </row>
    <row r="919" spans="1:5">
      <c r="A919" s="222"/>
      <c r="B919" s="268"/>
      <c r="C919" s="269"/>
      <c r="D919" s="270"/>
      <c r="E919" s="271"/>
    </row>
    <row r="920" spans="1:5">
      <c r="A920" s="222"/>
      <c r="B920" s="268"/>
      <c r="C920" s="269"/>
      <c r="D920" s="270"/>
      <c r="E920" s="271"/>
    </row>
    <row r="921" spans="1:5">
      <c r="A921" s="222"/>
      <c r="B921" s="268"/>
      <c r="C921" s="269"/>
      <c r="D921" s="270"/>
      <c r="E921" s="271"/>
    </row>
    <row r="922" spans="1:5">
      <c r="A922" s="222"/>
      <c r="B922" s="268"/>
      <c r="C922" s="269"/>
      <c r="D922" s="270"/>
      <c r="E922" s="271"/>
    </row>
    <row r="923" spans="1:5">
      <c r="A923" s="222"/>
      <c r="B923" s="268"/>
      <c r="C923" s="269"/>
      <c r="D923" s="270"/>
      <c r="E923" s="271"/>
    </row>
    <row r="924" spans="1:5">
      <c r="A924" s="222"/>
      <c r="B924" s="268"/>
      <c r="C924" s="269"/>
      <c r="D924" s="270"/>
      <c r="E924" s="271"/>
    </row>
    <row r="925" spans="1:5">
      <c r="A925" s="222"/>
      <c r="B925" s="268"/>
      <c r="C925" s="269"/>
      <c r="D925" s="270"/>
      <c r="E925" s="271"/>
    </row>
    <row r="926" spans="1:5">
      <c r="A926" s="222"/>
      <c r="B926" s="268"/>
      <c r="C926" s="269"/>
      <c r="D926" s="270"/>
      <c r="E926" s="271"/>
    </row>
    <row r="927" spans="1:5">
      <c r="A927" s="222"/>
      <c r="B927" s="268"/>
      <c r="C927" s="269"/>
      <c r="D927" s="270"/>
      <c r="E927" s="271"/>
    </row>
    <row r="928" spans="1:5">
      <c r="A928" s="222"/>
      <c r="B928" s="268"/>
      <c r="C928" s="269"/>
      <c r="D928" s="270"/>
      <c r="E928" s="271"/>
    </row>
    <row r="929" spans="1:5">
      <c r="A929" s="222"/>
      <c r="B929" s="268"/>
      <c r="C929" s="269"/>
      <c r="D929" s="270"/>
      <c r="E929" s="271"/>
    </row>
    <row r="930" spans="1:5">
      <c r="A930" s="222"/>
      <c r="B930" s="268"/>
      <c r="C930" s="269"/>
      <c r="D930" s="270"/>
      <c r="E930" s="271"/>
    </row>
    <row r="931" spans="1:5">
      <c r="A931" s="222"/>
      <c r="B931" s="268"/>
      <c r="C931" s="269"/>
      <c r="D931" s="270"/>
      <c r="E931" s="271"/>
    </row>
    <row r="932" spans="1:5">
      <c r="A932" s="222"/>
      <c r="B932" s="268"/>
      <c r="C932" s="269"/>
      <c r="D932" s="270"/>
      <c r="E932" s="271"/>
    </row>
    <row r="933" spans="1:5">
      <c r="A933" s="222"/>
      <c r="B933" s="268"/>
      <c r="C933" s="269"/>
      <c r="D933" s="270"/>
      <c r="E933" s="271"/>
    </row>
    <row r="934" spans="1:5">
      <c r="A934" s="222"/>
      <c r="B934" s="268"/>
      <c r="C934" s="269"/>
      <c r="D934" s="270"/>
      <c r="E934" s="271"/>
    </row>
    <row r="935" spans="1:5">
      <c r="A935" s="222"/>
      <c r="B935" s="268"/>
      <c r="C935" s="269"/>
      <c r="D935" s="270"/>
      <c r="E935" s="271"/>
    </row>
    <row r="936" spans="1:5">
      <c r="A936" s="222"/>
      <c r="B936" s="268"/>
      <c r="C936" s="269"/>
      <c r="D936" s="270"/>
      <c r="E936" s="271"/>
    </row>
    <row r="937" spans="1:5">
      <c r="A937" s="222"/>
      <c r="B937" s="268"/>
      <c r="C937" s="269"/>
      <c r="D937" s="270"/>
      <c r="E937" s="271"/>
    </row>
    <row r="938" spans="1:5">
      <c r="A938" s="222"/>
      <c r="B938" s="268"/>
      <c r="C938" s="269"/>
      <c r="D938" s="270"/>
      <c r="E938" s="271"/>
    </row>
    <row r="939" spans="1:5">
      <c r="A939" s="222"/>
      <c r="B939" s="268"/>
      <c r="C939" s="269"/>
      <c r="D939" s="270"/>
      <c r="E939" s="271"/>
    </row>
    <row r="940" spans="1:5">
      <c r="A940" s="222"/>
      <c r="B940" s="268"/>
      <c r="C940" s="269"/>
      <c r="D940" s="270"/>
      <c r="E940" s="271"/>
    </row>
    <row r="941" spans="1:5">
      <c r="A941" s="222"/>
      <c r="B941" s="268"/>
      <c r="C941" s="269"/>
      <c r="D941" s="270"/>
      <c r="E941" s="271"/>
    </row>
    <row r="942" spans="1:5">
      <c r="A942" s="222"/>
      <c r="B942" s="268"/>
      <c r="C942" s="269"/>
      <c r="D942" s="270"/>
      <c r="E942" s="271"/>
    </row>
    <row r="943" spans="1:5">
      <c r="A943" s="222"/>
      <c r="B943" s="268"/>
      <c r="C943" s="269"/>
      <c r="D943" s="270"/>
      <c r="E943" s="271"/>
    </row>
    <row r="944" spans="1:5">
      <c r="A944" s="222"/>
      <c r="B944" s="268"/>
      <c r="C944" s="269"/>
      <c r="D944" s="270"/>
      <c r="E944" s="271"/>
    </row>
    <row r="945" spans="1:5">
      <c r="A945" s="222"/>
      <c r="B945" s="268"/>
      <c r="C945" s="269"/>
      <c r="D945" s="270"/>
      <c r="E945" s="271"/>
    </row>
    <row r="946" spans="1:5">
      <c r="A946" s="222"/>
      <c r="B946" s="268"/>
      <c r="C946" s="269"/>
      <c r="D946" s="270"/>
      <c r="E946" s="271"/>
    </row>
    <row r="947" spans="1:5">
      <c r="A947" s="222"/>
      <c r="B947" s="268"/>
      <c r="C947" s="269"/>
      <c r="D947" s="270"/>
      <c r="E947" s="271"/>
    </row>
    <row r="948" spans="1:5">
      <c r="A948" s="222"/>
      <c r="B948" s="268"/>
      <c r="C948" s="269"/>
      <c r="D948" s="270"/>
      <c r="E948" s="271"/>
    </row>
    <row r="949" spans="1:5">
      <c r="A949" s="222"/>
      <c r="B949" s="268"/>
      <c r="C949" s="269"/>
      <c r="D949" s="270"/>
      <c r="E949" s="271"/>
    </row>
    <row r="950" spans="1:5">
      <c r="A950" s="222"/>
      <c r="B950" s="268"/>
      <c r="C950" s="269"/>
      <c r="D950" s="270"/>
      <c r="E950" s="271"/>
    </row>
    <row r="951" spans="1:5">
      <c r="A951" s="222"/>
      <c r="B951" s="268"/>
      <c r="C951" s="269"/>
      <c r="D951" s="270"/>
      <c r="E951" s="271"/>
    </row>
    <row r="952" spans="1:5">
      <c r="A952" s="222"/>
      <c r="B952" s="268"/>
      <c r="C952" s="269"/>
      <c r="D952" s="270"/>
      <c r="E952" s="271"/>
    </row>
    <row r="953" spans="1:5">
      <c r="A953" s="222"/>
      <c r="B953" s="268"/>
      <c r="C953" s="269"/>
      <c r="D953" s="270"/>
      <c r="E953" s="271"/>
    </row>
    <row r="954" spans="1:5">
      <c r="A954" s="222"/>
      <c r="B954" s="268"/>
      <c r="C954" s="269"/>
      <c r="D954" s="270"/>
      <c r="E954" s="271"/>
    </row>
    <row r="955" spans="1:5">
      <c r="A955" s="222"/>
      <c r="B955" s="268"/>
      <c r="C955" s="269"/>
      <c r="D955" s="270"/>
      <c r="E955" s="271"/>
    </row>
    <row r="956" spans="1:5">
      <c r="A956" s="222"/>
      <c r="B956" s="268"/>
      <c r="C956" s="269"/>
      <c r="D956" s="270"/>
      <c r="E956" s="271"/>
    </row>
    <row r="957" spans="1:5">
      <c r="A957" s="222"/>
      <c r="B957" s="268"/>
      <c r="C957" s="269"/>
      <c r="D957" s="270"/>
      <c r="E957" s="271"/>
    </row>
    <row r="958" spans="1:5">
      <c r="A958" s="222"/>
      <c r="B958" s="268"/>
      <c r="C958" s="269"/>
      <c r="D958" s="270"/>
      <c r="E958" s="271"/>
    </row>
    <row r="959" spans="1:5">
      <c r="A959" s="222"/>
      <c r="B959" s="268"/>
      <c r="C959" s="269"/>
      <c r="D959" s="270"/>
      <c r="E959" s="271"/>
    </row>
    <row r="960" spans="1:5">
      <c r="A960" s="222"/>
      <c r="B960" s="268"/>
      <c r="C960" s="269"/>
      <c r="D960" s="270"/>
      <c r="E960" s="271"/>
    </row>
    <row r="961" spans="1:5">
      <c r="A961" s="222"/>
      <c r="B961" s="268"/>
      <c r="C961" s="269"/>
      <c r="D961" s="270"/>
      <c r="E961" s="271"/>
    </row>
    <row r="962" spans="1:5">
      <c r="A962" s="222"/>
      <c r="B962" s="268"/>
      <c r="C962" s="269"/>
      <c r="D962" s="270"/>
      <c r="E962" s="271"/>
    </row>
    <row r="963" spans="1:5">
      <c r="A963" s="222"/>
      <c r="B963" s="268"/>
      <c r="C963" s="269"/>
      <c r="D963" s="270"/>
      <c r="E963" s="271"/>
    </row>
    <row r="964" spans="1:5">
      <c r="A964" s="222"/>
      <c r="B964" s="268"/>
      <c r="C964" s="269"/>
      <c r="D964" s="270"/>
      <c r="E964" s="271"/>
    </row>
    <row r="965" spans="1:5">
      <c r="A965" s="222"/>
      <c r="B965" s="268"/>
      <c r="C965" s="269"/>
      <c r="D965" s="270"/>
      <c r="E965" s="271"/>
    </row>
    <row r="966" spans="1:5">
      <c r="A966" s="222"/>
      <c r="B966" s="268"/>
      <c r="C966" s="269"/>
      <c r="D966" s="270"/>
      <c r="E966" s="271"/>
    </row>
    <row r="967" spans="1:5">
      <c r="A967" s="222"/>
      <c r="B967" s="268"/>
      <c r="C967" s="269"/>
      <c r="D967" s="270"/>
      <c r="E967" s="271"/>
    </row>
    <row r="968" spans="1:5">
      <c r="A968" s="222"/>
      <c r="B968" s="268"/>
      <c r="C968" s="269"/>
      <c r="D968" s="270"/>
      <c r="E968" s="271"/>
    </row>
    <row r="969" spans="1:5">
      <c r="A969" s="222"/>
      <c r="B969" s="268"/>
      <c r="C969" s="269"/>
      <c r="D969" s="270"/>
      <c r="E969" s="271"/>
    </row>
    <row r="970" spans="1:5">
      <c r="A970" s="222"/>
      <c r="B970" s="268"/>
      <c r="C970" s="269"/>
      <c r="D970" s="270"/>
      <c r="E970" s="271"/>
    </row>
    <row r="971" spans="1:5">
      <c r="A971" s="222"/>
      <c r="B971" s="268"/>
      <c r="C971" s="269"/>
      <c r="D971" s="270"/>
      <c r="E971" s="271"/>
    </row>
    <row r="972" spans="1:5">
      <c r="A972" s="222"/>
      <c r="B972" s="268"/>
      <c r="C972" s="269"/>
      <c r="D972" s="270"/>
      <c r="E972" s="271"/>
    </row>
    <row r="973" spans="1:5">
      <c r="A973" s="222"/>
      <c r="B973" s="268"/>
      <c r="C973" s="269"/>
      <c r="D973" s="270"/>
      <c r="E973" s="271"/>
    </row>
    <row r="974" spans="1:5">
      <c r="A974" s="222"/>
      <c r="B974" s="268"/>
      <c r="C974" s="269"/>
      <c r="D974" s="270"/>
      <c r="E974" s="271"/>
    </row>
    <row r="975" spans="1:5">
      <c r="A975" s="222"/>
      <c r="B975" s="268"/>
      <c r="C975" s="269"/>
      <c r="D975" s="270"/>
      <c r="E975" s="271"/>
    </row>
    <row r="976" spans="1:5">
      <c r="A976" s="222"/>
      <c r="B976" s="268"/>
      <c r="C976" s="269"/>
      <c r="D976" s="270"/>
      <c r="E976" s="271"/>
    </row>
    <row r="977" spans="1:5">
      <c r="A977" s="222"/>
      <c r="B977" s="268"/>
      <c r="C977" s="269"/>
      <c r="D977" s="270"/>
      <c r="E977" s="271"/>
    </row>
    <row r="978" spans="1:5">
      <c r="A978" s="222"/>
      <c r="B978" s="268"/>
      <c r="C978" s="269"/>
      <c r="D978" s="270"/>
      <c r="E978" s="271"/>
    </row>
    <row r="979" spans="1:5">
      <c r="A979" s="222"/>
      <c r="B979" s="268"/>
      <c r="C979" s="269"/>
      <c r="D979" s="270"/>
      <c r="E979" s="271"/>
    </row>
    <row r="980" spans="1:5">
      <c r="A980" s="222"/>
      <c r="B980" s="268"/>
      <c r="C980" s="269"/>
      <c r="D980" s="270"/>
      <c r="E980" s="271"/>
    </row>
    <row r="981" spans="1:5">
      <c r="A981" s="222"/>
      <c r="B981" s="268"/>
      <c r="C981" s="269"/>
      <c r="D981" s="270"/>
      <c r="E981" s="271"/>
    </row>
    <row r="982" spans="1:5">
      <c r="A982" s="222"/>
      <c r="B982" s="268"/>
      <c r="C982" s="269"/>
      <c r="D982" s="270"/>
      <c r="E982" s="271"/>
    </row>
    <row r="983" spans="1:5">
      <c r="A983" s="222"/>
      <c r="B983" s="268"/>
      <c r="C983" s="269"/>
      <c r="D983" s="270"/>
      <c r="E983" s="271"/>
    </row>
    <row r="984" spans="1:5">
      <c r="A984" s="222"/>
      <c r="B984" s="268"/>
      <c r="C984" s="269"/>
      <c r="D984" s="270"/>
      <c r="E984" s="271"/>
    </row>
    <row r="985" spans="1:5">
      <c r="A985" s="222"/>
      <c r="B985" s="268"/>
      <c r="C985" s="269"/>
      <c r="D985" s="270"/>
      <c r="E985" s="271"/>
    </row>
    <row r="986" spans="1:5">
      <c r="A986" s="222"/>
      <c r="B986" s="268"/>
      <c r="C986" s="269"/>
      <c r="D986" s="270"/>
      <c r="E986" s="271"/>
    </row>
    <row r="987" spans="1:5">
      <c r="A987" s="222"/>
      <c r="B987" s="268"/>
      <c r="C987" s="269"/>
      <c r="D987" s="270"/>
      <c r="E987" s="271"/>
    </row>
    <row r="988" spans="1:5">
      <c r="A988" s="222"/>
      <c r="B988" s="268"/>
      <c r="C988" s="269"/>
      <c r="D988" s="270"/>
      <c r="E988" s="271"/>
    </row>
    <row r="989" spans="1:5">
      <c r="A989" s="222"/>
      <c r="B989" s="268"/>
      <c r="C989" s="269"/>
      <c r="D989" s="270"/>
      <c r="E989" s="271"/>
    </row>
    <row r="990" spans="1:5">
      <c r="A990" s="222"/>
      <c r="B990" s="268"/>
      <c r="C990" s="269"/>
      <c r="D990" s="270"/>
      <c r="E990" s="271"/>
    </row>
    <row r="991" spans="1:5">
      <c r="A991" s="222"/>
      <c r="B991" s="268"/>
      <c r="C991" s="269"/>
      <c r="D991" s="270"/>
      <c r="E991" s="271"/>
    </row>
    <row r="992" spans="1:5">
      <c r="A992" s="222"/>
      <c r="B992" s="268"/>
      <c r="C992" s="269"/>
      <c r="D992" s="270"/>
      <c r="E992" s="271"/>
    </row>
    <row r="993" spans="1:5">
      <c r="A993" s="222"/>
      <c r="B993" s="268"/>
      <c r="C993" s="269"/>
      <c r="D993" s="270"/>
      <c r="E993" s="271"/>
    </row>
    <row r="994" spans="1:5">
      <c r="A994" s="222"/>
      <c r="B994" s="268"/>
      <c r="C994" s="269"/>
      <c r="D994" s="270"/>
      <c r="E994" s="271"/>
    </row>
    <row r="995" spans="1:5">
      <c r="A995" s="222"/>
      <c r="B995" s="268"/>
      <c r="C995" s="269"/>
      <c r="D995" s="270"/>
      <c r="E995" s="271"/>
    </row>
    <row r="996" spans="1:5">
      <c r="A996" s="222"/>
      <c r="B996" s="268"/>
      <c r="C996" s="269"/>
      <c r="D996" s="270"/>
      <c r="E996" s="271"/>
    </row>
    <row r="997" spans="1:5">
      <c r="A997" s="222"/>
      <c r="B997" s="268"/>
      <c r="C997" s="269"/>
      <c r="D997" s="270"/>
      <c r="E997" s="271"/>
    </row>
    <row r="998" spans="1:5">
      <c r="A998" s="222"/>
      <c r="B998" s="268"/>
      <c r="C998" s="269"/>
      <c r="D998" s="270"/>
      <c r="E998" s="271"/>
    </row>
    <row r="999" spans="1:5">
      <c r="A999" s="222"/>
      <c r="B999" s="268"/>
      <c r="C999" s="269"/>
      <c r="D999" s="270"/>
      <c r="E999" s="271"/>
    </row>
    <row r="1000" spans="1:5">
      <c r="A1000" s="222"/>
      <c r="B1000" s="268"/>
      <c r="C1000" s="269"/>
      <c r="D1000" s="270"/>
      <c r="E1000" s="271"/>
    </row>
    <row r="1001" spans="1:5">
      <c r="A1001" s="222"/>
      <c r="B1001" s="268"/>
      <c r="C1001" s="269"/>
      <c r="D1001" s="270"/>
      <c r="E1001" s="271"/>
    </row>
    <row r="1002" spans="1:5">
      <c r="A1002" s="222"/>
      <c r="B1002" s="268"/>
      <c r="C1002" s="269"/>
      <c r="D1002" s="270"/>
      <c r="E1002" s="271"/>
    </row>
    <row r="1003" spans="1:5">
      <c r="A1003" s="222"/>
      <c r="B1003" s="268"/>
      <c r="C1003" s="269"/>
      <c r="D1003" s="270"/>
      <c r="E1003" s="271"/>
    </row>
    <row r="1004" spans="1:5">
      <c r="A1004" s="222"/>
      <c r="B1004" s="268"/>
      <c r="C1004" s="269"/>
      <c r="D1004" s="270"/>
      <c r="E1004" s="271"/>
    </row>
    <row r="1005" spans="1:5">
      <c r="A1005" s="222"/>
      <c r="B1005" s="268"/>
      <c r="C1005" s="269"/>
      <c r="D1005" s="270"/>
      <c r="E1005" s="271"/>
    </row>
    <row r="1006" spans="1:5">
      <c r="A1006" s="222"/>
      <c r="B1006" s="268"/>
      <c r="C1006" s="269"/>
      <c r="D1006" s="270"/>
      <c r="E1006" s="271"/>
    </row>
    <row r="1007" spans="1:5">
      <c r="A1007" s="222"/>
      <c r="B1007" s="268"/>
      <c r="C1007" s="269"/>
      <c r="D1007" s="270"/>
      <c r="E1007" s="271"/>
    </row>
    <row r="1008" spans="1:5">
      <c r="A1008" s="222"/>
      <c r="B1008" s="268"/>
      <c r="C1008" s="269"/>
      <c r="D1008" s="270"/>
      <c r="E1008" s="271"/>
    </row>
    <row r="1009" spans="1:5">
      <c r="A1009" s="222"/>
      <c r="B1009" s="268"/>
      <c r="C1009" s="269"/>
      <c r="D1009" s="270"/>
      <c r="E1009" s="271"/>
    </row>
    <row r="1010" spans="1:5">
      <c r="A1010" s="222"/>
      <c r="B1010" s="268"/>
      <c r="C1010" s="269"/>
      <c r="D1010" s="270"/>
      <c r="E1010" s="271"/>
    </row>
    <row r="1011" spans="1:5">
      <c r="A1011" s="222"/>
      <c r="B1011" s="268"/>
      <c r="C1011" s="269"/>
      <c r="D1011" s="270"/>
      <c r="E1011" s="271"/>
    </row>
    <row r="1012" spans="1:5">
      <c r="A1012" s="222"/>
      <c r="B1012" s="268"/>
      <c r="C1012" s="269"/>
      <c r="D1012" s="270"/>
      <c r="E1012" s="271"/>
    </row>
    <row r="1013" spans="1:5">
      <c r="A1013" s="222"/>
      <c r="B1013" s="268"/>
      <c r="C1013" s="269"/>
      <c r="D1013" s="270"/>
      <c r="E1013" s="271"/>
    </row>
    <row r="1014" spans="1:5">
      <c r="A1014" s="222"/>
      <c r="B1014" s="268"/>
      <c r="C1014" s="269"/>
      <c r="D1014" s="270"/>
      <c r="E1014" s="271"/>
    </row>
    <row r="1015" spans="1:5">
      <c r="A1015" s="222"/>
      <c r="B1015" s="268"/>
      <c r="C1015" s="269"/>
      <c r="D1015" s="270"/>
      <c r="E1015" s="271"/>
    </row>
    <row r="1016" spans="1:5">
      <c r="A1016" s="222"/>
      <c r="B1016" s="268"/>
      <c r="C1016" s="269"/>
      <c r="D1016" s="270"/>
      <c r="E1016" s="271"/>
    </row>
    <row r="1017" spans="1:5">
      <c r="A1017" s="222"/>
      <c r="B1017" s="268"/>
      <c r="C1017" s="269"/>
      <c r="D1017" s="270"/>
      <c r="E1017" s="271"/>
    </row>
    <row r="1018" spans="1:5">
      <c r="A1018" s="222"/>
      <c r="B1018" s="268"/>
      <c r="C1018" s="269"/>
      <c r="D1018" s="270"/>
      <c r="E1018" s="271"/>
    </row>
    <row r="1019" spans="1:5">
      <c r="A1019" s="222"/>
      <c r="B1019" s="268"/>
      <c r="C1019" s="269"/>
      <c r="D1019" s="270"/>
      <c r="E1019" s="271"/>
    </row>
    <row r="1020" spans="1:5">
      <c r="A1020" s="222"/>
      <c r="B1020" s="268"/>
      <c r="C1020" s="269"/>
      <c r="D1020" s="270"/>
      <c r="E1020" s="271"/>
    </row>
    <row r="1021" spans="1:5">
      <c r="A1021" s="222"/>
      <c r="B1021" s="268"/>
      <c r="C1021" s="269"/>
      <c r="D1021" s="270"/>
      <c r="E1021" s="271"/>
    </row>
    <row r="1022" spans="1:5">
      <c r="A1022" s="222"/>
      <c r="B1022" s="268"/>
      <c r="C1022" s="269"/>
      <c r="D1022" s="270"/>
      <c r="E1022" s="271"/>
    </row>
    <row r="1023" spans="1:5">
      <c r="A1023" s="222"/>
      <c r="B1023" s="268"/>
      <c r="C1023" s="269"/>
      <c r="D1023" s="270"/>
      <c r="E1023" s="271"/>
    </row>
    <row r="1024" spans="1:5">
      <c r="A1024" s="222"/>
      <c r="B1024" s="268"/>
      <c r="C1024" s="269"/>
      <c r="D1024" s="270"/>
      <c r="E1024" s="271"/>
    </row>
    <row r="1025" spans="1:5">
      <c r="A1025" s="222"/>
      <c r="B1025" s="268"/>
      <c r="C1025" s="269"/>
      <c r="D1025" s="270"/>
      <c r="E1025" s="271"/>
    </row>
    <row r="1026" spans="1:5">
      <c r="A1026" s="222"/>
      <c r="B1026" s="268"/>
      <c r="C1026" s="269"/>
      <c r="D1026" s="270"/>
      <c r="E1026" s="271"/>
    </row>
    <row r="1027" spans="1:5">
      <c r="A1027" s="222"/>
      <c r="B1027" s="268"/>
      <c r="C1027" s="269"/>
      <c r="D1027" s="270"/>
      <c r="E1027" s="271"/>
    </row>
    <row r="1028" spans="1:5">
      <c r="A1028" s="222"/>
      <c r="B1028" s="268"/>
      <c r="C1028" s="269"/>
      <c r="D1028" s="270"/>
      <c r="E1028" s="271"/>
    </row>
    <row r="1029" spans="1:5">
      <c r="A1029" s="222"/>
      <c r="B1029" s="268"/>
      <c r="C1029" s="269"/>
      <c r="D1029" s="270"/>
      <c r="E1029" s="271"/>
    </row>
    <row r="1030" spans="1:5">
      <c r="A1030" s="222"/>
      <c r="B1030" s="268"/>
      <c r="C1030" s="269"/>
      <c r="D1030" s="270"/>
      <c r="E1030" s="271"/>
    </row>
    <row r="1031" spans="1:5">
      <c r="A1031" s="222"/>
      <c r="B1031" s="268"/>
      <c r="C1031" s="269"/>
      <c r="D1031" s="270"/>
      <c r="E1031" s="271"/>
    </row>
    <row r="1032" spans="1:5">
      <c r="A1032" s="222"/>
      <c r="B1032" s="268"/>
      <c r="C1032" s="269"/>
      <c r="D1032" s="270"/>
      <c r="E1032" s="271"/>
    </row>
    <row r="1033" spans="1:5">
      <c r="A1033" s="222"/>
      <c r="B1033" s="268"/>
      <c r="C1033" s="269"/>
      <c r="D1033" s="270"/>
      <c r="E1033" s="271"/>
    </row>
    <row r="1034" spans="1:5">
      <c r="A1034" s="222"/>
      <c r="B1034" s="268"/>
      <c r="C1034" s="269"/>
      <c r="D1034" s="270"/>
      <c r="E1034" s="271"/>
    </row>
    <row r="1035" spans="1:5">
      <c r="A1035" s="222"/>
      <c r="B1035" s="268"/>
      <c r="C1035" s="269"/>
      <c r="D1035" s="270"/>
      <c r="E1035" s="271"/>
    </row>
    <row r="1036" spans="1:5">
      <c r="A1036" s="222"/>
      <c r="B1036" s="268"/>
      <c r="C1036" s="269"/>
      <c r="D1036" s="270"/>
      <c r="E1036" s="271"/>
    </row>
    <row r="1037" spans="1:5">
      <c r="A1037" s="222"/>
      <c r="B1037" s="268"/>
      <c r="C1037" s="269"/>
      <c r="D1037" s="270"/>
      <c r="E1037" s="271"/>
    </row>
    <row r="1038" spans="1:5">
      <c r="A1038" s="222"/>
      <c r="B1038" s="268"/>
      <c r="C1038" s="269"/>
      <c r="D1038" s="270"/>
      <c r="E1038" s="271"/>
    </row>
    <row r="1039" spans="1:5">
      <c r="A1039" s="222"/>
      <c r="B1039" s="268"/>
      <c r="C1039" s="269"/>
      <c r="D1039" s="270"/>
      <c r="E1039" s="271"/>
    </row>
    <row r="1040" spans="1:5">
      <c r="A1040" s="222"/>
      <c r="B1040" s="268"/>
      <c r="C1040" s="269"/>
      <c r="D1040" s="270"/>
      <c r="E1040" s="271"/>
    </row>
    <row r="1041" spans="1:5">
      <c r="A1041" s="222"/>
      <c r="B1041" s="268"/>
      <c r="C1041" s="269"/>
      <c r="D1041" s="270"/>
      <c r="E1041" s="271"/>
    </row>
    <row r="1042" spans="1:5">
      <c r="A1042" s="222"/>
      <c r="B1042" s="268"/>
      <c r="C1042" s="269"/>
      <c r="D1042" s="270"/>
      <c r="E1042" s="271"/>
    </row>
    <row r="1043" spans="1:5">
      <c r="A1043" s="222"/>
      <c r="B1043" s="268"/>
      <c r="C1043" s="269"/>
      <c r="D1043" s="270"/>
      <c r="E1043" s="271"/>
    </row>
    <row r="1044" spans="1:5">
      <c r="A1044" s="222"/>
      <c r="B1044" s="268"/>
      <c r="C1044" s="269"/>
      <c r="D1044" s="270"/>
      <c r="E1044" s="271"/>
    </row>
    <row r="1045" spans="1:5">
      <c r="A1045" s="222"/>
      <c r="B1045" s="268"/>
      <c r="C1045" s="269"/>
      <c r="D1045" s="270"/>
      <c r="E1045" s="271"/>
    </row>
    <row r="1046" spans="1:5">
      <c r="A1046" s="222"/>
      <c r="B1046" s="268"/>
      <c r="C1046" s="269"/>
      <c r="D1046" s="270"/>
      <c r="E1046" s="271"/>
    </row>
    <row r="1047" spans="1:5">
      <c r="A1047" s="222"/>
      <c r="B1047" s="268"/>
      <c r="C1047" s="269"/>
      <c r="D1047" s="270"/>
      <c r="E1047" s="271"/>
    </row>
    <row r="1048" spans="1:5">
      <c r="A1048" s="222"/>
      <c r="B1048" s="268"/>
      <c r="C1048" s="269"/>
      <c r="D1048" s="270"/>
      <c r="E1048" s="271"/>
    </row>
    <row r="1049" spans="1:5">
      <c r="A1049" s="222"/>
      <c r="B1049" s="268"/>
      <c r="C1049" s="269"/>
      <c r="D1049" s="270"/>
      <c r="E1049" s="271"/>
    </row>
    <row r="1050" spans="1:5">
      <c r="A1050" s="222"/>
      <c r="B1050" s="268"/>
      <c r="C1050" s="269"/>
      <c r="D1050" s="270"/>
      <c r="E1050" s="271"/>
    </row>
    <row r="1051" spans="1:5">
      <c r="A1051" s="222"/>
      <c r="B1051" s="268"/>
      <c r="C1051" s="269"/>
      <c r="D1051" s="270"/>
      <c r="E1051" s="271"/>
    </row>
    <row r="1052" spans="1:5">
      <c r="A1052" s="222"/>
      <c r="B1052" s="268"/>
      <c r="C1052" s="269"/>
      <c r="D1052" s="270"/>
      <c r="E1052" s="271"/>
    </row>
    <row r="1053" spans="1:5">
      <c r="A1053" s="222"/>
      <c r="B1053" s="268"/>
      <c r="C1053" s="269"/>
      <c r="D1053" s="270"/>
      <c r="E1053" s="271"/>
    </row>
    <row r="1054" spans="1:5">
      <c r="A1054" s="222"/>
      <c r="B1054" s="268"/>
      <c r="C1054" s="269"/>
      <c r="D1054" s="270"/>
      <c r="E1054" s="271"/>
    </row>
    <row r="1055" spans="1:5">
      <c r="A1055" s="222"/>
      <c r="B1055" s="268"/>
      <c r="C1055" s="269"/>
      <c r="D1055" s="270"/>
      <c r="E1055" s="271"/>
    </row>
    <row r="1056" spans="1:5">
      <c r="A1056" s="222"/>
      <c r="B1056" s="268"/>
      <c r="C1056" s="269"/>
      <c r="D1056" s="270"/>
      <c r="E1056" s="271"/>
    </row>
    <row r="1057" spans="1:5">
      <c r="A1057" s="222"/>
      <c r="B1057" s="268"/>
      <c r="C1057" s="269"/>
      <c r="D1057" s="270"/>
      <c r="E1057" s="271"/>
    </row>
    <row r="1058" spans="1:5">
      <c r="A1058" s="222"/>
      <c r="B1058" s="268"/>
      <c r="C1058" s="269"/>
      <c r="D1058" s="270"/>
      <c r="E1058" s="271"/>
    </row>
    <row r="1059" spans="1:5">
      <c r="A1059" s="222"/>
      <c r="B1059" s="268"/>
      <c r="C1059" s="269"/>
      <c r="D1059" s="270"/>
      <c r="E1059" s="271"/>
    </row>
    <row r="1060" spans="1:5">
      <c r="A1060" s="222"/>
      <c r="B1060" s="268"/>
      <c r="C1060" s="269"/>
      <c r="D1060" s="270"/>
      <c r="E1060" s="271"/>
    </row>
    <row r="1061" spans="1:5">
      <c r="A1061" s="222"/>
      <c r="B1061" s="268"/>
      <c r="C1061" s="269"/>
      <c r="D1061" s="270"/>
      <c r="E1061" s="271"/>
    </row>
    <row r="1062" spans="1:5">
      <c r="A1062" s="222"/>
      <c r="B1062" s="268"/>
      <c r="C1062" s="269"/>
      <c r="D1062" s="270"/>
      <c r="E1062" s="271"/>
    </row>
    <row r="1063" spans="1:5">
      <c r="A1063" s="222"/>
      <c r="B1063" s="268"/>
      <c r="C1063" s="269"/>
      <c r="D1063" s="270"/>
      <c r="E1063" s="271"/>
    </row>
    <row r="1064" spans="1:5">
      <c r="A1064" s="222"/>
      <c r="B1064" s="268"/>
      <c r="C1064" s="269"/>
      <c r="D1064" s="270"/>
      <c r="E1064" s="271"/>
    </row>
    <row r="1065" spans="1:5">
      <c r="A1065" s="222"/>
      <c r="B1065" s="268"/>
      <c r="C1065" s="269"/>
      <c r="D1065" s="270"/>
      <c r="E1065" s="271"/>
    </row>
    <row r="1066" spans="1:5">
      <c r="A1066" s="222"/>
      <c r="B1066" s="268"/>
      <c r="C1066" s="269"/>
      <c r="D1066" s="270"/>
      <c r="E1066" s="271"/>
    </row>
    <row r="1067" spans="1:5">
      <c r="A1067" s="222"/>
      <c r="B1067" s="268"/>
      <c r="C1067" s="269"/>
      <c r="D1067" s="270"/>
      <c r="E1067" s="271"/>
    </row>
    <row r="1068" spans="1:5">
      <c r="A1068" s="222"/>
      <c r="B1068" s="268"/>
      <c r="C1068" s="269"/>
      <c r="D1068" s="270"/>
      <c r="E1068" s="271"/>
    </row>
    <row r="1069" spans="1:5">
      <c r="A1069" s="222"/>
      <c r="B1069" s="268"/>
      <c r="C1069" s="269"/>
      <c r="D1069" s="270"/>
      <c r="E1069" s="271"/>
    </row>
    <row r="1070" spans="1:5">
      <c r="A1070" s="222"/>
      <c r="B1070" s="268"/>
      <c r="C1070" s="269"/>
      <c r="D1070" s="270"/>
      <c r="E1070" s="271"/>
    </row>
    <row r="1071" spans="1:5">
      <c r="A1071" s="222"/>
      <c r="B1071" s="268"/>
      <c r="C1071" s="269"/>
      <c r="D1071" s="270"/>
      <c r="E1071" s="271"/>
    </row>
    <row r="1072" spans="1:5">
      <c r="A1072" s="222"/>
      <c r="B1072" s="268"/>
      <c r="C1072" s="269"/>
      <c r="D1072" s="270"/>
      <c r="E1072" s="271"/>
    </row>
    <row r="1073" spans="1:5">
      <c r="A1073" s="222"/>
      <c r="B1073" s="268"/>
      <c r="C1073" s="269"/>
      <c r="D1073" s="270"/>
      <c r="E1073" s="271"/>
    </row>
    <row r="1074" spans="1:5">
      <c r="A1074" s="222"/>
      <c r="B1074" s="268"/>
      <c r="C1074" s="269"/>
      <c r="D1074" s="270"/>
      <c r="E1074" s="271"/>
    </row>
    <row r="1075" spans="1:5">
      <c r="A1075" s="222"/>
      <c r="B1075" s="268"/>
      <c r="C1075" s="269"/>
      <c r="D1075" s="270"/>
      <c r="E1075" s="271"/>
    </row>
    <row r="1076" spans="1:5">
      <c r="A1076" s="222"/>
      <c r="B1076" s="268"/>
      <c r="C1076" s="269"/>
      <c r="D1076" s="270"/>
      <c r="E1076" s="271"/>
    </row>
    <row r="1077" spans="1:5">
      <c r="A1077" s="222"/>
      <c r="B1077" s="268"/>
      <c r="C1077" s="269"/>
      <c r="D1077" s="270"/>
      <c r="E1077" s="271"/>
    </row>
    <row r="1078" spans="1:5">
      <c r="A1078" s="222"/>
      <c r="B1078" s="268"/>
      <c r="C1078" s="269"/>
      <c r="D1078" s="270"/>
      <c r="E1078" s="271"/>
    </row>
    <row r="1079" spans="1:5">
      <c r="A1079" s="222"/>
      <c r="B1079" s="268"/>
      <c r="C1079" s="269"/>
      <c r="D1079" s="270"/>
      <c r="E1079" s="271"/>
    </row>
    <row r="1080" spans="1:5">
      <c r="A1080" s="222"/>
      <c r="B1080" s="268"/>
      <c r="C1080" s="269"/>
      <c r="D1080" s="270"/>
      <c r="E1080" s="271"/>
    </row>
    <row r="1081" spans="1:5">
      <c r="A1081" s="222"/>
      <c r="B1081" s="268"/>
      <c r="C1081" s="269"/>
      <c r="D1081" s="270"/>
      <c r="E1081" s="271"/>
    </row>
    <row r="1082" spans="1:5">
      <c r="A1082" s="222"/>
      <c r="B1082" s="268"/>
      <c r="C1082" s="269"/>
      <c r="D1082" s="270"/>
      <c r="E1082" s="271"/>
    </row>
    <row r="1083" spans="1:5">
      <c r="A1083" s="222"/>
      <c r="B1083" s="268"/>
      <c r="C1083" s="269"/>
      <c r="D1083" s="270"/>
      <c r="E1083" s="271"/>
    </row>
    <row r="1084" spans="1:5">
      <c r="A1084" s="222"/>
      <c r="B1084" s="268"/>
      <c r="C1084" s="269"/>
      <c r="D1084" s="270"/>
      <c r="E1084" s="271"/>
    </row>
    <row r="1085" spans="1:5">
      <c r="A1085" s="222"/>
      <c r="B1085" s="268"/>
      <c r="C1085" s="269"/>
      <c r="D1085" s="270"/>
      <c r="E1085" s="271"/>
    </row>
    <row r="1086" spans="1:5">
      <c r="A1086" s="222"/>
      <c r="B1086" s="268"/>
      <c r="C1086" s="269"/>
      <c r="D1086" s="270"/>
      <c r="E1086" s="271"/>
    </row>
    <row r="1087" spans="1:5">
      <c r="A1087" s="222"/>
      <c r="B1087" s="268"/>
      <c r="C1087" s="269"/>
      <c r="D1087" s="270"/>
      <c r="E1087" s="271"/>
    </row>
    <row r="1088" spans="1:5">
      <c r="A1088" s="222"/>
      <c r="B1088" s="268"/>
      <c r="C1088" s="269"/>
      <c r="D1088" s="270"/>
      <c r="E1088" s="271"/>
    </row>
    <row r="1089" spans="1:5">
      <c r="A1089" s="222"/>
      <c r="B1089" s="268"/>
      <c r="C1089" s="269"/>
      <c r="D1089" s="270"/>
      <c r="E1089" s="271"/>
    </row>
    <row r="1090" spans="1:5">
      <c r="A1090" s="222"/>
      <c r="B1090" s="268"/>
      <c r="C1090" s="269"/>
      <c r="D1090" s="270"/>
      <c r="E1090" s="271"/>
    </row>
    <row r="1091" spans="1:5">
      <c r="A1091" s="222"/>
      <c r="B1091" s="268"/>
      <c r="C1091" s="269"/>
      <c r="D1091" s="270"/>
      <c r="E1091" s="271"/>
    </row>
    <row r="1092" spans="1:5">
      <c r="A1092" s="222"/>
      <c r="B1092" s="268"/>
      <c r="C1092" s="269"/>
      <c r="D1092" s="270"/>
      <c r="E1092" s="271"/>
    </row>
    <row r="1093" spans="1:5">
      <c r="A1093" s="222"/>
      <c r="B1093" s="268"/>
      <c r="C1093" s="269"/>
      <c r="D1093" s="270"/>
      <c r="E1093" s="271"/>
    </row>
    <row r="1094" spans="1:5">
      <c r="A1094" s="222"/>
      <c r="B1094" s="268"/>
      <c r="C1094" s="269"/>
      <c r="D1094" s="270"/>
      <c r="E1094" s="271"/>
    </row>
    <row r="1095" spans="1:5">
      <c r="A1095" s="222"/>
      <c r="B1095" s="268"/>
      <c r="C1095" s="269"/>
      <c r="D1095" s="270"/>
      <c r="E1095" s="271"/>
    </row>
    <row r="1096" spans="1:5">
      <c r="A1096" s="222"/>
      <c r="B1096" s="268"/>
      <c r="C1096" s="269"/>
      <c r="D1096" s="270"/>
      <c r="E1096" s="271"/>
    </row>
    <row r="1097" spans="1:5">
      <c r="A1097" s="222"/>
      <c r="B1097" s="268"/>
      <c r="C1097" s="269"/>
      <c r="D1097" s="270"/>
      <c r="E1097" s="271"/>
    </row>
    <row r="1098" spans="1:5">
      <c r="A1098" s="222"/>
      <c r="B1098" s="268"/>
      <c r="C1098" s="269"/>
      <c r="D1098" s="270"/>
      <c r="E1098" s="271"/>
    </row>
    <row r="1099" spans="1:5">
      <c r="A1099" s="222"/>
      <c r="B1099" s="268"/>
      <c r="C1099" s="269"/>
      <c r="D1099" s="270"/>
      <c r="E1099" s="271"/>
    </row>
    <row r="1100" spans="1:5">
      <c r="A1100" s="222"/>
      <c r="B1100" s="268"/>
      <c r="C1100" s="269"/>
      <c r="D1100" s="270"/>
      <c r="E1100" s="271"/>
    </row>
    <row r="1101" spans="1:5">
      <c r="A1101" s="222"/>
      <c r="B1101" s="268"/>
      <c r="C1101" s="269"/>
      <c r="D1101" s="270"/>
      <c r="E1101" s="271"/>
    </row>
    <row r="1102" spans="1:5">
      <c r="A1102" s="222"/>
      <c r="B1102" s="268"/>
      <c r="C1102" s="269"/>
      <c r="D1102" s="270"/>
      <c r="E1102" s="271"/>
    </row>
    <row r="1103" spans="1:5">
      <c r="A1103" s="222"/>
      <c r="B1103" s="268"/>
      <c r="C1103" s="269"/>
      <c r="D1103" s="270"/>
      <c r="E1103" s="271"/>
    </row>
    <row r="1104" spans="1:5">
      <c r="A1104" s="222"/>
      <c r="B1104" s="268"/>
      <c r="C1104" s="269"/>
      <c r="D1104" s="270"/>
      <c r="E1104" s="271"/>
    </row>
    <row r="1105" spans="1:5">
      <c r="A1105" s="222"/>
      <c r="B1105" s="268"/>
      <c r="C1105" s="269"/>
      <c r="D1105" s="270"/>
      <c r="E1105" s="271"/>
    </row>
    <row r="1106" spans="1:5">
      <c r="A1106" s="222"/>
      <c r="B1106" s="268"/>
      <c r="C1106" s="269"/>
      <c r="D1106" s="270"/>
      <c r="E1106" s="271"/>
    </row>
    <row r="1107" spans="1:5">
      <c r="A1107" s="222"/>
      <c r="B1107" s="268"/>
      <c r="C1107" s="269"/>
      <c r="D1107" s="270"/>
      <c r="E1107" s="271"/>
    </row>
    <row r="1108" spans="1:5">
      <c r="A1108" s="222"/>
      <c r="B1108" s="268"/>
      <c r="C1108" s="269"/>
      <c r="D1108" s="270"/>
      <c r="E1108" s="271"/>
    </row>
    <row r="1109" spans="1:5">
      <c r="A1109" s="222"/>
      <c r="B1109" s="268"/>
      <c r="C1109" s="269"/>
      <c r="D1109" s="270"/>
      <c r="E1109" s="271"/>
    </row>
    <row r="1110" spans="1:5">
      <c r="A1110" s="222"/>
      <c r="B1110" s="268"/>
      <c r="C1110" s="269"/>
      <c r="D1110" s="270"/>
      <c r="E1110" s="271"/>
    </row>
    <row r="1111" spans="1:5">
      <c r="A1111" s="222"/>
      <c r="B1111" s="268"/>
      <c r="C1111" s="269"/>
      <c r="D1111" s="270"/>
      <c r="E1111" s="271"/>
    </row>
    <row r="1112" spans="1:5">
      <c r="A1112" s="222"/>
      <c r="B1112" s="268"/>
      <c r="C1112" s="269"/>
      <c r="D1112" s="270"/>
      <c r="E1112" s="271"/>
    </row>
    <row r="1113" spans="1:5">
      <c r="A1113" s="222"/>
      <c r="B1113" s="268"/>
      <c r="C1113" s="269"/>
      <c r="D1113" s="270"/>
      <c r="E1113" s="271"/>
    </row>
    <row r="1114" spans="1:5">
      <c r="A1114" s="222"/>
      <c r="B1114" s="268"/>
      <c r="C1114" s="269"/>
      <c r="D1114" s="270"/>
      <c r="E1114" s="271"/>
    </row>
    <row r="1115" spans="1:5">
      <c r="A1115" s="222"/>
      <c r="B1115" s="268"/>
      <c r="C1115" s="269"/>
      <c r="D1115" s="270"/>
      <c r="E1115" s="271"/>
    </row>
    <row r="1116" spans="1:5">
      <c r="A1116" s="222"/>
      <c r="B1116" s="268"/>
      <c r="C1116" s="269"/>
      <c r="D1116" s="270"/>
      <c r="E1116" s="271"/>
    </row>
    <row r="1117" spans="1:5">
      <c r="A1117" s="222"/>
      <c r="B1117" s="268"/>
      <c r="C1117" s="269"/>
      <c r="D1117" s="270"/>
      <c r="E1117" s="271"/>
    </row>
    <row r="1118" spans="1:5">
      <c r="A1118" s="222"/>
      <c r="B1118" s="268"/>
      <c r="C1118" s="269"/>
      <c r="D1118" s="270"/>
      <c r="E1118" s="271"/>
    </row>
    <row r="1119" spans="1:5">
      <c r="A1119" s="222"/>
      <c r="B1119" s="268"/>
      <c r="C1119" s="269"/>
      <c r="D1119" s="270"/>
      <c r="E1119" s="271"/>
    </row>
    <row r="1120" spans="1:5">
      <c r="A1120" s="222"/>
      <c r="B1120" s="268"/>
      <c r="C1120" s="269"/>
      <c r="D1120" s="270"/>
      <c r="E1120" s="271"/>
    </row>
    <row r="1121" spans="1:5">
      <c r="A1121" s="222"/>
      <c r="B1121" s="268"/>
      <c r="C1121" s="269"/>
      <c r="D1121" s="270"/>
      <c r="E1121" s="271"/>
    </row>
    <row r="1122" spans="1:5">
      <c r="A1122" s="222"/>
      <c r="B1122" s="268"/>
      <c r="C1122" s="269"/>
      <c r="D1122" s="270"/>
      <c r="E1122" s="271"/>
    </row>
    <row r="1123" spans="1:5">
      <c r="A1123" s="222"/>
      <c r="B1123" s="268"/>
      <c r="C1123" s="269"/>
      <c r="D1123" s="270"/>
      <c r="E1123" s="271"/>
    </row>
    <row r="1124" spans="1:5">
      <c r="A1124" s="222"/>
      <c r="B1124" s="268"/>
      <c r="C1124" s="269"/>
      <c r="D1124" s="270"/>
      <c r="E1124" s="271"/>
    </row>
    <row r="1125" spans="1:5">
      <c r="A1125" s="222"/>
      <c r="B1125" s="268"/>
      <c r="C1125" s="269"/>
      <c r="D1125" s="270"/>
      <c r="E1125" s="271"/>
    </row>
    <row r="1126" spans="1:5">
      <c r="A1126" s="222"/>
      <c r="B1126" s="268"/>
      <c r="C1126" s="269"/>
      <c r="D1126" s="270"/>
      <c r="E1126" s="271"/>
    </row>
    <row r="1127" spans="1:5">
      <c r="A1127" s="222"/>
      <c r="B1127" s="268"/>
      <c r="C1127" s="269"/>
      <c r="D1127" s="270"/>
      <c r="E1127" s="271"/>
    </row>
    <row r="1128" spans="1:5">
      <c r="A1128" s="222"/>
      <c r="B1128" s="268"/>
      <c r="C1128" s="269"/>
      <c r="D1128" s="270"/>
      <c r="E1128" s="271"/>
    </row>
    <row r="1129" spans="1:5">
      <c r="A1129" s="222"/>
      <c r="B1129" s="268"/>
      <c r="C1129" s="269"/>
      <c r="D1129" s="270"/>
      <c r="E1129" s="271"/>
    </row>
    <row r="1130" spans="1:5">
      <c r="A1130" s="222"/>
      <c r="B1130" s="268"/>
      <c r="C1130" s="269"/>
      <c r="D1130" s="270"/>
      <c r="E1130" s="271"/>
    </row>
    <row r="1131" spans="1:5">
      <c r="A1131" s="222"/>
      <c r="B1131" s="268"/>
      <c r="C1131" s="269"/>
      <c r="D1131" s="270"/>
      <c r="E1131" s="271"/>
    </row>
    <row r="1132" spans="1:5">
      <c r="A1132" s="222"/>
      <c r="B1132" s="268"/>
      <c r="C1132" s="269"/>
      <c r="D1132" s="270"/>
      <c r="E1132" s="271"/>
    </row>
    <row r="1133" spans="1:5">
      <c r="A1133" s="222"/>
      <c r="B1133" s="268"/>
      <c r="C1133" s="269"/>
      <c r="D1133" s="270"/>
      <c r="E1133" s="271"/>
    </row>
    <row r="1134" spans="1:5">
      <c r="A1134" s="222"/>
      <c r="B1134" s="268"/>
      <c r="C1134" s="269"/>
      <c r="D1134" s="270"/>
      <c r="E1134" s="271"/>
    </row>
    <row r="1135" spans="1:5">
      <c r="A1135" s="222"/>
      <c r="B1135" s="268"/>
      <c r="C1135" s="269"/>
      <c r="D1135" s="270"/>
      <c r="E1135" s="271"/>
    </row>
    <row r="1136" spans="1:5">
      <c r="A1136" s="222"/>
      <c r="B1136" s="268"/>
      <c r="C1136" s="269"/>
      <c r="D1136" s="270"/>
      <c r="E1136" s="271"/>
    </row>
    <row r="1137" spans="1:5">
      <c r="A1137" s="222"/>
      <c r="B1137" s="268"/>
      <c r="C1137" s="269"/>
      <c r="D1137" s="270"/>
      <c r="E1137" s="271"/>
    </row>
    <row r="1138" spans="1:5">
      <c r="A1138" s="222"/>
      <c r="B1138" s="268"/>
      <c r="C1138" s="269"/>
      <c r="D1138" s="270"/>
      <c r="E1138" s="271"/>
    </row>
    <row r="1139" spans="1:5">
      <c r="A1139" s="222"/>
      <c r="B1139" s="268"/>
      <c r="C1139" s="269"/>
      <c r="D1139" s="270"/>
      <c r="E1139" s="271"/>
    </row>
    <row r="1140" spans="1:5">
      <c r="A1140" s="222"/>
      <c r="B1140" s="268"/>
      <c r="C1140" s="269"/>
      <c r="D1140" s="270"/>
      <c r="E1140" s="271"/>
    </row>
    <row r="1141" spans="1:5">
      <c r="A1141" s="222"/>
      <c r="B1141" s="268"/>
      <c r="C1141" s="269"/>
      <c r="D1141" s="270"/>
      <c r="E1141" s="271"/>
    </row>
    <row r="1142" spans="1:5">
      <c r="A1142" s="222"/>
      <c r="B1142" s="268"/>
      <c r="C1142" s="269"/>
      <c r="D1142" s="270"/>
      <c r="E1142" s="271"/>
    </row>
    <row r="1143" spans="1:5">
      <c r="A1143" s="222"/>
      <c r="B1143" s="268"/>
      <c r="C1143" s="269"/>
      <c r="D1143" s="270"/>
      <c r="E1143" s="271"/>
    </row>
    <row r="1144" spans="1:5">
      <c r="A1144" s="222"/>
      <c r="B1144" s="268"/>
      <c r="C1144" s="269"/>
      <c r="D1144" s="270"/>
      <c r="E1144" s="271"/>
    </row>
    <row r="1145" spans="1:5">
      <c r="A1145" s="222"/>
      <c r="B1145" s="268"/>
      <c r="C1145" s="269"/>
      <c r="D1145" s="270"/>
      <c r="E1145" s="271"/>
    </row>
    <row r="1146" spans="1:5">
      <c r="A1146" s="222"/>
      <c r="B1146" s="268"/>
      <c r="C1146" s="269"/>
      <c r="D1146" s="270"/>
      <c r="E1146" s="271"/>
    </row>
    <row r="1147" spans="1:5">
      <c r="A1147" s="222"/>
      <c r="B1147" s="268"/>
      <c r="C1147" s="269"/>
      <c r="D1147" s="270"/>
      <c r="E1147" s="271"/>
    </row>
    <row r="1148" spans="1:5">
      <c r="A1148" s="222"/>
      <c r="B1148" s="268"/>
      <c r="C1148" s="269"/>
      <c r="D1148" s="270"/>
      <c r="E1148" s="271"/>
    </row>
    <row r="1149" spans="1:5">
      <c r="A1149" s="222"/>
      <c r="B1149" s="268"/>
      <c r="C1149" s="269"/>
      <c r="D1149" s="270"/>
      <c r="E1149" s="271"/>
    </row>
    <row r="1150" spans="1:5">
      <c r="A1150" s="222"/>
      <c r="B1150" s="268"/>
      <c r="C1150" s="269"/>
      <c r="D1150" s="270"/>
      <c r="E1150" s="271"/>
    </row>
    <row r="1151" spans="1:5">
      <c r="A1151" s="222"/>
      <c r="B1151" s="268"/>
      <c r="C1151" s="269"/>
      <c r="D1151" s="270"/>
      <c r="E1151" s="271"/>
    </row>
    <row r="1152" spans="1:5">
      <c r="A1152" s="222"/>
      <c r="B1152" s="268"/>
      <c r="C1152" s="269"/>
      <c r="D1152" s="270"/>
      <c r="E1152" s="271"/>
    </row>
    <row r="1153" spans="1:5">
      <c r="A1153" s="222"/>
      <c r="B1153" s="268"/>
      <c r="C1153" s="269"/>
      <c r="D1153" s="270"/>
      <c r="E1153" s="271"/>
    </row>
    <row r="1154" spans="1:5">
      <c r="A1154" s="222"/>
      <c r="B1154" s="268"/>
      <c r="C1154" s="269"/>
      <c r="D1154" s="270"/>
      <c r="E1154" s="271"/>
    </row>
    <row r="1155" spans="1:5">
      <c r="A1155" s="222"/>
      <c r="B1155" s="268"/>
      <c r="C1155" s="269"/>
      <c r="D1155" s="270"/>
      <c r="E1155" s="271"/>
    </row>
    <row r="1156" spans="1:5">
      <c r="A1156" s="222"/>
      <c r="B1156" s="268"/>
      <c r="C1156" s="269"/>
      <c r="D1156" s="270"/>
      <c r="E1156" s="271"/>
    </row>
    <row r="1157" spans="1:5">
      <c r="A1157" s="222"/>
      <c r="B1157" s="268"/>
      <c r="C1157" s="269"/>
      <c r="D1157" s="270"/>
      <c r="E1157" s="271"/>
    </row>
    <row r="1158" spans="1:5">
      <c r="A1158" s="222"/>
      <c r="B1158" s="268"/>
      <c r="C1158" s="269"/>
      <c r="D1158" s="270"/>
      <c r="E1158" s="271"/>
    </row>
    <row r="1159" spans="1:5">
      <c r="A1159" s="222"/>
      <c r="B1159" s="268"/>
      <c r="C1159" s="269"/>
      <c r="D1159" s="270"/>
      <c r="E1159" s="271"/>
    </row>
    <row r="1160" spans="1:5">
      <c r="A1160" s="222"/>
      <c r="B1160" s="268"/>
      <c r="C1160" s="269"/>
      <c r="D1160" s="270"/>
      <c r="E1160" s="271"/>
    </row>
    <row r="1161" spans="1:5">
      <c r="A1161" s="222"/>
      <c r="B1161" s="268"/>
      <c r="C1161" s="269"/>
      <c r="D1161" s="270"/>
      <c r="E1161" s="271"/>
    </row>
    <row r="1162" spans="1:5">
      <c r="A1162" s="222"/>
      <c r="B1162" s="268"/>
      <c r="C1162" s="269"/>
      <c r="D1162" s="270"/>
      <c r="E1162" s="271"/>
    </row>
    <row r="1163" spans="1:5">
      <c r="A1163" s="222"/>
      <c r="B1163" s="268"/>
      <c r="C1163" s="269"/>
      <c r="D1163" s="270"/>
      <c r="E1163" s="271"/>
    </row>
    <row r="1164" spans="1:5">
      <c r="A1164" s="222"/>
      <c r="B1164" s="268"/>
      <c r="C1164" s="269"/>
      <c r="D1164" s="270"/>
      <c r="E1164" s="271"/>
    </row>
    <row r="1165" spans="1:5">
      <c r="A1165" s="222"/>
      <c r="B1165" s="268"/>
      <c r="C1165" s="269"/>
      <c r="D1165" s="270"/>
      <c r="E1165" s="271"/>
    </row>
    <row r="1166" spans="1:5">
      <c r="A1166" s="222"/>
      <c r="B1166" s="268"/>
      <c r="C1166" s="269"/>
      <c r="D1166" s="270"/>
      <c r="E1166" s="271"/>
    </row>
    <row r="1167" spans="1:5">
      <c r="A1167" s="222"/>
      <c r="B1167" s="268"/>
      <c r="C1167" s="269"/>
      <c r="D1167" s="270"/>
      <c r="E1167" s="271"/>
    </row>
    <row r="1168" spans="1:5">
      <c r="A1168" s="222"/>
      <c r="B1168" s="268"/>
      <c r="C1168" s="269"/>
      <c r="D1168" s="270"/>
      <c r="E1168" s="271"/>
    </row>
    <row r="1169" spans="1:5">
      <c r="A1169" s="222"/>
      <c r="B1169" s="268"/>
      <c r="C1169" s="269"/>
      <c r="D1169" s="270"/>
      <c r="E1169" s="271"/>
    </row>
    <row r="1170" spans="1:5">
      <c r="A1170" s="222"/>
      <c r="B1170" s="268"/>
      <c r="C1170" s="269"/>
      <c r="D1170" s="270"/>
      <c r="E1170" s="271"/>
    </row>
    <row r="1171" spans="1:5">
      <c r="A1171" s="222"/>
      <c r="B1171" s="268"/>
      <c r="C1171" s="269"/>
      <c r="D1171" s="270"/>
      <c r="E1171" s="271"/>
    </row>
    <row r="1172" spans="1:5">
      <c r="A1172" s="222"/>
      <c r="B1172" s="268"/>
      <c r="C1172" s="269"/>
      <c r="D1172" s="270"/>
      <c r="E1172" s="271"/>
    </row>
    <row r="1173" spans="1:5">
      <c r="A1173" s="222"/>
      <c r="B1173" s="268"/>
      <c r="C1173" s="269"/>
      <c r="D1173" s="270"/>
      <c r="E1173" s="271"/>
    </row>
    <row r="1174" spans="1:5">
      <c r="A1174" s="222"/>
      <c r="B1174" s="268"/>
      <c r="C1174" s="269"/>
      <c r="D1174" s="270"/>
      <c r="E1174" s="271"/>
    </row>
    <row r="1175" spans="1:5">
      <c r="A1175" s="222"/>
      <c r="B1175" s="268"/>
      <c r="C1175" s="269"/>
      <c r="D1175" s="270"/>
      <c r="E1175" s="271"/>
    </row>
    <row r="1176" spans="1:5">
      <c r="A1176" s="222"/>
      <c r="B1176" s="268"/>
      <c r="C1176" s="269"/>
      <c r="D1176" s="270"/>
      <c r="E1176" s="271"/>
    </row>
    <row r="1177" spans="1:5">
      <c r="A1177" s="222"/>
      <c r="B1177" s="268"/>
      <c r="C1177" s="269"/>
      <c r="D1177" s="270"/>
      <c r="E1177" s="271"/>
    </row>
    <row r="1178" spans="1:5">
      <c r="A1178" s="222"/>
      <c r="B1178" s="268"/>
      <c r="C1178" s="269"/>
      <c r="D1178" s="270"/>
      <c r="E1178" s="271"/>
    </row>
    <row r="1179" spans="1:5">
      <c r="A1179" s="222"/>
      <c r="B1179" s="268"/>
      <c r="C1179" s="269"/>
      <c r="D1179" s="270"/>
      <c r="E1179" s="271"/>
    </row>
    <row r="1180" spans="1:5">
      <c r="A1180" s="222"/>
      <c r="B1180" s="268"/>
      <c r="C1180" s="269"/>
      <c r="D1180" s="270"/>
      <c r="E1180" s="271"/>
    </row>
    <row r="1181" spans="1:5">
      <c r="A1181" s="222"/>
      <c r="B1181" s="268"/>
      <c r="C1181" s="269"/>
      <c r="D1181" s="270"/>
      <c r="E1181" s="271"/>
    </row>
    <row r="1182" spans="1:5">
      <c r="A1182" s="222"/>
      <c r="B1182" s="268"/>
      <c r="C1182" s="269"/>
      <c r="D1182" s="270"/>
      <c r="E1182" s="271"/>
    </row>
    <row r="1183" spans="1:5">
      <c r="A1183" s="222"/>
      <c r="B1183" s="268"/>
      <c r="C1183" s="269"/>
      <c r="D1183" s="270"/>
      <c r="E1183" s="271"/>
    </row>
    <row r="1184" spans="1:5">
      <c r="A1184" s="222"/>
      <c r="B1184" s="268"/>
      <c r="C1184" s="269"/>
      <c r="D1184" s="270"/>
      <c r="E1184" s="271"/>
    </row>
    <row r="1185" spans="1:5">
      <c r="A1185" s="222"/>
      <c r="B1185" s="268"/>
      <c r="C1185" s="269"/>
      <c r="D1185" s="270"/>
      <c r="E1185" s="271"/>
    </row>
    <row r="1186" spans="1:5">
      <c r="A1186" s="222"/>
      <c r="B1186" s="268"/>
      <c r="C1186" s="269"/>
      <c r="D1186" s="270"/>
      <c r="E1186" s="271"/>
    </row>
    <row r="1187" spans="1:5">
      <c r="A1187" s="222"/>
      <c r="B1187" s="268"/>
      <c r="C1187" s="269"/>
      <c r="D1187" s="270"/>
      <c r="E1187" s="271"/>
    </row>
    <row r="1188" spans="1:5">
      <c r="A1188" s="222"/>
      <c r="B1188" s="268"/>
      <c r="C1188" s="269"/>
      <c r="D1188" s="270"/>
      <c r="E1188" s="271"/>
    </row>
    <row r="1189" spans="1:5">
      <c r="A1189" s="222"/>
      <c r="B1189" s="268"/>
      <c r="C1189" s="269"/>
      <c r="D1189" s="270"/>
      <c r="E1189" s="271"/>
    </row>
    <row r="1190" spans="1:5">
      <c r="A1190" s="222"/>
      <c r="B1190" s="268"/>
      <c r="C1190" s="269"/>
      <c r="D1190" s="270"/>
      <c r="E1190" s="271"/>
    </row>
    <row r="1191" spans="1:5">
      <c r="A1191" s="222"/>
      <c r="B1191" s="268"/>
      <c r="C1191" s="269"/>
      <c r="D1191" s="270"/>
      <c r="E1191" s="271"/>
    </row>
    <row r="1192" spans="1:5">
      <c r="A1192" s="222"/>
      <c r="B1192" s="268"/>
      <c r="C1192" s="269"/>
      <c r="D1192" s="270"/>
      <c r="E1192" s="271"/>
    </row>
    <row r="1193" spans="1:5">
      <c r="A1193" s="222"/>
      <c r="B1193" s="268"/>
      <c r="C1193" s="269"/>
      <c r="D1193" s="270"/>
      <c r="E1193" s="271"/>
    </row>
    <row r="1194" spans="1:5">
      <c r="A1194" s="222"/>
      <c r="B1194" s="268"/>
      <c r="C1194" s="269"/>
      <c r="D1194" s="270"/>
      <c r="E1194" s="271"/>
    </row>
    <row r="1195" spans="1:5">
      <c r="A1195" s="222"/>
      <c r="B1195" s="268"/>
      <c r="C1195" s="269"/>
      <c r="D1195" s="270"/>
      <c r="E1195" s="271"/>
    </row>
    <row r="1196" spans="1:5">
      <c r="A1196" s="222"/>
      <c r="B1196" s="268"/>
      <c r="C1196" s="269"/>
      <c r="D1196" s="270"/>
      <c r="E1196" s="271"/>
    </row>
    <row r="1197" spans="1:5">
      <c r="A1197" s="222"/>
      <c r="B1197" s="268"/>
      <c r="C1197" s="269"/>
      <c r="D1197" s="270"/>
      <c r="E1197" s="271"/>
    </row>
    <row r="1198" spans="1:5">
      <c r="A1198" s="222"/>
      <c r="B1198" s="268"/>
      <c r="C1198" s="269"/>
      <c r="D1198" s="270"/>
      <c r="E1198" s="271"/>
    </row>
    <row r="1199" spans="1:5">
      <c r="A1199" s="222"/>
      <c r="B1199" s="268"/>
      <c r="C1199" s="269"/>
      <c r="D1199" s="270"/>
      <c r="E1199" s="271"/>
    </row>
    <row r="1200" spans="1:5">
      <c r="A1200" s="222"/>
      <c r="B1200" s="268"/>
      <c r="C1200" s="269"/>
      <c r="D1200" s="270"/>
      <c r="E1200" s="271"/>
    </row>
    <row r="1201" spans="1:5">
      <c r="A1201" s="222"/>
      <c r="B1201" s="268"/>
      <c r="C1201" s="269"/>
      <c r="D1201" s="270"/>
      <c r="E1201" s="271"/>
    </row>
    <row r="1202" spans="1:5">
      <c r="A1202" s="222"/>
      <c r="B1202" s="268"/>
      <c r="C1202" s="269"/>
      <c r="D1202" s="270"/>
      <c r="E1202" s="271"/>
    </row>
    <row r="1203" spans="1:5">
      <c r="A1203" s="222"/>
      <c r="B1203" s="268"/>
      <c r="C1203" s="269"/>
      <c r="D1203" s="270"/>
      <c r="E1203" s="271"/>
    </row>
    <row r="1204" spans="1:5">
      <c r="A1204" s="222"/>
      <c r="B1204" s="268"/>
      <c r="C1204" s="269"/>
      <c r="D1204" s="270"/>
      <c r="E1204" s="271"/>
    </row>
    <row r="1205" spans="1:5">
      <c r="A1205" s="222"/>
      <c r="B1205" s="268"/>
      <c r="C1205" s="269"/>
      <c r="D1205" s="270"/>
      <c r="E1205" s="271"/>
    </row>
    <row r="1206" spans="1:5">
      <c r="A1206" s="222"/>
      <c r="B1206" s="268"/>
      <c r="C1206" s="269"/>
      <c r="D1206" s="270"/>
      <c r="E1206" s="271"/>
    </row>
    <row r="1207" spans="1:5">
      <c r="A1207" s="222"/>
      <c r="B1207" s="268"/>
      <c r="C1207" s="269"/>
      <c r="D1207" s="270"/>
      <c r="E1207" s="271"/>
    </row>
    <row r="1208" spans="1:5">
      <c r="A1208" s="222"/>
      <c r="B1208" s="268"/>
      <c r="C1208" s="269"/>
      <c r="D1208" s="270"/>
      <c r="E1208" s="271"/>
    </row>
    <row r="1209" spans="1:5">
      <c r="A1209" s="222"/>
      <c r="B1209" s="268"/>
      <c r="C1209" s="269"/>
      <c r="D1209" s="270"/>
      <c r="E1209" s="271"/>
    </row>
    <row r="1210" spans="1:5">
      <c r="A1210" s="222"/>
      <c r="B1210" s="268"/>
      <c r="C1210" s="269"/>
      <c r="D1210" s="270"/>
      <c r="E1210" s="271"/>
    </row>
    <row r="1211" spans="1:5">
      <c r="A1211" s="222"/>
      <c r="B1211" s="268"/>
      <c r="C1211" s="269"/>
      <c r="D1211" s="270"/>
      <c r="E1211" s="271"/>
    </row>
    <row r="1212" spans="1:5">
      <c r="A1212" s="222"/>
      <c r="B1212" s="268"/>
      <c r="C1212" s="269"/>
      <c r="D1212" s="270"/>
      <c r="E1212" s="271"/>
    </row>
    <row r="1213" spans="1:5">
      <c r="A1213" s="222"/>
      <c r="B1213" s="268"/>
      <c r="C1213" s="269"/>
      <c r="D1213" s="270"/>
      <c r="E1213" s="271"/>
    </row>
    <row r="1214" spans="1:5">
      <c r="A1214" s="222"/>
      <c r="B1214" s="268"/>
      <c r="C1214" s="269"/>
      <c r="D1214" s="270"/>
      <c r="E1214" s="271"/>
    </row>
    <row r="1215" spans="1:5">
      <c r="A1215" s="222"/>
      <c r="B1215" s="268"/>
      <c r="C1215" s="269"/>
      <c r="D1215" s="270"/>
      <c r="E1215" s="271"/>
    </row>
    <row r="1216" spans="1:5">
      <c r="A1216" s="222"/>
      <c r="B1216" s="268"/>
      <c r="C1216" s="269"/>
      <c r="D1216" s="270"/>
      <c r="E1216" s="271"/>
    </row>
    <row r="1217" spans="1:5">
      <c r="A1217" s="222"/>
      <c r="B1217" s="268"/>
      <c r="C1217" s="269"/>
      <c r="D1217" s="270"/>
      <c r="E1217" s="271"/>
    </row>
    <row r="1218" spans="1:5">
      <c r="A1218" s="222"/>
      <c r="B1218" s="268"/>
      <c r="C1218" s="269"/>
      <c r="D1218" s="270"/>
      <c r="E1218" s="271"/>
    </row>
    <row r="1219" spans="1:5">
      <c r="A1219" s="222"/>
      <c r="B1219" s="268"/>
      <c r="C1219" s="269"/>
      <c r="D1219" s="270"/>
      <c r="E1219" s="271"/>
    </row>
    <row r="1220" spans="1:5">
      <c r="A1220" s="222"/>
      <c r="B1220" s="268"/>
      <c r="C1220" s="269"/>
      <c r="D1220" s="270"/>
      <c r="E1220" s="271"/>
    </row>
    <row r="1221" spans="1:5">
      <c r="A1221" s="222"/>
      <c r="B1221" s="268"/>
      <c r="C1221" s="269"/>
      <c r="D1221" s="270"/>
      <c r="E1221" s="271"/>
    </row>
    <row r="1222" spans="1:5">
      <c r="A1222" s="222"/>
      <c r="B1222" s="268"/>
      <c r="C1222" s="269"/>
      <c r="D1222" s="270"/>
      <c r="E1222" s="271"/>
    </row>
    <row r="1223" spans="1:5">
      <c r="A1223" s="222"/>
      <c r="B1223" s="268"/>
      <c r="C1223" s="269"/>
      <c r="D1223" s="270"/>
      <c r="E1223" s="271"/>
    </row>
    <row r="1224" spans="1:5">
      <c r="A1224" s="222"/>
      <c r="B1224" s="268"/>
      <c r="C1224" s="269"/>
      <c r="D1224" s="270"/>
      <c r="E1224" s="271"/>
    </row>
    <row r="1225" spans="1:5">
      <c r="A1225" s="222"/>
      <c r="B1225" s="268"/>
      <c r="C1225" s="269"/>
      <c r="D1225" s="270"/>
      <c r="E1225" s="271"/>
    </row>
    <row r="1226" spans="1:5">
      <c r="A1226" s="222"/>
      <c r="B1226" s="268"/>
      <c r="C1226" s="269"/>
      <c r="D1226" s="270"/>
      <c r="E1226" s="271"/>
    </row>
    <row r="1227" spans="1:5">
      <c r="A1227" s="222"/>
      <c r="B1227" s="268"/>
      <c r="C1227" s="269"/>
      <c r="D1227" s="270"/>
      <c r="E1227" s="271"/>
    </row>
    <row r="1228" spans="1:5">
      <c r="A1228" s="222"/>
      <c r="B1228" s="268"/>
      <c r="C1228" s="269"/>
      <c r="D1228" s="270"/>
      <c r="E1228" s="271"/>
    </row>
    <row r="1229" spans="1:5">
      <c r="A1229" s="222"/>
      <c r="B1229" s="268"/>
      <c r="C1229" s="269"/>
      <c r="D1229" s="270"/>
      <c r="E1229" s="271"/>
    </row>
    <row r="1230" spans="1:5">
      <c r="A1230" s="222"/>
      <c r="B1230" s="268"/>
      <c r="C1230" s="269"/>
      <c r="D1230" s="270"/>
      <c r="E1230" s="271"/>
    </row>
    <row r="1231" spans="1:5">
      <c r="A1231" s="222"/>
      <c r="B1231" s="268"/>
      <c r="C1231" s="269"/>
      <c r="D1231" s="270"/>
      <c r="E1231" s="271"/>
    </row>
    <row r="1232" spans="1:5">
      <c r="A1232" s="222"/>
      <c r="B1232" s="268"/>
      <c r="C1232" s="269"/>
      <c r="D1232" s="270"/>
      <c r="E1232" s="271"/>
    </row>
    <row r="1233" spans="1:5">
      <c r="A1233" s="222"/>
      <c r="B1233" s="268"/>
      <c r="C1233" s="269"/>
      <c r="D1233" s="270"/>
      <c r="E1233" s="271"/>
    </row>
    <row r="1234" spans="1:5">
      <c r="A1234" s="222"/>
      <c r="B1234" s="268"/>
      <c r="C1234" s="269"/>
      <c r="D1234" s="270"/>
      <c r="E1234" s="271"/>
    </row>
    <row r="1235" spans="1:5">
      <c r="A1235" s="222"/>
      <c r="B1235" s="268"/>
      <c r="C1235" s="269"/>
      <c r="D1235" s="270"/>
      <c r="E1235" s="271"/>
    </row>
    <row r="1236" spans="1:5">
      <c r="A1236" s="222"/>
      <c r="B1236" s="268"/>
      <c r="C1236" s="269"/>
      <c r="D1236" s="270"/>
      <c r="E1236" s="271"/>
    </row>
    <row r="1237" spans="1:5">
      <c r="A1237" s="222"/>
      <c r="B1237" s="268"/>
      <c r="C1237" s="269"/>
      <c r="D1237" s="270"/>
      <c r="E1237" s="271"/>
    </row>
    <row r="1238" spans="1:5">
      <c r="A1238" s="222"/>
      <c r="B1238" s="268"/>
      <c r="C1238" s="269"/>
      <c r="D1238" s="270"/>
      <c r="E1238" s="271"/>
    </row>
    <row r="1239" spans="1:5">
      <c r="A1239" s="222"/>
      <c r="B1239" s="268"/>
      <c r="C1239" s="269"/>
      <c r="D1239" s="270"/>
      <c r="E1239" s="271"/>
    </row>
    <row r="1240" spans="1:5">
      <c r="A1240" s="222"/>
      <c r="B1240" s="268"/>
      <c r="C1240" s="269"/>
      <c r="D1240" s="270"/>
      <c r="E1240" s="271"/>
    </row>
    <row r="1241" spans="1:5">
      <c r="A1241" s="222"/>
      <c r="B1241" s="268"/>
      <c r="C1241" s="269"/>
      <c r="D1241" s="270"/>
      <c r="E1241" s="271"/>
    </row>
    <row r="1242" spans="1:5">
      <c r="A1242" s="222"/>
      <c r="B1242" s="268"/>
      <c r="C1242" s="269"/>
      <c r="D1242" s="270"/>
      <c r="E1242" s="271"/>
    </row>
    <row r="1243" spans="1:5">
      <c r="A1243" s="222"/>
      <c r="B1243" s="268"/>
      <c r="C1243" s="269"/>
      <c r="D1243" s="270"/>
      <c r="E1243" s="271"/>
    </row>
    <row r="1244" spans="1:5">
      <c r="A1244" s="222"/>
      <c r="B1244" s="268"/>
      <c r="C1244" s="269"/>
      <c r="D1244" s="270"/>
      <c r="E1244" s="271"/>
    </row>
    <row r="1245" spans="1:5">
      <c r="A1245" s="222"/>
      <c r="B1245" s="268"/>
      <c r="C1245" s="269"/>
      <c r="D1245" s="270"/>
      <c r="E1245" s="271"/>
    </row>
    <row r="1246" spans="1:5">
      <c r="A1246" s="222"/>
      <c r="B1246" s="268"/>
      <c r="C1246" s="269"/>
      <c r="D1246" s="270"/>
      <c r="E1246" s="271"/>
    </row>
    <row r="1247" spans="1:5">
      <c r="A1247" s="222"/>
      <c r="B1247" s="268"/>
      <c r="C1247" s="269"/>
      <c r="D1247" s="270"/>
      <c r="E1247" s="271"/>
    </row>
    <row r="1248" spans="1:5">
      <c r="A1248" s="222"/>
      <c r="B1248" s="268"/>
      <c r="C1248" s="269"/>
      <c r="D1248" s="270"/>
      <c r="E1248" s="271"/>
    </row>
    <row r="1249" spans="1:5">
      <c r="A1249" s="222"/>
      <c r="B1249" s="268"/>
      <c r="C1249" s="269"/>
      <c r="D1249" s="270"/>
      <c r="E1249" s="271"/>
    </row>
    <row r="1250" spans="1:5">
      <c r="A1250" s="222"/>
      <c r="B1250" s="268"/>
      <c r="C1250" s="269"/>
      <c r="D1250" s="270"/>
      <c r="E1250" s="271"/>
    </row>
    <row r="1251" spans="1:5">
      <c r="A1251" s="222"/>
      <c r="B1251" s="268"/>
      <c r="C1251" s="269"/>
      <c r="D1251" s="270"/>
      <c r="E1251" s="271"/>
    </row>
    <row r="1252" spans="1:5">
      <c r="A1252" s="222"/>
      <c r="B1252" s="268"/>
      <c r="C1252" s="269"/>
      <c r="D1252" s="270"/>
      <c r="E1252" s="271"/>
    </row>
    <row r="1253" spans="1:5">
      <c r="A1253" s="222"/>
      <c r="B1253" s="268"/>
      <c r="C1253" s="269"/>
      <c r="D1253" s="270"/>
      <c r="E1253" s="271"/>
    </row>
    <row r="1254" spans="1:5">
      <c r="A1254" s="222"/>
      <c r="B1254" s="268"/>
      <c r="C1254" s="269"/>
      <c r="D1254" s="270"/>
      <c r="E1254" s="271"/>
    </row>
    <row r="1255" spans="1:5">
      <c r="A1255" s="222"/>
      <c r="B1255" s="268"/>
      <c r="C1255" s="269"/>
      <c r="D1255" s="270"/>
      <c r="E1255" s="271"/>
    </row>
    <row r="1256" spans="1:5">
      <c r="A1256" s="222"/>
      <c r="B1256" s="268"/>
      <c r="C1256" s="269"/>
      <c r="D1256" s="270"/>
      <c r="E1256" s="271"/>
    </row>
    <row r="1257" spans="1:5">
      <c r="A1257" s="222"/>
      <c r="B1257" s="268"/>
      <c r="C1257" s="269"/>
      <c r="D1257" s="270"/>
      <c r="E1257" s="271"/>
    </row>
    <row r="1258" spans="1:5">
      <c r="A1258" s="222"/>
      <c r="B1258" s="268"/>
      <c r="C1258" s="269"/>
      <c r="D1258" s="270"/>
      <c r="E1258" s="271"/>
    </row>
    <row r="1259" spans="1:5">
      <c r="A1259" s="222"/>
      <c r="B1259" s="268"/>
      <c r="C1259" s="269"/>
      <c r="D1259" s="270"/>
      <c r="E1259" s="271"/>
    </row>
    <row r="1260" spans="1:5">
      <c r="A1260" s="222"/>
      <c r="B1260" s="268"/>
      <c r="C1260" s="269"/>
      <c r="D1260" s="270"/>
      <c r="E1260" s="271"/>
    </row>
    <row r="1261" spans="1:5">
      <c r="A1261" s="222"/>
      <c r="B1261" s="268"/>
      <c r="C1261" s="269"/>
      <c r="D1261" s="270"/>
      <c r="E1261" s="271"/>
    </row>
    <row r="1262" spans="1:5">
      <c r="A1262" s="222"/>
      <c r="B1262" s="268"/>
      <c r="C1262" s="269"/>
      <c r="D1262" s="270"/>
      <c r="E1262" s="271"/>
    </row>
    <row r="1263" spans="1:5">
      <c r="A1263" s="222"/>
      <c r="B1263" s="268"/>
      <c r="C1263" s="269"/>
      <c r="D1263" s="270"/>
      <c r="E1263" s="271"/>
    </row>
    <row r="1264" spans="1:5">
      <c r="A1264" s="222"/>
      <c r="B1264" s="268"/>
      <c r="C1264" s="269"/>
      <c r="D1264" s="270"/>
      <c r="E1264" s="271"/>
    </row>
    <row r="1265" spans="1:5">
      <c r="A1265" s="222"/>
      <c r="B1265" s="268"/>
      <c r="C1265" s="269"/>
      <c r="D1265" s="270"/>
      <c r="E1265" s="271"/>
    </row>
    <row r="1266" spans="1:5">
      <c r="A1266" s="222"/>
      <c r="B1266" s="268"/>
      <c r="C1266" s="269"/>
      <c r="D1266" s="270"/>
      <c r="E1266" s="271"/>
    </row>
    <row r="1267" spans="1:5">
      <c r="A1267" s="222"/>
      <c r="B1267" s="268"/>
      <c r="C1267" s="269"/>
      <c r="D1267" s="270"/>
      <c r="E1267" s="271"/>
    </row>
    <row r="1268" spans="1:5">
      <c r="A1268" s="222"/>
      <c r="B1268" s="268"/>
      <c r="C1268" s="269"/>
      <c r="D1268" s="270"/>
      <c r="E1268" s="271"/>
    </row>
    <row r="1269" spans="1:5">
      <c r="A1269" s="222"/>
      <c r="B1269" s="268"/>
      <c r="C1269" s="269"/>
      <c r="D1269" s="270"/>
      <c r="E1269" s="271"/>
    </row>
    <row r="1270" spans="1:5">
      <c r="A1270" s="222"/>
      <c r="B1270" s="268"/>
      <c r="C1270" s="269"/>
      <c r="D1270" s="270"/>
      <c r="E1270" s="271"/>
    </row>
    <row r="1271" spans="1:5">
      <c r="A1271" s="222"/>
      <c r="B1271" s="268"/>
      <c r="C1271" s="269"/>
      <c r="D1271" s="270"/>
      <c r="E1271" s="271"/>
    </row>
    <row r="1272" spans="1:5">
      <c r="A1272" s="222"/>
      <c r="B1272" s="268"/>
      <c r="C1272" s="269"/>
      <c r="D1272" s="270"/>
      <c r="E1272" s="271"/>
    </row>
    <row r="1273" spans="1:5">
      <c r="A1273" s="222"/>
      <c r="B1273" s="268"/>
      <c r="C1273" s="269"/>
      <c r="D1273" s="270"/>
      <c r="E1273" s="271"/>
    </row>
    <row r="1274" spans="1:5">
      <c r="A1274" s="222"/>
      <c r="B1274" s="268"/>
      <c r="C1274" s="269"/>
      <c r="D1274" s="270"/>
      <c r="E1274" s="271"/>
    </row>
    <row r="1275" spans="1:5">
      <c r="A1275" s="222"/>
      <c r="B1275" s="268"/>
      <c r="C1275" s="269"/>
      <c r="D1275" s="270"/>
      <c r="E1275" s="271"/>
    </row>
    <row r="1276" spans="1:5">
      <c r="A1276" s="222"/>
      <c r="B1276" s="268"/>
      <c r="C1276" s="269"/>
      <c r="D1276" s="270"/>
      <c r="E1276" s="271"/>
    </row>
    <row r="1277" spans="1:5">
      <c r="A1277" s="222"/>
      <c r="B1277" s="268"/>
      <c r="C1277" s="269"/>
      <c r="D1277" s="270"/>
      <c r="E1277" s="271"/>
    </row>
    <row r="1278" spans="1:5">
      <c r="A1278" s="222"/>
      <c r="B1278" s="268"/>
      <c r="C1278" s="269"/>
      <c r="D1278" s="270"/>
      <c r="E1278" s="271"/>
    </row>
    <row r="1279" spans="1:5">
      <c r="A1279" s="222"/>
      <c r="B1279" s="268"/>
      <c r="C1279" s="269"/>
      <c r="D1279" s="270"/>
      <c r="E1279" s="271"/>
    </row>
    <row r="1280" spans="1:5">
      <c r="A1280" s="222"/>
      <c r="B1280" s="268"/>
      <c r="C1280" s="269"/>
      <c r="D1280" s="270"/>
      <c r="E1280" s="271"/>
    </row>
    <row r="1281" spans="1:5">
      <c r="A1281" s="222"/>
      <c r="B1281" s="268"/>
      <c r="C1281" s="269"/>
      <c r="D1281" s="270"/>
      <c r="E1281" s="271"/>
    </row>
    <row r="1282" spans="1:5">
      <c r="A1282" s="222"/>
      <c r="B1282" s="268"/>
      <c r="C1282" s="269"/>
      <c r="D1282" s="270"/>
      <c r="E1282" s="271"/>
    </row>
    <row r="1283" spans="1:5">
      <c r="A1283" s="222"/>
      <c r="B1283" s="268"/>
      <c r="C1283" s="269"/>
      <c r="D1283" s="270"/>
      <c r="E1283" s="271"/>
    </row>
    <row r="1284" spans="1:5">
      <c r="A1284" s="222"/>
      <c r="B1284" s="268"/>
      <c r="C1284" s="269"/>
      <c r="D1284" s="270"/>
      <c r="E1284" s="271"/>
    </row>
    <row r="1285" spans="1:5">
      <c r="A1285" s="222"/>
      <c r="B1285" s="268"/>
      <c r="C1285" s="269"/>
      <c r="D1285" s="270"/>
      <c r="E1285" s="271"/>
    </row>
    <row r="1286" spans="1:5">
      <c r="A1286" s="222"/>
      <c r="B1286" s="268"/>
      <c r="C1286" s="269"/>
      <c r="D1286" s="270"/>
      <c r="E1286" s="271"/>
    </row>
    <row r="1287" spans="1:5">
      <c r="A1287" s="222"/>
      <c r="B1287" s="268"/>
      <c r="C1287" s="269"/>
      <c r="D1287" s="270"/>
      <c r="E1287" s="271"/>
    </row>
    <row r="1288" spans="1:5">
      <c r="A1288" s="222"/>
      <c r="B1288" s="268"/>
      <c r="C1288" s="269"/>
      <c r="D1288" s="270"/>
      <c r="E1288" s="271"/>
    </row>
    <row r="1289" spans="1:5">
      <c r="A1289" s="222"/>
      <c r="B1289" s="268"/>
      <c r="C1289" s="269"/>
      <c r="D1289" s="270"/>
      <c r="E1289" s="271"/>
    </row>
    <row r="1290" spans="1:5">
      <c r="A1290" s="222"/>
      <c r="B1290" s="268"/>
      <c r="C1290" s="269"/>
      <c r="D1290" s="270"/>
      <c r="E1290" s="271"/>
    </row>
    <row r="1291" spans="1:5">
      <c r="A1291" s="222"/>
      <c r="B1291" s="268"/>
      <c r="C1291" s="269"/>
      <c r="D1291" s="270"/>
      <c r="E1291" s="271"/>
    </row>
    <row r="1292" spans="1:5">
      <c r="A1292" s="222"/>
      <c r="B1292" s="268"/>
      <c r="C1292" s="269"/>
      <c r="D1292" s="270"/>
      <c r="E1292" s="271"/>
    </row>
    <row r="1293" spans="1:5">
      <c r="A1293" s="222"/>
      <c r="B1293" s="268"/>
      <c r="C1293" s="269"/>
      <c r="D1293" s="270"/>
      <c r="E1293" s="271"/>
    </row>
    <row r="1294" spans="1:5">
      <c r="A1294" s="222"/>
      <c r="B1294" s="268"/>
      <c r="C1294" s="269"/>
      <c r="D1294" s="270"/>
      <c r="E1294" s="271"/>
    </row>
    <row r="1295" spans="1:5">
      <c r="A1295" s="222"/>
      <c r="B1295" s="268"/>
      <c r="C1295" s="269"/>
      <c r="D1295" s="270"/>
      <c r="E1295" s="271"/>
    </row>
    <row r="1296" spans="1:5">
      <c r="A1296" s="222"/>
      <c r="B1296" s="268"/>
      <c r="C1296" s="269"/>
      <c r="D1296" s="270"/>
      <c r="E1296" s="271"/>
    </row>
    <row r="1297" spans="1:5">
      <c r="A1297" s="222"/>
      <c r="B1297" s="268"/>
      <c r="C1297" s="269"/>
      <c r="D1297" s="270"/>
      <c r="E1297" s="271"/>
    </row>
    <row r="1298" spans="1:5">
      <c r="A1298" s="222"/>
      <c r="B1298" s="268"/>
      <c r="C1298" s="269"/>
      <c r="D1298" s="270"/>
      <c r="E1298" s="271"/>
    </row>
    <row r="1299" spans="1:5">
      <c r="A1299" s="222"/>
      <c r="B1299" s="268"/>
      <c r="C1299" s="269"/>
      <c r="D1299" s="270"/>
      <c r="E1299" s="271"/>
    </row>
    <row r="1300" spans="1:5">
      <c r="A1300" s="222"/>
      <c r="B1300" s="268"/>
      <c r="C1300" s="269"/>
      <c r="D1300" s="270"/>
      <c r="E1300" s="271"/>
    </row>
    <row r="1301" spans="1:5">
      <c r="A1301" s="222"/>
      <c r="B1301" s="268"/>
      <c r="C1301" s="269"/>
      <c r="D1301" s="270"/>
      <c r="E1301" s="271"/>
    </row>
    <row r="1302" spans="1:5">
      <c r="A1302" s="222"/>
      <c r="B1302" s="268"/>
      <c r="C1302" s="269"/>
      <c r="D1302" s="270"/>
      <c r="E1302" s="271"/>
    </row>
    <row r="1303" spans="1:5">
      <c r="A1303" s="222"/>
      <c r="B1303" s="268"/>
      <c r="C1303" s="269"/>
      <c r="D1303" s="270"/>
      <c r="E1303" s="271"/>
    </row>
    <row r="1304" spans="1:5">
      <c r="A1304" s="222"/>
      <c r="B1304" s="268"/>
      <c r="C1304" s="269"/>
      <c r="D1304" s="270"/>
      <c r="E1304" s="271"/>
    </row>
    <row r="1305" spans="1:5">
      <c r="A1305" s="222"/>
      <c r="B1305" s="268"/>
      <c r="C1305" s="269"/>
      <c r="D1305" s="270"/>
      <c r="E1305" s="271"/>
    </row>
    <row r="1306" spans="1:5">
      <c r="A1306" s="222"/>
      <c r="B1306" s="268"/>
      <c r="C1306" s="269"/>
      <c r="D1306" s="270"/>
      <c r="E1306" s="271"/>
    </row>
    <row r="1307" spans="1:5">
      <c r="A1307" s="222"/>
      <c r="B1307" s="268"/>
      <c r="C1307" s="269"/>
      <c r="D1307" s="270"/>
      <c r="E1307" s="271"/>
    </row>
    <row r="1308" spans="1:5">
      <c r="A1308" s="222"/>
      <c r="B1308" s="268"/>
      <c r="C1308" s="269"/>
      <c r="D1308" s="270"/>
      <c r="E1308" s="271"/>
    </row>
    <row r="1309" spans="1:5">
      <c r="A1309" s="222"/>
      <c r="B1309" s="268"/>
      <c r="C1309" s="269"/>
      <c r="D1309" s="270"/>
      <c r="E1309" s="271"/>
    </row>
    <row r="1310" spans="1:5">
      <c r="A1310" s="222"/>
      <c r="B1310" s="268"/>
      <c r="C1310" s="269"/>
      <c r="D1310" s="270"/>
      <c r="E1310" s="271"/>
    </row>
    <row r="1311" spans="1:5">
      <c r="A1311" s="222"/>
      <c r="B1311" s="268"/>
      <c r="C1311" s="269"/>
      <c r="D1311" s="270"/>
      <c r="E1311" s="271"/>
    </row>
    <row r="1312" spans="1:5">
      <c r="A1312" s="222"/>
      <c r="B1312" s="268"/>
      <c r="C1312" s="269"/>
      <c r="D1312" s="270"/>
      <c r="E1312" s="271"/>
    </row>
    <row r="1313" spans="1:5">
      <c r="A1313" s="222"/>
      <c r="B1313" s="268"/>
      <c r="C1313" s="269"/>
      <c r="D1313" s="270"/>
      <c r="E1313" s="271"/>
    </row>
    <row r="1314" spans="1:5">
      <c r="A1314" s="222"/>
      <c r="B1314" s="268"/>
      <c r="C1314" s="269"/>
      <c r="D1314" s="270"/>
      <c r="E1314" s="271"/>
    </row>
    <row r="1315" spans="1:5">
      <c r="A1315" s="222"/>
      <c r="B1315" s="268"/>
      <c r="C1315" s="269"/>
      <c r="D1315" s="270"/>
      <c r="E1315" s="271"/>
    </row>
    <row r="1316" spans="1:5">
      <c r="A1316" s="222"/>
      <c r="B1316" s="268"/>
      <c r="C1316" s="269"/>
      <c r="D1316" s="270"/>
      <c r="E1316" s="271"/>
    </row>
    <row r="1317" spans="1:5">
      <c r="A1317" s="222"/>
      <c r="B1317" s="268"/>
      <c r="C1317" s="269"/>
      <c r="D1317" s="270"/>
      <c r="E1317" s="271"/>
    </row>
    <row r="1318" spans="1:5">
      <c r="A1318" s="222"/>
      <c r="B1318" s="268"/>
      <c r="C1318" s="269"/>
      <c r="D1318" s="270"/>
      <c r="E1318" s="271"/>
    </row>
    <row r="1319" spans="1:5">
      <c r="A1319" s="222"/>
      <c r="B1319" s="268"/>
      <c r="C1319" s="269"/>
      <c r="D1319" s="270"/>
      <c r="E1319" s="271"/>
    </row>
    <row r="1320" spans="1:5">
      <c r="A1320" s="222"/>
      <c r="B1320" s="268"/>
      <c r="C1320" s="269"/>
      <c r="D1320" s="270"/>
      <c r="E1320" s="271"/>
    </row>
    <row r="1321" spans="1:5">
      <c r="A1321" s="222"/>
      <c r="B1321" s="268"/>
      <c r="C1321" s="269"/>
      <c r="D1321" s="270"/>
      <c r="E1321" s="271"/>
    </row>
    <row r="1322" spans="1:5">
      <c r="A1322" s="222"/>
      <c r="B1322" s="268"/>
      <c r="C1322" s="269"/>
      <c r="D1322" s="270"/>
      <c r="E1322" s="271"/>
    </row>
    <row r="1323" spans="1:5">
      <c r="A1323" s="222"/>
      <c r="B1323" s="268"/>
      <c r="C1323" s="269"/>
      <c r="D1323" s="270"/>
      <c r="E1323" s="271"/>
    </row>
    <row r="1324" spans="1:5">
      <c r="A1324" s="222"/>
      <c r="B1324" s="268"/>
      <c r="C1324" s="269"/>
      <c r="D1324" s="270"/>
      <c r="E1324" s="271"/>
    </row>
    <row r="1325" spans="1:5">
      <c r="A1325" s="222"/>
      <c r="B1325" s="268"/>
      <c r="C1325" s="269"/>
      <c r="D1325" s="270"/>
      <c r="E1325" s="271"/>
    </row>
    <row r="1326" spans="1:5">
      <c r="A1326" s="222"/>
      <c r="B1326" s="268"/>
      <c r="C1326" s="269"/>
      <c r="D1326" s="270"/>
      <c r="E1326" s="271"/>
    </row>
    <row r="1327" spans="1:5">
      <c r="A1327" s="222"/>
      <c r="B1327" s="268"/>
      <c r="C1327" s="269"/>
      <c r="D1327" s="270"/>
      <c r="E1327" s="271"/>
    </row>
    <row r="1328" spans="1:5">
      <c r="A1328" s="222"/>
      <c r="B1328" s="268"/>
      <c r="C1328" s="269"/>
      <c r="D1328" s="270"/>
      <c r="E1328" s="271"/>
    </row>
    <row r="1329" spans="1:5">
      <c r="A1329" s="222"/>
      <c r="B1329" s="268"/>
      <c r="C1329" s="269"/>
      <c r="D1329" s="270"/>
      <c r="E1329" s="271"/>
    </row>
    <row r="1330" spans="1:5">
      <c r="A1330" s="222"/>
      <c r="B1330" s="268"/>
      <c r="C1330" s="269"/>
      <c r="D1330" s="270"/>
      <c r="E1330" s="271"/>
    </row>
    <row r="1331" spans="1:5">
      <c r="A1331" s="222"/>
      <c r="B1331" s="268"/>
      <c r="C1331" s="269"/>
      <c r="D1331" s="270"/>
      <c r="E1331" s="271"/>
    </row>
    <row r="1332" spans="1:5">
      <c r="A1332" s="222"/>
      <c r="B1332" s="268"/>
      <c r="C1332" s="269"/>
      <c r="D1332" s="270"/>
      <c r="E1332" s="271"/>
    </row>
    <row r="1333" spans="1:5">
      <c r="A1333" s="222"/>
      <c r="B1333" s="268"/>
      <c r="C1333" s="269"/>
      <c r="D1333" s="270"/>
      <c r="E1333" s="271"/>
    </row>
    <row r="1334" spans="1:5">
      <c r="A1334" s="222"/>
      <c r="B1334" s="268"/>
      <c r="C1334" s="269"/>
      <c r="D1334" s="270"/>
      <c r="E1334" s="271"/>
    </row>
    <row r="1335" spans="1:5">
      <c r="A1335" s="222"/>
      <c r="B1335" s="268"/>
      <c r="C1335" s="269"/>
      <c r="D1335" s="270"/>
      <c r="E1335" s="271"/>
    </row>
    <row r="1336" spans="1:5">
      <c r="A1336" s="222"/>
      <c r="B1336" s="268"/>
      <c r="C1336" s="269"/>
      <c r="D1336" s="270"/>
      <c r="E1336" s="271"/>
    </row>
    <row r="1337" spans="1:5">
      <c r="A1337" s="222"/>
      <c r="B1337" s="268"/>
      <c r="C1337" s="269"/>
      <c r="D1337" s="270"/>
      <c r="E1337" s="271"/>
    </row>
    <row r="1338" spans="1:5">
      <c r="A1338" s="222"/>
      <c r="B1338" s="268"/>
      <c r="C1338" s="269"/>
      <c r="D1338" s="270"/>
      <c r="E1338" s="271"/>
    </row>
    <row r="1339" spans="1:5">
      <c r="A1339" s="222"/>
      <c r="B1339" s="268"/>
      <c r="C1339" s="269"/>
      <c r="D1339" s="270"/>
      <c r="E1339" s="271"/>
    </row>
    <row r="1340" spans="1:5">
      <c r="A1340" s="222"/>
      <c r="B1340" s="268"/>
      <c r="C1340" s="269"/>
      <c r="D1340" s="270"/>
      <c r="E1340" s="271"/>
    </row>
    <row r="1341" spans="1:5">
      <c r="A1341" s="222"/>
      <c r="B1341" s="268"/>
      <c r="C1341" s="269"/>
      <c r="D1341" s="270"/>
      <c r="E1341" s="271"/>
    </row>
    <row r="1342" spans="1:5">
      <c r="A1342" s="222"/>
      <c r="B1342" s="268"/>
      <c r="C1342" s="269"/>
      <c r="D1342" s="270"/>
      <c r="E1342" s="271"/>
    </row>
    <row r="1343" spans="1:5">
      <c r="A1343" s="222"/>
      <c r="B1343" s="268"/>
      <c r="C1343" s="269"/>
      <c r="D1343" s="270"/>
      <c r="E1343" s="271"/>
    </row>
    <row r="1344" spans="1:5">
      <c r="A1344" s="222"/>
      <c r="B1344" s="268"/>
      <c r="C1344" s="269"/>
      <c r="D1344" s="270"/>
      <c r="E1344" s="271"/>
    </row>
    <row r="1345" spans="1:5">
      <c r="A1345" s="222"/>
      <c r="B1345" s="268"/>
      <c r="C1345" s="269"/>
      <c r="D1345" s="270"/>
      <c r="E1345" s="271"/>
    </row>
    <row r="1346" spans="1:5">
      <c r="A1346" s="222"/>
      <c r="B1346" s="268"/>
      <c r="C1346" s="269"/>
      <c r="D1346" s="270"/>
      <c r="E1346" s="271"/>
    </row>
    <row r="1347" spans="1:5">
      <c r="A1347" s="222"/>
      <c r="B1347" s="268"/>
      <c r="C1347" s="269"/>
      <c r="D1347" s="270"/>
      <c r="E1347" s="271"/>
    </row>
    <row r="1348" spans="1:5">
      <c r="A1348" s="222"/>
      <c r="B1348" s="268"/>
      <c r="C1348" s="269"/>
      <c r="D1348" s="270"/>
      <c r="E1348" s="271"/>
    </row>
    <row r="1349" spans="1:5">
      <c r="A1349" s="222"/>
      <c r="B1349" s="268"/>
      <c r="C1349" s="269"/>
      <c r="D1349" s="270"/>
      <c r="E1349" s="271"/>
    </row>
    <row r="1350" spans="1:5">
      <c r="A1350" s="222"/>
      <c r="B1350" s="268"/>
      <c r="C1350" s="269"/>
      <c r="D1350" s="270"/>
      <c r="E1350" s="271"/>
    </row>
    <row r="1351" spans="1:5">
      <c r="A1351" s="222"/>
      <c r="B1351" s="268"/>
      <c r="C1351" s="269"/>
      <c r="D1351" s="270"/>
      <c r="E1351" s="271"/>
    </row>
    <row r="1352" spans="1:5">
      <c r="A1352" s="222"/>
      <c r="B1352" s="268"/>
      <c r="C1352" s="269"/>
      <c r="D1352" s="270"/>
      <c r="E1352" s="271"/>
    </row>
    <row r="1353" spans="1:5">
      <c r="A1353" s="222"/>
      <c r="B1353" s="268"/>
      <c r="C1353" s="269"/>
      <c r="D1353" s="270"/>
      <c r="E1353" s="271"/>
    </row>
    <row r="1354" spans="1:5">
      <c r="A1354" s="222"/>
      <c r="B1354" s="268"/>
      <c r="C1354" s="269"/>
      <c r="D1354" s="270"/>
      <c r="E1354" s="271"/>
    </row>
    <row r="1355" spans="1:5">
      <c r="A1355" s="222"/>
      <c r="B1355" s="268"/>
      <c r="C1355" s="269"/>
      <c r="D1355" s="270"/>
      <c r="E1355" s="271"/>
    </row>
    <row r="1356" spans="1:5">
      <c r="A1356" s="222"/>
      <c r="B1356" s="268"/>
      <c r="C1356" s="269"/>
      <c r="D1356" s="270"/>
      <c r="E1356" s="271"/>
    </row>
    <row r="1357" spans="1:5">
      <c r="A1357" s="222"/>
      <c r="B1357" s="268"/>
      <c r="C1357" s="269"/>
      <c r="D1357" s="270"/>
      <c r="E1357" s="271"/>
    </row>
    <row r="1358" spans="1:5">
      <c r="A1358" s="222"/>
      <c r="B1358" s="268"/>
      <c r="C1358" s="269"/>
      <c r="D1358" s="270"/>
      <c r="E1358" s="271"/>
    </row>
    <row r="1359" spans="1:5">
      <c r="A1359" s="222"/>
      <c r="B1359" s="268"/>
      <c r="C1359" s="269"/>
      <c r="D1359" s="270"/>
      <c r="E1359" s="271"/>
    </row>
    <row r="1360" spans="1:5">
      <c r="A1360" s="222"/>
      <c r="B1360" s="268"/>
      <c r="C1360" s="269"/>
      <c r="D1360" s="270"/>
      <c r="E1360" s="271"/>
    </row>
    <row r="1361" spans="1:5">
      <c r="A1361" s="222"/>
      <c r="B1361" s="268"/>
      <c r="C1361" s="269"/>
      <c r="D1361" s="270"/>
      <c r="E1361" s="271"/>
    </row>
    <row r="1362" spans="1:5">
      <c r="A1362" s="222"/>
      <c r="B1362" s="268"/>
      <c r="C1362" s="269"/>
      <c r="D1362" s="270"/>
      <c r="E1362" s="271"/>
    </row>
    <row r="1363" spans="1:5">
      <c r="A1363" s="222"/>
      <c r="B1363" s="268"/>
      <c r="C1363" s="269"/>
      <c r="D1363" s="270"/>
      <c r="E1363" s="271"/>
    </row>
    <row r="1364" spans="1:5">
      <c r="A1364" s="222"/>
      <c r="B1364" s="268"/>
      <c r="C1364" s="269"/>
      <c r="D1364" s="270"/>
      <c r="E1364" s="271"/>
    </row>
    <row r="1365" spans="1:5">
      <c r="A1365" s="222"/>
      <c r="B1365" s="268"/>
      <c r="C1365" s="269"/>
      <c r="D1365" s="270"/>
      <c r="E1365" s="271"/>
    </row>
    <row r="1366" spans="1:5">
      <c r="A1366" s="222"/>
      <c r="B1366" s="268"/>
      <c r="C1366" s="269"/>
      <c r="D1366" s="270"/>
      <c r="E1366" s="271"/>
    </row>
    <row r="1367" spans="1:5">
      <c r="A1367" s="222"/>
      <c r="B1367" s="268"/>
      <c r="C1367" s="269"/>
      <c r="D1367" s="270"/>
      <c r="E1367" s="271"/>
    </row>
    <row r="1368" spans="1:5">
      <c r="A1368" s="222"/>
      <c r="B1368" s="268"/>
      <c r="C1368" s="269"/>
      <c r="D1368" s="270"/>
      <c r="E1368" s="271"/>
    </row>
    <row r="1369" spans="1:5">
      <c r="A1369" s="222"/>
      <c r="B1369" s="268"/>
      <c r="C1369" s="269"/>
      <c r="D1369" s="270"/>
      <c r="E1369" s="271"/>
    </row>
    <row r="1370" spans="1:5">
      <c r="A1370" s="222"/>
      <c r="B1370" s="268"/>
      <c r="C1370" s="269"/>
      <c r="D1370" s="270"/>
      <c r="E1370" s="271"/>
    </row>
    <row r="1371" spans="1:5">
      <c r="A1371" s="222"/>
      <c r="B1371" s="268"/>
      <c r="C1371" s="269"/>
      <c r="D1371" s="270"/>
      <c r="E1371" s="271"/>
    </row>
    <row r="1372" spans="1:5">
      <c r="A1372" s="222"/>
      <c r="B1372" s="268"/>
      <c r="C1372" s="269"/>
      <c r="D1372" s="270"/>
      <c r="E1372" s="271"/>
    </row>
    <row r="1373" spans="1:5">
      <c r="A1373" s="222"/>
      <c r="B1373" s="268"/>
      <c r="C1373" s="269"/>
      <c r="D1373" s="270"/>
      <c r="E1373" s="271"/>
    </row>
    <row r="1374" spans="1:5">
      <c r="A1374" s="222"/>
      <c r="B1374" s="268"/>
      <c r="C1374" s="269"/>
      <c r="D1374" s="270"/>
      <c r="E1374" s="271"/>
    </row>
    <row r="1375" spans="1:5">
      <c r="A1375" s="222"/>
      <c r="B1375" s="268"/>
      <c r="C1375" s="269"/>
      <c r="D1375" s="270"/>
      <c r="E1375" s="271"/>
    </row>
    <row r="1376" spans="1:5">
      <c r="A1376" s="222"/>
      <c r="B1376" s="268"/>
      <c r="C1376" s="269"/>
      <c r="D1376" s="270"/>
      <c r="E1376" s="271"/>
    </row>
    <row r="1377" spans="1:5">
      <c r="A1377" s="222"/>
      <c r="B1377" s="268"/>
      <c r="C1377" s="269"/>
      <c r="D1377" s="270"/>
      <c r="E1377" s="271"/>
    </row>
    <row r="1378" spans="1:5">
      <c r="A1378" s="222"/>
      <c r="B1378" s="268"/>
      <c r="C1378" s="269"/>
      <c r="D1378" s="270"/>
      <c r="E1378" s="271"/>
    </row>
    <row r="1379" spans="1:5">
      <c r="A1379" s="222"/>
      <c r="B1379" s="268"/>
      <c r="C1379" s="269"/>
      <c r="D1379" s="270"/>
      <c r="E1379" s="271"/>
    </row>
    <row r="1380" spans="1:5">
      <c r="A1380" s="222"/>
      <c r="B1380" s="268"/>
      <c r="C1380" s="269"/>
      <c r="D1380" s="270"/>
      <c r="E1380" s="271"/>
    </row>
    <row r="1381" spans="1:5">
      <c r="A1381" s="222"/>
      <c r="B1381" s="268"/>
      <c r="C1381" s="269"/>
      <c r="D1381" s="270"/>
      <c r="E1381" s="271"/>
    </row>
    <row r="1382" spans="1:5">
      <c r="A1382" s="222"/>
      <c r="B1382" s="268"/>
      <c r="C1382" s="269"/>
      <c r="D1382" s="270"/>
      <c r="E1382" s="271"/>
    </row>
    <row r="1383" spans="1:5">
      <c r="A1383" s="222"/>
      <c r="B1383" s="268"/>
      <c r="C1383" s="269"/>
      <c r="D1383" s="270"/>
      <c r="E1383" s="271"/>
    </row>
    <row r="1384" spans="1:5">
      <c r="A1384" s="222"/>
      <c r="B1384" s="268"/>
      <c r="C1384" s="269"/>
      <c r="D1384" s="270"/>
      <c r="E1384" s="271"/>
    </row>
    <row r="1385" spans="1:5">
      <c r="A1385" s="222"/>
      <c r="B1385" s="268"/>
      <c r="C1385" s="269"/>
      <c r="D1385" s="270"/>
      <c r="E1385" s="271"/>
    </row>
    <row r="1386" spans="1:5">
      <c r="A1386" s="222"/>
      <c r="B1386" s="268"/>
      <c r="C1386" s="269"/>
      <c r="D1386" s="270"/>
      <c r="E1386" s="271"/>
    </row>
    <row r="1387" spans="1:5">
      <c r="A1387" s="222"/>
      <c r="B1387" s="268"/>
      <c r="C1387" s="269"/>
      <c r="D1387" s="270"/>
      <c r="E1387" s="271"/>
    </row>
    <row r="1388" spans="1:5">
      <c r="A1388" s="222"/>
      <c r="B1388" s="268"/>
      <c r="C1388" s="269"/>
      <c r="D1388" s="270"/>
      <c r="E1388" s="271"/>
    </row>
    <row r="1389" spans="1:5">
      <c r="A1389" s="222"/>
      <c r="B1389" s="268"/>
      <c r="C1389" s="269"/>
      <c r="D1389" s="270"/>
      <c r="E1389" s="271"/>
    </row>
    <row r="1390" spans="1:5">
      <c r="A1390" s="222"/>
      <c r="B1390" s="268"/>
      <c r="C1390" s="269"/>
      <c r="D1390" s="270"/>
      <c r="E1390" s="271"/>
    </row>
    <row r="1391" spans="1:5">
      <c r="A1391" s="222"/>
      <c r="B1391" s="268"/>
      <c r="C1391" s="269"/>
      <c r="D1391" s="270"/>
      <c r="E1391" s="271"/>
    </row>
    <row r="1392" spans="1:5">
      <c r="A1392" s="222"/>
      <c r="B1392" s="268"/>
      <c r="C1392" s="269"/>
      <c r="D1392" s="270"/>
      <c r="E1392" s="271"/>
    </row>
    <row r="1393" spans="1:5">
      <c r="A1393" s="222"/>
      <c r="B1393" s="268"/>
      <c r="C1393" s="269"/>
      <c r="D1393" s="270"/>
      <c r="E1393" s="271"/>
    </row>
    <row r="1394" spans="1:5">
      <c r="A1394" s="222"/>
      <c r="B1394" s="268"/>
      <c r="C1394" s="269"/>
      <c r="D1394" s="270"/>
      <c r="E1394" s="271"/>
    </row>
    <row r="1395" spans="1:5">
      <c r="A1395" s="222"/>
      <c r="B1395" s="268"/>
      <c r="C1395" s="269"/>
      <c r="D1395" s="270"/>
      <c r="E1395" s="271"/>
    </row>
    <row r="1396" spans="1:5">
      <c r="A1396" s="222"/>
      <c r="B1396" s="268"/>
      <c r="C1396" s="269"/>
      <c r="D1396" s="270"/>
      <c r="E1396" s="271"/>
    </row>
    <row r="1397" spans="1:5">
      <c r="A1397" s="222"/>
      <c r="B1397" s="268"/>
      <c r="C1397" s="269"/>
      <c r="D1397" s="270"/>
      <c r="E1397" s="271"/>
    </row>
    <row r="1398" spans="1:5">
      <c r="A1398" s="222"/>
      <c r="B1398" s="268"/>
      <c r="C1398" s="269"/>
      <c r="D1398" s="270"/>
      <c r="E1398" s="271"/>
    </row>
    <row r="1399" spans="1:5">
      <c r="A1399" s="222"/>
      <c r="B1399" s="268"/>
      <c r="C1399" s="269"/>
      <c r="D1399" s="270"/>
      <c r="E1399" s="271"/>
    </row>
    <row r="1400" spans="1:5">
      <c r="A1400" s="222"/>
      <c r="B1400" s="268"/>
      <c r="C1400" s="269"/>
      <c r="D1400" s="270"/>
      <c r="E1400" s="271"/>
    </row>
    <row r="1401" spans="1:5">
      <c r="A1401" s="222"/>
      <c r="B1401" s="268"/>
      <c r="C1401" s="269"/>
      <c r="D1401" s="270"/>
      <c r="E1401" s="271"/>
    </row>
    <row r="1402" spans="1:5">
      <c r="A1402" s="222"/>
      <c r="B1402" s="268"/>
      <c r="C1402" s="269"/>
      <c r="D1402" s="270"/>
      <c r="E1402" s="271"/>
    </row>
    <row r="1403" spans="1:5">
      <c r="A1403" s="222"/>
      <c r="B1403" s="268"/>
      <c r="C1403" s="269"/>
      <c r="D1403" s="270"/>
      <c r="E1403" s="271"/>
    </row>
    <row r="1404" spans="1:5">
      <c r="A1404" s="222"/>
      <c r="B1404" s="268"/>
      <c r="C1404" s="269"/>
      <c r="D1404" s="270"/>
      <c r="E1404" s="271"/>
    </row>
    <row r="1405" spans="1:5">
      <c r="A1405" s="222"/>
      <c r="B1405" s="268"/>
      <c r="C1405" s="269"/>
      <c r="D1405" s="270"/>
      <c r="E1405" s="271"/>
    </row>
    <row r="1406" spans="1:5">
      <c r="A1406" s="222"/>
      <c r="B1406" s="268"/>
      <c r="C1406" s="269"/>
      <c r="D1406" s="270"/>
      <c r="E1406" s="271"/>
    </row>
    <row r="1407" spans="1:5">
      <c r="A1407" s="222"/>
      <c r="B1407" s="268"/>
      <c r="C1407" s="269"/>
      <c r="D1407" s="270"/>
      <c r="E1407" s="271"/>
    </row>
    <row r="1408" spans="1:5">
      <c r="A1408" s="222"/>
      <c r="B1408" s="268"/>
      <c r="C1408" s="269"/>
      <c r="D1408" s="270"/>
      <c r="E1408" s="271"/>
    </row>
    <row r="1409" spans="1:5">
      <c r="A1409" s="222"/>
      <c r="B1409" s="268"/>
      <c r="C1409" s="269"/>
      <c r="D1409" s="270"/>
      <c r="E1409" s="271"/>
    </row>
    <row r="1410" spans="1:5">
      <c r="A1410" s="222"/>
      <c r="B1410" s="268"/>
      <c r="C1410" s="269"/>
      <c r="D1410" s="270"/>
      <c r="E1410" s="271"/>
    </row>
    <row r="1411" spans="1:5">
      <c r="A1411" s="222"/>
      <c r="B1411" s="268"/>
      <c r="C1411" s="269"/>
      <c r="D1411" s="270"/>
      <c r="E1411" s="271"/>
    </row>
    <row r="1412" spans="1:5">
      <c r="A1412" s="222"/>
      <c r="B1412" s="268"/>
      <c r="C1412" s="269"/>
      <c r="D1412" s="270"/>
      <c r="E1412" s="271"/>
    </row>
    <row r="1413" spans="1:5">
      <c r="A1413" s="222"/>
      <c r="B1413" s="268"/>
      <c r="C1413" s="269"/>
      <c r="D1413" s="270"/>
      <c r="E1413" s="271"/>
    </row>
    <row r="1414" spans="1:5">
      <c r="A1414" s="222"/>
      <c r="B1414" s="268"/>
      <c r="C1414" s="269"/>
      <c r="D1414" s="270"/>
      <c r="E1414" s="271"/>
    </row>
    <row r="1415" spans="1:5">
      <c r="A1415" s="222"/>
      <c r="B1415" s="268"/>
      <c r="C1415" s="269"/>
      <c r="D1415" s="270"/>
      <c r="E1415" s="271"/>
    </row>
    <row r="1416" spans="1:5">
      <c r="A1416" s="222"/>
      <c r="B1416" s="268"/>
      <c r="C1416" s="269"/>
      <c r="D1416" s="270"/>
      <c r="E1416" s="271"/>
    </row>
    <row r="1417" spans="1:5">
      <c r="A1417" s="222"/>
      <c r="B1417" s="268"/>
      <c r="C1417" s="269"/>
      <c r="D1417" s="270"/>
      <c r="E1417" s="271"/>
    </row>
    <row r="1418" spans="1:5">
      <c r="A1418" s="222"/>
      <c r="B1418" s="268"/>
      <c r="C1418" s="269"/>
      <c r="D1418" s="270"/>
      <c r="E1418" s="271"/>
    </row>
    <row r="1419" spans="1:5">
      <c r="A1419" s="222"/>
      <c r="B1419" s="268"/>
      <c r="C1419" s="269"/>
      <c r="D1419" s="270"/>
      <c r="E1419" s="271"/>
    </row>
    <row r="1420" spans="1:5">
      <c r="A1420" s="222"/>
      <c r="B1420" s="268"/>
      <c r="C1420" s="269"/>
      <c r="D1420" s="270"/>
      <c r="E1420" s="271"/>
    </row>
    <row r="1421" spans="1:5">
      <c r="A1421" s="222"/>
      <c r="B1421" s="268"/>
      <c r="C1421" s="269"/>
      <c r="D1421" s="270"/>
      <c r="E1421" s="271"/>
    </row>
    <row r="1422" spans="1:5">
      <c r="A1422" s="222"/>
      <c r="B1422" s="268"/>
      <c r="C1422" s="269"/>
      <c r="D1422" s="270"/>
      <c r="E1422" s="271"/>
    </row>
    <row r="1423" spans="1:5">
      <c r="A1423" s="222"/>
      <c r="B1423" s="268"/>
      <c r="C1423" s="269"/>
      <c r="D1423" s="270"/>
      <c r="E1423" s="271"/>
    </row>
    <row r="1424" spans="1:5">
      <c r="A1424" s="222"/>
      <c r="B1424" s="268"/>
      <c r="C1424" s="269"/>
      <c r="D1424" s="270"/>
      <c r="E1424" s="271"/>
    </row>
    <row r="1425" spans="1:5">
      <c r="A1425" s="222"/>
      <c r="B1425" s="268"/>
      <c r="C1425" s="269"/>
      <c r="D1425" s="270"/>
      <c r="E1425" s="271"/>
    </row>
    <row r="1426" spans="1:5">
      <c r="A1426" s="222"/>
      <c r="B1426" s="268"/>
      <c r="C1426" s="269"/>
      <c r="D1426" s="270"/>
      <c r="E1426" s="271"/>
    </row>
    <row r="1427" spans="1:5">
      <c r="A1427" s="222"/>
      <c r="B1427" s="268"/>
      <c r="C1427" s="269"/>
      <c r="D1427" s="270"/>
      <c r="E1427" s="271"/>
    </row>
    <row r="1428" spans="1:5">
      <c r="A1428" s="222"/>
      <c r="B1428" s="268"/>
      <c r="C1428" s="269"/>
      <c r="D1428" s="270"/>
      <c r="E1428" s="271"/>
    </row>
    <row r="1429" spans="1:5">
      <c r="A1429" s="222"/>
      <c r="B1429" s="268"/>
      <c r="C1429" s="269"/>
      <c r="D1429" s="270"/>
      <c r="E1429" s="271"/>
    </row>
    <row r="1430" spans="1:5">
      <c r="A1430" s="222"/>
      <c r="B1430" s="268"/>
      <c r="C1430" s="269"/>
      <c r="D1430" s="270"/>
      <c r="E1430" s="271"/>
    </row>
    <row r="1431" spans="1:5">
      <c r="A1431" s="222"/>
      <c r="B1431" s="268"/>
      <c r="C1431" s="269"/>
      <c r="D1431" s="270"/>
      <c r="E1431" s="271"/>
    </row>
    <row r="1432" spans="1:5">
      <c r="A1432" s="222"/>
      <c r="B1432" s="268"/>
      <c r="C1432" s="269"/>
      <c r="D1432" s="270"/>
      <c r="E1432" s="271"/>
    </row>
    <row r="1433" spans="1:5">
      <c r="A1433" s="222"/>
      <c r="B1433" s="268"/>
      <c r="C1433" s="269"/>
      <c r="D1433" s="270"/>
      <c r="E1433" s="271"/>
    </row>
    <row r="1434" spans="1:5">
      <c r="A1434" s="222"/>
      <c r="B1434" s="268"/>
      <c r="C1434" s="269"/>
      <c r="D1434" s="270"/>
      <c r="E1434" s="271"/>
    </row>
    <row r="1435" spans="1:5">
      <c r="A1435" s="222"/>
      <c r="B1435" s="268"/>
      <c r="C1435" s="269"/>
      <c r="D1435" s="270"/>
      <c r="E1435" s="271"/>
    </row>
    <row r="1436" spans="1:5">
      <c r="A1436" s="222"/>
      <c r="B1436" s="268"/>
      <c r="C1436" s="269"/>
      <c r="D1436" s="270"/>
      <c r="E1436" s="271"/>
    </row>
    <row r="1437" spans="1:5">
      <c r="A1437" s="222"/>
      <c r="B1437" s="268"/>
      <c r="C1437" s="269"/>
      <c r="D1437" s="270"/>
      <c r="E1437" s="271"/>
    </row>
    <row r="1438" spans="1:5">
      <c r="A1438" s="222"/>
      <c r="B1438" s="268"/>
      <c r="C1438" s="269"/>
      <c r="D1438" s="270"/>
      <c r="E1438" s="271"/>
    </row>
    <row r="1439" spans="1:5">
      <c r="A1439" s="222"/>
      <c r="B1439" s="268"/>
      <c r="C1439" s="269"/>
      <c r="D1439" s="270"/>
      <c r="E1439" s="271"/>
    </row>
    <row r="1440" spans="1:5">
      <c r="A1440" s="222"/>
      <c r="B1440" s="268"/>
      <c r="C1440" s="269"/>
      <c r="D1440" s="270"/>
      <c r="E1440" s="271"/>
    </row>
    <row r="1441" spans="1:5">
      <c r="A1441" s="222"/>
      <c r="B1441" s="268"/>
      <c r="C1441" s="269"/>
      <c r="D1441" s="270"/>
      <c r="E1441" s="271"/>
    </row>
    <row r="1442" spans="1:5">
      <c r="A1442" s="222"/>
      <c r="B1442" s="268"/>
      <c r="C1442" s="269"/>
      <c r="D1442" s="270"/>
      <c r="E1442" s="271"/>
    </row>
    <row r="1443" spans="1:5">
      <c r="A1443" s="222"/>
      <c r="B1443" s="268"/>
      <c r="C1443" s="269"/>
      <c r="D1443" s="270"/>
      <c r="E1443" s="271"/>
    </row>
    <row r="1444" spans="1:5">
      <c r="A1444" s="222"/>
      <c r="B1444" s="268"/>
      <c r="C1444" s="269"/>
      <c r="D1444" s="270"/>
      <c r="E1444" s="271"/>
    </row>
    <row r="1445" spans="1:5">
      <c r="A1445" s="222"/>
      <c r="B1445" s="268"/>
      <c r="C1445" s="269"/>
      <c r="D1445" s="270"/>
      <c r="E1445" s="271"/>
    </row>
    <row r="1446" spans="1:5">
      <c r="A1446" s="222"/>
      <c r="B1446" s="268"/>
      <c r="C1446" s="269"/>
      <c r="D1446" s="270"/>
      <c r="E1446" s="271"/>
    </row>
    <row r="1447" spans="1:5">
      <c r="A1447" s="222"/>
      <c r="B1447" s="268"/>
      <c r="C1447" s="269"/>
      <c r="D1447" s="270"/>
      <c r="E1447" s="271"/>
    </row>
    <row r="1448" spans="1:5">
      <c r="A1448" s="222"/>
      <c r="B1448" s="268"/>
      <c r="C1448" s="269"/>
      <c r="D1448" s="270"/>
      <c r="E1448" s="271"/>
    </row>
    <row r="1449" spans="1:5">
      <c r="A1449" s="222"/>
      <c r="B1449" s="268"/>
      <c r="C1449" s="269"/>
      <c r="D1449" s="270"/>
      <c r="E1449" s="271"/>
    </row>
    <row r="1450" spans="1:5">
      <c r="A1450" s="222"/>
      <c r="B1450" s="268"/>
      <c r="C1450" s="269"/>
      <c r="D1450" s="270"/>
      <c r="E1450" s="271"/>
    </row>
    <row r="1451" spans="1:5">
      <c r="A1451" s="222"/>
      <c r="B1451" s="268"/>
      <c r="C1451" s="269"/>
      <c r="D1451" s="270"/>
      <c r="E1451" s="271"/>
    </row>
    <row r="1452" spans="1:5">
      <c r="A1452" s="222"/>
      <c r="B1452" s="268"/>
      <c r="C1452" s="269"/>
      <c r="D1452" s="270"/>
      <c r="E1452" s="271"/>
    </row>
    <row r="1453" spans="1:5">
      <c r="A1453" s="222"/>
      <c r="B1453" s="268"/>
      <c r="C1453" s="269"/>
      <c r="D1453" s="270"/>
      <c r="E1453" s="271"/>
    </row>
    <row r="1454" spans="1:5">
      <c r="A1454" s="222"/>
      <c r="B1454" s="268"/>
      <c r="C1454" s="269"/>
      <c r="D1454" s="270"/>
      <c r="E1454" s="271"/>
    </row>
    <row r="1455" spans="1:5">
      <c r="A1455" s="222"/>
      <c r="B1455" s="268"/>
      <c r="C1455" s="269"/>
      <c r="D1455" s="270"/>
      <c r="E1455" s="271"/>
    </row>
    <row r="1456" spans="1:5">
      <c r="A1456" s="222"/>
      <c r="B1456" s="268"/>
      <c r="C1456" s="269"/>
      <c r="D1456" s="270"/>
      <c r="E1456" s="271"/>
    </row>
    <row r="1457" spans="1:5">
      <c r="A1457" s="222"/>
      <c r="B1457" s="268"/>
      <c r="C1457" s="269"/>
      <c r="D1457" s="270"/>
      <c r="E1457" s="271"/>
    </row>
    <row r="1458" spans="1:5">
      <c r="A1458" s="222"/>
      <c r="B1458" s="268"/>
      <c r="C1458" s="269"/>
      <c r="D1458" s="270"/>
      <c r="E1458" s="271"/>
    </row>
    <row r="1459" spans="1:5">
      <c r="A1459" s="222"/>
      <c r="B1459" s="268"/>
      <c r="C1459" s="269"/>
      <c r="D1459" s="270"/>
      <c r="E1459" s="271"/>
    </row>
    <row r="1460" spans="1:5">
      <c r="A1460" s="222"/>
      <c r="B1460" s="268"/>
      <c r="C1460" s="269"/>
      <c r="D1460" s="270"/>
      <c r="E1460" s="271"/>
    </row>
    <row r="1461" spans="1:5">
      <c r="A1461" s="222"/>
      <c r="B1461" s="268"/>
      <c r="C1461" s="269"/>
      <c r="D1461" s="270"/>
      <c r="E1461" s="271"/>
    </row>
    <row r="1462" spans="1:5">
      <c r="A1462" s="222"/>
      <c r="B1462" s="268"/>
      <c r="C1462" s="269"/>
      <c r="D1462" s="270"/>
      <c r="E1462" s="271"/>
    </row>
    <row r="1463" spans="1:5">
      <c r="A1463" s="222"/>
      <c r="B1463" s="268"/>
      <c r="C1463" s="269"/>
      <c r="D1463" s="270"/>
      <c r="E1463" s="271"/>
    </row>
    <row r="1464" spans="1:5">
      <c r="A1464" s="222"/>
      <c r="B1464" s="268"/>
      <c r="C1464" s="269"/>
      <c r="D1464" s="270"/>
      <c r="E1464" s="271"/>
    </row>
    <row r="1465" spans="1:5">
      <c r="A1465" s="222"/>
      <c r="B1465" s="268"/>
      <c r="C1465" s="269"/>
      <c r="D1465" s="270"/>
      <c r="E1465" s="271"/>
    </row>
    <row r="1466" spans="1:5">
      <c r="A1466" s="222"/>
      <c r="B1466" s="268"/>
      <c r="C1466" s="269"/>
      <c r="D1466" s="270"/>
      <c r="E1466" s="271"/>
    </row>
    <row r="1467" spans="1:5">
      <c r="A1467" s="222"/>
      <c r="B1467" s="268"/>
      <c r="C1467" s="269"/>
      <c r="D1467" s="270"/>
      <c r="E1467" s="271"/>
    </row>
    <row r="1468" spans="1:5">
      <c r="A1468" s="222"/>
      <c r="B1468" s="268"/>
      <c r="C1468" s="269"/>
      <c r="D1468" s="270"/>
      <c r="E1468" s="271"/>
    </row>
    <row r="1469" spans="1:5">
      <c r="A1469" s="222"/>
      <c r="B1469" s="268"/>
      <c r="C1469" s="269"/>
      <c r="D1469" s="270"/>
      <c r="E1469" s="271"/>
    </row>
    <row r="1470" spans="1:5">
      <c r="A1470" s="222"/>
      <c r="B1470" s="268"/>
      <c r="C1470" s="269"/>
      <c r="D1470" s="270"/>
      <c r="E1470" s="271"/>
    </row>
    <row r="1471" spans="1:5">
      <c r="A1471" s="222"/>
      <c r="B1471" s="268"/>
      <c r="C1471" s="269"/>
      <c r="D1471" s="270"/>
      <c r="E1471" s="271"/>
    </row>
    <row r="1472" spans="1:5">
      <c r="A1472" s="222"/>
      <c r="B1472" s="268"/>
      <c r="C1472" s="269"/>
      <c r="D1472" s="270"/>
      <c r="E1472" s="271"/>
    </row>
    <row r="1473" spans="1:5">
      <c r="A1473" s="222"/>
      <c r="B1473" s="268"/>
      <c r="C1473" s="269"/>
      <c r="D1473" s="270"/>
      <c r="E1473" s="271"/>
    </row>
    <row r="1474" spans="1:5">
      <c r="A1474" s="222"/>
      <c r="B1474" s="268"/>
      <c r="C1474" s="269"/>
      <c r="D1474" s="270"/>
      <c r="E1474" s="271"/>
    </row>
    <row r="1475" spans="1:5">
      <c r="A1475" s="222"/>
      <c r="B1475" s="268"/>
      <c r="C1475" s="269"/>
      <c r="D1475" s="270"/>
      <c r="E1475" s="271"/>
    </row>
    <row r="1476" spans="1:5">
      <c r="A1476" s="222"/>
      <c r="B1476" s="268"/>
      <c r="C1476" s="269"/>
      <c r="D1476" s="270"/>
      <c r="E1476" s="271"/>
    </row>
    <row r="1477" spans="1:5">
      <c r="A1477" s="222"/>
      <c r="B1477" s="268"/>
      <c r="C1477" s="269"/>
      <c r="D1477" s="270"/>
      <c r="E1477" s="271"/>
    </row>
    <row r="1478" spans="1:5">
      <c r="A1478" s="222"/>
      <c r="B1478" s="268"/>
      <c r="C1478" s="269"/>
      <c r="D1478" s="270"/>
      <c r="E1478" s="271"/>
    </row>
    <row r="1479" spans="1:5">
      <c r="A1479" s="222"/>
      <c r="B1479" s="268"/>
      <c r="C1479" s="269"/>
      <c r="D1479" s="270"/>
      <c r="E1479" s="271"/>
    </row>
    <row r="1480" spans="1:5">
      <c r="A1480" s="222"/>
      <c r="B1480" s="268"/>
      <c r="C1480" s="269"/>
      <c r="D1480" s="270"/>
      <c r="E1480" s="271"/>
    </row>
    <row r="1481" spans="1:5">
      <c r="A1481" s="222"/>
      <c r="B1481" s="268"/>
      <c r="C1481" s="269"/>
      <c r="D1481" s="270"/>
      <c r="E1481" s="271"/>
    </row>
    <row r="1482" spans="1:5">
      <c r="A1482" s="222"/>
      <c r="B1482" s="268"/>
      <c r="C1482" s="269"/>
      <c r="D1482" s="270"/>
      <c r="E1482" s="271"/>
    </row>
    <row r="1483" spans="1:5">
      <c r="A1483" s="222"/>
      <c r="B1483" s="268"/>
      <c r="C1483" s="269"/>
      <c r="D1483" s="270"/>
      <c r="E1483" s="271"/>
    </row>
    <row r="1484" spans="1:5">
      <c r="A1484" s="222"/>
      <c r="B1484" s="268"/>
      <c r="C1484" s="269"/>
      <c r="D1484" s="270"/>
      <c r="E1484" s="271"/>
    </row>
    <row r="1485" spans="1:5">
      <c r="A1485" s="222"/>
      <c r="B1485" s="268"/>
      <c r="C1485" s="269"/>
      <c r="D1485" s="270"/>
      <c r="E1485" s="271"/>
    </row>
    <row r="1486" spans="1:5">
      <c r="A1486" s="222"/>
      <c r="B1486" s="268"/>
      <c r="C1486" s="269"/>
      <c r="D1486" s="270"/>
      <c r="E1486" s="271"/>
    </row>
    <row r="1487" spans="1:5">
      <c r="A1487" s="222"/>
      <c r="B1487" s="268"/>
      <c r="C1487" s="269"/>
      <c r="D1487" s="270"/>
      <c r="E1487" s="271"/>
    </row>
    <row r="1488" spans="1:5">
      <c r="A1488" s="222"/>
      <c r="B1488" s="268"/>
      <c r="C1488" s="269"/>
      <c r="D1488" s="270"/>
      <c r="E1488" s="271"/>
    </row>
    <row r="1489" spans="1:5">
      <c r="A1489" s="222"/>
      <c r="B1489" s="268"/>
      <c r="C1489" s="269"/>
      <c r="D1489" s="270"/>
      <c r="E1489" s="271"/>
    </row>
    <row r="1490" spans="1:5">
      <c r="A1490" s="222"/>
      <c r="B1490" s="268"/>
      <c r="C1490" s="269"/>
      <c r="D1490" s="270"/>
      <c r="E1490" s="271"/>
    </row>
    <row r="1491" spans="1:5">
      <c r="A1491" s="222"/>
      <c r="B1491" s="268"/>
      <c r="C1491" s="269"/>
      <c r="D1491" s="270"/>
      <c r="E1491" s="271"/>
    </row>
    <row r="1492" spans="1:5">
      <c r="A1492" s="222"/>
      <c r="B1492" s="268"/>
      <c r="C1492" s="269"/>
      <c r="D1492" s="270"/>
      <c r="E1492" s="271"/>
    </row>
    <row r="1493" spans="1:5">
      <c r="A1493" s="222"/>
      <c r="B1493" s="268"/>
      <c r="C1493" s="269"/>
      <c r="D1493" s="270"/>
      <c r="E1493" s="271"/>
    </row>
    <row r="1494" spans="1:5">
      <c r="A1494" s="222"/>
      <c r="B1494" s="268"/>
      <c r="C1494" s="269"/>
      <c r="D1494" s="270"/>
      <c r="E1494" s="271"/>
    </row>
    <row r="1495" spans="1:5">
      <c r="A1495" s="222"/>
      <c r="B1495" s="268"/>
      <c r="C1495" s="269"/>
      <c r="D1495" s="270"/>
      <c r="E1495" s="271"/>
    </row>
    <row r="1496" spans="1:5">
      <c r="A1496" s="222"/>
      <c r="B1496" s="268"/>
      <c r="C1496" s="269"/>
      <c r="D1496" s="270"/>
      <c r="E1496" s="271"/>
    </row>
    <row r="1497" spans="1:5">
      <c r="A1497" s="222"/>
      <c r="B1497" s="268"/>
      <c r="C1497" s="269"/>
      <c r="D1497" s="270"/>
      <c r="E1497" s="271"/>
    </row>
    <row r="1498" spans="1:5">
      <c r="A1498" s="222"/>
      <c r="B1498" s="268"/>
      <c r="C1498" s="269"/>
      <c r="D1498" s="270"/>
      <c r="E1498" s="271"/>
    </row>
    <row r="1499" spans="1:5">
      <c r="A1499" s="222"/>
      <c r="B1499" s="268"/>
      <c r="C1499" s="269"/>
      <c r="D1499" s="270"/>
      <c r="E1499" s="271"/>
    </row>
    <row r="1500" spans="1:5">
      <c r="A1500" s="222"/>
      <c r="B1500" s="268"/>
      <c r="C1500" s="269"/>
      <c r="D1500" s="270"/>
      <c r="E1500" s="271"/>
    </row>
    <row r="1501" spans="1:5">
      <c r="A1501" s="222"/>
      <c r="B1501" s="268"/>
      <c r="C1501" s="269"/>
      <c r="D1501" s="270"/>
      <c r="E1501" s="271"/>
    </row>
    <row r="1502" spans="1:5">
      <c r="A1502" s="222"/>
      <c r="B1502" s="268"/>
      <c r="C1502" s="269"/>
      <c r="D1502" s="270"/>
      <c r="E1502" s="271"/>
    </row>
    <row r="1503" spans="1:5">
      <c r="A1503" s="222"/>
      <c r="B1503" s="268"/>
      <c r="C1503" s="269"/>
      <c r="D1503" s="270"/>
      <c r="E1503" s="271"/>
    </row>
    <row r="1504" spans="1:5">
      <c r="A1504" s="222"/>
      <c r="B1504" s="268"/>
      <c r="C1504" s="269"/>
      <c r="D1504" s="270"/>
      <c r="E1504" s="271"/>
    </row>
    <row r="1505" spans="1:5">
      <c r="A1505" s="222"/>
      <c r="B1505" s="268"/>
      <c r="C1505" s="269"/>
      <c r="D1505" s="270"/>
      <c r="E1505" s="271"/>
    </row>
    <row r="1506" spans="1:5">
      <c r="A1506" s="222"/>
      <c r="B1506" s="268"/>
      <c r="C1506" s="269"/>
      <c r="D1506" s="270"/>
      <c r="E1506" s="271"/>
    </row>
    <row r="1507" spans="1:5">
      <c r="A1507" s="222"/>
      <c r="B1507" s="268"/>
      <c r="C1507" s="269"/>
      <c r="D1507" s="270"/>
      <c r="E1507" s="271"/>
    </row>
    <row r="1508" spans="1:5">
      <c r="A1508" s="222"/>
      <c r="B1508" s="268"/>
      <c r="C1508" s="269"/>
      <c r="D1508" s="270"/>
      <c r="E1508" s="271"/>
    </row>
    <row r="1509" spans="1:5">
      <c r="A1509" s="222"/>
      <c r="B1509" s="268"/>
      <c r="C1509" s="269"/>
      <c r="D1509" s="270"/>
      <c r="E1509" s="271"/>
    </row>
    <row r="1510" spans="1:5">
      <c r="A1510" s="222"/>
      <c r="B1510" s="268"/>
      <c r="C1510" s="269"/>
      <c r="D1510" s="270"/>
      <c r="E1510" s="271"/>
    </row>
    <row r="1511" spans="1:5">
      <c r="A1511" s="222"/>
      <c r="B1511" s="268"/>
      <c r="C1511" s="269"/>
      <c r="D1511" s="270"/>
      <c r="E1511" s="271"/>
    </row>
    <row r="1512" spans="1:5">
      <c r="A1512" s="222"/>
      <c r="B1512" s="268"/>
      <c r="C1512" s="269"/>
      <c r="D1512" s="270"/>
      <c r="E1512" s="271"/>
    </row>
    <row r="1513" spans="1:5">
      <c r="A1513" s="222"/>
      <c r="B1513" s="268"/>
      <c r="C1513" s="269"/>
      <c r="D1513" s="270"/>
      <c r="E1513" s="271"/>
    </row>
    <row r="1514" spans="1:5">
      <c r="A1514" s="222"/>
      <c r="B1514" s="268"/>
      <c r="C1514" s="269"/>
      <c r="D1514" s="270"/>
      <c r="E1514" s="271"/>
    </row>
    <row r="1515" spans="1:5">
      <c r="A1515" s="222"/>
      <c r="B1515" s="268"/>
      <c r="C1515" s="269"/>
      <c r="D1515" s="270"/>
      <c r="E1515" s="271"/>
    </row>
    <row r="1516" spans="1:5">
      <c r="A1516" s="222"/>
      <c r="B1516" s="268"/>
      <c r="C1516" s="269"/>
      <c r="D1516" s="270"/>
      <c r="E1516" s="271"/>
    </row>
    <row r="1517" spans="1:5">
      <c r="A1517" s="222"/>
      <c r="B1517" s="268"/>
      <c r="C1517" s="269"/>
      <c r="D1517" s="270"/>
      <c r="E1517" s="271"/>
    </row>
    <row r="1518" spans="1:5">
      <c r="A1518" s="222"/>
      <c r="B1518" s="268"/>
      <c r="C1518" s="269"/>
      <c r="D1518" s="270"/>
      <c r="E1518" s="271"/>
    </row>
    <row r="1519" spans="1:5">
      <c r="A1519" s="222"/>
      <c r="B1519" s="268"/>
      <c r="C1519" s="269"/>
      <c r="D1519" s="270"/>
      <c r="E1519" s="271"/>
    </row>
    <row r="1520" spans="1:5">
      <c r="A1520" s="222"/>
      <c r="B1520" s="268"/>
      <c r="C1520" s="269"/>
      <c r="D1520" s="270"/>
      <c r="E1520" s="271"/>
    </row>
    <row r="1521" spans="1:5">
      <c r="A1521" s="222"/>
      <c r="B1521" s="268"/>
      <c r="C1521" s="269"/>
      <c r="D1521" s="270"/>
      <c r="E1521" s="271"/>
    </row>
    <row r="1522" spans="1:5">
      <c r="A1522" s="222"/>
      <c r="B1522" s="268"/>
      <c r="C1522" s="269"/>
      <c r="D1522" s="270"/>
      <c r="E1522" s="271"/>
    </row>
    <row r="1523" spans="1:5">
      <c r="A1523" s="222"/>
      <c r="B1523" s="268"/>
      <c r="C1523" s="269"/>
      <c r="D1523" s="270"/>
      <c r="E1523" s="271"/>
    </row>
    <row r="1524" spans="1:5">
      <c r="A1524" s="222"/>
      <c r="B1524" s="268"/>
      <c r="C1524" s="269"/>
      <c r="D1524" s="270"/>
      <c r="E1524" s="271"/>
    </row>
    <row r="1525" spans="1:5">
      <c r="A1525" s="222"/>
      <c r="B1525" s="268"/>
      <c r="C1525" s="269"/>
      <c r="D1525" s="270"/>
      <c r="E1525" s="271"/>
    </row>
    <row r="1526" spans="1:5">
      <c r="A1526" s="222"/>
      <c r="B1526" s="268"/>
      <c r="C1526" s="269"/>
      <c r="D1526" s="270"/>
      <c r="E1526" s="271"/>
    </row>
    <row r="1527" spans="1:5">
      <c r="A1527" s="222"/>
      <c r="B1527" s="268"/>
      <c r="C1527" s="269"/>
      <c r="D1527" s="270"/>
      <c r="E1527" s="271"/>
    </row>
    <row r="1528" spans="1:5">
      <c r="A1528" s="222"/>
      <c r="B1528" s="268"/>
      <c r="C1528" s="269"/>
      <c r="D1528" s="270"/>
      <c r="E1528" s="271"/>
    </row>
    <row r="1529" spans="1:5">
      <c r="A1529" s="222"/>
      <c r="B1529" s="268"/>
      <c r="C1529" s="269"/>
      <c r="D1529" s="270"/>
      <c r="E1529" s="271"/>
    </row>
    <row r="1530" spans="1:5">
      <c r="A1530" s="222"/>
      <c r="B1530" s="268"/>
      <c r="C1530" s="269"/>
      <c r="D1530" s="270"/>
      <c r="E1530" s="271"/>
    </row>
    <row r="1531" spans="1:5">
      <c r="A1531" s="222"/>
      <c r="B1531" s="268"/>
      <c r="C1531" s="269"/>
      <c r="D1531" s="270"/>
      <c r="E1531" s="271"/>
    </row>
    <row r="1532" spans="1:5">
      <c r="A1532" s="222"/>
      <c r="B1532" s="268"/>
      <c r="C1532" s="269"/>
      <c r="D1532" s="270"/>
      <c r="E1532" s="271"/>
    </row>
    <row r="1533" spans="1:5">
      <c r="A1533" s="222"/>
      <c r="B1533" s="268"/>
      <c r="C1533" s="269"/>
      <c r="D1533" s="270"/>
      <c r="E1533" s="271"/>
    </row>
    <row r="1534" spans="1:5">
      <c r="A1534" s="222"/>
      <c r="B1534" s="268"/>
      <c r="C1534" s="269"/>
      <c r="D1534" s="270"/>
      <c r="E1534" s="271"/>
    </row>
    <row r="1535" spans="1:5">
      <c r="A1535" s="222"/>
      <c r="B1535" s="268"/>
      <c r="C1535" s="269"/>
      <c r="D1535" s="270"/>
      <c r="E1535" s="271"/>
    </row>
    <row r="1536" spans="1:5">
      <c r="A1536" s="222"/>
      <c r="B1536" s="268"/>
      <c r="C1536" s="269"/>
      <c r="D1536" s="270"/>
      <c r="E1536" s="271"/>
    </row>
    <row r="1537" spans="1:5">
      <c r="A1537" s="222"/>
      <c r="B1537" s="268"/>
      <c r="C1537" s="269"/>
      <c r="D1537" s="270"/>
      <c r="E1537" s="271"/>
    </row>
    <row r="1538" spans="1:5">
      <c r="A1538" s="222"/>
      <c r="B1538" s="268"/>
      <c r="C1538" s="269"/>
      <c r="D1538" s="270"/>
      <c r="E1538" s="271"/>
    </row>
    <row r="1539" spans="1:5">
      <c r="A1539" s="222"/>
      <c r="B1539" s="268"/>
      <c r="C1539" s="269"/>
      <c r="D1539" s="270"/>
      <c r="E1539" s="271"/>
    </row>
    <row r="1540" spans="1:5">
      <c r="A1540" s="222"/>
      <c r="B1540" s="268"/>
      <c r="C1540" s="269"/>
      <c r="D1540" s="270"/>
      <c r="E1540" s="271"/>
    </row>
    <row r="1541" spans="1:5">
      <c r="A1541" s="222"/>
      <c r="B1541" s="268"/>
      <c r="C1541" s="269"/>
      <c r="D1541" s="270"/>
      <c r="E1541" s="271"/>
    </row>
    <row r="1542" spans="1:5">
      <c r="A1542" s="222"/>
      <c r="B1542" s="268"/>
      <c r="C1542" s="269"/>
      <c r="D1542" s="270"/>
      <c r="E1542" s="271"/>
    </row>
    <row r="1543" spans="1:5">
      <c r="A1543" s="222"/>
      <c r="B1543" s="268"/>
      <c r="C1543" s="269"/>
      <c r="D1543" s="270"/>
      <c r="E1543" s="271"/>
    </row>
    <row r="1544" spans="1:5">
      <c r="A1544" s="222"/>
      <c r="B1544" s="268"/>
      <c r="C1544" s="269"/>
      <c r="D1544" s="270"/>
      <c r="E1544" s="271"/>
    </row>
    <row r="1545" spans="1:5">
      <c r="A1545" s="222"/>
      <c r="B1545" s="268"/>
      <c r="C1545" s="269"/>
      <c r="D1545" s="270"/>
      <c r="E1545" s="271"/>
    </row>
    <row r="1546" spans="1:5">
      <c r="A1546" s="222"/>
      <c r="B1546" s="268"/>
      <c r="C1546" s="269"/>
      <c r="D1546" s="270"/>
      <c r="E1546" s="271"/>
    </row>
    <row r="1547" spans="1:5">
      <c r="A1547" s="222"/>
      <c r="B1547" s="268"/>
      <c r="C1547" s="269"/>
      <c r="D1547" s="270"/>
      <c r="E1547" s="271"/>
    </row>
    <row r="1548" spans="1:5">
      <c r="A1548" s="222"/>
      <c r="B1548" s="268"/>
      <c r="C1548" s="269"/>
      <c r="D1548" s="270"/>
      <c r="E1548" s="271"/>
    </row>
    <row r="1549" spans="1:5">
      <c r="A1549" s="222"/>
      <c r="B1549" s="268"/>
      <c r="C1549" s="269"/>
      <c r="D1549" s="270"/>
      <c r="E1549" s="271"/>
    </row>
    <row r="1550" spans="1:5">
      <c r="A1550" s="222"/>
      <c r="B1550" s="268"/>
      <c r="C1550" s="269"/>
      <c r="D1550" s="270"/>
      <c r="E1550" s="271"/>
    </row>
    <row r="1551" spans="1:5">
      <c r="A1551" s="222"/>
      <c r="B1551" s="268"/>
      <c r="C1551" s="269"/>
      <c r="D1551" s="270"/>
      <c r="E1551" s="271"/>
    </row>
    <row r="1552" spans="1:5">
      <c r="A1552" s="222"/>
      <c r="B1552" s="268"/>
      <c r="C1552" s="269"/>
      <c r="D1552" s="270"/>
      <c r="E1552" s="271"/>
    </row>
    <row r="1553" spans="1:5">
      <c r="A1553" s="222"/>
      <c r="B1553" s="268"/>
      <c r="C1553" s="269"/>
      <c r="D1553" s="270"/>
      <c r="E1553" s="271"/>
    </row>
    <row r="1554" spans="1:5">
      <c r="A1554" s="222"/>
      <c r="B1554" s="268"/>
      <c r="C1554" s="269"/>
      <c r="D1554" s="270"/>
      <c r="E1554" s="271"/>
    </row>
    <row r="1555" spans="1:5">
      <c r="A1555" s="222"/>
      <c r="B1555" s="268"/>
      <c r="C1555" s="269"/>
      <c r="D1555" s="270"/>
      <c r="E1555" s="271"/>
    </row>
    <row r="1556" spans="1:5">
      <c r="A1556" s="222"/>
      <c r="B1556" s="268"/>
      <c r="C1556" s="269"/>
      <c r="D1556" s="270"/>
      <c r="E1556" s="271"/>
    </row>
    <row r="1557" spans="1:5">
      <c r="A1557" s="222"/>
      <c r="B1557" s="268"/>
      <c r="C1557" s="269"/>
      <c r="D1557" s="270"/>
      <c r="E1557" s="271"/>
    </row>
    <row r="1558" spans="1:5">
      <c r="A1558" s="222"/>
      <c r="B1558" s="268"/>
      <c r="C1558" s="269"/>
      <c r="D1558" s="270"/>
      <c r="E1558" s="271"/>
    </row>
    <row r="1559" spans="1:5">
      <c r="A1559" s="222"/>
      <c r="B1559" s="268"/>
      <c r="C1559" s="269"/>
      <c r="D1559" s="270"/>
      <c r="E1559" s="271"/>
    </row>
    <row r="1560" spans="1:5">
      <c r="A1560" s="222"/>
      <c r="B1560" s="268"/>
      <c r="C1560" s="269"/>
      <c r="D1560" s="270"/>
      <c r="E1560" s="271"/>
    </row>
    <row r="1561" spans="1:5">
      <c r="A1561" s="222"/>
      <c r="B1561" s="268"/>
      <c r="C1561" s="269"/>
      <c r="D1561" s="270"/>
      <c r="E1561" s="271"/>
    </row>
    <row r="1562" spans="1:5">
      <c r="A1562" s="222"/>
      <c r="B1562" s="268"/>
      <c r="C1562" s="269"/>
      <c r="D1562" s="270"/>
      <c r="E1562" s="271"/>
    </row>
    <row r="1563" spans="1:5">
      <c r="A1563" s="222"/>
      <c r="B1563" s="268"/>
      <c r="C1563" s="269"/>
      <c r="D1563" s="270"/>
      <c r="E1563" s="271"/>
    </row>
    <row r="1564" spans="1:5">
      <c r="A1564" s="222"/>
      <c r="B1564" s="268"/>
      <c r="C1564" s="269"/>
      <c r="D1564" s="270"/>
      <c r="E1564" s="271"/>
    </row>
    <row r="1565" spans="1:5">
      <c r="A1565" s="222"/>
      <c r="B1565" s="268"/>
      <c r="C1565" s="269"/>
      <c r="D1565" s="270"/>
      <c r="E1565" s="271"/>
    </row>
    <row r="1566" spans="1:5">
      <c r="A1566" s="222"/>
      <c r="B1566" s="268"/>
      <c r="C1566" s="269"/>
      <c r="D1566" s="270"/>
      <c r="E1566" s="271"/>
    </row>
    <row r="1567" spans="1:5">
      <c r="A1567" s="222"/>
      <c r="B1567" s="268"/>
      <c r="C1567" s="269"/>
      <c r="D1567" s="270"/>
      <c r="E1567" s="271"/>
    </row>
    <row r="1568" spans="1:5">
      <c r="A1568" s="222"/>
      <c r="B1568" s="268"/>
      <c r="C1568" s="269"/>
      <c r="D1568" s="270"/>
      <c r="E1568" s="271"/>
    </row>
    <row r="1569" spans="1:5">
      <c r="A1569" s="222"/>
      <c r="B1569" s="268"/>
      <c r="C1569" s="269"/>
      <c r="D1569" s="270"/>
      <c r="E1569" s="271"/>
    </row>
    <row r="1570" spans="1:5">
      <c r="A1570" s="222"/>
      <c r="B1570" s="268"/>
      <c r="C1570" s="269"/>
      <c r="D1570" s="270"/>
      <c r="E1570" s="271"/>
    </row>
    <row r="1571" spans="1:5">
      <c r="A1571" s="222"/>
      <c r="B1571" s="268"/>
      <c r="C1571" s="269"/>
      <c r="D1571" s="270"/>
      <c r="E1571" s="271"/>
    </row>
    <row r="1572" spans="1:5">
      <c r="A1572" s="222"/>
      <c r="B1572" s="268"/>
      <c r="C1572" s="269"/>
      <c r="D1572" s="270"/>
      <c r="E1572" s="271"/>
    </row>
    <row r="1573" spans="1:5">
      <c r="A1573" s="222"/>
      <c r="B1573" s="268"/>
      <c r="C1573" s="269"/>
      <c r="D1573" s="270"/>
      <c r="E1573" s="271"/>
    </row>
    <row r="1574" spans="1:5">
      <c r="A1574" s="222"/>
      <c r="B1574" s="268"/>
      <c r="C1574" s="269"/>
      <c r="D1574" s="270"/>
      <c r="E1574" s="271"/>
    </row>
    <row r="1575" spans="1:5">
      <c r="A1575" s="222"/>
      <c r="B1575" s="268"/>
      <c r="C1575" s="269"/>
      <c r="D1575" s="270"/>
      <c r="E1575" s="271"/>
    </row>
    <row r="1576" spans="1:5">
      <c r="A1576" s="222"/>
      <c r="B1576" s="268"/>
      <c r="C1576" s="269"/>
      <c r="D1576" s="270"/>
      <c r="E1576" s="271"/>
    </row>
    <row r="1577" spans="1:5">
      <c r="A1577" s="222"/>
      <c r="B1577" s="268"/>
      <c r="C1577" s="269"/>
      <c r="D1577" s="270"/>
      <c r="E1577" s="271"/>
    </row>
    <row r="1578" spans="1:5">
      <c r="A1578" s="222"/>
      <c r="B1578" s="268"/>
      <c r="C1578" s="269"/>
      <c r="D1578" s="270"/>
      <c r="E1578" s="271"/>
    </row>
    <row r="1579" spans="1:5">
      <c r="A1579" s="222"/>
      <c r="B1579" s="268"/>
      <c r="C1579" s="269"/>
      <c r="D1579" s="270"/>
      <c r="E1579" s="271"/>
    </row>
    <row r="1580" spans="1:5">
      <c r="A1580" s="222"/>
      <c r="B1580" s="268"/>
      <c r="C1580" s="269"/>
      <c r="D1580" s="270"/>
      <c r="E1580" s="271"/>
    </row>
    <row r="1581" spans="1:5">
      <c r="A1581" s="222"/>
      <c r="B1581" s="268"/>
      <c r="C1581" s="269"/>
      <c r="D1581" s="270"/>
      <c r="E1581" s="271"/>
    </row>
    <row r="1582" spans="1:5">
      <c r="A1582" s="222"/>
      <c r="B1582" s="268"/>
      <c r="C1582" s="269"/>
      <c r="D1582" s="270"/>
      <c r="E1582" s="271"/>
    </row>
    <row r="1583" spans="1:5">
      <c r="A1583" s="222"/>
      <c r="B1583" s="268"/>
      <c r="C1583" s="269"/>
      <c r="D1583" s="270"/>
      <c r="E1583" s="271"/>
    </row>
    <row r="1584" spans="1:5">
      <c r="A1584" s="222"/>
      <c r="B1584" s="268"/>
      <c r="C1584" s="269"/>
      <c r="D1584" s="270"/>
      <c r="E1584" s="271"/>
    </row>
    <row r="1585" spans="1:5">
      <c r="A1585" s="222"/>
      <c r="B1585" s="268"/>
      <c r="C1585" s="269"/>
      <c r="D1585" s="270"/>
      <c r="E1585" s="271"/>
    </row>
    <row r="1586" spans="1:5">
      <c r="A1586" s="222"/>
      <c r="B1586" s="268"/>
      <c r="C1586" s="269"/>
      <c r="D1586" s="270"/>
      <c r="E1586" s="271"/>
    </row>
    <row r="1587" spans="1:5">
      <c r="A1587" s="222"/>
      <c r="B1587" s="268"/>
      <c r="C1587" s="269"/>
      <c r="D1587" s="270"/>
      <c r="E1587" s="271"/>
    </row>
    <row r="1588" spans="1:5">
      <c r="A1588" s="222"/>
      <c r="B1588" s="268"/>
      <c r="C1588" s="269"/>
      <c r="D1588" s="270"/>
      <c r="E1588" s="271"/>
    </row>
    <row r="1589" spans="1:5">
      <c r="A1589" s="222"/>
      <c r="B1589" s="268"/>
      <c r="C1589" s="269"/>
      <c r="D1589" s="270"/>
      <c r="E1589" s="271"/>
    </row>
    <row r="1590" spans="1:5">
      <c r="A1590" s="222"/>
      <c r="B1590" s="268"/>
      <c r="C1590" s="269"/>
      <c r="D1590" s="270"/>
      <c r="E1590" s="271"/>
    </row>
    <row r="1591" spans="1:5">
      <c r="A1591" s="222"/>
      <c r="B1591" s="268"/>
      <c r="C1591" s="269"/>
      <c r="D1591" s="270"/>
      <c r="E1591" s="271"/>
    </row>
    <row r="1592" spans="1:5">
      <c r="A1592" s="222"/>
      <c r="B1592" s="268"/>
      <c r="C1592" s="269"/>
      <c r="D1592" s="270"/>
      <c r="E1592" s="271"/>
    </row>
    <row r="1593" spans="1:5">
      <c r="A1593" s="222"/>
      <c r="B1593" s="268"/>
      <c r="C1593" s="269"/>
      <c r="D1593" s="270"/>
      <c r="E1593" s="271"/>
    </row>
    <row r="1594" spans="1:5">
      <c r="A1594" s="222"/>
      <c r="B1594" s="268"/>
      <c r="C1594" s="269"/>
      <c r="D1594" s="270"/>
      <c r="E1594" s="271"/>
    </row>
    <row r="1595" spans="1:5">
      <c r="A1595" s="222"/>
      <c r="B1595" s="268"/>
      <c r="C1595" s="269"/>
      <c r="D1595" s="270"/>
      <c r="E1595" s="271"/>
    </row>
    <row r="1596" spans="1:5">
      <c r="A1596" s="222"/>
      <c r="B1596" s="268"/>
      <c r="C1596" s="269"/>
      <c r="D1596" s="270"/>
      <c r="E1596" s="271"/>
    </row>
    <row r="1597" spans="1:5">
      <c r="A1597" s="222"/>
      <c r="B1597" s="268"/>
      <c r="C1597" s="269"/>
      <c r="D1597" s="270"/>
      <c r="E1597" s="271"/>
    </row>
    <row r="1598" spans="1:5">
      <c r="A1598" s="222"/>
      <c r="B1598" s="268"/>
      <c r="C1598" s="269"/>
      <c r="D1598" s="270"/>
      <c r="E1598" s="271"/>
    </row>
    <row r="1599" spans="1:5">
      <c r="A1599" s="222"/>
      <c r="B1599" s="268"/>
      <c r="C1599" s="269"/>
      <c r="D1599" s="270"/>
      <c r="E1599" s="271"/>
    </row>
    <row r="1600" spans="1:5">
      <c r="A1600" s="222"/>
      <c r="B1600" s="268"/>
      <c r="C1600" s="269"/>
      <c r="D1600" s="270"/>
      <c r="E1600" s="271"/>
    </row>
    <row r="1601" spans="1:5">
      <c r="A1601" s="222"/>
      <c r="B1601" s="268"/>
      <c r="C1601" s="269"/>
      <c r="D1601" s="270"/>
      <c r="E1601" s="271"/>
    </row>
    <row r="1602" spans="1:5">
      <c r="A1602" s="222"/>
      <c r="B1602" s="268"/>
      <c r="C1602" s="269"/>
      <c r="D1602" s="270"/>
      <c r="E1602" s="271"/>
    </row>
    <row r="1603" spans="1:5">
      <c r="A1603" s="222"/>
      <c r="B1603" s="268"/>
      <c r="C1603" s="269"/>
      <c r="D1603" s="270"/>
      <c r="E1603" s="271"/>
    </row>
    <row r="1604" spans="1:5">
      <c r="A1604" s="222"/>
      <c r="B1604" s="268"/>
      <c r="C1604" s="269"/>
      <c r="D1604" s="270"/>
      <c r="E1604" s="271"/>
    </row>
    <row r="1605" spans="1:5">
      <c r="A1605" s="222"/>
      <c r="B1605" s="268"/>
      <c r="C1605" s="269"/>
      <c r="D1605" s="270"/>
      <c r="E1605" s="271"/>
    </row>
    <row r="1606" spans="1:5">
      <c r="A1606" s="222"/>
      <c r="B1606" s="268"/>
      <c r="C1606" s="269"/>
      <c r="D1606" s="270"/>
      <c r="E1606" s="271"/>
    </row>
    <row r="1607" spans="1:5">
      <c r="A1607" s="222"/>
      <c r="B1607" s="268"/>
      <c r="C1607" s="269"/>
      <c r="D1607" s="270"/>
      <c r="E1607" s="271"/>
    </row>
    <row r="1608" spans="1:5">
      <c r="A1608" s="222"/>
      <c r="B1608" s="268"/>
      <c r="C1608" s="269"/>
      <c r="D1608" s="270"/>
      <c r="E1608" s="271"/>
    </row>
    <row r="1609" spans="1:5">
      <c r="A1609" s="222"/>
      <c r="B1609" s="268"/>
      <c r="C1609" s="269"/>
      <c r="D1609" s="270"/>
      <c r="E1609" s="271"/>
    </row>
    <row r="1610" spans="1:5">
      <c r="A1610" s="222"/>
      <c r="B1610" s="268"/>
      <c r="C1610" s="269"/>
      <c r="D1610" s="270"/>
      <c r="E1610" s="271"/>
    </row>
    <row r="1611" spans="1:5">
      <c r="A1611" s="222"/>
      <c r="B1611" s="268"/>
      <c r="C1611" s="269"/>
      <c r="D1611" s="270"/>
      <c r="E1611" s="271"/>
    </row>
    <row r="1612" spans="1:5">
      <c r="A1612" s="222"/>
      <c r="B1612" s="268"/>
      <c r="C1612" s="269"/>
      <c r="D1612" s="270"/>
      <c r="E1612" s="271"/>
    </row>
    <row r="1613" spans="1:5">
      <c r="A1613" s="222"/>
      <c r="B1613" s="268"/>
      <c r="C1613" s="269"/>
      <c r="D1613" s="270"/>
      <c r="E1613" s="271"/>
    </row>
    <row r="1614" spans="1:5">
      <c r="A1614" s="222"/>
      <c r="B1614" s="268"/>
      <c r="C1614" s="269"/>
      <c r="D1614" s="270"/>
      <c r="E1614" s="271"/>
    </row>
    <row r="1615" spans="1:5">
      <c r="A1615" s="222"/>
      <c r="B1615" s="268"/>
      <c r="C1615" s="269"/>
      <c r="D1615" s="270"/>
      <c r="E1615" s="271"/>
    </row>
    <row r="1616" spans="1:5">
      <c r="A1616" s="222"/>
      <c r="B1616" s="268"/>
      <c r="C1616" s="269"/>
      <c r="D1616" s="270"/>
      <c r="E1616" s="271"/>
    </row>
    <row r="1617" spans="1:5">
      <c r="A1617" s="222"/>
      <c r="B1617" s="268"/>
      <c r="C1617" s="269"/>
      <c r="D1617" s="270"/>
      <c r="E1617" s="271"/>
    </row>
    <row r="1618" spans="1:5">
      <c r="A1618" s="222"/>
      <c r="B1618" s="268"/>
      <c r="C1618" s="269"/>
      <c r="D1618" s="270"/>
      <c r="E1618" s="271"/>
    </row>
    <row r="1619" spans="1:5">
      <c r="A1619" s="222"/>
      <c r="B1619" s="268"/>
      <c r="C1619" s="269"/>
      <c r="D1619" s="270"/>
      <c r="E1619" s="271"/>
    </row>
    <row r="1620" spans="1:5">
      <c r="A1620" s="222"/>
      <c r="B1620" s="268"/>
      <c r="C1620" s="269"/>
      <c r="D1620" s="270"/>
      <c r="E1620" s="271"/>
    </row>
    <row r="1621" spans="1:5">
      <c r="A1621" s="222"/>
      <c r="B1621" s="268"/>
      <c r="C1621" s="269"/>
      <c r="D1621" s="270"/>
      <c r="E1621" s="271"/>
    </row>
    <row r="1622" spans="1:5">
      <c r="A1622" s="222"/>
      <c r="B1622" s="268"/>
      <c r="C1622" s="269"/>
      <c r="D1622" s="270"/>
      <c r="E1622" s="271"/>
    </row>
    <row r="1623" spans="1:5">
      <c r="A1623" s="222"/>
      <c r="B1623" s="268"/>
      <c r="C1623" s="269"/>
      <c r="D1623" s="270"/>
      <c r="E1623" s="271"/>
    </row>
    <row r="1624" spans="1:5">
      <c r="A1624" s="222"/>
      <c r="B1624" s="268"/>
      <c r="C1624" s="269"/>
      <c r="D1624" s="270"/>
      <c r="E1624" s="271"/>
    </row>
    <row r="1625" spans="1:5">
      <c r="A1625" s="222"/>
      <c r="B1625" s="268"/>
      <c r="C1625" s="269"/>
      <c r="D1625" s="270"/>
      <c r="E1625" s="271"/>
    </row>
    <row r="1626" spans="1:5">
      <c r="A1626" s="222"/>
      <c r="B1626" s="268"/>
      <c r="C1626" s="269"/>
      <c r="D1626" s="270"/>
      <c r="E1626" s="271"/>
    </row>
    <row r="1627" spans="1:5">
      <c r="A1627" s="222"/>
      <c r="B1627" s="268"/>
      <c r="C1627" s="269"/>
      <c r="D1627" s="270"/>
      <c r="E1627" s="271"/>
    </row>
    <row r="1628" spans="1:5">
      <c r="A1628" s="222"/>
      <c r="B1628" s="268"/>
      <c r="C1628" s="269"/>
      <c r="D1628" s="270"/>
      <c r="E1628" s="271"/>
    </row>
    <row r="1629" spans="1:5">
      <c r="A1629" s="222"/>
      <c r="B1629" s="268"/>
      <c r="C1629" s="269"/>
      <c r="D1629" s="270"/>
      <c r="E1629" s="271"/>
    </row>
    <row r="1630" spans="1:5">
      <c r="A1630" s="222"/>
      <c r="B1630" s="268"/>
      <c r="C1630" s="269"/>
      <c r="D1630" s="270"/>
      <c r="E1630" s="271"/>
    </row>
    <row r="1631" spans="1:5">
      <c r="A1631" s="222"/>
      <c r="B1631" s="268"/>
      <c r="C1631" s="269"/>
      <c r="D1631" s="270"/>
      <c r="E1631" s="271"/>
    </row>
    <row r="1632" spans="1:5">
      <c r="A1632" s="222"/>
      <c r="B1632" s="268"/>
      <c r="C1632" s="269"/>
      <c r="D1632" s="270"/>
      <c r="E1632" s="271"/>
    </row>
    <row r="1633" spans="1:5">
      <c r="A1633" s="222"/>
      <c r="B1633" s="268"/>
      <c r="C1633" s="269"/>
      <c r="D1633" s="270"/>
      <c r="E1633" s="271"/>
    </row>
    <row r="1634" spans="1:5">
      <c r="A1634" s="222"/>
      <c r="B1634" s="268"/>
      <c r="C1634" s="269"/>
      <c r="D1634" s="270"/>
      <c r="E1634" s="271"/>
    </row>
    <row r="1635" spans="1:5">
      <c r="A1635" s="222"/>
      <c r="B1635" s="268"/>
      <c r="C1635" s="269"/>
      <c r="D1635" s="270"/>
      <c r="E1635" s="271"/>
    </row>
    <row r="1636" spans="1:5">
      <c r="A1636" s="222"/>
      <c r="B1636" s="268"/>
      <c r="C1636" s="269"/>
      <c r="D1636" s="270"/>
      <c r="E1636" s="271"/>
    </row>
    <row r="1637" spans="1:5">
      <c r="A1637" s="222"/>
      <c r="B1637" s="268"/>
      <c r="C1637" s="269"/>
      <c r="D1637" s="270"/>
      <c r="E1637" s="271"/>
    </row>
    <row r="1638" spans="1:5">
      <c r="A1638" s="222"/>
      <c r="B1638" s="268"/>
      <c r="C1638" s="269"/>
      <c r="D1638" s="270"/>
      <c r="E1638" s="271"/>
    </row>
    <row r="1639" spans="1:5">
      <c r="A1639" s="222"/>
      <c r="B1639" s="268"/>
      <c r="C1639" s="269"/>
      <c r="D1639" s="270"/>
      <c r="E1639" s="271"/>
    </row>
    <row r="1640" spans="1:5">
      <c r="A1640" s="222"/>
      <c r="B1640" s="268"/>
      <c r="C1640" s="269"/>
      <c r="D1640" s="270"/>
      <c r="E1640" s="271"/>
    </row>
    <row r="1641" spans="1:5">
      <c r="A1641" s="222"/>
      <c r="B1641" s="268"/>
      <c r="C1641" s="269"/>
      <c r="D1641" s="270"/>
      <c r="E1641" s="271"/>
    </row>
    <row r="1642" spans="1:5">
      <c r="A1642" s="222"/>
      <c r="B1642" s="268"/>
      <c r="C1642" s="269"/>
      <c r="D1642" s="270"/>
      <c r="E1642" s="271"/>
    </row>
    <row r="1643" spans="1:5">
      <c r="A1643" s="222"/>
      <c r="B1643" s="268"/>
      <c r="C1643" s="269"/>
      <c r="D1643" s="270"/>
      <c r="E1643" s="271"/>
    </row>
    <row r="1644" spans="1:5">
      <c r="A1644" s="222"/>
      <c r="B1644" s="268"/>
      <c r="C1644" s="269"/>
      <c r="D1644" s="270"/>
      <c r="E1644" s="271"/>
    </row>
    <row r="1645" spans="1:5">
      <c r="A1645" s="222"/>
      <c r="B1645" s="268"/>
      <c r="C1645" s="269"/>
      <c r="D1645" s="270"/>
      <c r="E1645" s="271"/>
    </row>
    <row r="1646" spans="1:5">
      <c r="A1646" s="222"/>
      <c r="B1646" s="268"/>
      <c r="C1646" s="269"/>
      <c r="D1646" s="270"/>
      <c r="E1646" s="271"/>
    </row>
    <row r="1647" spans="1:5">
      <c r="A1647" s="222"/>
      <c r="B1647" s="268"/>
      <c r="C1647" s="269"/>
      <c r="D1647" s="270"/>
      <c r="E1647" s="271"/>
    </row>
    <row r="1648" spans="1:5">
      <c r="A1648" s="222"/>
      <c r="B1648" s="268"/>
      <c r="C1648" s="269"/>
      <c r="D1648" s="270"/>
      <c r="E1648" s="271"/>
    </row>
    <row r="1649" spans="1:5">
      <c r="A1649" s="222"/>
      <c r="B1649" s="268"/>
      <c r="C1649" s="269"/>
      <c r="D1649" s="270"/>
      <c r="E1649" s="271"/>
    </row>
    <row r="1650" spans="1:5">
      <c r="A1650" s="222"/>
      <c r="B1650" s="268"/>
      <c r="C1650" s="269"/>
      <c r="D1650" s="270"/>
      <c r="E1650" s="271"/>
    </row>
    <row r="1651" spans="1:5">
      <c r="A1651" s="222"/>
      <c r="B1651" s="268"/>
      <c r="C1651" s="269"/>
      <c r="D1651" s="270"/>
      <c r="E1651" s="271"/>
    </row>
    <row r="1652" spans="1:5">
      <c r="A1652" s="222"/>
      <c r="B1652" s="268"/>
      <c r="C1652" s="269"/>
      <c r="D1652" s="270"/>
      <c r="E1652" s="271"/>
    </row>
    <row r="1653" spans="1:5">
      <c r="A1653" s="222"/>
      <c r="B1653" s="268"/>
      <c r="C1653" s="269"/>
      <c r="D1653" s="270"/>
      <c r="E1653" s="271"/>
    </row>
    <row r="1654" spans="1:5">
      <c r="A1654" s="222"/>
      <c r="B1654" s="268"/>
      <c r="C1654" s="269"/>
      <c r="D1654" s="270"/>
      <c r="E1654" s="271"/>
    </row>
    <row r="1655" spans="1:5">
      <c r="A1655" s="222"/>
      <c r="B1655" s="268"/>
      <c r="C1655" s="269"/>
      <c r="D1655" s="270"/>
      <c r="E1655" s="271"/>
    </row>
    <row r="1656" spans="1:5">
      <c r="A1656" s="222"/>
      <c r="B1656" s="268"/>
      <c r="C1656" s="269"/>
      <c r="D1656" s="270"/>
      <c r="E1656" s="271"/>
    </row>
    <row r="1657" spans="1:5">
      <c r="A1657" s="222"/>
      <c r="B1657" s="268"/>
      <c r="C1657" s="269"/>
      <c r="D1657" s="270"/>
      <c r="E1657" s="271"/>
    </row>
    <row r="1658" spans="1:5">
      <c r="A1658" s="222"/>
      <c r="B1658" s="268"/>
      <c r="C1658" s="269"/>
      <c r="D1658" s="270"/>
      <c r="E1658" s="271"/>
    </row>
    <row r="1659" spans="1:5">
      <c r="A1659" s="222"/>
      <c r="B1659" s="268"/>
      <c r="C1659" s="269"/>
      <c r="D1659" s="270"/>
      <c r="E1659" s="271"/>
    </row>
    <row r="1660" spans="1:5">
      <c r="A1660" s="222"/>
      <c r="B1660" s="268"/>
      <c r="C1660" s="269"/>
      <c r="D1660" s="270"/>
      <c r="E1660" s="271"/>
    </row>
    <row r="1661" spans="1:5">
      <c r="A1661" s="222"/>
      <c r="B1661" s="268"/>
      <c r="C1661" s="269"/>
      <c r="D1661" s="270"/>
      <c r="E1661" s="271"/>
    </row>
    <row r="1662" spans="1:5">
      <c r="A1662" s="222"/>
      <c r="B1662" s="268"/>
      <c r="C1662" s="269"/>
      <c r="D1662" s="270"/>
      <c r="E1662" s="271"/>
    </row>
    <row r="1663" spans="1:5">
      <c r="A1663" s="222"/>
      <c r="B1663" s="268"/>
      <c r="C1663" s="269"/>
      <c r="D1663" s="270"/>
      <c r="E1663" s="271"/>
    </row>
    <row r="1664" spans="1:5">
      <c r="A1664" s="222"/>
      <c r="B1664" s="268"/>
      <c r="C1664" s="269"/>
      <c r="D1664" s="270"/>
      <c r="E1664" s="271"/>
    </row>
    <row r="1665" spans="1:5">
      <c r="A1665" s="222"/>
      <c r="B1665" s="268"/>
      <c r="C1665" s="269"/>
      <c r="D1665" s="270"/>
      <c r="E1665" s="271"/>
    </row>
    <row r="1666" spans="1:5">
      <c r="A1666" s="222"/>
      <c r="B1666" s="268"/>
      <c r="C1666" s="269"/>
      <c r="D1666" s="270"/>
      <c r="E1666" s="271"/>
    </row>
    <row r="1667" spans="1:5">
      <c r="A1667" s="222"/>
      <c r="B1667" s="268"/>
      <c r="C1667" s="269"/>
      <c r="D1667" s="270"/>
      <c r="E1667" s="271"/>
    </row>
    <row r="1668" spans="1:5">
      <c r="A1668" s="222"/>
      <c r="B1668" s="268"/>
      <c r="C1668" s="269"/>
      <c r="D1668" s="270"/>
      <c r="E1668" s="271"/>
    </row>
    <row r="1669" spans="1:5">
      <c r="A1669" s="222"/>
      <c r="B1669" s="268"/>
      <c r="C1669" s="269"/>
      <c r="D1669" s="270"/>
      <c r="E1669" s="271"/>
    </row>
    <row r="1670" spans="1:5">
      <c r="A1670" s="222"/>
      <c r="B1670" s="268"/>
      <c r="C1670" s="269"/>
      <c r="D1670" s="270"/>
      <c r="E1670" s="271"/>
    </row>
    <row r="1671" spans="1:5">
      <c r="A1671" s="222"/>
      <c r="B1671" s="268"/>
      <c r="C1671" s="269"/>
      <c r="D1671" s="270"/>
      <c r="E1671" s="271"/>
    </row>
    <row r="1672" spans="1:5">
      <c r="A1672" s="222"/>
      <c r="B1672" s="268"/>
      <c r="C1672" s="269"/>
      <c r="D1672" s="270"/>
      <c r="E1672" s="271"/>
    </row>
    <row r="1673" spans="1:5">
      <c r="A1673" s="222"/>
      <c r="B1673" s="268"/>
      <c r="C1673" s="269"/>
      <c r="D1673" s="270"/>
      <c r="E1673" s="271"/>
    </row>
    <row r="1674" spans="1:5">
      <c r="A1674" s="222"/>
      <c r="B1674" s="268"/>
      <c r="C1674" s="269"/>
      <c r="D1674" s="270"/>
      <c r="E1674" s="271"/>
    </row>
    <row r="1675" spans="1:5">
      <c r="A1675" s="222"/>
      <c r="B1675" s="268"/>
      <c r="C1675" s="269"/>
      <c r="D1675" s="270"/>
      <c r="E1675" s="271"/>
    </row>
    <row r="1676" spans="1:5">
      <c r="A1676" s="222"/>
      <c r="B1676" s="268"/>
      <c r="C1676" s="269"/>
      <c r="D1676" s="270"/>
      <c r="E1676" s="271"/>
    </row>
    <row r="1677" spans="1:5">
      <c r="A1677" s="222"/>
      <c r="B1677" s="268"/>
      <c r="C1677" s="269"/>
      <c r="D1677" s="270"/>
      <c r="E1677" s="271"/>
    </row>
    <row r="1678" spans="1:5">
      <c r="A1678" s="222"/>
      <c r="B1678" s="268"/>
      <c r="C1678" s="269"/>
      <c r="D1678" s="270"/>
      <c r="E1678" s="271"/>
    </row>
    <row r="1679" spans="1:5">
      <c r="A1679" s="222"/>
      <c r="B1679" s="268"/>
      <c r="C1679" s="269"/>
      <c r="D1679" s="270"/>
      <c r="E1679" s="271"/>
    </row>
    <row r="1680" spans="1:5">
      <c r="A1680" s="222"/>
      <c r="B1680" s="268"/>
      <c r="C1680" s="269"/>
      <c r="D1680" s="270"/>
      <c r="E1680" s="271"/>
    </row>
    <row r="1681" spans="1:5">
      <c r="A1681" s="222"/>
      <c r="B1681" s="268"/>
      <c r="C1681" s="269"/>
      <c r="D1681" s="270"/>
      <c r="E1681" s="271"/>
    </row>
    <row r="1682" spans="1:5">
      <c r="A1682" s="222"/>
      <c r="B1682" s="268"/>
      <c r="C1682" s="269"/>
      <c r="D1682" s="270"/>
      <c r="E1682" s="271"/>
    </row>
    <row r="1683" spans="1:5">
      <c r="A1683" s="222"/>
      <c r="B1683" s="268"/>
      <c r="C1683" s="269"/>
      <c r="D1683" s="270"/>
      <c r="E1683" s="271"/>
    </row>
    <row r="1684" spans="1:5">
      <c r="A1684" s="222"/>
      <c r="B1684" s="268"/>
      <c r="C1684" s="269"/>
      <c r="D1684" s="270"/>
      <c r="E1684" s="271"/>
    </row>
    <row r="1685" spans="1:5">
      <c r="A1685" s="222"/>
      <c r="B1685" s="268"/>
      <c r="C1685" s="269"/>
      <c r="D1685" s="270"/>
      <c r="E1685" s="271"/>
    </row>
    <row r="1686" spans="1:5">
      <c r="A1686" s="222"/>
      <c r="B1686" s="268"/>
      <c r="C1686" s="269"/>
      <c r="D1686" s="270"/>
      <c r="E1686" s="271"/>
    </row>
    <row r="1687" spans="1:5">
      <c r="A1687" s="222"/>
      <c r="B1687" s="268"/>
      <c r="C1687" s="269"/>
      <c r="D1687" s="270"/>
      <c r="E1687" s="271"/>
    </row>
    <row r="1688" spans="1:5">
      <c r="A1688" s="222"/>
      <c r="B1688" s="268"/>
      <c r="C1688" s="269"/>
      <c r="D1688" s="270"/>
      <c r="E1688" s="271"/>
    </row>
    <row r="1689" spans="1:5">
      <c r="A1689" s="222"/>
      <c r="B1689" s="268"/>
      <c r="C1689" s="269"/>
      <c r="D1689" s="270"/>
      <c r="E1689" s="271"/>
    </row>
    <row r="1690" spans="1:5">
      <c r="A1690" s="222"/>
      <c r="B1690" s="268"/>
      <c r="C1690" s="269"/>
      <c r="D1690" s="270"/>
      <c r="E1690" s="271"/>
    </row>
    <row r="1691" spans="1:5">
      <c r="A1691" s="222"/>
      <c r="B1691" s="268"/>
      <c r="C1691" s="269"/>
      <c r="D1691" s="270"/>
      <c r="E1691" s="271"/>
    </row>
    <row r="1692" spans="1:5">
      <c r="A1692" s="222"/>
      <c r="B1692" s="268"/>
      <c r="C1692" s="269"/>
      <c r="D1692" s="270"/>
      <c r="E1692" s="271"/>
    </row>
    <row r="1693" spans="1:5">
      <c r="A1693" s="222"/>
      <c r="B1693" s="268"/>
      <c r="C1693" s="269"/>
      <c r="D1693" s="270"/>
      <c r="E1693" s="271"/>
    </row>
    <row r="1694" spans="1:5">
      <c r="A1694" s="222"/>
      <c r="B1694" s="268"/>
      <c r="C1694" s="269"/>
      <c r="D1694" s="270"/>
      <c r="E1694" s="271"/>
    </row>
    <row r="1695" spans="1:5">
      <c r="A1695" s="222"/>
      <c r="B1695" s="268"/>
      <c r="C1695" s="269"/>
      <c r="D1695" s="270"/>
      <c r="E1695" s="271"/>
    </row>
    <row r="1696" spans="1:5">
      <c r="A1696" s="222"/>
      <c r="B1696" s="268"/>
      <c r="C1696" s="269"/>
      <c r="D1696" s="270"/>
      <c r="E1696" s="271"/>
    </row>
    <row r="1697" spans="1:5">
      <c r="A1697" s="222"/>
      <c r="B1697" s="268"/>
      <c r="C1697" s="269"/>
      <c r="D1697" s="270"/>
      <c r="E1697" s="271"/>
    </row>
    <row r="1698" spans="1:5">
      <c r="A1698" s="222"/>
      <c r="B1698" s="268"/>
      <c r="C1698" s="269"/>
      <c r="D1698" s="270"/>
      <c r="E1698" s="271"/>
    </row>
    <row r="1699" spans="1:5">
      <c r="A1699" s="222"/>
      <c r="B1699" s="268"/>
      <c r="C1699" s="269"/>
      <c r="D1699" s="270"/>
      <c r="E1699" s="271"/>
    </row>
    <row r="1700" spans="1:5">
      <c r="A1700" s="222"/>
      <c r="B1700" s="268"/>
      <c r="C1700" s="269"/>
      <c r="D1700" s="270"/>
      <c r="E1700" s="271"/>
    </row>
    <row r="1701" spans="1:5">
      <c r="A1701" s="222"/>
      <c r="B1701" s="268"/>
      <c r="C1701" s="269"/>
      <c r="D1701" s="270"/>
      <c r="E1701" s="271"/>
    </row>
    <row r="1702" spans="1:5">
      <c r="A1702" s="222"/>
      <c r="B1702" s="268"/>
      <c r="C1702" s="269"/>
      <c r="D1702" s="270"/>
      <c r="E1702" s="271"/>
    </row>
    <row r="1703" spans="1:5">
      <c r="A1703" s="222"/>
      <c r="B1703" s="268"/>
      <c r="C1703" s="269"/>
      <c r="D1703" s="270"/>
      <c r="E1703" s="271"/>
    </row>
    <row r="1704" spans="1:5">
      <c r="A1704" s="222"/>
      <c r="B1704" s="268"/>
      <c r="C1704" s="269"/>
      <c r="D1704" s="270"/>
      <c r="E1704" s="271"/>
    </row>
    <row r="1705" spans="1:5">
      <c r="A1705" s="222"/>
      <c r="B1705" s="268"/>
      <c r="C1705" s="269"/>
      <c r="D1705" s="270"/>
      <c r="E1705" s="271"/>
    </row>
    <row r="1706" spans="1:5">
      <c r="A1706" s="222"/>
      <c r="B1706" s="268"/>
      <c r="C1706" s="269"/>
      <c r="D1706" s="270"/>
      <c r="E1706" s="271"/>
    </row>
    <row r="1707" spans="1:5">
      <c r="A1707" s="222"/>
      <c r="B1707" s="268"/>
      <c r="C1707" s="269"/>
      <c r="D1707" s="270"/>
      <c r="E1707" s="271"/>
    </row>
    <row r="1708" spans="1:5">
      <c r="A1708" s="222"/>
      <c r="B1708" s="268"/>
      <c r="C1708" s="269"/>
      <c r="D1708" s="270"/>
      <c r="E1708" s="271"/>
    </row>
    <row r="1709" spans="1:5">
      <c r="A1709" s="222"/>
      <c r="B1709" s="268"/>
      <c r="C1709" s="269"/>
      <c r="D1709" s="270"/>
      <c r="E1709" s="271"/>
    </row>
    <row r="1710" spans="1:5">
      <c r="A1710" s="222"/>
      <c r="B1710" s="268"/>
      <c r="C1710" s="269"/>
      <c r="D1710" s="270"/>
      <c r="E1710" s="271"/>
    </row>
    <row r="1711" spans="1:5">
      <c r="A1711" s="222"/>
      <c r="B1711" s="268"/>
      <c r="C1711" s="269"/>
      <c r="D1711" s="270"/>
      <c r="E1711" s="271"/>
    </row>
    <row r="1712" spans="1:5">
      <c r="A1712" s="222"/>
      <c r="B1712" s="268"/>
      <c r="C1712" s="269"/>
      <c r="D1712" s="270"/>
      <c r="E1712" s="271"/>
    </row>
    <row r="1713" spans="1:5">
      <c r="A1713" s="222"/>
      <c r="B1713" s="268"/>
      <c r="C1713" s="269"/>
      <c r="D1713" s="270"/>
      <c r="E1713" s="271"/>
    </row>
    <row r="1714" spans="1:5">
      <c r="A1714" s="222"/>
      <c r="B1714" s="268"/>
      <c r="C1714" s="269"/>
      <c r="D1714" s="270"/>
      <c r="E1714" s="271"/>
    </row>
    <row r="1715" spans="1:5">
      <c r="A1715" s="222"/>
      <c r="B1715" s="268"/>
      <c r="C1715" s="269"/>
      <c r="D1715" s="270"/>
      <c r="E1715" s="271"/>
    </row>
    <row r="1716" spans="1:5">
      <c r="A1716" s="222"/>
      <c r="B1716" s="268"/>
      <c r="C1716" s="269"/>
      <c r="D1716" s="270"/>
      <c r="E1716" s="271"/>
    </row>
    <row r="1717" spans="1:5">
      <c r="A1717" s="222"/>
      <c r="B1717" s="268"/>
      <c r="C1717" s="269"/>
      <c r="D1717" s="270"/>
      <c r="E1717" s="271"/>
    </row>
    <row r="1718" spans="1:5">
      <c r="A1718" s="222"/>
      <c r="B1718" s="268"/>
      <c r="C1718" s="269"/>
      <c r="D1718" s="270"/>
      <c r="E1718" s="271"/>
    </row>
    <row r="1719" spans="1:5">
      <c r="A1719" s="222"/>
      <c r="B1719" s="268"/>
      <c r="C1719" s="269"/>
      <c r="D1719" s="270"/>
      <c r="E1719" s="271"/>
    </row>
    <row r="1720" spans="1:5">
      <c r="A1720" s="222"/>
      <c r="B1720" s="268"/>
      <c r="C1720" s="269"/>
      <c r="D1720" s="270"/>
      <c r="E1720" s="271"/>
    </row>
    <row r="1721" spans="1:5">
      <c r="A1721" s="222"/>
      <c r="B1721" s="268"/>
      <c r="C1721" s="269"/>
      <c r="D1721" s="270"/>
      <c r="E1721" s="271"/>
    </row>
    <row r="1722" spans="1:5">
      <c r="A1722" s="222"/>
      <c r="B1722" s="268"/>
      <c r="C1722" s="269"/>
      <c r="D1722" s="270"/>
      <c r="E1722" s="271"/>
    </row>
    <row r="1723" spans="1:5">
      <c r="A1723" s="222"/>
      <c r="B1723" s="268"/>
      <c r="C1723" s="269"/>
      <c r="D1723" s="270"/>
      <c r="E1723" s="271"/>
    </row>
    <row r="1724" spans="1:5">
      <c r="A1724" s="222"/>
      <c r="B1724" s="268"/>
      <c r="C1724" s="269"/>
      <c r="D1724" s="270"/>
      <c r="E1724" s="271"/>
    </row>
    <row r="1725" spans="1:5">
      <c r="A1725" s="222"/>
      <c r="B1725" s="268"/>
      <c r="C1725" s="269"/>
      <c r="D1725" s="270"/>
      <c r="E1725" s="271"/>
    </row>
    <row r="1726" spans="1:5">
      <c r="A1726" s="222"/>
      <c r="B1726" s="268"/>
      <c r="C1726" s="269"/>
      <c r="D1726" s="270"/>
      <c r="E1726" s="271"/>
    </row>
    <row r="1727" spans="1:5">
      <c r="A1727" s="222"/>
      <c r="B1727" s="268"/>
      <c r="C1727" s="269"/>
      <c r="D1727" s="270"/>
      <c r="E1727" s="271"/>
    </row>
    <row r="1728" spans="1:5">
      <c r="A1728" s="222"/>
      <c r="B1728" s="268"/>
      <c r="C1728" s="269"/>
      <c r="D1728" s="270"/>
      <c r="E1728" s="271"/>
    </row>
    <row r="1729" spans="1:5">
      <c r="A1729" s="222"/>
      <c r="B1729" s="268"/>
      <c r="C1729" s="269"/>
      <c r="D1729" s="270"/>
      <c r="E1729" s="271"/>
    </row>
    <row r="1730" spans="1:5">
      <c r="A1730" s="222"/>
      <c r="B1730" s="268"/>
      <c r="C1730" s="269"/>
      <c r="D1730" s="270"/>
      <c r="E1730" s="271"/>
    </row>
    <row r="1731" spans="1:5">
      <c r="A1731" s="222"/>
      <c r="B1731" s="268"/>
      <c r="C1731" s="269"/>
      <c r="D1731" s="270"/>
      <c r="E1731" s="271"/>
    </row>
    <row r="1732" spans="1:5">
      <c r="A1732" s="222"/>
      <c r="B1732" s="268"/>
      <c r="C1732" s="269"/>
      <c r="D1732" s="270"/>
      <c r="E1732" s="271"/>
    </row>
    <row r="1733" spans="1:5">
      <c r="A1733" s="222"/>
      <c r="B1733" s="268"/>
      <c r="C1733" s="269"/>
      <c r="D1733" s="270"/>
      <c r="E1733" s="271"/>
    </row>
    <row r="1734" spans="1:5">
      <c r="A1734" s="222"/>
      <c r="B1734" s="268"/>
      <c r="C1734" s="269"/>
      <c r="D1734" s="270"/>
      <c r="E1734" s="271"/>
    </row>
    <row r="1735" spans="1:5">
      <c r="A1735" s="222"/>
      <c r="B1735" s="268"/>
      <c r="C1735" s="269"/>
      <c r="D1735" s="270"/>
      <c r="E1735" s="271"/>
    </row>
    <row r="1736" spans="1:5">
      <c r="A1736" s="222"/>
      <c r="B1736" s="268"/>
      <c r="C1736" s="269"/>
      <c r="D1736" s="270"/>
      <c r="E1736" s="271"/>
    </row>
    <row r="1737" spans="1:5">
      <c r="A1737" s="222"/>
      <c r="B1737" s="268"/>
      <c r="C1737" s="269"/>
      <c r="D1737" s="270"/>
      <c r="E1737" s="271"/>
    </row>
    <row r="1738" spans="1:5">
      <c r="A1738" s="222"/>
      <c r="B1738" s="268"/>
      <c r="C1738" s="269"/>
      <c r="D1738" s="270"/>
      <c r="E1738" s="271"/>
    </row>
    <row r="1739" spans="1:5">
      <c r="A1739" s="222"/>
      <c r="B1739" s="268"/>
      <c r="C1739" s="269"/>
      <c r="D1739" s="270"/>
      <c r="E1739" s="271"/>
    </row>
    <row r="1740" spans="1:5">
      <c r="A1740" s="222"/>
      <c r="B1740" s="268"/>
      <c r="C1740" s="269"/>
      <c r="D1740" s="270"/>
      <c r="E1740" s="271"/>
    </row>
    <row r="1741" spans="1:5">
      <c r="A1741" s="222"/>
      <c r="B1741" s="268"/>
      <c r="C1741" s="269"/>
      <c r="D1741" s="270"/>
      <c r="E1741" s="271"/>
    </row>
    <row r="1742" spans="1:5">
      <c r="A1742" s="222"/>
      <c r="B1742" s="268"/>
      <c r="C1742" s="269"/>
      <c r="D1742" s="270"/>
      <c r="E1742" s="271"/>
    </row>
    <row r="1743" spans="1:5">
      <c r="A1743" s="222"/>
      <c r="B1743" s="268"/>
      <c r="C1743" s="269"/>
      <c r="D1743" s="270"/>
      <c r="E1743" s="271"/>
    </row>
    <row r="1744" spans="1:5">
      <c r="A1744" s="222"/>
      <c r="B1744" s="268"/>
      <c r="C1744" s="269"/>
      <c r="D1744" s="270"/>
      <c r="E1744" s="271"/>
    </row>
    <row r="1745" spans="1:5">
      <c r="A1745" s="222"/>
      <c r="B1745" s="268"/>
      <c r="C1745" s="269"/>
      <c r="D1745" s="270"/>
      <c r="E1745" s="271"/>
    </row>
    <row r="1746" spans="1:5">
      <c r="A1746" s="222"/>
      <c r="B1746" s="268"/>
      <c r="C1746" s="269"/>
      <c r="D1746" s="270"/>
      <c r="E1746" s="271"/>
    </row>
    <row r="1747" spans="1:5">
      <c r="A1747" s="222"/>
      <c r="B1747" s="268"/>
      <c r="C1747" s="269"/>
      <c r="D1747" s="270"/>
      <c r="E1747" s="271"/>
    </row>
    <row r="1748" spans="1:5">
      <c r="A1748" s="222"/>
      <c r="B1748" s="268"/>
      <c r="C1748" s="269"/>
      <c r="D1748" s="270"/>
      <c r="E1748" s="271"/>
    </row>
    <row r="1749" spans="1:5">
      <c r="A1749" s="222"/>
      <c r="B1749" s="268"/>
      <c r="C1749" s="269"/>
      <c r="D1749" s="270"/>
      <c r="E1749" s="271"/>
    </row>
    <row r="1750" spans="1:5">
      <c r="A1750" s="222"/>
      <c r="B1750" s="268"/>
      <c r="C1750" s="269"/>
      <c r="D1750" s="270"/>
      <c r="E1750" s="271"/>
    </row>
    <row r="1751" spans="1:5">
      <c r="A1751" s="222"/>
      <c r="B1751" s="268"/>
      <c r="C1751" s="269"/>
      <c r="D1751" s="270"/>
      <c r="E1751" s="271"/>
    </row>
    <row r="1752" spans="1:5">
      <c r="A1752" s="222"/>
      <c r="B1752" s="268"/>
      <c r="C1752" s="269"/>
      <c r="D1752" s="270"/>
      <c r="E1752" s="271"/>
    </row>
    <row r="1753" spans="1:5">
      <c r="A1753" s="222"/>
      <c r="B1753" s="268"/>
      <c r="C1753" s="269"/>
      <c r="D1753" s="270"/>
      <c r="E1753" s="271"/>
    </row>
    <row r="1754" spans="1:5">
      <c r="A1754" s="222"/>
      <c r="B1754" s="268"/>
      <c r="C1754" s="269"/>
      <c r="D1754" s="270"/>
      <c r="E1754" s="271"/>
    </row>
    <row r="1755" spans="1:5">
      <c r="A1755" s="222"/>
      <c r="B1755" s="268"/>
      <c r="C1755" s="269"/>
      <c r="D1755" s="270"/>
      <c r="E1755" s="271"/>
    </row>
    <row r="1756" spans="1:5">
      <c r="A1756" s="222"/>
      <c r="B1756" s="268"/>
      <c r="C1756" s="269"/>
      <c r="D1756" s="270"/>
      <c r="E1756" s="271"/>
    </row>
    <row r="1757" spans="1:5">
      <c r="A1757" s="222"/>
      <c r="B1757" s="268"/>
      <c r="C1757" s="269"/>
      <c r="D1757" s="270"/>
      <c r="E1757" s="271"/>
    </row>
    <row r="1758" spans="1:5">
      <c r="A1758" s="222"/>
      <c r="B1758" s="268"/>
      <c r="C1758" s="269"/>
      <c r="D1758" s="270"/>
      <c r="E1758" s="271"/>
    </row>
    <row r="1759" spans="1:5">
      <c r="A1759" s="222"/>
      <c r="B1759" s="268"/>
      <c r="C1759" s="269"/>
      <c r="D1759" s="270"/>
      <c r="E1759" s="271"/>
    </row>
    <row r="1760" spans="1:5">
      <c r="A1760" s="222"/>
      <c r="B1760" s="268"/>
      <c r="C1760" s="269"/>
      <c r="D1760" s="270"/>
      <c r="E1760" s="271"/>
    </row>
    <row r="1761" spans="1:5">
      <c r="A1761" s="222"/>
      <c r="B1761" s="268"/>
      <c r="C1761" s="269"/>
      <c r="D1761" s="270"/>
      <c r="E1761" s="271"/>
    </row>
    <row r="1762" spans="1:5">
      <c r="A1762" s="222"/>
      <c r="B1762" s="268"/>
      <c r="C1762" s="269"/>
      <c r="D1762" s="270"/>
      <c r="E1762" s="271"/>
    </row>
    <row r="1763" spans="1:5">
      <c r="A1763" s="222"/>
      <c r="B1763" s="268"/>
      <c r="C1763" s="269"/>
      <c r="D1763" s="270"/>
      <c r="E1763" s="271"/>
    </row>
    <row r="1764" spans="1:5">
      <c r="A1764" s="222"/>
      <c r="B1764" s="268"/>
      <c r="C1764" s="269"/>
      <c r="D1764" s="270"/>
      <c r="E1764" s="271"/>
    </row>
    <row r="1765" spans="1:5">
      <c r="A1765" s="222"/>
      <c r="B1765" s="268"/>
      <c r="C1765" s="269"/>
      <c r="D1765" s="270"/>
      <c r="E1765" s="271"/>
    </row>
    <row r="1766" spans="1:5">
      <c r="A1766" s="222"/>
      <c r="B1766" s="268"/>
      <c r="C1766" s="269"/>
      <c r="D1766" s="270"/>
      <c r="E1766" s="271"/>
    </row>
    <row r="1767" spans="1:5">
      <c r="A1767" s="222"/>
      <c r="B1767" s="268"/>
      <c r="C1767" s="269"/>
      <c r="D1767" s="270"/>
      <c r="E1767" s="271"/>
    </row>
    <row r="1768" spans="1:5">
      <c r="A1768" s="222"/>
      <c r="B1768" s="268"/>
      <c r="C1768" s="269"/>
      <c r="D1768" s="270"/>
      <c r="E1768" s="271"/>
    </row>
    <row r="1769" spans="1:5">
      <c r="A1769" s="222"/>
      <c r="B1769" s="268"/>
      <c r="C1769" s="269"/>
      <c r="D1769" s="270"/>
      <c r="E1769" s="271"/>
    </row>
    <row r="1770" spans="1:5">
      <c r="A1770" s="222"/>
      <c r="B1770" s="268"/>
      <c r="C1770" s="269"/>
      <c r="D1770" s="270"/>
      <c r="E1770" s="271"/>
    </row>
    <row r="1771" spans="1:5">
      <c r="A1771" s="222"/>
      <c r="B1771" s="268"/>
      <c r="C1771" s="269"/>
      <c r="D1771" s="270"/>
      <c r="E1771" s="271"/>
    </row>
    <row r="1772" spans="1:5">
      <c r="A1772" s="222"/>
      <c r="B1772" s="268"/>
      <c r="C1772" s="269"/>
      <c r="D1772" s="270"/>
      <c r="E1772" s="271"/>
    </row>
    <row r="1773" spans="1:5">
      <c r="A1773" s="222"/>
      <c r="B1773" s="268"/>
      <c r="C1773" s="269"/>
      <c r="D1773" s="270"/>
      <c r="E1773" s="271"/>
    </row>
    <row r="1774" spans="1:5">
      <c r="A1774" s="222"/>
      <c r="B1774" s="268"/>
      <c r="C1774" s="269"/>
      <c r="D1774" s="270"/>
      <c r="E1774" s="271"/>
    </row>
    <row r="1775" spans="1:5">
      <c r="A1775" s="222"/>
      <c r="B1775" s="268"/>
      <c r="C1775" s="269"/>
      <c r="D1775" s="270"/>
      <c r="E1775" s="271"/>
    </row>
    <row r="1776" spans="1:5">
      <c r="A1776" s="222"/>
      <c r="B1776" s="268"/>
      <c r="C1776" s="269"/>
      <c r="D1776" s="270"/>
      <c r="E1776" s="271"/>
    </row>
    <row r="1777" spans="1:5">
      <c r="A1777" s="222"/>
      <c r="B1777" s="268"/>
      <c r="C1777" s="269"/>
      <c r="D1777" s="270"/>
      <c r="E1777" s="271"/>
    </row>
    <row r="1778" spans="1:5">
      <c r="A1778" s="222"/>
      <c r="B1778" s="268"/>
      <c r="C1778" s="269"/>
      <c r="D1778" s="270"/>
      <c r="E1778" s="271"/>
    </row>
    <row r="1779" spans="1:5">
      <c r="A1779" s="222"/>
      <c r="B1779" s="268"/>
      <c r="C1779" s="269"/>
      <c r="D1779" s="270"/>
      <c r="E1779" s="271"/>
    </row>
    <row r="1780" spans="1:5">
      <c r="A1780" s="222"/>
      <c r="B1780" s="268"/>
      <c r="C1780" s="269"/>
      <c r="D1780" s="270"/>
      <c r="E1780" s="271"/>
    </row>
    <row r="1781" spans="1:5">
      <c r="A1781" s="222"/>
      <c r="B1781" s="268"/>
      <c r="C1781" s="269"/>
      <c r="D1781" s="270"/>
      <c r="E1781" s="271"/>
    </row>
    <row r="1782" spans="1:5">
      <c r="A1782" s="222"/>
      <c r="B1782" s="268"/>
      <c r="C1782" s="269"/>
      <c r="D1782" s="270"/>
      <c r="E1782" s="271"/>
    </row>
    <row r="1783" spans="1:5">
      <c r="A1783" s="222"/>
      <c r="B1783" s="268"/>
      <c r="C1783" s="269"/>
      <c r="D1783" s="270"/>
      <c r="E1783" s="271"/>
    </row>
    <row r="1784" spans="1:5">
      <c r="A1784" s="222"/>
      <c r="B1784" s="268"/>
      <c r="C1784" s="269"/>
      <c r="D1784" s="270"/>
      <c r="E1784" s="271"/>
    </row>
    <row r="1785" spans="1:5">
      <c r="A1785" s="222"/>
      <c r="B1785" s="268"/>
      <c r="C1785" s="269"/>
      <c r="D1785" s="270"/>
      <c r="E1785" s="271"/>
    </row>
    <row r="1786" spans="1:5">
      <c r="A1786" s="222"/>
      <c r="B1786" s="268"/>
      <c r="C1786" s="269"/>
      <c r="D1786" s="270"/>
      <c r="E1786" s="271"/>
    </row>
    <row r="1787" spans="1:5">
      <c r="A1787" s="222"/>
      <c r="B1787" s="268"/>
      <c r="C1787" s="269"/>
      <c r="D1787" s="270"/>
      <c r="E1787" s="271"/>
    </row>
    <row r="1788" spans="1:5">
      <c r="A1788" s="222"/>
      <c r="B1788" s="268"/>
      <c r="C1788" s="269"/>
      <c r="D1788" s="270"/>
      <c r="E1788" s="271"/>
    </row>
    <row r="1789" spans="1:5">
      <c r="A1789" s="222"/>
      <c r="B1789" s="268"/>
      <c r="C1789" s="269"/>
      <c r="D1789" s="270"/>
      <c r="E1789" s="271"/>
    </row>
    <row r="1790" spans="1:5">
      <c r="A1790" s="222"/>
      <c r="B1790" s="268"/>
      <c r="C1790" s="269"/>
      <c r="D1790" s="270"/>
      <c r="E1790" s="271"/>
    </row>
    <row r="1791" spans="1:5">
      <c r="A1791" s="222"/>
      <c r="B1791" s="268"/>
      <c r="C1791" s="269"/>
      <c r="D1791" s="270"/>
      <c r="E1791" s="271"/>
    </row>
    <row r="1792" spans="1:5">
      <c r="A1792" s="222"/>
      <c r="B1792" s="268"/>
      <c r="C1792" s="269"/>
      <c r="D1792" s="270"/>
      <c r="E1792" s="271"/>
    </row>
    <row r="1793" spans="1:5">
      <c r="A1793" s="222"/>
      <c r="B1793" s="268"/>
      <c r="C1793" s="269"/>
      <c r="D1793" s="270"/>
      <c r="E1793" s="271"/>
    </row>
    <row r="1794" spans="1:5">
      <c r="A1794" s="222"/>
      <c r="B1794" s="268"/>
      <c r="C1794" s="269"/>
      <c r="D1794" s="270"/>
      <c r="E1794" s="271"/>
    </row>
    <row r="1795" spans="1:5">
      <c r="A1795" s="222"/>
      <c r="B1795" s="268"/>
      <c r="C1795" s="269"/>
      <c r="D1795" s="270"/>
      <c r="E1795" s="271"/>
    </row>
    <row r="1796" spans="1:5">
      <c r="A1796" s="222"/>
      <c r="B1796" s="268"/>
      <c r="C1796" s="269"/>
      <c r="D1796" s="270"/>
      <c r="E1796" s="271"/>
    </row>
    <row r="1797" spans="1:5">
      <c r="A1797" s="222"/>
      <c r="B1797" s="268"/>
      <c r="C1797" s="269"/>
      <c r="D1797" s="270"/>
      <c r="E1797" s="271"/>
    </row>
    <row r="1798" spans="1:5">
      <c r="A1798" s="222"/>
      <c r="B1798" s="268"/>
      <c r="C1798" s="269"/>
      <c r="D1798" s="270"/>
      <c r="E1798" s="271"/>
    </row>
    <row r="1799" spans="1:5">
      <c r="A1799" s="222"/>
      <c r="B1799" s="268"/>
      <c r="C1799" s="269"/>
      <c r="D1799" s="270"/>
      <c r="E1799" s="271"/>
    </row>
    <row r="1800" spans="1:5">
      <c r="A1800" s="222"/>
      <c r="B1800" s="268"/>
      <c r="C1800" s="269"/>
      <c r="D1800" s="270"/>
      <c r="E1800" s="271"/>
    </row>
    <row r="1801" spans="1:5">
      <c r="A1801" s="222"/>
      <c r="B1801" s="268"/>
      <c r="C1801" s="269"/>
      <c r="D1801" s="270"/>
      <c r="E1801" s="271"/>
    </row>
    <row r="1802" spans="1:5">
      <c r="A1802" s="222"/>
      <c r="B1802" s="268"/>
      <c r="C1802" s="269"/>
      <c r="D1802" s="270"/>
      <c r="E1802" s="271"/>
    </row>
    <row r="1803" spans="1:5">
      <c r="A1803" s="222"/>
      <c r="B1803" s="268"/>
      <c r="C1803" s="269"/>
      <c r="D1803" s="270"/>
      <c r="E1803" s="271"/>
    </row>
    <row r="1804" spans="1:5">
      <c r="A1804" s="222"/>
      <c r="B1804" s="268"/>
      <c r="C1804" s="269"/>
      <c r="D1804" s="270"/>
      <c r="E1804" s="271"/>
    </row>
    <row r="1805" spans="1:5">
      <c r="A1805" s="222"/>
      <c r="B1805" s="268"/>
      <c r="C1805" s="269"/>
      <c r="D1805" s="270"/>
      <c r="E1805" s="271"/>
    </row>
    <row r="1806" spans="1:5">
      <c r="A1806" s="222"/>
      <c r="B1806" s="268"/>
      <c r="C1806" s="269"/>
      <c r="D1806" s="270"/>
      <c r="E1806" s="271"/>
    </row>
    <row r="1807" spans="1:5">
      <c r="A1807" s="222"/>
      <c r="B1807" s="268"/>
      <c r="C1807" s="269"/>
      <c r="D1807" s="270"/>
      <c r="E1807" s="271"/>
    </row>
    <row r="1808" spans="1:5">
      <c r="A1808" s="222"/>
      <c r="B1808" s="268"/>
      <c r="C1808" s="269"/>
      <c r="D1808" s="270"/>
      <c r="E1808" s="271"/>
    </row>
    <row r="1809" spans="1:5">
      <c r="A1809" s="222"/>
      <c r="B1809" s="268"/>
      <c r="C1809" s="269"/>
      <c r="D1809" s="270"/>
      <c r="E1809" s="271"/>
    </row>
    <row r="1810" spans="1:5">
      <c r="A1810" s="222"/>
      <c r="B1810" s="268"/>
      <c r="C1810" s="269"/>
      <c r="D1810" s="270"/>
      <c r="E1810" s="271"/>
    </row>
    <row r="1811" spans="1:5">
      <c r="A1811" s="222"/>
      <c r="B1811" s="268"/>
      <c r="C1811" s="269"/>
      <c r="D1811" s="270"/>
      <c r="E1811" s="271"/>
    </row>
    <row r="1812" spans="1:5">
      <c r="A1812" s="222"/>
      <c r="B1812" s="268"/>
      <c r="C1812" s="269"/>
      <c r="D1812" s="270"/>
      <c r="E1812" s="271"/>
    </row>
    <row r="1813" spans="1:5">
      <c r="A1813" s="222"/>
      <c r="B1813" s="268"/>
      <c r="C1813" s="269"/>
      <c r="D1813" s="270"/>
      <c r="E1813" s="271"/>
    </row>
    <row r="1814" spans="1:5">
      <c r="A1814" s="222"/>
      <c r="B1814" s="268"/>
      <c r="C1814" s="269"/>
      <c r="D1814" s="270"/>
      <c r="E1814" s="271"/>
    </row>
    <row r="1815" spans="1:5">
      <c r="A1815" s="222"/>
      <c r="B1815" s="268"/>
      <c r="C1815" s="269"/>
      <c r="D1815" s="270"/>
      <c r="E1815" s="271"/>
    </row>
    <row r="1816" spans="1:5">
      <c r="A1816" s="222"/>
      <c r="B1816" s="268"/>
      <c r="C1816" s="269"/>
      <c r="D1816" s="270"/>
      <c r="E1816" s="271"/>
    </row>
    <row r="1817" spans="1:5">
      <c r="A1817" s="222"/>
      <c r="B1817" s="268"/>
      <c r="C1817" s="269"/>
      <c r="D1817" s="270"/>
      <c r="E1817" s="271"/>
    </row>
    <row r="1818" spans="1:5">
      <c r="A1818" s="222"/>
      <c r="B1818" s="268"/>
      <c r="C1818" s="269"/>
      <c r="D1818" s="270"/>
      <c r="E1818" s="271"/>
    </row>
    <row r="1819" spans="1:5">
      <c r="A1819" s="222"/>
      <c r="B1819" s="268"/>
      <c r="C1819" s="269"/>
      <c r="D1819" s="270"/>
      <c r="E1819" s="271"/>
    </row>
    <row r="1820" spans="1:5">
      <c r="A1820" s="222"/>
      <c r="B1820" s="268"/>
      <c r="C1820" s="269"/>
      <c r="D1820" s="270"/>
      <c r="E1820" s="271"/>
    </row>
    <row r="1821" spans="1:5">
      <c r="A1821" s="222"/>
      <c r="B1821" s="268"/>
      <c r="C1821" s="269"/>
      <c r="D1821" s="270"/>
      <c r="E1821" s="271"/>
    </row>
    <row r="1822" spans="1:5">
      <c r="A1822" s="222"/>
      <c r="B1822" s="268"/>
      <c r="C1822" s="269"/>
      <c r="D1822" s="270"/>
      <c r="E1822" s="271"/>
    </row>
    <row r="1823" spans="1:5">
      <c r="A1823" s="222"/>
      <c r="B1823" s="268"/>
      <c r="C1823" s="269"/>
      <c r="D1823" s="270"/>
      <c r="E1823" s="271"/>
    </row>
    <row r="1824" spans="1:5">
      <c r="A1824" s="222"/>
      <c r="B1824" s="268"/>
      <c r="C1824" s="269"/>
      <c r="D1824" s="270"/>
      <c r="E1824" s="271"/>
    </row>
    <row r="1825" spans="1:5">
      <c r="A1825" s="222"/>
      <c r="B1825" s="268"/>
      <c r="C1825" s="269"/>
      <c r="D1825" s="270"/>
      <c r="E1825" s="271"/>
    </row>
    <row r="1826" spans="1:5">
      <c r="A1826" s="222"/>
      <c r="B1826" s="268"/>
      <c r="C1826" s="269"/>
      <c r="D1826" s="270"/>
      <c r="E1826" s="271"/>
    </row>
    <row r="1827" spans="1:5">
      <c r="A1827" s="222"/>
      <c r="B1827" s="268"/>
      <c r="C1827" s="269"/>
      <c r="D1827" s="270"/>
      <c r="E1827" s="271"/>
    </row>
    <row r="1828" spans="1:5">
      <c r="A1828" s="222"/>
      <c r="B1828" s="268"/>
      <c r="C1828" s="269"/>
      <c r="D1828" s="270"/>
      <c r="E1828" s="271"/>
    </row>
    <row r="1829" spans="1:5">
      <c r="A1829" s="222"/>
      <c r="B1829" s="268"/>
      <c r="C1829" s="269"/>
      <c r="D1829" s="270"/>
      <c r="E1829" s="271"/>
    </row>
    <row r="1830" spans="1:5">
      <c r="A1830" s="222"/>
      <c r="B1830" s="268"/>
      <c r="C1830" s="269"/>
      <c r="D1830" s="270"/>
      <c r="E1830" s="271"/>
    </row>
    <row r="1831" spans="1:5">
      <c r="A1831" s="222"/>
      <c r="B1831" s="268"/>
      <c r="C1831" s="269"/>
      <c r="D1831" s="270"/>
      <c r="E1831" s="271"/>
    </row>
    <row r="1832" spans="1:5">
      <c r="A1832" s="222"/>
      <c r="B1832" s="268"/>
      <c r="C1832" s="269"/>
      <c r="D1832" s="270"/>
      <c r="E1832" s="271"/>
    </row>
    <row r="1833" spans="1:5">
      <c r="A1833" s="222"/>
      <c r="B1833" s="268"/>
      <c r="C1833" s="269"/>
      <c r="D1833" s="270"/>
      <c r="E1833" s="271"/>
    </row>
    <row r="1834" spans="1:5">
      <c r="A1834" s="222"/>
      <c r="B1834" s="268"/>
      <c r="C1834" s="269"/>
      <c r="D1834" s="270"/>
      <c r="E1834" s="271"/>
    </row>
    <row r="1835" spans="1:5">
      <c r="A1835" s="222"/>
      <c r="B1835" s="268"/>
      <c r="C1835" s="269"/>
      <c r="D1835" s="270"/>
      <c r="E1835" s="271"/>
    </row>
    <row r="1836" spans="1:5">
      <c r="A1836" s="222"/>
      <c r="B1836" s="268"/>
      <c r="C1836" s="269"/>
      <c r="D1836" s="270"/>
      <c r="E1836" s="271"/>
    </row>
    <row r="1837" spans="1:5">
      <c r="A1837" s="222"/>
      <c r="B1837" s="268"/>
      <c r="C1837" s="269"/>
      <c r="D1837" s="270"/>
      <c r="E1837" s="271"/>
    </row>
    <row r="1838" spans="1:5">
      <c r="A1838" s="222"/>
      <c r="B1838" s="268"/>
      <c r="C1838" s="269"/>
      <c r="D1838" s="270"/>
      <c r="E1838" s="271"/>
    </row>
    <row r="1839" spans="1:5">
      <c r="A1839" s="222"/>
      <c r="B1839" s="268"/>
      <c r="C1839" s="269"/>
      <c r="D1839" s="270"/>
      <c r="E1839" s="271"/>
    </row>
    <row r="1840" spans="1:5">
      <c r="A1840" s="222"/>
      <c r="B1840" s="268"/>
      <c r="C1840" s="269"/>
      <c r="D1840" s="270"/>
      <c r="E1840" s="271"/>
    </row>
    <row r="1841" spans="1:5">
      <c r="A1841" s="222"/>
      <c r="B1841" s="268"/>
      <c r="C1841" s="269"/>
      <c r="D1841" s="270"/>
      <c r="E1841" s="271"/>
    </row>
    <row r="1842" spans="1:5">
      <c r="A1842" s="222"/>
      <c r="B1842" s="268"/>
      <c r="C1842" s="269"/>
      <c r="D1842" s="270"/>
      <c r="E1842" s="271"/>
    </row>
    <row r="1843" spans="1:5">
      <c r="A1843" s="222"/>
      <c r="B1843" s="268"/>
      <c r="C1843" s="269"/>
      <c r="D1843" s="270"/>
      <c r="E1843" s="271"/>
    </row>
    <row r="1844" spans="1:5">
      <c r="A1844" s="222"/>
      <c r="B1844" s="268"/>
      <c r="C1844" s="269"/>
      <c r="D1844" s="270"/>
      <c r="E1844" s="271"/>
    </row>
    <row r="1845" spans="1:5">
      <c r="A1845" s="222"/>
      <c r="B1845" s="268"/>
      <c r="C1845" s="269"/>
      <c r="D1845" s="270"/>
      <c r="E1845" s="271"/>
    </row>
    <row r="1846" spans="1:5">
      <c r="A1846" s="222"/>
      <c r="B1846" s="268"/>
      <c r="C1846" s="269"/>
      <c r="D1846" s="270"/>
      <c r="E1846" s="271"/>
    </row>
    <row r="1847" spans="1:5">
      <c r="A1847" s="222"/>
      <c r="B1847" s="268"/>
      <c r="C1847" s="269"/>
      <c r="D1847" s="270"/>
      <c r="E1847" s="271"/>
    </row>
    <row r="1848" spans="1:5">
      <c r="A1848" s="222"/>
      <c r="B1848" s="268"/>
      <c r="C1848" s="269"/>
      <c r="D1848" s="270"/>
      <c r="E1848" s="271"/>
    </row>
    <row r="1849" spans="1:5">
      <c r="A1849" s="222"/>
      <c r="B1849" s="268"/>
      <c r="C1849" s="269"/>
      <c r="D1849" s="270"/>
      <c r="E1849" s="271"/>
    </row>
    <row r="1850" spans="1:5">
      <c r="A1850" s="222"/>
      <c r="B1850" s="268"/>
      <c r="C1850" s="269"/>
      <c r="D1850" s="270"/>
      <c r="E1850" s="271"/>
    </row>
    <row r="1851" spans="1:5">
      <c r="A1851" s="222"/>
      <c r="B1851" s="268"/>
      <c r="C1851" s="269"/>
      <c r="D1851" s="270"/>
      <c r="E1851" s="271"/>
    </row>
    <row r="1852" spans="1:5">
      <c r="A1852" s="222"/>
      <c r="B1852" s="268"/>
      <c r="C1852" s="269"/>
      <c r="D1852" s="270"/>
      <c r="E1852" s="271"/>
    </row>
    <row r="1853" spans="1:5">
      <c r="A1853" s="222"/>
      <c r="B1853" s="268"/>
      <c r="C1853" s="269"/>
      <c r="D1853" s="270"/>
      <c r="E1853" s="271"/>
    </row>
    <row r="1854" spans="1:5">
      <c r="A1854" s="222"/>
      <c r="B1854" s="268"/>
      <c r="C1854" s="269"/>
      <c r="D1854" s="270"/>
      <c r="E1854" s="271"/>
    </row>
    <row r="1855" spans="1:5">
      <c r="A1855" s="222"/>
      <c r="B1855" s="268"/>
      <c r="C1855" s="269"/>
      <c r="D1855" s="270"/>
      <c r="E1855" s="271"/>
    </row>
    <row r="1856" spans="1:5">
      <c r="A1856" s="222"/>
      <c r="B1856" s="268"/>
      <c r="C1856" s="269"/>
      <c r="D1856" s="270"/>
      <c r="E1856" s="271"/>
    </row>
    <row r="1857" spans="1:5">
      <c r="A1857" s="222"/>
      <c r="B1857" s="268"/>
      <c r="C1857" s="269"/>
      <c r="D1857" s="270"/>
      <c r="E1857" s="271"/>
    </row>
    <row r="1858" spans="1:5">
      <c r="A1858" s="222"/>
      <c r="B1858" s="268"/>
      <c r="C1858" s="269"/>
      <c r="D1858" s="270"/>
      <c r="E1858" s="271"/>
    </row>
    <row r="1859" spans="1:5">
      <c r="A1859" s="222"/>
      <c r="B1859" s="268"/>
      <c r="C1859" s="269"/>
      <c r="D1859" s="270"/>
      <c r="E1859" s="271"/>
    </row>
    <row r="1860" spans="1:5">
      <c r="A1860" s="222"/>
      <c r="B1860" s="268"/>
      <c r="C1860" s="269"/>
      <c r="D1860" s="270"/>
      <c r="E1860" s="271"/>
    </row>
    <row r="1861" spans="1:5">
      <c r="A1861" s="222"/>
      <c r="B1861" s="268"/>
      <c r="C1861" s="269"/>
      <c r="D1861" s="270"/>
      <c r="E1861" s="271"/>
    </row>
    <row r="1862" spans="1:5">
      <c r="A1862" s="222"/>
      <c r="B1862" s="268"/>
      <c r="C1862" s="269"/>
      <c r="D1862" s="270"/>
      <c r="E1862" s="271"/>
    </row>
    <row r="1863" spans="1:5">
      <c r="A1863" s="222"/>
      <c r="B1863" s="268"/>
      <c r="C1863" s="269"/>
      <c r="D1863" s="270"/>
      <c r="E1863" s="271"/>
    </row>
    <row r="1864" spans="1:5">
      <c r="A1864" s="222"/>
      <c r="B1864" s="268"/>
      <c r="C1864" s="269"/>
      <c r="D1864" s="270"/>
      <c r="E1864" s="271"/>
    </row>
    <row r="1865" spans="1:5">
      <c r="A1865" s="222"/>
      <c r="B1865" s="268"/>
      <c r="C1865" s="269"/>
      <c r="D1865" s="270"/>
      <c r="E1865" s="271"/>
    </row>
    <row r="1866" spans="1:5">
      <c r="A1866" s="222"/>
      <c r="B1866" s="268"/>
      <c r="C1866" s="269"/>
      <c r="D1866" s="270"/>
      <c r="E1866" s="271"/>
    </row>
    <row r="1867" spans="1:5">
      <c r="A1867" s="222"/>
      <c r="B1867" s="268"/>
      <c r="C1867" s="269"/>
      <c r="D1867" s="270"/>
      <c r="E1867" s="271"/>
    </row>
    <row r="1868" spans="1:5">
      <c r="A1868" s="222"/>
      <c r="B1868" s="268"/>
      <c r="C1868" s="269"/>
      <c r="D1868" s="270"/>
      <c r="E1868" s="271"/>
    </row>
    <row r="1869" spans="1:5">
      <c r="A1869" s="222"/>
      <c r="B1869" s="268"/>
      <c r="C1869" s="269"/>
      <c r="D1869" s="270"/>
      <c r="E1869" s="271"/>
    </row>
    <row r="1870" spans="1:5">
      <c r="A1870" s="222"/>
      <c r="B1870" s="268"/>
      <c r="C1870" s="269"/>
      <c r="D1870" s="270"/>
      <c r="E1870" s="271"/>
    </row>
    <row r="1871" spans="1:5">
      <c r="A1871" s="222"/>
      <c r="B1871" s="268"/>
      <c r="C1871" s="269"/>
      <c r="D1871" s="270"/>
      <c r="E1871" s="271"/>
    </row>
    <row r="1872" spans="1:5">
      <c r="A1872" s="222"/>
      <c r="B1872" s="268"/>
      <c r="C1872" s="269"/>
      <c r="D1872" s="270"/>
      <c r="E1872" s="271"/>
    </row>
    <row r="1873" spans="1:5">
      <c r="A1873" s="222"/>
      <c r="B1873" s="268"/>
      <c r="C1873" s="269"/>
      <c r="D1873" s="270"/>
      <c r="E1873" s="271"/>
    </row>
    <row r="1874" spans="1:5">
      <c r="A1874" s="222"/>
      <c r="B1874" s="268"/>
      <c r="C1874" s="269"/>
      <c r="D1874" s="270"/>
      <c r="E1874" s="271"/>
    </row>
    <row r="1875" spans="1:5">
      <c r="A1875" s="222"/>
      <c r="B1875" s="268"/>
      <c r="C1875" s="269"/>
      <c r="D1875" s="270"/>
      <c r="E1875" s="271"/>
    </row>
    <row r="1876" spans="1:5">
      <c r="A1876" s="222"/>
      <c r="B1876" s="268"/>
      <c r="C1876" s="269"/>
      <c r="D1876" s="270"/>
      <c r="E1876" s="271"/>
    </row>
    <row r="1877" spans="1:5">
      <c r="A1877" s="222"/>
      <c r="B1877" s="268"/>
      <c r="C1877" s="269"/>
      <c r="D1877" s="270"/>
      <c r="E1877" s="271"/>
    </row>
    <row r="1878" spans="1:5">
      <c r="A1878" s="222"/>
      <c r="B1878" s="268"/>
      <c r="C1878" s="269"/>
      <c r="D1878" s="270"/>
      <c r="E1878" s="271"/>
    </row>
    <row r="1879" spans="1:5">
      <c r="A1879" s="222"/>
      <c r="B1879" s="268"/>
      <c r="C1879" s="269"/>
      <c r="D1879" s="270"/>
      <c r="E1879" s="271"/>
    </row>
    <row r="1880" spans="1:5">
      <c r="A1880" s="222"/>
      <c r="B1880" s="268"/>
      <c r="C1880" s="269"/>
      <c r="D1880" s="270"/>
      <c r="E1880" s="271"/>
    </row>
    <row r="1881" spans="1:5">
      <c r="A1881" s="222"/>
      <c r="B1881" s="268"/>
      <c r="C1881" s="269"/>
      <c r="D1881" s="270"/>
      <c r="E1881" s="271"/>
    </row>
    <row r="1882" spans="1:5">
      <c r="A1882" s="222"/>
      <c r="B1882" s="268"/>
      <c r="C1882" s="269"/>
      <c r="D1882" s="270"/>
      <c r="E1882" s="271"/>
    </row>
    <row r="1883" spans="1:5">
      <c r="A1883" s="222"/>
      <c r="B1883" s="268"/>
      <c r="C1883" s="269"/>
      <c r="D1883" s="270"/>
      <c r="E1883" s="271"/>
    </row>
    <row r="1884" spans="1:5">
      <c r="A1884" s="222"/>
      <c r="B1884" s="268"/>
      <c r="C1884" s="269"/>
      <c r="D1884" s="270"/>
      <c r="E1884" s="271"/>
    </row>
    <row r="1885" spans="1:5">
      <c r="A1885" s="222"/>
      <c r="B1885" s="268"/>
      <c r="C1885" s="269"/>
      <c r="D1885" s="270"/>
      <c r="E1885" s="271"/>
    </row>
    <row r="1886" spans="1:5">
      <c r="A1886" s="222"/>
      <c r="B1886" s="268"/>
      <c r="C1886" s="269"/>
      <c r="D1886" s="270"/>
      <c r="E1886" s="271"/>
    </row>
    <row r="1887" spans="1:5">
      <c r="A1887" s="222"/>
      <c r="B1887" s="268"/>
      <c r="C1887" s="269"/>
      <c r="D1887" s="270"/>
      <c r="E1887" s="271"/>
    </row>
    <row r="1888" spans="1:5">
      <c r="A1888" s="222"/>
      <c r="B1888" s="268"/>
      <c r="C1888" s="269"/>
      <c r="D1888" s="270"/>
      <c r="E1888" s="271"/>
    </row>
    <row r="1889" spans="1:5">
      <c r="A1889" s="222"/>
      <c r="B1889" s="268"/>
      <c r="C1889" s="269"/>
      <c r="D1889" s="270"/>
      <c r="E1889" s="271"/>
    </row>
    <row r="1890" spans="1:5">
      <c r="A1890" s="222"/>
      <c r="B1890" s="268"/>
      <c r="C1890" s="269"/>
      <c r="D1890" s="270"/>
      <c r="E1890" s="271"/>
    </row>
    <row r="1891" spans="1:5">
      <c r="A1891" s="222"/>
      <c r="B1891" s="268"/>
      <c r="C1891" s="269"/>
      <c r="D1891" s="270"/>
      <c r="E1891" s="271"/>
    </row>
    <row r="1892" spans="1:5">
      <c r="A1892" s="222"/>
      <c r="B1892" s="268"/>
      <c r="C1892" s="269"/>
      <c r="D1892" s="270"/>
      <c r="E1892" s="271"/>
    </row>
    <row r="1893" spans="1:5">
      <c r="A1893" s="222"/>
      <c r="B1893" s="268"/>
      <c r="C1893" s="269"/>
      <c r="D1893" s="270"/>
      <c r="E1893" s="271"/>
    </row>
    <row r="1894" spans="1:5">
      <c r="A1894" s="222"/>
      <c r="B1894" s="268"/>
      <c r="C1894" s="269"/>
      <c r="D1894" s="270"/>
      <c r="E1894" s="271"/>
    </row>
    <row r="1895" spans="1:5">
      <c r="A1895" s="222"/>
      <c r="B1895" s="268"/>
      <c r="C1895" s="269"/>
      <c r="D1895" s="270"/>
      <c r="E1895" s="271"/>
    </row>
    <row r="1896" spans="1:5">
      <c r="A1896" s="222"/>
      <c r="B1896" s="268"/>
      <c r="C1896" s="269"/>
      <c r="D1896" s="270"/>
      <c r="E1896" s="271"/>
    </row>
    <row r="1897" spans="1:5">
      <c r="A1897" s="222"/>
      <c r="B1897" s="268"/>
      <c r="C1897" s="269"/>
      <c r="D1897" s="270"/>
      <c r="E1897" s="271"/>
    </row>
    <row r="1898" spans="1:5">
      <c r="A1898" s="222"/>
      <c r="B1898" s="268"/>
      <c r="C1898" s="269"/>
      <c r="D1898" s="270"/>
      <c r="E1898" s="271"/>
    </row>
    <row r="1899" spans="1:5">
      <c r="A1899" s="222"/>
      <c r="B1899" s="268"/>
      <c r="C1899" s="269"/>
      <c r="D1899" s="270"/>
      <c r="E1899" s="271"/>
    </row>
    <row r="1900" spans="1:5">
      <c r="A1900" s="222"/>
      <c r="B1900" s="268"/>
      <c r="C1900" s="269"/>
      <c r="D1900" s="270"/>
      <c r="E1900" s="271"/>
    </row>
    <row r="1901" spans="1:5">
      <c r="A1901" s="222"/>
      <c r="B1901" s="268"/>
      <c r="C1901" s="269"/>
      <c r="D1901" s="270"/>
      <c r="E1901" s="271"/>
    </row>
    <row r="1902" spans="1:5">
      <c r="A1902" s="222"/>
      <c r="B1902" s="268"/>
      <c r="C1902" s="269"/>
      <c r="D1902" s="270"/>
      <c r="E1902" s="271"/>
    </row>
    <row r="1903" spans="1:5">
      <c r="A1903" s="222"/>
      <c r="B1903" s="268"/>
      <c r="C1903" s="269"/>
      <c r="D1903" s="270"/>
      <c r="E1903" s="271"/>
    </row>
    <row r="1904" spans="1:5">
      <c r="A1904" s="222"/>
      <c r="B1904" s="268"/>
      <c r="C1904" s="269"/>
      <c r="D1904" s="270"/>
      <c r="E1904" s="271"/>
    </row>
    <row r="1905" spans="1:5">
      <c r="A1905" s="222"/>
      <c r="B1905" s="268"/>
      <c r="C1905" s="269"/>
      <c r="D1905" s="270"/>
      <c r="E1905" s="271"/>
    </row>
    <row r="1906" spans="1:5">
      <c r="A1906" s="222"/>
      <c r="B1906" s="268"/>
      <c r="C1906" s="269"/>
      <c r="D1906" s="270"/>
      <c r="E1906" s="271"/>
    </row>
    <row r="1907" spans="1:5">
      <c r="A1907" s="222"/>
      <c r="B1907" s="268"/>
      <c r="C1907" s="269"/>
      <c r="D1907" s="270"/>
      <c r="E1907" s="271"/>
    </row>
    <row r="1908" spans="1:5">
      <c r="A1908" s="222"/>
      <c r="B1908" s="268"/>
      <c r="C1908" s="269"/>
      <c r="D1908" s="270"/>
      <c r="E1908" s="271"/>
    </row>
    <row r="1909" spans="1:5">
      <c r="A1909" s="222"/>
      <c r="B1909" s="268"/>
      <c r="C1909" s="269"/>
      <c r="D1909" s="270"/>
      <c r="E1909" s="271"/>
    </row>
    <row r="1910" spans="1:5">
      <c r="A1910" s="222"/>
      <c r="B1910" s="268"/>
      <c r="C1910" s="269"/>
      <c r="D1910" s="270"/>
      <c r="E1910" s="271"/>
    </row>
    <row r="1911" spans="1:5">
      <c r="A1911" s="222"/>
      <c r="B1911" s="268"/>
      <c r="C1911" s="269"/>
      <c r="D1911" s="270"/>
      <c r="E1911" s="271"/>
    </row>
    <row r="1912" spans="1:5">
      <c r="A1912" s="222"/>
      <c r="B1912" s="268"/>
      <c r="C1912" s="269"/>
      <c r="D1912" s="270"/>
      <c r="E1912" s="271"/>
    </row>
    <row r="1913" spans="1:5">
      <c r="A1913" s="222"/>
      <c r="B1913" s="268"/>
      <c r="C1913" s="269"/>
      <c r="D1913" s="270"/>
      <c r="E1913" s="271"/>
    </row>
    <row r="1914" spans="1:5">
      <c r="A1914" s="222"/>
      <c r="B1914" s="268"/>
      <c r="C1914" s="269"/>
      <c r="D1914" s="270"/>
      <c r="E1914" s="271"/>
    </row>
    <row r="1915" spans="1:5">
      <c r="A1915" s="222"/>
      <c r="B1915" s="268"/>
      <c r="C1915" s="269"/>
      <c r="D1915" s="270"/>
      <c r="E1915" s="271"/>
    </row>
    <row r="1916" spans="1:5">
      <c r="A1916" s="222"/>
      <c r="B1916" s="268"/>
      <c r="C1916" s="269"/>
      <c r="D1916" s="270"/>
      <c r="E1916" s="271"/>
    </row>
    <row r="1917" spans="1:5">
      <c r="A1917" s="222"/>
      <c r="B1917" s="268"/>
      <c r="C1917" s="269"/>
      <c r="D1917" s="270"/>
      <c r="E1917" s="271"/>
    </row>
    <row r="1918" spans="1:5">
      <c r="A1918" s="222"/>
      <c r="B1918" s="268"/>
      <c r="C1918" s="269"/>
      <c r="D1918" s="270"/>
      <c r="E1918" s="271"/>
    </row>
    <row r="1919" spans="1:5">
      <c r="A1919" s="222"/>
      <c r="B1919" s="268"/>
      <c r="C1919" s="269"/>
      <c r="D1919" s="270"/>
      <c r="E1919" s="271"/>
    </row>
    <row r="1920" spans="1:5">
      <c r="A1920" s="222"/>
      <c r="B1920" s="268"/>
      <c r="C1920" s="269"/>
      <c r="D1920" s="270"/>
      <c r="E1920" s="271"/>
    </row>
    <row r="1921" spans="1:5">
      <c r="A1921" s="222"/>
      <c r="B1921" s="268"/>
      <c r="C1921" s="269"/>
      <c r="D1921" s="270"/>
      <c r="E1921" s="271"/>
    </row>
    <row r="1922" spans="1:5">
      <c r="A1922" s="222"/>
      <c r="B1922" s="268"/>
      <c r="C1922" s="269"/>
      <c r="D1922" s="270"/>
      <c r="E1922" s="271"/>
    </row>
    <row r="1923" spans="1:5">
      <c r="A1923" s="222"/>
      <c r="B1923" s="268"/>
      <c r="C1923" s="269"/>
      <c r="D1923" s="270"/>
      <c r="E1923" s="271"/>
    </row>
    <row r="1924" spans="1:5">
      <c r="A1924" s="222"/>
      <c r="B1924" s="268"/>
      <c r="C1924" s="269"/>
      <c r="D1924" s="270"/>
      <c r="E1924" s="271"/>
    </row>
    <row r="1925" spans="1:5">
      <c r="A1925" s="222"/>
      <c r="B1925" s="268"/>
      <c r="C1925" s="269"/>
      <c r="D1925" s="270"/>
      <c r="E1925" s="271"/>
    </row>
    <row r="1926" spans="1:5">
      <c r="A1926" s="222"/>
      <c r="B1926" s="268"/>
      <c r="C1926" s="269"/>
      <c r="D1926" s="270"/>
      <c r="E1926" s="271"/>
    </row>
    <row r="1927" spans="1:5">
      <c r="A1927" s="222"/>
      <c r="B1927" s="268"/>
      <c r="C1927" s="269"/>
      <c r="D1927" s="270"/>
      <c r="E1927" s="271"/>
    </row>
    <row r="1928" spans="1:5">
      <c r="A1928" s="222"/>
      <c r="B1928" s="268"/>
      <c r="C1928" s="269"/>
      <c r="D1928" s="270"/>
      <c r="E1928" s="271"/>
    </row>
    <row r="1929" spans="1:5">
      <c r="A1929" s="222"/>
      <c r="B1929" s="268"/>
      <c r="C1929" s="269"/>
      <c r="D1929" s="270"/>
      <c r="E1929" s="271"/>
    </row>
    <row r="1930" spans="1:5">
      <c r="A1930" s="222"/>
      <c r="B1930" s="268"/>
      <c r="C1930" s="269"/>
      <c r="D1930" s="270"/>
      <c r="E1930" s="271"/>
    </row>
    <row r="1931" spans="1:5">
      <c r="A1931" s="222"/>
      <c r="B1931" s="268"/>
      <c r="C1931" s="269"/>
      <c r="D1931" s="270"/>
      <c r="E1931" s="271"/>
    </row>
    <row r="1932" spans="1:5">
      <c r="A1932" s="222"/>
      <c r="B1932" s="268"/>
      <c r="C1932" s="269"/>
      <c r="D1932" s="270"/>
      <c r="E1932" s="271"/>
    </row>
    <row r="1933" spans="1:5">
      <c r="A1933" s="222"/>
      <c r="B1933" s="268"/>
      <c r="C1933" s="269"/>
      <c r="D1933" s="270"/>
      <c r="E1933" s="271"/>
    </row>
    <row r="1934" spans="1:5">
      <c r="A1934" s="222"/>
      <c r="B1934" s="268"/>
      <c r="C1934" s="269"/>
      <c r="D1934" s="270"/>
      <c r="E1934" s="271"/>
    </row>
    <row r="1935" spans="1:5">
      <c r="A1935" s="222"/>
      <c r="B1935" s="268"/>
      <c r="C1935" s="269"/>
      <c r="D1935" s="270"/>
      <c r="E1935" s="271"/>
    </row>
    <row r="1936" spans="1:5">
      <c r="A1936" s="222"/>
      <c r="B1936" s="268"/>
      <c r="C1936" s="269"/>
      <c r="D1936" s="270"/>
      <c r="E1936" s="271"/>
    </row>
    <row r="1937" spans="1:5">
      <c r="A1937" s="222"/>
      <c r="B1937" s="268"/>
      <c r="C1937" s="269"/>
      <c r="D1937" s="270"/>
      <c r="E1937" s="271"/>
    </row>
    <row r="1938" spans="1:5">
      <c r="A1938" s="222"/>
      <c r="B1938" s="268"/>
      <c r="C1938" s="269"/>
      <c r="D1938" s="270"/>
      <c r="E1938" s="271"/>
    </row>
    <row r="1939" spans="1:5">
      <c r="A1939" s="222"/>
      <c r="B1939" s="268"/>
      <c r="C1939" s="269"/>
      <c r="D1939" s="270"/>
      <c r="E1939" s="271"/>
    </row>
    <row r="1940" spans="1:5">
      <c r="A1940" s="222"/>
      <c r="B1940" s="268"/>
      <c r="C1940" s="269"/>
      <c r="D1940" s="270"/>
      <c r="E1940" s="271"/>
    </row>
    <row r="1941" spans="1:5">
      <c r="A1941" s="222"/>
      <c r="B1941" s="268"/>
      <c r="C1941" s="269"/>
      <c r="D1941" s="270"/>
      <c r="E1941" s="271"/>
    </row>
    <row r="1942" spans="1:5">
      <c r="A1942" s="222"/>
      <c r="B1942" s="268"/>
      <c r="C1942" s="269"/>
      <c r="D1942" s="270"/>
      <c r="E1942" s="271"/>
    </row>
    <row r="1943" spans="1:5">
      <c r="A1943" s="222"/>
      <c r="B1943" s="268"/>
      <c r="C1943" s="269"/>
      <c r="D1943" s="270"/>
      <c r="E1943" s="271"/>
    </row>
    <row r="1944" spans="1:5">
      <c r="A1944" s="222"/>
      <c r="B1944" s="268"/>
      <c r="C1944" s="269"/>
      <c r="D1944" s="270"/>
      <c r="E1944" s="271"/>
    </row>
    <row r="1945" spans="1:5">
      <c r="A1945" s="222"/>
      <c r="B1945" s="268"/>
      <c r="C1945" s="269"/>
      <c r="D1945" s="270"/>
      <c r="E1945" s="271"/>
    </row>
    <row r="1946" spans="1:5">
      <c r="A1946" s="222"/>
      <c r="B1946" s="268"/>
      <c r="C1946" s="269"/>
      <c r="D1946" s="270"/>
      <c r="E1946" s="271"/>
    </row>
    <row r="1947" spans="1:5">
      <c r="A1947" s="222"/>
      <c r="B1947" s="268"/>
      <c r="C1947" s="269"/>
      <c r="D1947" s="270"/>
      <c r="E1947" s="271"/>
    </row>
    <row r="1948" spans="1:5">
      <c r="A1948" s="222"/>
      <c r="B1948" s="268"/>
      <c r="C1948" s="269"/>
      <c r="D1948" s="270"/>
      <c r="E1948" s="271"/>
    </row>
    <row r="1949" spans="1:5">
      <c r="A1949" s="222"/>
      <c r="B1949" s="268"/>
      <c r="C1949" s="269"/>
      <c r="D1949" s="270"/>
      <c r="E1949" s="271"/>
    </row>
    <row r="1950" spans="1:5">
      <c r="A1950" s="222"/>
      <c r="B1950" s="268"/>
      <c r="C1950" s="269"/>
      <c r="D1950" s="270"/>
      <c r="E1950" s="271"/>
    </row>
    <row r="1951" spans="1:5">
      <c r="A1951" s="222"/>
      <c r="B1951" s="268"/>
      <c r="C1951" s="269"/>
      <c r="D1951" s="270"/>
      <c r="E1951" s="271"/>
    </row>
    <row r="1952" spans="1:5">
      <c r="A1952" s="222"/>
      <c r="B1952" s="268"/>
      <c r="C1952" s="269"/>
      <c r="D1952" s="270"/>
      <c r="E1952" s="271"/>
    </row>
    <row r="1953" spans="1:5">
      <c r="A1953" s="222"/>
      <c r="B1953" s="268"/>
      <c r="C1953" s="269"/>
      <c r="D1953" s="270"/>
      <c r="E1953" s="271"/>
    </row>
    <row r="1954" spans="1:5">
      <c r="A1954" s="222"/>
      <c r="B1954" s="268"/>
      <c r="C1954" s="269"/>
      <c r="D1954" s="270"/>
      <c r="E1954" s="271"/>
    </row>
    <row r="1955" spans="1:5">
      <c r="A1955" s="222"/>
      <c r="B1955" s="268"/>
      <c r="C1955" s="269"/>
      <c r="D1955" s="270"/>
      <c r="E1955" s="271"/>
    </row>
    <row r="1956" spans="1:5">
      <c r="A1956" s="222"/>
      <c r="B1956" s="268"/>
      <c r="C1956" s="269"/>
      <c r="D1956" s="270"/>
      <c r="E1956" s="271"/>
    </row>
    <row r="1957" spans="1:5">
      <c r="A1957" s="222"/>
      <c r="B1957" s="268"/>
      <c r="C1957" s="269"/>
      <c r="D1957" s="270"/>
      <c r="E1957" s="271"/>
    </row>
    <row r="1958" spans="1:5">
      <c r="A1958" s="222"/>
      <c r="B1958" s="268"/>
      <c r="C1958" s="269"/>
      <c r="D1958" s="270"/>
      <c r="E1958" s="271"/>
    </row>
    <row r="1959" spans="1:5">
      <c r="A1959" s="222"/>
      <c r="B1959" s="268"/>
      <c r="C1959" s="269"/>
      <c r="D1959" s="270"/>
      <c r="E1959" s="271"/>
    </row>
    <row r="1960" spans="1:5">
      <c r="A1960" s="222"/>
      <c r="B1960" s="268"/>
      <c r="C1960" s="269"/>
      <c r="D1960" s="270"/>
      <c r="E1960" s="271"/>
    </row>
    <row r="1961" spans="1:5">
      <c r="A1961" s="222"/>
      <c r="B1961" s="268"/>
      <c r="C1961" s="269"/>
      <c r="D1961" s="270"/>
      <c r="E1961" s="271"/>
    </row>
    <row r="1962" spans="1:5">
      <c r="A1962" s="222"/>
      <c r="B1962" s="268"/>
      <c r="C1962" s="269"/>
      <c r="D1962" s="270"/>
      <c r="E1962" s="271"/>
    </row>
    <row r="1963" spans="1:5">
      <c r="A1963" s="222"/>
      <c r="B1963" s="268"/>
      <c r="C1963" s="269"/>
      <c r="D1963" s="270"/>
      <c r="E1963" s="271"/>
    </row>
    <row r="1964" spans="1:5">
      <c r="A1964" s="222"/>
      <c r="B1964" s="268"/>
      <c r="C1964" s="269"/>
      <c r="D1964" s="270"/>
      <c r="E1964" s="271"/>
    </row>
    <row r="1965" spans="1:5">
      <c r="A1965" s="222"/>
      <c r="B1965" s="268"/>
      <c r="C1965" s="269"/>
      <c r="D1965" s="270"/>
      <c r="E1965" s="271"/>
    </row>
    <row r="1966" spans="1:5">
      <c r="A1966" s="222"/>
      <c r="B1966" s="268"/>
      <c r="C1966" s="269"/>
      <c r="D1966" s="270"/>
      <c r="E1966" s="271"/>
    </row>
    <row r="1967" spans="1:5">
      <c r="A1967" s="222"/>
      <c r="B1967" s="268"/>
      <c r="C1967" s="269"/>
      <c r="D1967" s="270"/>
      <c r="E1967" s="271"/>
    </row>
    <row r="1968" spans="1:5">
      <c r="A1968" s="222"/>
      <c r="B1968" s="268"/>
      <c r="C1968" s="269"/>
      <c r="D1968" s="270"/>
      <c r="E1968" s="271"/>
    </row>
    <row r="1969" spans="1:5">
      <c r="A1969" s="222"/>
      <c r="B1969" s="268"/>
      <c r="C1969" s="269"/>
      <c r="D1969" s="270"/>
      <c r="E1969" s="271"/>
    </row>
    <row r="1970" spans="1:5">
      <c r="A1970" s="222"/>
      <c r="B1970" s="268"/>
      <c r="C1970" s="269"/>
      <c r="D1970" s="270"/>
      <c r="E1970" s="271"/>
    </row>
    <row r="1971" spans="1:5">
      <c r="A1971" s="222"/>
      <c r="B1971" s="268"/>
      <c r="C1971" s="269"/>
      <c r="D1971" s="270"/>
      <c r="E1971" s="271"/>
    </row>
    <row r="1972" spans="1:5">
      <c r="A1972" s="222"/>
      <c r="B1972" s="268"/>
      <c r="C1972" s="269"/>
      <c r="D1972" s="270"/>
      <c r="E1972" s="271"/>
    </row>
    <row r="1973" spans="1:5">
      <c r="A1973" s="222"/>
      <c r="B1973" s="268"/>
      <c r="C1973" s="269"/>
      <c r="D1973" s="270"/>
      <c r="E1973" s="271"/>
    </row>
    <row r="1974" spans="1:5">
      <c r="A1974" s="222"/>
      <c r="B1974" s="268"/>
      <c r="C1974" s="269"/>
      <c r="D1974" s="270"/>
      <c r="E1974" s="271"/>
    </row>
    <row r="1975" spans="1:5">
      <c r="A1975" s="222"/>
      <c r="B1975" s="268"/>
      <c r="C1975" s="269"/>
      <c r="D1975" s="270"/>
      <c r="E1975" s="271"/>
    </row>
    <row r="1976" spans="1:5">
      <c r="A1976" s="222"/>
      <c r="B1976" s="268"/>
      <c r="C1976" s="269"/>
      <c r="D1976" s="270"/>
      <c r="E1976" s="271"/>
    </row>
    <row r="1977" spans="1:5">
      <c r="A1977" s="222"/>
      <c r="B1977" s="268"/>
      <c r="C1977" s="269"/>
      <c r="D1977" s="270"/>
      <c r="E1977" s="271"/>
    </row>
    <row r="1978" spans="1:5">
      <c r="A1978" s="222"/>
      <c r="B1978" s="268"/>
      <c r="C1978" s="269"/>
      <c r="D1978" s="270"/>
      <c r="E1978" s="271"/>
    </row>
    <row r="1979" spans="1:5">
      <c r="A1979" s="222"/>
      <c r="B1979" s="268"/>
      <c r="C1979" s="269"/>
      <c r="D1979" s="270"/>
      <c r="E1979" s="271"/>
    </row>
    <row r="1980" spans="1:5">
      <c r="A1980" s="222"/>
      <c r="B1980" s="268"/>
      <c r="C1980" s="269"/>
      <c r="D1980" s="270"/>
      <c r="E1980" s="271"/>
    </row>
    <row r="1981" spans="1:5">
      <c r="A1981" s="222"/>
      <c r="B1981" s="268"/>
      <c r="C1981" s="269"/>
      <c r="D1981" s="270"/>
      <c r="E1981" s="271"/>
    </row>
    <row r="1982" spans="1:5">
      <c r="A1982" s="222"/>
      <c r="B1982" s="268"/>
      <c r="C1982" s="269"/>
      <c r="D1982" s="270"/>
      <c r="E1982" s="271"/>
    </row>
    <row r="1983" spans="1:5">
      <c r="A1983" s="222"/>
      <c r="B1983" s="268"/>
      <c r="C1983" s="269"/>
      <c r="D1983" s="270"/>
      <c r="E1983" s="271"/>
    </row>
    <row r="1984" spans="1:5">
      <c r="A1984" s="222"/>
      <c r="B1984" s="268"/>
      <c r="C1984" s="269"/>
      <c r="D1984" s="270"/>
      <c r="E1984" s="271"/>
    </row>
    <row r="1985" spans="1:5">
      <c r="A1985" s="222"/>
      <c r="B1985" s="268"/>
      <c r="C1985" s="269"/>
      <c r="D1985" s="270"/>
      <c r="E1985" s="271"/>
    </row>
    <row r="1986" spans="1:5">
      <c r="A1986" s="222"/>
      <c r="B1986" s="268"/>
      <c r="C1986" s="269"/>
      <c r="D1986" s="270"/>
      <c r="E1986" s="271"/>
    </row>
    <row r="1987" spans="1:5">
      <c r="A1987" s="222"/>
      <c r="B1987" s="268"/>
      <c r="C1987" s="269"/>
      <c r="D1987" s="270"/>
      <c r="E1987" s="271"/>
    </row>
    <row r="1988" spans="1:5">
      <c r="A1988" s="222"/>
      <c r="B1988" s="268"/>
      <c r="C1988" s="269"/>
      <c r="D1988" s="270"/>
      <c r="E1988" s="271"/>
    </row>
    <row r="1989" spans="1:5">
      <c r="A1989" s="222"/>
      <c r="B1989" s="268"/>
      <c r="C1989" s="269"/>
      <c r="D1989" s="270"/>
      <c r="E1989" s="271"/>
    </row>
    <row r="1990" spans="1:5">
      <c r="A1990" s="222"/>
      <c r="B1990" s="268"/>
      <c r="C1990" s="269"/>
      <c r="D1990" s="270"/>
      <c r="E1990" s="271"/>
    </row>
    <row r="1991" spans="1:5">
      <c r="A1991" s="222"/>
      <c r="B1991" s="268"/>
      <c r="C1991" s="269"/>
      <c r="D1991" s="270"/>
      <c r="E1991" s="271"/>
    </row>
    <row r="1992" spans="1:5">
      <c r="A1992" s="222"/>
      <c r="B1992" s="268"/>
      <c r="C1992" s="269"/>
      <c r="D1992" s="270"/>
      <c r="E1992" s="271"/>
    </row>
    <row r="1993" spans="1:5">
      <c r="A1993" s="222"/>
      <c r="B1993" s="268"/>
      <c r="C1993" s="269"/>
      <c r="D1993" s="270"/>
      <c r="E1993" s="271"/>
    </row>
    <row r="1994" spans="1:5">
      <c r="A1994" s="222"/>
      <c r="B1994" s="268"/>
      <c r="C1994" s="269"/>
      <c r="D1994" s="270"/>
      <c r="E1994" s="271"/>
    </row>
    <row r="1995" spans="1:5">
      <c r="A1995" s="222"/>
      <c r="B1995" s="268"/>
      <c r="C1995" s="269"/>
      <c r="D1995" s="270"/>
      <c r="E1995" s="271"/>
    </row>
    <row r="1996" spans="1:5">
      <c r="A1996" s="222"/>
      <c r="B1996" s="268"/>
      <c r="C1996" s="269"/>
      <c r="D1996" s="270"/>
      <c r="E1996" s="271"/>
    </row>
    <row r="1997" spans="1:5">
      <c r="A1997" s="222"/>
      <c r="B1997" s="268"/>
      <c r="C1997" s="269"/>
      <c r="D1997" s="270"/>
      <c r="E1997" s="271"/>
    </row>
    <row r="1998" spans="1:5">
      <c r="A1998" s="222"/>
      <c r="B1998" s="268"/>
      <c r="C1998" s="269"/>
      <c r="D1998" s="270"/>
      <c r="E1998" s="271"/>
    </row>
    <row r="1999" spans="1:5">
      <c r="A1999" s="222"/>
      <c r="B1999" s="268"/>
      <c r="C1999" s="269"/>
      <c r="D1999" s="270"/>
      <c r="E1999" s="271"/>
    </row>
    <row r="2000" spans="1:5">
      <c r="A2000" s="222"/>
      <c r="B2000" s="268"/>
      <c r="C2000" s="269"/>
      <c r="D2000" s="270"/>
      <c r="E2000" s="271"/>
    </row>
    <row r="2001" spans="1:5">
      <c r="A2001" s="222"/>
      <c r="B2001" s="268"/>
      <c r="C2001" s="269"/>
      <c r="D2001" s="270"/>
      <c r="E2001" s="271"/>
    </row>
    <row r="2002" spans="1:5">
      <c r="A2002" s="222"/>
      <c r="B2002" s="268"/>
      <c r="C2002" s="269"/>
      <c r="D2002" s="270"/>
      <c r="E2002" s="271"/>
    </row>
    <row r="2003" spans="1:5">
      <c r="A2003" s="222"/>
      <c r="B2003" s="268"/>
      <c r="C2003" s="269"/>
      <c r="D2003" s="270"/>
      <c r="E2003" s="271"/>
    </row>
    <row r="2004" spans="1:5">
      <c r="A2004" s="222"/>
      <c r="B2004" s="268"/>
      <c r="C2004" s="269"/>
      <c r="D2004" s="270"/>
      <c r="E2004" s="271"/>
    </row>
    <row r="2005" spans="1:5">
      <c r="A2005" s="222"/>
      <c r="B2005" s="268"/>
      <c r="C2005" s="269"/>
      <c r="D2005" s="270"/>
      <c r="E2005" s="271"/>
    </row>
    <row r="2006" spans="1:5">
      <c r="A2006" s="222"/>
      <c r="B2006" s="268"/>
      <c r="C2006" s="269"/>
      <c r="D2006" s="270"/>
      <c r="E2006" s="271"/>
    </row>
    <row r="2007" spans="1:5">
      <c r="A2007" s="222"/>
      <c r="B2007" s="268"/>
      <c r="C2007" s="269"/>
      <c r="D2007" s="270"/>
      <c r="E2007" s="271"/>
    </row>
    <row r="2008" spans="1:5">
      <c r="A2008" s="222"/>
      <c r="B2008" s="268"/>
      <c r="C2008" s="269"/>
      <c r="D2008" s="270"/>
      <c r="E2008" s="271"/>
    </row>
    <row r="2009" spans="1:5">
      <c r="A2009" s="222"/>
      <c r="B2009" s="268"/>
      <c r="C2009" s="269"/>
      <c r="D2009" s="270"/>
      <c r="E2009" s="271"/>
    </row>
    <row r="2010" spans="1:5">
      <c r="A2010" s="222"/>
      <c r="B2010" s="268"/>
      <c r="C2010" s="269"/>
      <c r="D2010" s="270"/>
      <c r="E2010" s="271"/>
    </row>
    <row r="2011" spans="1:5">
      <c r="A2011" s="222"/>
      <c r="B2011" s="268"/>
      <c r="C2011" s="269"/>
      <c r="D2011" s="270"/>
      <c r="E2011" s="271"/>
    </row>
    <row r="2012" spans="1:5">
      <c r="A2012" s="222"/>
      <c r="B2012" s="268"/>
      <c r="C2012" s="269"/>
      <c r="D2012" s="270"/>
      <c r="E2012" s="271"/>
    </row>
    <row r="2013" spans="1:5">
      <c r="A2013" s="222"/>
      <c r="B2013" s="268"/>
      <c r="C2013" s="269"/>
      <c r="D2013" s="270"/>
      <c r="E2013" s="271"/>
    </row>
    <row r="2014" spans="1:5">
      <c r="A2014" s="222"/>
      <c r="B2014" s="268"/>
      <c r="C2014" s="269"/>
      <c r="D2014" s="270"/>
      <c r="E2014" s="271"/>
    </row>
    <row r="2015" spans="1:5">
      <c r="A2015" s="222"/>
      <c r="B2015" s="268"/>
      <c r="C2015" s="269"/>
      <c r="D2015" s="270"/>
      <c r="E2015" s="271"/>
    </row>
    <row r="2016" spans="1:5">
      <c r="A2016" s="222"/>
      <c r="B2016" s="268"/>
      <c r="C2016" s="269"/>
      <c r="D2016" s="270"/>
      <c r="E2016" s="271"/>
    </row>
    <row r="2017" spans="1:5">
      <c r="A2017" s="222"/>
      <c r="B2017" s="268"/>
      <c r="C2017" s="269"/>
      <c r="D2017" s="270"/>
      <c r="E2017" s="271"/>
    </row>
    <row r="2018" spans="1:5">
      <c r="A2018" s="222"/>
      <c r="B2018" s="268"/>
      <c r="C2018" s="269"/>
      <c r="D2018" s="270"/>
      <c r="E2018" s="271"/>
    </row>
    <row r="2019" spans="1:5">
      <c r="A2019" s="222"/>
      <c r="B2019" s="268"/>
      <c r="C2019" s="269"/>
      <c r="D2019" s="270"/>
      <c r="E2019" s="271"/>
    </row>
    <row r="2020" spans="1:5">
      <c r="A2020" s="222"/>
      <c r="B2020" s="268"/>
      <c r="C2020" s="269"/>
      <c r="D2020" s="270"/>
      <c r="E2020" s="271"/>
    </row>
    <row r="2021" spans="1:5">
      <c r="A2021" s="222"/>
      <c r="B2021" s="268"/>
      <c r="C2021" s="269"/>
      <c r="D2021" s="270"/>
      <c r="E2021" s="271"/>
    </row>
    <row r="2022" spans="1:5">
      <c r="A2022" s="222"/>
      <c r="B2022" s="268"/>
      <c r="C2022" s="269"/>
      <c r="D2022" s="270"/>
      <c r="E2022" s="271"/>
    </row>
    <row r="2023" spans="1:5">
      <c r="A2023" s="222"/>
      <c r="B2023" s="268"/>
      <c r="C2023" s="269"/>
      <c r="D2023" s="270"/>
      <c r="E2023" s="271"/>
    </row>
    <row r="2024" spans="1:5">
      <c r="A2024" s="222"/>
      <c r="B2024" s="268"/>
      <c r="C2024" s="269"/>
      <c r="D2024" s="270"/>
      <c r="E2024" s="271"/>
    </row>
    <row r="2025" spans="1:5">
      <c r="A2025" s="222"/>
      <c r="B2025" s="268"/>
      <c r="C2025" s="269"/>
      <c r="D2025" s="270"/>
      <c r="E2025" s="271"/>
    </row>
    <row r="2026" spans="1:5">
      <c r="A2026" s="222"/>
      <c r="B2026" s="268"/>
      <c r="C2026" s="269"/>
      <c r="D2026" s="270"/>
      <c r="E2026" s="271"/>
    </row>
    <row r="2027" spans="1:5">
      <c r="A2027" s="222"/>
      <c r="B2027" s="268"/>
      <c r="C2027" s="269"/>
      <c r="D2027" s="270"/>
      <c r="E2027" s="271"/>
    </row>
    <row r="2028" spans="1:5">
      <c r="A2028" s="222"/>
      <c r="B2028" s="268"/>
      <c r="C2028" s="269"/>
      <c r="D2028" s="270"/>
      <c r="E2028" s="271"/>
    </row>
    <row r="2029" spans="1:5">
      <c r="A2029" s="222"/>
      <c r="B2029" s="268"/>
      <c r="C2029" s="269"/>
      <c r="D2029" s="270"/>
      <c r="E2029" s="271"/>
    </row>
    <row r="2030" spans="1:5">
      <c r="A2030" s="222"/>
      <c r="B2030" s="268"/>
      <c r="C2030" s="269"/>
      <c r="D2030" s="270"/>
      <c r="E2030" s="271"/>
    </row>
    <row r="2031" spans="1:5">
      <c r="A2031" s="222"/>
      <c r="B2031" s="268"/>
      <c r="C2031" s="269"/>
      <c r="D2031" s="270"/>
      <c r="E2031" s="271"/>
    </row>
    <row r="2032" spans="1:5">
      <c r="A2032" s="222"/>
      <c r="B2032" s="268"/>
      <c r="C2032" s="269"/>
      <c r="D2032" s="270"/>
      <c r="E2032" s="271"/>
    </row>
    <row r="2033" spans="1:5">
      <c r="A2033" s="222"/>
      <c r="B2033" s="268"/>
      <c r="C2033" s="269"/>
      <c r="D2033" s="270"/>
      <c r="E2033" s="271"/>
    </row>
    <row r="2034" spans="1:5">
      <c r="A2034" s="222"/>
      <c r="B2034" s="268"/>
      <c r="C2034" s="269"/>
      <c r="D2034" s="270"/>
      <c r="E2034" s="271"/>
    </row>
    <row r="2035" spans="1:5">
      <c r="A2035" s="222"/>
      <c r="B2035" s="268"/>
      <c r="C2035" s="269"/>
      <c r="D2035" s="270"/>
      <c r="E2035" s="271"/>
    </row>
    <row r="2036" spans="1:5">
      <c r="A2036" s="222"/>
      <c r="B2036" s="268"/>
      <c r="C2036" s="269"/>
      <c r="D2036" s="270"/>
      <c r="E2036" s="271"/>
    </row>
    <row r="2037" spans="1:5">
      <c r="A2037" s="222"/>
      <c r="B2037" s="268"/>
      <c r="C2037" s="269"/>
      <c r="D2037" s="270"/>
      <c r="E2037" s="271"/>
    </row>
    <row r="2038" spans="1:5">
      <c r="A2038" s="222"/>
      <c r="B2038" s="268"/>
      <c r="C2038" s="269"/>
      <c r="D2038" s="270"/>
      <c r="E2038" s="271"/>
    </row>
    <row r="2039" spans="1:5">
      <c r="A2039" s="222"/>
      <c r="B2039" s="268"/>
      <c r="C2039" s="269"/>
      <c r="D2039" s="270"/>
      <c r="E2039" s="271"/>
    </row>
    <row r="2040" spans="1:5">
      <c r="A2040" s="222"/>
      <c r="B2040" s="268"/>
      <c r="C2040" s="269"/>
      <c r="D2040" s="270"/>
      <c r="E2040" s="271"/>
    </row>
    <row r="2041" spans="1:5">
      <c r="A2041" s="222"/>
      <c r="B2041" s="268"/>
      <c r="C2041" s="269"/>
      <c r="D2041" s="270"/>
      <c r="E2041" s="271"/>
    </row>
    <row r="2042" spans="1:5">
      <c r="A2042" s="222"/>
      <c r="B2042" s="268"/>
      <c r="C2042" s="269"/>
      <c r="D2042" s="270"/>
      <c r="E2042" s="271"/>
    </row>
    <row r="2043" spans="1:5">
      <c r="A2043" s="222"/>
      <c r="B2043" s="268"/>
      <c r="C2043" s="269"/>
      <c r="D2043" s="270"/>
      <c r="E2043" s="271"/>
    </row>
    <row r="2044" spans="1:5">
      <c r="A2044" s="222"/>
      <c r="B2044" s="268"/>
      <c r="C2044" s="269"/>
      <c r="D2044" s="270"/>
      <c r="E2044" s="271"/>
    </row>
    <row r="2045" spans="1:5">
      <c r="A2045" s="222"/>
      <c r="B2045" s="268"/>
      <c r="C2045" s="269"/>
      <c r="D2045" s="270"/>
      <c r="E2045" s="271"/>
    </row>
    <row r="2046" spans="1:5">
      <c r="A2046" s="222"/>
      <c r="B2046" s="268"/>
      <c r="C2046" s="269"/>
      <c r="D2046" s="270"/>
      <c r="E2046" s="271"/>
    </row>
    <row r="2047" spans="1:5">
      <c r="A2047" s="222"/>
      <c r="B2047" s="268"/>
      <c r="C2047" s="269"/>
      <c r="D2047" s="270"/>
      <c r="E2047" s="271"/>
    </row>
    <row r="2048" spans="1:5">
      <c r="A2048" s="222"/>
      <c r="B2048" s="268"/>
      <c r="C2048" s="269"/>
      <c r="D2048" s="270"/>
      <c r="E2048" s="271"/>
    </row>
    <row r="2049" spans="1:5">
      <c r="A2049" s="222"/>
      <c r="B2049" s="268"/>
      <c r="C2049" s="269"/>
      <c r="D2049" s="270"/>
      <c r="E2049" s="271"/>
    </row>
    <row r="2050" spans="1:5">
      <c r="A2050" s="222"/>
      <c r="B2050" s="268"/>
      <c r="C2050" s="269"/>
      <c r="D2050" s="270"/>
      <c r="E2050" s="271"/>
    </row>
    <row r="2051" spans="1:5">
      <c r="A2051" s="222"/>
      <c r="B2051" s="268"/>
      <c r="C2051" s="269"/>
      <c r="D2051" s="270"/>
      <c r="E2051" s="271"/>
    </row>
    <row r="2052" spans="1:5">
      <c r="A2052" s="222"/>
      <c r="B2052" s="268"/>
      <c r="C2052" s="269"/>
      <c r="D2052" s="270"/>
      <c r="E2052" s="271"/>
    </row>
    <row r="2053" spans="1:5">
      <c r="A2053" s="222"/>
      <c r="B2053" s="268"/>
      <c r="C2053" s="269"/>
      <c r="D2053" s="270"/>
      <c r="E2053" s="271"/>
    </row>
    <row r="2054" spans="1:5">
      <c r="A2054" s="222"/>
      <c r="B2054" s="268"/>
      <c r="C2054" s="269"/>
      <c r="D2054" s="270"/>
      <c r="E2054" s="271"/>
    </row>
    <row r="2055" spans="1:5">
      <c r="A2055" s="222"/>
      <c r="B2055" s="268"/>
      <c r="C2055" s="269"/>
      <c r="D2055" s="270"/>
      <c r="E2055" s="271"/>
    </row>
    <row r="2056" spans="1:5">
      <c r="A2056" s="222"/>
      <c r="B2056" s="268"/>
      <c r="C2056" s="269"/>
      <c r="D2056" s="270"/>
      <c r="E2056" s="271"/>
    </row>
    <row r="2057" spans="1:5">
      <c r="A2057" s="222"/>
      <c r="B2057" s="268"/>
      <c r="C2057" s="269"/>
      <c r="D2057" s="270"/>
      <c r="E2057" s="271"/>
    </row>
    <row r="2058" spans="1:5">
      <c r="A2058" s="222"/>
      <c r="B2058" s="268"/>
      <c r="C2058" s="269"/>
      <c r="D2058" s="270"/>
      <c r="E2058" s="271"/>
    </row>
    <row r="2059" spans="1:5">
      <c r="A2059" s="222"/>
      <c r="B2059" s="268"/>
      <c r="C2059" s="269"/>
      <c r="D2059" s="270"/>
      <c r="E2059" s="271"/>
    </row>
    <row r="2060" spans="1:5">
      <c r="A2060" s="222"/>
      <c r="B2060" s="268"/>
      <c r="C2060" s="269"/>
      <c r="D2060" s="270"/>
      <c r="E2060" s="271"/>
    </row>
    <row r="2061" spans="1:5">
      <c r="A2061" s="222"/>
      <c r="B2061" s="268"/>
      <c r="C2061" s="269"/>
      <c r="D2061" s="270"/>
      <c r="E2061" s="271"/>
    </row>
    <row r="2062" spans="1:5">
      <c r="A2062" s="222"/>
      <c r="B2062" s="268"/>
      <c r="C2062" s="269"/>
      <c r="D2062" s="270"/>
      <c r="E2062" s="271"/>
    </row>
    <row r="2063" spans="1:5">
      <c r="A2063" s="222"/>
      <c r="B2063" s="268"/>
      <c r="C2063" s="269"/>
      <c r="D2063" s="270"/>
      <c r="E2063" s="271"/>
    </row>
    <row r="2064" spans="1:5">
      <c r="A2064" s="222"/>
      <c r="B2064" s="268"/>
      <c r="C2064" s="269"/>
      <c r="D2064" s="270"/>
      <c r="E2064" s="271"/>
    </row>
    <row r="2065" spans="1:5">
      <c r="A2065" s="222"/>
      <c r="B2065" s="268"/>
      <c r="C2065" s="269"/>
      <c r="D2065" s="270"/>
      <c r="E2065" s="271"/>
    </row>
    <row r="2066" spans="1:5">
      <c r="A2066" s="222"/>
      <c r="B2066" s="268"/>
      <c r="C2066" s="269"/>
      <c r="D2066" s="270"/>
      <c r="E2066" s="271"/>
    </row>
    <row r="2067" spans="1:5">
      <c r="A2067" s="222"/>
      <c r="B2067" s="268"/>
      <c r="C2067" s="269"/>
      <c r="D2067" s="270"/>
      <c r="E2067" s="271"/>
    </row>
    <row r="2068" spans="1:5">
      <c r="A2068" s="222"/>
      <c r="B2068" s="268"/>
      <c r="C2068" s="269"/>
      <c r="D2068" s="270"/>
      <c r="E2068" s="271"/>
    </row>
    <row r="2069" spans="1:5">
      <c r="A2069" s="222"/>
      <c r="B2069" s="268"/>
      <c r="C2069" s="269"/>
      <c r="D2069" s="270"/>
      <c r="E2069" s="271"/>
    </row>
    <row r="2070" spans="1:5">
      <c r="A2070" s="222"/>
      <c r="B2070" s="268"/>
      <c r="C2070" s="269"/>
      <c r="D2070" s="270"/>
      <c r="E2070" s="271"/>
    </row>
    <row r="2071" spans="1:5">
      <c r="A2071" s="222"/>
      <c r="B2071" s="268"/>
      <c r="C2071" s="269"/>
      <c r="D2071" s="270"/>
      <c r="E2071" s="271"/>
    </row>
    <row r="2072" spans="1:5">
      <c r="A2072" s="222"/>
      <c r="B2072" s="268"/>
      <c r="C2072" s="269"/>
      <c r="D2072" s="270"/>
      <c r="E2072" s="271"/>
    </row>
    <row r="2073" spans="1:5">
      <c r="A2073" s="222"/>
      <c r="B2073" s="268"/>
      <c r="C2073" s="269"/>
      <c r="D2073" s="270"/>
      <c r="E2073" s="271"/>
    </row>
    <row r="2074" spans="1:5">
      <c r="A2074" s="222"/>
      <c r="B2074" s="268"/>
      <c r="C2074" s="269"/>
      <c r="D2074" s="270"/>
      <c r="E2074" s="271"/>
    </row>
    <row r="2075" spans="1:5">
      <c r="A2075" s="222"/>
      <c r="B2075" s="268"/>
      <c r="C2075" s="269"/>
      <c r="D2075" s="270"/>
      <c r="E2075" s="271"/>
    </row>
    <row r="2076" spans="1:5">
      <c r="A2076" s="222"/>
      <c r="B2076" s="268"/>
      <c r="C2076" s="269"/>
      <c r="D2076" s="270"/>
      <c r="E2076" s="271"/>
    </row>
    <row r="2077" spans="1:5">
      <c r="A2077" s="222"/>
      <c r="B2077" s="268"/>
      <c r="C2077" s="269"/>
      <c r="D2077" s="270"/>
      <c r="E2077" s="271"/>
    </row>
    <row r="2078" spans="1:5">
      <c r="A2078" s="222"/>
      <c r="B2078" s="268"/>
      <c r="C2078" s="269"/>
      <c r="D2078" s="270"/>
      <c r="E2078" s="271"/>
    </row>
    <row r="2079" spans="1:5">
      <c r="A2079" s="222"/>
      <c r="B2079" s="268"/>
      <c r="C2079" s="269"/>
      <c r="D2079" s="270"/>
      <c r="E2079" s="271"/>
    </row>
    <row r="2080" spans="1:5">
      <c r="A2080" s="222"/>
      <c r="B2080" s="268"/>
      <c r="C2080" s="269"/>
      <c r="D2080" s="270"/>
      <c r="E2080" s="271"/>
    </row>
    <row r="2081" spans="1:5">
      <c r="A2081" s="222"/>
      <c r="B2081" s="268"/>
      <c r="C2081" s="269"/>
      <c r="D2081" s="270"/>
      <c r="E2081" s="271"/>
    </row>
    <row r="2082" spans="1:5">
      <c r="A2082" s="222"/>
      <c r="B2082" s="268"/>
      <c r="C2082" s="269"/>
      <c r="D2082" s="270"/>
      <c r="E2082" s="271"/>
    </row>
    <row r="2083" spans="1:5">
      <c r="A2083" s="222"/>
      <c r="B2083" s="268"/>
      <c r="C2083" s="269"/>
      <c r="D2083" s="270"/>
      <c r="E2083" s="271"/>
    </row>
    <row r="2084" spans="1:5">
      <c r="A2084" s="222"/>
      <c r="B2084" s="268"/>
      <c r="C2084" s="269"/>
      <c r="D2084" s="270"/>
      <c r="E2084" s="271"/>
    </row>
    <row r="2085" spans="1:5">
      <c r="A2085" s="222"/>
      <c r="B2085" s="268"/>
      <c r="C2085" s="269"/>
      <c r="D2085" s="270"/>
      <c r="E2085" s="271"/>
    </row>
    <row r="2086" spans="1:5">
      <c r="A2086" s="222"/>
      <c r="B2086" s="268"/>
      <c r="C2086" s="269"/>
      <c r="D2086" s="270"/>
      <c r="E2086" s="271"/>
    </row>
    <row r="2087" spans="1:5">
      <c r="A2087" s="222"/>
      <c r="B2087" s="268"/>
      <c r="C2087" s="269"/>
      <c r="D2087" s="270"/>
      <c r="E2087" s="271"/>
    </row>
    <row r="2088" spans="1:5">
      <c r="A2088" s="222"/>
      <c r="B2088" s="268"/>
      <c r="C2088" s="269"/>
      <c r="D2088" s="270"/>
      <c r="E2088" s="271"/>
    </row>
    <row r="2089" spans="1:5">
      <c r="A2089" s="222"/>
      <c r="B2089" s="268"/>
      <c r="C2089" s="269"/>
      <c r="D2089" s="270"/>
      <c r="E2089" s="271"/>
    </row>
    <row r="2090" spans="1:5">
      <c r="A2090" s="222"/>
      <c r="B2090" s="268"/>
      <c r="C2090" s="269"/>
      <c r="D2090" s="270"/>
      <c r="E2090" s="271"/>
    </row>
    <row r="2091" spans="1:5">
      <c r="A2091" s="222"/>
      <c r="B2091" s="268"/>
      <c r="C2091" s="269"/>
      <c r="D2091" s="270"/>
      <c r="E2091" s="271"/>
    </row>
    <row r="2092" spans="1:5">
      <c r="A2092" s="222"/>
      <c r="B2092" s="268"/>
      <c r="C2092" s="269"/>
      <c r="D2092" s="270"/>
      <c r="E2092" s="271"/>
    </row>
    <row r="2093" spans="1:5">
      <c r="A2093" s="222"/>
      <c r="B2093" s="268"/>
      <c r="C2093" s="269"/>
      <c r="D2093" s="270"/>
      <c r="E2093" s="271"/>
    </row>
    <row r="2094" spans="1:5">
      <c r="A2094" s="222"/>
      <c r="B2094" s="268"/>
      <c r="C2094" s="269"/>
      <c r="D2094" s="270"/>
      <c r="E2094" s="271"/>
    </row>
    <row r="2095" spans="1:5">
      <c r="A2095" s="222"/>
      <c r="B2095" s="268"/>
      <c r="C2095" s="269"/>
      <c r="D2095" s="270"/>
      <c r="E2095" s="271"/>
    </row>
    <row r="2096" spans="1:5">
      <c r="A2096" s="222"/>
      <c r="B2096" s="268"/>
      <c r="C2096" s="269"/>
      <c r="D2096" s="270"/>
      <c r="E2096" s="271"/>
    </row>
    <row r="2097" spans="1:5">
      <c r="A2097" s="222"/>
      <c r="B2097" s="268"/>
      <c r="C2097" s="269"/>
      <c r="D2097" s="270"/>
      <c r="E2097" s="271"/>
    </row>
    <row r="2098" spans="1:5">
      <c r="A2098" s="222"/>
      <c r="B2098" s="268"/>
      <c r="C2098" s="269"/>
      <c r="D2098" s="270"/>
      <c r="E2098" s="271"/>
    </row>
    <row r="2099" spans="1:5">
      <c r="A2099" s="222"/>
      <c r="B2099" s="268"/>
      <c r="C2099" s="269"/>
      <c r="D2099" s="270"/>
      <c r="E2099" s="271"/>
    </row>
    <row r="2100" spans="1:5">
      <c r="A2100" s="222"/>
      <c r="B2100" s="268"/>
      <c r="C2100" s="269"/>
      <c r="D2100" s="270"/>
      <c r="E2100" s="271"/>
    </row>
    <row r="2101" spans="1:5">
      <c r="A2101" s="222"/>
      <c r="B2101" s="268"/>
      <c r="C2101" s="269"/>
      <c r="D2101" s="270"/>
      <c r="E2101" s="271"/>
    </row>
    <row r="2102" spans="1:5">
      <c r="A2102" s="222"/>
      <c r="B2102" s="268"/>
      <c r="C2102" s="269"/>
      <c r="D2102" s="270"/>
      <c r="E2102" s="271"/>
    </row>
    <row r="2103" spans="1:5">
      <c r="A2103" s="222"/>
      <c r="B2103" s="268"/>
      <c r="C2103" s="269"/>
      <c r="D2103" s="270"/>
      <c r="E2103" s="271"/>
    </row>
    <row r="2104" spans="1:5">
      <c r="A2104" s="222"/>
      <c r="B2104" s="268"/>
      <c r="C2104" s="269"/>
      <c r="D2104" s="270"/>
      <c r="E2104" s="271"/>
    </row>
    <row r="2105" spans="1:5">
      <c r="A2105" s="222"/>
      <c r="B2105" s="268"/>
      <c r="C2105" s="269"/>
      <c r="D2105" s="270"/>
      <c r="E2105" s="271"/>
    </row>
    <row r="2106" spans="1:5">
      <c r="A2106" s="222"/>
      <c r="B2106" s="268"/>
      <c r="C2106" s="269"/>
      <c r="D2106" s="270"/>
      <c r="E2106" s="271"/>
    </row>
    <row r="2107" spans="1:5">
      <c r="A2107" s="222"/>
      <c r="B2107" s="268"/>
      <c r="C2107" s="269"/>
      <c r="D2107" s="270"/>
      <c r="E2107" s="271"/>
    </row>
    <row r="2108" spans="1:5">
      <c r="A2108" s="222"/>
      <c r="B2108" s="268"/>
      <c r="C2108" s="269"/>
      <c r="D2108" s="270"/>
      <c r="E2108" s="271"/>
    </row>
    <row r="2109" spans="1:5">
      <c r="A2109" s="222"/>
      <c r="B2109" s="268"/>
      <c r="C2109" s="269"/>
      <c r="D2109" s="270"/>
      <c r="E2109" s="271"/>
    </row>
    <row r="2110" spans="1:5">
      <c r="A2110" s="222"/>
      <c r="B2110" s="268"/>
      <c r="C2110" s="269"/>
      <c r="D2110" s="270"/>
      <c r="E2110" s="271"/>
    </row>
    <row r="2111" spans="1:5">
      <c r="A2111" s="222"/>
      <c r="B2111" s="268"/>
      <c r="C2111" s="269"/>
      <c r="D2111" s="270"/>
      <c r="E2111" s="271"/>
    </row>
    <row r="2112" spans="1:5">
      <c r="A2112" s="222"/>
      <c r="B2112" s="268"/>
      <c r="C2112" s="269"/>
      <c r="D2112" s="270"/>
      <c r="E2112" s="271"/>
    </row>
    <row r="2113" spans="1:5">
      <c r="A2113" s="222"/>
      <c r="B2113" s="268"/>
      <c r="C2113" s="269"/>
      <c r="D2113" s="270"/>
      <c r="E2113" s="271"/>
    </row>
    <row r="2114" spans="1:5">
      <c r="A2114" s="222"/>
      <c r="B2114" s="268"/>
      <c r="C2114" s="269"/>
      <c r="D2114" s="270"/>
      <c r="E2114" s="271"/>
    </row>
    <row r="2115" spans="1:5">
      <c r="A2115" s="222"/>
      <c r="B2115" s="268"/>
      <c r="C2115" s="269"/>
      <c r="D2115" s="270"/>
      <c r="E2115" s="271"/>
    </row>
    <row r="2116" spans="1:5">
      <c r="A2116" s="222"/>
      <c r="B2116" s="268"/>
      <c r="C2116" s="269"/>
      <c r="D2116" s="270"/>
      <c r="E2116" s="271"/>
    </row>
    <row r="2117" spans="1:5">
      <c r="A2117" s="222"/>
      <c r="B2117" s="268"/>
      <c r="C2117" s="269"/>
      <c r="D2117" s="270"/>
      <c r="E2117" s="271"/>
    </row>
    <row r="2118" spans="1:5">
      <c r="A2118" s="222"/>
      <c r="B2118" s="268"/>
      <c r="C2118" s="269"/>
      <c r="D2118" s="270"/>
      <c r="E2118" s="271"/>
    </row>
    <row r="2119" spans="1:5">
      <c r="A2119" s="222"/>
      <c r="B2119" s="268"/>
      <c r="C2119" s="269"/>
      <c r="D2119" s="270"/>
      <c r="E2119" s="271"/>
    </row>
    <row r="2120" spans="1:5">
      <c r="A2120" s="222"/>
      <c r="B2120" s="268"/>
      <c r="C2120" s="269"/>
      <c r="D2120" s="270"/>
      <c r="E2120" s="271"/>
    </row>
    <row r="2121" spans="1:5">
      <c r="A2121" s="222"/>
      <c r="B2121" s="268"/>
      <c r="C2121" s="269"/>
      <c r="D2121" s="270"/>
      <c r="E2121" s="271"/>
    </row>
    <row r="2122" spans="1:5">
      <c r="A2122" s="222"/>
      <c r="B2122" s="268"/>
      <c r="C2122" s="269"/>
      <c r="D2122" s="270"/>
      <c r="E2122" s="271"/>
    </row>
    <row r="2123" spans="1:5">
      <c r="A2123" s="222"/>
      <c r="B2123" s="268"/>
      <c r="C2123" s="269"/>
      <c r="D2123" s="270"/>
      <c r="E2123" s="271"/>
    </row>
    <row r="2124" spans="1:5">
      <c r="A2124" s="222"/>
      <c r="B2124" s="268"/>
      <c r="C2124" s="269"/>
      <c r="D2124" s="270"/>
      <c r="E2124" s="271"/>
    </row>
    <row r="2125" spans="1:5">
      <c r="A2125" s="222"/>
      <c r="B2125" s="268"/>
      <c r="C2125" s="269"/>
      <c r="D2125" s="270"/>
      <c r="E2125" s="271"/>
    </row>
    <row r="2126" spans="1:5">
      <c r="A2126" s="222"/>
      <c r="B2126" s="268"/>
      <c r="C2126" s="269"/>
      <c r="D2126" s="270"/>
      <c r="E2126" s="271"/>
    </row>
    <row r="2127" spans="1:5">
      <c r="A2127" s="222"/>
      <c r="B2127" s="268"/>
      <c r="C2127" s="269"/>
      <c r="D2127" s="270"/>
      <c r="E2127" s="271"/>
    </row>
    <row r="2128" spans="1:5">
      <c r="A2128" s="222"/>
      <c r="B2128" s="268"/>
      <c r="C2128" s="269"/>
      <c r="D2128" s="270"/>
      <c r="E2128" s="271"/>
    </row>
    <row r="2129" spans="1:5">
      <c r="A2129" s="222"/>
      <c r="B2129" s="268"/>
      <c r="C2129" s="269"/>
      <c r="D2129" s="270"/>
      <c r="E2129" s="271"/>
    </row>
    <row r="2130" spans="1:5">
      <c r="A2130" s="222"/>
      <c r="B2130" s="268"/>
      <c r="C2130" s="269"/>
      <c r="D2130" s="270"/>
      <c r="E2130" s="271"/>
    </row>
    <row r="2131" spans="1:5">
      <c r="A2131" s="222"/>
      <c r="B2131" s="268"/>
      <c r="C2131" s="269"/>
      <c r="D2131" s="270"/>
      <c r="E2131" s="271"/>
    </row>
    <row r="2132" spans="1:5">
      <c r="A2132" s="222"/>
      <c r="B2132" s="268"/>
      <c r="C2132" s="269"/>
      <c r="D2132" s="270"/>
      <c r="E2132" s="271"/>
    </row>
    <row r="2133" spans="1:5">
      <c r="A2133" s="222"/>
      <c r="B2133" s="268"/>
      <c r="C2133" s="269"/>
      <c r="D2133" s="270"/>
      <c r="E2133" s="271"/>
    </row>
    <row r="2134" spans="1:5">
      <c r="A2134" s="222"/>
      <c r="B2134" s="268"/>
      <c r="C2134" s="269"/>
      <c r="D2134" s="270"/>
      <c r="E2134" s="271"/>
    </row>
    <row r="2135" spans="1:5">
      <c r="A2135" s="222"/>
      <c r="B2135" s="268"/>
      <c r="C2135" s="269"/>
      <c r="D2135" s="270"/>
      <c r="E2135" s="271"/>
    </row>
    <row r="2136" spans="1:5">
      <c r="A2136" s="222"/>
      <c r="B2136" s="268"/>
      <c r="C2136" s="269"/>
      <c r="D2136" s="270"/>
      <c r="E2136" s="271"/>
    </row>
    <row r="2137" spans="1:5">
      <c r="A2137" s="222"/>
      <c r="B2137" s="268"/>
      <c r="C2137" s="269"/>
      <c r="D2137" s="270"/>
      <c r="E2137" s="271"/>
    </row>
    <row r="2138" spans="1:5">
      <c r="A2138" s="222"/>
      <c r="B2138" s="268"/>
      <c r="C2138" s="269"/>
      <c r="D2138" s="270"/>
      <c r="E2138" s="271"/>
    </row>
    <row r="2139" spans="1:5">
      <c r="A2139" s="222"/>
      <c r="B2139" s="268"/>
      <c r="C2139" s="269"/>
      <c r="D2139" s="270"/>
      <c r="E2139" s="271"/>
    </row>
    <row r="2140" spans="1:5">
      <c r="A2140" s="222"/>
      <c r="B2140" s="268"/>
      <c r="C2140" s="269"/>
      <c r="D2140" s="270"/>
      <c r="E2140" s="271"/>
    </row>
    <row r="2141" spans="1:5">
      <c r="A2141" s="222"/>
      <c r="B2141" s="268"/>
      <c r="C2141" s="269"/>
      <c r="D2141" s="270"/>
      <c r="E2141" s="271"/>
    </row>
    <row r="2142" spans="1:5">
      <c r="A2142" s="222"/>
      <c r="B2142" s="268"/>
      <c r="C2142" s="269"/>
      <c r="D2142" s="270"/>
      <c r="E2142" s="271"/>
    </row>
    <row r="2143" spans="1:5">
      <c r="A2143" s="222"/>
      <c r="B2143" s="268"/>
      <c r="C2143" s="269"/>
      <c r="D2143" s="270"/>
      <c r="E2143" s="271"/>
    </row>
    <row r="2144" spans="1:5">
      <c r="A2144" s="222"/>
      <c r="B2144" s="268"/>
      <c r="C2144" s="269"/>
      <c r="D2144" s="270"/>
      <c r="E2144" s="271"/>
    </row>
    <row r="2145" spans="1:5">
      <c r="A2145" s="222"/>
      <c r="B2145" s="268"/>
      <c r="C2145" s="269"/>
      <c r="D2145" s="270"/>
      <c r="E2145" s="271"/>
    </row>
    <row r="2146" spans="1:5">
      <c r="A2146" s="222"/>
      <c r="B2146" s="268"/>
      <c r="C2146" s="269"/>
      <c r="D2146" s="270"/>
      <c r="E2146" s="271"/>
    </row>
    <row r="2147" spans="1:5">
      <c r="A2147" s="222"/>
      <c r="B2147" s="268"/>
      <c r="C2147" s="269"/>
      <c r="D2147" s="270"/>
      <c r="E2147" s="271"/>
    </row>
    <row r="2148" spans="1:5">
      <c r="A2148" s="222"/>
      <c r="B2148" s="268"/>
      <c r="C2148" s="269"/>
      <c r="D2148" s="270"/>
      <c r="E2148" s="271"/>
    </row>
    <row r="2149" spans="1:5">
      <c r="A2149" s="222"/>
      <c r="B2149" s="268"/>
      <c r="C2149" s="269"/>
      <c r="D2149" s="270"/>
      <c r="E2149" s="271"/>
    </row>
    <row r="2150" spans="1:5">
      <c r="A2150" s="222"/>
      <c r="B2150" s="268"/>
      <c r="C2150" s="269"/>
      <c r="D2150" s="270"/>
      <c r="E2150" s="271"/>
    </row>
    <row r="2151" spans="1:5">
      <c r="A2151" s="222"/>
      <c r="B2151" s="268"/>
      <c r="C2151" s="269"/>
      <c r="D2151" s="270"/>
      <c r="E2151" s="271"/>
    </row>
    <row r="2152" spans="1:5">
      <c r="A2152" s="222"/>
      <c r="B2152" s="268"/>
      <c r="C2152" s="269"/>
      <c r="D2152" s="270"/>
      <c r="E2152" s="271"/>
    </row>
    <row r="2153" spans="1:5">
      <c r="A2153" s="222"/>
      <c r="B2153" s="268"/>
      <c r="C2153" s="269"/>
      <c r="D2153" s="270"/>
      <c r="E2153" s="271"/>
    </row>
    <row r="2154" spans="1:5">
      <c r="A2154" s="222"/>
      <c r="B2154" s="268"/>
      <c r="C2154" s="269"/>
      <c r="D2154" s="270"/>
      <c r="E2154" s="271"/>
    </row>
    <row r="2155" spans="1:5">
      <c r="A2155" s="222"/>
      <c r="B2155" s="268"/>
      <c r="C2155" s="269"/>
      <c r="D2155" s="270"/>
      <c r="E2155" s="271"/>
    </row>
    <row r="2156" spans="1:5">
      <c r="A2156" s="222"/>
      <c r="B2156" s="268"/>
      <c r="C2156" s="269"/>
      <c r="D2156" s="270"/>
      <c r="E2156" s="271"/>
    </row>
    <row r="2157" spans="1:5">
      <c r="A2157" s="222"/>
      <c r="B2157" s="268"/>
      <c r="C2157" s="269"/>
      <c r="D2157" s="270"/>
      <c r="E2157" s="271"/>
    </row>
    <row r="2158" spans="1:5">
      <c r="A2158" s="222"/>
      <c r="B2158" s="268"/>
      <c r="C2158" s="269"/>
      <c r="D2158" s="270"/>
      <c r="E2158" s="271"/>
    </row>
    <row r="2159" spans="1:5">
      <c r="A2159" s="222"/>
      <c r="B2159" s="268"/>
      <c r="C2159" s="269"/>
      <c r="D2159" s="270"/>
      <c r="E2159" s="271"/>
    </row>
    <row r="2160" spans="1:5">
      <c r="A2160" s="222"/>
      <c r="B2160" s="268"/>
      <c r="C2160" s="269"/>
      <c r="D2160" s="270"/>
      <c r="E2160" s="271"/>
    </row>
    <row r="2161" spans="1:5">
      <c r="A2161" s="222"/>
      <c r="B2161" s="268"/>
      <c r="C2161" s="269"/>
      <c r="D2161" s="270"/>
      <c r="E2161" s="271"/>
    </row>
    <row r="2162" spans="1:5">
      <c r="A2162" s="222"/>
      <c r="B2162" s="268"/>
      <c r="C2162" s="269"/>
      <c r="D2162" s="270"/>
      <c r="E2162" s="271"/>
    </row>
    <row r="2163" spans="1:5">
      <c r="A2163" s="222"/>
      <c r="B2163" s="268"/>
      <c r="C2163" s="269"/>
      <c r="D2163" s="270"/>
      <c r="E2163" s="271"/>
    </row>
    <row r="2164" spans="1:5">
      <c r="A2164" s="222"/>
      <c r="B2164" s="268"/>
      <c r="C2164" s="269"/>
      <c r="D2164" s="270"/>
      <c r="E2164" s="271"/>
    </row>
    <row r="2165" spans="1:5">
      <c r="A2165" s="222"/>
      <c r="B2165" s="268"/>
      <c r="C2165" s="269"/>
      <c r="D2165" s="270"/>
      <c r="E2165" s="271"/>
    </row>
    <row r="2166" spans="1:5">
      <c r="A2166" s="222"/>
      <c r="B2166" s="268"/>
      <c r="C2166" s="269"/>
      <c r="D2166" s="270"/>
      <c r="E2166" s="271"/>
    </row>
    <row r="2167" spans="1:5">
      <c r="A2167" s="222"/>
      <c r="B2167" s="268"/>
      <c r="C2167" s="269"/>
      <c r="D2167" s="270"/>
      <c r="E2167" s="271"/>
    </row>
    <row r="2168" spans="1:5">
      <c r="A2168" s="222"/>
      <c r="B2168" s="268"/>
      <c r="C2168" s="269"/>
      <c r="D2168" s="270"/>
      <c r="E2168" s="271"/>
    </row>
    <row r="2169" spans="1:5">
      <c r="A2169" s="222"/>
      <c r="B2169" s="268"/>
      <c r="C2169" s="269"/>
      <c r="D2169" s="270"/>
      <c r="E2169" s="271"/>
    </row>
    <row r="2170" spans="1:5">
      <c r="A2170" s="222"/>
      <c r="B2170" s="268"/>
      <c r="C2170" s="269"/>
      <c r="D2170" s="270"/>
      <c r="E2170" s="271"/>
    </row>
    <row r="2171" spans="1:5">
      <c r="A2171" s="222"/>
      <c r="B2171" s="268"/>
      <c r="C2171" s="269"/>
      <c r="D2171" s="270"/>
      <c r="E2171" s="271"/>
    </row>
    <row r="2172" spans="1:5">
      <c r="A2172" s="222"/>
      <c r="B2172" s="268"/>
      <c r="C2172" s="269"/>
      <c r="D2172" s="270"/>
      <c r="E2172" s="271"/>
    </row>
    <row r="2173" spans="1:5">
      <c r="A2173" s="222"/>
      <c r="B2173" s="268"/>
      <c r="C2173" s="269"/>
      <c r="D2173" s="270"/>
      <c r="E2173" s="271"/>
    </row>
    <row r="2174" spans="1:5">
      <c r="A2174" s="222"/>
      <c r="B2174" s="268"/>
      <c r="C2174" s="269"/>
      <c r="D2174" s="270"/>
      <c r="E2174" s="271"/>
    </row>
    <row r="2175" spans="1:5">
      <c r="A2175" s="222"/>
      <c r="B2175" s="268"/>
      <c r="C2175" s="269"/>
      <c r="D2175" s="270"/>
      <c r="E2175" s="271"/>
    </row>
    <row r="2176" spans="1:5">
      <c r="A2176" s="222"/>
      <c r="B2176" s="268"/>
      <c r="C2176" s="269"/>
      <c r="D2176" s="270"/>
      <c r="E2176" s="271"/>
    </row>
    <row r="2177" spans="1:5">
      <c r="A2177" s="222"/>
      <c r="B2177" s="268"/>
      <c r="C2177" s="269"/>
      <c r="D2177" s="270"/>
      <c r="E2177" s="271"/>
    </row>
    <row r="2178" spans="1:5">
      <c r="A2178" s="222"/>
      <c r="B2178" s="268"/>
      <c r="C2178" s="269"/>
      <c r="D2178" s="270"/>
      <c r="E2178" s="271"/>
    </row>
    <row r="2179" spans="1:5">
      <c r="A2179" s="222"/>
      <c r="B2179" s="268"/>
      <c r="C2179" s="269"/>
      <c r="D2179" s="270"/>
      <c r="E2179" s="271"/>
    </row>
    <row r="2180" spans="1:5">
      <c r="A2180" s="222"/>
      <c r="B2180" s="268"/>
      <c r="C2180" s="269"/>
      <c r="D2180" s="270"/>
      <c r="E2180" s="271"/>
    </row>
    <row r="2181" spans="1:5">
      <c r="A2181" s="222"/>
      <c r="B2181" s="268"/>
      <c r="C2181" s="269"/>
      <c r="D2181" s="270"/>
      <c r="E2181" s="271"/>
    </row>
    <row r="2182" spans="1:5">
      <c r="A2182" s="222"/>
      <c r="B2182" s="268"/>
      <c r="C2182" s="269"/>
      <c r="D2182" s="270"/>
      <c r="E2182" s="271"/>
    </row>
    <row r="2183" spans="1:5">
      <c r="A2183" s="222"/>
      <c r="B2183" s="268"/>
      <c r="C2183" s="269"/>
      <c r="D2183" s="270"/>
      <c r="E2183" s="271"/>
    </row>
    <row r="2184" spans="1:5">
      <c r="A2184" s="222"/>
      <c r="B2184" s="268"/>
      <c r="C2184" s="269"/>
      <c r="D2184" s="270"/>
      <c r="E2184" s="271"/>
    </row>
    <row r="2185" spans="1:5">
      <c r="A2185" s="222"/>
      <c r="B2185" s="268"/>
      <c r="C2185" s="269"/>
      <c r="D2185" s="270"/>
      <c r="E2185" s="271"/>
    </row>
    <row r="2186" spans="1:5">
      <c r="A2186" s="222"/>
      <c r="B2186" s="268"/>
      <c r="C2186" s="269"/>
      <c r="D2186" s="270"/>
      <c r="E2186" s="271"/>
    </row>
    <row r="2187" spans="1:5">
      <c r="A2187" s="222"/>
      <c r="B2187" s="268"/>
      <c r="C2187" s="269"/>
      <c r="D2187" s="270"/>
      <c r="E2187" s="271"/>
    </row>
    <row r="2188" spans="1:5">
      <c r="A2188" s="222"/>
      <c r="B2188" s="268"/>
      <c r="C2188" s="269"/>
      <c r="D2188" s="270"/>
      <c r="E2188" s="271"/>
    </row>
    <row r="2189" spans="1:5">
      <c r="A2189" s="222"/>
      <c r="B2189" s="268"/>
      <c r="C2189" s="269"/>
      <c r="D2189" s="270"/>
      <c r="E2189" s="271"/>
    </row>
    <row r="2190" spans="1:5">
      <c r="A2190" s="222"/>
      <c r="B2190" s="268"/>
      <c r="C2190" s="269"/>
      <c r="D2190" s="270"/>
      <c r="E2190" s="271"/>
    </row>
    <row r="2191" spans="1:5">
      <c r="A2191" s="222"/>
      <c r="B2191" s="268"/>
      <c r="C2191" s="269"/>
      <c r="D2191" s="270"/>
      <c r="E2191" s="271"/>
    </row>
    <row r="2192" spans="1:5">
      <c r="A2192" s="222"/>
      <c r="B2192" s="268"/>
      <c r="C2192" s="269"/>
      <c r="D2192" s="270"/>
      <c r="E2192" s="271"/>
    </row>
    <row r="2193" spans="1:5">
      <c r="A2193" s="222"/>
      <c r="B2193" s="268"/>
      <c r="C2193" s="269"/>
      <c r="D2193" s="270"/>
      <c r="E2193" s="271"/>
    </row>
    <row r="2194" spans="1:5">
      <c r="A2194" s="222"/>
      <c r="B2194" s="268"/>
      <c r="C2194" s="269"/>
      <c r="D2194" s="270"/>
      <c r="E2194" s="271"/>
    </row>
    <row r="2195" spans="1:5">
      <c r="A2195" s="222"/>
      <c r="B2195" s="268"/>
      <c r="C2195" s="269"/>
      <c r="D2195" s="270"/>
      <c r="E2195" s="271"/>
    </row>
    <row r="2196" spans="1:5">
      <c r="A2196" s="222"/>
      <c r="B2196" s="268"/>
      <c r="C2196" s="269"/>
      <c r="D2196" s="270"/>
      <c r="E2196" s="271"/>
    </row>
    <row r="2197" spans="1:5">
      <c r="A2197" s="222"/>
      <c r="B2197" s="268"/>
      <c r="C2197" s="269"/>
      <c r="D2197" s="270"/>
      <c r="E2197" s="271"/>
    </row>
    <row r="2198" spans="1:5">
      <c r="A2198" s="222"/>
      <c r="B2198" s="268"/>
      <c r="C2198" s="269"/>
      <c r="D2198" s="270"/>
      <c r="E2198" s="271"/>
    </row>
    <row r="2199" spans="1:5">
      <c r="A2199" s="222"/>
      <c r="B2199" s="268"/>
      <c r="C2199" s="269"/>
      <c r="D2199" s="270"/>
      <c r="E2199" s="271"/>
    </row>
    <row r="2200" spans="1:5">
      <c r="A2200" s="222"/>
      <c r="B2200" s="268"/>
      <c r="C2200" s="269"/>
      <c r="D2200" s="270"/>
      <c r="E2200" s="271"/>
    </row>
    <row r="2201" spans="1:5">
      <c r="A2201" s="222"/>
      <c r="B2201" s="268"/>
      <c r="C2201" s="269"/>
      <c r="D2201" s="270"/>
      <c r="E2201" s="271"/>
    </row>
    <row r="2202" spans="1:5">
      <c r="A2202" s="222"/>
      <c r="B2202" s="268"/>
      <c r="C2202" s="269"/>
      <c r="D2202" s="270"/>
      <c r="E2202" s="271"/>
    </row>
    <row r="2203" spans="1:5">
      <c r="A2203" s="222"/>
      <c r="B2203" s="268"/>
      <c r="C2203" s="269"/>
      <c r="D2203" s="270"/>
      <c r="E2203" s="271"/>
    </row>
    <row r="2204" spans="1:5">
      <c r="A2204" s="222"/>
      <c r="B2204" s="268"/>
      <c r="C2204" s="269"/>
      <c r="D2204" s="270"/>
      <c r="E2204" s="271"/>
    </row>
    <row r="2205" spans="1:5">
      <c r="A2205" s="222"/>
      <c r="B2205" s="268"/>
      <c r="C2205" s="269"/>
      <c r="D2205" s="270"/>
      <c r="E2205" s="271"/>
    </row>
    <row r="2206" spans="1:5">
      <c r="A2206" s="222"/>
      <c r="B2206" s="268"/>
      <c r="C2206" s="269"/>
      <c r="D2206" s="270"/>
      <c r="E2206" s="271"/>
    </row>
    <row r="2207" spans="1:5">
      <c r="A2207" s="222"/>
      <c r="B2207" s="268"/>
      <c r="C2207" s="269"/>
      <c r="D2207" s="270"/>
      <c r="E2207" s="271"/>
    </row>
    <row r="2208" spans="1:5">
      <c r="A2208" s="222"/>
      <c r="B2208" s="268"/>
      <c r="C2208" s="269"/>
      <c r="D2208" s="270"/>
      <c r="E2208" s="271"/>
    </row>
    <row r="2209" spans="1:5">
      <c r="A2209" s="222"/>
      <c r="B2209" s="268"/>
      <c r="C2209" s="269"/>
      <c r="D2209" s="270"/>
      <c r="E2209" s="271"/>
    </row>
    <row r="2210" spans="1:5">
      <c r="A2210" s="222"/>
      <c r="B2210" s="268"/>
      <c r="C2210" s="269"/>
      <c r="D2210" s="270"/>
      <c r="E2210" s="271"/>
    </row>
    <row r="2211" spans="1:5">
      <c r="A2211" s="222"/>
      <c r="B2211" s="268"/>
      <c r="C2211" s="269"/>
      <c r="D2211" s="270"/>
      <c r="E2211" s="271"/>
    </row>
    <row r="2212" spans="1:5">
      <c r="A2212" s="222"/>
      <c r="B2212" s="268"/>
      <c r="C2212" s="269"/>
      <c r="D2212" s="270"/>
      <c r="E2212" s="271"/>
    </row>
    <row r="2213" spans="1:5">
      <c r="A2213" s="222"/>
      <c r="B2213" s="268"/>
      <c r="C2213" s="269"/>
      <c r="D2213" s="270"/>
      <c r="E2213" s="271"/>
    </row>
    <row r="2214" spans="1:5">
      <c r="A2214" s="222"/>
      <c r="B2214" s="268"/>
      <c r="C2214" s="269"/>
      <c r="D2214" s="270"/>
      <c r="E2214" s="271"/>
    </row>
    <row r="2215" spans="1:5">
      <c r="A2215" s="222"/>
      <c r="B2215" s="268"/>
      <c r="C2215" s="269"/>
      <c r="D2215" s="270"/>
      <c r="E2215" s="271"/>
    </row>
    <row r="2216" spans="1:5">
      <c r="A2216" s="222"/>
      <c r="B2216" s="268"/>
      <c r="C2216" s="269"/>
      <c r="D2216" s="270"/>
      <c r="E2216" s="271"/>
    </row>
    <row r="2217" spans="1:5">
      <c r="A2217" s="222"/>
      <c r="B2217" s="268"/>
      <c r="C2217" s="269"/>
      <c r="D2217" s="270"/>
      <c r="E2217" s="271"/>
    </row>
    <row r="2218" spans="1:5">
      <c r="A2218" s="222"/>
      <c r="B2218" s="268"/>
      <c r="C2218" s="269"/>
      <c r="D2218" s="270"/>
      <c r="E2218" s="271"/>
    </row>
    <row r="2219" spans="1:5">
      <c r="A2219" s="222"/>
      <c r="B2219" s="268"/>
      <c r="C2219" s="269"/>
      <c r="D2219" s="270"/>
      <c r="E2219" s="271"/>
    </row>
    <row r="2220" spans="1:5">
      <c r="A2220" s="222"/>
      <c r="B2220" s="268"/>
      <c r="C2220" s="269"/>
      <c r="D2220" s="270"/>
      <c r="E2220" s="271"/>
    </row>
    <row r="2221" spans="1:5">
      <c r="A2221" s="222"/>
      <c r="B2221" s="268"/>
      <c r="C2221" s="269"/>
      <c r="D2221" s="270"/>
      <c r="E2221" s="271"/>
    </row>
    <row r="2222" spans="1:5">
      <c r="A2222" s="222"/>
      <c r="B2222" s="268"/>
      <c r="C2222" s="269"/>
      <c r="D2222" s="270"/>
      <c r="E2222" s="271"/>
    </row>
    <row r="2223" spans="1:5">
      <c r="A2223" s="222"/>
      <c r="B2223" s="268"/>
      <c r="C2223" s="269"/>
      <c r="D2223" s="270"/>
      <c r="E2223" s="271"/>
    </row>
    <row r="2224" spans="1:5">
      <c r="A2224" s="222"/>
      <c r="B2224" s="268"/>
      <c r="C2224" s="269"/>
      <c r="D2224" s="270"/>
      <c r="E2224" s="271"/>
    </row>
    <row r="2225" spans="1:5">
      <c r="A2225" s="222"/>
      <c r="B2225" s="268"/>
      <c r="C2225" s="269"/>
      <c r="D2225" s="270"/>
      <c r="E2225" s="271"/>
    </row>
    <row r="2226" spans="1:5">
      <c r="A2226" s="222"/>
      <c r="B2226" s="268"/>
      <c r="C2226" s="269"/>
      <c r="D2226" s="270"/>
      <c r="E2226" s="271"/>
    </row>
    <row r="2227" spans="1:5">
      <c r="A2227" s="222"/>
      <c r="B2227" s="268"/>
      <c r="C2227" s="269"/>
      <c r="D2227" s="270"/>
      <c r="E2227" s="271"/>
    </row>
    <row r="2228" spans="1:5">
      <c r="A2228" s="222"/>
      <c r="B2228" s="268"/>
      <c r="C2228" s="269"/>
      <c r="D2228" s="270"/>
      <c r="E2228" s="271"/>
    </row>
    <row r="2229" spans="1:5">
      <c r="A2229" s="222"/>
      <c r="B2229" s="268"/>
      <c r="C2229" s="269"/>
      <c r="D2229" s="270"/>
      <c r="E2229" s="271"/>
    </row>
    <row r="2230" spans="1:5">
      <c r="A2230" s="222"/>
      <c r="B2230" s="268"/>
      <c r="C2230" s="269"/>
      <c r="D2230" s="270"/>
      <c r="E2230" s="271"/>
    </row>
    <row r="2231" spans="1:5">
      <c r="A2231" s="222"/>
      <c r="B2231" s="268"/>
      <c r="C2231" s="269"/>
      <c r="D2231" s="270"/>
      <c r="E2231" s="271"/>
    </row>
    <row r="2232" spans="1:5">
      <c r="A2232" s="222"/>
      <c r="B2232" s="268"/>
      <c r="C2232" s="269"/>
      <c r="D2232" s="270"/>
      <c r="E2232" s="271"/>
    </row>
    <row r="2233" spans="1:5">
      <c r="A2233" s="222"/>
      <c r="B2233" s="268"/>
      <c r="C2233" s="269"/>
      <c r="D2233" s="270"/>
      <c r="E2233" s="271"/>
    </row>
    <row r="2234" spans="1:5">
      <c r="A2234" s="222"/>
      <c r="B2234" s="268"/>
      <c r="C2234" s="269"/>
      <c r="D2234" s="270"/>
      <c r="E2234" s="271"/>
    </row>
    <row r="2235" spans="1:5">
      <c r="A2235" s="222"/>
      <c r="B2235" s="268"/>
      <c r="C2235" s="269"/>
      <c r="D2235" s="270"/>
      <c r="E2235" s="271"/>
    </row>
    <row r="2236" spans="1:5">
      <c r="A2236" s="222"/>
      <c r="B2236" s="268"/>
      <c r="C2236" s="269"/>
      <c r="D2236" s="270"/>
      <c r="E2236" s="271"/>
    </row>
    <row r="2237" spans="1:5">
      <c r="A2237" s="222"/>
      <c r="B2237" s="268"/>
      <c r="C2237" s="269"/>
      <c r="D2237" s="270"/>
      <c r="E2237" s="271"/>
    </row>
    <row r="2238" spans="1:5">
      <c r="A2238" s="222"/>
      <c r="B2238" s="268"/>
      <c r="C2238" s="269"/>
      <c r="D2238" s="270"/>
      <c r="E2238" s="271"/>
    </row>
    <row r="2239" spans="1:5">
      <c r="A2239" s="222"/>
      <c r="B2239" s="268"/>
      <c r="C2239" s="269"/>
      <c r="D2239" s="270"/>
      <c r="E2239" s="271"/>
    </row>
    <row r="2240" spans="1:5">
      <c r="A2240" s="222"/>
      <c r="B2240" s="268"/>
      <c r="C2240" s="269"/>
      <c r="D2240" s="270"/>
      <c r="E2240" s="271"/>
    </row>
    <row r="2241" spans="1:5">
      <c r="A2241" s="222"/>
      <c r="B2241" s="268"/>
      <c r="C2241" s="269"/>
      <c r="D2241" s="270"/>
      <c r="E2241" s="271"/>
    </row>
    <row r="2242" spans="1:5">
      <c r="A2242" s="222"/>
      <c r="B2242" s="268"/>
      <c r="C2242" s="269"/>
      <c r="D2242" s="270"/>
      <c r="E2242" s="271"/>
    </row>
    <row r="2243" spans="1:5">
      <c r="A2243" s="222"/>
      <c r="B2243" s="268"/>
      <c r="C2243" s="269"/>
      <c r="D2243" s="270"/>
      <c r="E2243" s="271"/>
    </row>
    <row r="2244" spans="1:5">
      <c r="A2244" s="222"/>
      <c r="B2244" s="268"/>
      <c r="C2244" s="269"/>
      <c r="D2244" s="270"/>
      <c r="E2244" s="271"/>
    </row>
    <row r="2245" spans="1:5">
      <c r="A2245" s="222"/>
      <c r="B2245" s="268"/>
      <c r="C2245" s="269"/>
      <c r="D2245" s="270"/>
      <c r="E2245" s="271"/>
    </row>
    <row r="2246" spans="1:5">
      <c r="A2246" s="222"/>
      <c r="B2246" s="268"/>
      <c r="C2246" s="269"/>
      <c r="D2246" s="270"/>
      <c r="E2246" s="271"/>
    </row>
    <row r="2247" spans="1:5">
      <c r="A2247" s="222"/>
      <c r="B2247" s="268"/>
      <c r="C2247" s="269"/>
      <c r="D2247" s="270"/>
      <c r="E2247" s="271"/>
    </row>
    <row r="2248" spans="1:5">
      <c r="A2248" s="222"/>
      <c r="B2248" s="268"/>
      <c r="C2248" s="269"/>
      <c r="D2248" s="270"/>
      <c r="E2248" s="271"/>
    </row>
    <row r="2249" spans="1:5">
      <c r="A2249" s="222"/>
      <c r="B2249" s="268"/>
      <c r="C2249" s="269"/>
      <c r="D2249" s="270"/>
      <c r="E2249" s="271"/>
    </row>
    <row r="2250" spans="1:5">
      <c r="A2250" s="222"/>
      <c r="B2250" s="268"/>
      <c r="C2250" s="269"/>
      <c r="D2250" s="270"/>
      <c r="E2250" s="271"/>
    </row>
    <row r="2251" spans="1:5">
      <c r="A2251" s="222"/>
      <c r="B2251" s="268"/>
      <c r="C2251" s="269"/>
      <c r="D2251" s="270"/>
      <c r="E2251" s="271"/>
    </row>
    <row r="2252" spans="1:5">
      <c r="A2252" s="222"/>
      <c r="B2252" s="268"/>
      <c r="C2252" s="269"/>
      <c r="D2252" s="270"/>
      <c r="E2252" s="271"/>
    </row>
    <row r="2253" spans="1:5">
      <c r="A2253" s="222"/>
      <c r="B2253" s="268"/>
      <c r="C2253" s="269"/>
      <c r="D2253" s="270"/>
      <c r="E2253" s="271"/>
    </row>
    <row r="2254" spans="1:5">
      <c r="A2254" s="222"/>
      <c r="B2254" s="268"/>
      <c r="C2254" s="269"/>
      <c r="D2254" s="270"/>
      <c r="E2254" s="271"/>
    </row>
    <row r="2255" spans="1:5">
      <c r="A2255" s="222"/>
      <c r="B2255" s="268"/>
      <c r="C2255" s="269"/>
      <c r="D2255" s="270"/>
      <c r="E2255" s="271"/>
    </row>
    <row r="2256" spans="1:5">
      <c r="A2256" s="222"/>
      <c r="B2256" s="268"/>
      <c r="C2256" s="269"/>
      <c r="D2256" s="270"/>
      <c r="E2256" s="271"/>
    </row>
    <row r="2257" spans="1:5">
      <c r="A2257" s="222"/>
      <c r="B2257" s="268"/>
      <c r="C2257" s="269"/>
      <c r="D2257" s="270"/>
      <c r="E2257" s="271"/>
    </row>
    <row r="2258" spans="1:5">
      <c r="A2258" s="222"/>
      <c r="B2258" s="268"/>
      <c r="C2258" s="269"/>
      <c r="D2258" s="270"/>
      <c r="E2258" s="271"/>
    </row>
    <row r="2259" spans="1:5">
      <c r="A2259" s="222"/>
      <c r="B2259" s="268"/>
      <c r="C2259" s="269"/>
      <c r="D2259" s="270"/>
      <c r="E2259" s="271"/>
    </row>
    <row r="2260" spans="1:5">
      <c r="A2260" s="222"/>
      <c r="B2260" s="268"/>
      <c r="C2260" s="269"/>
      <c r="D2260" s="270"/>
      <c r="E2260" s="271"/>
    </row>
    <row r="2261" spans="1:5">
      <c r="A2261" s="222"/>
      <c r="B2261" s="268"/>
      <c r="C2261" s="269"/>
      <c r="D2261" s="270"/>
      <c r="E2261" s="271"/>
    </row>
    <row r="2262" spans="1:5">
      <c r="A2262" s="222"/>
      <c r="B2262" s="268"/>
      <c r="C2262" s="269"/>
      <c r="D2262" s="270"/>
      <c r="E2262" s="271"/>
    </row>
    <row r="2263" spans="1:5">
      <c r="A2263" s="222"/>
      <c r="B2263" s="268"/>
      <c r="C2263" s="269"/>
      <c r="D2263" s="270"/>
      <c r="E2263" s="271"/>
    </row>
    <row r="2264" spans="1:5">
      <c r="A2264" s="222"/>
      <c r="B2264" s="268"/>
      <c r="C2264" s="269"/>
      <c r="D2264" s="270"/>
      <c r="E2264" s="271"/>
    </row>
    <row r="2265" spans="1:5">
      <c r="A2265" s="222"/>
      <c r="B2265" s="268"/>
      <c r="C2265" s="269"/>
      <c r="D2265" s="270"/>
      <c r="E2265" s="271"/>
    </row>
    <row r="2266" spans="1:5">
      <c r="A2266" s="222"/>
      <c r="B2266" s="268"/>
      <c r="C2266" s="269"/>
      <c r="D2266" s="270"/>
      <c r="E2266" s="271"/>
    </row>
    <row r="2267" spans="1:5">
      <c r="A2267" s="222"/>
      <c r="B2267" s="268"/>
      <c r="C2267" s="269"/>
      <c r="D2267" s="270"/>
      <c r="E2267" s="271"/>
    </row>
    <row r="2268" spans="1:5">
      <c r="A2268" s="222"/>
      <c r="B2268" s="268"/>
      <c r="C2268" s="269"/>
      <c r="D2268" s="270"/>
      <c r="E2268" s="271"/>
    </row>
    <row r="2269" spans="1:5">
      <c r="A2269" s="222"/>
      <c r="B2269" s="268"/>
      <c r="C2269" s="269"/>
      <c r="D2269" s="270"/>
      <c r="E2269" s="271"/>
    </row>
    <row r="2270" spans="1:5">
      <c r="A2270" s="222"/>
      <c r="B2270" s="268"/>
      <c r="C2270" s="269"/>
      <c r="D2270" s="270"/>
      <c r="E2270" s="271"/>
    </row>
    <row r="2271" spans="1:5">
      <c r="A2271" s="222"/>
      <c r="B2271" s="268"/>
      <c r="C2271" s="269"/>
      <c r="D2271" s="270"/>
      <c r="E2271" s="271"/>
    </row>
    <row r="2272" spans="1:5">
      <c r="A2272" s="222"/>
      <c r="B2272" s="268"/>
      <c r="C2272" s="269"/>
      <c r="D2272" s="270"/>
      <c r="E2272" s="271"/>
    </row>
    <row r="2273" spans="1:5">
      <c r="A2273" s="222"/>
      <c r="B2273" s="268"/>
      <c r="C2273" s="269"/>
      <c r="D2273" s="270"/>
      <c r="E2273" s="271"/>
    </row>
    <row r="2274" spans="1:5">
      <c r="A2274" s="222"/>
      <c r="B2274" s="268"/>
      <c r="C2274" s="269"/>
      <c r="D2274" s="270"/>
      <c r="E2274" s="271"/>
    </row>
    <row r="2275" spans="1:5">
      <c r="A2275" s="222"/>
      <c r="B2275" s="268"/>
      <c r="C2275" s="269"/>
      <c r="D2275" s="270"/>
      <c r="E2275" s="271"/>
    </row>
    <row r="2276" spans="1:5">
      <c r="A2276" s="222"/>
      <c r="B2276" s="268"/>
      <c r="C2276" s="269"/>
      <c r="D2276" s="270"/>
      <c r="E2276" s="271"/>
    </row>
    <row r="2277" spans="1:5">
      <c r="A2277" s="222"/>
      <c r="B2277" s="268"/>
      <c r="C2277" s="269"/>
      <c r="D2277" s="270"/>
      <c r="E2277" s="271"/>
    </row>
    <row r="2278" spans="1:5">
      <c r="A2278" s="222"/>
      <c r="B2278" s="268"/>
      <c r="C2278" s="269"/>
      <c r="D2278" s="270"/>
      <c r="E2278" s="271"/>
    </row>
    <row r="2279" spans="1:5">
      <c r="A2279" s="222"/>
      <c r="B2279" s="268"/>
      <c r="C2279" s="269"/>
      <c r="D2279" s="270"/>
      <c r="E2279" s="271"/>
    </row>
    <row r="2280" spans="1:5">
      <c r="A2280" s="222"/>
      <c r="B2280" s="268"/>
      <c r="C2280" s="269"/>
      <c r="D2280" s="270"/>
      <c r="E2280" s="271"/>
    </row>
    <row r="2281" spans="1:5">
      <c r="A2281" s="222"/>
      <c r="B2281" s="268"/>
      <c r="C2281" s="269"/>
      <c r="D2281" s="270"/>
      <c r="E2281" s="271"/>
    </row>
    <row r="2282" spans="1:5">
      <c r="A2282" s="222"/>
      <c r="B2282" s="268"/>
      <c r="C2282" s="269"/>
      <c r="D2282" s="270"/>
      <c r="E2282" s="271"/>
    </row>
    <row r="2283" spans="1:5">
      <c r="A2283" s="222"/>
      <c r="B2283" s="268"/>
      <c r="C2283" s="269"/>
      <c r="D2283" s="270"/>
      <c r="E2283" s="271"/>
    </row>
    <row r="2284" spans="1:5">
      <c r="A2284" s="222"/>
      <c r="B2284" s="268"/>
      <c r="C2284" s="269"/>
      <c r="D2284" s="270"/>
      <c r="E2284" s="271"/>
    </row>
    <row r="2285" spans="1:5">
      <c r="A2285" s="222"/>
      <c r="B2285" s="268"/>
      <c r="C2285" s="269"/>
      <c r="D2285" s="270"/>
      <c r="E2285" s="271"/>
    </row>
    <row r="2286" spans="1:5">
      <c r="A2286" s="222"/>
      <c r="B2286" s="268"/>
      <c r="C2286" s="269"/>
      <c r="D2286" s="270"/>
      <c r="E2286" s="271"/>
    </row>
    <row r="2287" spans="1:5">
      <c r="A2287" s="222"/>
      <c r="B2287" s="268"/>
      <c r="C2287" s="269"/>
      <c r="D2287" s="270"/>
      <c r="E2287" s="271"/>
    </row>
    <row r="2288" spans="1:5">
      <c r="A2288" s="222"/>
      <c r="B2288" s="268"/>
      <c r="C2288" s="269"/>
      <c r="D2288" s="270"/>
      <c r="E2288" s="271"/>
    </row>
    <row r="2289" spans="1:5">
      <c r="A2289" s="222"/>
      <c r="B2289" s="268"/>
      <c r="C2289" s="269"/>
      <c r="D2289" s="270"/>
      <c r="E2289" s="271"/>
    </row>
    <row r="2290" spans="1:5">
      <c r="A2290" s="222"/>
      <c r="B2290" s="268"/>
      <c r="C2290" s="269"/>
      <c r="D2290" s="270"/>
      <c r="E2290" s="271"/>
    </row>
    <row r="2291" spans="1:5">
      <c r="A2291" s="222"/>
      <c r="B2291" s="268"/>
      <c r="C2291" s="269"/>
      <c r="D2291" s="270"/>
      <c r="E2291" s="271"/>
    </row>
    <row r="2292" spans="1:5">
      <c r="A2292" s="222"/>
      <c r="B2292" s="268"/>
      <c r="C2292" s="269"/>
      <c r="D2292" s="270"/>
      <c r="E2292" s="271"/>
    </row>
    <row r="2293" spans="1:5">
      <c r="A2293" s="222"/>
      <c r="B2293" s="268"/>
      <c r="C2293" s="269"/>
      <c r="D2293" s="270"/>
      <c r="E2293" s="271"/>
    </row>
    <row r="2294" spans="1:5">
      <c r="A2294" s="222"/>
      <c r="B2294" s="268"/>
      <c r="C2294" s="269"/>
      <c r="D2294" s="270"/>
      <c r="E2294" s="271"/>
    </row>
    <row r="2295" spans="1:5">
      <c r="A2295" s="222"/>
      <c r="B2295" s="268"/>
      <c r="C2295" s="269"/>
      <c r="D2295" s="270"/>
      <c r="E2295" s="271"/>
    </row>
    <row r="2296" spans="1:5">
      <c r="A2296" s="222"/>
      <c r="B2296" s="268"/>
      <c r="C2296" s="269"/>
      <c r="D2296" s="270"/>
      <c r="E2296" s="271"/>
    </row>
    <row r="2297" spans="1:5">
      <c r="A2297" s="222"/>
      <c r="B2297" s="268"/>
      <c r="C2297" s="269"/>
      <c r="D2297" s="270"/>
      <c r="E2297" s="271"/>
    </row>
    <row r="2298" spans="1:5">
      <c r="A2298" s="222"/>
      <c r="B2298" s="268"/>
      <c r="C2298" s="269"/>
      <c r="D2298" s="270"/>
      <c r="E2298" s="271"/>
    </row>
    <row r="2299" spans="1:5">
      <c r="A2299" s="222"/>
      <c r="B2299" s="268"/>
      <c r="C2299" s="269"/>
      <c r="D2299" s="270"/>
      <c r="E2299" s="271"/>
    </row>
    <row r="2300" spans="1:5">
      <c r="A2300" s="222"/>
      <c r="B2300" s="268"/>
      <c r="C2300" s="269"/>
      <c r="D2300" s="270"/>
      <c r="E2300" s="271"/>
    </row>
    <row r="2301" spans="1:5">
      <c r="A2301" s="222"/>
      <c r="B2301" s="268"/>
      <c r="C2301" s="269"/>
      <c r="D2301" s="270"/>
      <c r="E2301" s="271"/>
    </row>
    <row r="2302" spans="1:5">
      <c r="A2302" s="222"/>
      <c r="B2302" s="268"/>
      <c r="C2302" s="269"/>
      <c r="D2302" s="270"/>
      <c r="E2302" s="271"/>
    </row>
    <row r="2303" spans="1:5">
      <c r="A2303" s="222"/>
      <c r="B2303" s="268"/>
      <c r="C2303" s="269"/>
      <c r="D2303" s="270"/>
      <c r="E2303" s="271"/>
    </row>
    <row r="2304" spans="1:5">
      <c r="A2304" s="222"/>
      <c r="B2304" s="268"/>
      <c r="C2304" s="269"/>
      <c r="D2304" s="270"/>
      <c r="E2304" s="271"/>
    </row>
    <row r="2305" spans="1:5">
      <c r="A2305" s="222"/>
      <c r="B2305" s="268"/>
      <c r="C2305" s="269"/>
      <c r="D2305" s="270"/>
      <c r="E2305" s="271"/>
    </row>
    <row r="2306" spans="1:5">
      <c r="A2306" s="222"/>
      <c r="B2306" s="268"/>
      <c r="C2306" s="269"/>
      <c r="D2306" s="270"/>
      <c r="E2306" s="271"/>
    </row>
    <row r="2307" spans="1:5">
      <c r="A2307" s="222"/>
      <c r="B2307" s="268"/>
      <c r="C2307" s="269"/>
      <c r="D2307" s="270"/>
      <c r="E2307" s="271"/>
    </row>
    <row r="2308" spans="1:5">
      <c r="A2308" s="222"/>
      <c r="B2308" s="268"/>
      <c r="C2308" s="269"/>
      <c r="D2308" s="270"/>
      <c r="E2308" s="271"/>
    </row>
    <row r="2309" spans="1:5">
      <c r="A2309" s="222"/>
      <c r="B2309" s="268"/>
      <c r="C2309" s="269"/>
      <c r="D2309" s="270"/>
      <c r="E2309" s="271"/>
    </row>
    <row r="2310" spans="1:5">
      <c r="A2310" s="222"/>
      <c r="B2310" s="268"/>
      <c r="C2310" s="269"/>
      <c r="D2310" s="270"/>
      <c r="E2310" s="271"/>
    </row>
    <row r="2311" spans="1:5">
      <c r="A2311" s="222"/>
      <c r="B2311" s="268"/>
      <c r="C2311" s="269"/>
      <c r="D2311" s="270"/>
      <c r="E2311" s="271"/>
    </row>
    <row r="2312" spans="1:5">
      <c r="A2312" s="222"/>
      <c r="B2312" s="268"/>
      <c r="C2312" s="269"/>
      <c r="D2312" s="270"/>
      <c r="E2312" s="271"/>
    </row>
    <row r="2313" spans="1:5">
      <c r="A2313" s="222"/>
      <c r="B2313" s="268"/>
      <c r="C2313" s="269"/>
      <c r="D2313" s="270"/>
      <c r="E2313" s="271"/>
    </row>
    <row r="2314" spans="1:5">
      <c r="A2314" s="222"/>
      <c r="B2314" s="268"/>
      <c r="C2314" s="269"/>
      <c r="D2314" s="270"/>
      <c r="E2314" s="271"/>
    </row>
    <row r="2315" spans="1:5">
      <c r="A2315" s="222"/>
      <c r="B2315" s="268"/>
      <c r="C2315" s="269"/>
      <c r="D2315" s="270"/>
      <c r="E2315" s="271"/>
    </row>
    <row r="2316" spans="1:5">
      <c r="A2316" s="222"/>
      <c r="B2316" s="268"/>
      <c r="C2316" s="269"/>
      <c r="D2316" s="270"/>
      <c r="E2316" s="271"/>
    </row>
    <row r="2317" spans="1:5">
      <c r="A2317" s="222"/>
      <c r="B2317" s="268"/>
      <c r="C2317" s="269"/>
      <c r="D2317" s="270"/>
      <c r="E2317" s="271"/>
    </row>
    <row r="2318" spans="1:5">
      <c r="A2318" s="222"/>
      <c r="B2318" s="268"/>
      <c r="C2318" s="269"/>
      <c r="D2318" s="270"/>
      <c r="E2318" s="271"/>
    </row>
    <row r="2319" spans="1:5">
      <c r="A2319" s="222"/>
      <c r="B2319" s="268"/>
      <c r="C2319" s="269"/>
      <c r="D2319" s="270"/>
      <c r="E2319" s="271"/>
    </row>
    <row r="2320" spans="1:5">
      <c r="A2320" s="222"/>
      <c r="B2320" s="268"/>
      <c r="C2320" s="269"/>
      <c r="D2320" s="270"/>
      <c r="E2320" s="271"/>
    </row>
    <row r="2321" spans="1:5">
      <c r="A2321" s="222"/>
      <c r="B2321" s="268"/>
      <c r="C2321" s="269"/>
      <c r="D2321" s="270"/>
      <c r="E2321" s="271"/>
    </row>
    <row r="2322" spans="1:5">
      <c r="A2322" s="222"/>
      <c r="B2322" s="268"/>
      <c r="C2322" s="269"/>
      <c r="D2322" s="270"/>
      <c r="E2322" s="271"/>
    </row>
    <row r="2323" spans="1:5">
      <c r="A2323" s="222"/>
      <c r="B2323" s="268"/>
      <c r="C2323" s="269"/>
      <c r="D2323" s="270"/>
      <c r="E2323" s="271"/>
    </row>
    <row r="2324" spans="1:5">
      <c r="A2324" s="222"/>
      <c r="B2324" s="268"/>
      <c r="C2324" s="269"/>
      <c r="D2324" s="270"/>
      <c r="E2324" s="271"/>
    </row>
    <row r="2325" spans="1:5">
      <c r="A2325" s="222"/>
      <c r="B2325" s="268"/>
      <c r="C2325" s="269"/>
      <c r="D2325" s="270"/>
      <c r="E2325" s="271"/>
    </row>
    <row r="2326" spans="1:5">
      <c r="A2326" s="222"/>
      <c r="B2326" s="268"/>
      <c r="C2326" s="269"/>
      <c r="D2326" s="270"/>
      <c r="E2326" s="271"/>
    </row>
    <row r="2327" spans="1:5">
      <c r="A2327" s="222"/>
      <c r="B2327" s="268"/>
      <c r="C2327" s="269"/>
      <c r="D2327" s="270"/>
      <c r="E2327" s="271"/>
    </row>
    <row r="2328" spans="1:5">
      <c r="A2328" s="222"/>
      <c r="B2328" s="268"/>
      <c r="C2328" s="269"/>
      <c r="D2328" s="270"/>
      <c r="E2328" s="271"/>
    </row>
    <row r="2329" spans="1:5">
      <c r="A2329" s="222"/>
      <c r="B2329" s="268"/>
      <c r="C2329" s="269"/>
      <c r="D2329" s="270"/>
      <c r="E2329" s="271"/>
    </row>
    <row r="2330" spans="1:5">
      <c r="A2330" s="222"/>
      <c r="B2330" s="268"/>
      <c r="C2330" s="269"/>
      <c r="D2330" s="270"/>
      <c r="E2330" s="271"/>
    </row>
    <row r="2331" spans="1:5">
      <c r="A2331" s="222"/>
      <c r="B2331" s="268"/>
      <c r="C2331" s="269"/>
      <c r="D2331" s="270"/>
      <c r="E2331" s="271"/>
    </row>
    <row r="2332" spans="1:5">
      <c r="A2332" s="222"/>
      <c r="B2332" s="268"/>
      <c r="C2332" s="269"/>
      <c r="D2332" s="270"/>
      <c r="E2332" s="271"/>
    </row>
    <row r="2333" spans="1:5">
      <c r="A2333" s="222"/>
      <c r="B2333" s="268"/>
      <c r="C2333" s="269"/>
      <c r="D2333" s="270"/>
      <c r="E2333" s="271"/>
    </row>
    <row r="2334" spans="1:5">
      <c r="A2334" s="222"/>
      <c r="B2334" s="268"/>
      <c r="C2334" s="269"/>
      <c r="D2334" s="270"/>
      <c r="E2334" s="271"/>
    </row>
    <row r="2335" spans="1:5">
      <c r="A2335" s="222"/>
      <c r="B2335" s="268"/>
      <c r="C2335" s="269"/>
      <c r="D2335" s="270"/>
      <c r="E2335" s="271"/>
    </row>
    <row r="2336" spans="1:5">
      <c r="A2336" s="222"/>
      <c r="B2336" s="268"/>
      <c r="C2336" s="269"/>
      <c r="D2336" s="270"/>
      <c r="E2336" s="271"/>
    </row>
    <row r="2337" spans="1:5">
      <c r="A2337" s="222"/>
      <c r="B2337" s="268"/>
      <c r="C2337" s="269"/>
      <c r="D2337" s="270"/>
      <c r="E2337" s="271"/>
    </row>
    <row r="2338" spans="1:5">
      <c r="A2338" s="222"/>
      <c r="B2338" s="268"/>
      <c r="C2338" s="269"/>
      <c r="D2338" s="270"/>
      <c r="E2338" s="271"/>
    </row>
    <row r="2339" spans="1:5">
      <c r="A2339" s="222"/>
      <c r="B2339" s="268"/>
      <c r="C2339" s="269"/>
      <c r="D2339" s="270"/>
      <c r="E2339" s="271"/>
    </row>
    <row r="2340" spans="1:5">
      <c r="A2340" s="222"/>
      <c r="B2340" s="268"/>
      <c r="C2340" s="269"/>
      <c r="D2340" s="270"/>
      <c r="E2340" s="271"/>
    </row>
    <row r="2341" spans="1:5">
      <c r="A2341" s="222"/>
      <c r="B2341" s="268"/>
      <c r="C2341" s="269"/>
      <c r="D2341" s="270"/>
      <c r="E2341" s="271"/>
    </row>
    <row r="2342" spans="1:5">
      <c r="A2342" s="222"/>
      <c r="B2342" s="268"/>
      <c r="C2342" s="269"/>
      <c r="D2342" s="270"/>
      <c r="E2342" s="271"/>
    </row>
    <row r="2343" spans="1:5">
      <c r="A2343" s="222"/>
      <c r="B2343" s="268"/>
      <c r="C2343" s="269"/>
      <c r="D2343" s="270"/>
      <c r="E2343" s="271"/>
    </row>
    <row r="2344" spans="1:5">
      <c r="A2344" s="222"/>
      <c r="B2344" s="268"/>
      <c r="C2344" s="269"/>
      <c r="D2344" s="270"/>
      <c r="E2344" s="271"/>
    </row>
    <row r="2345" spans="1:5">
      <c r="A2345" s="222"/>
      <c r="B2345" s="268"/>
      <c r="C2345" s="269"/>
      <c r="D2345" s="270"/>
      <c r="E2345" s="271"/>
    </row>
    <row r="2346" spans="1:5">
      <c r="A2346" s="222"/>
      <c r="B2346" s="268"/>
      <c r="C2346" s="269"/>
      <c r="D2346" s="270"/>
      <c r="E2346" s="271"/>
    </row>
    <row r="2347" spans="1:5">
      <c r="A2347" s="222"/>
      <c r="B2347" s="268"/>
      <c r="C2347" s="269"/>
      <c r="D2347" s="270"/>
      <c r="E2347" s="271"/>
    </row>
    <row r="2348" spans="1:5">
      <c r="A2348" s="222"/>
      <c r="B2348" s="268"/>
      <c r="C2348" s="269"/>
      <c r="D2348" s="270"/>
      <c r="E2348" s="271"/>
    </row>
    <row r="2349" spans="1:5">
      <c r="A2349" s="222"/>
      <c r="B2349" s="268"/>
      <c r="C2349" s="269"/>
      <c r="D2349" s="270"/>
      <c r="E2349" s="271"/>
    </row>
    <row r="2350" spans="1:5">
      <c r="A2350" s="222"/>
      <c r="B2350" s="268"/>
      <c r="C2350" s="269"/>
      <c r="D2350" s="270"/>
      <c r="E2350" s="271"/>
    </row>
    <row r="2351" spans="1:5">
      <c r="A2351" s="222"/>
      <c r="B2351" s="268"/>
      <c r="C2351" s="269"/>
      <c r="D2351" s="270"/>
      <c r="E2351" s="271"/>
    </row>
    <row r="2352" spans="1:5">
      <c r="A2352" s="222"/>
      <c r="B2352" s="268"/>
      <c r="C2352" s="269"/>
      <c r="D2352" s="270"/>
      <c r="E2352" s="271"/>
    </row>
    <row r="2353" spans="1:5">
      <c r="A2353" s="222"/>
      <c r="B2353" s="268"/>
      <c r="C2353" s="269"/>
      <c r="D2353" s="270"/>
      <c r="E2353" s="271"/>
    </row>
    <row r="2354" spans="1:5">
      <c r="A2354" s="222"/>
      <c r="B2354" s="268"/>
      <c r="C2354" s="269"/>
      <c r="D2354" s="270"/>
      <c r="E2354" s="271"/>
    </row>
    <row r="2355" spans="1:5">
      <c r="A2355" s="222"/>
      <c r="B2355" s="268"/>
      <c r="C2355" s="269"/>
      <c r="D2355" s="270"/>
      <c r="E2355" s="271"/>
    </row>
    <row r="2356" spans="1:5">
      <c r="A2356" s="222"/>
      <c r="B2356" s="268"/>
      <c r="C2356" s="269"/>
      <c r="D2356" s="270"/>
      <c r="E2356" s="271"/>
    </row>
    <row r="2357" spans="1:5">
      <c r="A2357" s="222"/>
      <c r="B2357" s="268"/>
      <c r="C2357" s="269"/>
      <c r="D2357" s="270"/>
      <c r="E2357" s="271"/>
    </row>
    <row r="2358" spans="1:5">
      <c r="A2358" s="222"/>
      <c r="B2358" s="268"/>
      <c r="C2358" s="269"/>
      <c r="D2358" s="270"/>
      <c r="E2358" s="271"/>
    </row>
    <row r="2359" spans="1:5">
      <c r="A2359" s="222"/>
      <c r="B2359" s="268"/>
      <c r="C2359" s="269"/>
      <c r="D2359" s="270"/>
      <c r="E2359" s="271"/>
    </row>
    <row r="2360" spans="1:5">
      <c r="A2360" s="222"/>
      <c r="B2360" s="268"/>
      <c r="C2360" s="269"/>
      <c r="D2360" s="270"/>
      <c r="E2360" s="271"/>
    </row>
    <row r="2361" spans="1:5">
      <c r="A2361" s="222"/>
      <c r="B2361" s="268"/>
      <c r="C2361" s="269"/>
      <c r="D2361" s="270"/>
      <c r="E2361" s="271"/>
    </row>
    <row r="2362" spans="1:5">
      <c r="A2362" s="222"/>
      <c r="B2362" s="268"/>
      <c r="C2362" s="269"/>
      <c r="D2362" s="270"/>
      <c r="E2362" s="271"/>
    </row>
    <row r="2363" spans="1:5">
      <c r="A2363" s="222"/>
      <c r="B2363" s="268"/>
      <c r="C2363" s="269"/>
      <c r="D2363" s="270"/>
      <c r="E2363" s="271"/>
    </row>
    <row r="2364" spans="1:5">
      <c r="A2364" s="222"/>
      <c r="B2364" s="268"/>
      <c r="C2364" s="269"/>
      <c r="D2364" s="270"/>
      <c r="E2364" s="271"/>
    </row>
    <row r="2365" spans="1:5">
      <c r="A2365" s="222"/>
      <c r="B2365" s="268"/>
      <c r="C2365" s="269"/>
      <c r="D2365" s="270"/>
      <c r="E2365" s="271"/>
    </row>
    <row r="2366" spans="1:5">
      <c r="A2366" s="222"/>
      <c r="B2366" s="268"/>
      <c r="C2366" s="269"/>
      <c r="D2366" s="270"/>
      <c r="E2366" s="271"/>
    </row>
    <row r="2367" spans="1:5">
      <c r="A2367" s="222"/>
      <c r="B2367" s="268"/>
      <c r="C2367" s="269"/>
      <c r="D2367" s="270"/>
      <c r="E2367" s="271"/>
    </row>
    <row r="2368" spans="1:5">
      <c r="A2368" s="222"/>
      <c r="B2368" s="268"/>
      <c r="C2368" s="269"/>
      <c r="D2368" s="270"/>
      <c r="E2368" s="271"/>
    </row>
    <row r="2369" spans="1:5">
      <c r="A2369" s="222"/>
      <c r="B2369" s="268"/>
      <c r="C2369" s="269"/>
      <c r="D2369" s="270"/>
      <c r="E2369" s="271"/>
    </row>
    <row r="2370" spans="1:5">
      <c r="A2370" s="222"/>
      <c r="B2370" s="268"/>
      <c r="C2370" s="269"/>
      <c r="D2370" s="270"/>
      <c r="E2370" s="271"/>
    </row>
    <row r="2371" spans="1:5">
      <c r="A2371" s="222"/>
      <c r="B2371" s="268"/>
      <c r="C2371" s="269"/>
      <c r="D2371" s="270"/>
      <c r="E2371" s="271"/>
    </row>
    <row r="2372" spans="1:5">
      <c r="A2372" s="222"/>
      <c r="B2372" s="268"/>
      <c r="C2372" s="269"/>
      <c r="D2372" s="270"/>
      <c r="E2372" s="271"/>
    </row>
    <row r="2373" spans="1:5">
      <c r="A2373" s="222"/>
      <c r="B2373" s="268"/>
      <c r="C2373" s="269"/>
      <c r="D2373" s="270"/>
      <c r="E2373" s="271"/>
    </row>
    <row r="2374" spans="1:5">
      <c r="A2374" s="222"/>
      <c r="B2374" s="268"/>
      <c r="C2374" s="269"/>
      <c r="D2374" s="270"/>
      <c r="E2374" s="271"/>
    </row>
    <row r="2375" spans="1:5">
      <c r="A2375" s="222"/>
      <c r="B2375" s="268"/>
      <c r="C2375" s="269"/>
      <c r="D2375" s="270"/>
      <c r="E2375" s="271"/>
    </row>
    <row r="2376" spans="1:5">
      <c r="A2376" s="222"/>
      <c r="B2376" s="268"/>
      <c r="C2376" s="269"/>
      <c r="D2376" s="270"/>
      <c r="E2376" s="271"/>
    </row>
    <row r="2377" spans="1:5">
      <c r="A2377" s="222"/>
      <c r="B2377" s="268"/>
      <c r="C2377" s="269"/>
      <c r="D2377" s="270"/>
      <c r="E2377" s="271"/>
    </row>
    <row r="2378" spans="1:5">
      <c r="A2378" s="222"/>
      <c r="B2378" s="268"/>
      <c r="C2378" s="269"/>
      <c r="D2378" s="270"/>
      <c r="E2378" s="271"/>
    </row>
    <row r="2379" spans="1:5">
      <c r="A2379" s="222"/>
      <c r="B2379" s="268"/>
      <c r="C2379" s="269"/>
      <c r="D2379" s="270"/>
      <c r="E2379" s="271"/>
    </row>
    <row r="2380" spans="1:5">
      <c r="A2380" s="222"/>
      <c r="B2380" s="268"/>
      <c r="C2380" s="269"/>
      <c r="D2380" s="270"/>
      <c r="E2380" s="271"/>
    </row>
    <row r="2381" spans="1:5">
      <c r="A2381" s="222"/>
      <c r="B2381" s="268"/>
      <c r="C2381" s="269"/>
      <c r="D2381" s="270"/>
      <c r="E2381" s="271"/>
    </row>
    <row r="2382" spans="1:5">
      <c r="A2382" s="222"/>
      <c r="B2382" s="268"/>
      <c r="C2382" s="269"/>
      <c r="D2382" s="270"/>
      <c r="E2382" s="271"/>
    </row>
    <row r="2383" spans="1:5">
      <c r="A2383" s="222"/>
      <c r="B2383" s="268"/>
      <c r="C2383" s="269"/>
      <c r="D2383" s="270"/>
      <c r="E2383" s="271"/>
    </row>
    <row r="2384" spans="1:5">
      <c r="A2384" s="222"/>
      <c r="B2384" s="268"/>
      <c r="C2384" s="269"/>
      <c r="D2384" s="270"/>
      <c r="E2384" s="271"/>
    </row>
    <row r="2385" spans="1:5">
      <c r="A2385" s="222"/>
      <c r="B2385" s="268"/>
      <c r="C2385" s="269"/>
      <c r="D2385" s="270"/>
      <c r="E2385" s="271"/>
    </row>
    <row r="2386" spans="1:5">
      <c r="A2386" s="222"/>
      <c r="B2386" s="268"/>
      <c r="C2386" s="269"/>
      <c r="D2386" s="270"/>
      <c r="E2386" s="271"/>
    </row>
    <row r="2387" spans="1:5">
      <c r="A2387" s="222"/>
      <c r="B2387" s="268"/>
      <c r="C2387" s="269"/>
      <c r="D2387" s="270"/>
      <c r="E2387" s="271"/>
    </row>
    <row r="2388" spans="1:5">
      <c r="A2388" s="222"/>
      <c r="B2388" s="268"/>
      <c r="C2388" s="269"/>
      <c r="D2388" s="270"/>
      <c r="E2388" s="271"/>
    </row>
    <row r="2389" spans="1:5">
      <c r="A2389" s="222"/>
      <c r="B2389" s="268"/>
      <c r="C2389" s="269"/>
      <c r="D2389" s="270"/>
      <c r="E2389" s="271"/>
    </row>
    <row r="2390" spans="1:5">
      <c r="A2390" s="222"/>
      <c r="B2390" s="268"/>
      <c r="C2390" s="269"/>
      <c r="D2390" s="270"/>
      <c r="E2390" s="271"/>
    </row>
    <row r="2391" spans="1:5">
      <c r="A2391" s="222"/>
      <c r="B2391" s="268"/>
      <c r="C2391" s="269"/>
      <c r="D2391" s="270"/>
      <c r="E2391" s="271"/>
    </row>
    <row r="2392" spans="1:5">
      <c r="A2392" s="222"/>
      <c r="B2392" s="268"/>
      <c r="C2392" s="269"/>
      <c r="D2392" s="270"/>
      <c r="E2392" s="271"/>
    </row>
    <row r="2393" spans="1:5">
      <c r="A2393" s="222"/>
      <c r="B2393" s="268"/>
      <c r="C2393" s="269"/>
      <c r="D2393" s="270"/>
      <c r="E2393" s="271"/>
    </row>
    <row r="2394" spans="1:5">
      <c r="A2394" s="222"/>
      <c r="B2394" s="268"/>
      <c r="C2394" s="269"/>
      <c r="D2394" s="270"/>
      <c r="E2394" s="271"/>
    </row>
    <row r="2395" spans="1:5">
      <c r="A2395" s="222"/>
      <c r="B2395" s="268"/>
      <c r="C2395" s="269"/>
      <c r="D2395" s="270"/>
      <c r="E2395" s="271"/>
    </row>
    <row r="2396" spans="1:5">
      <c r="A2396" s="222"/>
      <c r="B2396" s="268"/>
      <c r="C2396" s="269"/>
      <c r="D2396" s="270"/>
      <c r="E2396" s="271"/>
    </row>
    <row r="2397" spans="1:5">
      <c r="A2397" s="222"/>
      <c r="B2397" s="268"/>
      <c r="C2397" s="269"/>
      <c r="D2397" s="270"/>
      <c r="E2397" s="271"/>
    </row>
    <row r="2398" spans="1:5">
      <c r="A2398" s="222"/>
      <c r="B2398" s="268"/>
      <c r="C2398" s="269"/>
      <c r="D2398" s="270"/>
      <c r="E2398" s="271"/>
    </row>
    <row r="2399" spans="1:5">
      <c r="A2399" s="222"/>
      <c r="B2399" s="268"/>
      <c r="C2399" s="269"/>
      <c r="D2399" s="270"/>
      <c r="E2399" s="271"/>
    </row>
    <row r="2400" spans="1:5">
      <c r="A2400" s="222"/>
      <c r="B2400" s="268"/>
      <c r="C2400" s="269"/>
      <c r="D2400" s="270"/>
      <c r="E2400" s="271"/>
    </row>
    <row r="2401" spans="1:5">
      <c r="A2401" s="222"/>
      <c r="B2401" s="268"/>
      <c r="C2401" s="269"/>
      <c r="D2401" s="270"/>
      <c r="E2401" s="271"/>
    </row>
    <row r="2402" spans="1:5">
      <c r="A2402" s="222"/>
      <c r="B2402" s="268"/>
      <c r="C2402" s="269"/>
      <c r="D2402" s="270"/>
      <c r="E2402" s="271"/>
    </row>
    <row r="2403" spans="1:5">
      <c r="A2403" s="222"/>
      <c r="B2403" s="268"/>
      <c r="C2403" s="269"/>
      <c r="D2403" s="270"/>
      <c r="E2403" s="271"/>
    </row>
    <row r="2404" spans="1:5">
      <c r="A2404" s="222"/>
      <c r="B2404" s="268"/>
      <c r="C2404" s="269"/>
      <c r="D2404" s="270"/>
      <c r="E2404" s="271"/>
    </row>
    <row r="2405" spans="1:5">
      <c r="A2405" s="222"/>
      <c r="B2405" s="268"/>
      <c r="C2405" s="269"/>
      <c r="D2405" s="270"/>
      <c r="E2405" s="271"/>
    </row>
    <row r="2406" spans="1:5">
      <c r="A2406" s="222"/>
      <c r="B2406" s="268"/>
      <c r="C2406" s="269"/>
      <c r="D2406" s="270"/>
      <c r="E2406" s="271"/>
    </row>
    <row r="2407" spans="1:5">
      <c r="A2407" s="222"/>
      <c r="B2407" s="268"/>
      <c r="C2407" s="269"/>
      <c r="D2407" s="270"/>
      <c r="E2407" s="271"/>
    </row>
    <row r="2408" spans="1:5">
      <c r="A2408" s="222"/>
      <c r="B2408" s="268"/>
      <c r="C2408" s="269"/>
      <c r="D2408" s="270"/>
      <c r="E2408" s="271"/>
    </row>
    <row r="2409" spans="1:5">
      <c r="A2409" s="222"/>
      <c r="B2409" s="268"/>
      <c r="C2409" s="269"/>
      <c r="D2409" s="270"/>
      <c r="E2409" s="271"/>
    </row>
    <row r="2410" spans="1:5">
      <c r="A2410" s="222"/>
      <c r="B2410" s="268"/>
      <c r="C2410" s="269"/>
      <c r="D2410" s="270"/>
      <c r="E2410" s="271"/>
    </row>
    <row r="2411" spans="1:5">
      <c r="A2411" s="222"/>
      <c r="B2411" s="268"/>
      <c r="C2411" s="269"/>
      <c r="D2411" s="270"/>
      <c r="E2411" s="271"/>
    </row>
    <row r="2412" spans="1:5">
      <c r="A2412" s="222"/>
      <c r="B2412" s="268"/>
      <c r="C2412" s="269"/>
      <c r="D2412" s="270"/>
      <c r="E2412" s="271"/>
    </row>
    <row r="2413" spans="1:5">
      <c r="A2413" s="222"/>
      <c r="B2413" s="268"/>
      <c r="C2413" s="269"/>
      <c r="D2413" s="270"/>
      <c r="E2413" s="271"/>
    </row>
    <row r="2414" spans="1:5">
      <c r="A2414" s="222"/>
      <c r="B2414" s="268"/>
      <c r="C2414" s="269"/>
      <c r="D2414" s="270"/>
      <c r="E2414" s="271"/>
    </row>
    <row r="2415" spans="1:5">
      <c r="A2415" s="222"/>
      <c r="B2415" s="268"/>
      <c r="C2415" s="269"/>
      <c r="D2415" s="270"/>
      <c r="E2415" s="271"/>
    </row>
    <row r="2416" spans="1:5">
      <c r="A2416" s="222"/>
      <c r="B2416" s="268"/>
      <c r="C2416" s="269"/>
      <c r="D2416" s="270"/>
      <c r="E2416" s="271"/>
    </row>
    <row r="2417" spans="1:5">
      <c r="A2417" s="222"/>
      <c r="B2417" s="268"/>
      <c r="C2417" s="269"/>
      <c r="D2417" s="270"/>
      <c r="E2417" s="271"/>
    </row>
    <row r="2418" spans="1:5">
      <c r="A2418" s="222"/>
      <c r="B2418" s="268"/>
      <c r="C2418" s="269"/>
      <c r="D2418" s="270"/>
      <c r="E2418" s="271"/>
    </row>
    <row r="2419" spans="1:5">
      <c r="A2419" s="222"/>
      <c r="B2419" s="268"/>
      <c r="C2419" s="269"/>
      <c r="D2419" s="270"/>
      <c r="E2419" s="271"/>
    </row>
    <row r="2420" spans="1:5">
      <c r="A2420" s="222"/>
      <c r="B2420" s="268"/>
      <c r="C2420" s="269"/>
      <c r="D2420" s="270"/>
      <c r="E2420" s="271"/>
    </row>
    <row r="2421" spans="1:5">
      <c r="A2421" s="222"/>
      <c r="B2421" s="268"/>
      <c r="C2421" s="269"/>
      <c r="D2421" s="270"/>
      <c r="E2421" s="271"/>
    </row>
    <row r="2422" spans="1:5">
      <c r="A2422" s="222"/>
      <c r="B2422" s="268"/>
      <c r="C2422" s="269"/>
      <c r="D2422" s="270"/>
      <c r="E2422" s="271"/>
    </row>
    <row r="2423" spans="1:5">
      <c r="A2423" s="222"/>
      <c r="B2423" s="268"/>
      <c r="C2423" s="269"/>
      <c r="D2423" s="270"/>
      <c r="E2423" s="271"/>
    </row>
    <row r="2424" spans="1:5">
      <c r="A2424" s="222"/>
      <c r="B2424" s="268"/>
      <c r="C2424" s="269"/>
      <c r="D2424" s="270"/>
      <c r="E2424" s="271"/>
    </row>
    <row r="2425" spans="1:5">
      <c r="A2425" s="222"/>
      <c r="B2425" s="268"/>
      <c r="C2425" s="269"/>
      <c r="D2425" s="270"/>
      <c r="E2425" s="271"/>
    </row>
    <row r="2426" spans="1:5">
      <c r="A2426" s="222"/>
      <c r="B2426" s="268"/>
      <c r="C2426" s="269"/>
      <c r="D2426" s="270"/>
      <c r="E2426" s="271"/>
    </row>
    <row r="2427" spans="1:5">
      <c r="A2427" s="222"/>
      <c r="B2427" s="268"/>
      <c r="C2427" s="269"/>
      <c r="D2427" s="270"/>
      <c r="E2427" s="271"/>
    </row>
    <row r="2428" spans="1:5">
      <c r="A2428" s="222"/>
      <c r="B2428" s="268"/>
      <c r="C2428" s="269"/>
      <c r="D2428" s="270"/>
      <c r="E2428" s="271"/>
    </row>
    <row r="2429" spans="1:5">
      <c r="A2429" s="222"/>
      <c r="B2429" s="268"/>
      <c r="C2429" s="269"/>
      <c r="D2429" s="270"/>
      <c r="E2429" s="271"/>
    </row>
    <row r="2430" spans="1:5">
      <c r="A2430" s="222"/>
      <c r="B2430" s="268"/>
      <c r="C2430" s="269"/>
      <c r="D2430" s="270"/>
      <c r="E2430" s="271"/>
    </row>
    <row r="2431" spans="1:5">
      <c r="A2431" s="222"/>
      <c r="B2431" s="268"/>
      <c r="C2431" s="269"/>
      <c r="D2431" s="270"/>
      <c r="E2431" s="271"/>
    </row>
    <row r="2432" spans="1:5">
      <c r="A2432" s="222"/>
      <c r="B2432" s="268"/>
      <c r="C2432" s="269"/>
      <c r="D2432" s="270"/>
      <c r="E2432" s="271"/>
    </row>
    <row r="2433" spans="1:5">
      <c r="A2433" s="222"/>
      <c r="B2433" s="268"/>
      <c r="C2433" s="269"/>
      <c r="D2433" s="270"/>
      <c r="E2433" s="271"/>
    </row>
    <row r="2434" spans="1:5">
      <c r="A2434" s="222"/>
      <c r="B2434" s="268"/>
      <c r="C2434" s="269"/>
      <c r="D2434" s="270"/>
      <c r="E2434" s="271"/>
    </row>
    <row r="2435" spans="1:5">
      <c r="A2435" s="222"/>
      <c r="B2435" s="268"/>
      <c r="C2435" s="269"/>
      <c r="D2435" s="270"/>
      <c r="E2435" s="271"/>
    </row>
    <row r="2436" spans="1:5">
      <c r="A2436" s="222"/>
      <c r="B2436" s="268"/>
      <c r="C2436" s="269"/>
      <c r="D2436" s="270"/>
      <c r="E2436" s="271"/>
    </row>
    <row r="2437" spans="1:5">
      <c r="A2437" s="222"/>
      <c r="B2437" s="268"/>
      <c r="C2437" s="269"/>
      <c r="D2437" s="270"/>
      <c r="E2437" s="271"/>
    </row>
    <row r="2438" spans="1:5">
      <c r="A2438" s="222"/>
      <c r="B2438" s="268"/>
      <c r="C2438" s="269"/>
      <c r="D2438" s="270"/>
      <c r="E2438" s="271"/>
    </row>
    <row r="2439" spans="1:5">
      <c r="A2439" s="222"/>
      <c r="B2439" s="268"/>
      <c r="C2439" s="269"/>
      <c r="D2439" s="270"/>
      <c r="E2439" s="271"/>
    </row>
    <row r="2440" spans="1:5">
      <c r="A2440" s="222"/>
      <c r="B2440" s="268"/>
      <c r="C2440" s="269"/>
      <c r="D2440" s="270"/>
      <c r="E2440" s="271"/>
    </row>
    <row r="2441" spans="1:5">
      <c r="A2441" s="222"/>
      <c r="B2441" s="268"/>
      <c r="C2441" s="269"/>
      <c r="D2441" s="270"/>
      <c r="E2441" s="271"/>
    </row>
    <row r="2442" spans="1:5">
      <c r="A2442" s="222"/>
      <c r="B2442" s="268"/>
      <c r="C2442" s="269"/>
      <c r="D2442" s="270"/>
      <c r="E2442" s="271"/>
    </row>
    <row r="2443" spans="1:5">
      <c r="A2443" s="222"/>
      <c r="B2443" s="268"/>
      <c r="C2443" s="269"/>
      <c r="D2443" s="270"/>
      <c r="E2443" s="271"/>
    </row>
    <row r="2444" spans="1:5">
      <c r="A2444" s="222"/>
      <c r="B2444" s="268"/>
      <c r="C2444" s="269"/>
      <c r="D2444" s="270"/>
      <c r="E2444" s="271"/>
    </row>
    <row r="2445" spans="1:5">
      <c r="A2445" s="222"/>
      <c r="B2445" s="268"/>
      <c r="C2445" s="269"/>
      <c r="D2445" s="270"/>
      <c r="E2445" s="271"/>
    </row>
    <row r="2446" spans="1:5">
      <c r="A2446" s="222"/>
      <c r="B2446" s="268"/>
      <c r="C2446" s="269"/>
      <c r="D2446" s="270"/>
      <c r="E2446" s="271"/>
    </row>
    <row r="2447" spans="1:5">
      <c r="A2447" s="222"/>
      <c r="B2447" s="268"/>
      <c r="C2447" s="269"/>
      <c r="D2447" s="270"/>
      <c r="E2447" s="271"/>
    </row>
    <row r="2448" spans="1:5">
      <c r="A2448" s="222"/>
      <c r="B2448" s="268"/>
      <c r="C2448" s="269"/>
      <c r="D2448" s="270"/>
      <c r="E2448" s="271"/>
    </row>
    <row r="2449" spans="1:5">
      <c r="A2449" s="222"/>
      <c r="B2449" s="268"/>
      <c r="C2449" s="269"/>
      <c r="D2449" s="270"/>
      <c r="E2449" s="271"/>
    </row>
    <row r="2450" spans="1:5">
      <c r="A2450" s="222"/>
      <c r="B2450" s="268"/>
      <c r="C2450" s="269"/>
      <c r="D2450" s="270"/>
      <c r="E2450" s="271"/>
    </row>
    <row r="2451" spans="1:5">
      <c r="A2451" s="222"/>
      <c r="B2451" s="268"/>
      <c r="C2451" s="269"/>
      <c r="D2451" s="270"/>
      <c r="E2451" s="271"/>
    </row>
    <row r="2452" spans="1:5">
      <c r="A2452" s="222"/>
      <c r="B2452" s="268"/>
      <c r="C2452" s="269"/>
      <c r="D2452" s="270"/>
      <c r="E2452" s="271"/>
    </row>
    <row r="2453" spans="1:5">
      <c r="A2453" s="222"/>
      <c r="B2453" s="268"/>
      <c r="C2453" s="269"/>
      <c r="D2453" s="270"/>
      <c r="E2453" s="271"/>
    </row>
    <row r="2454" spans="1:5">
      <c r="A2454" s="222"/>
      <c r="B2454" s="268"/>
      <c r="C2454" s="269"/>
      <c r="D2454" s="270"/>
      <c r="E2454" s="271"/>
    </row>
    <row r="2455" spans="1:5">
      <c r="A2455" s="222"/>
      <c r="B2455" s="268"/>
      <c r="C2455" s="269"/>
      <c r="D2455" s="270"/>
      <c r="E2455" s="271"/>
    </row>
    <row r="2456" spans="1:5">
      <c r="A2456" s="222"/>
      <c r="B2456" s="268"/>
      <c r="C2456" s="269"/>
      <c r="D2456" s="270"/>
      <c r="E2456" s="271"/>
    </row>
    <row r="2457" spans="1:5">
      <c r="A2457" s="222"/>
      <c r="B2457" s="268"/>
      <c r="C2457" s="269"/>
      <c r="D2457" s="270"/>
      <c r="E2457" s="271"/>
    </row>
    <row r="2458" spans="1:5">
      <c r="A2458" s="222"/>
      <c r="B2458" s="268"/>
      <c r="C2458" s="269"/>
      <c r="D2458" s="270"/>
      <c r="E2458" s="271"/>
    </row>
    <row r="2459" spans="1:5">
      <c r="A2459" s="222"/>
      <c r="B2459" s="268"/>
      <c r="C2459" s="269"/>
      <c r="D2459" s="270"/>
      <c r="E2459" s="271"/>
    </row>
    <row r="2460" spans="1:5">
      <c r="A2460" s="222"/>
      <c r="B2460" s="268"/>
      <c r="C2460" s="269"/>
      <c r="D2460" s="270"/>
      <c r="E2460" s="271"/>
    </row>
    <row r="2461" spans="1:5">
      <c r="A2461" s="222"/>
      <c r="B2461" s="268"/>
      <c r="C2461" s="269"/>
      <c r="D2461" s="270"/>
      <c r="E2461" s="271"/>
    </row>
    <row r="2462" spans="1:5">
      <c r="A2462" s="222"/>
      <c r="B2462" s="268"/>
      <c r="C2462" s="269"/>
      <c r="D2462" s="270"/>
      <c r="E2462" s="271"/>
    </row>
    <row r="2463" spans="1:5">
      <c r="A2463" s="222"/>
      <c r="B2463" s="268"/>
      <c r="C2463" s="269"/>
      <c r="D2463" s="270"/>
      <c r="E2463" s="271"/>
    </row>
    <row r="2464" spans="1:5">
      <c r="A2464" s="222"/>
      <c r="B2464" s="268"/>
      <c r="C2464" s="269"/>
      <c r="D2464" s="270"/>
      <c r="E2464" s="271"/>
    </row>
    <row r="2465" spans="1:5">
      <c r="A2465" s="222"/>
      <c r="B2465" s="268"/>
      <c r="C2465" s="269"/>
      <c r="D2465" s="270"/>
      <c r="E2465" s="271"/>
    </row>
    <row r="2466" spans="1:5">
      <c r="A2466" s="222"/>
      <c r="B2466" s="268"/>
      <c r="C2466" s="269"/>
      <c r="D2466" s="270"/>
      <c r="E2466" s="271"/>
    </row>
    <row r="2467" spans="1:5">
      <c r="A2467" s="222"/>
      <c r="B2467" s="268"/>
      <c r="C2467" s="269"/>
      <c r="D2467" s="270"/>
      <c r="E2467" s="271"/>
    </row>
    <row r="2468" spans="1:5">
      <c r="A2468" s="222"/>
      <c r="B2468" s="268"/>
      <c r="C2468" s="269"/>
      <c r="D2468" s="270"/>
      <c r="E2468" s="271"/>
    </row>
    <row r="2469" spans="1:5">
      <c r="A2469" s="222"/>
      <c r="B2469" s="268"/>
      <c r="C2469" s="269"/>
      <c r="D2469" s="270"/>
      <c r="E2469" s="271"/>
    </row>
    <row r="2470" spans="1:5">
      <c r="A2470" s="222"/>
      <c r="B2470" s="268"/>
      <c r="C2470" s="269"/>
      <c r="D2470" s="270"/>
      <c r="E2470" s="271"/>
    </row>
    <row r="2471" spans="1:5">
      <c r="A2471" s="222"/>
      <c r="B2471" s="268"/>
      <c r="C2471" s="269"/>
      <c r="D2471" s="270"/>
      <c r="E2471" s="271"/>
    </row>
    <row r="2472" spans="1:5">
      <c r="A2472" s="222"/>
      <c r="B2472" s="268"/>
      <c r="C2472" s="269"/>
      <c r="D2472" s="270"/>
      <c r="E2472" s="271"/>
    </row>
    <row r="2473" spans="1:5">
      <c r="A2473" s="222"/>
      <c r="B2473" s="268"/>
      <c r="C2473" s="269"/>
      <c r="D2473" s="270"/>
      <c r="E2473" s="271"/>
    </row>
    <row r="2474" spans="1:5">
      <c r="A2474" s="222"/>
      <c r="B2474" s="268"/>
      <c r="C2474" s="269"/>
      <c r="D2474" s="270"/>
      <c r="E2474" s="271"/>
    </row>
    <row r="2475" spans="1:5">
      <c r="A2475" s="222"/>
      <c r="B2475" s="268"/>
      <c r="C2475" s="269"/>
      <c r="D2475" s="270"/>
      <c r="E2475" s="271"/>
    </row>
    <row r="2476" spans="1:5">
      <c r="A2476" s="222"/>
      <c r="B2476" s="268"/>
      <c r="C2476" s="269"/>
      <c r="D2476" s="270"/>
      <c r="E2476" s="271"/>
    </row>
    <row r="2477" spans="1:5">
      <c r="A2477" s="222"/>
      <c r="B2477" s="268"/>
      <c r="C2477" s="269"/>
      <c r="D2477" s="270"/>
      <c r="E2477" s="271"/>
    </row>
    <row r="2478" spans="1:5">
      <c r="A2478" s="222"/>
      <c r="B2478" s="268"/>
      <c r="C2478" s="269"/>
      <c r="D2478" s="270"/>
      <c r="E2478" s="271"/>
    </row>
    <row r="2479" spans="1:5">
      <c r="A2479" s="222"/>
      <c r="B2479" s="268"/>
      <c r="C2479" s="269"/>
      <c r="D2479" s="270"/>
      <c r="E2479" s="271"/>
    </row>
    <row r="2480" spans="1:5">
      <c r="A2480" s="222"/>
      <c r="B2480" s="268"/>
      <c r="C2480" s="269"/>
      <c r="D2480" s="270"/>
      <c r="E2480" s="271"/>
    </row>
    <row r="2481" spans="1:5">
      <c r="A2481" s="222"/>
      <c r="B2481" s="268"/>
      <c r="C2481" s="269"/>
      <c r="D2481" s="270"/>
      <c r="E2481" s="271"/>
    </row>
    <row r="2482" spans="1:5">
      <c r="A2482" s="222"/>
      <c r="B2482" s="268"/>
      <c r="C2482" s="269"/>
      <c r="D2482" s="270"/>
      <c r="E2482" s="271"/>
    </row>
    <row r="2483" spans="1:5">
      <c r="A2483" s="222"/>
      <c r="B2483" s="268"/>
      <c r="C2483" s="269"/>
      <c r="D2483" s="270"/>
      <c r="E2483" s="271"/>
    </row>
    <row r="2484" spans="1:5">
      <c r="A2484" s="222"/>
      <c r="B2484" s="268"/>
      <c r="C2484" s="269"/>
      <c r="D2484" s="270"/>
      <c r="E2484" s="271"/>
    </row>
    <row r="2485" spans="1:5">
      <c r="A2485" s="222"/>
      <c r="B2485" s="268"/>
      <c r="C2485" s="269"/>
      <c r="D2485" s="270"/>
      <c r="E2485" s="271"/>
    </row>
    <row r="2486" spans="1:5">
      <c r="A2486" s="222"/>
      <c r="B2486" s="268"/>
      <c r="C2486" s="269"/>
      <c r="D2486" s="270"/>
      <c r="E2486" s="271"/>
    </row>
    <row r="2487" spans="1:5">
      <c r="A2487" s="222"/>
      <c r="B2487" s="268"/>
      <c r="C2487" s="269"/>
      <c r="D2487" s="270"/>
      <c r="E2487" s="271"/>
    </row>
    <row r="2488" spans="1:5">
      <c r="A2488" s="222"/>
      <c r="B2488" s="268"/>
      <c r="C2488" s="269"/>
      <c r="D2488" s="270"/>
      <c r="E2488" s="271"/>
    </row>
    <row r="2489" spans="1:5">
      <c r="A2489" s="222"/>
      <c r="B2489" s="268"/>
      <c r="C2489" s="269"/>
      <c r="D2489" s="270"/>
      <c r="E2489" s="271"/>
    </row>
    <row r="2490" spans="1:5">
      <c r="A2490" s="222"/>
      <c r="B2490" s="268"/>
      <c r="C2490" s="269"/>
      <c r="D2490" s="270"/>
      <c r="E2490" s="271"/>
    </row>
    <row r="2491" spans="1:5">
      <c r="A2491" s="222"/>
      <c r="B2491" s="268"/>
      <c r="C2491" s="269"/>
      <c r="D2491" s="270"/>
      <c r="E2491" s="271"/>
    </row>
    <row r="2492" spans="1:5">
      <c r="A2492" s="222"/>
      <c r="B2492" s="268"/>
      <c r="C2492" s="269"/>
      <c r="D2492" s="270"/>
      <c r="E2492" s="271"/>
    </row>
    <row r="2493" spans="1:5">
      <c r="A2493" s="222"/>
      <c r="B2493" s="268"/>
      <c r="C2493" s="269"/>
      <c r="D2493" s="270"/>
      <c r="E2493" s="271"/>
    </row>
    <row r="2494" spans="1:5">
      <c r="A2494" s="222"/>
      <c r="B2494" s="268"/>
      <c r="C2494" s="269"/>
      <c r="D2494" s="270"/>
      <c r="E2494" s="271"/>
    </row>
    <row r="2495" spans="1:5">
      <c r="A2495" s="222"/>
      <c r="B2495" s="268"/>
      <c r="C2495" s="269"/>
      <c r="D2495" s="270"/>
      <c r="E2495" s="271"/>
    </row>
    <row r="2496" spans="1:5">
      <c r="A2496" s="222"/>
      <c r="B2496" s="268"/>
      <c r="C2496" s="269"/>
      <c r="D2496" s="270"/>
      <c r="E2496" s="271"/>
    </row>
    <row r="2497" spans="1:5">
      <c r="A2497" s="222"/>
      <c r="B2497" s="268"/>
      <c r="C2497" s="269"/>
      <c r="D2497" s="270"/>
      <c r="E2497" s="271"/>
    </row>
    <row r="2498" spans="1:5">
      <c r="A2498" s="222"/>
      <c r="B2498" s="268"/>
      <c r="C2498" s="269"/>
      <c r="D2498" s="270"/>
      <c r="E2498" s="271"/>
    </row>
    <row r="2499" spans="1:5">
      <c r="A2499" s="222"/>
      <c r="B2499" s="268"/>
      <c r="C2499" s="269"/>
      <c r="D2499" s="270"/>
      <c r="E2499" s="271"/>
    </row>
    <row r="2500" spans="1:5">
      <c r="A2500" s="222"/>
      <c r="B2500" s="268"/>
      <c r="C2500" s="269"/>
      <c r="D2500" s="270"/>
      <c r="E2500" s="271"/>
    </row>
    <row r="2501" spans="1:5">
      <c r="A2501" s="222"/>
      <c r="B2501" s="268"/>
      <c r="C2501" s="269"/>
      <c r="D2501" s="270"/>
      <c r="E2501" s="271"/>
    </row>
    <row r="2502" spans="1:5">
      <c r="A2502" s="222"/>
      <c r="B2502" s="268"/>
      <c r="C2502" s="269"/>
      <c r="D2502" s="270"/>
      <c r="E2502" s="271"/>
    </row>
    <row r="2503" spans="1:5">
      <c r="A2503" s="222"/>
      <c r="B2503" s="268"/>
      <c r="C2503" s="269"/>
      <c r="D2503" s="270"/>
      <c r="E2503" s="271"/>
    </row>
    <row r="2504" spans="1:5">
      <c r="A2504" s="222"/>
      <c r="B2504" s="268"/>
      <c r="C2504" s="269"/>
      <c r="D2504" s="270"/>
      <c r="E2504" s="271"/>
    </row>
    <row r="2505" spans="1:5">
      <c r="A2505" s="222"/>
      <c r="B2505" s="268"/>
      <c r="C2505" s="269"/>
      <c r="D2505" s="270"/>
      <c r="E2505" s="271"/>
    </row>
    <row r="2506" spans="1:5">
      <c r="A2506" s="222"/>
      <c r="B2506" s="268"/>
      <c r="C2506" s="269"/>
      <c r="D2506" s="270"/>
      <c r="E2506" s="271"/>
    </row>
    <row r="2507" spans="1:5">
      <c r="A2507" s="222"/>
      <c r="B2507" s="268"/>
      <c r="C2507" s="269"/>
      <c r="D2507" s="270"/>
      <c r="E2507" s="271"/>
    </row>
    <row r="2508" spans="1:5">
      <c r="A2508" s="222"/>
      <c r="B2508" s="268"/>
      <c r="C2508" s="269"/>
      <c r="D2508" s="270"/>
      <c r="E2508" s="271"/>
    </row>
    <row r="2509" spans="1:5">
      <c r="A2509" s="222"/>
      <c r="B2509" s="268"/>
      <c r="C2509" s="269"/>
      <c r="D2509" s="270"/>
      <c r="E2509" s="271"/>
    </row>
    <row r="2510" spans="1:5">
      <c r="A2510" s="222"/>
      <c r="B2510" s="268"/>
      <c r="C2510" s="269"/>
      <c r="D2510" s="270"/>
      <c r="E2510" s="271"/>
    </row>
    <row r="2511" spans="1:5">
      <c r="A2511" s="222"/>
      <c r="B2511" s="268"/>
      <c r="C2511" s="269"/>
      <c r="D2511" s="270"/>
      <c r="E2511" s="271"/>
    </row>
    <row r="2512" spans="1:5">
      <c r="A2512" s="222"/>
      <c r="B2512" s="268"/>
      <c r="C2512" s="269"/>
      <c r="D2512" s="270"/>
      <c r="E2512" s="271"/>
    </row>
    <row r="2513" spans="1:5">
      <c r="A2513" s="222"/>
      <c r="B2513" s="268"/>
      <c r="C2513" s="269"/>
      <c r="D2513" s="270"/>
      <c r="E2513" s="271"/>
    </row>
    <row r="2514" spans="1:5">
      <c r="A2514" s="222"/>
      <c r="B2514" s="268"/>
      <c r="C2514" s="269"/>
      <c r="D2514" s="270"/>
      <c r="E2514" s="271"/>
    </row>
    <row r="2515" spans="1:5">
      <c r="A2515" s="222"/>
      <c r="B2515" s="268"/>
      <c r="C2515" s="269"/>
      <c r="D2515" s="270"/>
      <c r="E2515" s="271"/>
    </row>
    <row r="2516" spans="1:5">
      <c r="A2516" s="222"/>
      <c r="B2516" s="268"/>
      <c r="C2516" s="269"/>
      <c r="D2516" s="270"/>
      <c r="E2516" s="271"/>
    </row>
    <row r="2517" spans="1:5">
      <c r="A2517" s="222"/>
      <c r="B2517" s="268"/>
      <c r="C2517" s="269"/>
      <c r="D2517" s="270"/>
      <c r="E2517" s="271"/>
    </row>
    <row r="2518" spans="1:5">
      <c r="A2518" s="222"/>
      <c r="B2518" s="268"/>
      <c r="C2518" s="269"/>
      <c r="D2518" s="270"/>
      <c r="E2518" s="271"/>
    </row>
    <row r="2519" spans="1:5">
      <c r="A2519" s="222"/>
      <c r="B2519" s="268"/>
      <c r="C2519" s="269"/>
      <c r="D2519" s="270"/>
      <c r="E2519" s="271"/>
    </row>
    <row r="2520" spans="1:5">
      <c r="A2520" s="222"/>
      <c r="B2520" s="268"/>
      <c r="C2520" s="269"/>
      <c r="D2520" s="270"/>
      <c r="E2520" s="271"/>
    </row>
    <row r="2521" spans="1:5">
      <c r="A2521" s="222"/>
      <c r="B2521" s="268"/>
      <c r="C2521" s="269"/>
      <c r="D2521" s="270"/>
      <c r="E2521" s="271"/>
    </row>
    <row r="2522" spans="1:5">
      <c r="A2522" s="222"/>
      <c r="B2522" s="268"/>
      <c r="C2522" s="269"/>
      <c r="D2522" s="270"/>
      <c r="E2522" s="271"/>
    </row>
    <row r="2523" spans="1:5">
      <c r="A2523" s="222"/>
      <c r="B2523" s="268"/>
      <c r="C2523" s="269"/>
      <c r="D2523" s="270"/>
      <c r="E2523" s="271"/>
    </row>
    <row r="2524" spans="1:5">
      <c r="A2524" s="222"/>
      <c r="B2524" s="268"/>
      <c r="C2524" s="269"/>
      <c r="D2524" s="270"/>
      <c r="E2524" s="271"/>
    </row>
    <row r="2525" spans="1:5">
      <c r="A2525" s="222"/>
      <c r="B2525" s="268"/>
      <c r="C2525" s="269"/>
      <c r="D2525" s="270"/>
      <c r="E2525" s="271"/>
    </row>
    <row r="2526" spans="1:5">
      <c r="A2526" s="222"/>
      <c r="B2526" s="268"/>
      <c r="C2526" s="269"/>
      <c r="D2526" s="270"/>
      <c r="E2526" s="271"/>
    </row>
    <row r="2527" spans="1:5">
      <c r="A2527" s="222"/>
      <c r="B2527" s="268"/>
      <c r="C2527" s="269"/>
      <c r="D2527" s="270"/>
      <c r="E2527" s="271"/>
    </row>
    <row r="2528" spans="1:5">
      <c r="A2528" s="222"/>
      <c r="B2528" s="268"/>
      <c r="C2528" s="269"/>
      <c r="D2528" s="270"/>
      <c r="E2528" s="271"/>
    </row>
    <row r="2529" spans="1:5">
      <c r="A2529" s="222"/>
      <c r="B2529" s="268"/>
      <c r="C2529" s="269"/>
      <c r="D2529" s="270"/>
      <c r="E2529" s="271"/>
    </row>
    <row r="2530" spans="1:5">
      <c r="A2530" s="222"/>
      <c r="B2530" s="268"/>
      <c r="C2530" s="269"/>
      <c r="D2530" s="270"/>
      <c r="E2530" s="271"/>
    </row>
    <row r="2531" spans="1:5">
      <c r="A2531" s="222"/>
      <c r="B2531" s="268"/>
      <c r="C2531" s="269"/>
      <c r="D2531" s="270"/>
      <c r="E2531" s="271"/>
    </row>
    <row r="2532" spans="1:5">
      <c r="A2532" s="222"/>
      <c r="B2532" s="268"/>
      <c r="C2532" s="269"/>
      <c r="D2532" s="270"/>
      <c r="E2532" s="271"/>
    </row>
    <row r="2533" spans="1:5">
      <c r="A2533" s="222"/>
      <c r="B2533" s="268"/>
      <c r="C2533" s="269"/>
      <c r="D2533" s="270"/>
      <c r="E2533" s="271"/>
    </row>
    <row r="2534" spans="1:5">
      <c r="A2534" s="222"/>
      <c r="B2534" s="268"/>
      <c r="C2534" s="269"/>
      <c r="D2534" s="270"/>
      <c r="E2534" s="271"/>
    </row>
    <row r="2535" spans="1:5">
      <c r="A2535" s="222"/>
      <c r="B2535" s="268"/>
      <c r="C2535" s="269"/>
      <c r="D2535" s="270"/>
      <c r="E2535" s="271"/>
    </row>
    <row r="2536" spans="1:5">
      <c r="A2536" s="222"/>
      <c r="B2536" s="268"/>
      <c r="C2536" s="269"/>
      <c r="D2536" s="270"/>
      <c r="E2536" s="271"/>
    </row>
    <row r="2537" spans="1:5">
      <c r="A2537" s="222"/>
      <c r="B2537" s="268"/>
      <c r="C2537" s="269"/>
      <c r="D2537" s="270"/>
      <c r="E2537" s="271"/>
    </row>
    <row r="2538" spans="1:5">
      <c r="A2538" s="222"/>
      <c r="B2538" s="268"/>
      <c r="C2538" s="269"/>
      <c r="D2538" s="270"/>
      <c r="E2538" s="271"/>
    </row>
    <row r="2539" spans="1:5">
      <c r="A2539" s="222"/>
      <c r="B2539" s="268"/>
      <c r="C2539" s="269"/>
      <c r="D2539" s="270"/>
      <c r="E2539" s="271"/>
    </row>
    <row r="2540" spans="1:5">
      <c r="A2540" s="222"/>
      <c r="B2540" s="268"/>
      <c r="C2540" s="269"/>
      <c r="D2540" s="270"/>
      <c r="E2540" s="271"/>
    </row>
    <row r="2541" spans="1:5">
      <c r="A2541" s="222"/>
      <c r="B2541" s="268"/>
      <c r="C2541" s="269"/>
      <c r="D2541" s="270"/>
      <c r="E2541" s="271"/>
    </row>
    <row r="2542" spans="1:5">
      <c r="A2542" s="222"/>
      <c r="B2542" s="268"/>
      <c r="C2542" s="269"/>
      <c r="D2542" s="270"/>
      <c r="E2542" s="271"/>
    </row>
    <row r="2543" spans="1:5">
      <c r="A2543" s="222"/>
      <c r="B2543" s="268"/>
      <c r="C2543" s="269"/>
      <c r="D2543" s="270"/>
      <c r="E2543" s="271"/>
    </row>
    <row r="2544" spans="1:5">
      <c r="A2544" s="222"/>
      <c r="B2544" s="268"/>
      <c r="C2544" s="269"/>
      <c r="D2544" s="270"/>
      <c r="E2544" s="271"/>
    </row>
    <row r="2545" spans="1:5">
      <c r="A2545" s="222"/>
      <c r="B2545" s="268"/>
      <c r="C2545" s="269"/>
      <c r="D2545" s="270"/>
      <c r="E2545" s="271"/>
    </row>
    <row r="2546" spans="1:5">
      <c r="A2546" s="222"/>
      <c r="B2546" s="268"/>
      <c r="C2546" s="269"/>
      <c r="D2546" s="270"/>
      <c r="E2546" s="271"/>
    </row>
    <row r="2547" spans="1:5">
      <c r="A2547" s="222"/>
      <c r="B2547" s="268"/>
      <c r="C2547" s="269"/>
      <c r="D2547" s="270"/>
      <c r="E2547" s="271"/>
    </row>
    <row r="2548" spans="1:5">
      <c r="A2548" s="222"/>
      <c r="B2548" s="268"/>
      <c r="C2548" s="269"/>
      <c r="D2548" s="270"/>
      <c r="E2548" s="271"/>
    </row>
    <row r="2549" spans="1:5">
      <c r="A2549" s="222"/>
      <c r="B2549" s="268"/>
      <c r="C2549" s="269"/>
      <c r="D2549" s="270"/>
      <c r="E2549" s="271"/>
    </row>
    <row r="2550" spans="1:5">
      <c r="A2550" s="222"/>
      <c r="B2550" s="268"/>
      <c r="C2550" s="269"/>
      <c r="D2550" s="270"/>
      <c r="E2550" s="271"/>
    </row>
    <row r="2551" spans="1:5">
      <c r="A2551" s="222"/>
      <c r="B2551" s="268"/>
      <c r="C2551" s="269"/>
      <c r="D2551" s="270"/>
      <c r="E2551" s="271"/>
    </row>
    <row r="2552" spans="1:5">
      <c r="A2552" s="222"/>
      <c r="B2552" s="268"/>
      <c r="C2552" s="269"/>
      <c r="D2552" s="270"/>
      <c r="E2552" s="271"/>
    </row>
    <row r="2553" spans="1:5">
      <c r="A2553" s="222"/>
      <c r="B2553" s="268"/>
      <c r="C2553" s="269"/>
      <c r="D2553" s="270"/>
      <c r="E2553" s="271"/>
    </row>
    <row r="2554" spans="1:5">
      <c r="A2554" s="222"/>
      <c r="B2554" s="268"/>
      <c r="C2554" s="269"/>
      <c r="D2554" s="270"/>
      <c r="E2554" s="271"/>
    </row>
    <row r="2555" spans="1:5">
      <c r="A2555" s="222"/>
      <c r="B2555" s="268"/>
      <c r="C2555" s="269"/>
      <c r="D2555" s="270"/>
      <c r="E2555" s="271"/>
    </row>
    <row r="2556" spans="1:5">
      <c r="A2556" s="222"/>
      <c r="B2556" s="268"/>
      <c r="C2556" s="269"/>
      <c r="D2556" s="270"/>
      <c r="E2556" s="271"/>
    </row>
    <row r="2557" spans="1:5">
      <c r="A2557" s="222"/>
      <c r="B2557" s="268"/>
      <c r="C2557" s="269"/>
      <c r="D2557" s="270"/>
      <c r="E2557" s="271"/>
    </row>
    <row r="2558" spans="1:5">
      <c r="A2558" s="222"/>
      <c r="B2558" s="268"/>
      <c r="C2558" s="269"/>
      <c r="D2558" s="270"/>
      <c r="E2558" s="271"/>
    </row>
    <row r="2559" spans="1:5">
      <c r="A2559" s="222"/>
      <c r="B2559" s="268"/>
      <c r="C2559" s="269"/>
      <c r="D2559" s="270"/>
      <c r="E2559" s="271"/>
    </row>
    <row r="2560" spans="1:5">
      <c r="A2560" s="222"/>
      <c r="B2560" s="268"/>
      <c r="C2560" s="269"/>
      <c r="D2560" s="270"/>
      <c r="E2560" s="271"/>
    </row>
    <row r="2561" spans="1:5">
      <c r="A2561" s="222"/>
      <c r="B2561" s="268"/>
      <c r="C2561" s="269"/>
      <c r="D2561" s="270"/>
      <c r="E2561" s="271"/>
    </row>
    <row r="2562" spans="1:5">
      <c r="A2562" s="222"/>
      <c r="B2562" s="268"/>
      <c r="C2562" s="269"/>
      <c r="D2562" s="270"/>
      <c r="E2562" s="271"/>
    </row>
    <row r="2563" spans="1:5">
      <c r="A2563" s="222"/>
      <c r="B2563" s="268"/>
      <c r="C2563" s="269"/>
      <c r="D2563" s="270"/>
      <c r="E2563" s="271"/>
    </row>
    <row r="2564" spans="1:5">
      <c r="A2564" s="222"/>
      <c r="B2564" s="268"/>
      <c r="C2564" s="269"/>
      <c r="D2564" s="270"/>
      <c r="E2564" s="271"/>
    </row>
    <row r="2565" spans="1:5">
      <c r="A2565" s="222"/>
      <c r="B2565" s="268"/>
      <c r="C2565" s="269"/>
      <c r="D2565" s="270"/>
      <c r="E2565" s="271"/>
    </row>
    <row r="2566" spans="1:5">
      <c r="A2566" s="222"/>
      <c r="B2566" s="268"/>
      <c r="C2566" s="269"/>
      <c r="D2566" s="270"/>
      <c r="E2566" s="271"/>
    </row>
    <row r="2567" spans="1:5">
      <c r="A2567" s="222"/>
      <c r="B2567" s="268"/>
      <c r="C2567" s="269"/>
      <c r="D2567" s="270"/>
      <c r="E2567" s="271"/>
    </row>
    <row r="2568" spans="1:5">
      <c r="A2568" s="222"/>
      <c r="B2568" s="268"/>
      <c r="C2568" s="269"/>
      <c r="D2568" s="270"/>
      <c r="E2568" s="271"/>
    </row>
    <row r="2569" spans="1:5">
      <c r="A2569" s="222"/>
      <c r="B2569" s="268"/>
      <c r="C2569" s="269"/>
      <c r="D2569" s="270"/>
      <c r="E2569" s="271"/>
    </row>
    <row r="2570" spans="1:5">
      <c r="A2570" s="222"/>
      <c r="B2570" s="268"/>
      <c r="C2570" s="269"/>
      <c r="D2570" s="270"/>
      <c r="E2570" s="271"/>
    </row>
    <row r="2571" spans="1:5">
      <c r="A2571" s="222"/>
      <c r="B2571" s="268"/>
      <c r="C2571" s="269"/>
      <c r="D2571" s="270"/>
      <c r="E2571" s="271"/>
    </row>
    <row r="2572" spans="1:5">
      <c r="A2572" s="222"/>
      <c r="B2572" s="268"/>
      <c r="C2572" s="269"/>
      <c r="D2572" s="270"/>
      <c r="E2572" s="271"/>
    </row>
    <row r="2573" spans="1:5">
      <c r="A2573" s="222"/>
      <c r="B2573" s="268"/>
      <c r="C2573" s="269"/>
      <c r="D2573" s="270"/>
      <c r="E2573" s="271"/>
    </row>
    <row r="2574" spans="1:5">
      <c r="A2574" s="222"/>
      <c r="B2574" s="268"/>
      <c r="C2574" s="269"/>
      <c r="D2574" s="270"/>
      <c r="E2574" s="271"/>
    </row>
    <row r="2575" spans="1:5">
      <c r="A2575" s="222"/>
      <c r="B2575" s="268"/>
      <c r="C2575" s="269"/>
      <c r="D2575" s="270"/>
      <c r="E2575" s="271"/>
    </row>
    <row r="2576" spans="1:5">
      <c r="A2576" s="222"/>
      <c r="B2576" s="268"/>
      <c r="C2576" s="269"/>
      <c r="D2576" s="270"/>
      <c r="E2576" s="271"/>
    </row>
    <row r="2577" spans="1:5">
      <c r="A2577" s="222"/>
      <c r="B2577" s="268"/>
      <c r="C2577" s="269"/>
      <c r="D2577" s="270"/>
      <c r="E2577" s="271"/>
    </row>
    <row r="2578" spans="1:5">
      <c r="A2578" s="222"/>
      <c r="B2578" s="268"/>
      <c r="C2578" s="269"/>
      <c r="D2578" s="270"/>
      <c r="E2578" s="271"/>
    </row>
    <row r="2579" spans="1:5">
      <c r="A2579" s="222"/>
      <c r="B2579" s="268"/>
      <c r="C2579" s="269"/>
      <c r="D2579" s="270"/>
      <c r="E2579" s="271"/>
    </row>
    <row r="2580" spans="1:5">
      <c r="A2580" s="222"/>
      <c r="B2580" s="268"/>
      <c r="C2580" s="269"/>
      <c r="D2580" s="270"/>
      <c r="E2580" s="271"/>
    </row>
    <row r="2581" spans="1:5">
      <c r="A2581" s="222"/>
      <c r="B2581" s="268"/>
      <c r="C2581" s="269"/>
      <c r="D2581" s="270"/>
      <c r="E2581" s="271"/>
    </row>
    <row r="2582" spans="1:5">
      <c r="A2582" s="222"/>
      <c r="B2582" s="268"/>
      <c r="C2582" s="269"/>
      <c r="D2582" s="270"/>
      <c r="E2582" s="271"/>
    </row>
    <row r="2583" spans="1:5">
      <c r="A2583" s="222"/>
      <c r="B2583" s="268"/>
      <c r="C2583" s="269"/>
      <c r="D2583" s="270"/>
      <c r="E2583" s="271"/>
    </row>
    <row r="2584" spans="1:5">
      <c r="A2584" s="222"/>
      <c r="B2584" s="268"/>
      <c r="C2584" s="269"/>
      <c r="D2584" s="270"/>
      <c r="E2584" s="271"/>
    </row>
    <row r="2585" spans="1:5">
      <c r="A2585" s="222"/>
      <c r="B2585" s="268"/>
      <c r="C2585" s="269"/>
      <c r="D2585" s="270"/>
      <c r="E2585" s="271"/>
    </row>
    <row r="2586" spans="1:5">
      <c r="A2586" s="222"/>
      <c r="B2586" s="268"/>
      <c r="C2586" s="269"/>
      <c r="D2586" s="270"/>
      <c r="E2586" s="271"/>
    </row>
    <row r="2587" spans="1:5">
      <c r="A2587" s="222"/>
      <c r="B2587" s="268"/>
      <c r="C2587" s="269"/>
      <c r="D2587" s="270"/>
      <c r="E2587" s="271"/>
    </row>
    <row r="2588" spans="1:5">
      <c r="A2588" s="222"/>
      <c r="B2588" s="268"/>
      <c r="C2588" s="269"/>
      <c r="D2588" s="270"/>
      <c r="E2588" s="271"/>
    </row>
    <row r="2589" spans="1:5">
      <c r="A2589" s="222"/>
      <c r="B2589" s="268"/>
      <c r="C2589" s="269"/>
      <c r="D2589" s="270"/>
      <c r="E2589" s="271"/>
    </row>
    <row r="2590" spans="1:5">
      <c r="A2590" s="222"/>
      <c r="B2590" s="268"/>
      <c r="C2590" s="269"/>
      <c r="D2590" s="270"/>
      <c r="E2590" s="271"/>
    </row>
    <row r="2591" spans="1:5">
      <c r="A2591" s="222"/>
      <c r="B2591" s="268"/>
      <c r="C2591" s="269"/>
      <c r="D2591" s="270"/>
      <c r="E2591" s="271"/>
    </row>
    <row r="2592" spans="1:5">
      <c r="A2592" s="222"/>
      <c r="B2592" s="268"/>
      <c r="C2592" s="269"/>
      <c r="D2592" s="270"/>
      <c r="E2592" s="271"/>
    </row>
    <row r="2593" spans="1:5">
      <c r="A2593" s="222"/>
      <c r="B2593" s="268"/>
      <c r="C2593" s="269"/>
      <c r="D2593" s="270"/>
      <c r="E2593" s="271"/>
    </row>
    <row r="2594" spans="1:5">
      <c r="A2594" s="222"/>
      <c r="B2594" s="268"/>
      <c r="C2594" s="269"/>
      <c r="D2594" s="270"/>
      <c r="E2594" s="271"/>
    </row>
    <row r="2595" spans="1:5">
      <c r="A2595" s="222"/>
      <c r="B2595" s="268"/>
      <c r="C2595" s="269"/>
      <c r="D2595" s="270"/>
      <c r="E2595" s="271"/>
    </row>
    <row r="2596" spans="1:5">
      <c r="A2596" s="222"/>
      <c r="B2596" s="268"/>
      <c r="C2596" s="269"/>
      <c r="D2596" s="270"/>
      <c r="E2596" s="271"/>
    </row>
    <row r="2597" spans="1:5">
      <c r="A2597" s="222"/>
      <c r="B2597" s="268"/>
      <c r="C2597" s="269"/>
      <c r="D2597" s="270"/>
      <c r="E2597" s="271"/>
    </row>
    <row r="2598" spans="1:5">
      <c r="A2598" s="222"/>
      <c r="B2598" s="268"/>
      <c r="C2598" s="269"/>
      <c r="D2598" s="270"/>
      <c r="E2598" s="271"/>
    </row>
    <row r="2599" spans="1:5">
      <c r="A2599" s="222"/>
      <c r="B2599" s="268"/>
      <c r="C2599" s="269"/>
      <c r="D2599" s="270"/>
      <c r="E2599" s="271"/>
    </row>
    <row r="2600" spans="1:5">
      <c r="A2600" s="222"/>
      <c r="B2600" s="268"/>
      <c r="C2600" s="269"/>
      <c r="D2600" s="270"/>
      <c r="E2600" s="271"/>
    </row>
    <row r="2601" spans="1:5">
      <c r="A2601" s="222"/>
      <c r="B2601" s="268"/>
      <c r="C2601" s="269"/>
      <c r="D2601" s="270"/>
      <c r="E2601" s="271"/>
    </row>
    <row r="2602" spans="1:5">
      <c r="A2602" s="222"/>
      <c r="B2602" s="268"/>
      <c r="C2602" s="269"/>
      <c r="D2602" s="270"/>
      <c r="E2602" s="271"/>
    </row>
    <row r="2603" spans="1:5">
      <c r="A2603" s="222"/>
      <c r="B2603" s="268"/>
      <c r="C2603" s="269"/>
      <c r="D2603" s="270"/>
      <c r="E2603" s="271"/>
    </row>
    <row r="2604" spans="1:5">
      <c r="A2604" s="222"/>
      <c r="B2604" s="268"/>
      <c r="C2604" s="269"/>
      <c r="D2604" s="270"/>
      <c r="E2604" s="271"/>
    </row>
    <row r="2605" spans="1:5">
      <c r="A2605" s="222"/>
      <c r="B2605" s="268"/>
      <c r="C2605" s="269"/>
      <c r="D2605" s="270"/>
      <c r="E2605" s="271"/>
    </row>
    <row r="2606" spans="1:5">
      <c r="A2606" s="222"/>
      <c r="B2606" s="268"/>
      <c r="C2606" s="269"/>
      <c r="D2606" s="270"/>
      <c r="E2606" s="271"/>
    </row>
    <row r="2607" spans="1:5">
      <c r="A2607" s="222"/>
      <c r="B2607" s="268"/>
      <c r="C2607" s="269"/>
      <c r="D2607" s="270"/>
      <c r="E2607" s="271"/>
    </row>
    <row r="2608" spans="1:5">
      <c r="A2608" s="222"/>
      <c r="B2608" s="268"/>
      <c r="C2608" s="269"/>
      <c r="D2608" s="270"/>
      <c r="E2608" s="271"/>
    </row>
    <row r="2609" spans="1:5">
      <c r="A2609" s="222"/>
      <c r="B2609" s="268"/>
      <c r="C2609" s="269"/>
      <c r="D2609" s="270"/>
      <c r="E2609" s="271"/>
    </row>
    <row r="2610" spans="1:5">
      <c r="A2610" s="222"/>
      <c r="B2610" s="268"/>
      <c r="C2610" s="269"/>
      <c r="D2610" s="270"/>
      <c r="E2610" s="271"/>
    </row>
    <row r="2611" spans="1:5">
      <c r="A2611" s="222"/>
      <c r="B2611" s="268"/>
      <c r="C2611" s="269"/>
      <c r="D2611" s="270"/>
      <c r="E2611" s="271"/>
    </row>
    <row r="2612" spans="1:5">
      <c r="A2612" s="222"/>
      <c r="B2612" s="268"/>
      <c r="C2612" s="269"/>
      <c r="D2612" s="270"/>
      <c r="E2612" s="271"/>
    </row>
    <row r="2613" spans="1:5">
      <c r="A2613" s="222"/>
      <c r="B2613" s="268"/>
      <c r="C2613" s="269"/>
      <c r="D2613" s="270"/>
      <c r="E2613" s="271"/>
    </row>
    <row r="2614" spans="1:5">
      <c r="A2614" s="222"/>
      <c r="B2614" s="268"/>
      <c r="C2614" s="269"/>
      <c r="D2614" s="270"/>
      <c r="E2614" s="271"/>
    </row>
    <row r="2615" spans="1:5">
      <c r="A2615" s="222"/>
      <c r="B2615" s="268"/>
      <c r="C2615" s="269"/>
      <c r="D2615" s="270"/>
      <c r="E2615" s="271"/>
    </row>
    <row r="2616" spans="1:5">
      <c r="A2616" s="222"/>
      <c r="B2616" s="268"/>
      <c r="C2616" s="269"/>
      <c r="D2616" s="270"/>
      <c r="E2616" s="271"/>
    </row>
    <row r="2617" spans="1:5">
      <c r="A2617" s="222"/>
      <c r="B2617" s="268"/>
      <c r="C2617" s="269"/>
      <c r="D2617" s="270"/>
      <c r="E2617" s="271"/>
    </row>
    <row r="2618" spans="1:5">
      <c r="A2618" s="222"/>
      <c r="B2618" s="268"/>
      <c r="C2618" s="269"/>
      <c r="D2618" s="270"/>
      <c r="E2618" s="271"/>
    </row>
    <row r="2619" spans="1:5">
      <c r="A2619" s="222"/>
      <c r="B2619" s="268"/>
      <c r="C2619" s="269"/>
      <c r="D2619" s="270"/>
      <c r="E2619" s="271"/>
    </row>
    <row r="2620" spans="1:5">
      <c r="A2620" s="222"/>
      <c r="B2620" s="268"/>
      <c r="C2620" s="269"/>
      <c r="D2620" s="270"/>
      <c r="E2620" s="271"/>
    </row>
    <row r="2621" spans="1:5">
      <c r="A2621" s="222"/>
      <c r="B2621" s="268"/>
      <c r="C2621" s="269"/>
      <c r="D2621" s="270"/>
      <c r="E2621" s="271"/>
    </row>
    <row r="2622" spans="1:5">
      <c r="A2622" s="222"/>
      <c r="B2622" s="268"/>
      <c r="C2622" s="269"/>
      <c r="D2622" s="270"/>
      <c r="E2622" s="271"/>
    </row>
    <row r="2623" spans="1:5">
      <c r="A2623" s="222"/>
      <c r="B2623" s="268"/>
      <c r="C2623" s="269"/>
      <c r="D2623" s="270"/>
      <c r="E2623" s="271"/>
    </row>
    <row r="2624" spans="1:5">
      <c r="A2624" s="222"/>
      <c r="B2624" s="268"/>
      <c r="C2624" s="269"/>
      <c r="D2624" s="270"/>
      <c r="E2624" s="271"/>
    </row>
    <row r="2625" spans="1:5">
      <c r="A2625" s="222"/>
      <c r="B2625" s="268"/>
      <c r="C2625" s="269"/>
      <c r="D2625" s="270"/>
      <c r="E2625" s="271"/>
    </row>
    <row r="2626" spans="1:5">
      <c r="A2626" s="222"/>
      <c r="B2626" s="268"/>
      <c r="C2626" s="269"/>
      <c r="D2626" s="270"/>
      <c r="E2626" s="271"/>
    </row>
    <row r="2627" spans="1:5">
      <c r="A2627" s="222"/>
      <c r="B2627" s="268"/>
      <c r="C2627" s="269"/>
      <c r="D2627" s="270"/>
      <c r="E2627" s="271"/>
    </row>
    <row r="2628" spans="1:5">
      <c r="A2628" s="222"/>
      <c r="B2628" s="268"/>
      <c r="C2628" s="269"/>
      <c r="D2628" s="270"/>
      <c r="E2628" s="271"/>
    </row>
    <row r="2629" spans="1:5">
      <c r="A2629" s="222"/>
      <c r="B2629" s="268"/>
      <c r="C2629" s="269"/>
      <c r="D2629" s="270"/>
      <c r="E2629" s="271"/>
    </row>
    <row r="2630" spans="1:5">
      <c r="A2630" s="222"/>
      <c r="B2630" s="268"/>
      <c r="C2630" s="269"/>
      <c r="D2630" s="270"/>
      <c r="E2630" s="271"/>
    </row>
    <row r="2631" spans="1:5">
      <c r="A2631" s="222"/>
      <c r="B2631" s="268"/>
      <c r="C2631" s="269"/>
      <c r="D2631" s="270"/>
      <c r="E2631" s="271"/>
    </row>
    <row r="2632" spans="1:5">
      <c r="A2632" s="222"/>
      <c r="B2632" s="268"/>
      <c r="C2632" s="269"/>
      <c r="D2632" s="270"/>
      <c r="E2632" s="271"/>
    </row>
    <row r="2633" spans="1:5">
      <c r="A2633" s="222"/>
      <c r="B2633" s="268"/>
      <c r="C2633" s="269"/>
      <c r="D2633" s="270"/>
      <c r="E2633" s="271"/>
    </row>
    <row r="2634" spans="1:5">
      <c r="A2634" s="222"/>
      <c r="B2634" s="268"/>
      <c r="C2634" s="269"/>
      <c r="D2634" s="270"/>
      <c r="E2634" s="271"/>
    </row>
    <row r="2635" spans="1:5">
      <c r="A2635" s="222"/>
      <c r="B2635" s="268"/>
      <c r="C2635" s="269"/>
      <c r="D2635" s="270"/>
      <c r="E2635" s="271"/>
    </row>
    <row r="2636" spans="1:5">
      <c r="A2636" s="222"/>
      <c r="B2636" s="268"/>
      <c r="C2636" s="269"/>
      <c r="D2636" s="270"/>
      <c r="E2636" s="271"/>
    </row>
    <row r="2637" spans="1:5">
      <c r="A2637" s="222"/>
      <c r="B2637" s="268"/>
      <c r="C2637" s="269"/>
      <c r="D2637" s="270"/>
      <c r="E2637" s="271"/>
    </row>
    <row r="2638" spans="1:5">
      <c r="A2638" s="222"/>
      <c r="B2638" s="268"/>
      <c r="C2638" s="269"/>
      <c r="D2638" s="270"/>
      <c r="E2638" s="271"/>
    </row>
    <row r="2639" spans="1:5">
      <c r="A2639" s="222"/>
      <c r="B2639" s="268"/>
      <c r="C2639" s="269"/>
      <c r="D2639" s="270"/>
      <c r="E2639" s="271"/>
    </row>
    <row r="2640" spans="1:5">
      <c r="A2640" s="222"/>
      <c r="B2640" s="268"/>
      <c r="C2640" s="269"/>
      <c r="D2640" s="270"/>
      <c r="E2640" s="271"/>
    </row>
    <row r="2641" spans="1:5">
      <c r="A2641" s="222"/>
      <c r="B2641" s="268"/>
      <c r="C2641" s="269"/>
      <c r="D2641" s="270"/>
      <c r="E2641" s="271"/>
    </row>
    <row r="2642" spans="1:5">
      <c r="A2642" s="222"/>
      <c r="B2642" s="268"/>
      <c r="C2642" s="269"/>
      <c r="D2642" s="270"/>
      <c r="E2642" s="271"/>
    </row>
    <row r="2643" spans="1:5">
      <c r="A2643" s="222"/>
      <c r="B2643" s="268"/>
      <c r="C2643" s="269"/>
      <c r="D2643" s="270"/>
      <c r="E2643" s="271"/>
    </row>
    <row r="2644" spans="1:5">
      <c r="A2644" s="222"/>
      <c r="B2644" s="268"/>
      <c r="C2644" s="269"/>
      <c r="D2644" s="270"/>
      <c r="E2644" s="271"/>
    </row>
    <row r="2645" spans="1:5">
      <c r="A2645" s="222"/>
      <c r="B2645" s="268"/>
      <c r="C2645" s="269"/>
      <c r="D2645" s="270"/>
      <c r="E2645" s="271"/>
    </row>
    <row r="2646" spans="1:5">
      <c r="A2646" s="222"/>
      <c r="B2646" s="268"/>
      <c r="C2646" s="269"/>
      <c r="D2646" s="270"/>
      <c r="E2646" s="271"/>
    </row>
    <row r="2647" spans="1:5">
      <c r="A2647" s="222"/>
      <c r="B2647" s="268"/>
      <c r="C2647" s="269"/>
      <c r="D2647" s="270"/>
      <c r="E2647" s="271"/>
    </row>
    <row r="2648" spans="1:5">
      <c r="A2648" s="222"/>
      <c r="B2648" s="268"/>
      <c r="C2648" s="269"/>
      <c r="D2648" s="270"/>
      <c r="E2648" s="271"/>
    </row>
    <row r="2649" spans="1:5">
      <c r="A2649" s="222"/>
      <c r="B2649" s="268"/>
      <c r="C2649" s="269"/>
      <c r="D2649" s="270"/>
      <c r="E2649" s="271"/>
    </row>
    <row r="2650" spans="1:5">
      <c r="A2650" s="222"/>
      <c r="B2650" s="268"/>
      <c r="C2650" s="269"/>
      <c r="D2650" s="270"/>
      <c r="E2650" s="271"/>
    </row>
    <row r="2651" spans="1:5">
      <c r="A2651" s="222"/>
      <c r="B2651" s="268"/>
      <c r="C2651" s="269"/>
      <c r="D2651" s="270"/>
      <c r="E2651" s="271"/>
    </row>
    <row r="2652" spans="1:5">
      <c r="A2652" s="222"/>
      <c r="B2652" s="268"/>
      <c r="C2652" s="269"/>
      <c r="D2652" s="270"/>
      <c r="E2652" s="271"/>
    </row>
    <row r="2653" spans="1:5">
      <c r="A2653" s="222"/>
      <c r="B2653" s="268"/>
      <c r="C2653" s="269"/>
      <c r="D2653" s="270"/>
      <c r="E2653" s="271"/>
    </row>
    <row r="2654" spans="1:5">
      <c r="A2654" s="222"/>
      <c r="B2654" s="268"/>
      <c r="C2654" s="269"/>
      <c r="D2654" s="270"/>
      <c r="E2654" s="271"/>
    </row>
    <row r="2655" spans="1:5">
      <c r="A2655" s="222"/>
      <c r="B2655" s="268"/>
      <c r="C2655" s="269"/>
      <c r="D2655" s="270"/>
      <c r="E2655" s="271"/>
    </row>
    <row r="2656" spans="1:5">
      <c r="A2656" s="222"/>
      <c r="B2656" s="268"/>
      <c r="C2656" s="269"/>
      <c r="D2656" s="270"/>
      <c r="E2656" s="271"/>
    </row>
    <row r="2657" spans="1:5">
      <c r="A2657" s="222"/>
      <c r="B2657" s="268"/>
      <c r="C2657" s="269"/>
      <c r="D2657" s="270"/>
      <c r="E2657" s="271"/>
    </row>
    <row r="2658" spans="1:5">
      <c r="A2658" s="222"/>
      <c r="B2658" s="268"/>
      <c r="C2658" s="269"/>
      <c r="D2658" s="270"/>
      <c r="E2658" s="271"/>
    </row>
    <row r="2659" spans="1:5">
      <c r="A2659" s="222"/>
      <c r="B2659" s="268"/>
      <c r="C2659" s="269"/>
      <c r="D2659" s="270"/>
      <c r="E2659" s="271"/>
    </row>
    <row r="2660" spans="1:5">
      <c r="A2660" s="222"/>
      <c r="B2660" s="268"/>
      <c r="C2660" s="269"/>
      <c r="D2660" s="270"/>
      <c r="E2660" s="271"/>
    </row>
    <row r="2661" spans="1:5">
      <c r="A2661" s="222"/>
      <c r="B2661" s="268"/>
      <c r="C2661" s="269"/>
      <c r="D2661" s="270"/>
      <c r="E2661" s="271"/>
    </row>
    <row r="2662" spans="1:5">
      <c r="A2662" s="222"/>
      <c r="B2662" s="268"/>
      <c r="C2662" s="269"/>
      <c r="D2662" s="270"/>
      <c r="E2662" s="271"/>
    </row>
    <row r="2663" spans="1:5">
      <c r="A2663" s="222"/>
      <c r="B2663" s="268"/>
      <c r="C2663" s="269"/>
      <c r="D2663" s="270"/>
      <c r="E2663" s="271"/>
    </row>
    <row r="2664" spans="1:5">
      <c r="A2664" s="222"/>
      <c r="B2664" s="268"/>
      <c r="C2664" s="269"/>
      <c r="D2664" s="270"/>
      <c r="E2664" s="271"/>
    </row>
    <row r="2665" spans="1:5">
      <c r="A2665" s="222"/>
      <c r="B2665" s="268"/>
      <c r="C2665" s="269"/>
      <c r="D2665" s="270"/>
      <c r="E2665" s="271"/>
    </row>
    <row r="2666" spans="1:5">
      <c r="A2666" s="222"/>
      <c r="B2666" s="268"/>
      <c r="C2666" s="269"/>
      <c r="D2666" s="270"/>
      <c r="E2666" s="271"/>
    </row>
    <row r="2667" spans="1:5">
      <c r="A2667" s="222"/>
      <c r="B2667" s="268"/>
      <c r="C2667" s="269"/>
      <c r="D2667" s="270"/>
      <c r="E2667" s="271"/>
    </row>
    <row r="2668" spans="1:5">
      <c r="A2668" s="222"/>
      <c r="B2668" s="268"/>
      <c r="C2668" s="269"/>
      <c r="D2668" s="270"/>
      <c r="E2668" s="271"/>
    </row>
    <row r="2669" spans="1:5">
      <c r="A2669" s="222"/>
      <c r="B2669" s="268"/>
      <c r="C2669" s="269"/>
      <c r="D2669" s="270"/>
      <c r="E2669" s="271"/>
    </row>
    <row r="2670" spans="1:5">
      <c r="A2670" s="222"/>
      <c r="B2670" s="268"/>
      <c r="C2670" s="269"/>
      <c r="D2670" s="270"/>
      <c r="E2670" s="271"/>
    </row>
    <row r="2671" spans="1:5">
      <c r="A2671" s="222"/>
      <c r="B2671" s="268"/>
      <c r="C2671" s="269"/>
      <c r="D2671" s="270"/>
      <c r="E2671" s="271"/>
    </row>
    <row r="2672" spans="1:5">
      <c r="A2672" s="222"/>
      <c r="B2672" s="268"/>
      <c r="C2672" s="269"/>
      <c r="D2672" s="270"/>
      <c r="E2672" s="271"/>
    </row>
    <row r="2673" spans="1:5">
      <c r="A2673" s="222"/>
      <c r="B2673" s="268"/>
      <c r="C2673" s="269"/>
      <c r="D2673" s="270"/>
      <c r="E2673" s="271"/>
    </row>
    <row r="2674" spans="1:5">
      <c r="A2674" s="222"/>
      <c r="B2674" s="268"/>
      <c r="C2674" s="269"/>
      <c r="D2674" s="270"/>
      <c r="E2674" s="271"/>
    </row>
    <row r="2675" spans="1:5">
      <c r="A2675" s="222"/>
      <c r="B2675" s="268"/>
      <c r="C2675" s="269"/>
      <c r="D2675" s="270"/>
      <c r="E2675" s="271"/>
    </row>
    <row r="2676" spans="1:5">
      <c r="A2676" s="222"/>
      <c r="B2676" s="268"/>
      <c r="C2676" s="269"/>
      <c r="D2676" s="270"/>
      <c r="E2676" s="271"/>
    </row>
    <row r="2677" spans="1:5">
      <c r="A2677" s="222"/>
      <c r="B2677" s="268"/>
      <c r="C2677" s="269"/>
      <c r="D2677" s="270"/>
      <c r="E2677" s="271"/>
    </row>
    <row r="2678" spans="1:5">
      <c r="A2678" s="222"/>
      <c r="B2678" s="268"/>
      <c r="C2678" s="269"/>
      <c r="D2678" s="270"/>
      <c r="E2678" s="271"/>
    </row>
    <row r="2679" spans="1:5">
      <c r="A2679" s="222"/>
      <c r="B2679" s="268"/>
      <c r="C2679" s="269"/>
      <c r="D2679" s="270"/>
      <c r="E2679" s="271"/>
    </row>
    <row r="2680" spans="1:5">
      <c r="A2680" s="222"/>
      <c r="B2680" s="268"/>
      <c r="C2680" s="269"/>
      <c r="D2680" s="270"/>
      <c r="E2680" s="271"/>
    </row>
    <row r="2681" spans="1:5">
      <c r="A2681" s="222"/>
      <c r="B2681" s="268"/>
      <c r="C2681" s="269"/>
      <c r="D2681" s="270"/>
      <c r="E2681" s="271"/>
    </row>
    <row r="2682" spans="1:5">
      <c r="A2682" s="222"/>
      <c r="B2682" s="268"/>
      <c r="C2682" s="269"/>
      <c r="D2682" s="270"/>
      <c r="E2682" s="271"/>
    </row>
    <row r="2683" spans="1:5">
      <c r="A2683" s="222"/>
      <c r="B2683" s="268"/>
      <c r="C2683" s="269"/>
      <c r="D2683" s="270"/>
      <c r="E2683" s="271"/>
    </row>
    <row r="2684" spans="1:5">
      <c r="A2684" s="222"/>
      <c r="B2684" s="268"/>
      <c r="C2684" s="269"/>
      <c r="D2684" s="270"/>
      <c r="E2684" s="271"/>
    </row>
    <row r="2685" spans="1:5">
      <c r="A2685" s="222"/>
      <c r="B2685" s="268"/>
      <c r="C2685" s="269"/>
      <c r="D2685" s="270"/>
      <c r="E2685" s="271"/>
    </row>
    <row r="2686" spans="1:5">
      <c r="A2686" s="222"/>
      <c r="B2686" s="268"/>
      <c r="C2686" s="269"/>
      <c r="D2686" s="270"/>
      <c r="E2686" s="271"/>
    </row>
    <row r="2687" spans="1:5">
      <c r="A2687" s="222"/>
      <c r="B2687" s="268"/>
      <c r="C2687" s="269"/>
      <c r="D2687" s="270"/>
      <c r="E2687" s="271"/>
    </row>
    <row r="2688" spans="1:5">
      <c r="A2688" s="222"/>
      <c r="B2688" s="268"/>
      <c r="C2688" s="269"/>
      <c r="D2688" s="270"/>
      <c r="E2688" s="271"/>
    </row>
    <row r="2689" spans="1:5">
      <c r="A2689" s="222"/>
      <c r="B2689" s="268"/>
      <c r="C2689" s="269"/>
      <c r="D2689" s="270"/>
      <c r="E2689" s="271"/>
    </row>
    <row r="2690" spans="1:5">
      <c r="A2690" s="222"/>
      <c r="B2690" s="268"/>
      <c r="C2690" s="269"/>
      <c r="D2690" s="270"/>
      <c r="E2690" s="271"/>
    </row>
    <row r="2691" spans="1:5">
      <c r="A2691" s="222"/>
      <c r="B2691" s="268"/>
      <c r="C2691" s="269"/>
      <c r="D2691" s="270"/>
      <c r="E2691" s="271"/>
    </row>
    <row r="2692" spans="1:5">
      <c r="A2692" s="222"/>
      <c r="B2692" s="268"/>
      <c r="C2692" s="269"/>
      <c r="D2692" s="270"/>
      <c r="E2692" s="271"/>
    </row>
    <row r="2693" spans="1:5">
      <c r="A2693" s="222"/>
      <c r="B2693" s="268"/>
      <c r="C2693" s="269"/>
      <c r="D2693" s="270"/>
      <c r="E2693" s="271"/>
    </row>
    <row r="2694" spans="1:5">
      <c r="A2694" s="222"/>
      <c r="B2694" s="268"/>
      <c r="C2694" s="269"/>
      <c r="D2694" s="270"/>
      <c r="E2694" s="271"/>
    </row>
    <row r="2695" spans="1:5">
      <c r="A2695" s="222"/>
      <c r="B2695" s="268"/>
      <c r="C2695" s="269"/>
      <c r="D2695" s="270"/>
      <c r="E2695" s="271"/>
    </row>
    <row r="2696" spans="1:5">
      <c r="A2696" s="222"/>
      <c r="B2696" s="268"/>
      <c r="C2696" s="269"/>
      <c r="D2696" s="270"/>
      <c r="E2696" s="271"/>
    </row>
    <row r="2697" spans="1:5">
      <c r="A2697" s="222"/>
      <c r="B2697" s="268"/>
      <c r="C2697" s="269"/>
      <c r="D2697" s="270"/>
      <c r="E2697" s="271"/>
    </row>
    <row r="2698" spans="1:5">
      <c r="A2698" s="222"/>
      <c r="B2698" s="268"/>
      <c r="C2698" s="269"/>
      <c r="D2698" s="270"/>
      <c r="E2698" s="271"/>
    </row>
    <row r="2699" spans="1:5">
      <c r="A2699" s="222"/>
      <c r="B2699" s="268"/>
      <c r="C2699" s="269"/>
      <c r="D2699" s="270"/>
      <c r="E2699" s="271"/>
    </row>
    <row r="2700" spans="1:5">
      <c r="A2700" s="222"/>
      <c r="B2700" s="268"/>
      <c r="C2700" s="269"/>
      <c r="D2700" s="270"/>
      <c r="E2700" s="271"/>
    </row>
    <row r="2701" spans="1:5">
      <c r="A2701" s="222"/>
      <c r="B2701" s="268"/>
      <c r="C2701" s="269"/>
      <c r="D2701" s="270"/>
      <c r="E2701" s="271"/>
    </row>
    <row r="2702" spans="1:5">
      <c r="A2702" s="222"/>
      <c r="B2702" s="268"/>
      <c r="C2702" s="269"/>
      <c r="D2702" s="270"/>
      <c r="E2702" s="271"/>
    </row>
    <row r="2703" spans="1:5">
      <c r="A2703" s="222"/>
      <c r="B2703" s="268"/>
      <c r="C2703" s="269"/>
      <c r="D2703" s="270"/>
      <c r="E2703" s="271"/>
    </row>
    <row r="2704" spans="1:5">
      <c r="A2704" s="222"/>
      <c r="B2704" s="268"/>
      <c r="C2704" s="269"/>
      <c r="D2704" s="270"/>
      <c r="E2704" s="271"/>
    </row>
    <row r="2705" spans="1:5">
      <c r="A2705" s="222"/>
      <c r="B2705" s="268"/>
      <c r="C2705" s="269"/>
      <c r="D2705" s="270"/>
      <c r="E2705" s="271"/>
    </row>
    <row r="2706" spans="1:5">
      <c r="A2706" s="222"/>
      <c r="B2706" s="268"/>
      <c r="C2706" s="269"/>
      <c r="D2706" s="270"/>
      <c r="E2706" s="271"/>
    </row>
    <row r="2707" spans="1:5">
      <c r="A2707" s="222"/>
      <c r="B2707" s="268"/>
      <c r="C2707" s="269"/>
      <c r="D2707" s="270"/>
      <c r="E2707" s="271"/>
    </row>
    <row r="2708" spans="1:5">
      <c r="A2708" s="222"/>
      <c r="B2708" s="268"/>
      <c r="C2708" s="269"/>
      <c r="D2708" s="270"/>
      <c r="E2708" s="271"/>
    </row>
    <row r="2709" spans="1:5">
      <c r="A2709" s="222"/>
      <c r="B2709" s="268"/>
      <c r="C2709" s="269"/>
      <c r="D2709" s="270"/>
      <c r="E2709" s="271"/>
    </row>
    <row r="2710" spans="1:5">
      <c r="A2710" s="222"/>
      <c r="B2710" s="268"/>
      <c r="C2710" s="269"/>
      <c r="D2710" s="270"/>
      <c r="E2710" s="271"/>
    </row>
    <row r="2711" spans="1:5">
      <c r="A2711" s="222"/>
      <c r="B2711" s="268"/>
      <c r="C2711" s="269"/>
      <c r="D2711" s="270"/>
      <c r="E2711" s="271"/>
    </row>
    <row r="2712" spans="1:5">
      <c r="A2712" s="222"/>
      <c r="B2712" s="268"/>
      <c r="C2712" s="269"/>
      <c r="D2712" s="270"/>
      <c r="E2712" s="271"/>
    </row>
    <row r="2713" spans="1:5">
      <c r="A2713" s="222"/>
      <c r="B2713" s="268"/>
      <c r="C2713" s="269"/>
      <c r="D2713" s="270"/>
      <c r="E2713" s="271"/>
    </row>
    <row r="2714" spans="1:5">
      <c r="A2714" s="222"/>
      <c r="B2714" s="268"/>
      <c r="C2714" s="269"/>
      <c r="D2714" s="270"/>
      <c r="E2714" s="271"/>
    </row>
    <row r="2715" spans="1:5">
      <c r="A2715" s="222"/>
      <c r="B2715" s="268"/>
      <c r="C2715" s="269"/>
      <c r="D2715" s="270"/>
      <c r="E2715" s="271"/>
    </row>
    <row r="2716" spans="1:5">
      <c r="A2716" s="222"/>
      <c r="B2716" s="268"/>
      <c r="C2716" s="269"/>
      <c r="D2716" s="270"/>
      <c r="E2716" s="271"/>
    </row>
    <row r="2717" spans="1:5">
      <c r="A2717" s="222"/>
      <c r="B2717" s="268"/>
      <c r="C2717" s="269"/>
      <c r="D2717" s="270"/>
      <c r="E2717" s="271"/>
    </row>
    <row r="2718" spans="1:5">
      <c r="A2718" s="222"/>
      <c r="B2718" s="268"/>
      <c r="C2718" s="269"/>
      <c r="D2718" s="270"/>
      <c r="E2718" s="271"/>
    </row>
    <row r="2719" spans="1:5">
      <c r="A2719" s="222"/>
      <c r="B2719" s="268"/>
      <c r="C2719" s="269"/>
      <c r="D2719" s="270"/>
      <c r="E2719" s="271"/>
    </row>
    <row r="2720" spans="1:5">
      <c r="A2720" s="222"/>
      <c r="B2720" s="268"/>
      <c r="C2720" s="269"/>
      <c r="D2720" s="270"/>
      <c r="E2720" s="271"/>
    </row>
    <row r="2721" spans="1:5">
      <c r="A2721" s="222"/>
      <c r="B2721" s="268"/>
      <c r="C2721" s="269"/>
      <c r="D2721" s="270"/>
      <c r="E2721" s="271"/>
    </row>
    <row r="2722" spans="1:5">
      <c r="A2722" s="222"/>
      <c r="B2722" s="268"/>
      <c r="C2722" s="269"/>
      <c r="D2722" s="270"/>
      <c r="E2722" s="271"/>
    </row>
    <row r="2723" spans="1:5">
      <c r="A2723" s="222"/>
      <c r="B2723" s="268"/>
      <c r="C2723" s="269"/>
      <c r="D2723" s="270"/>
      <c r="E2723" s="271"/>
    </row>
    <row r="2724" spans="1:5">
      <c r="A2724" s="222"/>
      <c r="B2724" s="268"/>
      <c r="C2724" s="269"/>
      <c r="D2724" s="270"/>
      <c r="E2724" s="271"/>
    </row>
    <row r="2725" spans="1:5">
      <c r="A2725" s="222"/>
      <c r="B2725" s="268"/>
      <c r="C2725" s="269"/>
      <c r="D2725" s="270"/>
      <c r="E2725" s="271"/>
    </row>
    <row r="2726" spans="1:5">
      <c r="A2726" s="222"/>
      <c r="B2726" s="268"/>
      <c r="C2726" s="269"/>
      <c r="D2726" s="270"/>
      <c r="E2726" s="271"/>
    </row>
    <row r="2727" spans="1:5">
      <c r="A2727" s="222"/>
      <c r="B2727" s="268"/>
      <c r="C2727" s="269"/>
      <c r="D2727" s="270"/>
      <c r="E2727" s="271"/>
    </row>
    <row r="2728" spans="1:5">
      <c r="A2728" s="222"/>
      <c r="B2728" s="268"/>
      <c r="C2728" s="269"/>
      <c r="D2728" s="270"/>
      <c r="E2728" s="271"/>
    </row>
    <row r="2729" spans="1:5">
      <c r="A2729" s="222"/>
      <c r="B2729" s="268"/>
      <c r="C2729" s="269"/>
      <c r="D2729" s="270"/>
      <c r="E2729" s="271"/>
    </row>
    <row r="2730" spans="1:5">
      <c r="A2730" s="222"/>
      <c r="B2730" s="268"/>
      <c r="C2730" s="269"/>
      <c r="D2730" s="270"/>
      <c r="E2730" s="271"/>
    </row>
    <row r="2731" spans="1:5">
      <c r="A2731" s="222"/>
      <c r="B2731" s="268"/>
      <c r="C2731" s="269"/>
      <c r="D2731" s="270"/>
      <c r="E2731" s="271"/>
    </row>
    <row r="2732" spans="1:5">
      <c r="A2732" s="222"/>
      <c r="B2732" s="268"/>
      <c r="C2732" s="269"/>
      <c r="D2732" s="270"/>
      <c r="E2732" s="271"/>
    </row>
    <row r="2733" spans="1:5">
      <c r="A2733" s="222"/>
      <c r="B2733" s="268"/>
      <c r="C2733" s="269"/>
      <c r="D2733" s="270"/>
      <c r="E2733" s="271"/>
    </row>
    <row r="2734" spans="1:5">
      <c r="A2734" s="222"/>
      <c r="B2734" s="268"/>
      <c r="C2734" s="269"/>
      <c r="D2734" s="270"/>
      <c r="E2734" s="271"/>
    </row>
    <row r="2735" spans="1:5">
      <c r="A2735" s="222"/>
      <c r="B2735" s="268"/>
      <c r="C2735" s="269"/>
      <c r="D2735" s="270"/>
      <c r="E2735" s="271"/>
    </row>
    <row r="2736" spans="1:5">
      <c r="A2736" s="222"/>
      <c r="B2736" s="268"/>
      <c r="C2736" s="269"/>
      <c r="D2736" s="270"/>
      <c r="E2736" s="271"/>
    </row>
    <row r="2737" spans="1:5">
      <c r="A2737" s="222"/>
      <c r="B2737" s="268"/>
      <c r="C2737" s="269"/>
      <c r="D2737" s="270"/>
      <c r="E2737" s="271"/>
    </row>
    <row r="2738" spans="1:5">
      <c r="A2738" s="222"/>
      <c r="B2738" s="268"/>
      <c r="C2738" s="269"/>
      <c r="D2738" s="270"/>
      <c r="E2738" s="271"/>
    </row>
    <row r="2739" spans="1:5">
      <c r="A2739" s="222"/>
      <c r="B2739" s="268"/>
      <c r="C2739" s="269"/>
      <c r="D2739" s="270"/>
      <c r="E2739" s="271"/>
    </row>
    <row r="2740" spans="1:5">
      <c r="A2740" s="222"/>
      <c r="B2740" s="268"/>
      <c r="C2740" s="269"/>
      <c r="D2740" s="270"/>
      <c r="E2740" s="271"/>
    </row>
    <row r="2741" spans="1:5">
      <c r="A2741" s="222"/>
      <c r="B2741" s="268"/>
      <c r="C2741" s="269"/>
      <c r="D2741" s="270"/>
      <c r="E2741" s="271"/>
    </row>
    <row r="2742" spans="1:5">
      <c r="A2742" s="222"/>
      <c r="B2742" s="268"/>
      <c r="C2742" s="269"/>
      <c r="D2742" s="270"/>
      <c r="E2742" s="271"/>
    </row>
    <row r="2743" spans="1:5">
      <c r="A2743" s="222"/>
      <c r="B2743" s="268"/>
      <c r="C2743" s="269"/>
      <c r="D2743" s="270"/>
      <c r="E2743" s="271"/>
    </row>
    <row r="2744" spans="1:5">
      <c r="A2744" s="222"/>
      <c r="B2744" s="268"/>
      <c r="C2744" s="269"/>
      <c r="D2744" s="270"/>
      <c r="E2744" s="271"/>
    </row>
    <row r="2745" spans="1:5">
      <c r="A2745" s="222"/>
      <c r="B2745" s="268"/>
      <c r="C2745" s="269"/>
      <c r="D2745" s="270"/>
      <c r="E2745" s="271"/>
    </row>
    <row r="2746" spans="1:5">
      <c r="A2746" s="222"/>
      <c r="B2746" s="268"/>
      <c r="C2746" s="269"/>
      <c r="D2746" s="270"/>
      <c r="E2746" s="271"/>
    </row>
    <row r="2747" spans="1:5">
      <c r="A2747" s="222"/>
      <c r="B2747" s="268"/>
      <c r="C2747" s="269"/>
      <c r="D2747" s="270"/>
      <c r="E2747" s="271"/>
    </row>
    <row r="2748" spans="1:5">
      <c r="A2748" s="222"/>
      <c r="B2748" s="268"/>
      <c r="C2748" s="269"/>
      <c r="D2748" s="270"/>
      <c r="E2748" s="271"/>
    </row>
    <row r="2749" spans="1:5">
      <c r="A2749" s="222"/>
      <c r="B2749" s="268"/>
      <c r="C2749" s="269"/>
      <c r="D2749" s="270"/>
      <c r="E2749" s="271"/>
    </row>
    <row r="2750" spans="1:5">
      <c r="A2750" s="222"/>
      <c r="B2750" s="268"/>
      <c r="C2750" s="269"/>
      <c r="D2750" s="270"/>
      <c r="E2750" s="271"/>
    </row>
    <row r="2751" spans="1:5">
      <c r="A2751" s="222"/>
      <c r="B2751" s="268"/>
      <c r="C2751" s="269"/>
      <c r="D2751" s="270"/>
      <c r="E2751" s="271"/>
    </row>
    <row r="2752" spans="1:5">
      <c r="A2752" s="222"/>
      <c r="B2752" s="268"/>
      <c r="C2752" s="269"/>
      <c r="D2752" s="270"/>
      <c r="E2752" s="271"/>
    </row>
    <row r="2753" spans="1:5">
      <c r="A2753" s="222"/>
      <c r="B2753" s="268"/>
      <c r="C2753" s="269"/>
      <c r="D2753" s="270"/>
      <c r="E2753" s="271"/>
    </row>
    <row r="2754" spans="1:5">
      <c r="A2754" s="222"/>
      <c r="B2754" s="268"/>
      <c r="C2754" s="269"/>
      <c r="D2754" s="270"/>
      <c r="E2754" s="271"/>
    </row>
    <row r="2755" spans="1:5">
      <c r="A2755" s="222"/>
      <c r="B2755" s="268"/>
      <c r="C2755" s="269"/>
      <c r="D2755" s="270"/>
      <c r="E2755" s="271"/>
    </row>
    <row r="2756" spans="1:5">
      <c r="A2756" s="222"/>
      <c r="B2756" s="268"/>
      <c r="C2756" s="269"/>
      <c r="D2756" s="270"/>
      <c r="E2756" s="271"/>
    </row>
    <row r="2757" spans="1:5">
      <c r="A2757" s="222"/>
      <c r="B2757" s="268"/>
      <c r="C2757" s="269"/>
      <c r="D2757" s="270"/>
      <c r="E2757" s="271"/>
    </row>
    <row r="2758" spans="1:5">
      <c r="A2758" s="222"/>
      <c r="B2758" s="268"/>
      <c r="C2758" s="269"/>
      <c r="D2758" s="270"/>
      <c r="E2758" s="271"/>
    </row>
    <row r="2759" spans="1:5">
      <c r="A2759" s="222"/>
      <c r="B2759" s="268"/>
      <c r="C2759" s="269"/>
      <c r="D2759" s="270"/>
      <c r="E2759" s="271"/>
    </row>
    <row r="2760" spans="1:5">
      <c r="A2760" s="222"/>
      <c r="B2760" s="268"/>
      <c r="C2760" s="269"/>
      <c r="D2760" s="270"/>
      <c r="E2760" s="271"/>
    </row>
    <row r="2761" spans="1:5">
      <c r="A2761" s="222"/>
      <c r="B2761" s="268"/>
      <c r="C2761" s="269"/>
      <c r="D2761" s="270"/>
      <c r="E2761" s="271"/>
    </row>
    <row r="2762" spans="1:5">
      <c r="A2762" s="222"/>
      <c r="B2762" s="268"/>
      <c r="C2762" s="269"/>
      <c r="D2762" s="270"/>
      <c r="E2762" s="271"/>
    </row>
    <row r="2763" spans="1:5">
      <c r="A2763" s="222"/>
      <c r="B2763" s="268"/>
      <c r="C2763" s="269"/>
      <c r="D2763" s="270"/>
      <c r="E2763" s="271"/>
    </row>
    <row r="2764" spans="1:5">
      <c r="A2764" s="222"/>
      <c r="B2764" s="268"/>
      <c r="C2764" s="269"/>
      <c r="D2764" s="270"/>
      <c r="E2764" s="271"/>
    </row>
    <row r="2765" spans="1:5">
      <c r="A2765" s="222"/>
      <c r="B2765" s="268"/>
      <c r="C2765" s="269"/>
      <c r="D2765" s="270"/>
      <c r="E2765" s="271"/>
    </row>
    <row r="2766" spans="1:5">
      <c r="A2766" s="222"/>
      <c r="B2766" s="268"/>
      <c r="C2766" s="269"/>
      <c r="D2766" s="270"/>
      <c r="E2766" s="271"/>
    </row>
    <row r="2767" spans="1:5">
      <c r="A2767" s="222"/>
      <c r="B2767" s="268"/>
      <c r="C2767" s="269"/>
      <c r="D2767" s="270"/>
      <c r="E2767" s="271"/>
    </row>
    <row r="2768" spans="1:5">
      <c r="A2768" s="222"/>
      <c r="B2768" s="268"/>
      <c r="C2768" s="269"/>
      <c r="D2768" s="270"/>
      <c r="E2768" s="271"/>
    </row>
    <row r="2769" spans="1:5">
      <c r="A2769" s="222"/>
      <c r="B2769" s="268"/>
      <c r="C2769" s="269"/>
      <c r="D2769" s="270"/>
      <c r="E2769" s="271"/>
    </row>
    <row r="2770" spans="1:5">
      <c r="A2770" s="222"/>
      <c r="B2770" s="268"/>
      <c r="C2770" s="269"/>
      <c r="D2770" s="270"/>
      <c r="E2770" s="271"/>
    </row>
    <row r="2771" spans="1:5">
      <c r="A2771" s="222"/>
      <c r="B2771" s="268"/>
      <c r="C2771" s="269"/>
      <c r="D2771" s="270"/>
      <c r="E2771" s="271"/>
    </row>
    <row r="2772" spans="1:5">
      <c r="A2772" s="222"/>
      <c r="B2772" s="268"/>
      <c r="C2772" s="269"/>
      <c r="D2772" s="270"/>
      <c r="E2772" s="271"/>
    </row>
    <row r="2773" spans="1:5">
      <c r="A2773" s="222"/>
      <c r="B2773" s="268"/>
      <c r="C2773" s="269"/>
      <c r="D2773" s="270"/>
      <c r="E2773" s="271"/>
    </row>
    <row r="2774" spans="1:5">
      <c r="A2774" s="222"/>
      <c r="B2774" s="268"/>
      <c r="C2774" s="269"/>
      <c r="D2774" s="270"/>
      <c r="E2774" s="271"/>
    </row>
    <row r="2775" spans="1:5">
      <c r="A2775" s="222"/>
      <c r="B2775" s="268"/>
      <c r="C2775" s="269"/>
      <c r="D2775" s="270"/>
      <c r="E2775" s="271"/>
    </row>
    <row r="2776" spans="1:5">
      <c r="A2776" s="222"/>
      <c r="B2776" s="268"/>
      <c r="C2776" s="269"/>
      <c r="D2776" s="270"/>
      <c r="E2776" s="271"/>
    </row>
    <row r="2777" spans="1:5">
      <c r="A2777" s="222"/>
      <c r="B2777" s="268"/>
      <c r="C2777" s="269"/>
      <c r="D2777" s="270"/>
      <c r="E2777" s="271"/>
    </row>
    <row r="2778" spans="1:5">
      <c r="A2778" s="222"/>
      <c r="B2778" s="268"/>
      <c r="C2778" s="269"/>
      <c r="D2778" s="270"/>
      <c r="E2778" s="271"/>
    </row>
    <row r="2779" spans="1:5">
      <c r="A2779" s="222"/>
      <c r="B2779" s="268"/>
      <c r="C2779" s="269"/>
      <c r="D2779" s="270"/>
      <c r="E2779" s="271"/>
    </row>
    <row r="2780" spans="1:5">
      <c r="A2780" s="222"/>
      <c r="B2780" s="268"/>
      <c r="C2780" s="269"/>
      <c r="D2780" s="270"/>
      <c r="E2780" s="271"/>
    </row>
    <row r="2781" spans="1:5">
      <c r="A2781" s="222"/>
      <c r="B2781" s="268"/>
      <c r="C2781" s="269"/>
      <c r="D2781" s="270"/>
      <c r="E2781" s="271"/>
    </row>
    <row r="2782" spans="1:5">
      <c r="A2782" s="222"/>
      <c r="B2782" s="268"/>
      <c r="C2782" s="269"/>
      <c r="D2782" s="270"/>
      <c r="E2782" s="271"/>
    </row>
    <row r="2783" spans="1:5">
      <c r="A2783" s="222"/>
      <c r="B2783" s="268"/>
      <c r="C2783" s="269"/>
      <c r="D2783" s="270"/>
      <c r="E2783" s="271"/>
    </row>
    <row r="2784" spans="1:5">
      <c r="A2784" s="222"/>
      <c r="B2784" s="268"/>
      <c r="C2784" s="269"/>
      <c r="D2784" s="270"/>
      <c r="E2784" s="271"/>
    </row>
    <row r="2785" spans="1:5">
      <c r="A2785" s="222"/>
      <c r="B2785" s="268"/>
      <c r="C2785" s="269"/>
      <c r="D2785" s="270"/>
      <c r="E2785" s="271"/>
    </row>
    <row r="2786" spans="1:5">
      <c r="A2786" s="222"/>
      <c r="B2786" s="268"/>
      <c r="C2786" s="269"/>
      <c r="D2786" s="270"/>
      <c r="E2786" s="271"/>
    </row>
    <row r="2787" spans="1:5">
      <c r="A2787" s="222"/>
      <c r="B2787" s="268"/>
      <c r="C2787" s="269"/>
      <c r="D2787" s="270"/>
      <c r="E2787" s="271"/>
    </row>
    <row r="2788" spans="1:5">
      <c r="A2788" s="222"/>
      <c r="B2788" s="268"/>
      <c r="C2788" s="269"/>
      <c r="D2788" s="270"/>
      <c r="E2788" s="271"/>
    </row>
    <row r="2789" spans="1:5">
      <c r="A2789" s="222"/>
      <c r="B2789" s="268"/>
      <c r="C2789" s="269"/>
      <c r="D2789" s="270"/>
      <c r="E2789" s="271"/>
    </row>
    <row r="2790" spans="1:5">
      <c r="A2790" s="222"/>
      <c r="B2790" s="268"/>
      <c r="C2790" s="269"/>
      <c r="D2790" s="270"/>
      <c r="E2790" s="271"/>
    </row>
    <row r="2791" spans="1:5">
      <c r="A2791" s="222"/>
      <c r="B2791" s="268"/>
      <c r="C2791" s="269"/>
      <c r="D2791" s="270"/>
      <c r="E2791" s="271"/>
    </row>
    <row r="2792" spans="1:5">
      <c r="A2792" s="222"/>
      <c r="B2792" s="268"/>
      <c r="C2792" s="269"/>
      <c r="D2792" s="270"/>
      <c r="E2792" s="271"/>
    </row>
    <row r="2793" spans="1:5">
      <c r="A2793" s="222"/>
      <c r="B2793" s="268"/>
      <c r="C2793" s="269"/>
      <c r="D2793" s="270"/>
      <c r="E2793" s="271"/>
    </row>
    <row r="2794" spans="1:5">
      <c r="A2794" s="222"/>
      <c r="B2794" s="268"/>
      <c r="C2794" s="269"/>
      <c r="D2794" s="270"/>
      <c r="E2794" s="271"/>
    </row>
    <row r="2795" spans="1:5">
      <c r="A2795" s="222"/>
      <c r="B2795" s="268"/>
      <c r="C2795" s="269"/>
      <c r="D2795" s="270"/>
      <c r="E2795" s="271"/>
    </row>
    <row r="2796" spans="1:5">
      <c r="A2796" s="222"/>
      <c r="B2796" s="268"/>
      <c r="C2796" s="269"/>
      <c r="D2796" s="270"/>
      <c r="E2796" s="271"/>
    </row>
    <row r="2797" spans="1:5">
      <c r="A2797" s="222"/>
      <c r="B2797" s="268"/>
      <c r="C2797" s="269"/>
      <c r="D2797" s="270"/>
      <c r="E2797" s="271"/>
    </row>
    <row r="2798" spans="1:5">
      <c r="A2798" s="222"/>
      <c r="B2798" s="268"/>
      <c r="C2798" s="269"/>
      <c r="D2798" s="270"/>
      <c r="E2798" s="271"/>
    </row>
    <row r="2799" spans="1:5">
      <c r="A2799" s="222"/>
      <c r="B2799" s="268"/>
      <c r="C2799" s="269"/>
      <c r="D2799" s="270"/>
      <c r="E2799" s="271"/>
    </row>
    <row r="2800" spans="1:5">
      <c r="A2800" s="222"/>
      <c r="B2800" s="268"/>
      <c r="C2800" s="269"/>
      <c r="D2800" s="270"/>
      <c r="E2800" s="271"/>
    </row>
    <row r="2801" spans="1:5">
      <c r="A2801" s="222"/>
      <c r="B2801" s="268"/>
      <c r="C2801" s="269"/>
      <c r="D2801" s="270"/>
      <c r="E2801" s="271"/>
    </row>
    <row r="2802" spans="1:5">
      <c r="A2802" s="222"/>
      <c r="B2802" s="268"/>
      <c r="C2802" s="269"/>
      <c r="D2802" s="270"/>
      <c r="E2802" s="271"/>
    </row>
    <row r="2803" spans="1:5">
      <c r="A2803" s="222"/>
      <c r="B2803" s="268"/>
      <c r="C2803" s="269"/>
      <c r="D2803" s="270"/>
      <c r="E2803" s="271"/>
    </row>
    <row r="2804" spans="1:5">
      <c r="A2804" s="222"/>
      <c r="B2804" s="268"/>
      <c r="C2804" s="269"/>
      <c r="D2804" s="270"/>
      <c r="E2804" s="271"/>
    </row>
    <row r="2805" spans="1:5">
      <c r="A2805" s="222"/>
      <c r="B2805" s="268"/>
      <c r="C2805" s="269"/>
      <c r="D2805" s="270"/>
      <c r="E2805" s="271"/>
    </row>
    <row r="2806" spans="1:5">
      <c r="A2806" s="222"/>
      <c r="B2806" s="268"/>
      <c r="C2806" s="269"/>
      <c r="D2806" s="270"/>
      <c r="E2806" s="271"/>
    </row>
    <row r="2807" spans="1:5">
      <c r="A2807" s="222"/>
      <c r="B2807" s="268"/>
      <c r="C2807" s="269"/>
      <c r="D2807" s="270"/>
      <c r="E2807" s="271"/>
    </row>
    <row r="2808" spans="1:5">
      <c r="A2808" s="222"/>
      <c r="B2808" s="268"/>
      <c r="C2808" s="269"/>
      <c r="D2808" s="270"/>
      <c r="E2808" s="271"/>
    </row>
    <row r="2809" spans="1:5">
      <c r="A2809" s="222"/>
      <c r="B2809" s="268"/>
      <c r="C2809" s="269"/>
      <c r="D2809" s="270"/>
      <c r="E2809" s="271"/>
    </row>
    <row r="2810" spans="1:5">
      <c r="A2810" s="222"/>
      <c r="B2810" s="268"/>
      <c r="C2810" s="269"/>
      <c r="D2810" s="270"/>
      <c r="E2810" s="271"/>
    </row>
    <row r="2811" spans="1:5">
      <c r="A2811" s="222"/>
      <c r="B2811" s="268"/>
      <c r="C2811" s="269"/>
      <c r="D2811" s="270"/>
      <c r="E2811" s="271"/>
    </row>
    <row r="2812" spans="1:5">
      <c r="A2812" s="222"/>
      <c r="B2812" s="268"/>
      <c r="C2812" s="269"/>
      <c r="D2812" s="270"/>
      <c r="E2812" s="271"/>
    </row>
    <row r="2813" spans="1:5">
      <c r="A2813" s="222"/>
      <c r="B2813" s="268"/>
      <c r="C2813" s="269"/>
      <c r="D2813" s="270"/>
      <c r="E2813" s="271"/>
    </row>
    <row r="2814" spans="1:5">
      <c r="A2814" s="222"/>
      <c r="B2814" s="268"/>
      <c r="C2814" s="269"/>
      <c r="D2814" s="270"/>
      <c r="E2814" s="271"/>
    </row>
    <row r="2815" spans="1:5">
      <c r="A2815" s="222"/>
      <c r="B2815" s="268"/>
      <c r="C2815" s="269"/>
      <c r="D2815" s="270"/>
      <c r="E2815" s="271"/>
    </row>
    <row r="2816" spans="1:5">
      <c r="A2816" s="222"/>
      <c r="B2816" s="268"/>
      <c r="C2816" s="269"/>
      <c r="D2816" s="270"/>
      <c r="E2816" s="271"/>
    </row>
    <row r="2817" spans="1:5">
      <c r="A2817" s="222"/>
      <c r="B2817" s="268"/>
      <c r="C2817" s="269"/>
      <c r="D2817" s="270"/>
      <c r="E2817" s="271"/>
    </row>
    <row r="2818" spans="1:5">
      <c r="A2818" s="222"/>
      <c r="B2818" s="268"/>
      <c r="C2818" s="269"/>
      <c r="D2818" s="270"/>
      <c r="E2818" s="271"/>
    </row>
    <row r="2819" spans="1:5">
      <c r="A2819" s="222"/>
      <c r="B2819" s="268"/>
      <c r="C2819" s="269"/>
      <c r="D2819" s="270"/>
      <c r="E2819" s="271"/>
    </row>
    <row r="2820" spans="1:5">
      <c r="A2820" s="222"/>
      <c r="B2820" s="268"/>
      <c r="C2820" s="269"/>
      <c r="D2820" s="270"/>
      <c r="E2820" s="271"/>
    </row>
    <row r="2821" spans="1:5">
      <c r="A2821" s="222"/>
      <c r="B2821" s="268"/>
      <c r="C2821" s="269"/>
      <c r="D2821" s="270"/>
      <c r="E2821" s="271"/>
    </row>
    <row r="2822" spans="1:5">
      <c r="A2822" s="222"/>
      <c r="B2822" s="268"/>
      <c r="C2822" s="269"/>
      <c r="D2822" s="270"/>
      <c r="E2822" s="271"/>
    </row>
    <row r="2823" spans="1:5">
      <c r="A2823" s="222"/>
      <c r="B2823" s="268"/>
      <c r="C2823" s="269"/>
      <c r="D2823" s="270"/>
      <c r="E2823" s="271"/>
    </row>
    <row r="2824" spans="1:5">
      <c r="A2824" s="222"/>
      <c r="B2824" s="268"/>
      <c r="C2824" s="269"/>
      <c r="D2824" s="270"/>
      <c r="E2824" s="271"/>
    </row>
    <row r="2825" spans="1:5">
      <c r="A2825" s="222"/>
      <c r="B2825" s="268"/>
      <c r="C2825" s="269"/>
      <c r="D2825" s="270"/>
      <c r="E2825" s="271"/>
    </row>
    <row r="2826" spans="1:5">
      <c r="A2826" s="222"/>
      <c r="B2826" s="268"/>
      <c r="C2826" s="269"/>
      <c r="D2826" s="270"/>
      <c r="E2826" s="271"/>
    </row>
    <row r="2827" spans="1:5">
      <c r="A2827" s="222"/>
      <c r="B2827" s="268"/>
      <c r="C2827" s="269"/>
      <c r="D2827" s="270"/>
      <c r="E2827" s="271"/>
    </row>
    <row r="2828" spans="1:5">
      <c r="A2828" s="222"/>
      <c r="B2828" s="268"/>
      <c r="C2828" s="269"/>
      <c r="D2828" s="270"/>
      <c r="E2828" s="271"/>
    </row>
    <row r="2829" spans="1:5">
      <c r="A2829" s="222"/>
      <c r="B2829" s="268"/>
      <c r="C2829" s="269"/>
      <c r="D2829" s="270"/>
      <c r="E2829" s="271"/>
    </row>
    <row r="2830" spans="1:5">
      <c r="A2830" s="222"/>
      <c r="B2830" s="268"/>
      <c r="C2830" s="269"/>
      <c r="D2830" s="270"/>
      <c r="E2830" s="271"/>
    </row>
    <row r="2831" spans="1:5">
      <c r="A2831" s="222"/>
      <c r="B2831" s="268"/>
      <c r="C2831" s="269"/>
      <c r="D2831" s="270"/>
      <c r="E2831" s="271"/>
    </row>
    <row r="2832" spans="1:5">
      <c r="A2832" s="222"/>
      <c r="B2832" s="268"/>
      <c r="C2832" s="269"/>
      <c r="D2832" s="270"/>
      <c r="E2832" s="271"/>
    </row>
    <row r="2833" spans="1:5">
      <c r="A2833" s="222"/>
      <c r="B2833" s="268"/>
      <c r="C2833" s="269"/>
      <c r="D2833" s="270"/>
      <c r="E2833" s="271"/>
    </row>
    <row r="2834" spans="1:5">
      <c r="A2834" s="222"/>
      <c r="B2834" s="268"/>
      <c r="C2834" s="269"/>
      <c r="D2834" s="270"/>
      <c r="E2834" s="271"/>
    </row>
    <row r="2835" spans="1:5">
      <c r="A2835" s="222"/>
      <c r="B2835" s="268"/>
      <c r="C2835" s="269"/>
      <c r="D2835" s="270"/>
      <c r="E2835" s="271"/>
    </row>
    <row r="2836" spans="1:5">
      <c r="A2836" s="222"/>
      <c r="B2836" s="268"/>
      <c r="C2836" s="269"/>
      <c r="D2836" s="270"/>
      <c r="E2836" s="271"/>
    </row>
    <row r="2837" spans="1:5">
      <c r="A2837" s="222"/>
      <c r="B2837" s="268"/>
      <c r="C2837" s="269"/>
      <c r="D2837" s="270"/>
      <c r="E2837" s="271"/>
    </row>
    <row r="2838" spans="1:5">
      <c r="A2838" s="222"/>
      <c r="B2838" s="268"/>
      <c r="C2838" s="269"/>
      <c r="D2838" s="270"/>
      <c r="E2838" s="271"/>
    </row>
    <row r="2839" spans="1:5">
      <c r="A2839" s="222"/>
      <c r="B2839" s="268"/>
      <c r="C2839" s="269"/>
      <c r="D2839" s="270"/>
      <c r="E2839" s="271"/>
    </row>
    <row r="2840" spans="1:5">
      <c r="A2840" s="222"/>
      <c r="B2840" s="268"/>
      <c r="C2840" s="269"/>
      <c r="D2840" s="270"/>
      <c r="E2840" s="271"/>
    </row>
    <row r="2841" spans="1:5">
      <c r="A2841" s="222"/>
      <c r="B2841" s="268"/>
      <c r="C2841" s="269"/>
      <c r="D2841" s="270"/>
      <c r="E2841" s="271"/>
    </row>
    <row r="2842" spans="1:5">
      <c r="A2842" s="222"/>
      <c r="B2842" s="268"/>
      <c r="C2842" s="269"/>
      <c r="D2842" s="270"/>
      <c r="E2842" s="271"/>
    </row>
    <row r="2843" spans="1:5">
      <c r="A2843" s="222"/>
      <c r="B2843" s="268"/>
      <c r="C2843" s="269"/>
      <c r="D2843" s="270"/>
      <c r="E2843" s="271"/>
    </row>
    <row r="2844" spans="1:5">
      <c r="A2844" s="222"/>
      <c r="B2844" s="268"/>
      <c r="C2844" s="269"/>
      <c r="D2844" s="270"/>
      <c r="E2844" s="271"/>
    </row>
    <row r="2845" spans="1:5">
      <c r="A2845" s="222"/>
      <c r="B2845" s="268"/>
      <c r="C2845" s="269"/>
      <c r="D2845" s="270"/>
      <c r="E2845" s="271"/>
    </row>
    <row r="2846" spans="1:5">
      <c r="A2846" s="222"/>
      <c r="B2846" s="268"/>
      <c r="C2846" s="269"/>
      <c r="D2846" s="270"/>
      <c r="E2846" s="271"/>
    </row>
    <row r="2847" spans="1:5">
      <c r="A2847" s="222"/>
      <c r="B2847" s="268"/>
      <c r="C2847" s="269"/>
      <c r="D2847" s="270"/>
      <c r="E2847" s="271"/>
    </row>
    <row r="2848" spans="1:5">
      <c r="A2848" s="222"/>
      <c r="B2848" s="268"/>
      <c r="C2848" s="269"/>
      <c r="D2848" s="270"/>
      <c r="E2848" s="271"/>
    </row>
    <row r="2849" spans="1:5">
      <c r="A2849" s="222"/>
      <c r="B2849" s="268"/>
      <c r="C2849" s="269"/>
      <c r="D2849" s="270"/>
      <c r="E2849" s="271"/>
    </row>
    <row r="2850" spans="1:5">
      <c r="A2850" s="222"/>
      <c r="B2850" s="268"/>
      <c r="C2850" s="269"/>
      <c r="D2850" s="270"/>
      <c r="E2850" s="271"/>
    </row>
    <row r="2851" spans="1:5">
      <c r="A2851" s="222"/>
      <c r="B2851" s="268"/>
      <c r="C2851" s="269"/>
      <c r="D2851" s="270"/>
      <c r="E2851" s="271"/>
    </row>
    <row r="2852" spans="1:5">
      <c r="A2852" s="222"/>
      <c r="B2852" s="268"/>
      <c r="C2852" s="269"/>
      <c r="D2852" s="270"/>
      <c r="E2852" s="271"/>
    </row>
    <row r="2853" spans="1:5">
      <c r="A2853" s="222"/>
      <c r="B2853" s="268"/>
      <c r="C2853" s="269"/>
      <c r="D2853" s="270"/>
      <c r="E2853" s="271"/>
    </row>
    <row r="2854" spans="1:5">
      <c r="A2854" s="222"/>
      <c r="B2854" s="268"/>
      <c r="C2854" s="269"/>
      <c r="D2854" s="270"/>
      <c r="E2854" s="271"/>
    </row>
    <row r="2855" spans="1:5">
      <c r="A2855" s="222"/>
      <c r="B2855" s="268"/>
      <c r="C2855" s="269"/>
      <c r="D2855" s="270"/>
      <c r="E2855" s="271"/>
    </row>
    <row r="2856" spans="1:5">
      <c r="A2856" s="222"/>
      <c r="B2856" s="268"/>
      <c r="C2856" s="269"/>
      <c r="D2856" s="270"/>
      <c r="E2856" s="271"/>
    </row>
    <row r="2857" spans="1:5">
      <c r="A2857" s="222"/>
      <c r="B2857" s="268"/>
      <c r="C2857" s="269"/>
      <c r="D2857" s="270"/>
      <c r="E2857" s="271"/>
    </row>
    <row r="2858" spans="1:5">
      <c r="A2858" s="222"/>
      <c r="B2858" s="268"/>
      <c r="C2858" s="269"/>
      <c r="D2858" s="270"/>
      <c r="E2858" s="271"/>
    </row>
    <row r="2859" spans="1:5">
      <c r="A2859" s="222"/>
      <c r="B2859" s="268"/>
      <c r="C2859" s="269"/>
      <c r="D2859" s="270"/>
      <c r="E2859" s="271"/>
    </row>
    <row r="2860" spans="1:5">
      <c r="A2860" s="222"/>
      <c r="B2860" s="268"/>
      <c r="C2860" s="269"/>
      <c r="D2860" s="270"/>
      <c r="E2860" s="271"/>
    </row>
    <row r="2861" spans="1:5">
      <c r="A2861" s="222"/>
      <c r="B2861" s="268"/>
      <c r="C2861" s="269"/>
      <c r="D2861" s="270"/>
      <c r="E2861" s="271"/>
    </row>
    <row r="2862" spans="1:5">
      <c r="A2862" s="222"/>
      <c r="B2862" s="268"/>
      <c r="C2862" s="269"/>
      <c r="D2862" s="270"/>
      <c r="E2862" s="271"/>
    </row>
    <row r="2863" spans="1:5">
      <c r="A2863" s="222"/>
      <c r="B2863" s="268"/>
      <c r="C2863" s="269"/>
      <c r="D2863" s="270"/>
      <c r="E2863" s="271"/>
    </row>
    <row r="2864" spans="1:5">
      <c r="A2864" s="222"/>
      <c r="B2864" s="268"/>
      <c r="C2864" s="269"/>
      <c r="D2864" s="270"/>
      <c r="E2864" s="271"/>
    </row>
    <row r="2865" spans="1:5">
      <c r="A2865" s="222"/>
      <c r="B2865" s="268"/>
      <c r="C2865" s="269"/>
      <c r="D2865" s="270"/>
      <c r="E2865" s="271"/>
    </row>
    <row r="2866" spans="1:5">
      <c r="A2866" s="222"/>
      <c r="B2866" s="268"/>
      <c r="C2866" s="269"/>
      <c r="D2866" s="270"/>
      <c r="E2866" s="271"/>
    </row>
    <row r="2867" spans="1:5">
      <c r="A2867" s="222"/>
      <c r="B2867" s="268"/>
      <c r="C2867" s="269"/>
      <c r="D2867" s="270"/>
      <c r="E2867" s="271"/>
    </row>
    <row r="2868" spans="1:5">
      <c r="A2868" s="222"/>
      <c r="B2868" s="268"/>
      <c r="C2868" s="269"/>
      <c r="D2868" s="270"/>
      <c r="E2868" s="271"/>
    </row>
    <row r="2869" spans="1:5">
      <c r="A2869" s="222"/>
      <c r="B2869" s="268"/>
      <c r="C2869" s="269"/>
      <c r="D2869" s="270"/>
      <c r="E2869" s="271"/>
    </row>
    <row r="2870" spans="1:5">
      <c r="A2870" s="222"/>
      <c r="B2870" s="268"/>
      <c r="C2870" s="269"/>
      <c r="D2870" s="270"/>
      <c r="E2870" s="271"/>
    </row>
    <row r="2871" spans="1:5">
      <c r="A2871" s="222"/>
      <c r="B2871" s="268"/>
      <c r="C2871" s="269"/>
      <c r="D2871" s="270"/>
      <c r="E2871" s="271"/>
    </row>
    <row r="2872" spans="1:5">
      <c r="A2872" s="222"/>
      <c r="B2872" s="268"/>
      <c r="C2872" s="269"/>
      <c r="D2872" s="270"/>
      <c r="E2872" s="271"/>
    </row>
    <row r="2873" spans="1:5">
      <c r="A2873" s="222"/>
      <c r="B2873" s="268"/>
      <c r="C2873" s="269"/>
      <c r="D2873" s="270"/>
      <c r="E2873" s="271"/>
    </row>
    <row r="2874" spans="1:5">
      <c r="A2874" s="222"/>
      <c r="B2874" s="268"/>
      <c r="C2874" s="269"/>
      <c r="D2874" s="270"/>
      <c r="E2874" s="271"/>
    </row>
    <row r="2875" spans="1:5">
      <c r="A2875" s="222"/>
      <c r="B2875" s="268"/>
      <c r="C2875" s="269"/>
      <c r="D2875" s="270"/>
      <c r="E2875" s="271"/>
    </row>
    <row r="2876" spans="1:5">
      <c r="A2876" s="222"/>
      <c r="B2876" s="268"/>
      <c r="C2876" s="269"/>
      <c r="D2876" s="270"/>
      <c r="E2876" s="271"/>
    </row>
    <row r="2877" spans="1:5">
      <c r="A2877" s="222"/>
      <c r="B2877" s="268"/>
      <c r="C2877" s="269"/>
      <c r="D2877" s="270"/>
      <c r="E2877" s="271"/>
    </row>
    <row r="2878" spans="1:5">
      <c r="A2878" s="222"/>
      <c r="B2878" s="268"/>
      <c r="C2878" s="269"/>
      <c r="D2878" s="270"/>
      <c r="E2878" s="271"/>
    </row>
    <row r="2879" spans="1:5">
      <c r="A2879" s="222"/>
      <c r="B2879" s="268"/>
      <c r="C2879" s="269"/>
      <c r="D2879" s="270"/>
      <c r="E2879" s="271"/>
    </row>
    <row r="2880" spans="1:5">
      <c r="A2880" s="222"/>
      <c r="B2880" s="268"/>
      <c r="C2880" s="269"/>
      <c r="D2880" s="270"/>
      <c r="E2880" s="271"/>
    </row>
    <row r="2881" spans="1:5">
      <c r="A2881" s="222"/>
      <c r="B2881" s="268"/>
      <c r="C2881" s="269"/>
      <c r="D2881" s="270"/>
      <c r="E2881" s="271"/>
    </row>
    <row r="2882" spans="1:5">
      <c r="A2882" s="222"/>
      <c r="B2882" s="268"/>
      <c r="C2882" s="269"/>
      <c r="D2882" s="270"/>
      <c r="E2882" s="271"/>
    </row>
    <row r="2883" spans="1:5">
      <c r="A2883" s="222"/>
      <c r="B2883" s="268"/>
      <c r="C2883" s="269"/>
      <c r="D2883" s="270"/>
      <c r="E2883" s="271"/>
    </row>
    <row r="2884" spans="1:5">
      <c r="A2884" s="222"/>
      <c r="B2884" s="268"/>
      <c r="C2884" s="269"/>
      <c r="D2884" s="270"/>
      <c r="E2884" s="271"/>
    </row>
    <row r="2885" spans="1:5">
      <c r="A2885" s="222"/>
      <c r="B2885" s="268"/>
      <c r="C2885" s="269"/>
      <c r="D2885" s="270"/>
      <c r="E2885" s="271"/>
    </row>
    <row r="2886" spans="1:5">
      <c r="A2886" s="222"/>
      <c r="B2886" s="268"/>
      <c r="C2886" s="269"/>
      <c r="D2886" s="270"/>
      <c r="E2886" s="271"/>
    </row>
    <row r="2887" spans="1:5">
      <c r="A2887" s="222"/>
      <c r="B2887" s="268"/>
      <c r="C2887" s="269"/>
      <c r="D2887" s="270"/>
      <c r="E2887" s="271"/>
    </row>
    <row r="2888" spans="1:5">
      <c r="A2888" s="222"/>
      <c r="B2888" s="268"/>
      <c r="C2888" s="269"/>
      <c r="D2888" s="270"/>
      <c r="E2888" s="271"/>
    </row>
    <row r="2889" spans="1:5">
      <c r="A2889" s="222"/>
      <c r="B2889" s="268"/>
      <c r="C2889" s="269"/>
      <c r="D2889" s="270"/>
      <c r="E2889" s="271"/>
    </row>
    <row r="2890" spans="1:5">
      <c r="A2890" s="222"/>
      <c r="B2890" s="268"/>
      <c r="C2890" s="269"/>
      <c r="D2890" s="270"/>
      <c r="E2890" s="271"/>
    </row>
    <row r="2891" spans="1:5">
      <c r="A2891" s="222"/>
      <c r="B2891" s="268"/>
      <c r="C2891" s="269"/>
      <c r="D2891" s="270"/>
      <c r="E2891" s="271"/>
    </row>
    <row r="2892" spans="1:5">
      <c r="A2892" s="222"/>
      <c r="B2892" s="268"/>
      <c r="C2892" s="269"/>
      <c r="D2892" s="270"/>
      <c r="E2892" s="271"/>
    </row>
    <row r="2893" spans="1:5">
      <c r="A2893" s="222"/>
      <c r="B2893" s="268"/>
      <c r="C2893" s="269"/>
      <c r="D2893" s="270"/>
      <c r="E2893" s="271"/>
    </row>
    <row r="2894" spans="1:5">
      <c r="A2894" s="222"/>
      <c r="B2894" s="268"/>
      <c r="C2894" s="269"/>
      <c r="D2894" s="270"/>
      <c r="E2894" s="271"/>
    </row>
    <row r="2895" spans="1:5">
      <c r="A2895" s="222"/>
      <c r="B2895" s="268"/>
      <c r="C2895" s="269"/>
      <c r="D2895" s="270"/>
      <c r="E2895" s="271"/>
    </row>
    <row r="2896" spans="1:5">
      <c r="A2896" s="222"/>
      <c r="B2896" s="268"/>
      <c r="C2896" s="269"/>
      <c r="D2896" s="270"/>
      <c r="E2896" s="271"/>
    </row>
    <row r="2897" spans="1:5">
      <c r="A2897" s="222"/>
      <c r="B2897" s="268"/>
      <c r="C2897" s="269"/>
      <c r="D2897" s="270"/>
      <c r="E2897" s="271"/>
    </row>
    <row r="2898" spans="1:5">
      <c r="A2898" s="222"/>
      <c r="B2898" s="268"/>
      <c r="C2898" s="269"/>
      <c r="D2898" s="270"/>
      <c r="E2898" s="271"/>
    </row>
    <row r="2899" spans="1:5">
      <c r="A2899" s="222"/>
      <c r="B2899" s="268"/>
      <c r="C2899" s="269"/>
      <c r="D2899" s="270"/>
      <c r="E2899" s="271"/>
    </row>
    <row r="2900" spans="1:5">
      <c r="A2900" s="222"/>
      <c r="B2900" s="268"/>
      <c r="C2900" s="269"/>
      <c r="D2900" s="270"/>
      <c r="E2900" s="271"/>
    </row>
    <row r="2901" spans="1:5">
      <c r="A2901" s="222"/>
      <c r="B2901" s="268"/>
      <c r="C2901" s="269"/>
      <c r="D2901" s="270"/>
      <c r="E2901" s="271"/>
    </row>
    <row r="2902" spans="1:5">
      <c r="A2902" s="222"/>
      <c r="B2902" s="268"/>
      <c r="C2902" s="269"/>
      <c r="D2902" s="270"/>
      <c r="E2902" s="271"/>
    </row>
    <row r="2903" spans="1:5">
      <c r="A2903" s="222"/>
      <c r="B2903" s="268"/>
      <c r="C2903" s="269"/>
      <c r="D2903" s="270"/>
      <c r="E2903" s="271"/>
    </row>
    <row r="2904" spans="1:5">
      <c r="A2904" s="222"/>
      <c r="B2904" s="268"/>
      <c r="C2904" s="269"/>
      <c r="D2904" s="270"/>
      <c r="E2904" s="271"/>
    </row>
    <row r="2905" spans="1:5">
      <c r="A2905" s="222"/>
      <c r="B2905" s="268"/>
      <c r="C2905" s="269"/>
      <c r="D2905" s="270"/>
      <c r="E2905" s="271"/>
    </row>
    <row r="2906" spans="1:5">
      <c r="A2906" s="222"/>
      <c r="B2906" s="268"/>
      <c r="C2906" s="269"/>
      <c r="D2906" s="270"/>
      <c r="E2906" s="271"/>
    </row>
    <row r="2907" spans="1:5">
      <c r="A2907" s="222"/>
      <c r="B2907" s="268"/>
      <c r="C2907" s="269"/>
      <c r="D2907" s="270"/>
      <c r="E2907" s="271"/>
    </row>
    <row r="2908" spans="1:5">
      <c r="A2908" s="222"/>
      <c r="B2908" s="268"/>
      <c r="C2908" s="269"/>
      <c r="D2908" s="270"/>
      <c r="E2908" s="271"/>
    </row>
    <row r="2909" spans="1:5">
      <c r="A2909" s="222"/>
      <c r="B2909" s="268"/>
      <c r="C2909" s="269"/>
      <c r="D2909" s="270"/>
      <c r="E2909" s="271"/>
    </row>
    <row r="2910" spans="1:5">
      <c r="A2910" s="222"/>
      <c r="B2910" s="268"/>
      <c r="C2910" s="269"/>
      <c r="D2910" s="270"/>
      <c r="E2910" s="271"/>
    </row>
    <row r="2911" spans="1:5">
      <c r="A2911" s="222"/>
      <c r="B2911" s="268"/>
      <c r="C2911" s="269"/>
      <c r="D2911" s="270"/>
      <c r="E2911" s="271"/>
    </row>
    <row r="2912" spans="1:5">
      <c r="A2912" s="222"/>
      <c r="B2912" s="268"/>
      <c r="C2912" s="269"/>
      <c r="D2912" s="270"/>
      <c r="E2912" s="271"/>
    </row>
    <row r="2913" spans="1:5">
      <c r="A2913" s="222"/>
      <c r="B2913" s="268"/>
      <c r="C2913" s="269"/>
      <c r="D2913" s="270"/>
      <c r="E2913" s="271"/>
    </row>
    <row r="2914" spans="1:5">
      <c r="A2914" s="222"/>
      <c r="B2914" s="268"/>
      <c r="C2914" s="269"/>
      <c r="D2914" s="270"/>
      <c r="E2914" s="271"/>
    </row>
    <row r="2915" spans="1:5">
      <c r="A2915" s="222"/>
      <c r="B2915" s="268"/>
      <c r="C2915" s="269"/>
      <c r="D2915" s="270"/>
      <c r="E2915" s="271"/>
    </row>
    <row r="2916" spans="1:5">
      <c r="A2916" s="222"/>
      <c r="B2916" s="268"/>
      <c r="C2916" s="269"/>
      <c r="D2916" s="270"/>
      <c r="E2916" s="271"/>
    </row>
    <row r="2917" spans="1:5">
      <c r="A2917" s="222"/>
      <c r="B2917" s="268"/>
      <c r="C2917" s="269"/>
      <c r="D2917" s="270"/>
      <c r="E2917" s="271"/>
    </row>
    <row r="2918" spans="1:5">
      <c r="A2918" s="222"/>
      <c r="B2918" s="268"/>
      <c r="C2918" s="269"/>
      <c r="D2918" s="270"/>
      <c r="E2918" s="271"/>
    </row>
    <row r="2919" spans="1:5">
      <c r="A2919" s="222"/>
      <c r="B2919" s="268"/>
      <c r="C2919" s="269"/>
      <c r="D2919" s="270"/>
      <c r="E2919" s="271"/>
    </row>
    <row r="2920" spans="1:5">
      <c r="A2920" s="222"/>
      <c r="B2920" s="268"/>
      <c r="C2920" s="269"/>
      <c r="D2920" s="270"/>
      <c r="E2920" s="271"/>
    </row>
    <row r="2921" spans="1:5">
      <c r="A2921" s="222"/>
      <c r="B2921" s="268"/>
      <c r="C2921" s="269"/>
      <c r="D2921" s="270"/>
      <c r="E2921" s="271"/>
    </row>
    <row r="2922" spans="1:5">
      <c r="A2922" s="222"/>
      <c r="B2922" s="268"/>
      <c r="C2922" s="269"/>
      <c r="D2922" s="270"/>
      <c r="E2922" s="271"/>
    </row>
    <row r="2923" spans="1:5">
      <c r="A2923" s="222"/>
      <c r="B2923" s="268"/>
      <c r="C2923" s="269"/>
      <c r="D2923" s="270"/>
      <c r="E2923" s="271"/>
    </row>
    <row r="2924" spans="1:5">
      <c r="A2924" s="222"/>
      <c r="B2924" s="268"/>
      <c r="C2924" s="269"/>
      <c r="D2924" s="270"/>
      <c r="E2924" s="271"/>
    </row>
    <row r="2925" spans="1:5">
      <c r="A2925" s="222"/>
      <c r="B2925" s="268"/>
      <c r="C2925" s="269"/>
      <c r="D2925" s="270"/>
      <c r="E2925" s="271"/>
    </row>
    <row r="2926" spans="1:5">
      <c r="A2926" s="222"/>
      <c r="B2926" s="268"/>
      <c r="C2926" s="269"/>
      <c r="D2926" s="270"/>
      <c r="E2926" s="271"/>
    </row>
    <row r="2927" spans="1:5">
      <c r="A2927" s="222"/>
      <c r="B2927" s="268"/>
      <c r="C2927" s="269"/>
      <c r="D2927" s="270"/>
      <c r="E2927" s="271"/>
    </row>
    <row r="2928" spans="1:5">
      <c r="A2928" s="222"/>
      <c r="B2928" s="268"/>
      <c r="C2928" s="269"/>
      <c r="D2928" s="270"/>
      <c r="E2928" s="271"/>
    </row>
    <row r="2929" spans="1:5">
      <c r="A2929" s="222"/>
      <c r="B2929" s="268"/>
      <c r="C2929" s="269"/>
      <c r="D2929" s="270"/>
      <c r="E2929" s="271"/>
    </row>
    <row r="2930" spans="1:5">
      <c r="A2930" s="222"/>
      <c r="B2930" s="268"/>
      <c r="C2930" s="269"/>
      <c r="D2930" s="270"/>
      <c r="E2930" s="271"/>
    </row>
    <row r="2931" spans="1:5">
      <c r="A2931" s="222"/>
      <c r="B2931" s="268"/>
      <c r="C2931" s="269"/>
      <c r="D2931" s="270"/>
      <c r="E2931" s="271"/>
    </row>
    <row r="2932" spans="1:5">
      <c r="A2932" s="222"/>
      <c r="B2932" s="268"/>
      <c r="C2932" s="269"/>
      <c r="D2932" s="270"/>
      <c r="E2932" s="271"/>
    </row>
    <row r="2933" spans="1:5">
      <c r="A2933" s="222"/>
      <c r="B2933" s="268"/>
      <c r="C2933" s="269"/>
      <c r="D2933" s="270"/>
      <c r="E2933" s="271"/>
    </row>
    <row r="2934" spans="1:5">
      <c r="A2934" s="222"/>
      <c r="B2934" s="268"/>
      <c r="C2934" s="269"/>
      <c r="D2934" s="270"/>
      <c r="E2934" s="271"/>
    </row>
    <row r="2935" spans="1:5">
      <c r="A2935" s="222"/>
      <c r="B2935" s="268"/>
      <c r="C2935" s="269"/>
      <c r="D2935" s="270"/>
      <c r="E2935" s="271"/>
    </row>
    <row r="2936" spans="1:5">
      <c r="A2936" s="222"/>
      <c r="B2936" s="268"/>
      <c r="C2936" s="269"/>
      <c r="D2936" s="270"/>
      <c r="E2936" s="271"/>
    </row>
    <row r="2937" spans="1:5">
      <c r="A2937" s="222"/>
      <c r="B2937" s="268"/>
      <c r="C2937" s="269"/>
      <c r="D2937" s="270"/>
      <c r="E2937" s="271"/>
    </row>
    <row r="2938" spans="1:5">
      <c r="A2938" s="222"/>
      <c r="B2938" s="268"/>
      <c r="C2938" s="269"/>
      <c r="D2938" s="270"/>
      <c r="E2938" s="271"/>
    </row>
    <row r="2939" spans="1:5">
      <c r="A2939" s="222"/>
      <c r="B2939" s="268"/>
      <c r="C2939" s="269"/>
      <c r="D2939" s="270"/>
      <c r="E2939" s="271"/>
    </row>
    <row r="2940" spans="1:5">
      <c r="A2940" s="222"/>
      <c r="B2940" s="268"/>
      <c r="C2940" s="269"/>
      <c r="D2940" s="270"/>
      <c r="E2940" s="271"/>
    </row>
    <row r="2941" spans="1:5">
      <c r="A2941" s="222"/>
      <c r="B2941" s="268"/>
      <c r="C2941" s="269"/>
      <c r="D2941" s="270"/>
      <c r="E2941" s="271"/>
    </row>
    <row r="2942" spans="1:5">
      <c r="A2942" s="222"/>
      <c r="B2942" s="268"/>
      <c r="C2942" s="269"/>
      <c r="D2942" s="270"/>
      <c r="E2942" s="271"/>
    </row>
    <row r="2943" spans="1:5">
      <c r="A2943" s="222"/>
      <c r="B2943" s="268"/>
      <c r="C2943" s="269"/>
      <c r="D2943" s="270"/>
      <c r="E2943" s="271"/>
    </row>
    <row r="2944" spans="1:5">
      <c r="A2944" s="222"/>
      <c r="B2944" s="268"/>
      <c r="C2944" s="269"/>
      <c r="D2944" s="270"/>
      <c r="E2944" s="271"/>
    </row>
    <row r="2945" spans="1:5">
      <c r="A2945" s="222"/>
      <c r="B2945" s="268"/>
      <c r="C2945" s="269"/>
      <c r="D2945" s="270"/>
      <c r="E2945" s="271"/>
    </row>
    <row r="2946" spans="1:5">
      <c r="A2946" s="222"/>
      <c r="B2946" s="268"/>
      <c r="C2946" s="269"/>
      <c r="D2946" s="270"/>
      <c r="E2946" s="271"/>
    </row>
    <row r="2947" spans="1:5">
      <c r="A2947" s="222"/>
      <c r="B2947" s="268"/>
      <c r="C2947" s="269"/>
      <c r="D2947" s="270"/>
      <c r="E2947" s="271"/>
    </row>
    <row r="2948" spans="1:5">
      <c r="A2948" s="222"/>
      <c r="B2948" s="268"/>
      <c r="C2948" s="269"/>
      <c r="D2948" s="270"/>
      <c r="E2948" s="271"/>
    </row>
    <row r="2949" spans="1:5">
      <c r="A2949" s="222"/>
      <c r="B2949" s="268"/>
      <c r="C2949" s="269"/>
      <c r="D2949" s="270"/>
      <c r="E2949" s="271"/>
    </row>
    <row r="2950" spans="1:5">
      <c r="A2950" s="222"/>
      <c r="B2950" s="268"/>
      <c r="C2950" s="269"/>
      <c r="D2950" s="270"/>
      <c r="E2950" s="271"/>
    </row>
    <row r="2951" spans="1:5">
      <c r="A2951" s="222"/>
      <c r="B2951" s="268"/>
      <c r="C2951" s="269"/>
      <c r="D2951" s="270"/>
      <c r="E2951" s="271"/>
    </row>
    <row r="2952" spans="1:5">
      <c r="A2952" s="222"/>
      <c r="B2952" s="268"/>
      <c r="C2952" s="269"/>
      <c r="D2952" s="270"/>
      <c r="E2952" s="271"/>
    </row>
    <row r="2953" spans="1:5">
      <c r="A2953" s="222"/>
      <c r="B2953" s="268"/>
      <c r="C2953" s="269"/>
      <c r="D2953" s="270"/>
      <c r="E2953" s="271"/>
    </row>
    <row r="2954" spans="1:5">
      <c r="A2954" s="222"/>
      <c r="B2954" s="268"/>
      <c r="C2954" s="269"/>
      <c r="D2954" s="270"/>
      <c r="E2954" s="271"/>
    </row>
    <row r="2955" spans="1:5">
      <c r="A2955" s="222"/>
      <c r="B2955" s="268"/>
      <c r="C2955" s="269"/>
      <c r="D2955" s="270"/>
      <c r="E2955" s="271"/>
    </row>
    <row r="2956" spans="1:5">
      <c r="A2956" s="222"/>
      <c r="B2956" s="268"/>
      <c r="C2956" s="269"/>
      <c r="D2956" s="270"/>
      <c r="E2956" s="271"/>
    </row>
    <row r="2957" spans="1:5">
      <c r="A2957" s="222"/>
      <c r="B2957" s="268"/>
      <c r="C2957" s="269"/>
      <c r="D2957" s="270"/>
      <c r="E2957" s="271"/>
    </row>
    <row r="2958" spans="1:5">
      <c r="A2958" s="222"/>
      <c r="B2958" s="268"/>
      <c r="C2958" s="269"/>
      <c r="D2958" s="270"/>
      <c r="E2958" s="271"/>
    </row>
    <row r="2959" spans="1:5">
      <c r="A2959" s="222"/>
      <c r="B2959" s="268"/>
      <c r="C2959" s="269"/>
      <c r="D2959" s="270"/>
      <c r="E2959" s="271"/>
    </row>
    <row r="2960" spans="1:5">
      <c r="A2960" s="222"/>
      <c r="B2960" s="268"/>
      <c r="C2960" s="269"/>
      <c r="D2960" s="270"/>
      <c r="E2960" s="271"/>
    </row>
    <row r="2961" spans="1:5">
      <c r="A2961" s="222"/>
      <c r="B2961" s="268"/>
      <c r="C2961" s="269"/>
      <c r="D2961" s="270"/>
      <c r="E2961" s="271"/>
    </row>
    <row r="2962" spans="1:5">
      <c r="A2962" s="222"/>
      <c r="B2962" s="268"/>
      <c r="C2962" s="269"/>
      <c r="D2962" s="270"/>
      <c r="E2962" s="271"/>
    </row>
    <row r="2963" spans="1:5">
      <c r="A2963" s="222"/>
      <c r="B2963" s="268"/>
      <c r="C2963" s="269"/>
      <c r="D2963" s="270"/>
      <c r="E2963" s="271"/>
    </row>
    <row r="2964" spans="1:5">
      <c r="A2964" s="222"/>
      <c r="B2964" s="268"/>
      <c r="C2964" s="269"/>
      <c r="D2964" s="270"/>
      <c r="E2964" s="271"/>
    </row>
    <row r="2965" spans="1:5">
      <c r="A2965" s="222"/>
      <c r="B2965" s="268"/>
      <c r="C2965" s="269"/>
      <c r="D2965" s="270"/>
      <c r="E2965" s="271"/>
    </row>
    <row r="2966" spans="1:5">
      <c r="A2966" s="222"/>
      <c r="B2966" s="268"/>
      <c r="C2966" s="269"/>
      <c r="D2966" s="270"/>
      <c r="E2966" s="271"/>
    </row>
    <row r="2967" spans="1:5">
      <c r="A2967" s="222"/>
      <c r="B2967" s="268"/>
      <c r="C2967" s="269"/>
      <c r="D2967" s="270"/>
      <c r="E2967" s="271"/>
    </row>
    <row r="2968" spans="1:5">
      <c r="A2968" s="222"/>
      <c r="B2968" s="268"/>
      <c r="C2968" s="269"/>
      <c r="D2968" s="270"/>
      <c r="E2968" s="271"/>
    </row>
    <row r="2969" spans="1:5">
      <c r="A2969" s="222"/>
      <c r="B2969" s="268"/>
      <c r="C2969" s="269"/>
      <c r="D2969" s="270"/>
      <c r="E2969" s="271"/>
    </row>
    <row r="2970" spans="1:5">
      <c r="A2970" s="222"/>
      <c r="B2970" s="268"/>
      <c r="C2970" s="269"/>
      <c r="D2970" s="270"/>
      <c r="E2970" s="271"/>
    </row>
    <row r="2971" spans="1:5">
      <c r="A2971" s="222"/>
      <c r="B2971" s="268"/>
      <c r="C2971" s="269"/>
      <c r="D2971" s="270"/>
      <c r="E2971" s="271"/>
    </row>
    <row r="2972" spans="1:5">
      <c r="A2972" s="222"/>
      <c r="B2972" s="268"/>
      <c r="C2972" s="269"/>
      <c r="D2972" s="270"/>
      <c r="E2972" s="271"/>
    </row>
    <row r="2973" spans="1:5">
      <c r="A2973" s="222"/>
      <c r="B2973" s="268"/>
      <c r="C2973" s="269"/>
      <c r="D2973" s="270"/>
      <c r="E2973" s="271"/>
    </row>
    <row r="2974" spans="1:5">
      <c r="A2974" s="222"/>
      <c r="B2974" s="268"/>
      <c r="C2974" s="269"/>
      <c r="D2974" s="270"/>
      <c r="E2974" s="271"/>
    </row>
    <row r="2975" spans="1:5">
      <c r="A2975" s="222"/>
      <c r="B2975" s="268"/>
      <c r="C2975" s="269"/>
      <c r="D2975" s="270"/>
      <c r="E2975" s="271"/>
    </row>
    <row r="2976" spans="1:5">
      <c r="A2976" s="222"/>
      <c r="B2976" s="268"/>
      <c r="C2976" s="269"/>
      <c r="D2976" s="270"/>
      <c r="E2976" s="271"/>
    </row>
    <row r="2977" spans="1:5">
      <c r="A2977" s="222"/>
      <c r="B2977" s="268"/>
      <c r="C2977" s="269"/>
      <c r="D2977" s="270"/>
      <c r="E2977" s="271"/>
    </row>
    <row r="2978" spans="1:5">
      <c r="A2978" s="222"/>
      <c r="B2978" s="268"/>
      <c r="C2978" s="269"/>
      <c r="D2978" s="270"/>
      <c r="E2978" s="271"/>
    </row>
    <row r="2979" spans="1:5">
      <c r="A2979" s="222"/>
      <c r="B2979" s="268"/>
      <c r="C2979" s="269"/>
      <c r="D2979" s="270"/>
      <c r="E2979" s="271"/>
    </row>
    <row r="2980" spans="1:5">
      <c r="A2980" s="222"/>
      <c r="B2980" s="268"/>
      <c r="C2980" s="269"/>
      <c r="D2980" s="270"/>
      <c r="E2980" s="271"/>
    </row>
    <row r="2981" spans="1:5">
      <c r="A2981" s="222"/>
      <c r="B2981" s="268"/>
      <c r="C2981" s="269"/>
      <c r="D2981" s="270"/>
      <c r="E2981" s="271"/>
    </row>
    <row r="2982" spans="1:5">
      <c r="A2982" s="222"/>
      <c r="B2982" s="268"/>
      <c r="C2982" s="269"/>
      <c r="D2982" s="270"/>
      <c r="E2982" s="271"/>
    </row>
    <row r="2983" spans="1:5">
      <c r="A2983" s="222"/>
      <c r="B2983" s="268"/>
      <c r="C2983" s="269"/>
      <c r="D2983" s="270"/>
      <c r="E2983" s="271"/>
    </row>
    <row r="2984" spans="1:5">
      <c r="A2984" s="222"/>
      <c r="B2984" s="268"/>
      <c r="C2984" s="269"/>
      <c r="D2984" s="270"/>
      <c r="E2984" s="271"/>
    </row>
    <row r="2985" spans="1:5">
      <c r="A2985" s="222"/>
      <c r="B2985" s="268"/>
      <c r="C2985" s="269"/>
      <c r="D2985" s="270"/>
      <c r="E2985" s="271"/>
    </row>
    <row r="2986" spans="1:5">
      <c r="A2986" s="222"/>
      <c r="B2986" s="268"/>
      <c r="C2986" s="269"/>
      <c r="D2986" s="270"/>
      <c r="E2986" s="271"/>
    </row>
    <row r="2987" spans="1:5">
      <c r="A2987" s="222"/>
      <c r="B2987" s="268"/>
      <c r="C2987" s="269"/>
      <c r="D2987" s="270"/>
      <c r="E2987" s="271"/>
    </row>
    <row r="2988" spans="1:5">
      <c r="A2988" s="222"/>
      <c r="B2988" s="268"/>
      <c r="C2988" s="269"/>
      <c r="D2988" s="270"/>
      <c r="E2988" s="271"/>
    </row>
    <row r="2989" spans="1:5">
      <c r="A2989" s="222"/>
      <c r="B2989" s="268"/>
      <c r="C2989" s="269"/>
      <c r="D2989" s="270"/>
      <c r="E2989" s="271"/>
    </row>
    <row r="2990" spans="1:5">
      <c r="A2990" s="222"/>
      <c r="B2990" s="268"/>
      <c r="C2990" s="269"/>
      <c r="D2990" s="270"/>
      <c r="E2990" s="271"/>
    </row>
    <row r="2991" spans="1:5">
      <c r="A2991" s="222"/>
      <c r="B2991" s="268"/>
      <c r="C2991" s="269"/>
      <c r="D2991" s="270"/>
      <c r="E2991" s="271"/>
    </row>
    <row r="2992" spans="1:5">
      <c r="A2992" s="222"/>
      <c r="B2992" s="268"/>
      <c r="C2992" s="269"/>
      <c r="D2992" s="270"/>
      <c r="E2992" s="271"/>
    </row>
    <row r="2993" spans="1:5">
      <c r="A2993" s="222"/>
      <c r="B2993" s="268"/>
      <c r="C2993" s="269"/>
      <c r="D2993" s="270"/>
      <c r="E2993" s="271"/>
    </row>
    <row r="2994" spans="1:5">
      <c r="A2994" s="222"/>
      <c r="B2994" s="268"/>
      <c r="C2994" s="269"/>
      <c r="D2994" s="270"/>
      <c r="E2994" s="271"/>
    </row>
    <row r="2995" spans="1:5">
      <c r="A2995" s="222"/>
      <c r="B2995" s="268"/>
      <c r="C2995" s="269"/>
      <c r="D2995" s="270"/>
      <c r="E2995" s="271"/>
    </row>
    <row r="2996" spans="1:5">
      <c r="A2996" s="222"/>
      <c r="B2996" s="268"/>
      <c r="C2996" s="269"/>
      <c r="D2996" s="270"/>
      <c r="E2996" s="271"/>
    </row>
    <row r="2997" spans="1:5">
      <c r="A2997" s="222"/>
      <c r="B2997" s="268"/>
      <c r="C2997" s="269"/>
      <c r="D2997" s="270"/>
      <c r="E2997" s="271"/>
    </row>
    <row r="2998" spans="1:5">
      <c r="A2998" s="222"/>
      <c r="B2998" s="268"/>
      <c r="C2998" s="269"/>
      <c r="D2998" s="270"/>
      <c r="E2998" s="271"/>
    </row>
    <row r="2999" spans="1:5">
      <c r="A2999" s="222"/>
      <c r="B2999" s="268"/>
      <c r="C2999" s="269"/>
      <c r="D2999" s="270"/>
      <c r="E2999" s="271"/>
    </row>
    <row r="3000" spans="1:5">
      <c r="A3000" s="222"/>
      <c r="B3000" s="268"/>
      <c r="C3000" s="269"/>
      <c r="D3000" s="270"/>
      <c r="E3000" s="271"/>
    </row>
    <row r="3001" spans="1:5">
      <c r="A3001" s="222"/>
      <c r="B3001" s="268"/>
      <c r="C3001" s="269"/>
      <c r="D3001" s="270"/>
      <c r="E3001" s="271"/>
    </row>
    <row r="3002" spans="1:5">
      <c r="A3002" s="222"/>
      <c r="B3002" s="268"/>
      <c r="C3002" s="269"/>
      <c r="D3002" s="270"/>
      <c r="E3002" s="271"/>
    </row>
    <row r="3003" spans="1:5">
      <c r="A3003" s="222"/>
      <c r="B3003" s="268"/>
      <c r="C3003" s="269"/>
      <c r="D3003" s="270"/>
      <c r="E3003" s="271"/>
    </row>
    <row r="3004" spans="1:5">
      <c r="A3004" s="222"/>
      <c r="B3004" s="268"/>
      <c r="C3004" s="269"/>
      <c r="D3004" s="270"/>
      <c r="E3004" s="271"/>
    </row>
    <row r="3005" spans="1:5">
      <c r="A3005" s="222"/>
      <c r="B3005" s="268"/>
      <c r="C3005" s="269"/>
      <c r="D3005" s="270"/>
      <c r="E3005" s="271"/>
    </row>
    <row r="3006" spans="1:5">
      <c r="A3006" s="222"/>
      <c r="B3006" s="268"/>
      <c r="C3006" s="269"/>
      <c r="D3006" s="270"/>
      <c r="E3006" s="271"/>
    </row>
    <row r="3007" spans="1:5">
      <c r="A3007" s="222"/>
      <c r="B3007" s="268"/>
      <c r="C3007" s="269"/>
      <c r="D3007" s="270"/>
      <c r="E3007" s="271"/>
    </row>
    <row r="3008" spans="1:5">
      <c r="A3008" s="222"/>
      <c r="B3008" s="268"/>
      <c r="C3008" s="269"/>
      <c r="D3008" s="270"/>
      <c r="E3008" s="271"/>
    </row>
    <row r="3009" spans="1:5">
      <c r="A3009" s="222"/>
      <c r="B3009" s="268"/>
      <c r="C3009" s="269"/>
      <c r="D3009" s="270"/>
      <c r="E3009" s="271"/>
    </row>
    <row r="3010" spans="1:5">
      <c r="A3010" s="222"/>
      <c r="B3010" s="268"/>
      <c r="C3010" s="269"/>
      <c r="D3010" s="270"/>
      <c r="E3010" s="271"/>
    </row>
    <row r="3011" spans="1:5">
      <c r="A3011" s="222"/>
      <c r="B3011" s="268"/>
      <c r="C3011" s="269"/>
      <c r="D3011" s="270"/>
      <c r="E3011" s="271"/>
    </row>
    <row r="3012" spans="1:5">
      <c r="A3012" s="222"/>
      <c r="B3012" s="268"/>
      <c r="C3012" s="269"/>
      <c r="D3012" s="270"/>
      <c r="E3012" s="271"/>
    </row>
    <row r="3013" spans="1:5">
      <c r="A3013" s="222"/>
      <c r="B3013" s="268"/>
      <c r="C3013" s="269"/>
      <c r="D3013" s="270"/>
      <c r="E3013" s="271"/>
    </row>
    <row r="3014" spans="1:5">
      <c r="A3014" s="222"/>
      <c r="B3014" s="268"/>
      <c r="C3014" s="269"/>
      <c r="D3014" s="270"/>
      <c r="E3014" s="271"/>
    </row>
    <row r="3015" spans="1:5">
      <c r="A3015" s="222"/>
      <c r="B3015" s="268"/>
      <c r="C3015" s="269"/>
      <c r="D3015" s="270"/>
      <c r="E3015" s="271"/>
    </row>
    <row r="3016" spans="1:5">
      <c r="A3016" s="222"/>
      <c r="B3016" s="268"/>
      <c r="C3016" s="269"/>
      <c r="D3016" s="270"/>
      <c r="E3016" s="271"/>
    </row>
    <row r="3017" spans="1:5">
      <c r="A3017" s="222"/>
      <c r="B3017" s="268"/>
      <c r="C3017" s="269"/>
      <c r="D3017" s="270"/>
      <c r="E3017" s="271"/>
    </row>
    <row r="3018" spans="1:5">
      <c r="A3018" s="222"/>
      <c r="B3018" s="268"/>
      <c r="C3018" s="269"/>
      <c r="D3018" s="270"/>
      <c r="E3018" s="271"/>
    </row>
    <row r="3019" spans="1:5">
      <c r="A3019" s="222"/>
      <c r="B3019" s="268"/>
      <c r="C3019" s="269"/>
      <c r="D3019" s="270"/>
      <c r="E3019" s="271"/>
    </row>
    <row r="3020" spans="1:5">
      <c r="A3020" s="222"/>
      <c r="B3020" s="268"/>
      <c r="C3020" s="269"/>
      <c r="D3020" s="270"/>
      <c r="E3020" s="271"/>
    </row>
    <row r="3021" spans="1:5">
      <c r="A3021" s="222"/>
      <c r="B3021" s="268"/>
      <c r="C3021" s="269"/>
      <c r="D3021" s="270"/>
      <c r="E3021" s="271"/>
    </row>
    <row r="3022" spans="1:5">
      <c r="A3022" s="222"/>
      <c r="B3022" s="268"/>
      <c r="C3022" s="269"/>
      <c r="D3022" s="270"/>
      <c r="E3022" s="271"/>
    </row>
    <row r="3023" spans="1:5">
      <c r="A3023" s="222"/>
      <c r="B3023" s="268"/>
      <c r="C3023" s="269"/>
      <c r="D3023" s="270"/>
      <c r="E3023" s="271"/>
    </row>
    <row r="3024" spans="1:5">
      <c r="A3024" s="222"/>
      <c r="B3024" s="268"/>
      <c r="C3024" s="269"/>
      <c r="D3024" s="270"/>
      <c r="E3024" s="271"/>
    </row>
    <row r="3025" spans="1:5">
      <c r="A3025" s="222"/>
      <c r="B3025" s="268"/>
      <c r="C3025" s="269"/>
      <c r="D3025" s="270"/>
      <c r="E3025" s="271"/>
    </row>
    <row r="3026" spans="1:5">
      <c r="A3026" s="222"/>
      <c r="B3026" s="268"/>
      <c r="C3026" s="269"/>
      <c r="D3026" s="270"/>
      <c r="E3026" s="271"/>
    </row>
    <row r="3027" spans="1:5">
      <c r="A3027" s="222"/>
      <c r="B3027" s="268"/>
      <c r="C3027" s="269"/>
      <c r="D3027" s="270"/>
      <c r="E3027" s="271"/>
    </row>
    <row r="3028" spans="1:5">
      <c r="A3028" s="222"/>
      <c r="B3028" s="268"/>
      <c r="C3028" s="269"/>
      <c r="D3028" s="270"/>
      <c r="E3028" s="271"/>
    </row>
    <row r="3029" spans="1:5">
      <c r="A3029" s="222"/>
      <c r="B3029" s="268"/>
      <c r="C3029" s="269"/>
      <c r="D3029" s="270"/>
      <c r="E3029" s="271"/>
    </row>
    <row r="3030" spans="1:5">
      <c r="A3030" s="222"/>
      <c r="B3030" s="268"/>
      <c r="C3030" s="269"/>
      <c r="D3030" s="270"/>
      <c r="E3030" s="271"/>
    </row>
    <row r="3031" spans="1:5">
      <c r="A3031" s="222"/>
      <c r="B3031" s="268"/>
      <c r="C3031" s="269"/>
      <c r="D3031" s="270"/>
      <c r="E3031" s="271"/>
    </row>
    <row r="3032" spans="1:5">
      <c r="A3032" s="222"/>
      <c r="B3032" s="268"/>
      <c r="C3032" s="269"/>
      <c r="D3032" s="270"/>
      <c r="E3032" s="271"/>
    </row>
    <row r="3033" spans="1:5">
      <c r="A3033" s="222"/>
      <c r="B3033" s="268"/>
      <c r="C3033" s="269"/>
      <c r="D3033" s="270"/>
      <c r="E3033" s="271"/>
    </row>
    <row r="3034" spans="1:5">
      <c r="A3034" s="222"/>
      <c r="B3034" s="268"/>
      <c r="C3034" s="269"/>
      <c r="D3034" s="270"/>
      <c r="E3034" s="271"/>
    </row>
    <row r="3035" spans="1:5">
      <c r="A3035" s="222"/>
      <c r="B3035" s="268"/>
      <c r="C3035" s="269"/>
      <c r="D3035" s="270"/>
      <c r="E3035" s="271"/>
    </row>
    <row r="3036" spans="1:5">
      <c r="A3036" s="222"/>
      <c r="B3036" s="268"/>
      <c r="C3036" s="269"/>
      <c r="D3036" s="270"/>
      <c r="E3036" s="271"/>
    </row>
    <row r="3037" spans="1:5">
      <c r="A3037" s="222"/>
      <c r="B3037" s="268"/>
      <c r="C3037" s="269"/>
      <c r="D3037" s="270"/>
      <c r="E3037" s="271"/>
    </row>
    <row r="3038" spans="1:5">
      <c r="A3038" s="222"/>
      <c r="B3038" s="268"/>
      <c r="C3038" s="269"/>
      <c r="D3038" s="270"/>
      <c r="E3038" s="271"/>
    </row>
    <row r="3039" spans="1:5">
      <c r="A3039" s="222"/>
      <c r="B3039" s="268"/>
      <c r="C3039" s="269"/>
      <c r="D3039" s="270"/>
      <c r="E3039" s="271"/>
    </row>
    <row r="3040" spans="1:5">
      <c r="A3040" s="222"/>
      <c r="B3040" s="268"/>
      <c r="C3040" s="269"/>
      <c r="D3040" s="270"/>
      <c r="E3040" s="271"/>
    </row>
    <row r="3041" spans="1:5">
      <c r="A3041" s="222"/>
      <c r="B3041" s="268"/>
      <c r="C3041" s="269"/>
      <c r="D3041" s="270"/>
      <c r="E3041" s="271"/>
    </row>
    <row r="3042" spans="1:5">
      <c r="A3042" s="222"/>
      <c r="B3042" s="268"/>
      <c r="C3042" s="269"/>
      <c r="D3042" s="270"/>
      <c r="E3042" s="271"/>
    </row>
    <row r="3043" spans="1:5">
      <c r="A3043" s="222"/>
      <c r="B3043" s="268"/>
      <c r="C3043" s="269"/>
      <c r="D3043" s="270"/>
      <c r="E3043" s="271"/>
    </row>
    <row r="3044" spans="1:5">
      <c r="A3044" s="222"/>
      <c r="B3044" s="268"/>
      <c r="C3044" s="269"/>
      <c r="D3044" s="270"/>
      <c r="E3044" s="271"/>
    </row>
    <row r="3045" spans="1:5">
      <c r="A3045" s="222"/>
      <c r="B3045" s="268"/>
      <c r="C3045" s="269"/>
      <c r="D3045" s="270"/>
      <c r="E3045" s="271"/>
    </row>
    <row r="3046" spans="1:5">
      <c r="A3046" s="222"/>
      <c r="B3046" s="268"/>
      <c r="C3046" s="269"/>
      <c r="D3046" s="270"/>
      <c r="E3046" s="271"/>
    </row>
    <row r="3047" spans="1:5">
      <c r="A3047" s="222"/>
      <c r="B3047" s="268"/>
      <c r="C3047" s="269"/>
      <c r="D3047" s="270"/>
      <c r="E3047" s="271"/>
    </row>
    <row r="3048" spans="1:5">
      <c r="A3048" s="222"/>
      <c r="B3048" s="268"/>
      <c r="C3048" s="269"/>
      <c r="D3048" s="270"/>
      <c r="E3048" s="271"/>
    </row>
    <row r="3049" spans="1:5">
      <c r="A3049" s="222"/>
      <c r="B3049" s="268"/>
      <c r="C3049" s="269"/>
      <c r="D3049" s="270"/>
      <c r="E3049" s="271"/>
    </row>
    <row r="3050" spans="1:5">
      <c r="A3050" s="222"/>
      <c r="B3050" s="268"/>
      <c r="C3050" s="269"/>
      <c r="D3050" s="270"/>
      <c r="E3050" s="271"/>
    </row>
    <row r="3051" spans="1:5">
      <c r="A3051" s="222"/>
      <c r="B3051" s="268"/>
      <c r="C3051" s="269"/>
      <c r="D3051" s="270"/>
      <c r="E3051" s="271"/>
    </row>
    <row r="3052" spans="1:5">
      <c r="A3052" s="222"/>
      <c r="B3052" s="268"/>
      <c r="C3052" s="269"/>
      <c r="D3052" s="270"/>
      <c r="E3052" s="271"/>
    </row>
    <row r="3053" spans="1:5">
      <c r="A3053" s="222"/>
      <c r="B3053" s="268"/>
      <c r="C3053" s="269"/>
      <c r="D3053" s="270"/>
      <c r="E3053" s="271"/>
    </row>
    <row r="3054" spans="1:5">
      <c r="A3054" s="222"/>
      <c r="B3054" s="268"/>
      <c r="C3054" s="269"/>
      <c r="D3054" s="270"/>
      <c r="E3054" s="271"/>
    </row>
    <row r="3055" spans="1:5">
      <c r="A3055" s="222"/>
      <c r="B3055" s="268"/>
      <c r="C3055" s="269"/>
      <c r="D3055" s="270"/>
      <c r="E3055" s="271"/>
    </row>
    <row r="3056" spans="1:5">
      <c r="A3056" s="222"/>
      <c r="B3056" s="268"/>
      <c r="C3056" s="269"/>
      <c r="D3056" s="270"/>
      <c r="E3056" s="271"/>
    </row>
    <row r="3057" spans="1:5">
      <c r="A3057" s="222"/>
      <c r="B3057" s="268"/>
      <c r="C3057" s="269"/>
      <c r="D3057" s="270"/>
      <c r="E3057" s="271"/>
    </row>
    <row r="3058" spans="1:5">
      <c r="A3058" s="222"/>
      <c r="B3058" s="268"/>
      <c r="C3058" s="269"/>
      <c r="D3058" s="270"/>
      <c r="E3058" s="271"/>
    </row>
    <row r="3059" spans="1:5">
      <c r="A3059" s="222"/>
      <c r="B3059" s="268"/>
      <c r="C3059" s="269"/>
      <c r="D3059" s="270"/>
      <c r="E3059" s="271"/>
    </row>
    <row r="3060" spans="1:5">
      <c r="A3060" s="222"/>
      <c r="B3060" s="268"/>
      <c r="C3060" s="269"/>
      <c r="D3060" s="270"/>
      <c r="E3060" s="271"/>
    </row>
    <row r="3061" spans="1:5">
      <c r="A3061" s="222"/>
      <c r="B3061" s="268"/>
      <c r="C3061" s="269"/>
      <c r="D3061" s="270"/>
      <c r="E3061" s="271"/>
    </row>
    <row r="3062" spans="1:5">
      <c r="A3062" s="222"/>
      <c r="B3062" s="268"/>
      <c r="C3062" s="269"/>
      <c r="D3062" s="270"/>
      <c r="E3062" s="271"/>
    </row>
    <row r="3063" spans="1:5">
      <c r="A3063" s="222"/>
      <c r="B3063" s="268"/>
      <c r="C3063" s="269"/>
      <c r="D3063" s="270"/>
      <c r="E3063" s="271"/>
    </row>
    <row r="3064" spans="1:5">
      <c r="A3064" s="222"/>
      <c r="B3064" s="268"/>
      <c r="C3064" s="269"/>
      <c r="D3064" s="270"/>
      <c r="E3064" s="271"/>
    </row>
    <row r="3065" spans="1:5">
      <c r="A3065" s="222"/>
      <c r="B3065" s="268"/>
      <c r="C3065" s="269"/>
      <c r="D3065" s="270"/>
      <c r="E3065" s="271"/>
    </row>
    <row r="3066" spans="1:5">
      <c r="A3066" s="222"/>
      <c r="B3066" s="268"/>
      <c r="C3066" s="269"/>
      <c r="D3066" s="270"/>
      <c r="E3066" s="271"/>
    </row>
    <row r="3067" spans="1:5">
      <c r="A3067" s="222"/>
      <c r="B3067" s="268"/>
      <c r="C3067" s="269"/>
      <c r="D3067" s="270"/>
      <c r="E3067" s="271"/>
    </row>
    <row r="3068" spans="1:5">
      <c r="A3068" s="222"/>
      <c r="B3068" s="268"/>
      <c r="C3068" s="269"/>
      <c r="D3068" s="270"/>
      <c r="E3068" s="271"/>
    </row>
    <row r="3069" spans="1:5">
      <c r="A3069" s="222"/>
      <c r="B3069" s="268"/>
      <c r="C3069" s="269"/>
      <c r="D3069" s="270"/>
      <c r="E3069" s="271"/>
    </row>
    <row r="3070" spans="1:5">
      <c r="A3070" s="222"/>
      <c r="B3070" s="268"/>
      <c r="C3070" s="269"/>
      <c r="D3070" s="270"/>
      <c r="E3070" s="271"/>
    </row>
    <row r="3071" spans="1:5">
      <c r="A3071" s="222"/>
      <c r="B3071" s="268"/>
      <c r="C3071" s="269"/>
      <c r="D3071" s="270"/>
      <c r="E3071" s="271"/>
    </row>
    <row r="3072" spans="1:5">
      <c r="A3072" s="222"/>
      <c r="B3072" s="268"/>
      <c r="C3072" s="269"/>
      <c r="D3072" s="270"/>
      <c r="E3072" s="271"/>
    </row>
    <row r="3073" spans="1:5">
      <c r="A3073" s="222"/>
      <c r="B3073" s="268"/>
      <c r="C3073" s="269"/>
      <c r="D3073" s="270"/>
      <c r="E3073" s="271"/>
    </row>
    <row r="3074" spans="1:5">
      <c r="A3074" s="222"/>
      <c r="B3074" s="268"/>
      <c r="C3074" s="269"/>
      <c r="D3074" s="270"/>
      <c r="E3074" s="271"/>
    </row>
    <row r="3075" spans="1:5">
      <c r="A3075" s="222"/>
      <c r="B3075" s="268"/>
      <c r="C3075" s="269"/>
      <c r="D3075" s="270"/>
      <c r="E3075" s="271"/>
    </row>
    <row r="3076" spans="1:5">
      <c r="A3076" s="222"/>
      <c r="B3076" s="268"/>
      <c r="C3076" s="269"/>
      <c r="D3076" s="270"/>
      <c r="E3076" s="271"/>
    </row>
    <row r="3077" spans="1:5">
      <c r="A3077" s="222"/>
      <c r="B3077" s="268"/>
      <c r="C3077" s="269"/>
      <c r="D3077" s="270"/>
      <c r="E3077" s="271"/>
    </row>
    <row r="3078" spans="1:5">
      <c r="A3078" s="222"/>
      <c r="B3078" s="268"/>
      <c r="C3078" s="269"/>
      <c r="D3078" s="270"/>
      <c r="E3078" s="271"/>
    </row>
    <row r="3079" spans="1:5">
      <c r="A3079" s="222"/>
      <c r="B3079" s="268"/>
      <c r="C3079" s="269"/>
      <c r="D3079" s="270"/>
      <c r="E3079" s="271"/>
    </row>
    <row r="3080" spans="1:5">
      <c r="A3080" s="222"/>
      <c r="B3080" s="268"/>
      <c r="C3080" s="269"/>
      <c r="D3080" s="270"/>
      <c r="E3080" s="271"/>
    </row>
    <row r="3081" spans="1:5">
      <c r="A3081" s="222"/>
      <c r="B3081" s="268"/>
      <c r="C3081" s="269"/>
      <c r="D3081" s="270"/>
      <c r="E3081" s="271"/>
    </row>
    <row r="3082" spans="1:5">
      <c r="A3082" s="222"/>
      <c r="B3082" s="268"/>
      <c r="C3082" s="269"/>
      <c r="D3082" s="270"/>
      <c r="E3082" s="271"/>
    </row>
    <row r="3083" spans="1:5">
      <c r="A3083" s="222"/>
      <c r="B3083" s="268"/>
      <c r="C3083" s="269"/>
      <c r="D3083" s="270"/>
      <c r="E3083" s="271"/>
    </row>
    <row r="3084" spans="1:5">
      <c r="A3084" s="222"/>
      <c r="B3084" s="268"/>
      <c r="C3084" s="269"/>
      <c r="D3084" s="270"/>
      <c r="E3084" s="271"/>
    </row>
    <row r="3085" spans="1:5">
      <c r="A3085" s="222"/>
      <c r="B3085" s="268"/>
      <c r="C3085" s="269"/>
      <c r="D3085" s="270"/>
      <c r="E3085" s="271"/>
    </row>
    <row r="3086" spans="1:5">
      <c r="A3086" s="222"/>
      <c r="B3086" s="268"/>
      <c r="C3086" s="269"/>
      <c r="D3086" s="270"/>
      <c r="E3086" s="271"/>
    </row>
    <row r="3087" spans="1:5">
      <c r="A3087" s="222"/>
      <c r="B3087" s="268"/>
      <c r="C3087" s="269"/>
      <c r="D3087" s="270"/>
      <c r="E3087" s="271"/>
    </row>
    <row r="3088" spans="1:5">
      <c r="A3088" s="222"/>
      <c r="B3088" s="268"/>
      <c r="C3088" s="269"/>
      <c r="D3088" s="270"/>
      <c r="E3088" s="271"/>
    </row>
    <row r="3089" spans="1:5">
      <c r="A3089" s="222"/>
      <c r="B3089" s="268"/>
      <c r="C3089" s="269"/>
      <c r="D3089" s="270"/>
      <c r="E3089" s="271"/>
    </row>
    <row r="3090" spans="1:5">
      <c r="A3090" s="222"/>
      <c r="B3090" s="268"/>
      <c r="C3090" s="269"/>
      <c r="D3090" s="270"/>
      <c r="E3090" s="271"/>
    </row>
    <row r="3091" spans="1:5">
      <c r="A3091" s="222"/>
      <c r="B3091" s="268"/>
      <c r="C3091" s="269"/>
      <c r="D3091" s="270"/>
      <c r="E3091" s="271"/>
    </row>
    <row r="3092" spans="1:5">
      <c r="A3092" s="222"/>
      <c r="B3092" s="268"/>
      <c r="C3092" s="269"/>
      <c r="D3092" s="270"/>
      <c r="E3092" s="271"/>
    </row>
    <row r="3093" spans="1:5">
      <c r="A3093" s="222"/>
      <c r="B3093" s="268"/>
      <c r="C3093" s="269"/>
      <c r="D3093" s="270"/>
      <c r="E3093" s="271"/>
    </row>
    <row r="3094" spans="1:5">
      <c r="A3094" s="222"/>
      <c r="B3094" s="268"/>
      <c r="C3094" s="269"/>
      <c r="D3094" s="270"/>
      <c r="E3094" s="271"/>
    </row>
    <row r="3095" spans="1:5">
      <c r="A3095" s="222"/>
      <c r="B3095" s="268"/>
      <c r="C3095" s="269"/>
      <c r="D3095" s="270"/>
      <c r="E3095" s="271"/>
    </row>
    <row r="3096" spans="1:5">
      <c r="A3096" s="222"/>
      <c r="B3096" s="268"/>
      <c r="C3096" s="269"/>
      <c r="D3096" s="270"/>
      <c r="E3096" s="271"/>
    </row>
    <row r="3097" spans="1:5">
      <c r="A3097" s="222"/>
      <c r="B3097" s="268"/>
      <c r="C3097" s="269"/>
      <c r="D3097" s="270"/>
      <c r="E3097" s="271"/>
    </row>
    <row r="3098" spans="1:5">
      <c r="A3098" s="222"/>
      <c r="B3098" s="268"/>
      <c r="C3098" s="269"/>
      <c r="D3098" s="270"/>
      <c r="E3098" s="271"/>
    </row>
    <row r="3099" spans="1:5">
      <c r="A3099" s="222"/>
      <c r="B3099" s="268"/>
      <c r="C3099" s="269"/>
      <c r="D3099" s="270"/>
      <c r="E3099" s="271"/>
    </row>
    <row r="3100" spans="1:5">
      <c r="A3100" s="222"/>
      <c r="B3100" s="268"/>
      <c r="C3100" s="269"/>
      <c r="D3100" s="270"/>
      <c r="E3100" s="271"/>
    </row>
    <row r="3101" spans="1:5">
      <c r="A3101" s="222"/>
      <c r="B3101" s="268"/>
      <c r="C3101" s="269"/>
      <c r="D3101" s="270"/>
      <c r="E3101" s="271"/>
    </row>
    <row r="3102" spans="1:5">
      <c r="A3102" s="222"/>
      <c r="B3102" s="268"/>
      <c r="C3102" s="269"/>
      <c r="D3102" s="270"/>
      <c r="E3102" s="271"/>
    </row>
    <row r="3103" spans="1:5">
      <c r="A3103" s="222"/>
      <c r="B3103" s="268"/>
      <c r="C3103" s="269"/>
      <c r="D3103" s="270"/>
      <c r="E3103" s="271"/>
    </row>
    <row r="3104" spans="1:5">
      <c r="A3104" s="222"/>
      <c r="B3104" s="268"/>
      <c r="C3104" s="269"/>
      <c r="D3104" s="270"/>
      <c r="E3104" s="271"/>
    </row>
    <row r="3105" spans="1:5">
      <c r="A3105" s="222"/>
      <c r="B3105" s="268"/>
      <c r="C3105" s="269"/>
      <c r="D3105" s="270"/>
      <c r="E3105" s="271"/>
    </row>
    <row r="3106" spans="1:5">
      <c r="A3106" s="222"/>
      <c r="B3106" s="268"/>
      <c r="C3106" s="269"/>
      <c r="D3106" s="270"/>
      <c r="E3106" s="271"/>
    </row>
    <row r="3107" spans="1:5">
      <c r="A3107" s="222"/>
      <c r="B3107" s="268"/>
      <c r="C3107" s="269"/>
      <c r="D3107" s="270"/>
      <c r="E3107" s="271"/>
    </row>
    <row r="3108" spans="1:5">
      <c r="A3108" s="222"/>
      <c r="B3108" s="268"/>
      <c r="C3108" s="269"/>
      <c r="D3108" s="270"/>
      <c r="E3108" s="271"/>
    </row>
    <row r="3109" spans="1:5">
      <c r="A3109" s="222"/>
      <c r="B3109" s="268"/>
      <c r="C3109" s="269"/>
      <c r="D3109" s="270"/>
      <c r="E3109" s="271"/>
    </row>
    <row r="3110" spans="1:5">
      <c r="A3110" s="222"/>
      <c r="B3110" s="268"/>
      <c r="C3110" s="269"/>
      <c r="D3110" s="270"/>
      <c r="E3110" s="271"/>
    </row>
    <row r="3111" spans="1:5">
      <c r="A3111" s="222"/>
      <c r="B3111" s="268"/>
      <c r="C3111" s="269"/>
      <c r="D3111" s="270"/>
      <c r="E3111" s="271"/>
    </row>
    <row r="3112" spans="1:5">
      <c r="A3112" s="222"/>
      <c r="B3112" s="268"/>
      <c r="C3112" s="269"/>
      <c r="D3112" s="270"/>
      <c r="E3112" s="271"/>
    </row>
    <row r="3113" spans="1:5">
      <c r="A3113" s="222"/>
      <c r="B3113" s="268"/>
      <c r="C3113" s="269"/>
      <c r="D3113" s="270"/>
      <c r="E3113" s="271"/>
    </row>
    <row r="3114" spans="1:5">
      <c r="A3114" s="222"/>
      <c r="B3114" s="268"/>
      <c r="C3114" s="269"/>
      <c r="D3114" s="270"/>
      <c r="E3114" s="271"/>
    </row>
    <row r="3115" spans="1:5">
      <c r="A3115" s="222"/>
      <c r="B3115" s="268"/>
      <c r="C3115" s="269"/>
      <c r="D3115" s="270"/>
      <c r="E3115" s="271"/>
    </row>
    <row r="3116" spans="1:5">
      <c r="A3116" s="222"/>
      <c r="B3116" s="268"/>
      <c r="C3116" s="269"/>
      <c r="D3116" s="270"/>
      <c r="E3116" s="271"/>
    </row>
    <row r="3117" spans="1:5">
      <c r="A3117" s="222"/>
      <c r="B3117" s="268"/>
      <c r="C3117" s="269"/>
      <c r="D3117" s="270"/>
      <c r="E3117" s="271"/>
    </row>
    <row r="3118" spans="1:5">
      <c r="A3118" s="222"/>
      <c r="B3118" s="268"/>
      <c r="C3118" s="269"/>
      <c r="D3118" s="270"/>
      <c r="E3118" s="271"/>
    </row>
    <row r="3119" spans="1:5">
      <c r="A3119" s="222"/>
      <c r="B3119" s="268"/>
      <c r="C3119" s="269"/>
      <c r="D3119" s="270"/>
      <c r="E3119" s="271"/>
    </row>
    <row r="3120" spans="1:5">
      <c r="A3120" s="222"/>
      <c r="B3120" s="268"/>
      <c r="C3120" s="269"/>
      <c r="D3120" s="270"/>
      <c r="E3120" s="271"/>
    </row>
    <row r="3121" spans="1:5">
      <c r="A3121" s="222"/>
      <c r="B3121" s="268"/>
      <c r="C3121" s="269"/>
      <c r="D3121" s="270"/>
      <c r="E3121" s="271"/>
    </row>
    <row r="3122" spans="1:5">
      <c r="A3122" s="222"/>
      <c r="B3122" s="268"/>
      <c r="C3122" s="269"/>
      <c r="D3122" s="270"/>
      <c r="E3122" s="271"/>
    </row>
    <row r="3123" spans="1:5">
      <c r="A3123" s="222"/>
      <c r="B3123" s="268"/>
      <c r="C3123" s="269"/>
      <c r="D3123" s="270"/>
      <c r="E3123" s="271"/>
    </row>
    <row r="3124" spans="1:5">
      <c r="A3124" s="222"/>
      <c r="B3124" s="268"/>
      <c r="C3124" s="269"/>
      <c r="D3124" s="270"/>
      <c r="E3124" s="271"/>
    </row>
    <row r="3125" spans="1:5">
      <c r="A3125" s="222"/>
      <c r="B3125" s="268"/>
      <c r="C3125" s="269"/>
      <c r="D3125" s="270"/>
      <c r="E3125" s="271"/>
    </row>
    <row r="3126" spans="1:5">
      <c r="A3126" s="222"/>
      <c r="B3126" s="268"/>
      <c r="C3126" s="269"/>
      <c r="D3126" s="270"/>
      <c r="E3126" s="271"/>
    </row>
    <row r="3127" spans="1:5">
      <c r="A3127" s="222"/>
      <c r="B3127" s="268"/>
      <c r="C3127" s="269"/>
      <c r="D3127" s="270"/>
      <c r="E3127" s="271"/>
    </row>
    <row r="3128" spans="1:5">
      <c r="A3128" s="222"/>
      <c r="B3128" s="268"/>
      <c r="C3128" s="269"/>
      <c r="D3128" s="270"/>
      <c r="E3128" s="271"/>
    </row>
    <row r="3129" spans="1:5">
      <c r="A3129" s="222"/>
      <c r="B3129" s="268"/>
      <c r="C3129" s="269"/>
      <c r="D3129" s="270"/>
      <c r="E3129" s="271"/>
    </row>
    <row r="3130" spans="1:5">
      <c r="A3130" s="222"/>
      <c r="B3130" s="268"/>
      <c r="C3130" s="269"/>
      <c r="D3130" s="270"/>
      <c r="E3130" s="271"/>
    </row>
    <row r="3131" spans="1:5">
      <c r="A3131" s="222"/>
      <c r="B3131" s="268"/>
      <c r="C3131" s="269"/>
      <c r="D3131" s="270"/>
      <c r="E3131" s="271"/>
    </row>
    <row r="3132" spans="1:5">
      <c r="A3132" s="222"/>
      <c r="B3132" s="268"/>
      <c r="C3132" s="269"/>
      <c r="D3132" s="270"/>
      <c r="E3132" s="271"/>
    </row>
    <row r="3133" spans="1:5">
      <c r="A3133" s="222"/>
      <c r="B3133" s="268"/>
      <c r="C3133" s="269"/>
      <c r="D3133" s="270"/>
      <c r="E3133" s="271"/>
    </row>
    <row r="3134" spans="1:5">
      <c r="A3134" s="222"/>
      <c r="B3134" s="268"/>
      <c r="C3134" s="269"/>
      <c r="D3134" s="270"/>
      <c r="E3134" s="271"/>
    </row>
    <row r="3135" spans="1:5">
      <c r="A3135" s="222"/>
      <c r="B3135" s="268"/>
      <c r="C3135" s="269"/>
      <c r="D3135" s="270"/>
      <c r="E3135" s="271"/>
    </row>
    <row r="3136" spans="1:5">
      <c r="A3136" s="222"/>
      <c r="B3136" s="268"/>
      <c r="C3136" s="269"/>
      <c r="D3136" s="270"/>
      <c r="E3136" s="271"/>
    </row>
    <row r="3137" spans="1:5">
      <c r="A3137" s="222"/>
      <c r="B3137" s="268"/>
      <c r="C3137" s="269"/>
      <c r="D3137" s="270"/>
      <c r="E3137" s="271"/>
    </row>
    <row r="3138" spans="1:5">
      <c r="A3138" s="222"/>
      <c r="B3138" s="268"/>
      <c r="C3138" s="269"/>
      <c r="D3138" s="270"/>
      <c r="E3138" s="271"/>
    </row>
    <row r="3139" spans="1:5">
      <c r="A3139" s="222"/>
      <c r="B3139" s="268"/>
      <c r="C3139" s="269"/>
      <c r="D3139" s="270"/>
      <c r="E3139" s="271"/>
    </row>
    <row r="3140" spans="1:5">
      <c r="A3140" s="222"/>
      <c r="B3140" s="268"/>
      <c r="C3140" s="269"/>
      <c r="D3140" s="270"/>
      <c r="E3140" s="271"/>
    </row>
    <row r="3141" spans="1:5">
      <c r="A3141" s="222"/>
      <c r="B3141" s="268"/>
      <c r="C3141" s="269"/>
      <c r="D3141" s="270"/>
      <c r="E3141" s="271"/>
    </row>
    <row r="3142" spans="1:5">
      <c r="A3142" s="222"/>
      <c r="B3142" s="268"/>
      <c r="C3142" s="269"/>
      <c r="D3142" s="270"/>
      <c r="E3142" s="271"/>
    </row>
    <row r="3143" spans="1:5">
      <c r="A3143" s="222"/>
      <c r="B3143" s="268"/>
      <c r="C3143" s="269"/>
      <c r="D3143" s="270"/>
      <c r="E3143" s="271"/>
    </row>
    <row r="3144" spans="1:5">
      <c r="A3144" s="222"/>
      <c r="B3144" s="268"/>
      <c r="C3144" s="269"/>
      <c r="D3144" s="270"/>
      <c r="E3144" s="271"/>
    </row>
    <row r="3145" spans="1:5">
      <c r="A3145" s="222"/>
      <c r="B3145" s="268"/>
      <c r="C3145" s="269"/>
      <c r="D3145" s="270"/>
      <c r="E3145" s="271"/>
    </row>
    <row r="3146" spans="1:5">
      <c r="A3146" s="222"/>
      <c r="B3146" s="268"/>
      <c r="C3146" s="269"/>
      <c r="D3146" s="270"/>
      <c r="E3146" s="271"/>
    </row>
    <row r="3147" spans="1:5">
      <c r="A3147" s="222"/>
      <c r="B3147" s="268"/>
      <c r="C3147" s="269"/>
      <c r="D3147" s="270"/>
      <c r="E3147" s="271"/>
    </row>
    <row r="3148" spans="1:5">
      <c r="A3148" s="222"/>
      <c r="B3148" s="268"/>
      <c r="C3148" s="269"/>
      <c r="D3148" s="270"/>
      <c r="E3148" s="271"/>
    </row>
    <row r="3149" spans="1:5">
      <c r="A3149" s="222"/>
      <c r="B3149" s="268"/>
      <c r="C3149" s="269"/>
      <c r="D3149" s="270"/>
      <c r="E3149" s="271"/>
    </row>
    <row r="3150" spans="1:5">
      <c r="A3150" s="222"/>
      <c r="B3150" s="268"/>
      <c r="C3150" s="269"/>
      <c r="D3150" s="270"/>
      <c r="E3150" s="271"/>
    </row>
    <row r="3151" spans="1:5">
      <c r="A3151" s="222"/>
      <c r="B3151" s="268"/>
      <c r="C3151" s="269"/>
      <c r="D3151" s="270"/>
      <c r="E3151" s="271"/>
    </row>
    <row r="3152" spans="1:5">
      <c r="A3152" s="222"/>
      <c r="B3152" s="268"/>
      <c r="C3152" s="269"/>
      <c r="D3152" s="270"/>
      <c r="E3152" s="271"/>
    </row>
    <row r="3153" spans="1:5">
      <c r="A3153" s="222"/>
      <c r="B3153" s="268"/>
      <c r="C3153" s="269"/>
      <c r="D3153" s="270"/>
      <c r="E3153" s="271"/>
    </row>
    <row r="3154" spans="1:5">
      <c r="A3154" s="222"/>
      <c r="B3154" s="268"/>
      <c r="C3154" s="269"/>
      <c r="D3154" s="270"/>
      <c r="E3154" s="271"/>
    </row>
    <row r="3155" spans="1:5">
      <c r="A3155" s="222"/>
      <c r="B3155" s="268"/>
      <c r="C3155" s="269"/>
      <c r="D3155" s="270"/>
      <c r="E3155" s="271"/>
    </row>
    <row r="3156" spans="1:5">
      <c r="A3156" s="222"/>
      <c r="B3156" s="268"/>
      <c r="C3156" s="269"/>
      <c r="D3156" s="270"/>
      <c r="E3156" s="271"/>
    </row>
    <row r="3157" spans="1:5">
      <c r="A3157" s="222"/>
      <c r="B3157" s="268"/>
      <c r="C3157" s="269"/>
      <c r="D3157" s="270"/>
      <c r="E3157" s="271"/>
    </row>
    <row r="3158" spans="1:5">
      <c r="A3158" s="222"/>
      <c r="B3158" s="268"/>
      <c r="C3158" s="269"/>
      <c r="D3158" s="270"/>
      <c r="E3158" s="271"/>
    </row>
    <row r="3159" spans="1:5">
      <c r="A3159" s="222"/>
      <c r="B3159" s="268"/>
      <c r="C3159" s="269"/>
      <c r="D3159" s="270"/>
      <c r="E3159" s="271"/>
    </row>
    <row r="3160" spans="1:5">
      <c r="A3160" s="222"/>
      <c r="B3160" s="268"/>
      <c r="C3160" s="269"/>
      <c r="D3160" s="270"/>
      <c r="E3160" s="271"/>
    </row>
    <row r="3161" spans="1:5">
      <c r="A3161" s="222"/>
      <c r="B3161" s="268"/>
      <c r="C3161" s="269"/>
      <c r="D3161" s="270"/>
      <c r="E3161" s="271"/>
    </row>
    <row r="3162" spans="1:5">
      <c r="A3162" s="222"/>
      <c r="B3162" s="268"/>
      <c r="C3162" s="269"/>
      <c r="D3162" s="270"/>
      <c r="E3162" s="271"/>
    </row>
    <row r="3163" spans="1:5">
      <c r="A3163" s="222"/>
      <c r="B3163" s="268"/>
      <c r="C3163" s="269"/>
      <c r="D3163" s="270"/>
      <c r="E3163" s="271"/>
    </row>
    <row r="3164" spans="1:5">
      <c r="A3164" s="222"/>
      <c r="B3164" s="268"/>
      <c r="C3164" s="269"/>
      <c r="D3164" s="270"/>
      <c r="E3164" s="271"/>
    </row>
    <row r="3165" spans="1:5">
      <c r="A3165" s="222"/>
      <c r="B3165" s="268"/>
      <c r="C3165" s="269"/>
      <c r="D3165" s="270"/>
      <c r="E3165" s="271"/>
    </row>
    <row r="3166" spans="1:5">
      <c r="A3166" s="222"/>
      <c r="B3166" s="268"/>
      <c r="C3166" s="269"/>
      <c r="D3166" s="270"/>
      <c r="E3166" s="271"/>
    </row>
    <row r="3167" spans="1:5">
      <c r="A3167" s="222"/>
      <c r="B3167" s="268"/>
      <c r="C3167" s="269"/>
      <c r="D3167" s="270"/>
      <c r="E3167" s="271"/>
    </row>
    <row r="3168" spans="1:5">
      <c r="A3168" s="222"/>
      <c r="B3168" s="268"/>
      <c r="C3168" s="269"/>
      <c r="D3168" s="270"/>
      <c r="E3168" s="271"/>
    </row>
    <row r="3169" spans="1:5">
      <c r="A3169" s="222"/>
      <c r="B3169" s="268"/>
      <c r="C3169" s="269"/>
      <c r="D3169" s="270"/>
      <c r="E3169" s="271"/>
    </row>
    <row r="3170" spans="1:5">
      <c r="A3170" s="222"/>
      <c r="B3170" s="268"/>
      <c r="C3170" s="269"/>
      <c r="D3170" s="270"/>
      <c r="E3170" s="271"/>
    </row>
    <row r="3171" spans="1:5">
      <c r="A3171" s="222"/>
      <c r="B3171" s="268"/>
      <c r="C3171" s="269"/>
      <c r="D3171" s="270"/>
      <c r="E3171" s="271"/>
    </row>
    <row r="3172" spans="1:5">
      <c r="A3172" s="222"/>
      <c r="B3172" s="268"/>
      <c r="C3172" s="269"/>
      <c r="D3172" s="270"/>
      <c r="E3172" s="271"/>
    </row>
    <row r="3173" spans="1:5">
      <c r="A3173" s="222"/>
      <c r="B3173" s="268"/>
      <c r="C3173" s="269"/>
      <c r="D3173" s="270"/>
      <c r="E3173" s="271"/>
    </row>
    <row r="3174" spans="1:5">
      <c r="A3174" s="222"/>
      <c r="B3174" s="268"/>
      <c r="C3174" s="269"/>
      <c r="D3174" s="270"/>
      <c r="E3174" s="271"/>
    </row>
    <row r="3175" spans="1:5">
      <c r="A3175" s="222"/>
      <c r="B3175" s="268"/>
      <c r="C3175" s="269"/>
      <c r="D3175" s="270"/>
      <c r="E3175" s="271"/>
    </row>
    <row r="3176" spans="1:5">
      <c r="A3176" s="222"/>
      <c r="B3176" s="268"/>
      <c r="C3176" s="269"/>
      <c r="D3176" s="270"/>
      <c r="E3176" s="271"/>
    </row>
    <row r="3177" spans="1:5">
      <c r="A3177" s="222"/>
      <c r="B3177" s="268"/>
      <c r="C3177" s="269"/>
      <c r="D3177" s="270"/>
      <c r="E3177" s="271"/>
    </row>
    <row r="3178" spans="1:5">
      <c r="A3178" s="222"/>
      <c r="B3178" s="268"/>
      <c r="C3178" s="269"/>
      <c r="D3178" s="270"/>
      <c r="E3178" s="271"/>
    </row>
    <row r="3179" spans="1:5">
      <c r="A3179" s="222"/>
      <c r="B3179" s="268"/>
      <c r="C3179" s="269"/>
      <c r="D3179" s="270"/>
      <c r="E3179" s="271"/>
    </row>
    <row r="3180" spans="1:5">
      <c r="A3180" s="222"/>
      <c r="B3180" s="268"/>
      <c r="C3180" s="269"/>
      <c r="D3180" s="270"/>
      <c r="E3180" s="271"/>
    </row>
    <row r="3181" spans="1:5">
      <c r="A3181" s="222"/>
      <c r="B3181" s="268"/>
      <c r="C3181" s="269"/>
      <c r="D3181" s="270"/>
      <c r="E3181" s="271"/>
    </row>
    <row r="3182" spans="1:5">
      <c r="A3182" s="222"/>
      <c r="B3182" s="268"/>
      <c r="C3182" s="269"/>
      <c r="D3182" s="270"/>
      <c r="E3182" s="271"/>
    </row>
    <row r="3183" spans="1:5">
      <c r="A3183" s="222"/>
      <c r="B3183" s="268"/>
      <c r="C3183" s="269"/>
      <c r="D3183" s="270"/>
      <c r="E3183" s="271"/>
    </row>
    <row r="3184" spans="1:5">
      <c r="A3184" s="222"/>
      <c r="B3184" s="268"/>
      <c r="C3184" s="269"/>
      <c r="D3184" s="270"/>
      <c r="E3184" s="271"/>
    </row>
    <row r="3185" spans="1:5">
      <c r="A3185" s="222"/>
      <c r="B3185" s="268"/>
      <c r="C3185" s="269"/>
      <c r="D3185" s="270"/>
      <c r="E3185" s="271"/>
    </row>
    <row r="3186" spans="1:5">
      <c r="A3186" s="222"/>
      <c r="B3186" s="268"/>
      <c r="C3186" s="269"/>
      <c r="D3186" s="270"/>
      <c r="E3186" s="271"/>
    </row>
    <row r="3187" spans="1:5">
      <c r="A3187" s="222"/>
      <c r="B3187" s="268"/>
      <c r="C3187" s="269"/>
      <c r="D3187" s="270"/>
      <c r="E3187" s="271"/>
    </row>
    <row r="3188" spans="1:5">
      <c r="A3188" s="222"/>
      <c r="B3188" s="268"/>
      <c r="C3188" s="269"/>
      <c r="D3188" s="270"/>
      <c r="E3188" s="271"/>
    </row>
    <row r="3189" spans="1:5">
      <c r="A3189" s="222"/>
      <c r="B3189" s="268"/>
      <c r="C3189" s="269"/>
      <c r="D3189" s="270"/>
      <c r="E3189" s="271"/>
    </row>
    <row r="3190" spans="1:5">
      <c r="A3190" s="222"/>
      <c r="B3190" s="268"/>
      <c r="C3190" s="269"/>
      <c r="D3190" s="270"/>
      <c r="E3190" s="271"/>
    </row>
    <row r="3191" spans="1:5">
      <c r="A3191" s="222"/>
      <c r="B3191" s="268"/>
      <c r="C3191" s="269"/>
      <c r="D3191" s="270"/>
      <c r="E3191" s="271"/>
    </row>
    <row r="3192" spans="1:5">
      <c r="A3192" s="222"/>
      <c r="B3192" s="268"/>
      <c r="C3192" s="269"/>
      <c r="D3192" s="270"/>
      <c r="E3192" s="271"/>
    </row>
    <row r="3193" spans="1:5">
      <c r="A3193" s="222"/>
      <c r="B3193" s="268"/>
      <c r="C3193" s="269"/>
      <c r="D3193" s="270"/>
      <c r="E3193" s="271"/>
    </row>
    <row r="3194" spans="1:5">
      <c r="A3194" s="222"/>
      <c r="B3194" s="268"/>
      <c r="C3194" s="269"/>
      <c r="D3194" s="270"/>
      <c r="E3194" s="271"/>
    </row>
    <row r="3195" spans="1:5">
      <c r="A3195" s="222"/>
      <c r="B3195" s="268"/>
      <c r="C3195" s="269"/>
      <c r="D3195" s="270"/>
      <c r="E3195" s="271"/>
    </row>
    <row r="3196" spans="1:5">
      <c r="A3196" s="222"/>
      <c r="B3196" s="268"/>
      <c r="C3196" s="269"/>
      <c r="D3196" s="270"/>
      <c r="E3196" s="271"/>
    </row>
    <row r="3197" spans="1:5">
      <c r="A3197" s="222"/>
      <c r="B3197" s="268"/>
      <c r="C3197" s="269"/>
      <c r="D3197" s="270"/>
      <c r="E3197" s="271"/>
    </row>
    <row r="3198" spans="1:5">
      <c r="A3198" s="222"/>
      <c r="B3198" s="268"/>
      <c r="C3198" s="269"/>
      <c r="D3198" s="270"/>
      <c r="E3198" s="271"/>
    </row>
    <row r="3199" spans="1:5">
      <c r="A3199" s="222"/>
      <c r="B3199" s="268"/>
      <c r="C3199" s="269"/>
      <c r="D3199" s="270"/>
      <c r="E3199" s="271"/>
    </row>
    <row r="3200" spans="1:5">
      <c r="A3200" s="222"/>
      <c r="B3200" s="268"/>
      <c r="C3200" s="269"/>
      <c r="D3200" s="270"/>
      <c r="E3200" s="271"/>
    </row>
    <row r="3201" spans="1:5">
      <c r="A3201" s="222"/>
      <c r="B3201" s="268"/>
      <c r="C3201" s="269"/>
      <c r="D3201" s="270"/>
      <c r="E3201" s="271"/>
    </row>
    <row r="3202" spans="1:5">
      <c r="A3202" s="222"/>
      <c r="B3202" s="268"/>
      <c r="C3202" s="269"/>
      <c r="D3202" s="270"/>
      <c r="E3202" s="271"/>
    </row>
    <row r="3203" spans="1:5">
      <c r="A3203" s="222"/>
      <c r="B3203" s="268"/>
      <c r="C3203" s="269"/>
      <c r="D3203" s="270"/>
      <c r="E3203" s="271"/>
    </row>
    <row r="3204" spans="1:5">
      <c r="A3204" s="222"/>
      <c r="B3204" s="268"/>
      <c r="C3204" s="269"/>
      <c r="D3204" s="270"/>
      <c r="E3204" s="271"/>
    </row>
    <row r="3205" spans="1:5">
      <c r="A3205" s="222"/>
      <c r="B3205" s="268"/>
      <c r="C3205" s="269"/>
      <c r="D3205" s="270"/>
      <c r="E3205" s="271"/>
    </row>
    <row r="3206" spans="1:5">
      <c r="A3206" s="222"/>
      <c r="B3206" s="268"/>
      <c r="C3206" s="269"/>
      <c r="D3206" s="270"/>
      <c r="E3206" s="271"/>
    </row>
    <row r="3207" spans="1:5">
      <c r="A3207" s="222"/>
      <c r="B3207" s="268"/>
      <c r="C3207" s="269"/>
      <c r="D3207" s="270"/>
      <c r="E3207" s="271"/>
    </row>
    <row r="3208" spans="1:5">
      <c r="A3208" s="222"/>
      <c r="B3208" s="268"/>
      <c r="C3208" s="269"/>
      <c r="D3208" s="270"/>
      <c r="E3208" s="271"/>
    </row>
    <row r="3209" spans="1:5">
      <c r="A3209" s="222"/>
      <c r="B3209" s="268"/>
      <c r="C3209" s="269"/>
      <c r="D3209" s="270"/>
      <c r="E3209" s="271"/>
    </row>
    <row r="3210" spans="1:5">
      <c r="A3210" s="222"/>
      <c r="B3210" s="268"/>
      <c r="C3210" s="269"/>
      <c r="D3210" s="270"/>
      <c r="E3210" s="271"/>
    </row>
    <row r="3211" spans="1:5">
      <c r="A3211" s="222"/>
      <c r="B3211" s="268"/>
      <c r="C3211" s="269"/>
      <c r="D3211" s="270"/>
      <c r="E3211" s="271"/>
    </row>
    <row r="3212" spans="1:5">
      <c r="A3212" s="222"/>
      <c r="B3212" s="268"/>
      <c r="C3212" s="269"/>
      <c r="D3212" s="270"/>
      <c r="E3212" s="271"/>
    </row>
    <row r="3213" spans="1:5">
      <c r="A3213" s="222"/>
      <c r="B3213" s="268"/>
      <c r="C3213" s="269"/>
      <c r="D3213" s="270"/>
      <c r="E3213" s="271"/>
    </row>
    <row r="3214" spans="1:5">
      <c r="A3214" s="222"/>
      <c r="B3214" s="268"/>
      <c r="C3214" s="269"/>
      <c r="D3214" s="270"/>
      <c r="E3214" s="271"/>
    </row>
    <row r="3215" spans="1:5">
      <c r="A3215" s="222"/>
      <c r="B3215" s="268"/>
      <c r="C3215" s="269"/>
      <c r="D3215" s="270"/>
      <c r="E3215" s="271"/>
    </row>
    <row r="3216" spans="1:5">
      <c r="A3216" s="222"/>
      <c r="B3216" s="268"/>
      <c r="C3216" s="269"/>
      <c r="D3216" s="270"/>
      <c r="E3216" s="271"/>
    </row>
    <row r="3217" spans="1:5">
      <c r="A3217" s="222"/>
      <c r="B3217" s="268"/>
      <c r="C3217" s="269"/>
      <c r="D3217" s="270"/>
      <c r="E3217" s="271"/>
    </row>
    <row r="3218" spans="1:5">
      <c r="A3218" s="222"/>
      <c r="B3218" s="268"/>
      <c r="C3218" s="269"/>
      <c r="D3218" s="270"/>
      <c r="E3218" s="271"/>
    </row>
    <row r="3219" spans="1:5">
      <c r="A3219" s="222"/>
      <c r="B3219" s="268"/>
      <c r="C3219" s="269"/>
      <c r="D3219" s="270"/>
      <c r="E3219" s="271"/>
    </row>
    <row r="3220" spans="1:5">
      <c r="A3220" s="222"/>
      <c r="B3220" s="268"/>
      <c r="C3220" s="269"/>
      <c r="D3220" s="270"/>
      <c r="E3220" s="271"/>
    </row>
    <row r="3221" spans="1:5">
      <c r="A3221" s="222"/>
      <c r="B3221" s="268"/>
      <c r="C3221" s="269"/>
      <c r="D3221" s="270"/>
      <c r="E3221" s="271"/>
    </row>
    <row r="3222" spans="1:5">
      <c r="A3222" s="222"/>
      <c r="B3222" s="268"/>
      <c r="C3222" s="269"/>
      <c r="D3222" s="270"/>
      <c r="E3222" s="271"/>
    </row>
    <row r="3223" spans="1:5">
      <c r="A3223" s="222"/>
      <c r="B3223" s="268"/>
      <c r="C3223" s="269"/>
      <c r="D3223" s="270"/>
      <c r="E3223" s="271"/>
    </row>
    <row r="3224" spans="1:5">
      <c r="A3224" s="222"/>
      <c r="B3224" s="268"/>
      <c r="C3224" s="269"/>
      <c r="D3224" s="270"/>
      <c r="E3224" s="271"/>
    </row>
    <row r="3225" spans="1:5">
      <c r="A3225" s="222"/>
      <c r="B3225" s="268"/>
      <c r="C3225" s="269"/>
      <c r="D3225" s="270"/>
      <c r="E3225" s="271"/>
    </row>
    <row r="3226" spans="1:5">
      <c r="A3226" s="222"/>
      <c r="B3226" s="268"/>
      <c r="C3226" s="269"/>
      <c r="D3226" s="270"/>
      <c r="E3226" s="271"/>
    </row>
    <row r="3227" spans="1:5">
      <c r="A3227" s="222"/>
      <c r="B3227" s="268"/>
      <c r="C3227" s="269"/>
      <c r="D3227" s="270"/>
      <c r="E3227" s="271"/>
    </row>
    <row r="3228" spans="1:5">
      <c r="A3228" s="222"/>
      <c r="B3228" s="268"/>
      <c r="C3228" s="269"/>
      <c r="D3228" s="270"/>
      <c r="E3228" s="271"/>
    </row>
    <row r="3229" spans="1:5">
      <c r="A3229" s="222"/>
      <c r="B3229" s="268"/>
      <c r="C3229" s="269"/>
      <c r="D3229" s="270"/>
      <c r="E3229" s="271"/>
    </row>
    <row r="3230" spans="1:5">
      <c r="A3230" s="222"/>
      <c r="B3230" s="268"/>
      <c r="C3230" s="269"/>
      <c r="D3230" s="270"/>
      <c r="E3230" s="271"/>
    </row>
    <row r="3231" spans="1:5">
      <c r="A3231" s="222"/>
      <c r="B3231" s="268"/>
      <c r="C3231" s="269"/>
      <c r="D3231" s="270"/>
      <c r="E3231" s="271"/>
    </row>
    <row r="3232" spans="1:5">
      <c r="A3232" s="222"/>
      <c r="B3232" s="268"/>
      <c r="C3232" s="269"/>
      <c r="D3232" s="270"/>
      <c r="E3232" s="271"/>
    </row>
    <row r="3233" spans="1:5">
      <c r="A3233" s="222"/>
      <c r="B3233" s="268"/>
      <c r="C3233" s="269"/>
      <c r="D3233" s="270"/>
      <c r="E3233" s="271"/>
    </row>
    <row r="3234" spans="1:5">
      <c r="A3234" s="222"/>
      <c r="B3234" s="268"/>
      <c r="C3234" s="269"/>
      <c r="D3234" s="270"/>
      <c r="E3234" s="271"/>
    </row>
    <row r="3235" spans="1:5">
      <c r="A3235" s="222"/>
      <c r="B3235" s="268"/>
      <c r="C3235" s="269"/>
      <c r="D3235" s="270"/>
      <c r="E3235" s="271"/>
    </row>
    <row r="3236" spans="1:5">
      <c r="A3236" s="222"/>
      <c r="B3236" s="268"/>
      <c r="C3236" s="269"/>
      <c r="D3236" s="270"/>
      <c r="E3236" s="271"/>
    </row>
    <row r="3237" spans="1:5">
      <c r="A3237" s="222"/>
      <c r="B3237" s="268"/>
      <c r="C3237" s="269"/>
      <c r="D3237" s="270"/>
      <c r="E3237" s="271"/>
    </row>
    <row r="3238" spans="1:5">
      <c r="A3238" s="222"/>
      <c r="B3238" s="268"/>
      <c r="C3238" s="269"/>
      <c r="D3238" s="270"/>
      <c r="E3238" s="271"/>
    </row>
    <row r="3239" spans="1:5">
      <c r="A3239" s="222"/>
      <c r="B3239" s="268"/>
      <c r="C3239" s="269"/>
      <c r="D3239" s="270"/>
      <c r="E3239" s="271"/>
    </row>
    <row r="3240" spans="1:5">
      <c r="A3240" s="222"/>
      <c r="B3240" s="268"/>
      <c r="C3240" s="269"/>
      <c r="D3240" s="270"/>
      <c r="E3240" s="271"/>
    </row>
    <row r="3241" spans="1:5">
      <c r="A3241" s="222"/>
      <c r="B3241" s="268"/>
      <c r="C3241" s="269"/>
      <c r="D3241" s="270"/>
      <c r="E3241" s="271"/>
    </row>
    <row r="3242" spans="1:5">
      <c r="A3242" s="222"/>
      <c r="B3242" s="268"/>
      <c r="C3242" s="269"/>
      <c r="D3242" s="270"/>
      <c r="E3242" s="271"/>
    </row>
    <row r="3243" spans="1:5">
      <c r="A3243" s="222"/>
      <c r="B3243" s="268"/>
      <c r="C3243" s="269"/>
      <c r="D3243" s="270"/>
      <c r="E3243" s="271"/>
    </row>
    <row r="3244" spans="1:5">
      <c r="A3244" s="222"/>
      <c r="B3244" s="268"/>
      <c r="C3244" s="269"/>
      <c r="D3244" s="270"/>
      <c r="E3244" s="271"/>
    </row>
    <row r="3245" spans="1:5">
      <c r="A3245" s="222"/>
      <c r="B3245" s="268"/>
      <c r="C3245" s="269"/>
      <c r="D3245" s="270"/>
      <c r="E3245" s="271"/>
    </row>
    <row r="3246" spans="1:5">
      <c r="A3246" s="222"/>
      <c r="B3246" s="268"/>
      <c r="C3246" s="269"/>
      <c r="D3246" s="270"/>
      <c r="E3246" s="271"/>
    </row>
    <row r="3247" spans="1:5">
      <c r="A3247" s="222"/>
      <c r="B3247" s="268"/>
      <c r="C3247" s="269"/>
      <c r="D3247" s="270"/>
      <c r="E3247" s="271"/>
    </row>
    <row r="3248" spans="1:5">
      <c r="A3248" s="222"/>
      <c r="B3248" s="268"/>
      <c r="C3248" s="269"/>
      <c r="D3248" s="270"/>
      <c r="E3248" s="271"/>
    </row>
    <row r="3249" spans="1:5">
      <c r="A3249" s="222"/>
      <c r="B3249" s="268"/>
      <c r="C3249" s="269"/>
      <c r="D3249" s="270"/>
      <c r="E3249" s="271"/>
    </row>
    <row r="3250" spans="1:5">
      <c r="A3250" s="222"/>
      <c r="B3250" s="268"/>
      <c r="C3250" s="269"/>
      <c r="D3250" s="270"/>
      <c r="E3250" s="271"/>
    </row>
    <row r="3251" spans="1:5">
      <c r="A3251" s="222"/>
      <c r="B3251" s="268"/>
      <c r="C3251" s="269"/>
      <c r="D3251" s="270"/>
      <c r="E3251" s="271"/>
    </row>
    <row r="3252" spans="1:5">
      <c r="A3252" s="222"/>
      <c r="B3252" s="268"/>
      <c r="C3252" s="269"/>
      <c r="D3252" s="270"/>
      <c r="E3252" s="271"/>
    </row>
    <row r="3253" spans="1:5">
      <c r="A3253" s="222"/>
      <c r="B3253" s="268"/>
      <c r="C3253" s="269"/>
      <c r="D3253" s="270"/>
      <c r="E3253" s="271"/>
    </row>
    <row r="3254" spans="1:5">
      <c r="A3254" s="222"/>
      <c r="B3254" s="268"/>
      <c r="C3254" s="269"/>
      <c r="D3254" s="270"/>
      <c r="E3254" s="271"/>
    </row>
    <row r="3255" spans="1:5">
      <c r="A3255" s="222"/>
      <c r="B3255" s="268"/>
      <c r="C3255" s="269"/>
      <c r="D3255" s="270"/>
      <c r="E3255" s="271"/>
    </row>
    <row r="3256" spans="1:5">
      <c r="A3256" s="222"/>
      <c r="B3256" s="268"/>
      <c r="C3256" s="269"/>
      <c r="D3256" s="270"/>
      <c r="E3256" s="271"/>
    </row>
    <row r="3257" spans="1:5">
      <c r="A3257" s="222"/>
      <c r="B3257" s="268"/>
      <c r="C3257" s="269"/>
      <c r="D3257" s="270"/>
      <c r="E3257" s="271"/>
    </row>
    <row r="3258" spans="1:5">
      <c r="A3258" s="222"/>
      <c r="B3258" s="268"/>
      <c r="C3258" s="269"/>
      <c r="D3258" s="270"/>
      <c r="E3258" s="271"/>
    </row>
    <row r="3259" spans="1:5">
      <c r="A3259" s="222"/>
      <c r="B3259" s="268"/>
      <c r="C3259" s="269"/>
      <c r="D3259" s="270"/>
      <c r="E3259" s="271"/>
    </row>
    <row r="3260" spans="1:5">
      <c r="A3260" s="222"/>
      <c r="B3260" s="268"/>
      <c r="C3260" s="269"/>
      <c r="D3260" s="270"/>
      <c r="E3260" s="271"/>
    </row>
    <row r="3261" spans="1:5">
      <c r="A3261" s="222"/>
      <c r="B3261" s="268"/>
      <c r="C3261" s="269"/>
      <c r="D3261" s="270"/>
      <c r="E3261" s="271"/>
    </row>
    <row r="3262" spans="1:5">
      <c r="A3262" s="222"/>
      <c r="B3262" s="268"/>
      <c r="C3262" s="269"/>
      <c r="D3262" s="270"/>
      <c r="E3262" s="271"/>
    </row>
    <row r="3263" spans="1:5">
      <c r="A3263" s="222"/>
      <c r="B3263" s="268"/>
      <c r="C3263" s="269"/>
      <c r="D3263" s="270"/>
      <c r="E3263" s="271"/>
    </row>
    <row r="3264" spans="1:5">
      <c r="A3264" s="222"/>
      <c r="B3264" s="268"/>
      <c r="C3264" s="269"/>
      <c r="D3264" s="270"/>
      <c r="E3264" s="271"/>
    </row>
    <row r="3265" spans="1:5">
      <c r="A3265" s="222"/>
      <c r="B3265" s="268"/>
      <c r="C3265" s="269"/>
      <c r="D3265" s="270"/>
      <c r="E3265" s="271"/>
    </row>
    <row r="3266" spans="1:5">
      <c r="A3266" s="222"/>
      <c r="B3266" s="268"/>
      <c r="C3266" s="269"/>
      <c r="D3266" s="270"/>
      <c r="E3266" s="271"/>
    </row>
    <row r="3267" spans="1:5">
      <c r="A3267" s="222"/>
      <c r="B3267" s="268"/>
      <c r="C3267" s="269"/>
      <c r="D3267" s="270"/>
      <c r="E3267" s="271"/>
    </row>
    <row r="3268" spans="1:5">
      <c r="A3268" s="222"/>
      <c r="B3268" s="268"/>
      <c r="C3268" s="269"/>
      <c r="D3268" s="270"/>
      <c r="E3268" s="271"/>
    </row>
    <row r="3269" spans="1:5">
      <c r="A3269" s="222"/>
      <c r="B3269" s="268"/>
      <c r="C3269" s="269"/>
      <c r="D3269" s="270"/>
      <c r="E3269" s="271"/>
    </row>
    <row r="3270" spans="1:5">
      <c r="A3270" s="222"/>
      <c r="B3270" s="268"/>
      <c r="C3270" s="269"/>
      <c r="D3270" s="270"/>
      <c r="E3270" s="271"/>
    </row>
    <row r="3271" spans="1:5">
      <c r="A3271" s="222"/>
      <c r="B3271" s="268"/>
      <c r="C3271" s="269"/>
      <c r="D3271" s="270"/>
      <c r="E3271" s="271"/>
    </row>
    <row r="3272" spans="1:5">
      <c r="A3272" s="222"/>
      <c r="B3272" s="268"/>
      <c r="C3272" s="269"/>
      <c r="D3272" s="270"/>
      <c r="E3272" s="271"/>
    </row>
    <row r="3273" spans="1:5">
      <c r="A3273" s="222"/>
      <c r="B3273" s="268"/>
      <c r="C3273" s="269"/>
      <c r="D3273" s="270"/>
      <c r="E3273" s="271"/>
    </row>
    <row r="3274" spans="1:5">
      <c r="A3274" s="222"/>
      <c r="B3274" s="268"/>
      <c r="C3274" s="269"/>
      <c r="D3274" s="270"/>
      <c r="E3274" s="271"/>
    </row>
    <row r="3275" spans="1:5">
      <c r="A3275" s="222"/>
      <c r="B3275" s="268"/>
      <c r="C3275" s="269"/>
      <c r="D3275" s="270"/>
      <c r="E3275" s="271"/>
    </row>
    <row r="3276" spans="1:5">
      <c r="A3276" s="222"/>
      <c r="B3276" s="268"/>
      <c r="C3276" s="269"/>
      <c r="D3276" s="270"/>
      <c r="E3276" s="271"/>
    </row>
    <row r="3277" spans="1:5">
      <c r="A3277" s="222"/>
      <c r="B3277" s="268"/>
      <c r="C3277" s="269"/>
      <c r="D3277" s="270"/>
      <c r="E3277" s="271"/>
    </row>
    <row r="3278" spans="1:5">
      <c r="A3278" s="222"/>
      <c r="B3278" s="268"/>
      <c r="C3278" s="269"/>
      <c r="D3278" s="270"/>
      <c r="E3278" s="271"/>
    </row>
    <row r="3279" spans="1:5">
      <c r="A3279" s="222"/>
      <c r="B3279" s="268"/>
      <c r="C3279" s="269"/>
      <c r="D3279" s="270"/>
      <c r="E3279" s="271"/>
    </row>
    <row r="3280" spans="1:5">
      <c r="A3280" s="222"/>
      <c r="B3280" s="268"/>
      <c r="C3280" s="269"/>
      <c r="D3280" s="270"/>
      <c r="E3280" s="271"/>
    </row>
    <row r="3281" spans="1:5">
      <c r="A3281" s="222"/>
      <c r="B3281" s="268"/>
      <c r="C3281" s="269"/>
      <c r="D3281" s="270"/>
      <c r="E3281" s="271"/>
    </row>
    <row r="3282" spans="1:5">
      <c r="A3282" s="222"/>
      <c r="B3282" s="268"/>
      <c r="C3282" s="269"/>
      <c r="D3282" s="270"/>
      <c r="E3282" s="271"/>
    </row>
    <row r="3283" spans="1:5">
      <c r="A3283" s="222"/>
      <c r="B3283" s="268"/>
      <c r="C3283" s="269"/>
      <c r="D3283" s="270"/>
      <c r="E3283" s="271"/>
    </row>
    <row r="3284" spans="1:5">
      <c r="A3284" s="222"/>
      <c r="B3284" s="268"/>
      <c r="C3284" s="269"/>
      <c r="D3284" s="270"/>
      <c r="E3284" s="271"/>
    </row>
    <row r="3285" spans="1:5">
      <c r="A3285" s="222"/>
      <c r="B3285" s="268"/>
      <c r="C3285" s="269"/>
      <c r="D3285" s="270"/>
      <c r="E3285" s="271"/>
    </row>
    <row r="3286" spans="1:5">
      <c r="A3286" s="222"/>
      <c r="B3286" s="268"/>
      <c r="C3286" s="269"/>
      <c r="D3286" s="270"/>
      <c r="E3286" s="271"/>
    </row>
    <row r="3287" spans="1:5">
      <c r="A3287" s="222"/>
      <c r="B3287" s="268"/>
      <c r="C3287" s="269"/>
      <c r="D3287" s="270"/>
      <c r="E3287" s="271"/>
    </row>
    <row r="3288" spans="1:5">
      <c r="A3288" s="222"/>
      <c r="B3288" s="268"/>
      <c r="C3288" s="269"/>
      <c r="D3288" s="270"/>
      <c r="E3288" s="271"/>
    </row>
    <row r="3289" spans="1:5">
      <c r="A3289" s="222"/>
      <c r="B3289" s="268"/>
      <c r="C3289" s="269"/>
      <c r="D3289" s="270"/>
      <c r="E3289" s="271"/>
    </row>
    <row r="3290" spans="1:5">
      <c r="A3290" s="222"/>
      <c r="B3290" s="268"/>
      <c r="C3290" s="269"/>
      <c r="D3290" s="270"/>
      <c r="E3290" s="271"/>
    </row>
    <row r="3291" spans="1:5">
      <c r="A3291" s="222"/>
      <c r="B3291" s="268"/>
      <c r="C3291" s="269"/>
      <c r="D3291" s="270"/>
      <c r="E3291" s="271"/>
    </row>
    <row r="3292" spans="1:5">
      <c r="A3292" s="222"/>
      <c r="B3292" s="268"/>
      <c r="C3292" s="269"/>
      <c r="D3292" s="270"/>
      <c r="E3292" s="271"/>
    </row>
    <row r="3293" spans="1:5">
      <c r="A3293" s="222"/>
      <c r="B3293" s="268"/>
      <c r="C3293" s="269"/>
      <c r="D3293" s="270"/>
      <c r="E3293" s="271"/>
    </row>
    <row r="3294" spans="1:5">
      <c r="A3294" s="222"/>
      <c r="B3294" s="268"/>
      <c r="C3294" s="269"/>
      <c r="D3294" s="270"/>
      <c r="E3294" s="271"/>
    </row>
    <row r="3295" spans="1:5">
      <c r="A3295" s="222"/>
      <c r="B3295" s="268"/>
      <c r="C3295" s="269"/>
      <c r="D3295" s="270"/>
      <c r="E3295" s="271"/>
    </row>
    <row r="3296" spans="1:5">
      <c r="A3296" s="222"/>
      <c r="B3296" s="268"/>
      <c r="C3296" s="269"/>
      <c r="D3296" s="270"/>
      <c r="E3296" s="271"/>
    </row>
    <row r="3297" spans="1:5">
      <c r="A3297" s="222"/>
      <c r="B3297" s="268"/>
      <c r="C3297" s="269"/>
      <c r="D3297" s="270"/>
      <c r="E3297" s="271"/>
    </row>
    <row r="3298" spans="1:5">
      <c r="A3298" s="222"/>
      <c r="B3298" s="268"/>
      <c r="C3298" s="269"/>
      <c r="D3298" s="270"/>
      <c r="E3298" s="271"/>
    </row>
    <row r="3299" spans="1:5">
      <c r="A3299" s="222"/>
      <c r="B3299" s="268"/>
      <c r="C3299" s="269"/>
      <c r="D3299" s="270"/>
      <c r="E3299" s="271"/>
    </row>
    <row r="3300" spans="1:5">
      <c r="A3300" s="222"/>
      <c r="B3300" s="268"/>
      <c r="C3300" s="269"/>
      <c r="D3300" s="270"/>
      <c r="E3300" s="271"/>
    </row>
    <row r="3301" spans="1:5">
      <c r="A3301" s="222"/>
      <c r="B3301" s="268"/>
      <c r="C3301" s="269"/>
      <c r="D3301" s="270"/>
      <c r="E3301" s="271"/>
    </row>
    <row r="3302" spans="1:5">
      <c r="A3302" s="222"/>
      <c r="B3302" s="268"/>
      <c r="C3302" s="269"/>
      <c r="D3302" s="270"/>
      <c r="E3302" s="271"/>
    </row>
    <row r="3303" spans="1:5">
      <c r="A3303" s="222"/>
      <c r="B3303" s="268"/>
      <c r="C3303" s="269"/>
      <c r="D3303" s="270"/>
      <c r="E3303" s="271"/>
    </row>
    <row r="3304" spans="1:5">
      <c r="A3304" s="222"/>
      <c r="B3304" s="268"/>
      <c r="C3304" s="269"/>
      <c r="D3304" s="270"/>
      <c r="E3304" s="271"/>
    </row>
    <row r="3305" spans="1:5">
      <c r="A3305" s="222"/>
      <c r="B3305" s="268"/>
      <c r="C3305" s="269"/>
      <c r="D3305" s="270"/>
      <c r="E3305" s="271"/>
    </row>
    <row r="3306" spans="1:5">
      <c r="A3306" s="222"/>
      <c r="B3306" s="268"/>
      <c r="C3306" s="269"/>
      <c r="D3306" s="270"/>
      <c r="E3306" s="271"/>
    </row>
    <row r="3307" spans="1:5">
      <c r="A3307" s="222"/>
      <c r="B3307" s="268"/>
      <c r="C3307" s="269"/>
      <c r="D3307" s="270"/>
      <c r="E3307" s="271"/>
    </row>
    <row r="3308" spans="1:5">
      <c r="A3308" s="222"/>
      <c r="B3308" s="268"/>
      <c r="C3308" s="269"/>
      <c r="D3308" s="270"/>
      <c r="E3308" s="271"/>
    </row>
    <row r="3309" spans="1:5">
      <c r="A3309" s="222"/>
      <c r="B3309" s="268"/>
      <c r="C3309" s="269"/>
      <c r="D3309" s="270"/>
      <c r="E3309" s="271"/>
    </row>
    <row r="3310" spans="1:5">
      <c r="A3310" s="222"/>
      <c r="B3310" s="268"/>
      <c r="C3310" s="269"/>
      <c r="D3310" s="270"/>
      <c r="E3310" s="271"/>
    </row>
    <row r="3311" spans="1:5">
      <c r="A3311" s="222"/>
      <c r="B3311" s="268"/>
      <c r="C3311" s="269"/>
      <c r="D3311" s="270"/>
      <c r="E3311" s="271"/>
    </row>
    <row r="3312" spans="1:5">
      <c r="A3312" s="222"/>
      <c r="B3312" s="268"/>
      <c r="C3312" s="269"/>
      <c r="D3312" s="270"/>
      <c r="E3312" s="271"/>
    </row>
    <row r="3313" spans="1:5">
      <c r="A3313" s="222"/>
      <c r="B3313" s="268"/>
      <c r="C3313" s="269"/>
      <c r="D3313" s="270"/>
      <c r="E3313" s="271"/>
    </row>
    <row r="3314" spans="1:5">
      <c r="A3314" s="222"/>
      <c r="B3314" s="268"/>
      <c r="C3314" s="269"/>
      <c r="D3314" s="270"/>
      <c r="E3314" s="271"/>
    </row>
    <row r="3315" spans="1:5">
      <c r="A3315" s="222"/>
      <c r="B3315" s="268"/>
      <c r="C3315" s="269"/>
      <c r="D3315" s="270"/>
      <c r="E3315" s="271"/>
    </row>
    <row r="3316" spans="1:5">
      <c r="A3316" s="222"/>
      <c r="B3316" s="268"/>
      <c r="C3316" s="269"/>
      <c r="D3316" s="270"/>
      <c r="E3316" s="271"/>
    </row>
    <row r="3317" spans="1:5">
      <c r="A3317" s="222"/>
      <c r="B3317" s="268"/>
      <c r="C3317" s="269"/>
      <c r="D3317" s="270"/>
      <c r="E3317" s="271"/>
    </row>
    <row r="3318" spans="1:5">
      <c r="A3318" s="222"/>
      <c r="B3318" s="268"/>
      <c r="C3318" s="269"/>
      <c r="D3318" s="270"/>
      <c r="E3318" s="271"/>
    </row>
    <row r="3319" spans="1:5">
      <c r="A3319" s="222"/>
      <c r="B3319" s="268"/>
      <c r="C3319" s="269"/>
      <c r="D3319" s="270"/>
      <c r="E3319" s="271"/>
    </row>
    <row r="3320" spans="1:5">
      <c r="A3320" s="222"/>
      <c r="B3320" s="268"/>
      <c r="C3320" s="269"/>
      <c r="D3320" s="270"/>
      <c r="E3320" s="271"/>
    </row>
    <row r="3321" spans="1:5">
      <c r="A3321" s="222"/>
      <c r="B3321" s="268"/>
      <c r="C3321" s="269"/>
      <c r="D3321" s="270"/>
      <c r="E3321" s="271"/>
    </row>
    <row r="3322" spans="1:5">
      <c r="A3322" s="222"/>
      <c r="B3322" s="268"/>
      <c r="C3322" s="269"/>
      <c r="D3322" s="270"/>
      <c r="E3322" s="271"/>
    </row>
    <row r="3323" spans="1:5">
      <c r="A3323" s="222"/>
      <c r="B3323" s="268"/>
      <c r="C3323" s="269"/>
      <c r="D3323" s="270"/>
      <c r="E3323" s="271"/>
    </row>
    <row r="3324" spans="1:5">
      <c r="A3324" s="222"/>
      <c r="B3324" s="268"/>
      <c r="C3324" s="269"/>
      <c r="D3324" s="270"/>
      <c r="E3324" s="271"/>
    </row>
    <row r="3325" spans="1:5">
      <c r="A3325" s="222"/>
      <c r="B3325" s="268"/>
      <c r="C3325" s="269"/>
      <c r="D3325" s="270"/>
      <c r="E3325" s="271"/>
    </row>
    <row r="3326" spans="1:5">
      <c r="A3326" s="222"/>
      <c r="B3326" s="268"/>
      <c r="C3326" s="269"/>
      <c r="D3326" s="270"/>
      <c r="E3326" s="271"/>
    </row>
    <row r="3327" spans="1:5">
      <c r="A3327" s="222"/>
      <c r="B3327" s="268"/>
      <c r="C3327" s="269"/>
      <c r="D3327" s="270"/>
      <c r="E3327" s="271"/>
    </row>
    <row r="3328" spans="1:5">
      <c r="A3328" s="222"/>
      <c r="B3328" s="268"/>
      <c r="C3328" s="269"/>
      <c r="D3328" s="270"/>
      <c r="E3328" s="271"/>
    </row>
    <row r="3329" spans="1:5">
      <c r="A3329" s="222"/>
      <c r="B3329" s="268"/>
      <c r="C3329" s="269"/>
      <c r="D3329" s="270"/>
      <c r="E3329" s="271"/>
    </row>
    <row r="3330" spans="1:5">
      <c r="A3330" s="222"/>
      <c r="B3330" s="268"/>
      <c r="C3330" s="269"/>
      <c r="D3330" s="270"/>
      <c r="E3330" s="271"/>
    </row>
    <row r="3331" spans="1:5">
      <c r="A3331" s="222"/>
      <c r="B3331" s="268"/>
      <c r="C3331" s="269"/>
      <c r="D3331" s="270"/>
      <c r="E3331" s="271"/>
    </row>
    <row r="3332" spans="1:5">
      <c r="A3332" s="222"/>
      <c r="B3332" s="268"/>
      <c r="C3332" s="269"/>
      <c r="D3332" s="270"/>
      <c r="E3332" s="271"/>
    </row>
    <row r="3333" spans="1:5">
      <c r="A3333" s="222"/>
      <c r="B3333" s="268"/>
      <c r="C3333" s="269"/>
      <c r="D3333" s="270"/>
      <c r="E3333" s="271"/>
    </row>
    <row r="3334" spans="1:5">
      <c r="A3334" s="222"/>
      <c r="B3334" s="268"/>
      <c r="C3334" s="269"/>
      <c r="D3334" s="270"/>
      <c r="E3334" s="271"/>
    </row>
    <row r="3335" spans="1:5">
      <c r="A3335" s="222"/>
      <c r="B3335" s="268"/>
      <c r="C3335" s="269"/>
      <c r="D3335" s="270"/>
      <c r="E3335" s="271"/>
    </row>
    <row r="3336" spans="1:5">
      <c r="A3336" s="222"/>
      <c r="B3336" s="268"/>
      <c r="C3336" s="269"/>
      <c r="D3336" s="270"/>
      <c r="E3336" s="271"/>
    </row>
    <row r="3337" spans="1:5">
      <c r="A3337" s="222"/>
      <c r="B3337" s="268"/>
      <c r="C3337" s="269"/>
      <c r="D3337" s="270"/>
      <c r="E3337" s="271"/>
    </row>
    <row r="3338" spans="1:5">
      <c r="A3338" s="222"/>
      <c r="B3338" s="268"/>
      <c r="C3338" s="269"/>
      <c r="D3338" s="270"/>
      <c r="E3338" s="271"/>
    </row>
    <row r="3339" spans="1:5">
      <c r="A3339" s="222"/>
      <c r="B3339" s="268"/>
      <c r="C3339" s="269"/>
      <c r="D3339" s="270"/>
      <c r="E3339" s="271"/>
    </row>
    <row r="3340" spans="1:5">
      <c r="A3340" s="222"/>
      <c r="B3340" s="268"/>
      <c r="C3340" s="269"/>
      <c r="D3340" s="270"/>
      <c r="E3340" s="271"/>
    </row>
    <row r="3341" spans="1:5">
      <c r="A3341" s="222"/>
      <c r="B3341" s="268"/>
      <c r="C3341" s="269"/>
      <c r="D3341" s="270"/>
      <c r="E3341" s="271"/>
    </row>
    <row r="3342" spans="1:5">
      <c r="A3342" s="222"/>
      <c r="B3342" s="268"/>
      <c r="C3342" s="269"/>
      <c r="D3342" s="270"/>
      <c r="E3342" s="271"/>
    </row>
    <row r="3343" spans="1:5">
      <c r="A3343" s="222"/>
      <c r="B3343" s="268"/>
      <c r="C3343" s="269"/>
      <c r="D3343" s="270"/>
      <c r="E3343" s="271"/>
    </row>
    <row r="3344" spans="1:5">
      <c r="A3344" s="222"/>
      <c r="B3344" s="268"/>
      <c r="C3344" s="269"/>
      <c r="D3344" s="270"/>
      <c r="E3344" s="271"/>
    </row>
    <row r="3345" spans="1:5">
      <c r="A3345" s="222"/>
      <c r="B3345" s="268"/>
      <c r="C3345" s="269"/>
      <c r="D3345" s="270"/>
      <c r="E3345" s="271"/>
    </row>
    <row r="3346" spans="1:5">
      <c r="A3346" s="222"/>
      <c r="B3346" s="268"/>
      <c r="C3346" s="269"/>
      <c r="D3346" s="270"/>
      <c r="E3346" s="271"/>
    </row>
    <row r="3347" spans="1:5">
      <c r="A3347" s="222"/>
      <c r="B3347" s="268"/>
      <c r="C3347" s="269"/>
      <c r="D3347" s="270"/>
      <c r="E3347" s="271"/>
    </row>
    <row r="3348" spans="1:5">
      <c r="A3348" s="222"/>
      <c r="B3348" s="268"/>
      <c r="C3348" s="269"/>
      <c r="D3348" s="270"/>
      <c r="E3348" s="271"/>
    </row>
    <row r="3349" spans="1:5">
      <c r="A3349" s="222"/>
      <c r="B3349" s="268"/>
      <c r="C3349" s="269"/>
      <c r="D3349" s="270"/>
      <c r="E3349" s="271"/>
    </row>
    <row r="3350" spans="1:5">
      <c r="A3350" s="222"/>
      <c r="B3350" s="268"/>
      <c r="C3350" s="269"/>
      <c r="D3350" s="270"/>
      <c r="E3350" s="271"/>
    </row>
    <row r="3351" spans="1:5">
      <c r="A3351" s="222"/>
      <c r="B3351" s="268"/>
      <c r="C3351" s="269"/>
      <c r="D3351" s="270"/>
      <c r="E3351" s="271"/>
    </row>
    <row r="3352" spans="1:5">
      <c r="A3352" s="222"/>
      <c r="B3352" s="268"/>
      <c r="C3352" s="269"/>
      <c r="D3352" s="270"/>
      <c r="E3352" s="271"/>
    </row>
    <row r="3353" spans="1:5">
      <c r="A3353" s="222"/>
      <c r="B3353" s="268"/>
      <c r="C3353" s="269"/>
      <c r="D3353" s="270"/>
      <c r="E3353" s="271"/>
    </row>
    <row r="3354" spans="1:5">
      <c r="A3354" s="222"/>
      <c r="B3354" s="268"/>
      <c r="C3354" s="269"/>
      <c r="D3354" s="270"/>
      <c r="E3354" s="271"/>
    </row>
    <row r="3355" spans="1:5">
      <c r="A3355" s="222"/>
      <c r="B3355" s="268"/>
      <c r="C3355" s="269"/>
      <c r="D3355" s="270"/>
      <c r="E3355" s="271"/>
    </row>
    <row r="3356" spans="1:5">
      <c r="A3356" s="222"/>
      <c r="B3356" s="268"/>
      <c r="C3356" s="269"/>
      <c r="D3356" s="270"/>
      <c r="E3356" s="271"/>
    </row>
    <row r="3357" spans="1:5">
      <c r="A3357" s="222"/>
      <c r="B3357" s="268"/>
      <c r="C3357" s="269"/>
      <c r="D3357" s="270"/>
      <c r="E3357" s="271"/>
    </row>
    <row r="3358" spans="1:5">
      <c r="A3358" s="222"/>
      <c r="B3358" s="268"/>
      <c r="C3358" s="269"/>
      <c r="D3358" s="270"/>
      <c r="E3358" s="271"/>
    </row>
    <row r="3359" spans="1:5">
      <c r="A3359" s="222"/>
      <c r="B3359" s="268"/>
      <c r="C3359" s="269"/>
      <c r="D3359" s="270"/>
      <c r="E3359" s="271"/>
    </row>
    <row r="3360" spans="1:5">
      <c r="A3360" s="222"/>
      <c r="B3360" s="268"/>
      <c r="C3360" s="269"/>
      <c r="D3360" s="270"/>
      <c r="E3360" s="271"/>
    </row>
    <row r="3361" spans="1:5">
      <c r="A3361" s="222"/>
      <c r="B3361" s="268"/>
      <c r="C3361" s="269"/>
      <c r="D3361" s="270"/>
      <c r="E3361" s="271"/>
    </row>
    <row r="3362" spans="1:5">
      <c r="A3362" s="222"/>
      <c r="B3362" s="268"/>
      <c r="C3362" s="269"/>
      <c r="D3362" s="270"/>
      <c r="E3362" s="271"/>
    </row>
    <row r="3363" spans="1:5">
      <c r="A3363" s="222"/>
      <c r="B3363" s="268"/>
      <c r="C3363" s="269"/>
      <c r="D3363" s="270"/>
      <c r="E3363" s="271"/>
    </row>
    <row r="3364" spans="1:5">
      <c r="A3364" s="222"/>
      <c r="B3364" s="268"/>
      <c r="C3364" s="269"/>
      <c r="D3364" s="270"/>
      <c r="E3364" s="271"/>
    </row>
    <row r="3365" spans="1:5">
      <c r="A3365" s="222"/>
      <c r="B3365" s="268"/>
      <c r="C3365" s="269"/>
      <c r="D3365" s="270"/>
      <c r="E3365" s="271"/>
    </row>
    <row r="3366" spans="1:5">
      <c r="A3366" s="222"/>
      <c r="B3366" s="268"/>
      <c r="C3366" s="269"/>
      <c r="D3366" s="270"/>
      <c r="E3366" s="271"/>
    </row>
    <row r="3367" spans="1:5">
      <c r="A3367" s="222"/>
      <c r="B3367" s="268"/>
      <c r="C3367" s="269"/>
      <c r="D3367" s="270"/>
      <c r="E3367" s="271"/>
    </row>
    <row r="3368" spans="1:5">
      <c r="A3368" s="222"/>
      <c r="B3368" s="268"/>
      <c r="C3368" s="269"/>
      <c r="D3368" s="270"/>
      <c r="E3368" s="271"/>
    </row>
    <row r="3369" spans="1:5">
      <c r="A3369" s="222"/>
      <c r="B3369" s="268"/>
      <c r="C3369" s="269"/>
      <c r="D3369" s="270"/>
      <c r="E3369" s="271"/>
    </row>
    <row r="3370" spans="1:5">
      <c r="A3370" s="222"/>
      <c r="B3370" s="268"/>
      <c r="C3370" s="269"/>
      <c r="D3370" s="270"/>
      <c r="E3370" s="271"/>
    </row>
    <row r="3371" spans="1:5">
      <c r="A3371" s="222"/>
      <c r="B3371" s="268"/>
      <c r="C3371" s="269"/>
      <c r="D3371" s="270"/>
      <c r="E3371" s="271"/>
    </row>
    <row r="3372" spans="1:5">
      <c r="A3372" s="222"/>
      <c r="B3372" s="268"/>
      <c r="C3372" s="269"/>
      <c r="D3372" s="270"/>
      <c r="E3372" s="271"/>
    </row>
    <row r="3373" spans="1:5">
      <c r="A3373" s="222"/>
      <c r="B3373" s="268"/>
      <c r="C3373" s="269"/>
      <c r="D3373" s="270"/>
      <c r="E3373" s="271"/>
    </row>
    <row r="3374" spans="1:5">
      <c r="A3374" s="222"/>
      <c r="B3374" s="268"/>
      <c r="C3374" s="269"/>
      <c r="D3374" s="270"/>
      <c r="E3374" s="271"/>
    </row>
    <row r="3375" spans="1:5">
      <c r="A3375" s="222"/>
      <c r="B3375" s="268"/>
      <c r="C3375" s="269"/>
      <c r="D3375" s="270"/>
      <c r="E3375" s="271"/>
    </row>
    <row r="3376" spans="1:5">
      <c r="A3376" s="222"/>
      <c r="B3376" s="268"/>
      <c r="C3376" s="269"/>
      <c r="D3376" s="270"/>
      <c r="E3376" s="271"/>
    </row>
    <row r="3377" spans="1:5">
      <c r="A3377" s="222"/>
      <c r="B3377" s="268"/>
      <c r="C3377" s="269"/>
      <c r="D3377" s="270"/>
      <c r="E3377" s="271"/>
    </row>
    <row r="3378" spans="1:5">
      <c r="A3378" s="222"/>
      <c r="B3378" s="268"/>
      <c r="C3378" s="269"/>
      <c r="D3378" s="270"/>
      <c r="E3378" s="271"/>
    </row>
    <row r="3379" spans="1:5">
      <c r="A3379" s="222"/>
      <c r="B3379" s="268"/>
      <c r="C3379" s="269"/>
      <c r="D3379" s="270"/>
      <c r="E3379" s="271"/>
    </row>
    <row r="3380" spans="1:5">
      <c r="A3380" s="222"/>
      <c r="B3380" s="268"/>
      <c r="C3380" s="269"/>
      <c r="D3380" s="270"/>
      <c r="E3380" s="271"/>
    </row>
    <row r="3381" spans="1:5">
      <c r="A3381" s="222"/>
      <c r="B3381" s="268"/>
      <c r="C3381" s="269"/>
      <c r="D3381" s="270"/>
      <c r="E3381" s="271"/>
    </row>
    <row r="3382" spans="1:5">
      <c r="A3382" s="222"/>
      <c r="B3382" s="268"/>
      <c r="C3382" s="269"/>
      <c r="D3382" s="270"/>
      <c r="E3382" s="271"/>
    </row>
    <row r="3383" spans="1:5">
      <c r="A3383" s="222"/>
      <c r="B3383" s="268"/>
      <c r="C3383" s="269"/>
      <c r="D3383" s="270"/>
      <c r="E3383" s="271"/>
    </row>
    <row r="3384" spans="1:5">
      <c r="A3384" s="222"/>
      <c r="B3384" s="268"/>
      <c r="C3384" s="269"/>
      <c r="D3384" s="270"/>
      <c r="E3384" s="271"/>
    </row>
    <row r="3385" spans="1:5">
      <c r="A3385" s="222"/>
      <c r="B3385" s="268"/>
      <c r="C3385" s="269"/>
      <c r="D3385" s="270"/>
      <c r="E3385" s="271"/>
    </row>
    <row r="3386" spans="1:5">
      <c r="A3386" s="222"/>
      <c r="B3386" s="268"/>
      <c r="C3386" s="269"/>
      <c r="D3386" s="270"/>
      <c r="E3386" s="271"/>
    </row>
    <row r="3387" spans="1:5">
      <c r="A3387" s="222"/>
      <c r="B3387" s="268"/>
      <c r="C3387" s="269"/>
      <c r="D3387" s="270"/>
      <c r="E3387" s="271"/>
    </row>
    <row r="3388" spans="1:5">
      <c r="A3388" s="222"/>
      <c r="B3388" s="268"/>
      <c r="C3388" s="269"/>
      <c r="D3388" s="270"/>
      <c r="E3388" s="271"/>
    </row>
    <row r="3389" spans="1:5">
      <c r="A3389" s="222"/>
      <c r="B3389" s="268"/>
      <c r="C3389" s="269"/>
      <c r="D3389" s="270"/>
      <c r="E3389" s="271"/>
    </row>
    <row r="3390" spans="1:5">
      <c r="A3390" s="222"/>
      <c r="B3390" s="268"/>
      <c r="C3390" s="269"/>
      <c r="D3390" s="270"/>
      <c r="E3390" s="271"/>
    </row>
    <row r="3391" spans="1:5">
      <c r="A3391" s="222"/>
      <c r="B3391" s="268"/>
      <c r="C3391" s="269"/>
      <c r="D3391" s="270"/>
      <c r="E3391" s="271"/>
    </row>
    <row r="3392" spans="1:5">
      <c r="A3392" s="222"/>
      <c r="B3392" s="268"/>
      <c r="C3392" s="269"/>
      <c r="D3392" s="270"/>
      <c r="E3392" s="271"/>
    </row>
    <row r="3393" spans="1:5">
      <c r="A3393" s="222"/>
      <c r="B3393" s="268"/>
      <c r="C3393" s="269"/>
      <c r="D3393" s="270"/>
      <c r="E3393" s="271"/>
    </row>
    <row r="3394" spans="1:5">
      <c r="A3394" s="222"/>
      <c r="B3394" s="268"/>
      <c r="C3394" s="269"/>
      <c r="D3394" s="270"/>
      <c r="E3394" s="271"/>
    </row>
    <row r="3395" spans="1:5">
      <c r="A3395" s="222"/>
      <c r="B3395" s="268"/>
      <c r="C3395" s="269"/>
      <c r="D3395" s="270"/>
      <c r="E3395" s="271"/>
    </row>
    <row r="3396" spans="1:5">
      <c r="A3396" s="222"/>
      <c r="B3396" s="268"/>
      <c r="C3396" s="269"/>
      <c r="D3396" s="270"/>
      <c r="E3396" s="271"/>
    </row>
    <row r="3397" spans="1:5">
      <c r="A3397" s="222"/>
      <c r="B3397" s="268"/>
      <c r="C3397" s="269"/>
      <c r="D3397" s="270"/>
      <c r="E3397" s="271"/>
    </row>
    <row r="3398" spans="1:5">
      <c r="A3398" s="222"/>
      <c r="B3398" s="268"/>
      <c r="C3398" s="269"/>
      <c r="D3398" s="270"/>
      <c r="E3398" s="271"/>
    </row>
    <row r="3399" spans="1:5">
      <c r="A3399" s="222"/>
      <c r="B3399" s="268"/>
      <c r="C3399" s="269"/>
      <c r="D3399" s="270"/>
      <c r="E3399" s="271"/>
    </row>
    <row r="3400" spans="1:5">
      <c r="A3400" s="222"/>
      <c r="B3400" s="268"/>
      <c r="C3400" s="269"/>
      <c r="D3400" s="270"/>
      <c r="E3400" s="271"/>
    </row>
    <row r="3401" spans="1:5">
      <c r="A3401" s="222"/>
      <c r="B3401" s="268"/>
      <c r="C3401" s="269"/>
      <c r="D3401" s="270"/>
      <c r="E3401" s="271"/>
    </row>
    <row r="3402" spans="1:5">
      <c r="A3402" s="222"/>
      <c r="B3402" s="268"/>
      <c r="C3402" s="269"/>
      <c r="D3402" s="270"/>
      <c r="E3402" s="271"/>
    </row>
    <row r="3403" spans="1:5">
      <c r="A3403" s="222"/>
      <c r="B3403" s="268"/>
      <c r="C3403" s="269"/>
      <c r="D3403" s="270"/>
      <c r="E3403" s="271"/>
    </row>
    <row r="3404" spans="1:5">
      <c r="A3404" s="222"/>
      <c r="B3404" s="268"/>
      <c r="C3404" s="269"/>
      <c r="D3404" s="270"/>
      <c r="E3404" s="271"/>
    </row>
    <row r="3405" spans="1:5">
      <c r="A3405" s="222"/>
      <c r="B3405" s="268"/>
      <c r="C3405" s="269"/>
      <c r="D3405" s="270"/>
      <c r="E3405" s="271"/>
    </row>
    <row r="3406" spans="1:5">
      <c r="A3406" s="222"/>
      <c r="B3406" s="268"/>
      <c r="C3406" s="269"/>
      <c r="D3406" s="270"/>
      <c r="E3406" s="271"/>
    </row>
    <row r="3407" spans="1:5">
      <c r="A3407" s="222"/>
      <c r="B3407" s="268"/>
      <c r="C3407" s="269"/>
      <c r="D3407" s="270"/>
      <c r="E3407" s="271"/>
    </row>
    <row r="3408" spans="1:5">
      <c r="A3408" s="222"/>
      <c r="B3408" s="268"/>
      <c r="C3408" s="269"/>
      <c r="D3408" s="270"/>
      <c r="E3408" s="271"/>
    </row>
    <row r="3409" spans="1:5">
      <c r="A3409" s="222"/>
      <c r="B3409" s="268"/>
      <c r="C3409" s="269"/>
      <c r="D3409" s="270"/>
      <c r="E3409" s="271"/>
    </row>
    <row r="3410" spans="1:5">
      <c r="A3410" s="222"/>
      <c r="B3410" s="268"/>
      <c r="C3410" s="269"/>
      <c r="D3410" s="270"/>
      <c r="E3410" s="271"/>
    </row>
    <row r="3411" spans="1:5">
      <c r="A3411" s="222"/>
      <c r="B3411" s="268"/>
      <c r="C3411" s="269"/>
      <c r="D3411" s="270"/>
      <c r="E3411" s="271"/>
    </row>
    <row r="3412" spans="1:5">
      <c r="A3412" s="222"/>
      <c r="B3412" s="268"/>
      <c r="C3412" s="269"/>
      <c r="D3412" s="270"/>
      <c r="E3412" s="271"/>
    </row>
    <row r="3413" spans="1:5">
      <c r="A3413" s="222"/>
      <c r="B3413" s="268"/>
      <c r="C3413" s="269"/>
      <c r="D3413" s="270"/>
      <c r="E3413" s="271"/>
    </row>
    <row r="3414" spans="1:5">
      <c r="A3414" s="222"/>
      <c r="B3414" s="268"/>
      <c r="C3414" s="269"/>
      <c r="D3414" s="270"/>
      <c r="E3414" s="271"/>
    </row>
    <row r="3415" spans="1:5">
      <c r="A3415" s="222"/>
      <c r="B3415" s="268"/>
      <c r="C3415" s="269"/>
      <c r="D3415" s="270"/>
      <c r="E3415" s="271"/>
    </row>
    <row r="3416" spans="1:5">
      <c r="A3416" s="222"/>
      <c r="B3416" s="268"/>
      <c r="C3416" s="269"/>
      <c r="D3416" s="270"/>
      <c r="E3416" s="271"/>
    </row>
    <row r="3417" spans="1:5">
      <c r="A3417" s="222"/>
      <c r="B3417" s="268"/>
      <c r="C3417" s="269"/>
      <c r="D3417" s="270"/>
      <c r="E3417" s="271"/>
    </row>
    <row r="3418" spans="1:5">
      <c r="A3418" s="222"/>
      <c r="B3418" s="268"/>
      <c r="C3418" s="269"/>
      <c r="D3418" s="270"/>
      <c r="E3418" s="271"/>
    </row>
    <row r="3419" spans="1:5">
      <c r="A3419" s="222"/>
      <c r="B3419" s="268"/>
      <c r="C3419" s="269"/>
      <c r="D3419" s="270"/>
      <c r="E3419" s="271"/>
    </row>
    <row r="3420" spans="1:5">
      <c r="A3420" s="222"/>
      <c r="B3420" s="268"/>
      <c r="C3420" s="269"/>
      <c r="D3420" s="270"/>
      <c r="E3420" s="271"/>
    </row>
    <row r="3421" spans="1:5">
      <c r="A3421" s="222"/>
      <c r="B3421" s="268"/>
      <c r="C3421" s="269"/>
      <c r="D3421" s="270"/>
      <c r="E3421" s="271"/>
    </row>
    <row r="3422" spans="1:5">
      <c r="A3422" s="222"/>
      <c r="B3422" s="268"/>
      <c r="C3422" s="269"/>
      <c r="D3422" s="270"/>
      <c r="E3422" s="271"/>
    </row>
    <row r="3423" spans="1:5">
      <c r="A3423" s="222"/>
      <c r="B3423" s="268"/>
      <c r="C3423" s="269"/>
      <c r="D3423" s="270"/>
      <c r="E3423" s="271"/>
    </row>
    <row r="3424" spans="1:5">
      <c r="A3424" s="222"/>
      <c r="B3424" s="268"/>
      <c r="C3424" s="269"/>
      <c r="D3424" s="270"/>
      <c r="E3424" s="271"/>
    </row>
    <row r="3425" spans="1:5">
      <c r="A3425" s="222"/>
      <c r="B3425" s="268"/>
      <c r="C3425" s="269"/>
      <c r="D3425" s="270"/>
      <c r="E3425" s="271"/>
    </row>
    <row r="3426" spans="1:5">
      <c r="A3426" s="222"/>
      <c r="B3426" s="268"/>
      <c r="C3426" s="269"/>
      <c r="D3426" s="270"/>
      <c r="E3426" s="271"/>
    </row>
    <row r="3427" spans="1:5">
      <c r="A3427" s="222"/>
      <c r="B3427" s="268"/>
      <c r="C3427" s="269"/>
      <c r="D3427" s="270"/>
      <c r="E3427" s="271"/>
    </row>
    <row r="3428" spans="1:5">
      <c r="A3428" s="222"/>
      <c r="B3428" s="268"/>
      <c r="C3428" s="269"/>
      <c r="D3428" s="270"/>
      <c r="E3428" s="271"/>
    </row>
    <row r="3429" spans="1:5">
      <c r="A3429" s="222"/>
      <c r="B3429" s="268"/>
      <c r="C3429" s="269"/>
      <c r="D3429" s="270"/>
      <c r="E3429" s="271"/>
    </row>
    <row r="3430" spans="1:5">
      <c r="A3430" s="222"/>
      <c r="B3430" s="268"/>
      <c r="C3430" s="269"/>
      <c r="D3430" s="270"/>
      <c r="E3430" s="271"/>
    </row>
    <row r="3431" spans="1:5">
      <c r="A3431" s="222"/>
      <c r="B3431" s="268"/>
      <c r="C3431" s="269"/>
      <c r="D3431" s="270"/>
      <c r="E3431" s="271"/>
    </row>
    <row r="3432" spans="1:5">
      <c r="A3432" s="222"/>
      <c r="B3432" s="268"/>
      <c r="C3432" s="269"/>
      <c r="D3432" s="270"/>
      <c r="E3432" s="271"/>
    </row>
    <row r="3433" spans="1:5">
      <c r="A3433" s="222"/>
      <c r="B3433" s="268"/>
      <c r="C3433" s="269"/>
      <c r="D3433" s="270"/>
      <c r="E3433" s="271"/>
    </row>
    <row r="3434" spans="1:5">
      <c r="A3434" s="222"/>
      <c r="B3434" s="268"/>
      <c r="C3434" s="269"/>
      <c r="D3434" s="270"/>
      <c r="E3434" s="271"/>
    </row>
    <row r="3435" spans="1:5">
      <c r="A3435" s="222"/>
      <c r="B3435" s="268"/>
      <c r="C3435" s="269"/>
      <c r="D3435" s="270"/>
      <c r="E3435" s="271"/>
    </row>
    <row r="3436" spans="1:5">
      <c r="A3436" s="222"/>
      <c r="B3436" s="268"/>
      <c r="C3436" s="269"/>
      <c r="D3436" s="270"/>
      <c r="E3436" s="271"/>
    </row>
    <row r="3437" spans="1:5">
      <c r="A3437" s="222"/>
      <c r="B3437" s="268"/>
      <c r="C3437" s="269"/>
      <c r="D3437" s="270"/>
      <c r="E3437" s="271"/>
    </row>
    <row r="3438" spans="1:5">
      <c r="A3438" s="222"/>
      <c r="B3438" s="268"/>
      <c r="C3438" s="269"/>
      <c r="D3438" s="270"/>
      <c r="E3438" s="271"/>
    </row>
    <row r="3439" spans="1:5">
      <c r="A3439" s="222"/>
      <c r="B3439" s="268"/>
      <c r="C3439" s="269"/>
      <c r="D3439" s="270"/>
      <c r="E3439" s="271"/>
    </row>
    <row r="3440" spans="1:5">
      <c r="A3440" s="222"/>
      <c r="B3440" s="268"/>
      <c r="C3440" s="269"/>
      <c r="D3440" s="270"/>
      <c r="E3440" s="271"/>
    </row>
    <row r="3441" spans="1:5">
      <c r="A3441" s="222"/>
      <c r="B3441" s="268"/>
      <c r="C3441" s="269"/>
      <c r="D3441" s="270"/>
      <c r="E3441" s="271"/>
    </row>
    <row r="3442" spans="1:5">
      <c r="A3442" s="222"/>
      <c r="B3442" s="268"/>
      <c r="C3442" s="269"/>
      <c r="D3442" s="270"/>
      <c r="E3442" s="271"/>
    </row>
    <row r="3443" spans="1:5">
      <c r="A3443" s="222"/>
      <c r="B3443" s="268"/>
      <c r="C3443" s="269"/>
      <c r="D3443" s="270"/>
      <c r="E3443" s="271"/>
    </row>
    <row r="3444" spans="1:5">
      <c r="A3444" s="222"/>
      <c r="B3444" s="268"/>
      <c r="C3444" s="269"/>
      <c r="D3444" s="270"/>
      <c r="E3444" s="271"/>
    </row>
    <row r="3445" spans="1:5">
      <c r="A3445" s="222"/>
      <c r="B3445" s="268"/>
      <c r="C3445" s="269"/>
      <c r="D3445" s="270"/>
      <c r="E3445" s="271"/>
    </row>
    <row r="3446" spans="1:5">
      <c r="A3446" s="222"/>
      <c r="B3446" s="268"/>
      <c r="C3446" s="269"/>
      <c r="D3446" s="270"/>
      <c r="E3446" s="271"/>
    </row>
    <row r="3447" spans="1:5">
      <c r="A3447" s="222"/>
      <c r="B3447" s="268"/>
      <c r="C3447" s="269"/>
      <c r="D3447" s="270"/>
      <c r="E3447" s="271"/>
    </row>
    <row r="3448" spans="1:5">
      <c r="A3448" s="222"/>
      <c r="B3448" s="268"/>
      <c r="C3448" s="269"/>
      <c r="D3448" s="270"/>
      <c r="E3448" s="271"/>
    </row>
    <row r="3449" spans="1:5">
      <c r="A3449" s="222"/>
      <c r="B3449" s="268"/>
      <c r="C3449" s="269"/>
      <c r="D3449" s="270"/>
      <c r="E3449" s="271"/>
    </row>
    <row r="3450" spans="1:5">
      <c r="A3450" s="222"/>
      <c r="B3450" s="268"/>
      <c r="C3450" s="269"/>
      <c r="D3450" s="270"/>
      <c r="E3450" s="271"/>
    </row>
    <row r="3451" spans="1:5">
      <c r="A3451" s="222"/>
      <c r="B3451" s="268"/>
      <c r="C3451" s="269"/>
      <c r="D3451" s="270"/>
      <c r="E3451" s="271"/>
    </row>
    <row r="3452" spans="1:5">
      <c r="A3452" s="222"/>
      <c r="B3452" s="268"/>
      <c r="C3452" s="269"/>
      <c r="D3452" s="270"/>
      <c r="E3452" s="271"/>
    </row>
    <row r="3453" spans="1:5">
      <c r="A3453" s="222"/>
      <c r="B3453" s="268"/>
      <c r="C3453" s="269"/>
      <c r="D3453" s="270"/>
      <c r="E3453" s="271"/>
    </row>
    <row r="3454" spans="1:5">
      <c r="A3454" s="222"/>
      <c r="B3454" s="268"/>
      <c r="C3454" s="269"/>
      <c r="D3454" s="270"/>
      <c r="E3454" s="271"/>
    </row>
    <row r="3455" spans="1:5">
      <c r="A3455" s="222"/>
      <c r="B3455" s="268"/>
      <c r="C3455" s="269"/>
      <c r="D3455" s="270"/>
      <c r="E3455" s="271"/>
    </row>
    <row r="3456" spans="1:5">
      <c r="A3456" s="222"/>
      <c r="B3456" s="268"/>
      <c r="C3456" s="269"/>
      <c r="D3456" s="270"/>
      <c r="E3456" s="271"/>
    </row>
    <row r="3457" spans="1:5">
      <c r="A3457" s="222"/>
      <c r="B3457" s="268"/>
      <c r="C3457" s="269"/>
      <c r="D3457" s="270"/>
      <c r="E3457" s="271"/>
    </row>
    <row r="3458" spans="1:5">
      <c r="A3458" s="222"/>
      <c r="B3458" s="268"/>
      <c r="C3458" s="269"/>
      <c r="D3458" s="270"/>
      <c r="E3458" s="271"/>
    </row>
    <row r="3459" spans="1:5">
      <c r="A3459" s="222"/>
      <c r="B3459" s="268"/>
      <c r="C3459" s="269"/>
      <c r="D3459" s="270"/>
      <c r="E3459" s="271"/>
    </row>
    <row r="3460" spans="1:5">
      <c r="A3460" s="222"/>
      <c r="B3460" s="268"/>
      <c r="C3460" s="269"/>
      <c r="D3460" s="270"/>
      <c r="E3460" s="271"/>
    </row>
    <row r="3461" spans="1:5">
      <c r="A3461" s="222"/>
      <c r="B3461" s="268"/>
      <c r="C3461" s="269"/>
      <c r="D3461" s="270"/>
      <c r="E3461" s="271"/>
    </row>
    <row r="3462" spans="1:5">
      <c r="A3462" s="222"/>
      <c r="B3462" s="268"/>
      <c r="C3462" s="269"/>
      <c r="D3462" s="270"/>
      <c r="E3462" s="271"/>
    </row>
    <row r="3463" spans="1:5">
      <c r="A3463" s="222"/>
      <c r="B3463" s="268"/>
      <c r="C3463" s="269"/>
      <c r="D3463" s="270"/>
      <c r="E3463" s="271"/>
    </row>
    <row r="3464" spans="1:5">
      <c r="A3464" s="222"/>
      <c r="B3464" s="268"/>
      <c r="C3464" s="269"/>
      <c r="D3464" s="270"/>
      <c r="E3464" s="271"/>
    </row>
    <row r="3465" spans="1:5">
      <c r="A3465" s="222"/>
      <c r="B3465" s="268"/>
      <c r="C3465" s="269"/>
      <c r="D3465" s="270"/>
      <c r="E3465" s="271"/>
    </row>
    <row r="3466" spans="1:5">
      <c r="A3466" s="222"/>
      <c r="B3466" s="268"/>
      <c r="C3466" s="269"/>
      <c r="D3466" s="270"/>
      <c r="E3466" s="271"/>
    </row>
    <row r="3467" spans="1:5">
      <c r="A3467" s="222"/>
      <c r="B3467" s="268"/>
      <c r="C3467" s="269"/>
      <c r="D3467" s="270"/>
      <c r="E3467" s="271"/>
    </row>
    <row r="3468" spans="1:5">
      <c r="A3468" s="222"/>
      <c r="B3468" s="268"/>
      <c r="C3468" s="269"/>
      <c r="D3468" s="270"/>
      <c r="E3468" s="271"/>
    </row>
    <row r="3469" spans="1:5">
      <c r="A3469" s="222"/>
      <c r="B3469" s="268"/>
      <c r="C3469" s="269"/>
      <c r="D3469" s="270"/>
      <c r="E3469" s="271"/>
    </row>
    <row r="3470" spans="1:5">
      <c r="A3470" s="222"/>
      <c r="B3470" s="268"/>
      <c r="C3470" s="269"/>
      <c r="D3470" s="270"/>
      <c r="E3470" s="271"/>
    </row>
    <row r="3471" spans="1:5">
      <c r="A3471" s="222"/>
      <c r="B3471" s="268"/>
      <c r="C3471" s="269"/>
      <c r="D3471" s="270"/>
      <c r="E3471" s="271"/>
    </row>
    <row r="3472" spans="1:5">
      <c r="A3472" s="222"/>
      <c r="B3472" s="268"/>
      <c r="C3472" s="269"/>
      <c r="D3472" s="270"/>
      <c r="E3472" s="271"/>
    </row>
    <row r="3473" spans="1:5">
      <c r="A3473" s="222"/>
      <c r="B3473" s="268"/>
      <c r="C3473" s="269"/>
      <c r="D3473" s="270"/>
      <c r="E3473" s="271"/>
    </row>
    <row r="3474" spans="1:5">
      <c r="A3474" s="222"/>
      <c r="B3474" s="268"/>
      <c r="C3474" s="269"/>
      <c r="D3474" s="270"/>
      <c r="E3474" s="271"/>
    </row>
    <row r="3475" spans="1:5">
      <c r="A3475" s="222"/>
      <c r="B3475" s="268"/>
      <c r="C3475" s="269"/>
      <c r="D3475" s="270"/>
      <c r="E3475" s="271"/>
    </row>
    <row r="3476" spans="1:5">
      <c r="A3476" s="222"/>
      <c r="B3476" s="268"/>
      <c r="C3476" s="269"/>
      <c r="D3476" s="270"/>
      <c r="E3476" s="271"/>
    </row>
    <row r="3477" spans="1:5">
      <c r="A3477" s="222"/>
      <c r="B3477" s="268"/>
      <c r="C3477" s="269"/>
      <c r="D3477" s="270"/>
      <c r="E3477" s="271"/>
    </row>
    <row r="3478" spans="1:5">
      <c r="A3478" s="222"/>
      <c r="B3478" s="268"/>
      <c r="C3478" s="269"/>
      <c r="D3478" s="270"/>
      <c r="E3478" s="271"/>
    </row>
    <row r="3479" spans="1:5">
      <c r="A3479" s="222"/>
      <c r="B3479" s="268"/>
      <c r="C3479" s="269"/>
      <c r="D3479" s="270"/>
      <c r="E3479" s="271"/>
    </row>
    <row r="3480" spans="1:5">
      <c r="A3480" s="222"/>
      <c r="B3480" s="268"/>
      <c r="C3480" s="269"/>
      <c r="D3480" s="270"/>
      <c r="E3480" s="271"/>
    </row>
    <row r="3481" spans="1:5">
      <c r="A3481" s="222"/>
      <c r="B3481" s="268"/>
      <c r="C3481" s="269"/>
      <c r="D3481" s="270"/>
      <c r="E3481" s="271"/>
    </row>
    <row r="3482" spans="1:5">
      <c r="A3482" s="222"/>
      <c r="B3482" s="268"/>
      <c r="C3482" s="269"/>
      <c r="D3482" s="270"/>
      <c r="E3482" s="271"/>
    </row>
    <row r="3483" spans="1:5">
      <c r="A3483" s="222"/>
      <c r="B3483" s="268"/>
      <c r="C3483" s="269"/>
      <c r="D3483" s="270"/>
      <c r="E3483" s="271"/>
    </row>
    <row r="3484" spans="1:5">
      <c r="A3484" s="222"/>
      <c r="B3484" s="268"/>
      <c r="C3484" s="269"/>
      <c r="D3484" s="270"/>
      <c r="E3484" s="271"/>
    </row>
    <row r="3485" spans="1:5">
      <c r="A3485" s="222"/>
      <c r="B3485" s="268"/>
      <c r="C3485" s="269"/>
      <c r="D3485" s="270"/>
      <c r="E3485" s="271"/>
    </row>
    <row r="3486" spans="1:5">
      <c r="A3486" s="222"/>
      <c r="B3486" s="268"/>
      <c r="C3486" s="269"/>
      <c r="D3486" s="270"/>
      <c r="E3486" s="271"/>
    </row>
    <row r="3487" spans="1:5">
      <c r="A3487" s="222"/>
      <c r="B3487" s="268"/>
      <c r="C3487" s="269"/>
      <c r="D3487" s="270"/>
      <c r="E3487" s="271"/>
    </row>
    <row r="3488" spans="1:5">
      <c r="A3488" s="222"/>
      <c r="B3488" s="268"/>
      <c r="C3488" s="269"/>
      <c r="D3488" s="270"/>
      <c r="E3488" s="271"/>
    </row>
    <row r="3489" spans="1:5">
      <c r="A3489" s="222"/>
      <c r="B3489" s="268"/>
      <c r="C3489" s="269"/>
      <c r="D3489" s="270"/>
      <c r="E3489" s="271"/>
    </row>
    <row r="3490" spans="1:5">
      <c r="A3490" s="222"/>
      <c r="B3490" s="268"/>
      <c r="C3490" s="269"/>
      <c r="D3490" s="270"/>
      <c r="E3490" s="271"/>
    </row>
    <row r="3491" spans="1:5">
      <c r="A3491" s="222"/>
      <c r="B3491" s="268"/>
      <c r="C3491" s="269"/>
      <c r="D3491" s="270"/>
      <c r="E3491" s="271"/>
    </row>
    <row r="3492" spans="1:5">
      <c r="A3492" s="222"/>
      <c r="B3492" s="268"/>
      <c r="C3492" s="269"/>
      <c r="D3492" s="270"/>
      <c r="E3492" s="271"/>
    </row>
    <row r="3493" spans="1:5">
      <c r="A3493" s="222"/>
      <c r="B3493" s="268"/>
      <c r="C3493" s="269"/>
      <c r="D3493" s="270"/>
      <c r="E3493" s="271"/>
    </row>
    <row r="3494" spans="1:5">
      <c r="A3494" s="222"/>
      <c r="B3494" s="268"/>
      <c r="C3494" s="269"/>
      <c r="D3494" s="270"/>
      <c r="E3494" s="271"/>
    </row>
    <row r="3495" spans="1:5">
      <c r="A3495" s="222"/>
      <c r="B3495" s="268"/>
      <c r="C3495" s="269"/>
      <c r="D3495" s="270"/>
      <c r="E3495" s="271"/>
    </row>
    <row r="3496" spans="1:5">
      <c r="A3496" s="222"/>
      <c r="B3496" s="268"/>
      <c r="C3496" s="269"/>
      <c r="D3496" s="270"/>
      <c r="E3496" s="271"/>
    </row>
    <row r="3497" spans="1:5">
      <c r="A3497" s="222"/>
      <c r="B3497" s="268"/>
      <c r="C3497" s="269"/>
      <c r="D3497" s="270"/>
      <c r="E3497" s="271"/>
    </row>
    <row r="3498" spans="1:5">
      <c r="A3498" s="222"/>
      <c r="B3498" s="268"/>
      <c r="C3498" s="269"/>
      <c r="D3498" s="270"/>
      <c r="E3498" s="271"/>
    </row>
    <row r="3499" spans="1:5">
      <c r="A3499" s="222"/>
      <c r="B3499" s="268"/>
      <c r="C3499" s="269"/>
      <c r="D3499" s="270"/>
      <c r="E3499" s="271"/>
    </row>
    <row r="3500" spans="1:5">
      <c r="A3500" s="222"/>
      <c r="B3500" s="268"/>
      <c r="C3500" s="269"/>
      <c r="D3500" s="270"/>
      <c r="E3500" s="271"/>
    </row>
    <row r="3501" spans="1:5">
      <c r="A3501" s="222"/>
      <c r="B3501" s="268"/>
      <c r="C3501" s="269"/>
      <c r="D3501" s="270"/>
      <c r="E3501" s="271"/>
    </row>
    <row r="3502" spans="1:5">
      <c r="A3502" s="222"/>
      <c r="B3502" s="268"/>
      <c r="C3502" s="269"/>
      <c r="D3502" s="270"/>
      <c r="E3502" s="271"/>
    </row>
    <row r="3503" spans="1:5">
      <c r="A3503" s="222"/>
      <c r="B3503" s="268"/>
      <c r="C3503" s="269"/>
      <c r="D3503" s="270"/>
      <c r="E3503" s="271"/>
    </row>
    <row r="3504" spans="1:5">
      <c r="A3504" s="222"/>
      <c r="B3504" s="268"/>
      <c r="C3504" s="269"/>
      <c r="D3504" s="270"/>
      <c r="E3504" s="271"/>
    </row>
    <row r="3505" spans="1:5">
      <c r="A3505" s="222"/>
      <c r="B3505" s="268"/>
      <c r="C3505" s="269"/>
      <c r="D3505" s="270"/>
      <c r="E3505" s="271"/>
    </row>
    <row r="3506" spans="1:5">
      <c r="A3506" s="222"/>
      <c r="B3506" s="268"/>
      <c r="C3506" s="269"/>
      <c r="D3506" s="270"/>
      <c r="E3506" s="271"/>
    </row>
    <row r="3507" spans="1:5">
      <c r="A3507" s="222"/>
      <c r="B3507" s="268"/>
      <c r="C3507" s="269"/>
      <c r="D3507" s="270"/>
      <c r="E3507" s="271"/>
    </row>
    <row r="3508" spans="1:5">
      <c r="A3508" s="222"/>
      <c r="B3508" s="268"/>
      <c r="C3508" s="269"/>
      <c r="D3508" s="270"/>
      <c r="E3508" s="271"/>
    </row>
    <row r="3509" spans="1:5">
      <c r="A3509" s="222"/>
      <c r="B3509" s="268"/>
      <c r="C3509" s="269"/>
      <c r="D3509" s="270"/>
      <c r="E3509" s="271"/>
    </row>
    <row r="3510" spans="1:5">
      <c r="A3510" s="222"/>
      <c r="B3510" s="268"/>
      <c r="C3510" s="269"/>
      <c r="D3510" s="270"/>
      <c r="E3510" s="271"/>
    </row>
    <row r="3511" spans="1:5">
      <c r="A3511" s="222"/>
      <c r="B3511" s="268"/>
      <c r="C3511" s="269"/>
      <c r="D3511" s="270"/>
      <c r="E3511" s="271"/>
    </row>
    <row r="3512" spans="1:5">
      <c r="A3512" s="222"/>
      <c r="B3512" s="268"/>
      <c r="C3512" s="269"/>
      <c r="D3512" s="270"/>
      <c r="E3512" s="271"/>
    </row>
    <row r="3513" spans="1:5">
      <c r="A3513" s="222"/>
      <c r="B3513" s="268"/>
      <c r="C3513" s="269"/>
      <c r="D3513" s="270"/>
      <c r="E3513" s="271"/>
    </row>
    <row r="3514" spans="1:5">
      <c r="A3514" s="222"/>
      <c r="B3514" s="268"/>
      <c r="C3514" s="269"/>
      <c r="D3514" s="270"/>
      <c r="E3514" s="271"/>
    </row>
    <row r="3515" spans="1:5">
      <c r="A3515" s="222"/>
      <c r="B3515" s="268"/>
      <c r="C3515" s="269"/>
      <c r="D3515" s="270"/>
      <c r="E3515" s="271"/>
    </row>
    <row r="3516" spans="1:5">
      <c r="A3516" s="222"/>
      <c r="B3516" s="268"/>
      <c r="C3516" s="269"/>
      <c r="D3516" s="270"/>
      <c r="E3516" s="271"/>
    </row>
    <row r="3517" spans="1:5">
      <c r="A3517" s="222"/>
      <c r="B3517" s="268"/>
      <c r="C3517" s="269"/>
      <c r="D3517" s="270"/>
      <c r="E3517" s="271"/>
    </row>
    <row r="3518" spans="1:5">
      <c r="A3518" s="222"/>
      <c r="B3518" s="268"/>
      <c r="C3518" s="269"/>
      <c r="D3518" s="270"/>
      <c r="E3518" s="271"/>
    </row>
    <row r="3519" spans="1:5">
      <c r="A3519" s="222"/>
      <c r="B3519" s="268"/>
      <c r="C3519" s="269"/>
      <c r="D3519" s="270"/>
      <c r="E3519" s="271"/>
    </row>
    <row r="3520" spans="1:5">
      <c r="A3520" s="222"/>
      <c r="B3520" s="268"/>
      <c r="C3520" s="269"/>
      <c r="D3520" s="270"/>
      <c r="E3520" s="271"/>
    </row>
    <row r="3521" spans="1:5">
      <c r="A3521" s="222"/>
      <c r="B3521" s="268"/>
      <c r="C3521" s="269"/>
      <c r="D3521" s="270"/>
      <c r="E3521" s="271"/>
    </row>
    <row r="3522" spans="1:5">
      <c r="A3522" s="222"/>
      <c r="B3522" s="268"/>
      <c r="C3522" s="269"/>
      <c r="D3522" s="270"/>
      <c r="E3522" s="271"/>
    </row>
    <row r="3523" spans="1:5">
      <c r="A3523" s="222"/>
      <c r="B3523" s="268"/>
      <c r="C3523" s="269"/>
      <c r="D3523" s="270"/>
      <c r="E3523" s="271"/>
    </row>
    <row r="3524" spans="1:5">
      <c r="A3524" s="222"/>
      <c r="B3524" s="268"/>
      <c r="C3524" s="269"/>
      <c r="D3524" s="270"/>
      <c r="E3524" s="271"/>
    </row>
    <row r="3525" spans="1:5">
      <c r="A3525" s="222"/>
      <c r="B3525" s="268"/>
      <c r="C3525" s="269"/>
      <c r="D3525" s="270"/>
      <c r="E3525" s="271"/>
    </row>
    <row r="3526" spans="1:5">
      <c r="A3526" s="222"/>
      <c r="B3526" s="268"/>
      <c r="C3526" s="269"/>
      <c r="D3526" s="270"/>
      <c r="E3526" s="271"/>
    </row>
    <row r="3527" spans="1:5">
      <c r="A3527" s="222"/>
      <c r="B3527" s="268"/>
      <c r="C3527" s="269"/>
      <c r="D3527" s="270"/>
      <c r="E3527" s="271"/>
    </row>
    <row r="3528" spans="1:5">
      <c r="A3528" s="222"/>
      <c r="B3528" s="268"/>
      <c r="C3528" s="269"/>
      <c r="D3528" s="270"/>
      <c r="E3528" s="271"/>
    </row>
    <row r="3529" spans="1:5">
      <c r="A3529" s="222"/>
      <c r="B3529" s="268"/>
      <c r="C3529" s="269"/>
      <c r="D3529" s="270"/>
      <c r="E3529" s="271"/>
    </row>
    <row r="3530" spans="1:5">
      <c r="A3530" s="222"/>
      <c r="B3530" s="268"/>
      <c r="C3530" s="269"/>
      <c r="D3530" s="270"/>
      <c r="E3530" s="271"/>
    </row>
    <row r="3531" spans="1:5">
      <c r="A3531" s="222"/>
      <c r="B3531" s="268"/>
      <c r="C3531" s="269"/>
      <c r="D3531" s="270"/>
      <c r="E3531" s="271"/>
    </row>
    <row r="3532" spans="1:5">
      <c r="A3532" s="222"/>
      <c r="B3532" s="268"/>
      <c r="C3532" s="269"/>
      <c r="D3532" s="270"/>
      <c r="E3532" s="271"/>
    </row>
    <row r="3533" spans="1:5">
      <c r="A3533" s="222"/>
      <c r="B3533" s="268"/>
      <c r="C3533" s="269"/>
      <c r="D3533" s="270"/>
      <c r="E3533" s="271"/>
    </row>
    <row r="3534" spans="1:5">
      <c r="A3534" s="222"/>
      <c r="B3534" s="268"/>
      <c r="C3534" s="269"/>
      <c r="D3534" s="270"/>
      <c r="E3534" s="271"/>
    </row>
    <row r="3535" spans="1:5">
      <c r="A3535" s="222"/>
      <c r="B3535" s="268"/>
      <c r="C3535" s="269"/>
      <c r="D3535" s="270"/>
      <c r="E3535" s="271"/>
    </row>
    <row r="3536" spans="1:5">
      <c r="A3536" s="222"/>
      <c r="B3536" s="268"/>
      <c r="C3536" s="269"/>
      <c r="D3536" s="270"/>
      <c r="E3536" s="271"/>
    </row>
    <row r="3537" spans="1:5">
      <c r="A3537" s="222"/>
      <c r="B3537" s="268"/>
      <c r="C3537" s="269"/>
      <c r="D3537" s="270"/>
      <c r="E3537" s="271"/>
    </row>
    <row r="3538" spans="1:5">
      <c r="A3538" s="222"/>
      <c r="B3538" s="268"/>
      <c r="C3538" s="269"/>
      <c r="D3538" s="270"/>
      <c r="E3538" s="271"/>
    </row>
    <row r="3539" spans="1:5">
      <c r="A3539" s="222"/>
      <c r="B3539" s="268"/>
      <c r="C3539" s="269"/>
      <c r="D3539" s="270"/>
      <c r="E3539" s="271"/>
    </row>
    <row r="3540" spans="1:5">
      <c r="A3540" s="222"/>
      <c r="B3540" s="268"/>
      <c r="C3540" s="269"/>
      <c r="D3540" s="270"/>
      <c r="E3540" s="271"/>
    </row>
    <row r="3541" spans="1:5">
      <c r="A3541" s="222"/>
      <c r="B3541" s="268"/>
      <c r="C3541" s="269"/>
      <c r="D3541" s="270"/>
      <c r="E3541" s="271"/>
    </row>
    <row r="3542" spans="1:5">
      <c r="A3542" s="222"/>
      <c r="B3542" s="268"/>
      <c r="C3542" s="269"/>
      <c r="D3542" s="270"/>
      <c r="E3542" s="271"/>
    </row>
    <row r="3543" spans="1:5">
      <c r="A3543" s="222"/>
      <c r="B3543" s="268"/>
      <c r="C3543" s="269"/>
      <c r="D3543" s="270"/>
      <c r="E3543" s="271"/>
    </row>
    <row r="3544" spans="1:5">
      <c r="A3544" s="222"/>
      <c r="B3544" s="268"/>
      <c r="C3544" s="269"/>
      <c r="D3544" s="270"/>
      <c r="E3544" s="271"/>
    </row>
    <row r="3545" spans="1:5">
      <c r="A3545" s="222"/>
      <c r="B3545" s="268"/>
      <c r="C3545" s="269"/>
      <c r="D3545" s="270"/>
      <c r="E3545" s="271"/>
    </row>
    <row r="3546" spans="1:5">
      <c r="A3546" s="222"/>
      <c r="B3546" s="268"/>
      <c r="C3546" s="269"/>
      <c r="D3546" s="270"/>
      <c r="E3546" s="271"/>
    </row>
    <row r="3547" spans="1:5">
      <c r="A3547" s="222"/>
      <c r="B3547" s="268"/>
      <c r="C3547" s="269"/>
      <c r="D3547" s="270"/>
      <c r="E3547" s="271"/>
    </row>
    <row r="3548" spans="1:5">
      <c r="A3548" s="222"/>
      <c r="B3548" s="268"/>
      <c r="C3548" s="269"/>
      <c r="D3548" s="270"/>
      <c r="E3548" s="271"/>
    </row>
    <row r="3549" spans="1:5">
      <c r="A3549" s="222"/>
      <c r="B3549" s="268"/>
      <c r="C3549" s="269"/>
      <c r="D3549" s="270"/>
      <c r="E3549" s="271"/>
    </row>
    <row r="3550" spans="1:5">
      <c r="A3550" s="222"/>
      <c r="B3550" s="268"/>
      <c r="C3550" s="269"/>
      <c r="D3550" s="270"/>
      <c r="E3550" s="271"/>
    </row>
    <row r="3551" spans="1:5">
      <c r="A3551" s="222"/>
      <c r="B3551" s="268"/>
      <c r="C3551" s="269"/>
      <c r="D3551" s="270"/>
      <c r="E3551" s="271"/>
    </row>
    <row r="3552" spans="1:5">
      <c r="A3552" s="222"/>
      <c r="B3552" s="268"/>
      <c r="C3552" s="269"/>
      <c r="D3552" s="270"/>
      <c r="E3552" s="271"/>
    </row>
    <row r="3553" spans="1:5">
      <c r="A3553" s="222"/>
      <c r="B3553" s="268"/>
      <c r="C3553" s="269"/>
      <c r="D3553" s="270"/>
      <c r="E3553" s="271"/>
    </row>
    <row r="3554" spans="1:5">
      <c r="A3554" s="222"/>
      <c r="B3554" s="268"/>
      <c r="C3554" s="269"/>
      <c r="D3554" s="270"/>
      <c r="E3554" s="271"/>
    </row>
    <row r="3555" spans="1:5">
      <c r="A3555" s="222"/>
      <c r="B3555" s="268"/>
      <c r="C3555" s="269"/>
      <c r="D3555" s="270"/>
      <c r="E3555" s="271"/>
    </row>
    <row r="3556" spans="1:5">
      <c r="A3556" s="222"/>
      <c r="B3556" s="268"/>
      <c r="C3556" s="269"/>
      <c r="D3556" s="270"/>
      <c r="E3556" s="271"/>
    </row>
    <row r="3557" spans="1:5">
      <c r="A3557" s="222"/>
      <c r="B3557" s="268"/>
      <c r="C3557" s="269"/>
      <c r="D3557" s="270"/>
      <c r="E3557" s="271"/>
    </row>
    <row r="3558" spans="1:5">
      <c r="A3558" s="222"/>
      <c r="B3558" s="268"/>
      <c r="C3558" s="269"/>
      <c r="D3558" s="270"/>
      <c r="E3558" s="271"/>
    </row>
    <row r="3559" spans="1:5">
      <c r="A3559" s="222"/>
      <c r="B3559" s="268"/>
      <c r="C3559" s="269"/>
      <c r="D3559" s="270"/>
      <c r="E3559" s="271"/>
    </row>
    <row r="3560" spans="1:5">
      <c r="A3560" s="222"/>
      <c r="B3560" s="268"/>
      <c r="C3560" s="269"/>
      <c r="D3560" s="270"/>
      <c r="E3560" s="271"/>
    </row>
    <row r="3561" spans="1:5">
      <c r="A3561" s="222"/>
      <c r="B3561" s="268"/>
      <c r="C3561" s="269"/>
      <c r="D3561" s="270"/>
      <c r="E3561" s="271"/>
    </row>
    <row r="3562" spans="1:5">
      <c r="A3562" s="222"/>
      <c r="B3562" s="268"/>
      <c r="C3562" s="269"/>
      <c r="D3562" s="270"/>
      <c r="E3562" s="271"/>
    </row>
    <row r="3563" spans="1:5">
      <c r="A3563" s="222"/>
      <c r="B3563" s="268"/>
      <c r="C3563" s="269"/>
      <c r="D3563" s="270"/>
      <c r="E3563" s="271"/>
    </row>
    <row r="3564" spans="1:5">
      <c r="A3564" s="222"/>
      <c r="B3564" s="268"/>
      <c r="C3564" s="269"/>
      <c r="D3564" s="270"/>
      <c r="E3564" s="271"/>
    </row>
    <row r="3565" spans="1:5">
      <c r="A3565" s="222"/>
      <c r="B3565" s="268"/>
      <c r="C3565" s="269"/>
      <c r="D3565" s="270"/>
      <c r="E3565" s="271"/>
    </row>
    <row r="3566" spans="1:5">
      <c r="A3566" s="222"/>
      <c r="B3566" s="268"/>
      <c r="C3566" s="269"/>
      <c r="D3566" s="270"/>
      <c r="E3566" s="271"/>
    </row>
    <row r="3567" spans="1:5">
      <c r="A3567" s="222"/>
      <c r="B3567" s="268"/>
      <c r="C3567" s="269"/>
      <c r="D3567" s="270"/>
      <c r="E3567" s="271"/>
    </row>
    <row r="3568" spans="1:5">
      <c r="A3568" s="222"/>
      <c r="B3568" s="268"/>
      <c r="C3568" s="269"/>
      <c r="D3568" s="270"/>
      <c r="E3568" s="271"/>
    </row>
    <row r="3569" spans="1:5">
      <c r="A3569" s="222"/>
      <c r="B3569" s="268"/>
      <c r="C3569" s="269"/>
      <c r="D3569" s="270"/>
      <c r="E3569" s="271"/>
    </row>
    <row r="3570" spans="1:5">
      <c r="A3570" s="222"/>
      <c r="B3570" s="268"/>
      <c r="C3570" s="269"/>
      <c r="D3570" s="270"/>
      <c r="E3570" s="271"/>
    </row>
    <row r="3571" spans="1:5">
      <c r="A3571" s="222"/>
      <c r="B3571" s="268"/>
      <c r="C3571" s="269"/>
      <c r="D3571" s="270"/>
      <c r="E3571" s="271"/>
    </row>
    <row r="3572" spans="1:5">
      <c r="A3572" s="222"/>
      <c r="B3572" s="268"/>
      <c r="C3572" s="269"/>
      <c r="D3572" s="270"/>
      <c r="E3572" s="271"/>
    </row>
    <row r="3573" spans="1:5">
      <c r="A3573" s="222"/>
      <c r="B3573" s="268"/>
      <c r="C3573" s="269"/>
      <c r="D3573" s="270"/>
      <c r="E3573" s="271"/>
    </row>
    <row r="3574" spans="1:5">
      <c r="A3574" s="222"/>
      <c r="B3574" s="268"/>
      <c r="C3574" s="269"/>
      <c r="D3574" s="270"/>
      <c r="E3574" s="271"/>
    </row>
    <row r="3575" spans="1:5">
      <c r="A3575" s="222"/>
      <c r="B3575" s="268"/>
      <c r="C3575" s="269"/>
      <c r="D3575" s="270"/>
      <c r="E3575" s="271"/>
    </row>
    <row r="3576" spans="1:5">
      <c r="A3576" s="222"/>
      <c r="B3576" s="268"/>
      <c r="C3576" s="269"/>
      <c r="D3576" s="270"/>
      <c r="E3576" s="271"/>
    </row>
    <row r="3577" spans="1:5">
      <c r="A3577" s="222"/>
      <c r="B3577" s="268"/>
      <c r="C3577" s="269"/>
      <c r="D3577" s="270"/>
      <c r="E3577" s="271"/>
    </row>
    <row r="3578" spans="1:5">
      <c r="A3578" s="222"/>
      <c r="B3578" s="268"/>
      <c r="C3578" s="269"/>
      <c r="D3578" s="270"/>
      <c r="E3578" s="271"/>
    </row>
    <row r="3579" spans="1:5">
      <c r="A3579" s="222"/>
      <c r="B3579" s="268"/>
      <c r="C3579" s="269"/>
      <c r="D3579" s="270"/>
      <c r="E3579" s="271"/>
    </row>
    <row r="3580" spans="1:5">
      <c r="A3580" s="222"/>
      <c r="B3580" s="268"/>
      <c r="C3580" s="269"/>
      <c r="D3580" s="270"/>
      <c r="E3580" s="271"/>
    </row>
    <row r="3581" spans="1:5">
      <c r="A3581" s="222"/>
      <c r="B3581" s="268"/>
      <c r="C3581" s="269"/>
      <c r="D3581" s="270"/>
      <c r="E3581" s="271"/>
    </row>
    <row r="3582" spans="1:5">
      <c r="A3582" s="222"/>
      <c r="B3582" s="268"/>
      <c r="C3582" s="269"/>
      <c r="D3582" s="270"/>
      <c r="E3582" s="271"/>
    </row>
    <row r="3583" spans="1:5">
      <c r="A3583" s="222"/>
      <c r="B3583" s="268"/>
      <c r="C3583" s="269"/>
      <c r="D3583" s="270"/>
      <c r="E3583" s="271"/>
    </row>
    <row r="3584" spans="1:5">
      <c r="A3584" s="222"/>
      <c r="B3584" s="268"/>
      <c r="C3584" s="269"/>
      <c r="D3584" s="270"/>
      <c r="E3584" s="271"/>
    </row>
    <row r="3585" spans="1:5">
      <c r="A3585" s="222"/>
      <c r="B3585" s="268"/>
      <c r="C3585" s="269"/>
      <c r="D3585" s="270"/>
      <c r="E3585" s="271"/>
    </row>
    <row r="3586" spans="1:5">
      <c r="A3586" s="222"/>
      <c r="B3586" s="268"/>
      <c r="C3586" s="269"/>
      <c r="D3586" s="270"/>
      <c r="E3586" s="271"/>
    </row>
    <row r="3587" spans="1:5">
      <c r="A3587" s="222"/>
      <c r="B3587" s="268"/>
      <c r="C3587" s="269"/>
      <c r="D3587" s="270"/>
      <c r="E3587" s="271"/>
    </row>
    <row r="3588" spans="1:5">
      <c r="A3588" s="222"/>
      <c r="B3588" s="268"/>
      <c r="C3588" s="269"/>
      <c r="D3588" s="270"/>
      <c r="E3588" s="271"/>
    </row>
    <row r="3589" spans="1:5">
      <c r="A3589" s="222"/>
      <c r="B3589" s="268"/>
      <c r="C3589" s="269"/>
      <c r="D3589" s="270"/>
      <c r="E3589" s="271"/>
    </row>
    <row r="3590" spans="1:5">
      <c r="A3590" s="222"/>
      <c r="B3590" s="268"/>
      <c r="C3590" s="269"/>
      <c r="D3590" s="270"/>
      <c r="E3590" s="271"/>
    </row>
    <row r="3591" spans="1:5">
      <c r="A3591" s="222"/>
      <c r="B3591" s="268"/>
      <c r="C3591" s="269"/>
      <c r="D3591" s="270"/>
      <c r="E3591" s="271"/>
    </row>
    <row r="3592" spans="1:5">
      <c r="A3592" s="222"/>
      <c r="B3592" s="268"/>
      <c r="C3592" s="269"/>
      <c r="D3592" s="270"/>
      <c r="E3592" s="271"/>
    </row>
    <row r="3593" spans="1:5">
      <c r="A3593" s="222"/>
      <c r="B3593" s="268"/>
      <c r="C3593" s="269"/>
      <c r="D3593" s="270"/>
      <c r="E3593" s="271"/>
    </row>
    <row r="3594" spans="1:5">
      <c r="A3594" s="222"/>
      <c r="B3594" s="268"/>
      <c r="C3594" s="269"/>
      <c r="D3594" s="270"/>
      <c r="E3594" s="271"/>
    </row>
    <row r="3595" spans="1:5">
      <c r="A3595" s="222"/>
      <c r="B3595" s="268"/>
      <c r="C3595" s="269"/>
      <c r="D3595" s="270"/>
      <c r="E3595" s="271"/>
    </row>
    <row r="3596" spans="1:5">
      <c r="A3596" s="222"/>
      <c r="B3596" s="268"/>
      <c r="C3596" s="269"/>
      <c r="D3596" s="270"/>
      <c r="E3596" s="271"/>
    </row>
    <row r="3597" spans="1:5">
      <c r="A3597" s="222"/>
      <c r="B3597" s="268"/>
      <c r="C3597" s="269"/>
      <c r="D3597" s="270"/>
      <c r="E3597" s="271"/>
    </row>
    <row r="3598" spans="1:5">
      <c r="A3598" s="222"/>
      <c r="B3598" s="268"/>
      <c r="C3598" s="269"/>
      <c r="D3598" s="270"/>
      <c r="E3598" s="271"/>
    </row>
    <row r="3599" spans="1:5">
      <c r="A3599" s="222"/>
      <c r="B3599" s="268"/>
      <c r="C3599" s="269"/>
      <c r="D3599" s="270"/>
      <c r="E3599" s="271"/>
    </row>
    <row r="3600" spans="1:5">
      <c r="A3600" s="222"/>
      <c r="B3600" s="268"/>
      <c r="C3600" s="269"/>
      <c r="D3600" s="270"/>
      <c r="E3600" s="271"/>
    </row>
    <row r="3601" spans="1:5">
      <c r="A3601" s="222"/>
      <c r="B3601" s="268"/>
      <c r="C3601" s="269"/>
      <c r="D3601" s="270"/>
      <c r="E3601" s="271"/>
    </row>
    <row r="3602" spans="1:5">
      <c r="A3602" s="222"/>
      <c r="B3602" s="268"/>
      <c r="C3602" s="269"/>
      <c r="D3602" s="270"/>
      <c r="E3602" s="271"/>
    </row>
    <row r="3603" spans="1:5">
      <c r="A3603" s="222"/>
      <c r="B3603" s="268"/>
      <c r="C3603" s="269"/>
      <c r="D3603" s="270"/>
      <c r="E3603" s="271"/>
    </row>
    <row r="3604" spans="1:5">
      <c r="A3604" s="222"/>
      <c r="B3604" s="268"/>
      <c r="C3604" s="269"/>
      <c r="D3604" s="270"/>
      <c r="E3604" s="271"/>
    </row>
    <row r="3605" spans="1:5">
      <c r="A3605" s="222"/>
      <c r="B3605" s="268"/>
      <c r="C3605" s="269"/>
      <c r="D3605" s="270"/>
      <c r="E3605" s="271"/>
    </row>
    <row r="3606" spans="1:5">
      <c r="A3606" s="222"/>
      <c r="B3606" s="268"/>
      <c r="C3606" s="269"/>
      <c r="D3606" s="270"/>
      <c r="E3606" s="271"/>
    </row>
    <row r="3607" spans="1:5">
      <c r="A3607" s="222"/>
      <c r="B3607" s="268"/>
      <c r="C3607" s="269"/>
      <c r="D3607" s="270"/>
      <c r="E3607" s="271"/>
    </row>
    <row r="3608" spans="1:5">
      <c r="A3608" s="222"/>
      <c r="B3608" s="268"/>
      <c r="C3608" s="269"/>
      <c r="D3608" s="270"/>
      <c r="E3608" s="271"/>
    </row>
    <row r="3609" spans="1:5">
      <c r="A3609" s="222"/>
      <c r="B3609" s="268"/>
      <c r="C3609" s="269"/>
      <c r="D3609" s="270"/>
      <c r="E3609" s="271"/>
    </row>
    <row r="3610" spans="1:5">
      <c r="A3610" s="222"/>
      <c r="B3610" s="268"/>
      <c r="C3610" s="269"/>
      <c r="D3610" s="270"/>
      <c r="E3610" s="271"/>
    </row>
    <row r="3611" spans="1:5">
      <c r="A3611" s="222"/>
      <c r="B3611" s="268"/>
      <c r="C3611" s="269"/>
      <c r="D3611" s="270"/>
      <c r="E3611" s="271"/>
    </row>
    <row r="3612" spans="1:5">
      <c r="A3612" s="222"/>
      <c r="B3612" s="268"/>
      <c r="C3612" s="269"/>
      <c r="D3612" s="270"/>
      <c r="E3612" s="271"/>
    </row>
    <row r="3613" spans="1:5">
      <c r="A3613" s="222"/>
      <c r="B3613" s="268"/>
      <c r="C3613" s="269"/>
      <c r="D3613" s="270"/>
      <c r="E3613" s="271"/>
    </row>
    <row r="3614" spans="1:5">
      <c r="A3614" s="222"/>
      <c r="B3614" s="268"/>
      <c r="C3614" s="269"/>
      <c r="D3614" s="270"/>
      <c r="E3614" s="271"/>
    </row>
    <row r="3615" spans="1:5">
      <c r="A3615" s="222"/>
      <c r="B3615" s="268"/>
      <c r="C3615" s="269"/>
      <c r="D3615" s="270"/>
      <c r="E3615" s="271"/>
    </row>
    <row r="3616" spans="1:5">
      <c r="A3616" s="222"/>
      <c r="B3616" s="268"/>
      <c r="C3616" s="269"/>
      <c r="D3616" s="270"/>
      <c r="E3616" s="271"/>
    </row>
    <row r="3617" spans="1:5">
      <c r="A3617" s="222"/>
      <c r="B3617" s="268"/>
      <c r="C3617" s="269"/>
      <c r="D3617" s="270"/>
      <c r="E3617" s="271"/>
    </row>
    <row r="3618" spans="1:5">
      <c r="A3618" s="222"/>
      <c r="B3618" s="268"/>
      <c r="C3618" s="269"/>
      <c r="D3618" s="270"/>
      <c r="E3618" s="271"/>
    </row>
    <row r="3619" spans="1:5">
      <c r="A3619" s="222"/>
      <c r="B3619" s="268"/>
      <c r="C3619" s="269"/>
      <c r="D3619" s="270"/>
      <c r="E3619" s="271"/>
    </row>
    <row r="3620" spans="1:5">
      <c r="A3620" s="222"/>
      <c r="B3620" s="268"/>
      <c r="C3620" s="269"/>
      <c r="D3620" s="270"/>
      <c r="E3620" s="271"/>
    </row>
    <row r="3621" spans="1:5">
      <c r="A3621" s="222"/>
      <c r="B3621" s="268"/>
      <c r="C3621" s="269"/>
      <c r="D3621" s="270"/>
      <c r="E3621" s="271"/>
    </row>
    <row r="3622" spans="1:5">
      <c r="A3622" s="222"/>
      <c r="B3622" s="268"/>
      <c r="C3622" s="269"/>
      <c r="D3622" s="270"/>
      <c r="E3622" s="271"/>
    </row>
    <row r="3623" spans="1:5">
      <c r="A3623" s="222"/>
      <c r="B3623" s="268"/>
      <c r="C3623" s="269"/>
      <c r="D3623" s="270"/>
      <c r="E3623" s="271"/>
    </row>
    <row r="3624" spans="1:5">
      <c r="A3624" s="222"/>
      <c r="B3624" s="268"/>
      <c r="C3624" s="269"/>
      <c r="D3624" s="270"/>
      <c r="E3624" s="271"/>
    </row>
    <row r="3625" spans="1:5">
      <c r="A3625" s="222"/>
      <c r="B3625" s="268"/>
      <c r="C3625" s="269"/>
      <c r="D3625" s="270"/>
      <c r="E3625" s="271"/>
    </row>
    <row r="3626" spans="1:5">
      <c r="A3626" s="222"/>
      <c r="B3626" s="268"/>
      <c r="C3626" s="269"/>
      <c r="D3626" s="270"/>
      <c r="E3626" s="271"/>
    </row>
    <row r="3627" spans="1:5">
      <c r="A3627" s="222"/>
      <c r="B3627" s="268"/>
      <c r="C3627" s="269"/>
      <c r="D3627" s="270"/>
      <c r="E3627" s="271"/>
    </row>
    <row r="3628" spans="1:5">
      <c r="A3628" s="222"/>
      <c r="B3628" s="268"/>
      <c r="C3628" s="269"/>
      <c r="D3628" s="270"/>
      <c r="E3628" s="271"/>
    </row>
    <row r="3629" spans="1:5">
      <c r="A3629" s="222"/>
      <c r="B3629" s="268"/>
      <c r="C3629" s="269"/>
      <c r="D3629" s="270"/>
      <c r="E3629" s="271"/>
    </row>
    <row r="3630" spans="1:5">
      <c r="A3630" s="222"/>
      <c r="B3630" s="268"/>
      <c r="C3630" s="269"/>
      <c r="D3630" s="270"/>
      <c r="E3630" s="271"/>
    </row>
    <row r="3631" spans="1:5">
      <c r="A3631" s="222"/>
      <c r="B3631" s="268"/>
      <c r="C3631" s="269"/>
      <c r="D3631" s="270"/>
      <c r="E3631" s="271"/>
    </row>
    <row r="3632" spans="1:5">
      <c r="A3632" s="222"/>
      <c r="B3632" s="268"/>
      <c r="C3632" s="269"/>
      <c r="D3632" s="270"/>
      <c r="E3632" s="271"/>
    </row>
    <row r="3633" spans="1:5">
      <c r="A3633" s="222"/>
      <c r="B3633" s="268"/>
      <c r="C3633" s="269"/>
      <c r="D3633" s="270"/>
      <c r="E3633" s="271"/>
    </row>
    <row r="3634" spans="1:5">
      <c r="A3634" s="222"/>
      <c r="B3634" s="268"/>
      <c r="C3634" s="269"/>
      <c r="D3634" s="270"/>
      <c r="E3634" s="271"/>
    </row>
    <row r="3635" spans="1:5">
      <c r="A3635" s="222"/>
      <c r="B3635" s="268"/>
      <c r="C3635" s="269"/>
      <c r="D3635" s="270"/>
      <c r="E3635" s="271"/>
    </row>
    <row r="3636" spans="1:5">
      <c r="A3636" s="222"/>
      <c r="B3636" s="268"/>
      <c r="C3636" s="269"/>
      <c r="D3636" s="270"/>
      <c r="E3636" s="271"/>
    </row>
    <row r="3637" spans="1:5">
      <c r="A3637" s="222"/>
      <c r="B3637" s="268"/>
      <c r="C3637" s="269"/>
      <c r="D3637" s="270"/>
      <c r="E3637" s="271"/>
    </row>
    <row r="3638" spans="1:5">
      <c r="A3638" s="222"/>
      <c r="B3638" s="268"/>
      <c r="C3638" s="269"/>
      <c r="D3638" s="270"/>
      <c r="E3638" s="271"/>
    </row>
    <row r="3639" spans="1:5">
      <c r="A3639" s="222"/>
      <c r="B3639" s="268"/>
      <c r="C3639" s="269"/>
      <c r="D3639" s="270"/>
      <c r="E3639" s="271"/>
    </row>
    <row r="3640" spans="1:5">
      <c r="A3640" s="222"/>
      <c r="B3640" s="268"/>
      <c r="C3640" s="269"/>
      <c r="D3640" s="270"/>
      <c r="E3640" s="271"/>
    </row>
    <row r="3641" spans="1:5">
      <c r="A3641" s="222"/>
      <c r="B3641" s="268"/>
      <c r="C3641" s="269"/>
      <c r="D3641" s="270"/>
      <c r="E3641" s="271"/>
    </row>
    <row r="3642" spans="1:5">
      <c r="A3642" s="222"/>
      <c r="B3642" s="268"/>
      <c r="C3642" s="269"/>
      <c r="D3642" s="270"/>
      <c r="E3642" s="271"/>
    </row>
    <row r="3643" spans="1:5">
      <c r="A3643" s="222"/>
      <c r="B3643" s="268"/>
      <c r="C3643" s="269"/>
      <c r="D3643" s="270"/>
      <c r="E3643" s="271"/>
    </row>
    <row r="3644" spans="1:5">
      <c r="A3644" s="222"/>
      <c r="B3644" s="268"/>
      <c r="C3644" s="269"/>
      <c r="D3644" s="270"/>
      <c r="E3644" s="271"/>
    </row>
    <row r="3645" spans="1:5">
      <c r="A3645" s="222"/>
      <c r="B3645" s="268"/>
      <c r="C3645" s="269"/>
      <c r="D3645" s="270"/>
      <c r="E3645" s="271"/>
    </row>
    <row r="3646" spans="1:5">
      <c r="A3646" s="222"/>
      <c r="B3646" s="268"/>
      <c r="C3646" s="269"/>
      <c r="D3646" s="270"/>
      <c r="E3646" s="271"/>
    </row>
    <row r="3647" spans="1:5">
      <c r="A3647" s="222"/>
      <c r="B3647" s="268"/>
      <c r="C3647" s="269"/>
      <c r="D3647" s="270"/>
      <c r="E3647" s="271"/>
    </row>
    <row r="3648" spans="1:5">
      <c r="A3648" s="222"/>
      <c r="B3648" s="268"/>
      <c r="C3648" s="269"/>
      <c r="D3648" s="270"/>
      <c r="E3648" s="271"/>
    </row>
    <row r="3649" spans="1:5">
      <c r="A3649" s="222"/>
      <c r="B3649" s="268"/>
      <c r="C3649" s="269"/>
      <c r="D3649" s="270"/>
      <c r="E3649" s="271"/>
    </row>
    <row r="3650" spans="1:5">
      <c r="A3650" s="222"/>
      <c r="B3650" s="268"/>
      <c r="C3650" s="269"/>
      <c r="D3650" s="270"/>
      <c r="E3650" s="271"/>
    </row>
    <row r="3651" spans="1:5">
      <c r="A3651" s="222"/>
      <c r="B3651" s="268"/>
      <c r="C3651" s="269"/>
      <c r="D3651" s="270"/>
      <c r="E3651" s="271"/>
    </row>
    <row r="3652" spans="1:5">
      <c r="A3652" s="222"/>
      <c r="B3652" s="268"/>
      <c r="C3652" s="269"/>
      <c r="D3652" s="270"/>
      <c r="E3652" s="271"/>
    </row>
    <row r="3653" spans="1:5">
      <c r="A3653" s="222"/>
      <c r="B3653" s="268"/>
      <c r="C3653" s="269"/>
      <c r="D3653" s="270"/>
      <c r="E3653" s="271"/>
    </row>
    <row r="3654" spans="1:5">
      <c r="A3654" s="222"/>
      <c r="B3654" s="268"/>
      <c r="C3654" s="269"/>
      <c r="D3654" s="270"/>
      <c r="E3654" s="271"/>
    </row>
    <row r="3655" spans="1:5">
      <c r="A3655" s="222"/>
      <c r="B3655" s="268"/>
      <c r="C3655" s="269"/>
      <c r="D3655" s="270"/>
      <c r="E3655" s="271"/>
    </row>
    <row r="3656" spans="1:5">
      <c r="A3656" s="222"/>
      <c r="B3656" s="268"/>
      <c r="C3656" s="269"/>
      <c r="D3656" s="270"/>
      <c r="E3656" s="271"/>
    </row>
    <row r="3657" spans="1:5">
      <c r="A3657" s="222"/>
      <c r="B3657" s="268"/>
      <c r="C3657" s="269"/>
      <c r="D3657" s="270"/>
      <c r="E3657" s="271"/>
    </row>
    <row r="3658" spans="1:5">
      <c r="A3658" s="222"/>
      <c r="B3658" s="268"/>
      <c r="C3658" s="269"/>
      <c r="D3658" s="270"/>
      <c r="E3658" s="271"/>
    </row>
    <row r="3659" spans="1:5">
      <c r="A3659" s="222"/>
      <c r="B3659" s="268"/>
      <c r="C3659" s="269"/>
      <c r="D3659" s="270"/>
      <c r="E3659" s="271"/>
    </row>
    <row r="3660" spans="1:5">
      <c r="A3660" s="222"/>
      <c r="B3660" s="268"/>
      <c r="C3660" s="269"/>
      <c r="D3660" s="270"/>
      <c r="E3660" s="271"/>
    </row>
    <row r="3661" spans="1:5">
      <c r="A3661" s="222"/>
      <c r="B3661" s="268"/>
      <c r="C3661" s="269"/>
      <c r="D3661" s="270"/>
      <c r="E3661" s="271"/>
    </row>
    <row r="3662" spans="1:5">
      <c r="A3662" s="222"/>
      <c r="B3662" s="268"/>
      <c r="C3662" s="269"/>
      <c r="D3662" s="270"/>
      <c r="E3662" s="271"/>
    </row>
    <row r="3663" spans="1:5">
      <c r="A3663" s="222"/>
      <c r="B3663" s="268"/>
      <c r="C3663" s="269"/>
      <c r="D3663" s="270"/>
      <c r="E3663" s="271"/>
    </row>
    <row r="3664" spans="1:5">
      <c r="A3664" s="222"/>
      <c r="B3664" s="268"/>
      <c r="C3664" s="269"/>
      <c r="D3664" s="270"/>
      <c r="E3664" s="271"/>
    </row>
    <row r="3665" spans="1:5">
      <c r="A3665" s="222"/>
      <c r="B3665" s="268"/>
      <c r="C3665" s="269"/>
      <c r="D3665" s="270"/>
      <c r="E3665" s="271"/>
    </row>
    <row r="3666" spans="1:5">
      <c r="A3666" s="222"/>
      <c r="B3666" s="268"/>
      <c r="C3666" s="269"/>
      <c r="D3666" s="270"/>
      <c r="E3666" s="271"/>
    </row>
    <row r="3667" spans="1:5">
      <c r="A3667" s="222"/>
      <c r="B3667" s="268"/>
      <c r="C3667" s="269"/>
      <c r="D3667" s="270"/>
      <c r="E3667" s="271"/>
    </row>
    <row r="3668" spans="1:5">
      <c r="A3668" s="222"/>
      <c r="B3668" s="268"/>
      <c r="C3668" s="269"/>
      <c r="D3668" s="270"/>
      <c r="E3668" s="271"/>
    </row>
    <row r="3669" spans="1:5">
      <c r="A3669" s="222"/>
      <c r="B3669" s="268"/>
      <c r="C3669" s="269"/>
      <c r="D3669" s="270"/>
      <c r="E3669" s="271"/>
    </row>
    <row r="3670" spans="1:5">
      <c r="A3670" s="222"/>
      <c r="B3670" s="268"/>
      <c r="C3670" s="269"/>
      <c r="D3670" s="270"/>
      <c r="E3670" s="271"/>
    </row>
    <row r="3671" spans="1:5">
      <c r="A3671" s="222"/>
      <c r="B3671" s="268"/>
      <c r="C3671" s="269"/>
      <c r="D3671" s="270"/>
      <c r="E3671" s="271"/>
    </row>
    <row r="3672" spans="1:5">
      <c r="A3672" s="222"/>
      <c r="B3672" s="268"/>
      <c r="C3672" s="269"/>
      <c r="D3672" s="270"/>
      <c r="E3672" s="271"/>
    </row>
    <row r="3673" spans="1:5">
      <c r="A3673" s="222"/>
      <c r="B3673" s="268"/>
      <c r="C3673" s="269"/>
      <c r="D3673" s="270"/>
      <c r="E3673" s="271"/>
    </row>
    <row r="3674" spans="1:5">
      <c r="A3674" s="222"/>
      <c r="B3674" s="268"/>
      <c r="C3674" s="269"/>
      <c r="D3674" s="270"/>
      <c r="E3674" s="271"/>
    </row>
    <row r="3675" spans="1:5">
      <c r="A3675" s="222"/>
      <c r="B3675" s="268"/>
      <c r="C3675" s="269"/>
      <c r="D3675" s="270"/>
      <c r="E3675" s="271"/>
    </row>
    <row r="3676" spans="1:5">
      <c r="A3676" s="222"/>
      <c r="B3676" s="268"/>
      <c r="C3676" s="269"/>
      <c r="D3676" s="270"/>
      <c r="E3676" s="271"/>
    </row>
    <row r="3677" spans="1:5">
      <c r="A3677" s="222"/>
      <c r="B3677" s="268"/>
      <c r="C3677" s="269"/>
      <c r="D3677" s="270"/>
      <c r="E3677" s="271"/>
    </row>
    <row r="3678" spans="1:5">
      <c r="A3678" s="222"/>
      <c r="B3678" s="268"/>
      <c r="C3678" s="269"/>
      <c r="D3678" s="270"/>
      <c r="E3678" s="271"/>
    </row>
    <row r="3679" spans="1:5">
      <c r="A3679" s="222"/>
      <c r="B3679" s="268"/>
      <c r="C3679" s="269"/>
      <c r="D3679" s="270"/>
      <c r="E3679" s="271"/>
    </row>
    <row r="3680" spans="1:5">
      <c r="A3680" s="222"/>
      <c r="B3680" s="268"/>
      <c r="C3680" s="269"/>
      <c r="D3680" s="270"/>
      <c r="E3680" s="271"/>
    </row>
    <row r="3681" spans="1:5">
      <c r="A3681" s="222"/>
      <c r="B3681" s="268"/>
      <c r="C3681" s="269"/>
      <c r="D3681" s="270"/>
      <c r="E3681" s="271"/>
    </row>
    <row r="3682" spans="1:5">
      <c r="A3682" s="222"/>
      <c r="B3682" s="268"/>
      <c r="C3682" s="269"/>
      <c r="D3682" s="270"/>
      <c r="E3682" s="271"/>
    </row>
    <row r="3683" spans="1:5">
      <c r="A3683" s="222"/>
      <c r="B3683" s="268"/>
      <c r="C3683" s="269"/>
      <c r="D3683" s="270"/>
      <c r="E3683" s="271"/>
    </row>
    <row r="3684" spans="1:5">
      <c r="A3684" s="222"/>
      <c r="B3684" s="268"/>
      <c r="C3684" s="269"/>
      <c r="D3684" s="270"/>
      <c r="E3684" s="271"/>
    </row>
    <row r="3685" spans="1:5">
      <c r="A3685" s="222"/>
      <c r="B3685" s="268"/>
      <c r="C3685" s="269"/>
      <c r="D3685" s="270"/>
      <c r="E3685" s="271"/>
    </row>
    <row r="3686" spans="1:5">
      <c r="A3686" s="222"/>
      <c r="B3686" s="268"/>
      <c r="C3686" s="269"/>
      <c r="D3686" s="270"/>
      <c r="E3686" s="271"/>
    </row>
    <row r="3687" spans="1:5">
      <c r="A3687" s="222"/>
      <c r="B3687" s="268"/>
      <c r="C3687" s="269"/>
      <c r="D3687" s="270"/>
      <c r="E3687" s="271"/>
    </row>
    <row r="3688" spans="1:5">
      <c r="A3688" s="222"/>
      <c r="B3688" s="268"/>
      <c r="C3688" s="269"/>
      <c r="D3688" s="270"/>
      <c r="E3688" s="271"/>
    </row>
    <row r="3689" spans="1:5">
      <c r="A3689" s="222"/>
      <c r="B3689" s="268"/>
      <c r="C3689" s="269"/>
      <c r="D3689" s="270"/>
      <c r="E3689" s="271"/>
    </row>
    <row r="3690" spans="1:5">
      <c r="A3690" s="222"/>
      <c r="B3690" s="268"/>
      <c r="C3690" s="269"/>
      <c r="D3690" s="270"/>
      <c r="E3690" s="271"/>
    </row>
    <row r="3691" spans="1:5">
      <c r="A3691" s="222"/>
      <c r="B3691" s="268"/>
      <c r="C3691" s="269"/>
      <c r="D3691" s="270"/>
      <c r="E3691" s="271"/>
    </row>
    <row r="3692" spans="1:5">
      <c r="A3692" s="222"/>
      <c r="B3692" s="268"/>
      <c r="C3692" s="269"/>
      <c r="D3692" s="270"/>
      <c r="E3692" s="271"/>
    </row>
    <row r="3693" spans="1:5">
      <c r="A3693" s="222"/>
      <c r="B3693" s="268"/>
      <c r="C3693" s="269"/>
      <c r="D3693" s="270"/>
      <c r="E3693" s="271"/>
    </row>
    <row r="3694" spans="1:5">
      <c r="A3694" s="222"/>
      <c r="B3694" s="268"/>
      <c r="C3694" s="269"/>
      <c r="D3694" s="270"/>
      <c r="E3694" s="271"/>
    </row>
    <row r="3695" spans="1:5">
      <c r="A3695" s="222"/>
      <c r="B3695" s="268"/>
      <c r="C3695" s="269"/>
      <c r="D3695" s="270"/>
      <c r="E3695" s="271"/>
    </row>
    <row r="3696" spans="1:5">
      <c r="A3696" s="222"/>
      <c r="B3696" s="268"/>
      <c r="C3696" s="269"/>
      <c r="D3696" s="270"/>
      <c r="E3696" s="271"/>
    </row>
    <row r="3697" spans="1:5">
      <c r="A3697" s="222"/>
      <c r="B3697" s="268"/>
      <c r="C3697" s="269"/>
      <c r="D3697" s="270"/>
      <c r="E3697" s="271"/>
    </row>
    <row r="3698" spans="1:5">
      <c r="A3698" s="222"/>
      <c r="B3698" s="268"/>
      <c r="C3698" s="269"/>
      <c r="D3698" s="270"/>
      <c r="E3698" s="271"/>
    </row>
    <row r="3699" spans="1:5">
      <c r="A3699" s="222"/>
      <c r="B3699" s="268"/>
      <c r="C3699" s="269"/>
      <c r="D3699" s="270"/>
      <c r="E3699" s="271"/>
    </row>
    <row r="3700" spans="1:5">
      <c r="A3700" s="222"/>
      <c r="B3700" s="268"/>
      <c r="C3700" s="269"/>
      <c r="D3700" s="270"/>
      <c r="E3700" s="271"/>
    </row>
    <row r="3701" spans="1:5">
      <c r="A3701" s="222"/>
      <c r="B3701" s="268"/>
      <c r="C3701" s="269"/>
      <c r="D3701" s="270"/>
      <c r="E3701" s="271"/>
    </row>
    <row r="3702" spans="1:5">
      <c r="A3702" s="222"/>
      <c r="B3702" s="268"/>
      <c r="C3702" s="269"/>
      <c r="D3702" s="270"/>
      <c r="E3702" s="271"/>
    </row>
    <row r="3703" spans="1:5">
      <c r="A3703" s="222"/>
      <c r="B3703" s="268"/>
      <c r="C3703" s="269"/>
      <c r="D3703" s="270"/>
      <c r="E3703" s="271"/>
    </row>
    <row r="3704" spans="1:5">
      <c r="A3704" s="222"/>
      <c r="B3704" s="268"/>
      <c r="C3704" s="269"/>
      <c r="D3704" s="270"/>
      <c r="E3704" s="271"/>
    </row>
    <row r="3705" spans="1:5">
      <c r="A3705" s="222"/>
      <c r="B3705" s="268"/>
      <c r="C3705" s="269"/>
      <c r="D3705" s="270"/>
      <c r="E3705" s="271"/>
    </row>
    <row r="3706" spans="1:5">
      <c r="A3706" s="222"/>
      <c r="B3706" s="268"/>
      <c r="C3706" s="269"/>
      <c r="D3706" s="270"/>
      <c r="E3706" s="271"/>
    </row>
    <row r="3707" spans="1:5">
      <c r="A3707" s="222"/>
      <c r="B3707" s="268"/>
      <c r="C3707" s="269"/>
      <c r="D3707" s="270"/>
      <c r="E3707" s="271"/>
    </row>
    <row r="3708" spans="1:5">
      <c r="A3708" s="222"/>
      <c r="B3708" s="268"/>
      <c r="C3708" s="269"/>
      <c r="D3708" s="270"/>
      <c r="E3708" s="271"/>
    </row>
    <row r="3709" spans="1:5">
      <c r="A3709" s="222"/>
      <c r="B3709" s="268"/>
      <c r="C3709" s="269"/>
      <c r="D3709" s="270"/>
      <c r="E3709" s="271"/>
    </row>
    <row r="3710" spans="1:5">
      <c r="A3710" s="222"/>
      <c r="B3710" s="268"/>
      <c r="C3710" s="269"/>
      <c r="D3710" s="270"/>
      <c r="E3710" s="271"/>
    </row>
    <row r="3711" spans="1:5">
      <c r="A3711" s="222"/>
      <c r="B3711" s="268"/>
      <c r="C3711" s="269"/>
      <c r="D3711" s="270"/>
      <c r="E3711" s="271"/>
    </row>
    <row r="3712" spans="1:5">
      <c r="A3712" s="222"/>
      <c r="B3712" s="268"/>
      <c r="C3712" s="269"/>
      <c r="D3712" s="270"/>
      <c r="E3712" s="271"/>
    </row>
    <row r="3713" spans="1:5">
      <c r="A3713" s="222"/>
      <c r="B3713" s="268"/>
      <c r="C3713" s="269"/>
      <c r="D3713" s="270"/>
      <c r="E3713" s="271"/>
    </row>
    <row r="3714" spans="1:5">
      <c r="A3714" s="222"/>
      <c r="B3714" s="268"/>
      <c r="C3714" s="269"/>
      <c r="D3714" s="270"/>
      <c r="E3714" s="271"/>
    </row>
    <row r="3715" spans="1:5">
      <c r="A3715" s="222"/>
      <c r="B3715" s="268"/>
      <c r="C3715" s="269"/>
      <c r="D3715" s="270"/>
      <c r="E3715" s="271"/>
    </row>
    <row r="3716" spans="1:5">
      <c r="A3716" s="222"/>
      <c r="B3716" s="268"/>
      <c r="C3716" s="269"/>
      <c r="D3716" s="270"/>
      <c r="E3716" s="271"/>
    </row>
    <row r="3717" spans="1:5">
      <c r="A3717" s="222"/>
      <c r="B3717" s="268"/>
      <c r="C3717" s="269"/>
      <c r="D3717" s="270"/>
      <c r="E3717" s="271"/>
    </row>
    <row r="3718" spans="1:5">
      <c r="A3718" s="222"/>
      <c r="B3718" s="268"/>
      <c r="C3718" s="269"/>
      <c r="D3718" s="270"/>
      <c r="E3718" s="271"/>
    </row>
    <row r="3719" spans="1:5">
      <c r="A3719" s="222"/>
      <c r="B3719" s="268"/>
      <c r="C3719" s="269"/>
      <c r="D3719" s="270"/>
      <c r="E3719" s="271"/>
    </row>
    <row r="3720" spans="1:5">
      <c r="A3720" s="222"/>
      <c r="B3720" s="268"/>
      <c r="C3720" s="269"/>
      <c r="D3720" s="270"/>
      <c r="E3720" s="271"/>
    </row>
    <row r="3721" spans="1:5">
      <c r="A3721" s="222"/>
      <c r="B3721" s="268"/>
      <c r="C3721" s="269"/>
      <c r="D3721" s="270"/>
      <c r="E3721" s="271"/>
    </row>
    <row r="3722" spans="1:5">
      <c r="A3722" s="222"/>
      <c r="B3722" s="268"/>
      <c r="C3722" s="269"/>
      <c r="D3722" s="270"/>
      <c r="E3722" s="271"/>
    </row>
    <row r="3723" spans="1:5">
      <c r="A3723" s="222"/>
      <c r="B3723" s="268"/>
      <c r="C3723" s="269"/>
      <c r="D3723" s="270"/>
      <c r="E3723" s="271"/>
    </row>
    <row r="3724" spans="1:5">
      <c r="A3724" s="222"/>
      <c r="B3724" s="268"/>
      <c r="C3724" s="269"/>
      <c r="D3724" s="270"/>
      <c r="E3724" s="271"/>
    </row>
    <row r="3725" spans="1:5">
      <c r="A3725" s="222"/>
      <c r="B3725" s="268"/>
      <c r="C3725" s="269"/>
      <c r="D3725" s="270"/>
      <c r="E3725" s="271"/>
    </row>
    <row r="3726" spans="1:5">
      <c r="A3726" s="222"/>
      <c r="B3726" s="268"/>
      <c r="C3726" s="269"/>
      <c r="D3726" s="270"/>
      <c r="E3726" s="271"/>
    </row>
    <row r="3727" spans="1:5">
      <c r="A3727" s="222"/>
      <c r="B3727" s="268"/>
      <c r="C3727" s="269"/>
      <c r="D3727" s="270"/>
      <c r="E3727" s="271"/>
    </row>
    <row r="3728" spans="1:5">
      <c r="A3728" s="222"/>
      <c r="B3728" s="268"/>
      <c r="C3728" s="269"/>
      <c r="D3728" s="270"/>
      <c r="E3728" s="271"/>
    </row>
    <row r="3729" spans="1:5">
      <c r="A3729" s="222"/>
      <c r="B3729" s="268"/>
      <c r="C3729" s="269"/>
      <c r="D3729" s="270"/>
      <c r="E3729" s="271"/>
    </row>
    <row r="3730" spans="1:5">
      <c r="A3730" s="222"/>
      <c r="B3730" s="268"/>
      <c r="C3730" s="269"/>
      <c r="D3730" s="270"/>
      <c r="E3730" s="271"/>
    </row>
    <row r="3731" spans="1:5">
      <c r="A3731" s="222"/>
      <c r="B3731" s="268"/>
      <c r="C3731" s="269"/>
      <c r="D3731" s="270"/>
      <c r="E3731" s="271"/>
    </row>
    <row r="3732" spans="1:5">
      <c r="A3732" s="222"/>
      <c r="B3732" s="268"/>
      <c r="C3732" s="269"/>
      <c r="D3732" s="270"/>
      <c r="E3732" s="271"/>
    </row>
    <row r="3733" spans="1:5">
      <c r="A3733" s="222"/>
      <c r="B3733" s="268"/>
      <c r="C3733" s="269"/>
      <c r="D3733" s="270"/>
      <c r="E3733" s="271"/>
    </row>
    <row r="3734" spans="1:5">
      <c r="A3734" s="222"/>
      <c r="B3734" s="268"/>
      <c r="C3734" s="269"/>
      <c r="D3734" s="270"/>
      <c r="E3734" s="271"/>
    </row>
    <row r="3735" spans="1:5">
      <c r="A3735" s="222"/>
      <c r="B3735" s="268"/>
      <c r="C3735" s="269"/>
      <c r="D3735" s="270"/>
      <c r="E3735" s="271"/>
    </row>
    <row r="3736" spans="1:5">
      <c r="A3736" s="222"/>
      <c r="B3736" s="268"/>
      <c r="C3736" s="269"/>
      <c r="D3736" s="270"/>
      <c r="E3736" s="271"/>
    </row>
    <row r="3737" spans="1:5">
      <c r="A3737" s="222"/>
      <c r="B3737" s="268"/>
      <c r="C3737" s="269"/>
      <c r="D3737" s="270"/>
      <c r="E3737" s="271"/>
    </row>
    <row r="3738" spans="1:5">
      <c r="A3738" s="222"/>
      <c r="B3738" s="268"/>
      <c r="C3738" s="269"/>
      <c r="D3738" s="270"/>
      <c r="E3738" s="271"/>
    </row>
    <row r="3739" spans="1:5">
      <c r="A3739" s="222"/>
      <c r="B3739" s="268"/>
      <c r="C3739" s="269"/>
      <c r="D3739" s="270"/>
      <c r="E3739" s="271"/>
    </row>
    <row r="3740" spans="1:5">
      <c r="A3740" s="222"/>
      <c r="B3740" s="268"/>
      <c r="C3740" s="269"/>
      <c r="D3740" s="270"/>
      <c r="E3740" s="271"/>
    </row>
    <row r="3741" spans="1:5">
      <c r="A3741" s="222"/>
      <c r="B3741" s="268"/>
      <c r="C3741" s="269"/>
      <c r="D3741" s="270"/>
      <c r="E3741" s="271"/>
    </row>
    <row r="3742" spans="1:5">
      <c r="A3742" s="222"/>
      <c r="B3742" s="268"/>
      <c r="C3742" s="269"/>
      <c r="D3742" s="270"/>
      <c r="E3742" s="271"/>
    </row>
    <row r="3743" spans="1:5">
      <c r="A3743" s="222"/>
      <c r="B3743" s="268"/>
      <c r="C3743" s="269"/>
      <c r="D3743" s="270"/>
      <c r="E3743" s="271"/>
    </row>
    <row r="3744" spans="1:5">
      <c r="A3744" s="222"/>
      <c r="B3744" s="268"/>
      <c r="C3744" s="269"/>
      <c r="D3744" s="270"/>
      <c r="E3744" s="271"/>
    </row>
    <row r="3745" spans="1:5">
      <c r="A3745" s="222"/>
      <c r="B3745" s="268"/>
      <c r="C3745" s="269"/>
      <c r="D3745" s="270"/>
      <c r="E3745" s="271"/>
    </row>
    <row r="3746" spans="1:5">
      <c r="A3746" s="222"/>
      <c r="B3746" s="268"/>
      <c r="C3746" s="269"/>
      <c r="D3746" s="270"/>
      <c r="E3746" s="271"/>
    </row>
    <row r="3747" spans="1:5">
      <c r="A3747" s="222"/>
      <c r="B3747" s="268"/>
      <c r="C3747" s="269"/>
      <c r="D3747" s="270"/>
      <c r="E3747" s="271"/>
    </row>
    <row r="3748" spans="1:5">
      <c r="A3748" s="222"/>
      <c r="B3748" s="268"/>
      <c r="C3748" s="269"/>
      <c r="D3748" s="270"/>
      <c r="E3748" s="271"/>
    </row>
    <row r="3749" spans="1:5">
      <c r="A3749" s="222"/>
      <c r="B3749" s="268"/>
      <c r="C3749" s="269"/>
      <c r="D3749" s="270"/>
      <c r="E3749" s="271"/>
    </row>
    <row r="3750" spans="1:5">
      <c r="A3750" s="222"/>
      <c r="B3750" s="268"/>
      <c r="C3750" s="269"/>
      <c r="D3750" s="270"/>
      <c r="E3750" s="271"/>
    </row>
    <row r="3751" spans="1:5">
      <c r="A3751" s="222"/>
      <c r="B3751" s="268"/>
      <c r="C3751" s="269"/>
      <c r="D3751" s="270"/>
      <c r="E3751" s="271"/>
    </row>
    <row r="3752" spans="1:5">
      <c r="A3752" s="222"/>
      <c r="B3752" s="268"/>
      <c r="C3752" s="269"/>
      <c r="D3752" s="270"/>
      <c r="E3752" s="271"/>
    </row>
    <row r="3753" spans="1:5">
      <c r="A3753" s="222"/>
      <c r="B3753" s="268"/>
      <c r="C3753" s="269"/>
      <c r="D3753" s="270"/>
      <c r="E3753" s="271"/>
    </row>
    <row r="3754" spans="1:5">
      <c r="A3754" s="222"/>
      <c r="B3754" s="268"/>
      <c r="C3754" s="269"/>
      <c r="D3754" s="270"/>
      <c r="E3754" s="271"/>
    </row>
    <row r="3755" spans="1:5">
      <c r="A3755" s="222"/>
      <c r="B3755" s="268"/>
      <c r="C3755" s="269"/>
      <c r="D3755" s="270"/>
      <c r="E3755" s="271"/>
    </row>
    <row r="3756" spans="1:5">
      <c r="A3756" s="222"/>
      <c r="B3756" s="268"/>
      <c r="C3756" s="269"/>
      <c r="D3756" s="270"/>
      <c r="E3756" s="271"/>
    </row>
    <row r="3757" spans="1:5">
      <c r="A3757" s="222"/>
      <c r="B3757" s="268"/>
      <c r="C3757" s="269"/>
      <c r="D3757" s="270"/>
      <c r="E3757" s="271"/>
    </row>
    <row r="3758" spans="1:5">
      <c r="A3758" s="222"/>
      <c r="B3758" s="268"/>
      <c r="C3758" s="269"/>
      <c r="D3758" s="270"/>
      <c r="E3758" s="271"/>
    </row>
    <row r="3759" spans="1:5">
      <c r="A3759" s="222"/>
      <c r="B3759" s="268"/>
      <c r="C3759" s="269"/>
      <c r="D3759" s="270"/>
      <c r="E3759" s="271"/>
    </row>
    <row r="3760" spans="1:5">
      <c r="A3760" s="222"/>
      <c r="B3760" s="268"/>
      <c r="C3760" s="269"/>
      <c r="D3760" s="270"/>
      <c r="E3760" s="271"/>
    </row>
    <row r="3761" spans="1:5">
      <c r="A3761" s="222"/>
      <c r="B3761" s="268"/>
      <c r="C3761" s="269"/>
      <c r="D3761" s="270"/>
      <c r="E3761" s="271"/>
    </row>
    <row r="3762" spans="1:5">
      <c r="A3762" s="222"/>
      <c r="B3762" s="268"/>
      <c r="C3762" s="269"/>
      <c r="D3762" s="270"/>
      <c r="E3762" s="271"/>
    </row>
    <row r="3763" spans="1:5">
      <c r="A3763" s="222"/>
      <c r="B3763" s="268"/>
      <c r="C3763" s="269"/>
      <c r="D3763" s="270"/>
      <c r="E3763" s="271"/>
    </row>
    <row r="3764" spans="1:5">
      <c r="A3764" s="222"/>
      <c r="B3764" s="268"/>
      <c r="C3764" s="269"/>
      <c r="D3764" s="270"/>
      <c r="E3764" s="271"/>
    </row>
    <row r="3765" spans="1:5">
      <c r="A3765" s="222"/>
      <c r="B3765" s="268"/>
      <c r="C3765" s="269"/>
      <c r="D3765" s="270"/>
      <c r="E3765" s="271"/>
    </row>
    <row r="3766" spans="1:5">
      <c r="A3766" s="222"/>
      <c r="B3766" s="268"/>
      <c r="C3766" s="269"/>
      <c r="D3766" s="270"/>
      <c r="E3766" s="271"/>
    </row>
    <row r="3767" spans="1:5">
      <c r="A3767" s="222"/>
      <c r="B3767" s="268"/>
      <c r="C3767" s="269"/>
      <c r="D3767" s="270"/>
      <c r="E3767" s="271"/>
    </row>
    <row r="3768" spans="1:5">
      <c r="A3768" s="222"/>
      <c r="B3768" s="268"/>
      <c r="C3768" s="269"/>
      <c r="D3768" s="270"/>
      <c r="E3768" s="271"/>
    </row>
    <row r="3769" spans="1:5">
      <c r="A3769" s="222"/>
      <c r="B3769" s="268"/>
      <c r="C3769" s="269"/>
      <c r="D3769" s="270"/>
      <c r="E3769" s="271"/>
    </row>
    <row r="3770" spans="1:5">
      <c r="A3770" s="222"/>
      <c r="B3770" s="268"/>
      <c r="C3770" s="269"/>
      <c r="D3770" s="270"/>
      <c r="E3770" s="271"/>
    </row>
    <row r="3771" spans="1:5">
      <c r="A3771" s="222"/>
      <c r="B3771" s="268"/>
      <c r="C3771" s="269"/>
      <c r="D3771" s="270"/>
      <c r="E3771" s="271"/>
    </row>
    <row r="3772" spans="1:5">
      <c r="A3772" s="222"/>
      <c r="B3772" s="268"/>
      <c r="C3772" s="269"/>
      <c r="D3772" s="270"/>
      <c r="E3772" s="271"/>
    </row>
    <row r="3773" spans="1:5">
      <c r="A3773" s="222"/>
      <c r="B3773" s="268"/>
      <c r="C3773" s="269"/>
      <c r="D3773" s="270"/>
      <c r="E3773" s="271"/>
    </row>
    <row r="3774" spans="1:5">
      <c r="A3774" s="222"/>
      <c r="B3774" s="268"/>
      <c r="C3774" s="269"/>
      <c r="D3774" s="270"/>
      <c r="E3774" s="271"/>
    </row>
    <row r="3775" spans="1:5">
      <c r="A3775" s="222"/>
      <c r="B3775" s="268"/>
      <c r="C3775" s="269"/>
      <c r="D3775" s="270"/>
      <c r="E3775" s="271"/>
    </row>
    <row r="3776" spans="1:5">
      <c r="A3776" s="222"/>
      <c r="B3776" s="268"/>
      <c r="C3776" s="269"/>
      <c r="D3776" s="270"/>
      <c r="E3776" s="271"/>
    </row>
    <row r="3777" spans="1:5">
      <c r="A3777" s="222"/>
      <c r="B3777" s="268"/>
      <c r="C3777" s="269"/>
      <c r="D3777" s="270"/>
      <c r="E3777" s="271"/>
    </row>
    <row r="3778" spans="1:5">
      <c r="A3778" s="222"/>
      <c r="B3778" s="268"/>
      <c r="C3778" s="269"/>
      <c r="D3778" s="270"/>
      <c r="E3778" s="271"/>
    </row>
    <row r="3779" spans="1:5">
      <c r="A3779" s="222"/>
      <c r="B3779" s="268"/>
      <c r="C3779" s="269"/>
      <c r="D3779" s="270"/>
      <c r="E3779" s="271"/>
    </row>
    <row r="3780" spans="1:5">
      <c r="A3780" s="222"/>
      <c r="B3780" s="268"/>
      <c r="C3780" s="269"/>
      <c r="D3780" s="270"/>
      <c r="E3780" s="271"/>
    </row>
    <row r="3781" spans="1:5">
      <c r="A3781" s="222"/>
      <c r="B3781" s="268"/>
      <c r="C3781" s="269"/>
      <c r="D3781" s="270"/>
      <c r="E3781" s="271"/>
    </row>
    <row r="3782" spans="1:5">
      <c r="A3782" s="222"/>
      <c r="B3782" s="268"/>
      <c r="C3782" s="269"/>
      <c r="D3782" s="270"/>
      <c r="E3782" s="271"/>
    </row>
    <row r="3783" spans="1:5">
      <c r="A3783" s="222"/>
      <c r="B3783" s="268"/>
      <c r="C3783" s="269"/>
      <c r="D3783" s="270"/>
      <c r="E3783" s="271"/>
    </row>
    <row r="3784" spans="1:5">
      <c r="A3784" s="222"/>
      <c r="B3784" s="268"/>
      <c r="C3784" s="269"/>
      <c r="D3784" s="270"/>
      <c r="E3784" s="271"/>
    </row>
    <row r="3785" spans="1:5">
      <c r="A3785" s="222"/>
      <c r="B3785" s="268"/>
      <c r="C3785" s="269"/>
      <c r="D3785" s="270"/>
      <c r="E3785" s="271"/>
    </row>
    <row r="3786" spans="1:5">
      <c r="A3786" s="222"/>
      <c r="B3786" s="268"/>
      <c r="C3786" s="269"/>
      <c r="D3786" s="270"/>
      <c r="E3786" s="271"/>
    </row>
    <row r="3787" spans="1:5">
      <c r="A3787" s="222"/>
      <c r="B3787" s="268"/>
      <c r="C3787" s="269"/>
      <c r="D3787" s="270"/>
      <c r="E3787" s="271"/>
    </row>
    <row r="3788" spans="1:5">
      <c r="A3788" s="222"/>
      <c r="B3788" s="268"/>
      <c r="C3788" s="269"/>
      <c r="D3788" s="270"/>
      <c r="E3788" s="271"/>
    </row>
    <row r="3789" spans="1:5">
      <c r="A3789" s="222"/>
      <c r="B3789" s="268"/>
      <c r="C3789" s="269"/>
      <c r="D3789" s="270"/>
      <c r="E3789" s="271"/>
    </row>
    <row r="3790" spans="1:5">
      <c r="A3790" s="222"/>
      <c r="B3790" s="268"/>
      <c r="C3790" s="269"/>
      <c r="D3790" s="270"/>
      <c r="E3790" s="271"/>
    </row>
    <row r="3791" spans="1:5">
      <c r="A3791" s="222"/>
      <c r="B3791" s="268"/>
      <c r="C3791" s="269"/>
      <c r="D3791" s="270"/>
      <c r="E3791" s="271"/>
    </row>
    <row r="3792" spans="1:5">
      <c r="A3792" s="222"/>
      <c r="B3792" s="268"/>
      <c r="C3792" s="269"/>
      <c r="D3792" s="270"/>
      <c r="E3792" s="271"/>
    </row>
    <row r="3793" spans="1:5">
      <c r="A3793" s="222"/>
      <c r="B3793" s="268"/>
      <c r="C3793" s="269"/>
      <c r="D3793" s="270"/>
      <c r="E3793" s="271"/>
    </row>
    <row r="3794" spans="1:5">
      <c r="A3794" s="222"/>
      <c r="B3794" s="268"/>
      <c r="C3794" s="269"/>
      <c r="D3794" s="270"/>
      <c r="E3794" s="271"/>
    </row>
    <row r="3795" spans="1:5">
      <c r="A3795" s="222"/>
      <c r="B3795" s="268"/>
      <c r="C3795" s="269"/>
      <c r="D3795" s="270"/>
      <c r="E3795" s="271"/>
    </row>
    <row r="3796" spans="1:5">
      <c r="A3796" s="222"/>
      <c r="B3796" s="268"/>
      <c r="C3796" s="269"/>
      <c r="D3796" s="270"/>
      <c r="E3796" s="271"/>
    </row>
    <row r="3797" spans="1:5">
      <c r="A3797" s="222"/>
      <c r="B3797" s="268"/>
      <c r="C3797" s="269"/>
      <c r="D3797" s="270"/>
      <c r="E3797" s="271"/>
    </row>
    <row r="3798" spans="1:5">
      <c r="A3798" s="222"/>
      <c r="B3798" s="268"/>
      <c r="C3798" s="269"/>
      <c r="D3798" s="270"/>
      <c r="E3798" s="271"/>
    </row>
    <row r="3799" spans="1:5">
      <c r="A3799" s="222"/>
      <c r="B3799" s="268"/>
      <c r="C3799" s="269"/>
      <c r="D3799" s="270"/>
      <c r="E3799" s="271"/>
    </row>
    <row r="3800" spans="1:5">
      <c r="A3800" s="222"/>
      <c r="B3800" s="268"/>
      <c r="C3800" s="269"/>
      <c r="D3800" s="270"/>
      <c r="E3800" s="271"/>
    </row>
    <row r="3801" spans="1:5">
      <c r="A3801" s="222"/>
      <c r="B3801" s="268"/>
      <c r="C3801" s="269"/>
      <c r="D3801" s="270"/>
      <c r="E3801" s="271"/>
    </row>
    <row r="3802" spans="1:5">
      <c r="A3802" s="222"/>
      <c r="B3802" s="268"/>
      <c r="C3802" s="269"/>
      <c r="D3802" s="270"/>
      <c r="E3802" s="271"/>
    </row>
    <row r="3803" spans="1:5">
      <c r="A3803" s="222"/>
      <c r="B3803" s="268"/>
      <c r="C3803" s="269"/>
      <c r="D3803" s="270"/>
      <c r="E3803" s="271"/>
    </row>
    <row r="3804" spans="1:5">
      <c r="A3804" s="222"/>
      <c r="B3804" s="268"/>
      <c r="C3804" s="269"/>
      <c r="D3804" s="270"/>
      <c r="E3804" s="271"/>
    </row>
    <row r="3805" spans="1:5">
      <c r="A3805" s="222"/>
      <c r="B3805" s="268"/>
      <c r="C3805" s="269"/>
      <c r="D3805" s="270"/>
      <c r="E3805" s="271"/>
    </row>
    <row r="3806" spans="1:5">
      <c r="A3806" s="222"/>
      <c r="B3806" s="268"/>
      <c r="C3806" s="269"/>
      <c r="D3806" s="270"/>
      <c r="E3806" s="271"/>
    </row>
    <row r="3807" spans="1:5">
      <c r="A3807" s="222"/>
      <c r="B3807" s="268"/>
      <c r="C3807" s="269"/>
      <c r="D3807" s="270"/>
      <c r="E3807" s="271"/>
    </row>
    <row r="3808" spans="1:5">
      <c r="A3808" s="222"/>
      <c r="B3808" s="268"/>
      <c r="C3808" s="269"/>
      <c r="D3808" s="270"/>
      <c r="E3808" s="271"/>
    </row>
    <row r="3809" spans="1:5">
      <c r="A3809" s="222"/>
      <c r="B3809" s="268"/>
      <c r="C3809" s="269"/>
      <c r="D3809" s="270"/>
      <c r="E3809" s="271"/>
    </row>
    <row r="3810" spans="1:5">
      <c r="A3810" s="222"/>
      <c r="B3810" s="268"/>
      <c r="C3810" s="269"/>
      <c r="D3810" s="270"/>
      <c r="E3810" s="271"/>
    </row>
    <row r="3811" spans="1:5">
      <c r="A3811" s="222"/>
      <c r="B3811" s="268"/>
      <c r="C3811" s="269"/>
      <c r="D3811" s="270"/>
      <c r="E3811" s="271"/>
    </row>
    <row r="3812" spans="1:5">
      <c r="A3812" s="222"/>
      <c r="B3812" s="268"/>
      <c r="C3812" s="269"/>
      <c r="D3812" s="270"/>
      <c r="E3812" s="271"/>
    </row>
    <row r="3813" spans="1:5">
      <c r="A3813" s="222"/>
      <c r="B3813" s="268"/>
      <c r="C3813" s="269"/>
      <c r="D3813" s="270"/>
      <c r="E3813" s="271"/>
    </row>
    <row r="3814" spans="1:5">
      <c r="A3814" s="222"/>
      <c r="B3814" s="268"/>
      <c r="C3814" s="269"/>
      <c r="D3814" s="270"/>
      <c r="E3814" s="271"/>
    </row>
    <row r="3815" spans="1:5">
      <c r="A3815" s="222"/>
      <c r="B3815" s="268"/>
      <c r="C3815" s="269"/>
      <c r="D3815" s="270"/>
      <c r="E3815" s="271"/>
    </row>
    <row r="3816" spans="1:5">
      <c r="A3816" s="222"/>
      <c r="B3816" s="268"/>
      <c r="C3816" s="269"/>
      <c r="D3816" s="270"/>
      <c r="E3816" s="271"/>
    </row>
    <row r="3817" spans="1:5">
      <c r="A3817" s="222"/>
      <c r="B3817" s="268"/>
      <c r="C3817" s="269"/>
      <c r="D3817" s="270"/>
      <c r="E3817" s="271"/>
    </row>
    <row r="3818" spans="1:5">
      <c r="A3818" s="222"/>
      <c r="B3818" s="268"/>
      <c r="C3818" s="269"/>
      <c r="D3818" s="270"/>
      <c r="E3818" s="271"/>
    </row>
    <row r="3819" spans="1:5">
      <c r="A3819" s="222"/>
      <c r="B3819" s="268"/>
      <c r="C3819" s="269"/>
      <c r="D3819" s="270"/>
      <c r="E3819" s="271"/>
    </row>
    <row r="3820" spans="1:5">
      <c r="A3820" s="222"/>
      <c r="B3820" s="268"/>
      <c r="C3820" s="269"/>
      <c r="D3820" s="270"/>
      <c r="E3820" s="271"/>
    </row>
    <row r="3821" spans="1:5">
      <c r="A3821" s="222"/>
      <c r="B3821" s="268"/>
      <c r="C3821" s="269"/>
      <c r="D3821" s="270"/>
      <c r="E3821" s="271"/>
    </row>
    <row r="3822" spans="1:5">
      <c r="A3822" s="222"/>
      <c r="B3822" s="268"/>
      <c r="C3822" s="269"/>
      <c r="D3822" s="270"/>
      <c r="E3822" s="271"/>
    </row>
    <row r="3823" spans="1:5">
      <c r="A3823" s="222"/>
      <c r="B3823" s="268"/>
      <c r="C3823" s="269"/>
      <c r="D3823" s="270"/>
      <c r="E3823" s="271"/>
    </row>
    <row r="3824" spans="1:5">
      <c r="A3824" s="222"/>
      <c r="B3824" s="268"/>
      <c r="C3824" s="269"/>
      <c r="D3824" s="270"/>
      <c r="E3824" s="271"/>
    </row>
    <row r="3825" spans="1:5">
      <c r="A3825" s="222"/>
      <c r="B3825" s="268"/>
      <c r="C3825" s="269"/>
      <c r="D3825" s="270"/>
      <c r="E3825" s="271"/>
    </row>
    <row r="3826" spans="1:5">
      <c r="A3826" s="222"/>
      <c r="B3826" s="268"/>
      <c r="C3826" s="269"/>
      <c r="D3826" s="270"/>
      <c r="E3826" s="271"/>
    </row>
    <row r="3827" spans="1:5">
      <c r="A3827" s="222"/>
      <c r="B3827" s="268"/>
      <c r="C3827" s="269"/>
      <c r="D3827" s="270"/>
      <c r="E3827" s="271"/>
    </row>
    <row r="3828" spans="1:5">
      <c r="A3828" s="222"/>
      <c r="B3828" s="268"/>
      <c r="C3828" s="269"/>
      <c r="D3828" s="270"/>
      <c r="E3828" s="271"/>
    </row>
    <row r="3829" spans="1:5">
      <c r="A3829" s="222"/>
      <c r="B3829" s="268"/>
      <c r="C3829" s="269"/>
      <c r="D3829" s="270"/>
      <c r="E3829" s="271"/>
    </row>
    <row r="3830" spans="1:5">
      <c r="A3830" s="222"/>
      <c r="B3830" s="268"/>
      <c r="C3830" s="269"/>
      <c r="D3830" s="270"/>
      <c r="E3830" s="271"/>
    </row>
    <row r="3831" spans="1:5">
      <c r="A3831" s="222"/>
      <c r="B3831" s="268"/>
      <c r="C3831" s="269"/>
      <c r="D3831" s="270"/>
      <c r="E3831" s="271"/>
    </row>
    <row r="3832" spans="1:5">
      <c r="A3832" s="222"/>
      <c r="B3832" s="268"/>
      <c r="C3832" s="269"/>
      <c r="D3832" s="270"/>
      <c r="E3832" s="271"/>
    </row>
    <row r="3833" spans="1:5">
      <c r="A3833" s="222"/>
      <c r="B3833" s="268"/>
      <c r="C3833" s="269"/>
      <c r="D3833" s="270"/>
      <c r="E3833" s="271"/>
    </row>
    <row r="3834" spans="1:5">
      <c r="A3834" s="222"/>
      <c r="B3834" s="268"/>
      <c r="C3834" s="269"/>
      <c r="D3834" s="270"/>
      <c r="E3834" s="271"/>
    </row>
    <row r="3835" spans="1:5">
      <c r="A3835" s="222"/>
      <c r="B3835" s="268"/>
      <c r="C3835" s="269"/>
      <c r="D3835" s="270"/>
      <c r="E3835" s="271"/>
    </row>
    <row r="3836" spans="1:5">
      <c r="A3836" s="222"/>
      <c r="B3836" s="268"/>
      <c r="C3836" s="269"/>
      <c r="D3836" s="270"/>
      <c r="E3836" s="271"/>
    </row>
    <row r="3837" spans="1:5">
      <c r="A3837" s="222"/>
      <c r="B3837" s="268"/>
      <c r="C3837" s="269"/>
      <c r="D3837" s="270"/>
      <c r="E3837" s="271"/>
    </row>
    <row r="3838" spans="1:5">
      <c r="A3838" s="222"/>
      <c r="B3838" s="268"/>
      <c r="C3838" s="269"/>
      <c r="D3838" s="270"/>
      <c r="E3838" s="271"/>
    </row>
    <row r="3839" spans="1:5">
      <c r="A3839" s="222"/>
      <c r="B3839" s="268"/>
      <c r="C3839" s="269"/>
      <c r="D3839" s="270"/>
      <c r="E3839" s="271"/>
    </row>
    <row r="3840" spans="1:5">
      <c r="A3840" s="222"/>
      <c r="B3840" s="268"/>
      <c r="C3840" s="269"/>
      <c r="D3840" s="270"/>
      <c r="E3840" s="271"/>
    </row>
    <row r="3841" spans="1:5">
      <c r="A3841" s="222"/>
      <c r="B3841" s="268"/>
      <c r="C3841" s="269"/>
      <c r="D3841" s="270"/>
      <c r="E3841" s="271"/>
    </row>
    <row r="3842" spans="1:5">
      <c r="A3842" s="222"/>
      <c r="B3842" s="268"/>
      <c r="C3842" s="269"/>
      <c r="D3842" s="270"/>
      <c r="E3842" s="271"/>
    </row>
    <row r="3843" spans="1:5">
      <c r="A3843" s="222"/>
      <c r="B3843" s="268"/>
      <c r="C3843" s="269"/>
      <c r="D3843" s="270"/>
      <c r="E3843" s="271"/>
    </row>
    <row r="3844" spans="1:5">
      <c r="A3844" s="222"/>
      <c r="B3844" s="268"/>
      <c r="C3844" s="269"/>
      <c r="D3844" s="270"/>
      <c r="E3844" s="271"/>
    </row>
    <row r="3845" spans="1:5">
      <c r="A3845" s="222"/>
      <c r="B3845" s="268"/>
      <c r="C3845" s="269"/>
      <c r="D3845" s="270"/>
      <c r="E3845" s="271"/>
    </row>
    <row r="3846" spans="1:5">
      <c r="A3846" s="222"/>
      <c r="B3846" s="268"/>
      <c r="C3846" s="269"/>
      <c r="D3846" s="270"/>
      <c r="E3846" s="271"/>
    </row>
    <row r="3847" spans="1:5">
      <c r="A3847" s="222"/>
      <c r="B3847" s="268"/>
      <c r="C3847" s="269"/>
      <c r="D3847" s="270"/>
      <c r="E3847" s="271"/>
    </row>
    <row r="3848" spans="1:5">
      <c r="A3848" s="222"/>
      <c r="B3848" s="268"/>
      <c r="C3848" s="269"/>
      <c r="D3848" s="270"/>
      <c r="E3848" s="271"/>
    </row>
    <row r="3849" spans="1:5">
      <c r="A3849" s="222"/>
      <c r="B3849" s="268"/>
      <c r="C3849" s="269"/>
      <c r="D3849" s="270"/>
      <c r="E3849" s="271"/>
    </row>
    <row r="3850" spans="1:5">
      <c r="A3850" s="222"/>
      <c r="B3850" s="268"/>
      <c r="C3850" s="269"/>
      <c r="D3850" s="270"/>
      <c r="E3850" s="271"/>
    </row>
    <row r="3851" spans="1:5">
      <c r="A3851" s="222"/>
      <c r="B3851" s="268"/>
      <c r="C3851" s="269"/>
      <c r="D3851" s="270"/>
      <c r="E3851" s="271"/>
    </row>
    <row r="3852" spans="1:5">
      <c r="A3852" s="222"/>
      <c r="B3852" s="268"/>
      <c r="C3852" s="269"/>
      <c r="D3852" s="270"/>
      <c r="E3852" s="271"/>
    </row>
    <row r="3853" spans="1:5">
      <c r="A3853" s="222"/>
      <c r="B3853" s="268"/>
      <c r="C3853" s="269"/>
      <c r="D3853" s="270"/>
      <c r="E3853" s="271"/>
    </row>
    <row r="3854" spans="1:5">
      <c r="A3854" s="222"/>
      <c r="B3854" s="268"/>
      <c r="C3854" s="269"/>
      <c r="D3854" s="270"/>
      <c r="E3854" s="271"/>
    </row>
    <row r="3855" spans="1:5">
      <c r="A3855" s="222"/>
      <c r="B3855" s="268"/>
      <c r="C3855" s="269"/>
      <c r="D3855" s="270"/>
      <c r="E3855" s="271"/>
    </row>
    <row r="3856" spans="1:5">
      <c r="A3856" s="222"/>
      <c r="B3856" s="268"/>
      <c r="C3856" s="269"/>
      <c r="D3856" s="270"/>
      <c r="E3856" s="271"/>
    </row>
    <row r="3857" spans="1:5">
      <c r="A3857" s="222"/>
      <c r="B3857" s="268"/>
      <c r="C3857" s="269"/>
      <c r="D3857" s="270"/>
      <c r="E3857" s="271"/>
    </row>
    <row r="3858" spans="1:5">
      <c r="A3858" s="222"/>
      <c r="B3858" s="268"/>
      <c r="C3858" s="269"/>
      <c r="D3858" s="270"/>
      <c r="E3858" s="271"/>
    </row>
    <row r="3859" spans="1:5">
      <c r="A3859" s="222"/>
      <c r="B3859" s="268"/>
      <c r="C3859" s="269"/>
      <c r="D3859" s="270"/>
      <c r="E3859" s="271"/>
    </row>
    <row r="3860" spans="1:5">
      <c r="A3860" s="222"/>
      <c r="B3860" s="268"/>
      <c r="C3860" s="269"/>
      <c r="D3860" s="270"/>
      <c r="E3860" s="271"/>
    </row>
    <row r="3861" spans="1:5">
      <c r="A3861" s="222"/>
      <c r="B3861" s="268"/>
      <c r="C3861" s="269"/>
      <c r="D3861" s="270"/>
      <c r="E3861" s="271"/>
    </row>
    <row r="3862" spans="1:5">
      <c r="A3862" s="222"/>
      <c r="B3862" s="268"/>
      <c r="C3862" s="269"/>
      <c r="D3862" s="270"/>
      <c r="E3862" s="271"/>
    </row>
    <row r="3863" spans="1:5">
      <c r="A3863" s="222"/>
      <c r="B3863" s="268"/>
      <c r="C3863" s="269"/>
      <c r="D3863" s="270"/>
      <c r="E3863" s="271"/>
    </row>
    <row r="3864" spans="1:5">
      <c r="A3864" s="222"/>
      <c r="B3864" s="268"/>
      <c r="C3864" s="269"/>
      <c r="D3864" s="270"/>
      <c r="E3864" s="271"/>
    </row>
    <row r="3865" spans="1:5">
      <c r="A3865" s="222"/>
      <c r="B3865" s="268"/>
      <c r="C3865" s="269"/>
      <c r="D3865" s="270"/>
      <c r="E3865" s="271"/>
    </row>
    <row r="3866" spans="1:5">
      <c r="A3866" s="222"/>
      <c r="B3866" s="268"/>
      <c r="C3866" s="269"/>
      <c r="D3866" s="270"/>
      <c r="E3866" s="271"/>
    </row>
    <row r="3867" spans="1:5">
      <c r="A3867" s="222"/>
      <c r="B3867" s="268"/>
      <c r="C3867" s="269"/>
      <c r="D3867" s="270"/>
      <c r="E3867" s="271"/>
    </row>
    <row r="3868" spans="1:5">
      <c r="A3868" s="222"/>
      <c r="B3868" s="268"/>
      <c r="C3868" s="269"/>
      <c r="D3868" s="270"/>
      <c r="E3868" s="271"/>
    </row>
    <row r="3869" spans="1:5">
      <c r="A3869" s="222"/>
      <c r="B3869" s="268"/>
      <c r="C3869" s="269"/>
      <c r="D3869" s="270"/>
      <c r="E3869" s="271"/>
    </row>
    <row r="3870" spans="1:5">
      <c r="A3870" s="222"/>
      <c r="B3870" s="268"/>
      <c r="C3870" s="269"/>
      <c r="D3870" s="270"/>
      <c r="E3870" s="271"/>
    </row>
    <row r="3871" spans="1:5">
      <c r="A3871" s="222"/>
      <c r="B3871" s="268"/>
      <c r="C3871" s="269"/>
      <c r="D3871" s="270"/>
      <c r="E3871" s="271"/>
    </row>
    <row r="3872" spans="1:5">
      <c r="A3872" s="222"/>
      <c r="B3872" s="268"/>
      <c r="C3872" s="269"/>
      <c r="D3872" s="270"/>
      <c r="E3872" s="271"/>
    </row>
    <row r="3873" spans="1:5">
      <c r="A3873" s="222"/>
      <c r="B3873" s="268"/>
      <c r="C3873" s="269"/>
      <c r="D3873" s="270"/>
      <c r="E3873" s="271"/>
    </row>
    <row r="3874" spans="1:5">
      <c r="A3874" s="222"/>
      <c r="B3874" s="268"/>
      <c r="C3874" s="269"/>
      <c r="D3874" s="270"/>
      <c r="E3874" s="271"/>
    </row>
    <row r="3875" spans="1:5">
      <c r="A3875" s="222"/>
      <c r="B3875" s="268"/>
      <c r="C3875" s="269"/>
      <c r="D3875" s="270"/>
      <c r="E3875" s="271"/>
    </row>
    <row r="3876" spans="1:5">
      <c r="A3876" s="222"/>
      <c r="B3876" s="268"/>
      <c r="C3876" s="269"/>
      <c r="D3876" s="270"/>
      <c r="E3876" s="271"/>
    </row>
    <row r="3877" spans="1:5">
      <c r="A3877" s="222"/>
      <c r="B3877" s="268"/>
      <c r="C3877" s="269"/>
      <c r="D3877" s="270"/>
      <c r="E3877" s="271"/>
    </row>
    <row r="3878" spans="1:5">
      <c r="A3878" s="222"/>
      <c r="B3878" s="268"/>
      <c r="C3878" s="269"/>
      <c r="D3878" s="270"/>
      <c r="E3878" s="271"/>
    </row>
    <row r="3879" spans="1:5">
      <c r="A3879" s="222"/>
      <c r="B3879" s="268"/>
      <c r="C3879" s="269"/>
      <c r="D3879" s="270"/>
      <c r="E3879" s="271"/>
    </row>
    <row r="3880" spans="1:5">
      <c r="A3880" s="222"/>
      <c r="B3880" s="268"/>
      <c r="C3880" s="269"/>
      <c r="D3880" s="270"/>
      <c r="E3880" s="271"/>
    </row>
    <row r="3881" spans="1:5">
      <c r="A3881" s="222"/>
      <c r="B3881" s="268"/>
      <c r="C3881" s="269"/>
      <c r="D3881" s="270"/>
      <c r="E3881" s="271"/>
    </row>
    <row r="3882" spans="1:5">
      <c r="A3882" s="222"/>
      <c r="B3882" s="268"/>
      <c r="C3882" s="269"/>
      <c r="D3882" s="270"/>
      <c r="E3882" s="271"/>
    </row>
    <row r="3883" spans="1:5">
      <c r="A3883" s="222"/>
      <c r="B3883" s="268"/>
      <c r="C3883" s="269"/>
      <c r="D3883" s="270"/>
      <c r="E3883" s="271"/>
    </row>
    <row r="3884" spans="1:5">
      <c r="A3884" s="222"/>
      <c r="B3884" s="268"/>
      <c r="C3884" s="269"/>
      <c r="D3884" s="270"/>
      <c r="E3884" s="271"/>
    </row>
    <row r="3885" spans="1:5">
      <c r="A3885" s="222"/>
      <c r="B3885" s="268"/>
      <c r="C3885" s="269"/>
      <c r="D3885" s="270"/>
      <c r="E3885" s="271"/>
    </row>
    <row r="3886" spans="1:5">
      <c r="A3886" s="222"/>
      <c r="B3886" s="268"/>
      <c r="C3886" s="269"/>
      <c r="D3886" s="270"/>
      <c r="E3886" s="271"/>
    </row>
    <row r="3887" spans="1:5">
      <c r="A3887" s="222"/>
      <c r="B3887" s="268"/>
      <c r="C3887" s="269"/>
      <c r="D3887" s="270"/>
      <c r="E3887" s="271"/>
    </row>
    <row r="3888" spans="1:5">
      <c r="A3888" s="222"/>
      <c r="B3888" s="268"/>
      <c r="C3888" s="269"/>
      <c r="D3888" s="270"/>
      <c r="E3888" s="271"/>
    </row>
    <row r="3889" spans="1:5">
      <c r="A3889" s="222"/>
      <c r="B3889" s="268"/>
      <c r="C3889" s="269"/>
      <c r="D3889" s="270"/>
      <c r="E3889" s="271"/>
    </row>
    <row r="3890" spans="1:5">
      <c r="A3890" s="222"/>
      <c r="B3890" s="268"/>
      <c r="C3890" s="269"/>
      <c r="D3890" s="270"/>
      <c r="E3890" s="271"/>
    </row>
    <row r="3891" spans="1:5">
      <c r="A3891" s="222"/>
      <c r="B3891" s="268"/>
      <c r="C3891" s="269"/>
      <c r="D3891" s="270"/>
      <c r="E3891" s="271"/>
    </row>
    <row r="3892" spans="1:5">
      <c r="A3892" s="222"/>
      <c r="B3892" s="268"/>
      <c r="C3892" s="269"/>
      <c r="D3892" s="270"/>
      <c r="E3892" s="271"/>
    </row>
    <row r="3893" spans="1:5">
      <c r="A3893" s="222"/>
      <c r="B3893" s="268"/>
      <c r="C3893" s="269"/>
      <c r="D3893" s="270"/>
      <c r="E3893" s="271"/>
    </row>
    <row r="3894" spans="1:5">
      <c r="A3894" s="222"/>
      <c r="B3894" s="268"/>
      <c r="C3894" s="269"/>
      <c r="D3894" s="270"/>
      <c r="E3894" s="271"/>
    </row>
    <row r="3895" spans="1:5">
      <c r="A3895" s="222"/>
      <c r="B3895" s="268"/>
      <c r="C3895" s="269"/>
      <c r="D3895" s="270"/>
      <c r="E3895" s="271"/>
    </row>
    <row r="3896" spans="1:5">
      <c r="A3896" s="222"/>
      <c r="B3896" s="268"/>
      <c r="C3896" s="269"/>
      <c r="D3896" s="270"/>
      <c r="E3896" s="271"/>
    </row>
    <row r="3897" spans="1:5">
      <c r="A3897" s="222"/>
      <c r="B3897" s="268"/>
      <c r="C3897" s="269"/>
      <c r="D3897" s="270"/>
      <c r="E3897" s="271"/>
    </row>
    <row r="3898" spans="1:5">
      <c r="A3898" s="222"/>
      <c r="B3898" s="268"/>
      <c r="C3898" s="269"/>
      <c r="D3898" s="270"/>
      <c r="E3898" s="271"/>
    </row>
    <row r="3899" spans="1:5">
      <c r="A3899" s="222"/>
      <c r="B3899" s="268"/>
      <c r="C3899" s="269"/>
      <c r="D3899" s="270"/>
      <c r="E3899" s="271"/>
    </row>
    <row r="3900" spans="1:5">
      <c r="A3900" s="222"/>
      <c r="B3900" s="268"/>
      <c r="C3900" s="269"/>
      <c r="D3900" s="270"/>
      <c r="E3900" s="271"/>
    </row>
    <row r="3901" spans="1:5">
      <c r="A3901" s="222"/>
      <c r="B3901" s="268"/>
      <c r="C3901" s="269"/>
      <c r="D3901" s="270"/>
      <c r="E3901" s="271"/>
    </row>
    <row r="3902" spans="1:5">
      <c r="A3902" s="222"/>
      <c r="B3902" s="268"/>
      <c r="C3902" s="269"/>
      <c r="D3902" s="270"/>
      <c r="E3902" s="271"/>
    </row>
    <row r="3903" spans="1:5">
      <c r="A3903" s="222"/>
      <c r="B3903" s="268"/>
      <c r="C3903" s="269"/>
      <c r="D3903" s="270"/>
      <c r="E3903" s="271"/>
    </row>
    <row r="3904" spans="1:5">
      <c r="A3904" s="222"/>
      <c r="B3904" s="268"/>
      <c r="C3904" s="269"/>
      <c r="D3904" s="270"/>
      <c r="E3904" s="271"/>
    </row>
    <row r="3905" spans="1:5">
      <c r="A3905" s="222"/>
      <c r="B3905" s="268"/>
      <c r="C3905" s="269"/>
      <c r="D3905" s="270"/>
      <c r="E3905" s="271"/>
    </row>
    <row r="3906" spans="1:5">
      <c r="A3906" s="222"/>
      <c r="B3906" s="268"/>
      <c r="C3906" s="269"/>
      <c r="D3906" s="270"/>
      <c r="E3906" s="271"/>
    </row>
    <row r="3907" spans="1:5">
      <c r="A3907" s="222"/>
      <c r="B3907" s="268"/>
      <c r="C3907" s="269"/>
      <c r="D3907" s="270"/>
      <c r="E3907" s="271"/>
    </row>
    <row r="3908" spans="1:5">
      <c r="A3908" s="222"/>
      <c r="B3908" s="268"/>
      <c r="C3908" s="269"/>
      <c r="D3908" s="270"/>
      <c r="E3908" s="271"/>
    </row>
    <row r="3909" spans="1:5">
      <c r="A3909" s="222"/>
      <c r="B3909" s="268"/>
      <c r="C3909" s="269"/>
      <c r="D3909" s="270"/>
      <c r="E3909" s="271"/>
    </row>
    <row r="3910" spans="1:5">
      <c r="A3910" s="222"/>
      <c r="B3910" s="268"/>
      <c r="C3910" s="269"/>
      <c r="D3910" s="270"/>
      <c r="E3910" s="271"/>
    </row>
    <row r="3911" spans="1:5">
      <c r="A3911" s="222"/>
      <c r="B3911" s="268"/>
      <c r="C3911" s="269"/>
      <c r="D3911" s="270"/>
      <c r="E3911" s="271"/>
    </row>
    <row r="3912" spans="1:5">
      <c r="A3912" s="222"/>
      <c r="B3912" s="268"/>
      <c r="C3912" s="269"/>
      <c r="D3912" s="270"/>
      <c r="E3912" s="271"/>
    </row>
    <row r="3913" spans="1:5">
      <c r="A3913" s="222"/>
      <c r="B3913" s="268"/>
      <c r="C3913" s="269"/>
      <c r="D3913" s="270"/>
      <c r="E3913" s="271"/>
    </row>
    <row r="3914" spans="1:5">
      <c r="A3914" s="222"/>
      <c r="B3914" s="268"/>
      <c r="C3914" s="269"/>
      <c r="D3914" s="270"/>
      <c r="E3914" s="271"/>
    </row>
    <row r="3915" spans="1:5">
      <c r="A3915" s="222"/>
      <c r="B3915" s="268"/>
      <c r="C3915" s="269"/>
      <c r="D3915" s="270"/>
      <c r="E3915" s="271"/>
    </row>
    <row r="3916" spans="1:5">
      <c r="A3916" s="222"/>
      <c r="B3916" s="268"/>
      <c r="C3916" s="269"/>
      <c r="D3916" s="270"/>
      <c r="E3916" s="271"/>
    </row>
    <row r="3917" spans="1:5">
      <c r="A3917" s="222"/>
      <c r="B3917" s="268"/>
      <c r="C3917" s="269"/>
      <c r="D3917" s="270"/>
      <c r="E3917" s="271"/>
    </row>
    <row r="3918" spans="1:5">
      <c r="A3918" s="222"/>
      <c r="B3918" s="268"/>
      <c r="C3918" s="269"/>
      <c r="D3918" s="270"/>
      <c r="E3918" s="271"/>
    </row>
    <row r="3919" spans="1:5">
      <c r="A3919" s="222"/>
      <c r="B3919" s="268"/>
      <c r="C3919" s="269"/>
      <c r="D3919" s="270"/>
      <c r="E3919" s="271"/>
    </row>
    <row r="3920" spans="1:5">
      <c r="A3920" s="222"/>
      <c r="B3920" s="268"/>
      <c r="C3920" s="269"/>
      <c r="D3920" s="270"/>
      <c r="E3920" s="271"/>
    </row>
    <row r="3921" spans="1:5">
      <c r="A3921" s="222"/>
      <c r="B3921" s="268"/>
      <c r="C3921" s="269"/>
      <c r="D3921" s="270"/>
      <c r="E3921" s="271"/>
    </row>
    <row r="3922" spans="1:5">
      <c r="A3922" s="222"/>
      <c r="B3922" s="268"/>
      <c r="C3922" s="269"/>
      <c r="D3922" s="270"/>
      <c r="E3922" s="271"/>
    </row>
    <row r="3923" spans="1:5">
      <c r="A3923" s="222"/>
      <c r="B3923" s="268"/>
      <c r="C3923" s="269"/>
      <c r="D3923" s="270"/>
      <c r="E3923" s="271"/>
    </row>
    <row r="3924" spans="1:5">
      <c r="A3924" s="222"/>
      <c r="B3924" s="268"/>
      <c r="C3924" s="269"/>
      <c r="D3924" s="270"/>
      <c r="E3924" s="271"/>
    </row>
    <row r="3925" spans="1:5">
      <c r="A3925" s="222"/>
      <c r="B3925" s="268"/>
      <c r="C3925" s="269"/>
      <c r="D3925" s="270"/>
      <c r="E3925" s="271"/>
    </row>
    <row r="3926" spans="1:5">
      <c r="A3926" s="222"/>
      <c r="B3926" s="268"/>
      <c r="C3926" s="269"/>
      <c r="D3926" s="270"/>
      <c r="E3926" s="271"/>
    </row>
    <row r="3927" spans="1:5">
      <c r="A3927" s="222"/>
      <c r="B3927" s="268"/>
      <c r="C3927" s="269"/>
      <c r="D3927" s="270"/>
      <c r="E3927" s="271"/>
    </row>
    <row r="3928" spans="1:5">
      <c r="A3928" s="222"/>
      <c r="B3928" s="268"/>
      <c r="C3928" s="269"/>
      <c r="D3928" s="270"/>
      <c r="E3928" s="271"/>
    </row>
    <row r="3929" spans="1:5">
      <c r="A3929" s="222"/>
      <c r="B3929" s="268"/>
      <c r="C3929" s="269"/>
      <c r="D3929" s="270"/>
      <c r="E3929" s="271"/>
    </row>
    <row r="3930" spans="1:5">
      <c r="A3930" s="222"/>
      <c r="B3930" s="268"/>
      <c r="C3930" s="269"/>
      <c r="D3930" s="270"/>
      <c r="E3930" s="271"/>
    </row>
    <row r="3931" spans="1:5">
      <c r="A3931" s="222"/>
      <c r="B3931" s="268"/>
      <c r="C3931" s="269"/>
      <c r="D3931" s="270"/>
      <c r="E3931" s="271"/>
    </row>
    <row r="3932" spans="1:5">
      <c r="A3932" s="222"/>
      <c r="B3932" s="268"/>
      <c r="C3932" s="269"/>
      <c r="D3932" s="270"/>
      <c r="E3932" s="271"/>
    </row>
    <row r="3933" spans="1:5">
      <c r="A3933" s="222"/>
      <c r="B3933" s="268"/>
      <c r="C3933" s="269"/>
      <c r="D3933" s="270"/>
      <c r="E3933" s="271"/>
    </row>
    <row r="3934" spans="1:5">
      <c r="A3934" s="222"/>
      <c r="B3934" s="268"/>
      <c r="C3934" s="269"/>
      <c r="D3934" s="270"/>
      <c r="E3934" s="271"/>
    </row>
    <row r="3935" spans="1:5">
      <c r="A3935" s="222"/>
      <c r="B3935" s="268"/>
      <c r="C3935" s="269"/>
      <c r="D3935" s="270"/>
      <c r="E3935" s="271"/>
    </row>
    <row r="3936" spans="1:5">
      <c r="A3936" s="222"/>
      <c r="B3936" s="268"/>
      <c r="C3936" s="269"/>
      <c r="D3936" s="270"/>
      <c r="E3936" s="271"/>
    </row>
    <row r="3937" spans="1:5">
      <c r="A3937" s="222"/>
      <c r="B3937" s="268"/>
      <c r="C3937" s="269"/>
      <c r="D3937" s="270"/>
      <c r="E3937" s="271"/>
    </row>
    <row r="3938" spans="1:5">
      <c r="A3938" s="222"/>
      <c r="B3938" s="268"/>
      <c r="C3938" s="269"/>
      <c r="D3938" s="270"/>
      <c r="E3938" s="271"/>
    </row>
    <row r="3939" spans="1:5">
      <c r="A3939" s="222"/>
      <c r="B3939" s="268"/>
      <c r="C3939" s="269"/>
      <c r="D3939" s="270"/>
      <c r="E3939" s="271"/>
    </row>
    <row r="3940" spans="1:5">
      <c r="A3940" s="222"/>
      <c r="B3940" s="268"/>
      <c r="C3940" s="269"/>
      <c r="D3940" s="270"/>
      <c r="E3940" s="271"/>
    </row>
    <row r="3941" spans="1:5">
      <c r="A3941" s="222"/>
      <c r="B3941" s="268"/>
      <c r="C3941" s="269"/>
      <c r="D3941" s="270"/>
      <c r="E3941" s="271"/>
    </row>
    <row r="3942" spans="1:5">
      <c r="A3942" s="222"/>
      <c r="B3942" s="268"/>
      <c r="C3942" s="269"/>
      <c r="D3942" s="270"/>
      <c r="E3942" s="271"/>
    </row>
    <row r="3943" spans="1:5">
      <c r="A3943" s="222"/>
      <c r="B3943" s="268"/>
      <c r="C3943" s="269"/>
      <c r="D3943" s="270"/>
      <c r="E3943" s="271"/>
    </row>
    <row r="3944" spans="1:5">
      <c r="A3944" s="222"/>
      <c r="B3944" s="268"/>
      <c r="C3944" s="269"/>
      <c r="D3944" s="270"/>
      <c r="E3944" s="271"/>
    </row>
    <row r="3945" spans="1:5">
      <c r="A3945" s="222"/>
      <c r="B3945" s="268"/>
      <c r="C3945" s="269"/>
      <c r="D3945" s="270"/>
      <c r="E3945" s="271"/>
    </row>
    <row r="3946" spans="1:5">
      <c r="A3946" s="222"/>
      <c r="B3946" s="268"/>
      <c r="C3946" s="269"/>
      <c r="D3946" s="270"/>
      <c r="E3946" s="271"/>
    </row>
    <row r="3947" spans="1:5">
      <c r="A3947" s="222"/>
      <c r="B3947" s="268"/>
      <c r="C3947" s="269"/>
      <c r="D3947" s="270"/>
      <c r="E3947" s="271"/>
    </row>
    <row r="3948" spans="1:5">
      <c r="A3948" s="222"/>
      <c r="B3948" s="268"/>
      <c r="C3948" s="269"/>
      <c r="D3948" s="270"/>
      <c r="E3948" s="271"/>
    </row>
    <row r="3949" spans="1:5">
      <c r="A3949" s="222"/>
      <c r="B3949" s="268"/>
      <c r="C3949" s="269"/>
      <c r="D3949" s="270"/>
      <c r="E3949" s="271"/>
    </row>
    <row r="3950" spans="1:5">
      <c r="A3950" s="222"/>
      <c r="B3950" s="268"/>
      <c r="C3950" s="269"/>
      <c r="D3950" s="270"/>
      <c r="E3950" s="271"/>
    </row>
    <row r="3951" spans="1:5">
      <c r="A3951" s="222"/>
      <c r="B3951" s="268"/>
      <c r="C3951" s="269"/>
      <c r="D3951" s="270"/>
      <c r="E3951" s="271"/>
    </row>
    <row r="3952" spans="1:5">
      <c r="A3952" s="222"/>
      <c r="B3952" s="268"/>
      <c r="C3952" s="269"/>
      <c r="D3952" s="270"/>
      <c r="E3952" s="271"/>
    </row>
    <row r="3953" spans="1:5">
      <c r="A3953" s="222"/>
      <c r="B3953" s="268"/>
      <c r="C3953" s="269"/>
      <c r="D3953" s="270"/>
      <c r="E3953" s="271"/>
    </row>
    <row r="3954" spans="1:5">
      <c r="A3954" s="222"/>
      <c r="B3954" s="268"/>
      <c r="C3954" s="269"/>
      <c r="D3954" s="270"/>
      <c r="E3954" s="271"/>
    </row>
    <row r="3955" spans="1:5">
      <c r="A3955" s="222"/>
      <c r="B3955" s="268"/>
      <c r="C3955" s="269"/>
      <c r="D3955" s="270"/>
      <c r="E3955" s="271"/>
    </row>
    <row r="3956" spans="1:5">
      <c r="A3956" s="222"/>
      <c r="B3956" s="268"/>
      <c r="C3956" s="269"/>
      <c r="D3956" s="270"/>
      <c r="E3956" s="271"/>
    </row>
    <row r="3957" spans="1:5">
      <c r="A3957" s="222"/>
      <c r="B3957" s="268"/>
      <c r="C3957" s="269"/>
      <c r="D3957" s="270"/>
      <c r="E3957" s="271"/>
    </row>
    <row r="3958" spans="1:5">
      <c r="A3958" s="222"/>
      <c r="B3958" s="268"/>
      <c r="C3958" s="269"/>
      <c r="D3958" s="270"/>
      <c r="E3958" s="271"/>
    </row>
    <row r="3959" spans="1:5">
      <c r="A3959" s="222"/>
      <c r="B3959" s="268"/>
      <c r="C3959" s="269"/>
      <c r="D3959" s="270"/>
      <c r="E3959" s="271"/>
    </row>
    <row r="3960" spans="1:5">
      <c r="A3960" s="222"/>
      <c r="B3960" s="268"/>
      <c r="C3960" s="269"/>
      <c r="D3960" s="270"/>
      <c r="E3960" s="271"/>
    </row>
    <row r="3961" spans="1:5">
      <c r="A3961" s="222"/>
      <c r="B3961" s="268"/>
      <c r="C3961" s="269"/>
      <c r="D3961" s="270"/>
      <c r="E3961" s="271"/>
    </row>
    <row r="3962" spans="1:5">
      <c r="A3962" s="222"/>
      <c r="B3962" s="268"/>
      <c r="C3962" s="269"/>
      <c r="D3962" s="270"/>
      <c r="E3962" s="271"/>
    </row>
    <row r="3963" spans="1:5">
      <c r="A3963" s="222"/>
      <c r="B3963" s="268"/>
      <c r="C3963" s="269"/>
      <c r="D3963" s="270"/>
      <c r="E3963" s="271"/>
    </row>
    <row r="3964" spans="1:5">
      <c r="A3964" s="222"/>
      <c r="B3964" s="268"/>
      <c r="C3964" s="269"/>
      <c r="D3964" s="270"/>
      <c r="E3964" s="271"/>
    </row>
    <row r="3965" spans="1:5">
      <c r="A3965" s="222"/>
      <c r="B3965" s="268"/>
      <c r="C3965" s="269"/>
      <c r="D3965" s="270"/>
      <c r="E3965" s="271"/>
    </row>
    <row r="3966" spans="1:5">
      <c r="A3966" s="222"/>
      <c r="B3966" s="268"/>
      <c r="C3966" s="269"/>
      <c r="D3966" s="270"/>
      <c r="E3966" s="271"/>
    </row>
    <row r="3967" spans="1:5">
      <c r="A3967" s="222"/>
      <c r="B3967" s="268"/>
      <c r="C3967" s="269"/>
      <c r="D3967" s="270"/>
      <c r="E3967" s="271"/>
    </row>
    <row r="3968" spans="1:5">
      <c r="A3968" s="222"/>
      <c r="B3968" s="268"/>
      <c r="C3968" s="269"/>
      <c r="D3968" s="270"/>
      <c r="E3968" s="271"/>
    </row>
    <row r="3969" spans="1:5">
      <c r="A3969" s="222"/>
      <c r="B3969" s="268"/>
      <c r="C3969" s="269"/>
      <c r="D3969" s="270"/>
      <c r="E3969" s="271"/>
    </row>
    <row r="3970" spans="1:5">
      <c r="A3970" s="222"/>
      <c r="B3970" s="268"/>
      <c r="C3970" s="269"/>
      <c r="D3970" s="270"/>
      <c r="E3970" s="271"/>
    </row>
    <row r="3971" spans="1:5">
      <c r="A3971" s="222"/>
      <c r="B3971" s="268"/>
      <c r="C3971" s="269"/>
      <c r="D3971" s="270"/>
      <c r="E3971" s="271"/>
    </row>
    <row r="3972" spans="1:5">
      <c r="A3972" s="222"/>
      <c r="B3972" s="268"/>
      <c r="C3972" s="269"/>
      <c r="D3972" s="270"/>
      <c r="E3972" s="271"/>
    </row>
    <row r="3973" spans="1:5">
      <c r="A3973" s="222"/>
      <c r="B3973" s="268"/>
      <c r="C3973" s="269"/>
      <c r="D3973" s="270"/>
      <c r="E3973" s="271"/>
    </row>
    <row r="3974" spans="1:5">
      <c r="A3974" s="222"/>
      <c r="B3974" s="268"/>
      <c r="C3974" s="269"/>
      <c r="D3974" s="270"/>
      <c r="E3974" s="271"/>
    </row>
    <row r="3975" spans="1:5">
      <c r="A3975" s="222"/>
      <c r="B3975" s="268"/>
      <c r="C3975" s="269"/>
      <c r="D3975" s="270"/>
      <c r="E3975" s="271"/>
    </row>
    <row r="3976" spans="1:5">
      <c r="A3976" s="222"/>
      <c r="B3976" s="268"/>
      <c r="C3976" s="269"/>
      <c r="D3976" s="270"/>
      <c r="E3976" s="271"/>
    </row>
    <row r="3977" spans="1:5">
      <c r="A3977" s="222"/>
      <c r="B3977" s="268"/>
      <c r="C3977" s="269"/>
      <c r="D3977" s="270"/>
      <c r="E3977" s="271"/>
    </row>
    <row r="3978" spans="1:5">
      <c r="A3978" s="222"/>
      <c r="B3978" s="268"/>
      <c r="C3978" s="269"/>
      <c r="D3978" s="270"/>
      <c r="E3978" s="271"/>
    </row>
    <row r="3979" spans="1:5">
      <c r="A3979" s="222"/>
      <c r="B3979" s="268"/>
      <c r="C3979" s="269"/>
      <c r="D3979" s="270"/>
      <c r="E3979" s="271"/>
    </row>
    <row r="3980" spans="1:5">
      <c r="A3980" s="222"/>
      <c r="B3980" s="268"/>
      <c r="C3980" s="269"/>
      <c r="D3980" s="270"/>
      <c r="E3980" s="271"/>
    </row>
    <row r="3981" spans="1:5">
      <c r="A3981" s="222"/>
      <c r="B3981" s="268"/>
      <c r="C3981" s="269"/>
      <c r="D3981" s="270"/>
      <c r="E3981" s="271"/>
    </row>
    <row r="3982" spans="1:5">
      <c r="A3982" s="222"/>
      <c r="B3982" s="268"/>
      <c r="C3982" s="269"/>
      <c r="D3982" s="270"/>
      <c r="E3982" s="271"/>
    </row>
    <row r="3983" spans="1:5">
      <c r="A3983" s="222"/>
      <c r="B3983" s="268"/>
      <c r="C3983" s="269"/>
      <c r="D3983" s="270"/>
      <c r="E3983" s="271"/>
    </row>
    <row r="3984" spans="1:5">
      <c r="A3984" s="222"/>
      <c r="B3984" s="268"/>
      <c r="C3984" s="269"/>
      <c r="D3984" s="270"/>
      <c r="E3984" s="271"/>
    </row>
    <row r="3985" spans="1:5">
      <c r="A3985" s="222"/>
      <c r="B3985" s="268"/>
      <c r="C3985" s="269"/>
      <c r="D3985" s="270"/>
      <c r="E3985" s="271"/>
    </row>
    <row r="3986" spans="1:5">
      <c r="A3986" s="222"/>
      <c r="B3986" s="268"/>
      <c r="C3986" s="269"/>
      <c r="D3986" s="270"/>
      <c r="E3986" s="271"/>
    </row>
    <row r="3987" spans="1:5">
      <c r="A3987" s="222"/>
      <c r="B3987" s="268"/>
      <c r="C3987" s="269"/>
      <c r="D3987" s="270"/>
      <c r="E3987" s="271"/>
    </row>
    <row r="3988" spans="1:5">
      <c r="A3988" s="222"/>
      <c r="B3988" s="268"/>
      <c r="C3988" s="269"/>
      <c r="D3988" s="270"/>
      <c r="E3988" s="271"/>
    </row>
    <row r="3989" spans="1:5">
      <c r="A3989" s="222"/>
      <c r="B3989" s="268"/>
      <c r="C3989" s="269"/>
      <c r="D3989" s="270"/>
      <c r="E3989" s="271"/>
    </row>
    <row r="3990" spans="1:5">
      <c r="A3990" s="222"/>
      <c r="B3990" s="268"/>
      <c r="C3990" s="269"/>
      <c r="D3990" s="270"/>
      <c r="E3990" s="271"/>
    </row>
    <row r="3991" spans="1:5">
      <c r="A3991" s="222"/>
      <c r="B3991" s="268"/>
      <c r="C3991" s="269"/>
      <c r="D3991" s="270"/>
      <c r="E3991" s="271"/>
    </row>
    <row r="3992" spans="1:5">
      <c r="A3992" s="222"/>
      <c r="B3992" s="268"/>
      <c r="C3992" s="269"/>
      <c r="D3992" s="270"/>
      <c r="E3992" s="271"/>
    </row>
    <row r="3993" spans="1:5">
      <c r="A3993" s="222"/>
      <c r="B3993" s="268"/>
      <c r="C3993" s="269"/>
      <c r="D3993" s="270"/>
      <c r="E3993" s="271"/>
    </row>
    <row r="3994" spans="1:5">
      <c r="A3994" s="222"/>
      <c r="B3994" s="268"/>
      <c r="C3994" s="269"/>
      <c r="D3994" s="270"/>
      <c r="E3994" s="271"/>
    </row>
    <row r="3995" spans="1:5">
      <c r="A3995" s="222"/>
      <c r="B3995" s="268"/>
      <c r="C3995" s="269"/>
      <c r="D3995" s="270"/>
      <c r="E3995" s="271"/>
    </row>
    <row r="3996" spans="1:5">
      <c r="A3996" s="222"/>
      <c r="B3996" s="268"/>
      <c r="C3996" s="269"/>
      <c r="D3996" s="270"/>
      <c r="E3996" s="271"/>
    </row>
    <row r="3997" spans="1:5">
      <c r="A3997" s="222"/>
      <c r="B3997" s="268"/>
      <c r="C3997" s="269"/>
      <c r="D3997" s="270"/>
      <c r="E3997" s="271"/>
    </row>
    <row r="3998" spans="1:5">
      <c r="A3998" s="222"/>
      <c r="B3998" s="268"/>
      <c r="C3998" s="269"/>
      <c r="D3998" s="270"/>
      <c r="E3998" s="271"/>
    </row>
    <row r="3999" spans="1:5">
      <c r="A3999" s="222"/>
      <c r="B3999" s="268"/>
      <c r="C3999" s="269"/>
      <c r="D3999" s="270"/>
      <c r="E3999" s="271"/>
    </row>
    <row r="4000" spans="1:5">
      <c r="A4000" s="222"/>
      <c r="B4000" s="268"/>
      <c r="C4000" s="269"/>
      <c r="D4000" s="270"/>
      <c r="E4000" s="271"/>
    </row>
    <row r="4001" spans="1:5">
      <c r="A4001" s="222"/>
      <c r="B4001" s="268"/>
      <c r="C4001" s="269"/>
      <c r="D4001" s="270"/>
      <c r="E4001" s="271"/>
    </row>
    <row r="4002" spans="1:5">
      <c r="A4002" s="222"/>
      <c r="B4002" s="268"/>
      <c r="C4002" s="269"/>
      <c r="D4002" s="270"/>
      <c r="E4002" s="271"/>
    </row>
    <row r="4003" spans="1:5">
      <c r="A4003" s="222"/>
      <c r="B4003" s="268"/>
      <c r="C4003" s="269"/>
      <c r="D4003" s="270"/>
      <c r="E4003" s="271"/>
    </row>
    <row r="4004" spans="1:5">
      <c r="A4004" s="222"/>
      <c r="B4004" s="268"/>
      <c r="C4004" s="269"/>
      <c r="D4004" s="270"/>
      <c r="E4004" s="271"/>
    </row>
    <row r="4005" spans="1:5">
      <c r="A4005" s="222"/>
      <c r="B4005" s="268"/>
      <c r="C4005" s="269"/>
      <c r="D4005" s="270"/>
      <c r="E4005" s="271"/>
    </row>
    <row r="4006" spans="1:5">
      <c r="A4006" s="222"/>
      <c r="B4006" s="268"/>
      <c r="C4006" s="269"/>
      <c r="D4006" s="270"/>
      <c r="E4006" s="271"/>
    </row>
    <row r="4007" spans="1:5">
      <c r="A4007" s="222"/>
      <c r="B4007" s="268"/>
      <c r="C4007" s="269"/>
      <c r="D4007" s="270"/>
      <c r="E4007" s="271"/>
    </row>
    <row r="4008" spans="1:5">
      <c r="A4008" s="222"/>
      <c r="B4008" s="268"/>
      <c r="C4008" s="269"/>
      <c r="D4008" s="270"/>
      <c r="E4008" s="271"/>
    </row>
    <row r="4009" spans="1:5">
      <c r="A4009" s="222"/>
      <c r="B4009" s="268"/>
      <c r="C4009" s="269"/>
      <c r="D4009" s="270"/>
      <c r="E4009" s="271"/>
    </row>
    <row r="4010" spans="1:5">
      <c r="A4010" s="222"/>
      <c r="B4010" s="268"/>
      <c r="C4010" s="269"/>
      <c r="D4010" s="270"/>
      <c r="E4010" s="271"/>
    </row>
    <row r="4011" spans="1:5">
      <c r="A4011" s="222"/>
      <c r="B4011" s="268"/>
      <c r="C4011" s="269"/>
      <c r="D4011" s="270"/>
      <c r="E4011" s="271"/>
    </row>
    <row r="4012" spans="1:5">
      <c r="A4012" s="222"/>
      <c r="B4012" s="268"/>
      <c r="C4012" s="269"/>
      <c r="D4012" s="270"/>
      <c r="E4012" s="271"/>
    </row>
    <row r="4013" spans="1:5">
      <c r="A4013" s="222"/>
      <c r="B4013" s="268"/>
      <c r="C4013" s="269"/>
      <c r="D4013" s="270"/>
      <c r="E4013" s="271"/>
    </row>
    <row r="4014" spans="1:5">
      <c r="A4014" s="222"/>
      <c r="B4014" s="268"/>
      <c r="C4014" s="269"/>
      <c r="D4014" s="270"/>
      <c r="E4014" s="271"/>
    </row>
    <row r="4015" spans="1:5">
      <c r="A4015" s="222"/>
      <c r="B4015" s="268"/>
      <c r="C4015" s="269"/>
      <c r="D4015" s="270"/>
      <c r="E4015" s="271"/>
    </row>
    <row r="4016" spans="1:5">
      <c r="A4016" s="222"/>
      <c r="B4016" s="268"/>
      <c r="C4016" s="269"/>
      <c r="D4016" s="270"/>
      <c r="E4016" s="271"/>
    </row>
    <row r="4017" spans="1:5">
      <c r="A4017" s="222"/>
      <c r="B4017" s="268"/>
      <c r="C4017" s="269"/>
      <c r="D4017" s="270"/>
      <c r="E4017" s="271"/>
    </row>
    <row r="4018" spans="1:5">
      <c r="A4018" s="222"/>
      <c r="B4018" s="268"/>
      <c r="C4018" s="269"/>
      <c r="D4018" s="270"/>
      <c r="E4018" s="271"/>
    </row>
    <row r="4019" spans="1:5">
      <c r="A4019" s="222"/>
      <c r="B4019" s="268"/>
      <c r="C4019" s="269"/>
      <c r="D4019" s="270"/>
      <c r="E4019" s="271"/>
    </row>
    <row r="4020" spans="1:5">
      <c r="A4020" s="222"/>
      <c r="B4020" s="268"/>
      <c r="C4020" s="269"/>
      <c r="D4020" s="270"/>
      <c r="E4020" s="271"/>
    </row>
    <row r="4021" spans="1:5">
      <c r="A4021" s="222"/>
      <c r="B4021" s="268"/>
      <c r="C4021" s="269"/>
      <c r="D4021" s="270"/>
      <c r="E4021" s="271"/>
    </row>
    <row r="4022" spans="1:5">
      <c r="A4022" s="222"/>
      <c r="B4022" s="268"/>
      <c r="C4022" s="269"/>
      <c r="D4022" s="270"/>
      <c r="E4022" s="271"/>
    </row>
    <row r="4023" spans="1:5">
      <c r="A4023" s="222"/>
      <c r="B4023" s="268"/>
      <c r="C4023" s="269"/>
      <c r="D4023" s="270"/>
      <c r="E4023" s="271"/>
    </row>
    <row r="4024" spans="1:5">
      <c r="A4024" s="222"/>
      <c r="B4024" s="268"/>
      <c r="C4024" s="269"/>
      <c r="D4024" s="270"/>
      <c r="E4024" s="271"/>
    </row>
    <row r="4025" spans="1:5">
      <c r="A4025" s="222"/>
      <c r="B4025" s="268"/>
      <c r="C4025" s="269"/>
      <c r="D4025" s="270"/>
      <c r="E4025" s="271"/>
    </row>
    <row r="4026" spans="1:5">
      <c r="A4026" s="222"/>
      <c r="B4026" s="268"/>
      <c r="C4026" s="269"/>
      <c r="D4026" s="270"/>
      <c r="E4026" s="271"/>
    </row>
    <row r="4027" spans="1:5">
      <c r="A4027" s="222"/>
      <c r="B4027" s="268"/>
      <c r="C4027" s="269"/>
      <c r="D4027" s="270"/>
      <c r="E4027" s="271"/>
    </row>
    <row r="4028" spans="1:5">
      <c r="A4028" s="222"/>
      <c r="B4028" s="268"/>
      <c r="C4028" s="269"/>
      <c r="D4028" s="270"/>
      <c r="E4028" s="271"/>
    </row>
    <row r="4029" spans="1:5">
      <c r="A4029" s="222"/>
      <c r="B4029" s="268"/>
      <c r="C4029" s="269"/>
      <c r="D4029" s="270"/>
      <c r="E4029" s="271"/>
    </row>
    <row r="4030" spans="1:5">
      <c r="A4030" s="222"/>
      <c r="B4030" s="268"/>
      <c r="C4030" s="269"/>
      <c r="D4030" s="270"/>
      <c r="E4030" s="271"/>
    </row>
    <row r="4031" spans="1:5">
      <c r="A4031" s="222"/>
      <c r="B4031" s="268"/>
      <c r="C4031" s="269"/>
      <c r="D4031" s="270"/>
      <c r="E4031" s="271"/>
    </row>
    <row r="4032" spans="1:5">
      <c r="A4032" s="222"/>
      <c r="B4032" s="268"/>
      <c r="C4032" s="269"/>
      <c r="D4032" s="270"/>
      <c r="E4032" s="271"/>
    </row>
    <row r="4033" spans="1:5">
      <c r="A4033" s="222"/>
      <c r="B4033" s="268"/>
      <c r="C4033" s="269"/>
      <c r="D4033" s="270"/>
      <c r="E4033" s="271"/>
    </row>
    <row r="4034" spans="1:5">
      <c r="A4034" s="222"/>
      <c r="B4034" s="268"/>
      <c r="C4034" s="269"/>
      <c r="D4034" s="270"/>
      <c r="E4034" s="271"/>
    </row>
    <row r="4035" spans="1:5">
      <c r="A4035" s="222"/>
      <c r="B4035" s="268"/>
      <c r="C4035" s="269"/>
      <c r="D4035" s="270"/>
      <c r="E4035" s="271"/>
    </row>
    <row r="4036" spans="1:5">
      <c r="A4036" s="222"/>
      <c r="B4036" s="268"/>
      <c r="C4036" s="269"/>
      <c r="D4036" s="270"/>
      <c r="E4036" s="271"/>
    </row>
    <row r="4037" spans="1:5">
      <c r="A4037" s="222"/>
      <c r="B4037" s="268"/>
      <c r="C4037" s="269"/>
      <c r="D4037" s="270"/>
      <c r="E4037" s="271"/>
    </row>
    <row r="4038" spans="1:5">
      <c r="A4038" s="222"/>
      <c r="B4038" s="268"/>
      <c r="C4038" s="269"/>
      <c r="D4038" s="270"/>
      <c r="E4038" s="271"/>
    </row>
    <row r="4039" spans="1:5">
      <c r="A4039" s="222"/>
      <c r="B4039" s="268"/>
      <c r="C4039" s="269"/>
      <c r="D4039" s="270"/>
      <c r="E4039" s="271"/>
    </row>
    <row r="4040" spans="1:5">
      <c r="A4040" s="222"/>
      <c r="B4040" s="268"/>
      <c r="C4040" s="269"/>
      <c r="D4040" s="270"/>
      <c r="E4040" s="271"/>
    </row>
    <row r="4041" spans="1:5">
      <c r="A4041" s="222"/>
      <c r="B4041" s="268"/>
      <c r="C4041" s="269"/>
      <c r="D4041" s="270"/>
      <c r="E4041" s="271"/>
    </row>
    <row r="4042" spans="1:5">
      <c r="A4042" s="222"/>
      <c r="B4042" s="268"/>
      <c r="C4042" s="269"/>
      <c r="D4042" s="270"/>
      <c r="E4042" s="271"/>
    </row>
    <row r="4043" spans="1:5">
      <c r="A4043" s="222"/>
      <c r="B4043" s="268"/>
      <c r="C4043" s="269"/>
      <c r="D4043" s="270"/>
      <c r="E4043" s="271"/>
    </row>
    <row r="4044" spans="1:5">
      <c r="A4044" s="222"/>
      <c r="B4044" s="268"/>
      <c r="C4044" s="269"/>
      <c r="D4044" s="270"/>
      <c r="E4044" s="271"/>
    </row>
    <row r="4045" spans="1:5">
      <c r="A4045" s="222"/>
      <c r="B4045" s="268"/>
      <c r="C4045" s="269"/>
      <c r="D4045" s="270"/>
      <c r="E4045" s="271"/>
    </row>
    <row r="4046" spans="1:5">
      <c r="A4046" s="222"/>
      <c r="B4046" s="268"/>
      <c r="C4046" s="269"/>
      <c r="D4046" s="270"/>
      <c r="E4046" s="271"/>
    </row>
    <row r="4047" spans="1:5">
      <c r="A4047" s="222"/>
      <c r="B4047" s="268"/>
      <c r="C4047" s="269"/>
      <c r="D4047" s="270"/>
      <c r="E4047" s="271"/>
    </row>
    <row r="4048" spans="1:5">
      <c r="A4048" s="222"/>
      <c r="B4048" s="268"/>
      <c r="C4048" s="269"/>
      <c r="D4048" s="270"/>
      <c r="E4048" s="271"/>
    </row>
    <row r="4049" spans="1:5">
      <c r="A4049" s="222"/>
      <c r="B4049" s="268"/>
      <c r="C4049" s="269"/>
      <c r="D4049" s="270"/>
      <c r="E4049" s="271"/>
    </row>
    <row r="4050" spans="1:5">
      <c r="A4050" s="222"/>
      <c r="B4050" s="268"/>
      <c r="C4050" s="269"/>
      <c r="D4050" s="270"/>
      <c r="E4050" s="271"/>
    </row>
    <row r="4051" spans="1:5">
      <c r="A4051" s="222"/>
      <c r="B4051" s="268"/>
      <c r="C4051" s="269"/>
      <c r="D4051" s="270"/>
      <c r="E4051" s="271"/>
    </row>
    <row r="4052" spans="1:5">
      <c r="A4052" s="222"/>
      <c r="B4052" s="268"/>
      <c r="C4052" s="269"/>
      <c r="D4052" s="270"/>
      <c r="E4052" s="271"/>
    </row>
    <row r="4053" spans="1:5">
      <c r="A4053" s="222"/>
      <c r="B4053" s="268"/>
      <c r="C4053" s="269"/>
      <c r="D4053" s="270"/>
      <c r="E4053" s="271"/>
    </row>
    <row r="4054" spans="1:5">
      <c r="A4054" s="222"/>
      <c r="B4054" s="268"/>
      <c r="C4054" s="269"/>
      <c r="D4054" s="270"/>
      <c r="E4054" s="271"/>
    </row>
    <row r="4055" spans="1:5">
      <c r="A4055" s="222"/>
      <c r="B4055" s="268"/>
      <c r="C4055" s="269"/>
      <c r="D4055" s="270"/>
      <c r="E4055" s="271"/>
    </row>
    <row r="4056" spans="1:5">
      <c r="A4056" s="222"/>
      <c r="B4056" s="268"/>
      <c r="C4056" s="269"/>
      <c r="D4056" s="270"/>
      <c r="E4056" s="271"/>
    </row>
    <row r="4057" spans="1:5">
      <c r="A4057" s="222"/>
      <c r="B4057" s="268"/>
      <c r="C4057" s="269"/>
      <c r="D4057" s="270"/>
      <c r="E4057" s="271"/>
    </row>
    <row r="4058" spans="1:5">
      <c r="A4058" s="222"/>
      <c r="B4058" s="268"/>
      <c r="C4058" s="269"/>
      <c r="D4058" s="270"/>
      <c r="E4058" s="271"/>
    </row>
    <row r="4059" spans="1:5">
      <c r="A4059" s="222"/>
      <c r="B4059" s="268"/>
      <c r="C4059" s="269"/>
      <c r="D4059" s="270"/>
      <c r="E4059" s="271"/>
    </row>
    <row r="4060" spans="1:5">
      <c r="A4060" s="222"/>
      <c r="B4060" s="268"/>
      <c r="C4060" s="269"/>
      <c r="D4060" s="270"/>
      <c r="E4060" s="271"/>
    </row>
    <row r="4061" spans="1:5">
      <c r="A4061" s="222"/>
      <c r="B4061" s="268"/>
      <c r="C4061" s="269"/>
      <c r="D4061" s="270"/>
      <c r="E4061" s="271"/>
    </row>
    <row r="4062" spans="1:5">
      <c r="A4062" s="222"/>
      <c r="B4062" s="268"/>
      <c r="C4062" s="269"/>
      <c r="D4062" s="270"/>
      <c r="E4062" s="271"/>
    </row>
    <row r="4063" spans="1:5">
      <c r="A4063" s="222"/>
      <c r="B4063" s="268"/>
      <c r="C4063" s="269"/>
      <c r="D4063" s="270"/>
      <c r="E4063" s="271"/>
    </row>
    <row r="4064" spans="1:5">
      <c r="A4064" s="222"/>
      <c r="B4064" s="268"/>
      <c r="C4064" s="269"/>
      <c r="D4064" s="270"/>
      <c r="E4064" s="271"/>
    </row>
    <row r="4065" spans="1:5">
      <c r="A4065" s="222"/>
      <c r="B4065" s="268"/>
      <c r="C4065" s="269"/>
      <c r="D4065" s="270"/>
      <c r="E4065" s="271"/>
    </row>
    <row r="4066" spans="1:5">
      <c r="A4066" s="222"/>
      <c r="B4066" s="268"/>
      <c r="C4066" s="269"/>
      <c r="D4066" s="270"/>
      <c r="E4066" s="271"/>
    </row>
    <row r="4067" spans="1:5">
      <c r="A4067" s="222"/>
      <c r="B4067" s="268"/>
      <c r="C4067" s="269"/>
      <c r="D4067" s="270"/>
      <c r="E4067" s="271"/>
    </row>
    <row r="4068" spans="1:5">
      <c r="A4068" s="222"/>
      <c r="B4068" s="268"/>
      <c r="C4068" s="269"/>
      <c r="D4068" s="270"/>
      <c r="E4068" s="271"/>
    </row>
    <row r="4069" spans="1:5">
      <c r="A4069" s="222"/>
      <c r="B4069" s="268"/>
      <c r="C4069" s="269"/>
      <c r="D4069" s="270"/>
      <c r="E4069" s="271"/>
    </row>
    <row r="4070" spans="1:5">
      <c r="A4070" s="222"/>
      <c r="B4070" s="268"/>
      <c r="C4070" s="269"/>
      <c r="D4070" s="270"/>
      <c r="E4070" s="271"/>
    </row>
    <row r="4071" spans="1:5">
      <c r="A4071" s="222"/>
      <c r="B4071" s="268"/>
      <c r="C4071" s="269"/>
      <c r="D4071" s="270"/>
      <c r="E4071" s="271"/>
    </row>
    <row r="4072" spans="1:5">
      <c r="A4072" s="222"/>
      <c r="B4072" s="268"/>
      <c r="C4072" s="269"/>
      <c r="D4072" s="270"/>
      <c r="E4072" s="271"/>
    </row>
    <row r="4073" spans="1:5">
      <c r="A4073" s="222"/>
      <c r="B4073" s="268"/>
      <c r="C4073" s="269"/>
      <c r="D4073" s="270"/>
      <c r="E4073" s="271"/>
    </row>
    <row r="4074" spans="1:5">
      <c r="A4074" s="222"/>
      <c r="B4074" s="268"/>
      <c r="C4074" s="269"/>
      <c r="D4074" s="270"/>
      <c r="E4074" s="271"/>
    </row>
    <row r="4075" spans="1:5">
      <c r="A4075" s="222"/>
      <c r="B4075" s="268"/>
      <c r="C4075" s="269"/>
      <c r="D4075" s="270"/>
      <c r="E4075" s="271"/>
    </row>
    <row r="4076" spans="1:5">
      <c r="A4076" s="222"/>
      <c r="B4076" s="268"/>
      <c r="C4076" s="269"/>
      <c r="D4076" s="270"/>
      <c r="E4076" s="271"/>
    </row>
    <row r="4077" spans="1:5">
      <c r="A4077" s="222"/>
      <c r="B4077" s="268"/>
      <c r="C4077" s="269"/>
      <c r="D4077" s="270"/>
      <c r="E4077" s="271"/>
    </row>
    <row r="4078" spans="1:5">
      <c r="A4078" s="222"/>
      <c r="B4078" s="268"/>
      <c r="C4078" s="269"/>
      <c r="D4078" s="270"/>
      <c r="E4078" s="271"/>
    </row>
    <row r="4079" spans="1:5">
      <c r="A4079" s="222"/>
      <c r="B4079" s="268"/>
      <c r="C4079" s="269"/>
      <c r="D4079" s="270"/>
      <c r="E4079" s="271"/>
    </row>
    <row r="4080" spans="1:5">
      <c r="A4080" s="222"/>
      <c r="B4080" s="268"/>
      <c r="C4080" s="269"/>
      <c r="D4080" s="270"/>
      <c r="E4080" s="271"/>
    </row>
    <row r="4081" spans="1:5">
      <c r="A4081" s="222"/>
      <c r="B4081" s="268"/>
      <c r="C4081" s="269"/>
      <c r="D4081" s="270"/>
      <c r="E4081" s="271"/>
    </row>
    <row r="4082" spans="1:5">
      <c r="A4082" s="222"/>
      <c r="B4082" s="268"/>
      <c r="C4082" s="269"/>
      <c r="D4082" s="270"/>
      <c r="E4082" s="271"/>
    </row>
    <row r="4083" spans="1:5">
      <c r="A4083" s="222"/>
      <c r="B4083" s="268"/>
      <c r="C4083" s="269"/>
      <c r="D4083" s="270"/>
      <c r="E4083" s="271"/>
    </row>
    <row r="4084" spans="1:5">
      <c r="A4084" s="222"/>
      <c r="B4084" s="268"/>
      <c r="C4084" s="269"/>
      <c r="D4084" s="270"/>
      <c r="E4084" s="271"/>
    </row>
    <row r="4085" spans="1:5">
      <c r="A4085" s="222"/>
      <c r="B4085" s="268"/>
      <c r="C4085" s="269"/>
      <c r="D4085" s="270"/>
      <c r="E4085" s="271"/>
    </row>
    <row r="4086" spans="1:5">
      <c r="A4086" s="222"/>
      <c r="B4086" s="268"/>
      <c r="C4086" s="269"/>
      <c r="D4086" s="270"/>
      <c r="E4086" s="271"/>
    </row>
    <row r="4087" spans="1:5">
      <c r="A4087" s="222"/>
      <c r="B4087" s="268"/>
      <c r="C4087" s="269"/>
      <c r="D4087" s="270"/>
      <c r="E4087" s="271"/>
    </row>
    <row r="4088" spans="1:5">
      <c r="A4088" s="222"/>
      <c r="B4088" s="268"/>
      <c r="C4088" s="269"/>
      <c r="D4088" s="270"/>
      <c r="E4088" s="271"/>
    </row>
    <row r="4089" spans="1:5">
      <c r="A4089" s="222"/>
      <c r="B4089" s="268"/>
      <c r="C4089" s="269"/>
      <c r="D4089" s="270"/>
      <c r="E4089" s="271"/>
    </row>
    <row r="4090" spans="1:5">
      <c r="A4090" s="222"/>
      <c r="B4090" s="268"/>
      <c r="C4090" s="269"/>
      <c r="D4090" s="270"/>
      <c r="E4090" s="271"/>
    </row>
    <row r="4091" spans="1:5">
      <c r="A4091" s="222"/>
      <c r="B4091" s="268"/>
      <c r="C4091" s="269"/>
      <c r="D4091" s="270"/>
      <c r="E4091" s="271"/>
    </row>
    <row r="4092" spans="1:5">
      <c r="A4092" s="222"/>
      <c r="B4092" s="268"/>
      <c r="C4092" s="269"/>
      <c r="D4092" s="270"/>
      <c r="E4092" s="271"/>
    </row>
    <row r="4093" spans="1:5">
      <c r="A4093" s="222"/>
      <c r="B4093" s="268"/>
      <c r="C4093" s="269"/>
      <c r="D4093" s="270"/>
      <c r="E4093" s="271"/>
    </row>
    <row r="4094" spans="1:5">
      <c r="A4094" s="222"/>
      <c r="B4094" s="268"/>
      <c r="C4094" s="269"/>
      <c r="D4094" s="270"/>
      <c r="E4094" s="271"/>
    </row>
    <row r="4095" spans="1:5">
      <c r="A4095" s="222"/>
      <c r="B4095" s="268"/>
      <c r="C4095" s="269"/>
      <c r="D4095" s="270"/>
      <c r="E4095" s="271"/>
    </row>
    <row r="4096" spans="1:5">
      <c r="A4096" s="222"/>
      <c r="B4096" s="268"/>
      <c r="C4096" s="269"/>
      <c r="D4096" s="270"/>
      <c r="E4096" s="271"/>
    </row>
    <row r="4097" spans="1:5">
      <c r="A4097" s="222"/>
      <c r="B4097" s="268"/>
      <c r="C4097" s="269"/>
      <c r="D4097" s="270"/>
      <c r="E4097" s="271"/>
    </row>
    <row r="4098" spans="1:5">
      <c r="A4098" s="222"/>
      <c r="B4098" s="268"/>
      <c r="C4098" s="269"/>
      <c r="D4098" s="270"/>
      <c r="E4098" s="271"/>
    </row>
    <row r="4099" spans="1:5">
      <c r="A4099" s="222"/>
      <c r="B4099" s="268"/>
      <c r="C4099" s="269"/>
      <c r="D4099" s="270"/>
      <c r="E4099" s="271"/>
    </row>
    <row r="4100" spans="1:5">
      <c r="A4100" s="222"/>
      <c r="B4100" s="268"/>
      <c r="C4100" s="269"/>
      <c r="D4100" s="270"/>
      <c r="E4100" s="271"/>
    </row>
    <row r="4101" spans="1:5">
      <c r="A4101" s="222"/>
      <c r="B4101" s="268"/>
      <c r="C4101" s="269"/>
      <c r="D4101" s="270"/>
      <c r="E4101" s="271"/>
    </row>
    <row r="4102" spans="1:5">
      <c r="A4102" s="222"/>
      <c r="B4102" s="268"/>
      <c r="C4102" s="269"/>
      <c r="D4102" s="270"/>
      <c r="E4102" s="271"/>
    </row>
    <row r="4103" spans="1:5">
      <c r="A4103" s="222"/>
      <c r="B4103" s="268"/>
      <c r="C4103" s="269"/>
      <c r="D4103" s="270"/>
      <c r="E4103" s="271"/>
    </row>
    <row r="4104" spans="1:5">
      <c r="A4104" s="222"/>
      <c r="B4104" s="268"/>
      <c r="C4104" s="269"/>
      <c r="D4104" s="270"/>
      <c r="E4104" s="271"/>
    </row>
    <row r="4105" spans="1:5">
      <c r="A4105" s="222"/>
      <c r="B4105" s="268"/>
      <c r="C4105" s="269"/>
      <c r="D4105" s="270"/>
      <c r="E4105" s="271"/>
    </row>
    <row r="4106" spans="1:5">
      <c r="A4106" s="222"/>
      <c r="B4106" s="268"/>
      <c r="C4106" s="269"/>
      <c r="D4106" s="270"/>
      <c r="E4106" s="271"/>
    </row>
    <row r="4107" spans="1:5">
      <c r="A4107" s="222"/>
      <c r="B4107" s="268"/>
      <c r="C4107" s="269"/>
      <c r="D4107" s="270"/>
      <c r="E4107" s="271"/>
    </row>
    <row r="4108" spans="1:5">
      <c r="A4108" s="222"/>
      <c r="B4108" s="268"/>
      <c r="C4108" s="269"/>
      <c r="D4108" s="270"/>
      <c r="E4108" s="271"/>
    </row>
    <row r="4109" spans="1:5">
      <c r="A4109" s="222"/>
      <c r="B4109" s="268"/>
      <c r="C4109" s="269"/>
      <c r="D4109" s="270"/>
      <c r="E4109" s="271"/>
    </row>
    <row r="4110" spans="1:5">
      <c r="A4110" s="222"/>
      <c r="B4110" s="268"/>
      <c r="C4110" s="269"/>
      <c r="D4110" s="270"/>
      <c r="E4110" s="271"/>
    </row>
    <row r="4111" spans="1:5">
      <c r="A4111" s="222"/>
      <c r="B4111" s="268"/>
      <c r="C4111" s="269"/>
      <c r="D4111" s="270"/>
      <c r="E4111" s="271"/>
    </row>
    <row r="4112" spans="1:5">
      <c r="A4112" s="222"/>
      <c r="B4112" s="268"/>
      <c r="C4112" s="269"/>
      <c r="D4112" s="270"/>
      <c r="E4112" s="271"/>
    </row>
    <row r="4113" spans="1:5">
      <c r="A4113" s="222"/>
      <c r="B4113" s="268"/>
      <c r="C4113" s="269"/>
      <c r="D4113" s="270"/>
      <c r="E4113" s="271"/>
    </row>
    <row r="4114" spans="1:5">
      <c r="A4114" s="222"/>
      <c r="B4114" s="268"/>
      <c r="C4114" s="269"/>
      <c r="D4114" s="270"/>
      <c r="E4114" s="271"/>
    </row>
    <row r="4115" spans="1:5">
      <c r="A4115" s="222"/>
      <c r="B4115" s="268"/>
      <c r="C4115" s="269"/>
      <c r="D4115" s="270"/>
      <c r="E4115" s="271"/>
    </row>
    <row r="4116" spans="1:5">
      <c r="A4116" s="222"/>
      <c r="B4116" s="268"/>
      <c r="C4116" s="269"/>
      <c r="D4116" s="270"/>
      <c r="E4116" s="271"/>
    </row>
    <row r="4117" spans="1:5">
      <c r="A4117" s="222"/>
      <c r="B4117" s="268"/>
      <c r="C4117" s="269"/>
      <c r="D4117" s="270"/>
      <c r="E4117" s="271"/>
    </row>
    <row r="4118" spans="1:5">
      <c r="A4118" s="222"/>
      <c r="B4118" s="268"/>
      <c r="C4118" s="269"/>
      <c r="D4118" s="270"/>
      <c r="E4118" s="271"/>
    </row>
    <row r="4119" spans="1:5">
      <c r="A4119" s="222"/>
      <c r="B4119" s="268"/>
      <c r="C4119" s="269"/>
      <c r="D4119" s="270"/>
      <c r="E4119" s="271"/>
    </row>
    <row r="4120" spans="1:5">
      <c r="A4120" s="222"/>
      <c r="B4120" s="268"/>
      <c r="C4120" s="269"/>
      <c r="D4120" s="270"/>
      <c r="E4120" s="271"/>
    </row>
    <row r="4121" spans="1:5">
      <c r="A4121" s="222"/>
      <c r="B4121" s="268"/>
      <c r="C4121" s="269"/>
      <c r="D4121" s="270"/>
      <c r="E4121" s="271"/>
    </row>
    <row r="4122" spans="1:5">
      <c r="A4122" s="222"/>
      <c r="B4122" s="268"/>
      <c r="C4122" s="269"/>
      <c r="D4122" s="270"/>
      <c r="E4122" s="271"/>
    </row>
    <row r="4123" spans="1:5">
      <c r="A4123" s="222"/>
      <c r="B4123" s="268"/>
      <c r="C4123" s="269"/>
      <c r="D4123" s="270"/>
      <c r="E4123" s="271"/>
    </row>
    <row r="4124" spans="1:5">
      <c r="A4124" s="222"/>
      <c r="B4124" s="268"/>
      <c r="C4124" s="269"/>
      <c r="D4124" s="270"/>
      <c r="E4124" s="271"/>
    </row>
    <row r="4125" spans="1:5">
      <c r="A4125" s="222"/>
      <c r="B4125" s="268"/>
      <c r="C4125" s="269"/>
      <c r="D4125" s="270"/>
      <c r="E4125" s="271"/>
    </row>
    <row r="4126" spans="1:5">
      <c r="A4126" s="222"/>
      <c r="B4126" s="268"/>
      <c r="C4126" s="269"/>
      <c r="D4126" s="270"/>
      <c r="E4126" s="271"/>
    </row>
    <row r="4127" spans="1:5">
      <c r="A4127" s="222"/>
      <c r="B4127" s="268"/>
      <c r="C4127" s="269"/>
      <c r="D4127" s="270"/>
      <c r="E4127" s="271"/>
    </row>
    <row r="4128" spans="1:5">
      <c r="A4128" s="222"/>
      <c r="B4128" s="268"/>
      <c r="C4128" s="269"/>
      <c r="D4128" s="270"/>
      <c r="E4128" s="271"/>
    </row>
    <row r="4129" spans="1:5">
      <c r="A4129" s="222"/>
      <c r="B4129" s="268"/>
      <c r="C4129" s="269"/>
      <c r="D4129" s="270"/>
      <c r="E4129" s="271"/>
    </row>
    <row r="4130" spans="1:5">
      <c r="A4130" s="222"/>
      <c r="B4130" s="268"/>
      <c r="C4130" s="269"/>
      <c r="D4130" s="270"/>
      <c r="E4130" s="271"/>
    </row>
    <row r="4131" spans="1:5">
      <c r="A4131" s="222"/>
      <c r="B4131" s="268"/>
      <c r="C4131" s="269"/>
      <c r="D4131" s="270"/>
      <c r="E4131" s="271"/>
    </row>
    <row r="4132" spans="1:5">
      <c r="A4132" s="222"/>
      <c r="B4132" s="268"/>
      <c r="C4132" s="269"/>
      <c r="D4132" s="270"/>
      <c r="E4132" s="271"/>
    </row>
    <row r="4133" spans="1:5">
      <c r="A4133" s="222"/>
      <c r="B4133" s="268"/>
      <c r="C4133" s="269"/>
      <c r="D4133" s="270"/>
      <c r="E4133" s="271"/>
    </row>
    <row r="4134" spans="1:5">
      <c r="A4134" s="222"/>
      <c r="B4134" s="268"/>
      <c r="C4134" s="269"/>
      <c r="D4134" s="270"/>
      <c r="E4134" s="271"/>
    </row>
    <row r="4135" spans="1:5">
      <c r="A4135" s="222"/>
      <c r="B4135" s="268"/>
      <c r="C4135" s="269"/>
      <c r="D4135" s="270"/>
      <c r="E4135" s="271"/>
    </row>
    <row r="4136" spans="1:5">
      <c r="A4136" s="222"/>
      <c r="B4136" s="268"/>
      <c r="C4136" s="269"/>
      <c r="D4136" s="270"/>
      <c r="E4136" s="271"/>
    </row>
    <row r="4137" spans="1:5">
      <c r="A4137" s="222"/>
      <c r="B4137" s="268"/>
      <c r="C4137" s="269"/>
      <c r="D4137" s="270"/>
      <c r="E4137" s="271"/>
    </row>
    <row r="4138" spans="1:5">
      <c r="A4138" s="222"/>
      <c r="B4138" s="268"/>
      <c r="C4138" s="269"/>
      <c r="D4138" s="270"/>
      <c r="E4138" s="271"/>
    </row>
    <row r="4139" spans="1:5">
      <c r="A4139" s="222"/>
      <c r="B4139" s="268"/>
      <c r="C4139" s="269"/>
      <c r="D4139" s="270"/>
      <c r="E4139" s="271"/>
    </row>
    <row r="4140" spans="1:5">
      <c r="A4140" s="222"/>
      <c r="B4140" s="268"/>
      <c r="C4140" s="269"/>
      <c r="D4140" s="270"/>
      <c r="E4140" s="271"/>
    </row>
    <row r="4141" spans="1:5">
      <c r="A4141" s="222"/>
      <c r="B4141" s="268"/>
      <c r="C4141" s="269"/>
      <c r="D4141" s="270"/>
      <c r="E4141" s="271"/>
    </row>
    <row r="4142" spans="1:5">
      <c r="A4142" s="222"/>
      <c r="B4142" s="268"/>
      <c r="C4142" s="269"/>
      <c r="D4142" s="270"/>
      <c r="E4142" s="271"/>
    </row>
    <row r="4143" spans="1:5">
      <c r="A4143" s="222"/>
      <c r="B4143" s="268"/>
      <c r="C4143" s="269"/>
      <c r="D4143" s="270"/>
      <c r="E4143" s="271"/>
    </row>
    <row r="4144" spans="1:5">
      <c r="A4144" s="222"/>
      <c r="B4144" s="268"/>
      <c r="C4144" s="269"/>
      <c r="D4144" s="270"/>
      <c r="E4144" s="271"/>
    </row>
    <row r="4145" spans="1:5">
      <c r="A4145" s="222"/>
      <c r="B4145" s="268"/>
      <c r="C4145" s="269"/>
      <c r="D4145" s="270"/>
      <c r="E4145" s="271"/>
    </row>
    <row r="4146" spans="1:5">
      <c r="A4146" s="222"/>
      <c r="B4146" s="268"/>
      <c r="C4146" s="269"/>
      <c r="D4146" s="270"/>
      <c r="E4146" s="271"/>
    </row>
    <row r="4147" spans="1:5">
      <c r="A4147" s="222"/>
      <c r="B4147" s="268"/>
      <c r="C4147" s="269"/>
      <c r="D4147" s="270"/>
      <c r="E4147" s="271"/>
    </row>
    <row r="4148" spans="1:5">
      <c r="A4148" s="222"/>
      <c r="B4148" s="268"/>
      <c r="C4148" s="269"/>
      <c r="D4148" s="270"/>
      <c r="E4148" s="271"/>
    </row>
    <row r="4149" spans="1:5">
      <c r="A4149" s="222"/>
      <c r="B4149" s="268"/>
      <c r="C4149" s="269"/>
      <c r="D4149" s="270"/>
      <c r="E4149" s="271"/>
    </row>
    <row r="4150" spans="1:5">
      <c r="A4150" s="222"/>
      <c r="B4150" s="268"/>
      <c r="C4150" s="269"/>
      <c r="D4150" s="270"/>
      <c r="E4150" s="271"/>
    </row>
    <row r="4151" spans="1:5">
      <c r="A4151" s="222"/>
      <c r="B4151" s="268"/>
      <c r="C4151" s="269"/>
      <c r="D4151" s="270"/>
      <c r="E4151" s="271"/>
    </row>
    <row r="4152" spans="1:5">
      <c r="A4152" s="222"/>
      <c r="B4152" s="268"/>
      <c r="C4152" s="269"/>
      <c r="D4152" s="270"/>
      <c r="E4152" s="271"/>
    </row>
    <row r="4153" spans="1:5">
      <c r="A4153" s="222"/>
      <c r="B4153" s="268"/>
      <c r="C4153" s="269"/>
      <c r="D4153" s="270"/>
      <c r="E4153" s="271"/>
    </row>
    <row r="4154" spans="1:5">
      <c r="A4154" s="222"/>
      <c r="B4154" s="268"/>
      <c r="C4154" s="269"/>
      <c r="D4154" s="270"/>
      <c r="E4154" s="271"/>
    </row>
    <row r="4155" spans="1:5">
      <c r="A4155" s="222"/>
      <c r="B4155" s="268"/>
      <c r="C4155" s="269"/>
      <c r="D4155" s="270"/>
      <c r="E4155" s="271"/>
    </row>
    <row r="4156" spans="1:5">
      <c r="A4156" s="222"/>
      <c r="B4156" s="268"/>
      <c r="C4156" s="269"/>
      <c r="D4156" s="270"/>
      <c r="E4156" s="271"/>
    </row>
    <row r="4157" spans="1:5">
      <c r="A4157" s="222"/>
      <c r="B4157" s="268"/>
      <c r="C4157" s="269"/>
      <c r="D4157" s="270"/>
      <c r="E4157" s="271"/>
    </row>
    <row r="4158" spans="1:5">
      <c r="A4158" s="222"/>
      <c r="B4158" s="268"/>
      <c r="C4158" s="269"/>
      <c r="D4158" s="270"/>
      <c r="E4158" s="271"/>
    </row>
    <row r="4159" spans="1:5">
      <c r="A4159" s="222"/>
      <c r="B4159" s="268"/>
      <c r="C4159" s="269"/>
      <c r="D4159" s="270"/>
      <c r="E4159" s="271"/>
    </row>
    <row r="4160" spans="1:5">
      <c r="A4160" s="222"/>
      <c r="B4160" s="268"/>
      <c r="C4160" s="269"/>
      <c r="D4160" s="270"/>
      <c r="E4160" s="271"/>
    </row>
    <row r="4161" spans="1:5">
      <c r="A4161" s="222"/>
      <c r="B4161" s="268"/>
      <c r="C4161" s="269"/>
      <c r="D4161" s="270"/>
      <c r="E4161" s="271"/>
    </row>
    <row r="4162" spans="1:5">
      <c r="A4162" s="222"/>
      <c r="B4162" s="268"/>
      <c r="C4162" s="269"/>
      <c r="D4162" s="270"/>
      <c r="E4162" s="271"/>
    </row>
    <row r="4163" spans="1:5">
      <c r="A4163" s="222"/>
      <c r="B4163" s="268"/>
      <c r="C4163" s="269"/>
      <c r="D4163" s="270"/>
      <c r="E4163" s="271"/>
    </row>
    <row r="4164" spans="1:5">
      <c r="A4164" s="222"/>
      <c r="B4164" s="268"/>
      <c r="C4164" s="269"/>
      <c r="D4164" s="270"/>
      <c r="E4164" s="271"/>
    </row>
    <row r="4165" spans="1:5">
      <c r="A4165" s="222"/>
      <c r="B4165" s="268"/>
      <c r="C4165" s="269"/>
      <c r="D4165" s="270"/>
      <c r="E4165" s="271"/>
    </row>
    <row r="4166" spans="1:5">
      <c r="A4166" s="222"/>
      <c r="B4166" s="268"/>
      <c r="C4166" s="269"/>
      <c r="D4166" s="270"/>
      <c r="E4166" s="271"/>
    </row>
    <row r="4167" spans="1:5">
      <c r="A4167" s="222"/>
      <c r="B4167" s="268"/>
      <c r="C4167" s="269"/>
      <c r="D4167" s="270"/>
      <c r="E4167" s="271"/>
    </row>
    <row r="4168" spans="1:5">
      <c r="A4168" s="222"/>
      <c r="B4168" s="268"/>
      <c r="C4168" s="269"/>
      <c r="D4168" s="270"/>
      <c r="E4168" s="271"/>
    </row>
    <row r="4169" spans="1:5">
      <c r="A4169" s="222"/>
      <c r="B4169" s="268"/>
      <c r="C4169" s="269"/>
      <c r="D4169" s="270"/>
      <c r="E4169" s="271"/>
    </row>
    <row r="4170" spans="1:5">
      <c r="A4170" s="222"/>
      <c r="B4170" s="268"/>
      <c r="C4170" s="269"/>
      <c r="D4170" s="270"/>
      <c r="E4170" s="271"/>
    </row>
    <row r="4171" spans="1:5">
      <c r="A4171" s="222"/>
      <c r="B4171" s="268"/>
      <c r="C4171" s="269"/>
      <c r="D4171" s="270"/>
      <c r="E4171" s="271"/>
    </row>
    <row r="4172" spans="1:5">
      <c r="A4172" s="222"/>
      <c r="B4172" s="268"/>
      <c r="C4172" s="269"/>
      <c r="D4172" s="270"/>
      <c r="E4172" s="271"/>
    </row>
    <row r="4173" spans="1:5">
      <c r="A4173" s="222"/>
      <c r="B4173" s="268"/>
      <c r="C4173" s="269"/>
      <c r="D4173" s="270"/>
      <c r="E4173" s="271"/>
    </row>
    <row r="4174" spans="1:5">
      <c r="A4174" s="222"/>
      <c r="B4174" s="268"/>
      <c r="C4174" s="269"/>
      <c r="D4174" s="270"/>
      <c r="E4174" s="271"/>
    </row>
    <row r="4175" spans="1:5">
      <c r="A4175" s="222"/>
      <c r="B4175" s="268"/>
      <c r="C4175" s="269"/>
      <c r="D4175" s="270"/>
      <c r="E4175" s="271"/>
    </row>
    <row r="4176" spans="1:5">
      <c r="A4176" s="222"/>
      <c r="B4176" s="268"/>
      <c r="C4176" s="269"/>
      <c r="D4176" s="270"/>
      <c r="E4176" s="271"/>
    </row>
    <row r="4177" spans="1:5">
      <c r="A4177" s="222"/>
      <c r="B4177" s="268"/>
      <c r="C4177" s="269"/>
      <c r="D4177" s="270"/>
      <c r="E4177" s="271"/>
    </row>
    <row r="4178" spans="1:5">
      <c r="A4178" s="222"/>
      <c r="B4178" s="268"/>
      <c r="C4178" s="269"/>
      <c r="D4178" s="270"/>
      <c r="E4178" s="271"/>
    </row>
    <row r="4179" spans="1:5">
      <c r="A4179" s="222"/>
      <c r="B4179" s="268"/>
      <c r="C4179" s="269"/>
      <c r="D4179" s="270"/>
      <c r="E4179" s="271"/>
    </row>
    <row r="4180" spans="1:5">
      <c r="A4180" s="222"/>
      <c r="B4180" s="268"/>
      <c r="C4180" s="269"/>
      <c r="D4180" s="270"/>
      <c r="E4180" s="271"/>
    </row>
    <row r="4181" spans="1:5">
      <c r="A4181" s="222"/>
      <c r="B4181" s="268"/>
      <c r="C4181" s="269"/>
      <c r="D4181" s="270"/>
      <c r="E4181" s="271"/>
    </row>
    <row r="4182" spans="1:5">
      <c r="A4182" s="222"/>
      <c r="B4182" s="268"/>
      <c r="C4182" s="269"/>
      <c r="D4182" s="270"/>
      <c r="E4182" s="271"/>
    </row>
    <row r="4183" spans="1:5">
      <c r="A4183" s="222"/>
      <c r="B4183" s="268"/>
      <c r="C4183" s="269"/>
      <c r="D4183" s="270"/>
      <c r="E4183" s="271"/>
    </row>
    <row r="4184" spans="1:5">
      <c r="A4184" s="222"/>
      <c r="B4184" s="268"/>
      <c r="C4184" s="269"/>
      <c r="D4184" s="270"/>
      <c r="E4184" s="271"/>
    </row>
    <row r="4185" spans="1:5">
      <c r="A4185" s="222"/>
      <c r="B4185" s="268"/>
      <c r="C4185" s="269"/>
      <c r="D4185" s="270"/>
      <c r="E4185" s="271"/>
    </row>
    <row r="4186" spans="1:5">
      <c r="A4186" s="222"/>
      <c r="B4186" s="268"/>
      <c r="C4186" s="269"/>
      <c r="D4186" s="270"/>
      <c r="E4186" s="271"/>
    </row>
    <row r="4187" spans="1:5">
      <c r="A4187" s="222"/>
      <c r="B4187" s="268"/>
      <c r="C4187" s="269"/>
      <c r="D4187" s="270"/>
      <c r="E4187" s="271"/>
    </row>
    <row r="4188" spans="1:5">
      <c r="A4188" s="222"/>
      <c r="B4188" s="268"/>
      <c r="C4188" s="269"/>
      <c r="D4188" s="270"/>
      <c r="E4188" s="271"/>
    </row>
    <row r="4189" spans="1:5">
      <c r="A4189" s="222"/>
      <c r="B4189" s="268"/>
      <c r="C4189" s="269"/>
      <c r="D4189" s="270"/>
      <c r="E4189" s="271"/>
    </row>
    <row r="4190" spans="1:5">
      <c r="A4190" s="222"/>
      <c r="B4190" s="268"/>
      <c r="C4190" s="269"/>
      <c r="D4190" s="270"/>
      <c r="E4190" s="271"/>
    </row>
    <row r="4191" spans="1:5">
      <c r="A4191" s="222"/>
      <c r="B4191" s="268"/>
      <c r="C4191" s="269"/>
      <c r="D4191" s="270"/>
      <c r="E4191" s="271"/>
    </row>
    <row r="4192" spans="1:5">
      <c r="A4192" s="222"/>
      <c r="B4192" s="268"/>
      <c r="C4192" s="269"/>
      <c r="D4192" s="270"/>
      <c r="E4192" s="271"/>
    </row>
    <row r="4193" spans="1:5">
      <c r="A4193" s="222"/>
      <c r="B4193" s="268"/>
      <c r="C4193" s="269"/>
      <c r="D4193" s="270"/>
      <c r="E4193" s="271"/>
    </row>
    <row r="4194" spans="1:5">
      <c r="A4194" s="222"/>
      <c r="B4194" s="268"/>
      <c r="C4194" s="269"/>
      <c r="D4194" s="270"/>
      <c r="E4194" s="271"/>
    </row>
    <row r="4195" spans="1:5">
      <c r="A4195" s="222"/>
      <c r="B4195" s="268"/>
      <c r="C4195" s="269"/>
      <c r="D4195" s="270"/>
      <c r="E4195" s="271"/>
    </row>
    <row r="4196" spans="1:5">
      <c r="A4196" s="222"/>
      <c r="B4196" s="268"/>
      <c r="C4196" s="269"/>
      <c r="D4196" s="270"/>
      <c r="E4196" s="271"/>
    </row>
    <row r="4197" spans="1:5">
      <c r="A4197" s="222"/>
      <c r="B4197" s="268"/>
      <c r="C4197" s="269"/>
      <c r="D4197" s="270"/>
      <c r="E4197" s="271"/>
    </row>
    <row r="4198" spans="1:5">
      <c r="A4198" s="222"/>
      <c r="B4198" s="268"/>
      <c r="C4198" s="269"/>
      <c r="D4198" s="270"/>
      <c r="E4198" s="271"/>
    </row>
    <row r="4199" spans="1:5">
      <c r="A4199" s="222"/>
      <c r="B4199" s="268"/>
      <c r="C4199" s="269"/>
      <c r="D4199" s="270"/>
      <c r="E4199" s="271"/>
    </row>
    <row r="4200" spans="1:5">
      <c r="A4200" s="222"/>
      <c r="B4200" s="268"/>
      <c r="C4200" s="269"/>
      <c r="D4200" s="270"/>
      <c r="E4200" s="271"/>
    </row>
    <row r="4201" spans="1:5">
      <c r="A4201" s="222"/>
      <c r="B4201" s="268"/>
      <c r="C4201" s="269"/>
      <c r="D4201" s="270"/>
      <c r="E4201" s="271"/>
    </row>
    <row r="4202" spans="1:5">
      <c r="A4202" s="222"/>
      <c r="B4202" s="268"/>
      <c r="C4202" s="269"/>
      <c r="D4202" s="270"/>
      <c r="E4202" s="271"/>
    </row>
    <row r="4203" spans="1:5">
      <c r="A4203" s="222"/>
      <c r="B4203" s="268"/>
      <c r="C4203" s="269"/>
      <c r="D4203" s="270"/>
      <c r="E4203" s="271"/>
    </row>
    <row r="4204" spans="1:5">
      <c r="A4204" s="222"/>
      <c r="B4204" s="268"/>
      <c r="C4204" s="269"/>
      <c r="D4204" s="270"/>
      <c r="E4204" s="271"/>
    </row>
    <row r="4205" spans="1:5">
      <c r="A4205" s="222"/>
      <c r="B4205" s="268"/>
      <c r="C4205" s="269"/>
      <c r="D4205" s="270"/>
      <c r="E4205" s="271"/>
    </row>
    <row r="4206" spans="1:5">
      <c r="A4206" s="222"/>
      <c r="B4206" s="268"/>
      <c r="C4206" s="269"/>
      <c r="D4206" s="270"/>
      <c r="E4206" s="271"/>
    </row>
    <row r="4207" spans="1:5">
      <c r="A4207" s="222"/>
      <c r="B4207" s="268"/>
      <c r="C4207" s="269"/>
      <c r="D4207" s="270"/>
      <c r="E4207" s="271"/>
    </row>
    <row r="4208" spans="1:5">
      <c r="A4208" s="222"/>
      <c r="B4208" s="268"/>
      <c r="C4208" s="269"/>
      <c r="D4208" s="270"/>
      <c r="E4208" s="271"/>
    </row>
    <row r="4209" spans="1:5">
      <c r="A4209" s="222"/>
      <c r="B4209" s="268"/>
      <c r="C4209" s="269"/>
      <c r="D4209" s="270"/>
      <c r="E4209" s="271"/>
    </row>
    <row r="4210" spans="1:5">
      <c r="A4210" s="222"/>
      <c r="B4210" s="268"/>
      <c r="C4210" s="269"/>
      <c r="D4210" s="270"/>
      <c r="E4210" s="271"/>
    </row>
    <row r="4211" spans="1:5">
      <c r="A4211" s="222"/>
      <c r="B4211" s="268"/>
      <c r="C4211" s="269"/>
      <c r="D4211" s="270"/>
      <c r="E4211" s="271"/>
    </row>
    <row r="4212" spans="1:5">
      <c r="A4212" s="222"/>
      <c r="B4212" s="268"/>
      <c r="C4212" s="269"/>
      <c r="D4212" s="270"/>
      <c r="E4212" s="271"/>
    </row>
    <row r="4213" spans="1:5">
      <c r="A4213" s="222"/>
      <c r="B4213" s="268"/>
      <c r="C4213" s="269"/>
      <c r="D4213" s="270"/>
      <c r="E4213" s="271"/>
    </row>
    <row r="4214" spans="1:5">
      <c r="A4214" s="222"/>
      <c r="B4214" s="268"/>
      <c r="C4214" s="269"/>
      <c r="D4214" s="270"/>
      <c r="E4214" s="271"/>
    </row>
    <row r="4215" spans="1:5">
      <c r="A4215" s="222"/>
      <c r="B4215" s="268"/>
      <c r="C4215" s="269"/>
      <c r="D4215" s="270"/>
      <c r="E4215" s="271"/>
    </row>
    <row r="4216" spans="1:5">
      <c r="A4216" s="222"/>
      <c r="B4216" s="268"/>
      <c r="C4216" s="269"/>
      <c r="D4216" s="270"/>
      <c r="E4216" s="271"/>
    </row>
    <row r="4217" spans="1:5">
      <c r="A4217" s="222"/>
      <c r="B4217" s="268"/>
      <c r="C4217" s="269"/>
      <c r="D4217" s="270"/>
      <c r="E4217" s="271"/>
    </row>
    <row r="4218" spans="1:5">
      <c r="A4218" s="222"/>
      <c r="B4218" s="268"/>
      <c r="C4218" s="269"/>
      <c r="D4218" s="270"/>
      <c r="E4218" s="271"/>
    </row>
    <row r="4219" spans="1:5">
      <c r="A4219" s="222"/>
      <c r="B4219" s="268"/>
      <c r="C4219" s="269"/>
      <c r="D4219" s="270"/>
      <c r="E4219" s="271"/>
    </row>
    <row r="4220" spans="1:5">
      <c r="A4220" s="222"/>
      <c r="B4220" s="268"/>
      <c r="C4220" s="269"/>
      <c r="D4220" s="270"/>
      <c r="E4220" s="271"/>
    </row>
    <row r="4221" spans="1:5">
      <c r="A4221" s="222"/>
      <c r="B4221" s="268"/>
      <c r="C4221" s="269"/>
      <c r="D4221" s="270"/>
      <c r="E4221" s="271"/>
    </row>
    <row r="4222" spans="1:5">
      <c r="A4222" s="222"/>
      <c r="B4222" s="268"/>
      <c r="C4222" s="269"/>
      <c r="D4222" s="270"/>
      <c r="E4222" s="271"/>
    </row>
    <row r="4223" spans="1:5">
      <c r="A4223" s="222"/>
      <c r="B4223" s="268"/>
      <c r="C4223" s="269"/>
      <c r="D4223" s="270"/>
      <c r="E4223" s="271"/>
    </row>
    <row r="4224" spans="1:5">
      <c r="A4224" s="222"/>
      <c r="B4224" s="268"/>
      <c r="C4224" s="269"/>
      <c r="D4224" s="270"/>
      <c r="E4224" s="271"/>
    </row>
    <row r="4225" spans="1:5">
      <c r="A4225" s="222"/>
      <c r="B4225" s="268"/>
      <c r="C4225" s="269"/>
      <c r="D4225" s="270"/>
      <c r="E4225" s="271"/>
    </row>
    <row r="4226" spans="1:5">
      <c r="A4226" s="222"/>
      <c r="B4226" s="268"/>
      <c r="C4226" s="269"/>
      <c r="D4226" s="270"/>
      <c r="E4226" s="271"/>
    </row>
    <row r="4227" spans="1:5">
      <c r="A4227" s="222"/>
      <c r="B4227" s="268"/>
      <c r="C4227" s="269"/>
      <c r="D4227" s="270"/>
      <c r="E4227" s="271"/>
    </row>
    <row r="4228" spans="1:5">
      <c r="A4228" s="222"/>
      <c r="B4228" s="268"/>
      <c r="C4228" s="269"/>
      <c r="D4228" s="270"/>
      <c r="E4228" s="271"/>
    </row>
    <row r="4229" spans="1:5">
      <c r="A4229" s="222"/>
      <c r="B4229" s="268"/>
      <c r="C4229" s="269"/>
      <c r="D4229" s="270"/>
      <c r="E4229" s="271"/>
    </row>
    <row r="4230" spans="1:5">
      <c r="A4230" s="222"/>
      <c r="B4230" s="268"/>
      <c r="C4230" s="269"/>
      <c r="D4230" s="270"/>
      <c r="E4230" s="271"/>
    </row>
    <row r="4231" spans="1:5">
      <c r="A4231" s="222"/>
      <c r="B4231" s="268"/>
      <c r="C4231" s="269"/>
      <c r="D4231" s="270"/>
      <c r="E4231" s="271"/>
    </row>
    <row r="4232" spans="1:5">
      <c r="A4232" s="222"/>
      <c r="B4232" s="268"/>
      <c r="C4232" s="269"/>
      <c r="D4232" s="270"/>
      <c r="E4232" s="271"/>
    </row>
    <row r="4233" spans="1:5">
      <c r="A4233" s="222"/>
      <c r="B4233" s="268"/>
      <c r="C4233" s="269"/>
      <c r="D4233" s="270"/>
      <c r="E4233" s="271"/>
    </row>
    <row r="4234" spans="1:5">
      <c r="A4234" s="222"/>
      <c r="B4234" s="268"/>
      <c r="C4234" s="269"/>
      <c r="D4234" s="270"/>
      <c r="E4234" s="271"/>
    </row>
    <row r="4235" spans="1:5">
      <c r="A4235" s="222"/>
      <c r="B4235" s="268"/>
      <c r="C4235" s="269"/>
      <c r="D4235" s="270"/>
      <c r="E4235" s="271"/>
    </row>
    <row r="4236" spans="1:5">
      <c r="A4236" s="222"/>
      <c r="B4236" s="268"/>
      <c r="C4236" s="269"/>
      <c r="D4236" s="270"/>
      <c r="E4236" s="271"/>
    </row>
    <row r="4237" spans="1:5">
      <c r="A4237" s="222"/>
      <c r="B4237" s="268"/>
      <c r="C4237" s="269"/>
      <c r="D4237" s="270"/>
      <c r="E4237" s="271"/>
    </row>
    <row r="4238" spans="1:5">
      <c r="A4238" s="222"/>
      <c r="B4238" s="268"/>
      <c r="C4238" s="269"/>
      <c r="D4238" s="270"/>
      <c r="E4238" s="271"/>
    </row>
    <row r="4239" spans="1:5">
      <c r="A4239" s="222"/>
      <c r="B4239" s="268"/>
      <c r="C4239" s="269"/>
      <c r="D4239" s="270"/>
      <c r="E4239" s="271"/>
    </row>
    <row r="4240" spans="1:5">
      <c r="A4240" s="222"/>
      <c r="B4240" s="268"/>
      <c r="C4240" s="269"/>
      <c r="D4240" s="270"/>
      <c r="E4240" s="271"/>
    </row>
    <row r="4241" spans="1:5">
      <c r="A4241" s="222"/>
      <c r="B4241" s="268"/>
      <c r="C4241" s="269"/>
      <c r="D4241" s="270"/>
      <c r="E4241" s="271"/>
    </row>
    <row r="4242" spans="1:5">
      <c r="A4242" s="222"/>
      <c r="B4242" s="268"/>
      <c r="C4242" s="269"/>
      <c r="D4242" s="270"/>
      <c r="E4242" s="271"/>
    </row>
    <row r="4243" spans="1:5">
      <c r="A4243" s="222"/>
      <c r="B4243" s="268"/>
      <c r="C4243" s="269"/>
      <c r="D4243" s="270"/>
      <c r="E4243" s="271"/>
    </row>
    <row r="4244" spans="1:5">
      <c r="A4244" s="222"/>
      <c r="B4244" s="268"/>
      <c r="C4244" s="269"/>
      <c r="D4244" s="270"/>
      <c r="E4244" s="271"/>
    </row>
    <row r="4245" spans="1:5">
      <c r="A4245" s="222"/>
      <c r="B4245" s="268"/>
      <c r="C4245" s="269"/>
      <c r="D4245" s="270"/>
      <c r="E4245" s="271"/>
    </row>
    <row r="4246" spans="1:5">
      <c r="A4246" s="222"/>
      <c r="B4246" s="268"/>
      <c r="C4246" s="269"/>
      <c r="D4246" s="270"/>
      <c r="E4246" s="271"/>
    </row>
    <row r="4247" spans="1:5">
      <c r="A4247" s="222"/>
      <c r="B4247" s="268"/>
      <c r="C4247" s="269"/>
      <c r="D4247" s="270"/>
      <c r="E4247" s="271"/>
    </row>
    <row r="4248" spans="1:5">
      <c r="A4248" s="222"/>
      <c r="B4248" s="268"/>
      <c r="C4248" s="269"/>
      <c r="D4248" s="270"/>
      <c r="E4248" s="271"/>
    </row>
    <row r="4249" spans="1:5">
      <c r="A4249" s="222"/>
      <c r="B4249" s="268"/>
      <c r="C4249" s="269"/>
      <c r="D4249" s="270"/>
      <c r="E4249" s="271"/>
    </row>
    <row r="4250" spans="1:5">
      <c r="A4250" s="222"/>
      <c r="B4250" s="268"/>
      <c r="C4250" s="269"/>
      <c r="D4250" s="270"/>
      <c r="E4250" s="271"/>
    </row>
    <row r="4251" spans="1:5">
      <c r="A4251" s="222"/>
      <c r="B4251" s="268"/>
      <c r="C4251" s="269"/>
      <c r="D4251" s="270"/>
      <c r="E4251" s="271"/>
    </row>
    <row r="4252" spans="1:5">
      <c r="A4252" s="222"/>
      <c r="B4252" s="268"/>
      <c r="C4252" s="269"/>
      <c r="D4252" s="270"/>
      <c r="E4252" s="271"/>
    </row>
    <row r="4253" spans="1:5">
      <c r="A4253" s="222"/>
      <c r="B4253" s="268"/>
      <c r="C4253" s="269"/>
      <c r="D4253" s="270"/>
      <c r="E4253" s="271"/>
    </row>
    <row r="4254" spans="1:5">
      <c r="A4254" s="222"/>
      <c r="B4254" s="268"/>
      <c r="C4254" s="269"/>
      <c r="D4254" s="270"/>
      <c r="E4254" s="271"/>
    </row>
    <row r="4255" spans="1:5">
      <c r="A4255" s="222"/>
      <c r="B4255" s="268"/>
      <c r="C4255" s="269"/>
      <c r="D4255" s="270"/>
      <c r="E4255" s="271"/>
    </row>
    <row r="4256" spans="1:5">
      <c r="A4256" s="222"/>
      <c r="B4256" s="268"/>
      <c r="C4256" s="269"/>
      <c r="D4256" s="270"/>
      <c r="E4256" s="271"/>
    </row>
    <row r="4257" spans="1:5">
      <c r="A4257" s="222"/>
      <c r="B4257" s="268"/>
      <c r="C4257" s="269"/>
      <c r="D4257" s="270"/>
      <c r="E4257" s="271"/>
    </row>
    <row r="4258" spans="1:5">
      <c r="A4258" s="222"/>
      <c r="B4258" s="268"/>
      <c r="C4258" s="269"/>
      <c r="D4258" s="270"/>
      <c r="E4258" s="271"/>
    </row>
    <row r="4259" spans="1:5">
      <c r="A4259" s="222"/>
      <c r="B4259" s="268"/>
      <c r="C4259" s="269"/>
      <c r="D4259" s="270"/>
      <c r="E4259" s="271"/>
    </row>
    <row r="4260" spans="1:5">
      <c r="A4260" s="222"/>
      <c r="B4260" s="268"/>
      <c r="C4260" s="269"/>
      <c r="D4260" s="270"/>
      <c r="E4260" s="271"/>
    </row>
    <row r="4261" spans="1:5">
      <c r="A4261" s="222"/>
      <c r="B4261" s="268"/>
      <c r="C4261" s="269"/>
      <c r="D4261" s="270"/>
      <c r="E4261" s="271"/>
    </row>
    <row r="4262" spans="1:5">
      <c r="A4262" s="222"/>
      <c r="B4262" s="268"/>
      <c r="C4262" s="269"/>
      <c r="D4262" s="270"/>
      <c r="E4262" s="271"/>
    </row>
    <row r="4263" spans="1:5">
      <c r="A4263" s="222"/>
      <c r="B4263" s="268"/>
      <c r="C4263" s="269"/>
      <c r="D4263" s="270"/>
      <c r="E4263" s="271"/>
    </row>
    <row r="4264" spans="1:5">
      <c r="A4264" s="222"/>
      <c r="B4264" s="268"/>
      <c r="C4264" s="269"/>
      <c r="D4264" s="270"/>
      <c r="E4264" s="271"/>
    </row>
    <row r="4265" spans="1:5">
      <c r="A4265" s="222"/>
      <c r="B4265" s="268"/>
      <c r="C4265" s="269"/>
      <c r="D4265" s="270"/>
      <c r="E4265" s="271"/>
    </row>
    <row r="4266" spans="1:5">
      <c r="A4266" s="222"/>
      <c r="B4266" s="268"/>
      <c r="C4266" s="269"/>
      <c r="D4266" s="270"/>
      <c r="E4266" s="271"/>
    </row>
    <row r="4267" spans="1:5">
      <c r="A4267" s="222"/>
      <c r="B4267" s="268"/>
      <c r="C4267" s="269"/>
      <c r="D4267" s="270"/>
      <c r="E4267" s="271"/>
    </row>
    <row r="4268" spans="1:5">
      <c r="A4268" s="222"/>
      <c r="B4268" s="268"/>
      <c r="C4268" s="269"/>
      <c r="D4268" s="270"/>
      <c r="E4268" s="271"/>
    </row>
    <row r="4269" spans="1:5">
      <c r="A4269" s="222"/>
      <c r="B4269" s="268"/>
      <c r="C4269" s="269"/>
      <c r="D4269" s="270"/>
      <c r="E4269" s="271"/>
    </row>
    <row r="4270" spans="1:5">
      <c r="A4270" s="222"/>
      <c r="B4270" s="268"/>
      <c r="C4270" s="269"/>
      <c r="D4270" s="270"/>
      <c r="E4270" s="271"/>
    </row>
    <row r="4271" spans="1:5">
      <c r="A4271" s="222"/>
      <c r="B4271" s="268"/>
      <c r="C4271" s="269"/>
      <c r="D4271" s="270"/>
      <c r="E4271" s="271"/>
    </row>
    <row r="4272" spans="1:5">
      <c r="A4272" s="222"/>
      <c r="B4272" s="268"/>
      <c r="C4272" s="269"/>
      <c r="D4272" s="270"/>
      <c r="E4272" s="271"/>
    </row>
    <row r="4273" spans="1:5">
      <c r="A4273" s="222"/>
      <c r="B4273" s="268"/>
      <c r="C4273" s="269"/>
      <c r="D4273" s="270"/>
      <c r="E4273" s="271"/>
    </row>
    <row r="4274" spans="1:5">
      <c r="A4274" s="222"/>
      <c r="B4274" s="268"/>
      <c r="C4274" s="269"/>
      <c r="D4274" s="270"/>
      <c r="E4274" s="271"/>
    </row>
    <row r="4275" spans="1:5">
      <c r="A4275" s="222"/>
      <c r="B4275" s="268"/>
      <c r="C4275" s="269"/>
      <c r="D4275" s="270"/>
      <c r="E4275" s="271"/>
    </row>
    <row r="4276" spans="1:5">
      <c r="A4276" s="222"/>
      <c r="B4276" s="268"/>
      <c r="C4276" s="269"/>
      <c r="D4276" s="270"/>
      <c r="E4276" s="271"/>
    </row>
    <row r="4277" spans="1:5">
      <c r="A4277" s="222"/>
      <c r="B4277" s="268"/>
      <c r="C4277" s="269"/>
      <c r="D4277" s="270"/>
      <c r="E4277" s="271"/>
    </row>
    <row r="4278" spans="1:5">
      <c r="A4278" s="222"/>
      <c r="B4278" s="268"/>
      <c r="C4278" s="269"/>
      <c r="D4278" s="270"/>
      <c r="E4278" s="271"/>
    </row>
    <row r="4279" spans="1:5">
      <c r="A4279" s="222"/>
      <c r="B4279" s="268"/>
      <c r="C4279" s="269"/>
      <c r="D4279" s="270"/>
      <c r="E4279" s="271"/>
    </row>
    <row r="4280" spans="1:5">
      <c r="A4280" s="222"/>
      <c r="B4280" s="268"/>
      <c r="C4280" s="269"/>
      <c r="D4280" s="270"/>
      <c r="E4280" s="271"/>
    </row>
    <row r="4281" spans="1:5">
      <c r="A4281" s="222"/>
      <c r="B4281" s="268"/>
      <c r="C4281" s="269"/>
      <c r="D4281" s="270"/>
      <c r="E4281" s="271"/>
    </row>
    <row r="4282" spans="1:5">
      <c r="A4282" s="222"/>
      <c r="B4282" s="268"/>
      <c r="C4282" s="269"/>
      <c r="D4282" s="270"/>
      <c r="E4282" s="271"/>
    </row>
    <row r="4283" spans="1:5">
      <c r="A4283" s="222"/>
      <c r="B4283" s="268"/>
      <c r="C4283" s="269"/>
      <c r="D4283" s="270"/>
      <c r="E4283" s="271"/>
    </row>
    <row r="4284" spans="1:5">
      <c r="A4284" s="222"/>
      <c r="B4284" s="268"/>
      <c r="C4284" s="269"/>
      <c r="D4284" s="270"/>
      <c r="E4284" s="271"/>
    </row>
    <row r="4285" spans="1:5">
      <c r="A4285" s="222"/>
      <c r="B4285" s="268"/>
      <c r="C4285" s="269"/>
      <c r="D4285" s="270"/>
      <c r="E4285" s="271"/>
    </row>
    <row r="4286" spans="1:5">
      <c r="A4286" s="222"/>
      <c r="B4286" s="268"/>
      <c r="C4286" s="269"/>
      <c r="D4286" s="270"/>
      <c r="E4286" s="271"/>
    </row>
    <row r="4287" spans="1:5">
      <c r="A4287" s="222"/>
      <c r="B4287" s="268"/>
      <c r="C4287" s="269"/>
      <c r="D4287" s="270"/>
      <c r="E4287" s="271"/>
    </row>
    <row r="4288" spans="1:5">
      <c r="A4288" s="222"/>
      <c r="B4288" s="268"/>
      <c r="C4288" s="269"/>
      <c r="D4288" s="270"/>
      <c r="E4288" s="271"/>
    </row>
    <row r="4289" spans="1:5">
      <c r="A4289" s="222"/>
      <c r="B4289" s="268"/>
      <c r="C4289" s="269"/>
      <c r="D4289" s="270"/>
      <c r="E4289" s="271"/>
    </row>
    <row r="4290" spans="1:5">
      <c r="A4290" s="222"/>
      <c r="B4290" s="268"/>
      <c r="C4290" s="269"/>
      <c r="D4290" s="270"/>
      <c r="E4290" s="271"/>
    </row>
    <row r="4291" spans="1:5">
      <c r="A4291" s="222"/>
      <c r="B4291" s="268"/>
      <c r="C4291" s="269"/>
      <c r="D4291" s="270"/>
      <c r="E4291" s="271"/>
    </row>
    <row r="4292" spans="1:5">
      <c r="A4292" s="222"/>
      <c r="B4292" s="268"/>
      <c r="C4292" s="269"/>
      <c r="D4292" s="270"/>
      <c r="E4292" s="271"/>
    </row>
    <row r="4293" spans="1:5">
      <c r="A4293" s="222"/>
      <c r="B4293" s="268"/>
      <c r="C4293" s="269"/>
      <c r="D4293" s="270"/>
      <c r="E4293" s="271"/>
    </row>
    <row r="4294" spans="1:5">
      <c r="A4294" s="222"/>
      <c r="B4294" s="268"/>
      <c r="C4294" s="269"/>
      <c r="D4294" s="270"/>
      <c r="E4294" s="271"/>
    </row>
    <row r="4295" spans="1:5">
      <c r="A4295" s="222"/>
      <c r="B4295" s="268"/>
      <c r="C4295" s="269"/>
      <c r="D4295" s="270"/>
      <c r="E4295" s="271"/>
    </row>
    <row r="4296" spans="1:5">
      <c r="A4296" s="222"/>
      <c r="B4296" s="268"/>
      <c r="C4296" s="269"/>
      <c r="D4296" s="270"/>
      <c r="E4296" s="271"/>
    </row>
    <row r="4297" spans="1:5">
      <c r="A4297" s="222"/>
      <c r="B4297" s="268"/>
      <c r="C4297" s="269"/>
      <c r="D4297" s="270"/>
      <c r="E4297" s="271"/>
    </row>
    <row r="4298" spans="1:5">
      <c r="A4298" s="222"/>
      <c r="B4298" s="268"/>
      <c r="C4298" s="269"/>
      <c r="D4298" s="270"/>
      <c r="E4298" s="271"/>
    </row>
    <row r="4299" spans="1:5">
      <c r="A4299" s="222"/>
      <c r="B4299" s="268"/>
      <c r="C4299" s="269"/>
      <c r="D4299" s="270"/>
      <c r="E4299" s="271"/>
    </row>
    <row r="4300" spans="1:5">
      <c r="A4300" s="222"/>
      <c r="B4300" s="268"/>
      <c r="C4300" s="269"/>
      <c r="D4300" s="270"/>
      <c r="E4300" s="271"/>
    </row>
    <row r="4301" spans="1:5">
      <c r="A4301" s="222"/>
      <c r="B4301" s="268"/>
      <c r="C4301" s="269"/>
      <c r="D4301" s="270"/>
      <c r="E4301" s="271"/>
    </row>
    <row r="4302" spans="1:5">
      <c r="A4302" s="222"/>
      <c r="B4302" s="268"/>
      <c r="C4302" s="269"/>
      <c r="D4302" s="270"/>
      <c r="E4302" s="271"/>
    </row>
    <row r="4303" spans="1:5">
      <c r="A4303" s="222"/>
      <c r="B4303" s="268"/>
      <c r="C4303" s="269"/>
      <c r="D4303" s="270"/>
      <c r="E4303" s="271"/>
    </row>
    <row r="4304" spans="1:5">
      <c r="A4304" s="222"/>
      <c r="B4304" s="268"/>
      <c r="C4304" s="269"/>
      <c r="D4304" s="270"/>
      <c r="E4304" s="271"/>
    </row>
    <row r="4305" spans="1:5">
      <c r="A4305" s="222"/>
      <c r="B4305" s="268"/>
      <c r="C4305" s="269"/>
      <c r="D4305" s="270"/>
      <c r="E4305" s="271"/>
    </row>
    <row r="4306" spans="1:5">
      <c r="A4306" s="222"/>
      <c r="B4306" s="268"/>
      <c r="C4306" s="269"/>
      <c r="D4306" s="270"/>
      <c r="E4306" s="271"/>
    </row>
    <row r="4307" spans="1:5">
      <c r="A4307" s="222"/>
      <c r="B4307" s="268"/>
      <c r="C4307" s="269"/>
      <c r="D4307" s="270"/>
      <c r="E4307" s="271"/>
    </row>
    <row r="4308" spans="1:5">
      <c r="A4308" s="222"/>
      <c r="B4308" s="268"/>
      <c r="C4308" s="269"/>
      <c r="D4308" s="270"/>
      <c r="E4308" s="271"/>
    </row>
    <row r="4309" spans="1:5">
      <c r="A4309" s="222"/>
      <c r="B4309" s="268"/>
      <c r="C4309" s="269"/>
      <c r="D4309" s="270"/>
      <c r="E4309" s="271"/>
    </row>
    <row r="4310" spans="1:5">
      <c r="A4310" s="222"/>
      <c r="B4310" s="268"/>
      <c r="C4310" s="269"/>
      <c r="D4310" s="270"/>
      <c r="E4310" s="271"/>
    </row>
    <row r="4311" spans="1:5">
      <c r="A4311" s="222"/>
      <c r="B4311" s="268"/>
      <c r="C4311" s="269"/>
      <c r="D4311" s="270"/>
      <c r="E4311" s="271"/>
    </row>
    <row r="4312" spans="1:5">
      <c r="A4312" s="222"/>
      <c r="B4312" s="268"/>
      <c r="C4312" s="269"/>
      <c r="D4312" s="270"/>
      <c r="E4312" s="271"/>
    </row>
    <row r="4313" spans="1:5">
      <c r="A4313" s="222"/>
      <c r="B4313" s="268"/>
      <c r="C4313" s="269"/>
      <c r="D4313" s="270"/>
      <c r="E4313" s="271"/>
    </row>
    <row r="4314" spans="1:5">
      <c r="A4314" s="222"/>
      <c r="B4314" s="268"/>
      <c r="C4314" s="269"/>
      <c r="D4314" s="270"/>
      <c r="E4314" s="271"/>
    </row>
    <row r="4315" spans="1:5">
      <c r="A4315" s="222"/>
      <c r="B4315" s="268"/>
      <c r="C4315" s="269"/>
      <c r="D4315" s="270"/>
      <c r="E4315" s="271"/>
    </row>
    <row r="4316" spans="1:5">
      <c r="A4316" s="222"/>
      <c r="B4316" s="268"/>
      <c r="C4316" s="269"/>
      <c r="D4316" s="270"/>
      <c r="E4316" s="271"/>
    </row>
    <row r="4317" spans="1:5">
      <c r="A4317" s="222"/>
      <c r="B4317" s="268"/>
      <c r="C4317" s="269"/>
      <c r="D4317" s="270"/>
      <c r="E4317" s="271"/>
    </row>
    <row r="4318" spans="1:5">
      <c r="A4318" s="222"/>
      <c r="B4318" s="268"/>
      <c r="C4318" s="269"/>
      <c r="D4318" s="270"/>
      <c r="E4318" s="271"/>
    </row>
    <row r="4319" spans="1:5">
      <c r="A4319" s="222"/>
      <c r="B4319" s="268"/>
      <c r="C4319" s="269"/>
      <c r="D4319" s="270"/>
      <c r="E4319" s="271"/>
    </row>
    <row r="4320" spans="1:5">
      <c r="A4320" s="222"/>
      <c r="B4320" s="268"/>
      <c r="C4320" s="269"/>
      <c r="D4320" s="270"/>
      <c r="E4320" s="271"/>
    </row>
    <row r="4321" spans="1:5">
      <c r="A4321" s="222"/>
      <c r="B4321" s="268"/>
      <c r="C4321" s="269"/>
      <c r="D4321" s="270"/>
      <c r="E4321" s="271"/>
    </row>
    <row r="4322" spans="1:5">
      <c r="A4322" s="222"/>
      <c r="B4322" s="268"/>
      <c r="C4322" s="269"/>
      <c r="D4322" s="270"/>
      <c r="E4322" s="271"/>
    </row>
    <row r="4323" spans="1:5">
      <c r="A4323" s="222"/>
      <c r="B4323" s="268"/>
      <c r="C4323" s="269"/>
      <c r="D4323" s="270"/>
      <c r="E4323" s="271"/>
    </row>
    <row r="4324" spans="1:5">
      <c r="A4324" s="222"/>
      <c r="B4324" s="268"/>
      <c r="C4324" s="269"/>
      <c r="D4324" s="270"/>
      <c r="E4324" s="271"/>
    </row>
    <row r="4325" spans="1:5">
      <c r="A4325" s="222"/>
      <c r="B4325" s="268"/>
      <c r="C4325" s="269"/>
      <c r="D4325" s="270"/>
      <c r="E4325" s="271"/>
    </row>
    <row r="4326" spans="1:5">
      <c r="A4326" s="222"/>
      <c r="B4326" s="268"/>
      <c r="C4326" s="269"/>
      <c r="D4326" s="270"/>
      <c r="E4326" s="271"/>
    </row>
    <row r="4327" spans="1:5">
      <c r="A4327" s="222"/>
      <c r="B4327" s="268"/>
      <c r="C4327" s="269"/>
      <c r="D4327" s="270"/>
      <c r="E4327" s="271"/>
    </row>
    <row r="4328" spans="1:5">
      <c r="A4328" s="222"/>
      <c r="B4328" s="268"/>
      <c r="C4328" s="269"/>
      <c r="D4328" s="270"/>
      <c r="E4328" s="271"/>
    </row>
    <row r="4329" spans="1:5">
      <c r="A4329" s="222"/>
      <c r="B4329" s="268"/>
      <c r="C4329" s="269"/>
      <c r="D4329" s="270"/>
      <c r="E4329" s="271"/>
    </row>
    <row r="4330" spans="1:5">
      <c r="A4330" s="222"/>
      <c r="B4330" s="268"/>
      <c r="C4330" s="269"/>
      <c r="D4330" s="270"/>
      <c r="E4330" s="271"/>
    </row>
    <row r="4331" spans="1:5">
      <c r="A4331" s="222"/>
      <c r="B4331" s="268"/>
      <c r="C4331" s="269"/>
      <c r="D4331" s="270"/>
      <c r="E4331" s="271"/>
    </row>
    <row r="4332" spans="1:5">
      <c r="A4332" s="222"/>
      <c r="B4332" s="268"/>
      <c r="C4332" s="269"/>
      <c r="D4332" s="270"/>
      <c r="E4332" s="271"/>
    </row>
    <row r="4333" spans="1:5">
      <c r="A4333" s="222"/>
      <c r="B4333" s="268"/>
      <c r="C4333" s="269"/>
      <c r="D4333" s="270"/>
      <c r="E4333" s="271"/>
    </row>
    <row r="4334" spans="1:5">
      <c r="A4334" s="222"/>
      <c r="B4334" s="268"/>
      <c r="C4334" s="269"/>
      <c r="D4334" s="270"/>
      <c r="E4334" s="271"/>
    </row>
    <row r="4335" spans="1:5">
      <c r="A4335" s="222"/>
      <c r="B4335" s="268"/>
      <c r="C4335" s="269"/>
      <c r="D4335" s="270"/>
      <c r="E4335" s="271"/>
    </row>
    <row r="4336" spans="1:5">
      <c r="A4336" s="222"/>
      <c r="B4336" s="268"/>
      <c r="C4336" s="269"/>
      <c r="D4336" s="270"/>
      <c r="E4336" s="271"/>
    </row>
    <row r="4337" spans="1:5">
      <c r="A4337" s="222"/>
      <c r="B4337" s="268"/>
      <c r="C4337" s="269"/>
      <c r="D4337" s="270"/>
      <c r="E4337" s="271"/>
    </row>
    <row r="4338" spans="1:5">
      <c r="A4338" s="222"/>
      <c r="B4338" s="268"/>
      <c r="C4338" s="269"/>
      <c r="D4338" s="270"/>
      <c r="E4338" s="271"/>
    </row>
    <row r="4339" spans="1:5">
      <c r="A4339" s="222"/>
      <c r="B4339" s="268"/>
      <c r="C4339" s="269"/>
      <c r="D4339" s="270"/>
      <c r="E4339" s="271"/>
    </row>
    <row r="4340" spans="1:5">
      <c r="A4340" s="222"/>
      <c r="B4340" s="268"/>
      <c r="C4340" s="269"/>
      <c r="D4340" s="270"/>
      <c r="E4340" s="271"/>
    </row>
    <row r="4341" spans="1:5">
      <c r="A4341" s="222"/>
      <c r="B4341" s="268"/>
      <c r="C4341" s="269"/>
      <c r="D4341" s="270"/>
      <c r="E4341" s="271"/>
    </row>
    <row r="4342" spans="1:5">
      <c r="A4342" s="222"/>
      <c r="B4342" s="268"/>
      <c r="C4342" s="269"/>
      <c r="D4342" s="270"/>
      <c r="E4342" s="271"/>
    </row>
    <row r="4343" spans="1:5">
      <c r="A4343" s="222"/>
      <c r="B4343" s="268"/>
      <c r="C4343" s="269"/>
      <c r="D4343" s="270"/>
      <c r="E4343" s="271"/>
    </row>
    <row r="4344" spans="1:5">
      <c r="A4344" s="222"/>
      <c r="B4344" s="268"/>
      <c r="C4344" s="269"/>
      <c r="D4344" s="270"/>
      <c r="E4344" s="271"/>
    </row>
    <row r="4345" spans="1:5">
      <c r="A4345" s="222"/>
      <c r="B4345" s="268"/>
      <c r="C4345" s="269"/>
      <c r="D4345" s="270"/>
      <c r="E4345" s="271"/>
    </row>
    <row r="4346" spans="1:5">
      <c r="A4346" s="222"/>
      <c r="B4346" s="268"/>
      <c r="C4346" s="269"/>
      <c r="D4346" s="270"/>
      <c r="E4346" s="271"/>
    </row>
    <row r="4347" spans="1:5">
      <c r="A4347" s="222"/>
      <c r="B4347" s="268"/>
      <c r="C4347" s="269"/>
      <c r="D4347" s="270"/>
      <c r="E4347" s="271"/>
    </row>
    <row r="4348" spans="1:5">
      <c r="A4348" s="222"/>
      <c r="B4348" s="268"/>
      <c r="C4348" s="269"/>
      <c r="D4348" s="270"/>
      <c r="E4348" s="271"/>
    </row>
    <row r="4349" spans="1:5">
      <c r="A4349" s="222"/>
      <c r="B4349" s="268"/>
      <c r="C4349" s="269"/>
      <c r="D4349" s="270"/>
      <c r="E4349" s="271"/>
    </row>
    <row r="4350" spans="1:5">
      <c r="A4350" s="222"/>
      <c r="B4350" s="268"/>
      <c r="C4350" s="269"/>
      <c r="D4350" s="270"/>
      <c r="E4350" s="271"/>
    </row>
    <row r="4351" spans="1:5">
      <c r="A4351" s="222"/>
      <c r="B4351" s="268"/>
      <c r="C4351" s="269"/>
      <c r="D4351" s="270"/>
      <c r="E4351" s="271"/>
    </row>
    <row r="4352" spans="1:5">
      <c r="A4352" s="222"/>
      <c r="B4352" s="268"/>
      <c r="C4352" s="269"/>
      <c r="D4352" s="270"/>
      <c r="E4352" s="271"/>
    </row>
    <row r="4353" spans="1:5">
      <c r="A4353" s="222"/>
      <c r="B4353" s="268"/>
      <c r="C4353" s="269"/>
      <c r="D4353" s="270"/>
      <c r="E4353" s="271"/>
    </row>
    <row r="4354" spans="1:5">
      <c r="A4354" s="222"/>
      <c r="B4354" s="268"/>
      <c r="C4354" s="269"/>
      <c r="D4354" s="270"/>
      <c r="E4354" s="271"/>
    </row>
    <row r="4355" spans="1:5">
      <c r="A4355" s="222"/>
      <c r="B4355" s="268"/>
      <c r="C4355" s="269"/>
      <c r="D4355" s="270"/>
      <c r="E4355" s="271"/>
    </row>
    <row r="4356" spans="1:5">
      <c r="A4356" s="222"/>
      <c r="B4356" s="268"/>
      <c r="C4356" s="269"/>
      <c r="D4356" s="270"/>
      <c r="E4356" s="271"/>
    </row>
    <row r="4357" spans="1:5">
      <c r="A4357" s="222"/>
      <c r="B4357" s="268"/>
      <c r="C4357" s="269"/>
      <c r="D4357" s="270"/>
      <c r="E4357" s="271"/>
    </row>
    <row r="4358" spans="1:5">
      <c r="A4358" s="222"/>
      <c r="B4358" s="268"/>
      <c r="C4358" s="269"/>
      <c r="D4358" s="270"/>
      <c r="E4358" s="271"/>
    </row>
    <row r="4359" spans="1:5">
      <c r="A4359" s="222"/>
      <c r="B4359" s="268"/>
      <c r="C4359" s="269"/>
      <c r="D4359" s="270"/>
      <c r="E4359" s="271"/>
    </row>
    <row r="4360" spans="1:5">
      <c r="A4360" s="222"/>
      <c r="B4360" s="268"/>
      <c r="C4360" s="269"/>
      <c r="D4360" s="270"/>
      <c r="E4360" s="271"/>
    </row>
    <row r="4361" spans="1:5">
      <c r="A4361" s="222"/>
      <c r="B4361" s="268"/>
      <c r="C4361" s="269"/>
      <c r="D4361" s="270"/>
      <c r="E4361" s="271"/>
    </row>
    <row r="4362" spans="1:5">
      <c r="A4362" s="222"/>
      <c r="B4362" s="268"/>
      <c r="C4362" s="269"/>
      <c r="D4362" s="270"/>
      <c r="E4362" s="271"/>
    </row>
    <row r="4363" spans="1:5">
      <c r="A4363" s="222"/>
      <c r="B4363" s="268"/>
      <c r="C4363" s="269"/>
      <c r="D4363" s="270"/>
      <c r="E4363" s="271"/>
    </row>
    <row r="4364" spans="1:5">
      <c r="A4364" s="222"/>
      <c r="B4364" s="268"/>
      <c r="C4364" s="269"/>
      <c r="D4364" s="270"/>
      <c r="E4364" s="271"/>
    </row>
    <row r="4365" spans="1:5">
      <c r="A4365" s="222"/>
      <c r="B4365" s="268"/>
      <c r="C4365" s="269"/>
      <c r="D4365" s="270"/>
      <c r="E4365" s="271"/>
    </row>
    <row r="4366" spans="1:5">
      <c r="A4366" s="222"/>
      <c r="B4366" s="268"/>
      <c r="C4366" s="269"/>
      <c r="D4366" s="270"/>
      <c r="E4366" s="271"/>
    </row>
    <row r="4367" spans="1:5">
      <c r="A4367" s="222"/>
      <c r="B4367" s="268"/>
      <c r="C4367" s="269"/>
      <c r="D4367" s="270"/>
      <c r="E4367" s="271"/>
    </row>
    <row r="4368" spans="1:5">
      <c r="A4368" s="222"/>
      <c r="B4368" s="268"/>
      <c r="C4368" s="269"/>
      <c r="D4368" s="270"/>
      <c r="E4368" s="271"/>
    </row>
    <row r="4369" spans="1:5">
      <c r="A4369" s="222"/>
      <c r="B4369" s="268"/>
      <c r="C4369" s="269"/>
      <c r="D4369" s="270"/>
      <c r="E4369" s="271"/>
    </row>
    <row r="4370" spans="1:5">
      <c r="A4370" s="222"/>
      <c r="B4370" s="268"/>
      <c r="C4370" s="269"/>
      <c r="D4370" s="270"/>
      <c r="E4370" s="271"/>
    </row>
    <row r="4371" spans="1:5">
      <c r="A4371" s="222"/>
      <c r="B4371" s="268"/>
      <c r="C4371" s="269"/>
      <c r="D4371" s="270"/>
      <c r="E4371" s="271"/>
    </row>
    <row r="4372" spans="1:5">
      <c r="A4372" s="222"/>
      <c r="B4372" s="268"/>
      <c r="C4372" s="269"/>
      <c r="D4372" s="270"/>
      <c r="E4372" s="271"/>
    </row>
    <row r="4373" spans="1:5">
      <c r="A4373" s="222"/>
      <c r="B4373" s="268"/>
      <c r="C4373" s="269"/>
      <c r="D4373" s="270"/>
      <c r="E4373" s="271"/>
    </row>
    <row r="4374" spans="1:5">
      <c r="A4374" s="222"/>
      <c r="B4374" s="268"/>
      <c r="C4374" s="269"/>
      <c r="D4374" s="270"/>
      <c r="E4374" s="271"/>
    </row>
    <row r="4375" spans="1:5">
      <c r="A4375" s="222"/>
      <c r="B4375" s="268"/>
      <c r="C4375" s="269"/>
      <c r="D4375" s="270"/>
      <c r="E4375" s="271"/>
    </row>
    <row r="4376" spans="1:5">
      <c r="A4376" s="222"/>
      <c r="B4376" s="268"/>
      <c r="C4376" s="269"/>
      <c r="D4376" s="270"/>
      <c r="E4376" s="271"/>
    </row>
    <row r="4377" spans="1:5">
      <c r="A4377" s="222"/>
      <c r="B4377" s="268"/>
      <c r="C4377" s="269"/>
      <c r="D4377" s="270"/>
      <c r="E4377" s="271"/>
    </row>
    <row r="4378" spans="1:5">
      <c r="A4378" s="222"/>
      <c r="B4378" s="268"/>
      <c r="C4378" s="269"/>
      <c r="D4378" s="270"/>
      <c r="E4378" s="271"/>
    </row>
    <row r="4379" spans="1:5">
      <c r="A4379" s="222"/>
      <c r="B4379" s="268"/>
      <c r="C4379" s="269"/>
      <c r="D4379" s="270"/>
      <c r="E4379" s="271"/>
    </row>
    <row r="4380" spans="1:5">
      <c r="A4380" s="222"/>
      <c r="B4380" s="268"/>
      <c r="C4380" s="269"/>
      <c r="D4380" s="270"/>
      <c r="E4380" s="271"/>
    </row>
    <row r="4381" spans="1:5">
      <c r="A4381" s="222"/>
      <c r="B4381" s="268"/>
      <c r="C4381" s="269"/>
      <c r="D4381" s="270"/>
      <c r="E4381" s="271"/>
    </row>
    <row r="4382" spans="1:5">
      <c r="A4382" s="222"/>
      <c r="B4382" s="268"/>
      <c r="C4382" s="269"/>
      <c r="D4382" s="270"/>
      <c r="E4382" s="271"/>
    </row>
    <row r="4383" spans="1:5">
      <c r="A4383" s="222"/>
      <c r="B4383" s="268"/>
      <c r="C4383" s="269"/>
      <c r="D4383" s="270"/>
      <c r="E4383" s="271"/>
    </row>
    <row r="4384" spans="1:5">
      <c r="A4384" s="222"/>
      <c r="B4384" s="268"/>
      <c r="C4384" s="269"/>
      <c r="D4384" s="270"/>
      <c r="E4384" s="271"/>
    </row>
    <row r="4385" spans="1:5">
      <c r="A4385" s="222"/>
      <c r="B4385" s="268"/>
      <c r="C4385" s="269"/>
      <c r="D4385" s="270"/>
      <c r="E4385" s="271"/>
    </row>
    <row r="4386" spans="1:5">
      <c r="A4386" s="222"/>
      <c r="B4386" s="268"/>
      <c r="C4386" s="269"/>
      <c r="D4386" s="270"/>
      <c r="E4386" s="271"/>
    </row>
    <row r="4387" spans="1:5">
      <c r="A4387" s="222"/>
      <c r="B4387" s="268"/>
      <c r="C4387" s="269"/>
      <c r="D4387" s="270"/>
      <c r="E4387" s="271"/>
    </row>
    <row r="4388" spans="1:5">
      <c r="A4388" s="222"/>
      <c r="B4388" s="268"/>
      <c r="C4388" s="269"/>
      <c r="D4388" s="270"/>
      <c r="E4388" s="271"/>
    </row>
    <row r="4389" spans="1:5">
      <c r="A4389" s="222"/>
      <c r="B4389" s="268"/>
      <c r="C4389" s="269"/>
      <c r="D4389" s="270"/>
      <c r="E4389" s="271"/>
    </row>
    <row r="4390" spans="1:5">
      <c r="A4390" s="222"/>
      <c r="B4390" s="268"/>
      <c r="C4390" s="269"/>
      <c r="D4390" s="270"/>
      <c r="E4390" s="271"/>
    </row>
    <row r="4391" spans="1:5">
      <c r="A4391" s="222"/>
      <c r="B4391" s="268"/>
      <c r="C4391" s="269"/>
      <c r="D4391" s="270"/>
      <c r="E4391" s="271"/>
    </row>
    <row r="4392" spans="1:5">
      <c r="A4392" s="222"/>
      <c r="B4392" s="268"/>
      <c r="C4392" s="269"/>
      <c r="D4392" s="270"/>
      <c r="E4392" s="271"/>
    </row>
    <row r="4393" spans="1:5">
      <c r="A4393" s="222"/>
      <c r="B4393" s="268"/>
      <c r="C4393" s="269"/>
      <c r="D4393" s="270"/>
      <c r="E4393" s="271"/>
    </row>
    <row r="4394" spans="1:5">
      <c r="A4394" s="222"/>
      <c r="B4394" s="268"/>
      <c r="C4394" s="269"/>
      <c r="D4394" s="270"/>
      <c r="E4394" s="271"/>
    </row>
    <row r="4395" spans="1:5">
      <c r="A4395" s="222"/>
      <c r="B4395" s="268"/>
      <c r="C4395" s="269"/>
      <c r="D4395" s="270"/>
      <c r="E4395" s="271"/>
    </row>
    <row r="4396" spans="1:5">
      <c r="A4396" s="222"/>
      <c r="B4396" s="268"/>
      <c r="C4396" s="269"/>
      <c r="D4396" s="270"/>
      <c r="E4396" s="271"/>
    </row>
    <row r="4397" spans="1:5">
      <c r="A4397" s="222"/>
      <c r="B4397" s="268"/>
      <c r="C4397" s="269"/>
      <c r="D4397" s="270"/>
      <c r="E4397" s="271"/>
    </row>
    <row r="4398" spans="1:5">
      <c r="A4398" s="222"/>
      <c r="B4398" s="268"/>
      <c r="C4398" s="269"/>
      <c r="D4398" s="270"/>
      <c r="E4398" s="271"/>
    </row>
    <row r="4399" spans="1:5">
      <c r="A4399" s="222"/>
      <c r="B4399" s="268"/>
      <c r="C4399" s="269"/>
      <c r="D4399" s="270"/>
      <c r="E4399" s="271"/>
    </row>
    <row r="4400" spans="1:5">
      <c r="A4400" s="222"/>
      <c r="B4400" s="268"/>
      <c r="C4400" s="269"/>
      <c r="D4400" s="270"/>
      <c r="E4400" s="271"/>
    </row>
    <row r="4401" spans="1:5">
      <c r="A4401" s="222"/>
      <c r="B4401" s="268"/>
      <c r="C4401" s="269"/>
      <c r="D4401" s="270"/>
      <c r="E4401" s="271"/>
    </row>
    <row r="4402" spans="1:5">
      <c r="A4402" s="222"/>
      <c r="B4402" s="268"/>
      <c r="C4402" s="269"/>
      <c r="D4402" s="270"/>
      <c r="E4402" s="271"/>
    </row>
    <row r="4403" spans="1:5">
      <c r="A4403" s="222"/>
      <c r="B4403" s="268"/>
      <c r="C4403" s="269"/>
      <c r="D4403" s="270"/>
      <c r="E4403" s="271"/>
    </row>
    <row r="4404" spans="1:5">
      <c r="A4404" s="222"/>
      <c r="B4404" s="268"/>
      <c r="C4404" s="269"/>
      <c r="D4404" s="270"/>
      <c r="E4404" s="271"/>
    </row>
    <row r="4405" spans="1:5">
      <c r="A4405" s="222"/>
      <c r="B4405" s="268"/>
      <c r="C4405" s="269"/>
      <c r="D4405" s="270"/>
      <c r="E4405" s="271"/>
    </row>
    <row r="4406" spans="1:5">
      <c r="A4406" s="222"/>
      <c r="B4406" s="268"/>
      <c r="C4406" s="269"/>
      <c r="D4406" s="270"/>
      <c r="E4406" s="271"/>
    </row>
    <row r="4407" spans="1:5">
      <c r="A4407" s="222"/>
      <c r="B4407" s="268"/>
      <c r="C4407" s="269"/>
      <c r="D4407" s="270"/>
      <c r="E4407" s="271"/>
    </row>
    <row r="4408" spans="1:5">
      <c r="A4408" s="222"/>
      <c r="B4408" s="268"/>
      <c r="C4408" s="269"/>
      <c r="D4408" s="270"/>
      <c r="E4408" s="271"/>
    </row>
    <row r="4409" spans="1:5">
      <c r="A4409" s="222"/>
      <c r="B4409" s="268"/>
      <c r="C4409" s="269"/>
      <c r="D4409" s="270"/>
      <c r="E4409" s="271"/>
    </row>
    <row r="4410" spans="1:5">
      <c r="A4410" s="222"/>
      <c r="B4410" s="268"/>
      <c r="C4410" s="269"/>
      <c r="D4410" s="270"/>
      <c r="E4410" s="271"/>
    </row>
    <row r="4411" spans="1:5">
      <c r="A4411" s="222"/>
      <c r="B4411" s="268"/>
      <c r="C4411" s="269"/>
      <c r="D4411" s="270"/>
      <c r="E4411" s="271"/>
    </row>
    <row r="4412" spans="1:5">
      <c r="A4412" s="222"/>
      <c r="B4412" s="268"/>
      <c r="C4412" s="269"/>
      <c r="D4412" s="270"/>
      <c r="E4412" s="271"/>
    </row>
    <row r="4413" spans="1:5">
      <c r="A4413" s="222"/>
      <c r="B4413" s="268"/>
      <c r="C4413" s="269"/>
      <c r="D4413" s="270"/>
      <c r="E4413" s="271"/>
    </row>
    <row r="4414" spans="1:5">
      <c r="A4414" s="222"/>
      <c r="B4414" s="268"/>
      <c r="C4414" s="269"/>
      <c r="D4414" s="270"/>
      <c r="E4414" s="271"/>
    </row>
    <row r="4415" spans="1:5">
      <c r="A4415" s="222"/>
      <c r="B4415" s="268"/>
      <c r="C4415" s="269"/>
      <c r="D4415" s="270"/>
      <c r="E4415" s="271"/>
    </row>
    <row r="4416" spans="1:5">
      <c r="A4416" s="222"/>
      <c r="B4416" s="268"/>
      <c r="C4416" s="269"/>
      <c r="D4416" s="270"/>
      <c r="E4416" s="271"/>
    </row>
    <row r="4417" spans="1:5">
      <c r="A4417" s="222"/>
      <c r="B4417" s="268"/>
      <c r="C4417" s="269"/>
      <c r="D4417" s="270"/>
      <c r="E4417" s="271"/>
    </row>
    <row r="4418" spans="1:5">
      <c r="A4418" s="222"/>
      <c r="B4418" s="268"/>
      <c r="C4418" s="269"/>
      <c r="D4418" s="270"/>
      <c r="E4418" s="271"/>
    </row>
    <row r="4419" spans="1:5">
      <c r="A4419" s="222"/>
      <c r="B4419" s="268"/>
      <c r="C4419" s="269"/>
      <c r="D4419" s="270"/>
      <c r="E4419" s="271"/>
    </row>
    <row r="4420" spans="1:5">
      <c r="A4420" s="222"/>
      <c r="B4420" s="268"/>
      <c r="C4420" s="269"/>
      <c r="D4420" s="270"/>
      <c r="E4420" s="271"/>
    </row>
    <row r="4421" spans="1:5">
      <c r="A4421" s="222"/>
      <c r="B4421" s="268"/>
      <c r="C4421" s="269"/>
      <c r="D4421" s="270"/>
      <c r="E4421" s="271"/>
    </row>
    <row r="4422" spans="1:5">
      <c r="A4422" s="222"/>
      <c r="B4422" s="268"/>
      <c r="C4422" s="269"/>
      <c r="D4422" s="270"/>
      <c r="E4422" s="271"/>
    </row>
    <row r="4423" spans="1:5">
      <c r="A4423" s="222"/>
      <c r="B4423" s="268"/>
      <c r="C4423" s="269"/>
      <c r="D4423" s="270"/>
      <c r="E4423" s="271"/>
    </row>
    <row r="4424" spans="1:5">
      <c r="A4424" s="222"/>
      <c r="B4424" s="268"/>
      <c r="C4424" s="269"/>
      <c r="D4424" s="270"/>
      <c r="E4424" s="271"/>
    </row>
    <row r="4425" spans="1:5">
      <c r="A4425" s="222"/>
      <c r="B4425" s="268"/>
      <c r="C4425" s="269"/>
      <c r="D4425" s="270"/>
      <c r="E4425" s="271"/>
    </row>
    <row r="4426" spans="1:5">
      <c r="A4426" s="222"/>
      <c r="B4426" s="268"/>
      <c r="C4426" s="269"/>
      <c r="D4426" s="270"/>
      <c r="E4426" s="271"/>
    </row>
    <row r="4427" spans="1:5">
      <c r="A4427" s="222"/>
      <c r="B4427" s="268"/>
      <c r="C4427" s="269"/>
      <c r="D4427" s="270"/>
      <c r="E4427" s="271"/>
    </row>
    <row r="4428" spans="1:5">
      <c r="A4428" s="222"/>
      <c r="B4428" s="268"/>
      <c r="C4428" s="269"/>
      <c r="D4428" s="270"/>
      <c r="E4428" s="271"/>
    </row>
    <row r="4429" spans="1:5">
      <c r="A4429" s="222"/>
      <c r="B4429" s="268"/>
      <c r="C4429" s="269"/>
      <c r="D4429" s="270"/>
      <c r="E4429" s="271"/>
    </row>
    <row r="4430" spans="1:5">
      <c r="A4430" s="222"/>
      <c r="B4430" s="268"/>
      <c r="C4430" s="269"/>
      <c r="D4430" s="270"/>
      <c r="E4430" s="271"/>
    </row>
    <row r="4431" spans="1:5">
      <c r="A4431" s="222"/>
      <c r="B4431" s="268"/>
      <c r="C4431" s="269"/>
      <c r="D4431" s="270"/>
      <c r="E4431" s="271"/>
    </row>
    <row r="4432" spans="1:5">
      <c r="A4432" s="222"/>
      <c r="B4432" s="268"/>
      <c r="C4432" s="269"/>
      <c r="D4432" s="270"/>
      <c r="E4432" s="271"/>
    </row>
    <row r="4433" spans="1:5">
      <c r="A4433" s="222"/>
      <c r="B4433" s="268"/>
      <c r="C4433" s="269"/>
      <c r="D4433" s="270"/>
      <c r="E4433" s="271"/>
    </row>
    <row r="4434" spans="1:5">
      <c r="A4434" s="222"/>
      <c r="B4434" s="268"/>
      <c r="C4434" s="269"/>
      <c r="D4434" s="270"/>
      <c r="E4434" s="271"/>
    </row>
    <row r="4435" spans="1:5">
      <c r="A4435" s="222"/>
      <c r="B4435" s="268"/>
      <c r="C4435" s="269"/>
      <c r="D4435" s="270"/>
      <c r="E4435" s="271"/>
    </row>
    <row r="4436" spans="1:5">
      <c r="A4436" s="222"/>
      <c r="B4436" s="268"/>
      <c r="C4436" s="269"/>
      <c r="D4436" s="270"/>
      <c r="E4436" s="271"/>
    </row>
    <row r="4437" spans="1:5">
      <c r="A4437" s="222"/>
      <c r="B4437" s="268"/>
      <c r="C4437" s="269"/>
      <c r="D4437" s="270"/>
      <c r="E4437" s="271"/>
    </row>
    <row r="4438" spans="1:5">
      <c r="A4438" s="222"/>
      <c r="B4438" s="268"/>
      <c r="C4438" s="269"/>
      <c r="D4438" s="270"/>
      <c r="E4438" s="271"/>
    </row>
    <row r="4439" spans="1:5">
      <c r="A4439" s="222"/>
      <c r="B4439" s="268"/>
      <c r="C4439" s="269"/>
      <c r="D4439" s="270"/>
      <c r="E4439" s="271"/>
    </row>
    <row r="4440" spans="1:5">
      <c r="A4440" s="222"/>
      <c r="B4440" s="268"/>
      <c r="C4440" s="269"/>
      <c r="D4440" s="270"/>
      <c r="E4440" s="271"/>
    </row>
    <row r="4441" spans="1:5">
      <c r="A4441" s="222"/>
      <c r="B4441" s="268"/>
      <c r="C4441" s="269"/>
      <c r="D4441" s="270"/>
      <c r="E4441" s="271"/>
    </row>
    <row r="4442" spans="1:5">
      <c r="A4442" s="222"/>
      <c r="B4442" s="268"/>
      <c r="C4442" s="269"/>
      <c r="D4442" s="270"/>
      <c r="E4442" s="271"/>
    </row>
    <row r="4443" spans="1:5">
      <c r="A4443" s="222"/>
      <c r="B4443" s="268"/>
      <c r="C4443" s="269"/>
      <c r="D4443" s="270"/>
      <c r="E4443" s="271"/>
    </row>
    <row r="4444" spans="1:5">
      <c r="A4444" s="222"/>
      <c r="B4444" s="268"/>
      <c r="C4444" s="269"/>
      <c r="D4444" s="270"/>
      <c r="E4444" s="271"/>
    </row>
    <row r="4445" spans="1:5">
      <c r="A4445" s="222"/>
      <c r="B4445" s="268"/>
      <c r="C4445" s="269"/>
      <c r="D4445" s="270"/>
      <c r="E4445" s="271"/>
    </row>
    <row r="4446" spans="1:5">
      <c r="A4446" s="222"/>
      <c r="B4446" s="268"/>
      <c r="C4446" s="269"/>
      <c r="D4446" s="270"/>
      <c r="E4446" s="271"/>
    </row>
    <row r="4447" spans="1:5">
      <c r="A4447" s="222"/>
      <c r="B4447" s="268"/>
      <c r="C4447" s="269"/>
      <c r="D4447" s="270"/>
      <c r="E4447" s="271"/>
    </row>
    <row r="4448" spans="1:5">
      <c r="A4448" s="222"/>
      <c r="B4448" s="268"/>
      <c r="C4448" s="269"/>
      <c r="D4448" s="270"/>
      <c r="E4448" s="271"/>
    </row>
    <row r="4449" spans="1:5">
      <c r="A4449" s="222"/>
      <c r="B4449" s="268"/>
      <c r="C4449" s="269"/>
      <c r="D4449" s="270"/>
      <c r="E4449" s="271"/>
    </row>
    <row r="4450" spans="1:5">
      <c r="A4450" s="222"/>
      <c r="B4450" s="268"/>
      <c r="C4450" s="269"/>
      <c r="D4450" s="270"/>
      <c r="E4450" s="271"/>
    </row>
    <row r="4451" spans="1:5">
      <c r="A4451" s="222"/>
      <c r="B4451" s="268"/>
      <c r="C4451" s="269"/>
      <c r="D4451" s="270"/>
      <c r="E4451" s="271"/>
    </row>
    <row r="4452" spans="1:5">
      <c r="A4452" s="222"/>
      <c r="B4452" s="268"/>
      <c r="C4452" s="269"/>
      <c r="D4452" s="270"/>
      <c r="E4452" s="271"/>
    </row>
    <row r="4453" spans="1:5">
      <c r="A4453" s="222"/>
      <c r="B4453" s="268"/>
      <c r="C4453" s="269"/>
      <c r="D4453" s="270"/>
      <c r="E4453" s="271"/>
    </row>
    <row r="4454" spans="1:5">
      <c r="A4454" s="222"/>
      <c r="B4454" s="268"/>
      <c r="C4454" s="269"/>
      <c r="D4454" s="270"/>
      <c r="E4454" s="271"/>
    </row>
    <row r="4455" spans="1:5">
      <c r="A4455" s="222"/>
      <c r="B4455" s="268"/>
      <c r="C4455" s="269"/>
      <c r="D4455" s="270"/>
      <c r="E4455" s="271"/>
    </row>
    <row r="4456" spans="1:5">
      <c r="A4456" s="222"/>
      <c r="B4456" s="268"/>
      <c r="C4456" s="269"/>
      <c r="D4456" s="270"/>
      <c r="E4456" s="271"/>
    </row>
    <row r="4457" spans="1:5">
      <c r="A4457" s="222"/>
      <c r="B4457" s="268"/>
      <c r="C4457" s="269"/>
      <c r="D4457" s="270"/>
      <c r="E4457" s="271"/>
    </row>
    <row r="4458" spans="1:5">
      <c r="A4458" s="222"/>
      <c r="B4458" s="268"/>
      <c r="C4458" s="269"/>
      <c r="D4458" s="270"/>
      <c r="E4458" s="271"/>
    </row>
    <row r="4459" spans="1:5">
      <c r="A4459" s="222"/>
      <c r="B4459" s="268"/>
      <c r="C4459" s="269"/>
      <c r="D4459" s="270"/>
      <c r="E4459" s="271"/>
    </row>
    <row r="4460" spans="1:5">
      <c r="A4460" s="222"/>
      <c r="B4460" s="268"/>
      <c r="C4460" s="269"/>
      <c r="D4460" s="270"/>
      <c r="E4460" s="271"/>
    </row>
    <row r="4461" spans="1:5">
      <c r="A4461" s="222"/>
      <c r="B4461" s="268"/>
      <c r="C4461" s="269"/>
      <c r="D4461" s="270"/>
      <c r="E4461" s="271"/>
    </row>
    <row r="4462" spans="1:5">
      <c r="A4462" s="222"/>
      <c r="B4462" s="268"/>
      <c r="C4462" s="269"/>
      <c r="D4462" s="270"/>
      <c r="E4462" s="271"/>
    </row>
    <row r="4463" spans="1:5">
      <c r="A4463" s="222"/>
      <c r="B4463" s="268"/>
      <c r="C4463" s="269"/>
      <c r="D4463" s="270"/>
      <c r="E4463" s="271"/>
    </row>
    <row r="4464" spans="1:5">
      <c r="A4464" s="222"/>
      <c r="B4464" s="268"/>
      <c r="C4464" s="269"/>
      <c r="D4464" s="270"/>
      <c r="E4464" s="271"/>
    </row>
    <row r="4465" spans="1:5">
      <c r="A4465" s="222"/>
      <c r="B4465" s="268"/>
      <c r="C4465" s="269"/>
      <c r="D4465" s="270"/>
      <c r="E4465" s="271"/>
    </row>
    <row r="4466" spans="1:5">
      <c r="A4466" s="222"/>
      <c r="B4466" s="268"/>
      <c r="C4466" s="269"/>
      <c r="D4466" s="270"/>
      <c r="E4466" s="271"/>
    </row>
    <row r="4467" spans="1:5">
      <c r="A4467" s="222"/>
      <c r="B4467" s="268"/>
      <c r="C4467" s="269"/>
      <c r="D4467" s="270"/>
      <c r="E4467" s="271"/>
    </row>
    <row r="4468" spans="1:5">
      <c r="A4468" s="222"/>
      <c r="B4468" s="268"/>
      <c r="C4468" s="269"/>
      <c r="D4468" s="270"/>
      <c r="E4468" s="271"/>
    </row>
    <row r="4469" spans="1:5">
      <c r="A4469" s="222"/>
      <c r="B4469" s="268"/>
      <c r="C4469" s="269"/>
      <c r="D4469" s="270"/>
      <c r="E4469" s="271"/>
    </row>
    <row r="4470" spans="1:5">
      <c r="A4470" s="222"/>
      <c r="B4470" s="268"/>
      <c r="C4470" s="269"/>
      <c r="D4470" s="270"/>
      <c r="E4470" s="271"/>
    </row>
    <row r="4471" spans="1:5">
      <c r="A4471" s="222"/>
      <c r="B4471" s="268"/>
      <c r="C4471" s="269"/>
      <c r="D4471" s="270"/>
      <c r="E4471" s="271"/>
    </row>
    <row r="4472" spans="1:5">
      <c r="A4472" s="222"/>
      <c r="B4472" s="268"/>
      <c r="C4472" s="269"/>
      <c r="D4472" s="270"/>
      <c r="E4472" s="271"/>
    </row>
    <row r="4473" spans="1:5">
      <c r="A4473" s="222"/>
      <c r="B4473" s="268"/>
      <c r="C4473" s="269"/>
      <c r="D4473" s="270"/>
      <c r="E4473" s="271"/>
    </row>
    <row r="4474" spans="1:5">
      <c r="A4474" s="222"/>
      <c r="B4474" s="268"/>
      <c r="C4474" s="269"/>
      <c r="D4474" s="270"/>
      <c r="E4474" s="271"/>
    </row>
    <row r="4475" spans="1:5">
      <c r="A4475" s="222"/>
      <c r="B4475" s="268"/>
      <c r="C4475" s="269"/>
      <c r="D4475" s="270"/>
      <c r="E4475" s="271"/>
    </row>
    <row r="4476" spans="1:5">
      <c r="A4476" s="222"/>
      <c r="B4476" s="268"/>
      <c r="C4476" s="269"/>
      <c r="D4476" s="270"/>
      <c r="E4476" s="271"/>
    </row>
    <row r="4477" spans="1:5">
      <c r="A4477" s="222"/>
      <c r="B4477" s="268"/>
      <c r="C4477" s="269"/>
      <c r="D4477" s="270"/>
      <c r="E4477" s="271"/>
    </row>
    <row r="4478" spans="1:5">
      <c r="A4478" s="222"/>
      <c r="B4478" s="268"/>
      <c r="C4478" s="269"/>
      <c r="D4478" s="270"/>
      <c r="E4478" s="271"/>
    </row>
    <row r="4479" spans="1:5">
      <c r="A4479" s="222"/>
      <c r="B4479" s="268"/>
      <c r="C4479" s="269"/>
      <c r="D4479" s="270"/>
      <c r="E4479" s="271"/>
    </row>
    <row r="4480" spans="1:5">
      <c r="A4480" s="222"/>
      <c r="B4480" s="268"/>
      <c r="C4480" s="269"/>
      <c r="D4480" s="270"/>
      <c r="E4480" s="271"/>
    </row>
    <row r="4481" spans="1:5">
      <c r="A4481" s="222"/>
      <c r="B4481" s="268"/>
      <c r="C4481" s="269"/>
      <c r="D4481" s="270"/>
      <c r="E4481" s="271"/>
    </row>
    <row r="4482" spans="1:5">
      <c r="A4482" s="222"/>
      <c r="B4482" s="268"/>
      <c r="C4482" s="269"/>
      <c r="D4482" s="270"/>
      <c r="E4482" s="271"/>
    </row>
    <row r="4483" spans="1:5">
      <c r="A4483" s="222"/>
      <c r="B4483" s="268"/>
      <c r="C4483" s="269"/>
      <c r="D4483" s="270"/>
      <c r="E4483" s="271"/>
    </row>
    <row r="4484" spans="1:5">
      <c r="A4484" s="222"/>
      <c r="B4484" s="268"/>
      <c r="C4484" s="269"/>
      <c r="D4484" s="270"/>
      <c r="E4484" s="271"/>
    </row>
    <row r="4485" spans="1:5">
      <c r="A4485" s="222"/>
      <c r="B4485" s="268"/>
      <c r="C4485" s="269"/>
      <c r="D4485" s="270"/>
      <c r="E4485" s="271"/>
    </row>
    <row r="4486" spans="1:5">
      <c r="A4486" s="222"/>
      <c r="B4486" s="268"/>
      <c r="C4486" s="269"/>
      <c r="D4486" s="270"/>
      <c r="E4486" s="271"/>
    </row>
    <row r="4487" spans="1:5">
      <c r="A4487" s="222"/>
      <c r="B4487" s="268"/>
      <c r="C4487" s="269"/>
      <c r="D4487" s="270"/>
      <c r="E4487" s="271"/>
    </row>
    <row r="4488" spans="1:5">
      <c r="A4488" s="222"/>
      <c r="B4488" s="268"/>
      <c r="C4488" s="269"/>
      <c r="D4488" s="270"/>
      <c r="E4488" s="271"/>
    </row>
    <row r="4489" spans="1:5">
      <c r="A4489" s="222"/>
      <c r="B4489" s="268"/>
      <c r="C4489" s="269"/>
      <c r="D4489" s="270"/>
      <c r="E4489" s="271"/>
    </row>
    <row r="4490" spans="1:5">
      <c r="A4490" s="222"/>
      <c r="B4490" s="268"/>
      <c r="C4490" s="269"/>
      <c r="D4490" s="270"/>
      <c r="E4490" s="271"/>
    </row>
    <row r="4491" spans="1:5">
      <c r="A4491" s="222"/>
      <c r="B4491" s="268"/>
      <c r="C4491" s="269"/>
      <c r="D4491" s="270"/>
      <c r="E4491" s="271"/>
    </row>
    <row r="4492" spans="1:5">
      <c r="A4492" s="222"/>
      <c r="B4492" s="268"/>
      <c r="C4492" s="269"/>
      <c r="D4492" s="270"/>
      <c r="E4492" s="271"/>
    </row>
    <row r="4493" spans="1:5">
      <c r="A4493" s="222"/>
      <c r="B4493" s="268"/>
      <c r="C4493" s="269"/>
      <c r="D4493" s="270"/>
      <c r="E4493" s="271"/>
    </row>
    <row r="4494" spans="1:5">
      <c r="A4494" s="222"/>
      <c r="B4494" s="268"/>
      <c r="C4494" s="269"/>
      <c r="D4494" s="270"/>
      <c r="E4494" s="271"/>
    </row>
    <row r="4495" spans="1:5">
      <c r="A4495" s="222"/>
      <c r="B4495" s="268"/>
      <c r="C4495" s="269"/>
      <c r="D4495" s="270"/>
      <c r="E4495" s="271"/>
    </row>
    <row r="4496" spans="1:5">
      <c r="A4496" s="222"/>
      <c r="B4496" s="268"/>
      <c r="C4496" s="269"/>
      <c r="D4496" s="270"/>
      <c r="E4496" s="271"/>
    </row>
    <row r="4497" spans="1:5">
      <c r="A4497" s="222"/>
      <c r="B4497" s="268"/>
      <c r="C4497" s="269"/>
      <c r="D4497" s="270"/>
      <c r="E4497" s="271"/>
    </row>
    <row r="4498" spans="1:5">
      <c r="A4498" s="222"/>
      <c r="B4498" s="268"/>
      <c r="C4498" s="269"/>
      <c r="D4498" s="270"/>
      <c r="E4498" s="271"/>
    </row>
    <row r="4499" spans="1:5">
      <c r="A4499" s="222"/>
      <c r="B4499" s="268"/>
      <c r="C4499" s="269"/>
      <c r="D4499" s="270"/>
      <c r="E4499" s="271"/>
    </row>
    <row r="4500" spans="1:5">
      <c r="A4500" s="222"/>
      <c r="B4500" s="268"/>
      <c r="C4500" s="269"/>
      <c r="D4500" s="270"/>
      <c r="E4500" s="271"/>
    </row>
    <row r="4501" spans="1:5">
      <c r="A4501" s="222"/>
      <c r="B4501" s="268"/>
      <c r="C4501" s="269"/>
      <c r="D4501" s="270"/>
      <c r="E4501" s="271"/>
    </row>
    <row r="4502" spans="1:5">
      <c r="A4502" s="222"/>
      <c r="B4502" s="268"/>
      <c r="C4502" s="269"/>
      <c r="D4502" s="270"/>
      <c r="E4502" s="271"/>
    </row>
    <row r="4503" spans="1:5">
      <c r="A4503" s="222"/>
      <c r="B4503" s="268"/>
      <c r="C4503" s="269"/>
      <c r="D4503" s="270"/>
      <c r="E4503" s="271"/>
    </row>
    <row r="4504" spans="1:5">
      <c r="A4504" s="222"/>
      <c r="B4504" s="268"/>
      <c r="C4504" s="269"/>
      <c r="D4504" s="270"/>
      <c r="E4504" s="271"/>
    </row>
    <row r="4505" spans="1:5">
      <c r="A4505" s="222"/>
      <c r="B4505" s="268"/>
      <c r="C4505" s="269"/>
      <c r="D4505" s="270"/>
      <c r="E4505" s="271"/>
    </row>
    <row r="4506" spans="1:5">
      <c r="A4506" s="222"/>
      <c r="B4506" s="268"/>
      <c r="C4506" s="269"/>
      <c r="D4506" s="270"/>
      <c r="E4506" s="271"/>
    </row>
    <row r="4507" spans="1:5">
      <c r="A4507" s="222"/>
      <c r="B4507" s="268"/>
      <c r="C4507" s="269"/>
      <c r="D4507" s="270"/>
      <c r="E4507" s="271"/>
    </row>
    <row r="4508" spans="1:5">
      <c r="A4508" s="222"/>
      <c r="B4508" s="268"/>
      <c r="C4508" s="269"/>
      <c r="D4508" s="270"/>
      <c r="E4508" s="271"/>
    </row>
    <row r="4509" spans="1:5">
      <c r="A4509" s="222"/>
      <c r="B4509" s="268"/>
      <c r="C4509" s="269"/>
      <c r="D4509" s="270"/>
      <c r="E4509" s="271"/>
    </row>
    <row r="4510" spans="1:5">
      <c r="A4510" s="222"/>
      <c r="B4510" s="268"/>
      <c r="C4510" s="269"/>
      <c r="D4510" s="270"/>
      <c r="E4510" s="271"/>
    </row>
    <row r="4511" spans="1:5">
      <c r="A4511" s="222"/>
      <c r="B4511" s="268"/>
      <c r="C4511" s="269"/>
      <c r="D4511" s="270"/>
      <c r="E4511" s="271"/>
    </row>
    <row r="4512" spans="1:5">
      <c r="A4512" s="222"/>
      <c r="B4512" s="268"/>
      <c r="C4512" s="269"/>
      <c r="D4512" s="270"/>
      <c r="E4512" s="271"/>
    </row>
    <row r="4513" spans="1:5">
      <c r="A4513" s="222"/>
      <c r="B4513" s="268"/>
      <c r="C4513" s="269"/>
      <c r="D4513" s="270"/>
      <c r="E4513" s="271"/>
    </row>
    <row r="4514" spans="1:5">
      <c r="A4514" s="222"/>
      <c r="B4514" s="268"/>
      <c r="C4514" s="269"/>
      <c r="D4514" s="270"/>
      <c r="E4514" s="271"/>
    </row>
    <row r="4515" spans="1:5">
      <c r="A4515" s="222"/>
      <c r="B4515" s="268"/>
      <c r="C4515" s="269"/>
      <c r="D4515" s="270"/>
      <c r="E4515" s="271"/>
    </row>
    <row r="4516" spans="1:5">
      <c r="A4516" s="222"/>
      <c r="B4516" s="268"/>
      <c r="C4516" s="269"/>
      <c r="D4516" s="270"/>
      <c r="E4516" s="271"/>
    </row>
    <row r="4517" spans="1:5">
      <c r="A4517" s="222"/>
      <c r="B4517" s="268"/>
      <c r="C4517" s="269"/>
      <c r="D4517" s="270"/>
      <c r="E4517" s="271"/>
    </row>
    <row r="4518" spans="1:5">
      <c r="A4518" s="222"/>
      <c r="B4518" s="268"/>
      <c r="C4518" s="269"/>
      <c r="D4518" s="270"/>
      <c r="E4518" s="271"/>
    </row>
    <row r="4519" spans="1:5">
      <c r="A4519" s="222"/>
      <c r="B4519" s="268"/>
      <c r="C4519" s="269"/>
      <c r="D4519" s="270"/>
      <c r="E4519" s="271"/>
    </row>
    <row r="4520" spans="1:5">
      <c r="A4520" s="222"/>
      <c r="B4520" s="268"/>
      <c r="C4520" s="269"/>
      <c r="D4520" s="270"/>
      <c r="E4520" s="271"/>
    </row>
    <row r="4521" spans="1:5">
      <c r="A4521" s="222"/>
      <c r="B4521" s="268"/>
      <c r="C4521" s="269"/>
      <c r="D4521" s="270"/>
      <c r="E4521" s="271"/>
    </row>
    <row r="4522" spans="1:5">
      <c r="A4522" s="222"/>
      <c r="B4522" s="268"/>
      <c r="C4522" s="269"/>
      <c r="D4522" s="270"/>
      <c r="E4522" s="271"/>
    </row>
    <row r="4523" spans="1:5">
      <c r="A4523" s="222"/>
      <c r="B4523" s="268"/>
      <c r="C4523" s="269"/>
      <c r="D4523" s="270"/>
      <c r="E4523" s="271"/>
    </row>
    <row r="4524" spans="1:5">
      <c r="A4524" s="222"/>
      <c r="B4524" s="268"/>
      <c r="C4524" s="269"/>
      <c r="D4524" s="270"/>
      <c r="E4524" s="271"/>
    </row>
    <row r="4525" spans="1:5">
      <c r="A4525" s="222"/>
      <c r="B4525" s="268"/>
      <c r="C4525" s="269"/>
      <c r="D4525" s="270"/>
      <c r="E4525" s="271"/>
    </row>
    <row r="4526" spans="1:5">
      <c r="A4526" s="222"/>
      <c r="B4526" s="268"/>
      <c r="C4526" s="269"/>
      <c r="D4526" s="270"/>
      <c r="E4526" s="271"/>
    </row>
    <row r="4527" spans="1:5">
      <c r="A4527" s="222"/>
      <c r="B4527" s="268"/>
      <c r="C4527" s="269"/>
      <c r="D4527" s="270"/>
      <c r="E4527" s="271"/>
    </row>
    <row r="4528" spans="1:5">
      <c r="A4528" s="222"/>
      <c r="B4528" s="268"/>
      <c r="C4528" s="269"/>
      <c r="D4528" s="270"/>
      <c r="E4528" s="271"/>
    </row>
    <row r="4529" spans="1:5">
      <c r="A4529" s="222"/>
      <c r="B4529" s="268"/>
      <c r="C4529" s="269"/>
      <c r="D4529" s="270"/>
      <c r="E4529" s="271"/>
    </row>
    <row r="4530" spans="1:5">
      <c r="A4530" s="222"/>
      <c r="B4530" s="268"/>
      <c r="C4530" s="269"/>
      <c r="D4530" s="270"/>
      <c r="E4530" s="271"/>
    </row>
    <row r="4531" spans="1:5">
      <c r="A4531" s="222"/>
      <c r="B4531" s="268"/>
      <c r="C4531" s="269"/>
      <c r="D4531" s="270"/>
      <c r="E4531" s="271"/>
    </row>
    <row r="4532" spans="1:5">
      <c r="A4532" s="222"/>
      <c r="B4532" s="268"/>
      <c r="C4532" s="269"/>
      <c r="D4532" s="270"/>
      <c r="E4532" s="271"/>
    </row>
    <row r="4533" spans="1:5">
      <c r="A4533" s="222"/>
      <c r="B4533" s="268"/>
      <c r="C4533" s="269"/>
      <c r="D4533" s="270"/>
      <c r="E4533" s="271"/>
    </row>
    <row r="4534" spans="1:5">
      <c r="A4534" s="222"/>
      <c r="B4534" s="268"/>
      <c r="C4534" s="269"/>
      <c r="D4534" s="270"/>
      <c r="E4534" s="271"/>
    </row>
    <row r="4535" spans="1:5">
      <c r="A4535" s="222"/>
      <c r="B4535" s="268"/>
      <c r="C4535" s="269"/>
      <c r="D4535" s="270"/>
      <c r="E4535" s="271"/>
    </row>
    <row r="4536" spans="1:5">
      <c r="A4536" s="222"/>
      <c r="B4536" s="268"/>
      <c r="C4536" s="269"/>
      <c r="D4536" s="270"/>
      <c r="E4536" s="271"/>
    </row>
    <row r="4537" spans="1:5">
      <c r="A4537" s="222"/>
      <c r="B4537" s="268"/>
      <c r="C4537" s="269"/>
      <c r="D4537" s="270"/>
      <c r="E4537" s="271"/>
    </row>
    <row r="4538" spans="1:5">
      <c r="A4538" s="222"/>
      <c r="B4538" s="268"/>
      <c r="C4538" s="269"/>
      <c r="D4538" s="270"/>
      <c r="E4538" s="271"/>
    </row>
    <row r="4539" spans="1:5">
      <c r="A4539" s="222"/>
      <c r="B4539" s="268"/>
      <c r="C4539" s="269"/>
      <c r="D4539" s="270"/>
      <c r="E4539" s="271"/>
    </row>
    <row r="4540" spans="1:5">
      <c r="A4540" s="222"/>
      <c r="B4540" s="268"/>
      <c r="C4540" s="269"/>
      <c r="D4540" s="270"/>
      <c r="E4540" s="271"/>
    </row>
    <row r="4541" spans="1:5">
      <c r="A4541" s="222"/>
      <c r="B4541" s="268"/>
      <c r="C4541" s="269"/>
      <c r="D4541" s="270"/>
      <c r="E4541" s="271"/>
    </row>
    <row r="4542" spans="1:5">
      <c r="A4542" s="222"/>
      <c r="B4542" s="268"/>
      <c r="C4542" s="269"/>
      <c r="D4542" s="270"/>
      <c r="E4542" s="271"/>
    </row>
    <row r="4543" spans="1:5">
      <c r="A4543" s="222"/>
      <c r="B4543" s="268"/>
      <c r="C4543" s="269"/>
      <c r="D4543" s="270"/>
      <c r="E4543" s="271"/>
    </row>
    <row r="4544" spans="1:5">
      <c r="A4544" s="222"/>
      <c r="B4544" s="268"/>
      <c r="C4544" s="269"/>
      <c r="D4544" s="270"/>
      <c r="E4544" s="271"/>
    </row>
    <row r="4545" spans="1:5">
      <c r="A4545" s="222"/>
      <c r="B4545" s="268"/>
      <c r="C4545" s="269"/>
      <c r="D4545" s="270"/>
      <c r="E4545" s="271"/>
    </row>
    <row r="4546" spans="1:5">
      <c r="A4546" s="222"/>
      <c r="B4546" s="268"/>
      <c r="C4546" s="269"/>
      <c r="D4546" s="270"/>
      <c r="E4546" s="271"/>
    </row>
    <row r="4547" spans="1:5">
      <c r="A4547" s="222"/>
      <c r="B4547" s="268"/>
      <c r="C4547" s="269"/>
      <c r="D4547" s="270"/>
      <c r="E4547" s="271"/>
    </row>
    <row r="4548" spans="1:5">
      <c r="A4548" s="222"/>
      <c r="B4548" s="268"/>
      <c r="C4548" s="269"/>
      <c r="D4548" s="270"/>
      <c r="E4548" s="271"/>
    </row>
    <row r="4549" spans="1:5">
      <c r="A4549" s="222"/>
      <c r="B4549" s="268"/>
      <c r="C4549" s="269"/>
      <c r="D4549" s="270"/>
      <c r="E4549" s="271"/>
    </row>
    <row r="4550" spans="1:5">
      <c r="A4550" s="222"/>
      <c r="B4550" s="268"/>
      <c r="C4550" s="269"/>
      <c r="D4550" s="270"/>
      <c r="E4550" s="271"/>
    </row>
    <row r="4551" spans="1:5">
      <c r="A4551" s="222"/>
      <c r="B4551" s="268"/>
      <c r="C4551" s="269"/>
      <c r="D4551" s="270"/>
      <c r="E4551" s="271"/>
    </row>
    <row r="4552" spans="1:5">
      <c r="A4552" s="222"/>
      <c r="B4552" s="268"/>
      <c r="C4552" s="269"/>
      <c r="D4552" s="270"/>
      <c r="E4552" s="271"/>
    </row>
    <row r="4553" spans="1:5">
      <c r="A4553" s="222"/>
      <c r="B4553" s="268"/>
      <c r="C4553" s="269"/>
      <c r="D4553" s="270"/>
      <c r="E4553" s="271"/>
    </row>
    <row r="4554" spans="1:5">
      <c r="A4554" s="222"/>
      <c r="B4554" s="268"/>
      <c r="C4554" s="269"/>
      <c r="D4554" s="270"/>
      <c r="E4554" s="271"/>
    </row>
    <row r="4555" spans="1:5">
      <c r="A4555" s="222"/>
      <c r="B4555" s="268"/>
      <c r="C4555" s="269"/>
      <c r="D4555" s="270"/>
      <c r="E4555" s="271"/>
    </row>
    <row r="4556" spans="1:5">
      <c r="A4556" s="222"/>
      <c r="B4556" s="268"/>
      <c r="C4556" s="269"/>
      <c r="D4556" s="270"/>
      <c r="E4556" s="271"/>
    </row>
    <row r="4557" spans="1:5">
      <c r="A4557" s="222"/>
      <c r="B4557" s="268"/>
      <c r="C4557" s="269"/>
      <c r="D4557" s="270"/>
      <c r="E4557" s="271"/>
    </row>
    <row r="4558" spans="1:5">
      <c r="A4558" s="222"/>
      <c r="B4558" s="268"/>
      <c r="C4558" s="269"/>
      <c r="D4558" s="270"/>
      <c r="E4558" s="271"/>
    </row>
    <row r="4559" spans="1:5">
      <c r="A4559" s="222"/>
      <c r="B4559" s="268"/>
      <c r="C4559" s="269"/>
      <c r="D4559" s="270"/>
      <c r="E4559" s="271"/>
    </row>
    <row r="4560" spans="1:5">
      <c r="A4560" s="222"/>
      <c r="B4560" s="268"/>
      <c r="C4560" s="269"/>
      <c r="D4560" s="270"/>
      <c r="E4560" s="271"/>
    </row>
    <row r="4561" spans="1:5">
      <c r="A4561" s="222"/>
      <c r="B4561" s="268"/>
      <c r="C4561" s="269"/>
      <c r="D4561" s="270"/>
      <c r="E4561" s="271"/>
    </row>
    <row r="4562" spans="1:5">
      <c r="A4562" s="222"/>
      <c r="B4562" s="268"/>
      <c r="C4562" s="269"/>
      <c r="D4562" s="270"/>
      <c r="E4562" s="271"/>
    </row>
    <row r="4563" spans="1:5">
      <c r="A4563" s="222"/>
      <c r="B4563" s="268"/>
      <c r="C4563" s="269"/>
      <c r="D4563" s="270"/>
      <c r="E4563" s="271"/>
    </row>
    <row r="4564" spans="1:5">
      <c r="A4564" s="222"/>
      <c r="B4564" s="268"/>
      <c r="C4564" s="269"/>
      <c r="D4564" s="270"/>
      <c r="E4564" s="271"/>
    </row>
    <row r="4565" spans="1:5">
      <c r="A4565" s="222"/>
      <c r="B4565" s="268"/>
      <c r="C4565" s="269"/>
      <c r="D4565" s="270"/>
      <c r="E4565" s="271"/>
    </row>
    <row r="4566" spans="1:5">
      <c r="A4566" s="222"/>
      <c r="B4566" s="268"/>
      <c r="C4566" s="269"/>
      <c r="D4566" s="270"/>
      <c r="E4566" s="271"/>
    </row>
    <row r="4567" spans="1:5">
      <c r="A4567" s="222"/>
      <c r="B4567" s="268"/>
      <c r="C4567" s="269"/>
      <c r="D4567" s="270"/>
      <c r="E4567" s="271"/>
    </row>
    <row r="4568" spans="1:5">
      <c r="A4568" s="222"/>
      <c r="B4568" s="268"/>
      <c r="C4568" s="269"/>
      <c r="D4568" s="270"/>
      <c r="E4568" s="271"/>
    </row>
    <row r="4569" spans="1:5">
      <c r="A4569" s="222"/>
      <c r="B4569" s="268"/>
      <c r="C4569" s="269"/>
      <c r="D4569" s="270"/>
      <c r="E4569" s="271"/>
    </row>
    <row r="4570" spans="1:5">
      <c r="A4570" s="222"/>
      <c r="B4570" s="268"/>
      <c r="C4570" s="269"/>
      <c r="D4570" s="270"/>
      <c r="E4570" s="271"/>
    </row>
    <row r="4571" spans="1:5">
      <c r="A4571" s="222"/>
      <c r="B4571" s="268"/>
      <c r="C4571" s="269"/>
      <c r="D4571" s="270"/>
      <c r="E4571" s="271"/>
    </row>
    <row r="4572" spans="1:5">
      <c r="A4572" s="222"/>
      <c r="B4572" s="268"/>
      <c r="C4572" s="269"/>
      <c r="D4572" s="270"/>
      <c r="E4572" s="271"/>
    </row>
    <row r="4573" spans="1:5">
      <c r="A4573" s="222"/>
      <c r="B4573" s="268"/>
      <c r="C4573" s="269"/>
      <c r="D4573" s="270"/>
      <c r="E4573" s="271"/>
    </row>
    <row r="4574" spans="1:5">
      <c r="A4574" s="222"/>
      <c r="B4574" s="268"/>
      <c r="C4574" s="269"/>
      <c r="D4574" s="270"/>
      <c r="E4574" s="271"/>
    </row>
    <row r="4575" spans="1:5">
      <c r="A4575" s="222"/>
      <c r="B4575" s="268"/>
      <c r="C4575" s="269"/>
      <c r="D4575" s="270"/>
      <c r="E4575" s="271"/>
    </row>
    <row r="4576" spans="1:5">
      <c r="A4576" s="222"/>
      <c r="B4576" s="268"/>
      <c r="C4576" s="269"/>
      <c r="D4576" s="270"/>
      <c r="E4576" s="271"/>
    </row>
    <row r="4577" spans="1:5">
      <c r="A4577" s="222"/>
      <c r="B4577" s="268"/>
      <c r="C4577" s="269"/>
      <c r="D4577" s="270"/>
      <c r="E4577" s="271"/>
    </row>
    <row r="4578" spans="1:5">
      <c r="A4578" s="222"/>
      <c r="B4578" s="268"/>
      <c r="C4578" s="269"/>
      <c r="D4578" s="270"/>
      <c r="E4578" s="271"/>
    </row>
    <row r="4579" spans="1:5">
      <c r="A4579" s="222"/>
      <c r="B4579" s="268"/>
      <c r="C4579" s="269"/>
      <c r="D4579" s="270"/>
      <c r="E4579" s="271"/>
    </row>
    <row r="4580" spans="1:5">
      <c r="A4580" s="222"/>
      <c r="B4580" s="268"/>
      <c r="C4580" s="269"/>
      <c r="D4580" s="270"/>
      <c r="E4580" s="271"/>
    </row>
    <row r="4581" spans="1:5">
      <c r="A4581" s="222"/>
      <c r="B4581" s="268"/>
      <c r="C4581" s="269"/>
      <c r="D4581" s="270"/>
      <c r="E4581" s="271"/>
    </row>
    <row r="4582" spans="1:5">
      <c r="A4582" s="222"/>
      <c r="B4582" s="268"/>
      <c r="C4582" s="269"/>
      <c r="D4582" s="270"/>
      <c r="E4582" s="271"/>
    </row>
    <row r="4583" spans="1:5">
      <c r="A4583" s="222"/>
      <c r="B4583" s="268"/>
      <c r="C4583" s="269"/>
      <c r="D4583" s="270"/>
      <c r="E4583" s="271"/>
    </row>
    <row r="4584" spans="1:5">
      <c r="A4584" s="222"/>
      <c r="B4584" s="268"/>
      <c r="C4584" s="269"/>
      <c r="D4584" s="270"/>
      <c r="E4584" s="271"/>
    </row>
    <row r="4585" spans="1:5">
      <c r="A4585" s="222"/>
      <c r="B4585" s="268"/>
      <c r="C4585" s="269"/>
      <c r="D4585" s="270"/>
      <c r="E4585" s="271"/>
    </row>
    <row r="4586" spans="1:5">
      <c r="A4586" s="222"/>
      <c r="B4586" s="268"/>
      <c r="C4586" s="269"/>
      <c r="D4586" s="270"/>
      <c r="E4586" s="271"/>
    </row>
    <row r="4587" spans="1:5">
      <c r="A4587" s="222"/>
      <c r="B4587" s="268"/>
      <c r="C4587" s="269"/>
      <c r="D4587" s="270"/>
      <c r="E4587" s="271"/>
    </row>
    <row r="4588" spans="1:5">
      <c r="A4588" s="222"/>
      <c r="B4588" s="268"/>
      <c r="C4588" s="269"/>
      <c r="D4588" s="270"/>
      <c r="E4588" s="271"/>
    </row>
    <row r="4589" spans="1:5">
      <c r="A4589" s="222"/>
      <c r="B4589" s="268"/>
      <c r="C4589" s="269"/>
      <c r="D4589" s="270"/>
      <c r="E4589" s="271"/>
    </row>
    <row r="4590" spans="1:5">
      <c r="A4590" s="222"/>
      <c r="B4590" s="268"/>
      <c r="C4590" s="269"/>
      <c r="D4590" s="270"/>
      <c r="E4590" s="271"/>
    </row>
    <row r="4591" spans="1:5">
      <c r="A4591" s="222"/>
      <c r="B4591" s="268"/>
      <c r="C4591" s="269"/>
      <c r="D4591" s="270"/>
      <c r="E4591" s="271"/>
    </row>
    <row r="4592" spans="1:5">
      <c r="A4592" s="222"/>
      <c r="B4592" s="268"/>
      <c r="C4592" s="269"/>
      <c r="D4592" s="270"/>
      <c r="E4592" s="271"/>
    </row>
    <row r="4593" spans="1:5">
      <c r="A4593" s="222"/>
      <c r="B4593" s="268"/>
      <c r="C4593" s="269"/>
      <c r="D4593" s="270"/>
      <c r="E4593" s="271"/>
    </row>
    <row r="4594" spans="1:5">
      <c r="A4594" s="222"/>
      <c r="B4594" s="268"/>
      <c r="C4594" s="269"/>
      <c r="D4594" s="270"/>
      <c r="E4594" s="271"/>
    </row>
    <row r="4595" spans="1:5">
      <c r="A4595" s="222"/>
      <c r="B4595" s="268"/>
      <c r="C4595" s="269"/>
      <c r="D4595" s="270"/>
      <c r="E4595" s="271"/>
    </row>
    <row r="4596" spans="1:5">
      <c r="A4596" s="222"/>
      <c r="B4596" s="268"/>
      <c r="C4596" s="269"/>
      <c r="D4596" s="270"/>
      <c r="E4596" s="271"/>
    </row>
    <row r="4597" spans="1:5">
      <c r="A4597" s="222"/>
      <c r="B4597" s="268"/>
      <c r="C4597" s="269"/>
      <c r="D4597" s="270"/>
      <c r="E4597" s="271"/>
    </row>
    <row r="4598" spans="1:5">
      <c r="A4598" s="222"/>
      <c r="B4598" s="268"/>
      <c r="C4598" s="269"/>
      <c r="D4598" s="270"/>
      <c r="E4598" s="271"/>
    </row>
    <row r="4599" spans="1:5">
      <c r="A4599" s="222"/>
      <c r="B4599" s="268"/>
      <c r="C4599" s="269"/>
      <c r="D4599" s="270"/>
      <c r="E4599" s="271"/>
    </row>
    <row r="4600" spans="1:5">
      <c r="A4600" s="222"/>
      <c r="B4600" s="268"/>
      <c r="C4600" s="269"/>
      <c r="D4600" s="270"/>
      <c r="E4600" s="271"/>
    </row>
    <row r="4601" spans="1:5">
      <c r="A4601" s="222"/>
      <c r="B4601" s="268"/>
      <c r="C4601" s="269"/>
      <c r="D4601" s="270"/>
      <c r="E4601" s="271"/>
    </row>
    <row r="4602" spans="1:5">
      <c r="A4602" s="222"/>
      <c r="B4602" s="268"/>
      <c r="C4602" s="269"/>
      <c r="D4602" s="270"/>
      <c r="E4602" s="271"/>
    </row>
    <row r="4603" spans="1:5">
      <c r="A4603" s="222"/>
      <c r="B4603" s="268"/>
      <c r="C4603" s="269"/>
      <c r="D4603" s="270"/>
      <c r="E4603" s="271"/>
    </row>
    <row r="4604" spans="1:5">
      <c r="A4604" s="222"/>
      <c r="B4604" s="268"/>
      <c r="C4604" s="269"/>
      <c r="D4604" s="270"/>
      <c r="E4604" s="271"/>
    </row>
    <row r="4605" spans="1:5">
      <c r="A4605" s="222"/>
      <c r="B4605" s="268"/>
      <c r="C4605" s="269"/>
      <c r="D4605" s="270"/>
      <c r="E4605" s="271"/>
    </row>
    <row r="4606" spans="1:5">
      <c r="A4606" s="222"/>
      <c r="B4606" s="268"/>
      <c r="C4606" s="269"/>
      <c r="D4606" s="270"/>
      <c r="E4606" s="271"/>
    </row>
    <row r="4607" spans="1:5">
      <c r="A4607" s="222"/>
      <c r="B4607" s="268"/>
      <c r="C4607" s="269"/>
      <c r="D4607" s="270"/>
      <c r="E4607" s="271"/>
    </row>
    <row r="4608" spans="1:5">
      <c r="A4608" s="222"/>
      <c r="B4608" s="268"/>
      <c r="C4608" s="269"/>
      <c r="D4608" s="270"/>
      <c r="E4608" s="271"/>
    </row>
    <row r="4609" spans="1:5">
      <c r="A4609" s="222"/>
      <c r="B4609" s="268"/>
      <c r="C4609" s="269"/>
      <c r="D4609" s="270"/>
      <c r="E4609" s="271"/>
    </row>
    <row r="4610" spans="1:5">
      <c r="A4610" s="222"/>
      <c r="B4610" s="268"/>
      <c r="C4610" s="269"/>
      <c r="D4610" s="270"/>
      <c r="E4610" s="271"/>
    </row>
    <row r="4611" spans="1:5">
      <c r="A4611" s="222"/>
      <c r="B4611" s="268"/>
      <c r="C4611" s="269"/>
      <c r="D4611" s="270"/>
      <c r="E4611" s="271"/>
    </row>
    <row r="4612" spans="1:5">
      <c r="A4612" s="222"/>
      <c r="B4612" s="268"/>
      <c r="C4612" s="269"/>
      <c r="D4612" s="270"/>
      <c r="E4612" s="271"/>
    </row>
    <row r="4613" spans="1:5">
      <c r="A4613" s="222"/>
      <c r="B4613" s="268"/>
      <c r="C4613" s="269"/>
      <c r="D4613" s="270"/>
      <c r="E4613" s="271"/>
    </row>
    <row r="4614" spans="1:5">
      <c r="A4614" s="222"/>
      <c r="B4614" s="268"/>
      <c r="C4614" s="269"/>
      <c r="D4614" s="270"/>
      <c r="E4614" s="271"/>
    </row>
    <row r="4615" spans="1:5">
      <c r="A4615" s="222"/>
      <c r="B4615" s="268"/>
      <c r="C4615" s="269"/>
      <c r="D4615" s="270"/>
      <c r="E4615" s="271"/>
    </row>
    <row r="4616" spans="1:5">
      <c r="A4616" s="222"/>
      <c r="B4616" s="268"/>
      <c r="C4616" s="269"/>
      <c r="D4616" s="270"/>
      <c r="E4616" s="271"/>
    </row>
    <row r="4617" spans="1:5">
      <c r="A4617" s="222"/>
      <c r="B4617" s="268"/>
      <c r="C4617" s="269"/>
      <c r="D4617" s="270"/>
      <c r="E4617" s="271"/>
    </row>
    <row r="4618" spans="1:5">
      <c r="A4618" s="222"/>
      <c r="B4618" s="268"/>
      <c r="C4618" s="269"/>
      <c r="D4618" s="270"/>
      <c r="E4618" s="271"/>
    </row>
    <row r="4619" spans="1:5">
      <c r="A4619" s="222"/>
      <c r="B4619" s="268"/>
      <c r="C4619" s="269"/>
      <c r="D4619" s="270"/>
      <c r="E4619" s="271"/>
    </row>
    <row r="4620" spans="1:5">
      <c r="A4620" s="222"/>
      <c r="B4620" s="268"/>
      <c r="C4620" s="269"/>
      <c r="D4620" s="270"/>
      <c r="E4620" s="271"/>
    </row>
    <row r="4621" spans="1:5">
      <c r="A4621" s="222"/>
      <c r="B4621" s="268"/>
      <c r="C4621" s="269"/>
      <c r="D4621" s="270"/>
      <c r="E4621" s="271"/>
    </row>
    <row r="4622" spans="1:5">
      <c r="A4622" s="222"/>
      <c r="B4622" s="268"/>
      <c r="C4622" s="269"/>
      <c r="D4622" s="270"/>
      <c r="E4622" s="271"/>
    </row>
    <row r="4623" spans="1:5">
      <c r="A4623" s="222"/>
      <c r="B4623" s="268"/>
      <c r="C4623" s="269"/>
      <c r="D4623" s="270"/>
      <c r="E4623" s="271"/>
    </row>
    <row r="4624" spans="1:5">
      <c r="A4624" s="222"/>
      <c r="B4624" s="268"/>
      <c r="C4624" s="269"/>
      <c r="D4624" s="270"/>
      <c r="E4624" s="271"/>
    </row>
    <row r="4625" spans="1:5">
      <c r="A4625" s="222"/>
      <c r="B4625" s="268"/>
      <c r="C4625" s="269"/>
      <c r="D4625" s="270"/>
      <c r="E4625" s="271"/>
    </row>
    <row r="4626" spans="1:5">
      <c r="A4626" s="222"/>
      <c r="B4626" s="268"/>
      <c r="C4626" s="269"/>
      <c r="D4626" s="270"/>
      <c r="E4626" s="271"/>
    </row>
    <row r="4627" spans="1:5">
      <c r="A4627" s="222"/>
      <c r="B4627" s="268"/>
      <c r="C4627" s="269"/>
      <c r="D4627" s="270"/>
      <c r="E4627" s="271"/>
    </row>
    <row r="4628" spans="1:5">
      <c r="A4628" s="222"/>
      <c r="B4628" s="268"/>
      <c r="C4628" s="269"/>
      <c r="D4628" s="270"/>
      <c r="E4628" s="271"/>
    </row>
    <row r="4629" spans="1:5">
      <c r="A4629" s="222"/>
      <c r="B4629" s="268"/>
      <c r="C4629" s="269"/>
      <c r="D4629" s="270"/>
      <c r="E4629" s="271"/>
    </row>
    <row r="4630" spans="1:5">
      <c r="A4630" s="222"/>
      <c r="B4630" s="268"/>
      <c r="C4630" s="269"/>
      <c r="D4630" s="270"/>
      <c r="E4630" s="271"/>
    </row>
    <row r="4631" spans="1:5">
      <c r="A4631" s="222"/>
      <c r="B4631" s="268"/>
      <c r="C4631" s="269"/>
      <c r="D4631" s="270"/>
      <c r="E4631" s="271"/>
    </row>
    <row r="4632" spans="1:5">
      <c r="A4632" s="222"/>
      <c r="B4632" s="268"/>
      <c r="C4632" s="269"/>
      <c r="D4632" s="270"/>
      <c r="E4632" s="271"/>
    </row>
    <row r="4633" spans="1:5">
      <c r="A4633" s="222"/>
      <c r="B4633" s="268"/>
      <c r="C4633" s="269"/>
      <c r="D4633" s="270"/>
      <c r="E4633" s="271"/>
    </row>
    <row r="4634" spans="1:5">
      <c r="A4634" s="222"/>
      <c r="B4634" s="268"/>
      <c r="C4634" s="269"/>
      <c r="D4634" s="270"/>
      <c r="E4634" s="271"/>
    </row>
    <row r="4635" spans="1:5">
      <c r="A4635" s="222"/>
      <c r="B4635" s="268"/>
      <c r="C4635" s="269"/>
      <c r="D4635" s="270"/>
      <c r="E4635" s="271"/>
    </row>
    <row r="4636" spans="1:5">
      <c r="A4636" s="222"/>
      <c r="B4636" s="268"/>
      <c r="C4636" s="269"/>
      <c r="D4636" s="270"/>
      <c r="E4636" s="271"/>
    </row>
    <row r="4637" spans="1:5">
      <c r="A4637" s="222"/>
      <c r="B4637" s="268"/>
      <c r="C4637" s="269"/>
      <c r="D4637" s="270"/>
      <c r="E4637" s="271"/>
    </row>
    <row r="4638" spans="1:5">
      <c r="A4638" s="222"/>
      <c r="B4638" s="268"/>
      <c r="C4638" s="269"/>
      <c r="D4638" s="270"/>
      <c r="E4638" s="271"/>
    </row>
    <row r="4639" spans="1:5">
      <c r="A4639" s="222"/>
      <c r="B4639" s="268"/>
      <c r="C4639" s="269"/>
      <c r="D4639" s="270"/>
      <c r="E4639" s="271"/>
    </row>
    <row r="4640" spans="1:5">
      <c r="A4640" s="222"/>
      <c r="B4640" s="268"/>
      <c r="C4640" s="269"/>
      <c r="D4640" s="270"/>
      <c r="E4640" s="271"/>
    </row>
    <row r="4641" spans="1:5">
      <c r="A4641" s="222"/>
      <c r="B4641" s="268"/>
      <c r="C4641" s="269"/>
      <c r="D4641" s="270"/>
      <c r="E4641" s="271"/>
    </row>
    <row r="4642" spans="1:5">
      <c r="A4642" s="222"/>
      <c r="B4642" s="268"/>
      <c r="C4642" s="269"/>
      <c r="D4642" s="270"/>
      <c r="E4642" s="271"/>
    </row>
    <row r="4643" spans="1:5">
      <c r="A4643" s="222"/>
      <c r="B4643" s="268"/>
      <c r="C4643" s="269"/>
      <c r="D4643" s="270"/>
      <c r="E4643" s="271"/>
    </row>
    <row r="4644" spans="1:5">
      <c r="A4644" s="222"/>
      <c r="B4644" s="268"/>
      <c r="C4644" s="269"/>
      <c r="D4644" s="270"/>
      <c r="E4644" s="271"/>
    </row>
    <row r="4645" spans="1:5">
      <c r="A4645" s="222"/>
      <c r="B4645" s="268"/>
      <c r="C4645" s="269"/>
      <c r="D4645" s="270"/>
      <c r="E4645" s="271"/>
    </row>
    <row r="4646" spans="1:5">
      <c r="A4646" s="222"/>
      <c r="B4646" s="268"/>
      <c r="C4646" s="269"/>
      <c r="D4646" s="270"/>
      <c r="E4646" s="271"/>
    </row>
    <row r="4647" spans="1:5">
      <c r="A4647" s="222"/>
      <c r="B4647" s="268"/>
      <c r="C4647" s="269"/>
      <c r="D4647" s="270"/>
      <c r="E4647" s="271"/>
    </row>
    <row r="4648" spans="1:5">
      <c r="A4648" s="222"/>
      <c r="B4648" s="268"/>
      <c r="C4648" s="269"/>
      <c r="D4648" s="270"/>
      <c r="E4648" s="271"/>
    </row>
    <row r="4649" spans="1:5">
      <c r="A4649" s="222"/>
      <c r="B4649" s="268"/>
      <c r="C4649" s="269"/>
      <c r="D4649" s="270"/>
      <c r="E4649" s="271"/>
    </row>
    <row r="4650" spans="1:5">
      <c r="A4650" s="222"/>
      <c r="B4650" s="268"/>
      <c r="C4650" s="269"/>
      <c r="D4650" s="270"/>
      <c r="E4650" s="271"/>
    </row>
    <row r="4651" spans="1:5">
      <c r="A4651" s="222"/>
      <c r="B4651" s="268"/>
      <c r="C4651" s="269"/>
      <c r="D4651" s="270"/>
      <c r="E4651" s="271"/>
    </row>
    <row r="4652" spans="1:5">
      <c r="A4652" s="222"/>
      <c r="B4652" s="268"/>
      <c r="C4652" s="269"/>
      <c r="D4652" s="270"/>
      <c r="E4652" s="271"/>
    </row>
    <row r="4653" spans="1:5">
      <c r="A4653" s="222"/>
      <c r="B4653" s="268"/>
      <c r="C4653" s="269"/>
      <c r="D4653" s="270"/>
      <c r="E4653" s="271"/>
    </row>
    <row r="4654" spans="1:5">
      <c r="A4654" s="222"/>
      <c r="B4654" s="268"/>
      <c r="C4654" s="269"/>
      <c r="D4654" s="270"/>
      <c r="E4654" s="271"/>
    </row>
    <row r="4655" spans="1:5">
      <c r="A4655" s="222"/>
      <c r="B4655" s="268"/>
      <c r="C4655" s="269"/>
      <c r="D4655" s="270"/>
      <c r="E4655" s="271"/>
    </row>
    <row r="4656" spans="1:5">
      <c r="A4656" s="222"/>
      <c r="B4656" s="268"/>
      <c r="C4656" s="269"/>
      <c r="D4656" s="270"/>
      <c r="E4656" s="271"/>
    </row>
    <row r="4657" spans="1:5">
      <c r="A4657" s="222"/>
      <c r="B4657" s="268"/>
      <c r="C4657" s="269"/>
      <c r="D4657" s="270"/>
      <c r="E4657" s="271"/>
    </row>
    <row r="4658" spans="1:5">
      <c r="A4658" s="222"/>
      <c r="B4658" s="268"/>
      <c r="C4658" s="269"/>
      <c r="D4658" s="270"/>
      <c r="E4658" s="271"/>
    </row>
    <row r="4659" spans="1:5">
      <c r="A4659" s="222"/>
      <c r="B4659" s="268"/>
      <c r="C4659" s="269"/>
      <c r="D4659" s="270"/>
      <c r="E4659" s="271"/>
    </row>
    <row r="4660" spans="1:5">
      <c r="A4660" s="222"/>
      <c r="B4660" s="268"/>
      <c r="C4660" s="269"/>
      <c r="D4660" s="270"/>
      <c r="E4660" s="271"/>
    </row>
    <row r="4661" spans="1:5">
      <c r="A4661" s="222"/>
      <c r="B4661" s="268"/>
      <c r="C4661" s="269"/>
      <c r="D4661" s="270"/>
      <c r="E4661" s="271"/>
    </row>
    <row r="4662" spans="1:5">
      <c r="A4662" s="222"/>
      <c r="B4662" s="268"/>
      <c r="C4662" s="269"/>
      <c r="D4662" s="270"/>
      <c r="E4662" s="271"/>
    </row>
    <row r="4663" spans="1:5">
      <c r="A4663" s="222"/>
      <c r="B4663" s="268"/>
      <c r="C4663" s="269"/>
      <c r="D4663" s="270"/>
      <c r="E4663" s="271"/>
    </row>
    <row r="4664" spans="1:5">
      <c r="A4664" s="222"/>
      <c r="B4664" s="268"/>
      <c r="C4664" s="269"/>
      <c r="D4664" s="270"/>
      <c r="E4664" s="271"/>
    </row>
    <row r="4665" spans="1:5">
      <c r="A4665" s="222"/>
      <c r="B4665" s="268"/>
      <c r="C4665" s="269"/>
      <c r="D4665" s="270"/>
      <c r="E4665" s="271"/>
    </row>
    <row r="4666" spans="1:5">
      <c r="A4666" s="222"/>
      <c r="B4666" s="268"/>
      <c r="C4666" s="269"/>
      <c r="D4666" s="270"/>
      <c r="E4666" s="271"/>
    </row>
    <row r="4667" spans="1:5">
      <c r="A4667" s="222"/>
      <c r="B4667" s="268"/>
      <c r="C4667" s="269"/>
      <c r="D4667" s="270"/>
      <c r="E4667" s="271"/>
    </row>
    <row r="4668" spans="1:5">
      <c r="A4668" s="222"/>
      <c r="B4668" s="268"/>
      <c r="C4668" s="269"/>
      <c r="D4668" s="270"/>
      <c r="E4668" s="271"/>
    </row>
    <row r="4669" spans="1:5">
      <c r="A4669" s="222"/>
      <c r="B4669" s="268"/>
      <c r="C4669" s="269"/>
      <c r="D4669" s="270"/>
      <c r="E4669" s="271"/>
    </row>
    <row r="4670" spans="1:5">
      <c r="A4670" s="222"/>
      <c r="B4670" s="268"/>
      <c r="C4670" s="269"/>
      <c r="D4670" s="270"/>
      <c r="E4670" s="271"/>
    </row>
    <row r="4671" spans="1:5">
      <c r="A4671" s="222"/>
      <c r="B4671" s="268"/>
      <c r="C4671" s="269"/>
      <c r="D4671" s="270"/>
      <c r="E4671" s="271"/>
    </row>
    <row r="4672" spans="1:5">
      <c r="A4672" s="222"/>
      <c r="B4672" s="268"/>
      <c r="C4672" s="269"/>
      <c r="D4672" s="270"/>
      <c r="E4672" s="271"/>
    </row>
    <row r="4673" spans="1:5">
      <c r="A4673" s="222"/>
      <c r="B4673" s="268"/>
      <c r="C4673" s="269"/>
      <c r="D4673" s="270"/>
      <c r="E4673" s="271"/>
    </row>
    <row r="4674" spans="1:5">
      <c r="A4674" s="222"/>
      <c r="B4674" s="268"/>
      <c r="C4674" s="269"/>
      <c r="D4674" s="270"/>
      <c r="E4674" s="271"/>
    </row>
    <row r="4675" spans="1:5">
      <c r="A4675" s="222"/>
      <c r="B4675" s="268"/>
      <c r="C4675" s="269"/>
      <c r="D4675" s="270"/>
      <c r="E4675" s="271"/>
    </row>
    <row r="4676" spans="1:5">
      <c r="A4676" s="222"/>
      <c r="B4676" s="268"/>
      <c r="C4676" s="269"/>
      <c r="D4676" s="270"/>
      <c r="E4676" s="271"/>
    </row>
    <row r="4677" spans="1:5">
      <c r="A4677" s="222"/>
      <c r="B4677" s="268"/>
      <c r="C4677" s="269"/>
      <c r="D4677" s="270"/>
      <c r="E4677" s="271"/>
    </row>
    <row r="4678" spans="1:5">
      <c r="A4678" s="222"/>
      <c r="B4678" s="268"/>
      <c r="C4678" s="269"/>
      <c r="D4678" s="270"/>
      <c r="E4678" s="271"/>
    </row>
    <row r="4679" spans="1:5">
      <c r="A4679" s="222"/>
      <c r="B4679" s="268"/>
      <c r="C4679" s="269"/>
      <c r="D4679" s="270"/>
      <c r="E4679" s="271"/>
    </row>
    <row r="4680" spans="1:5">
      <c r="A4680" s="222"/>
      <c r="B4680" s="268"/>
      <c r="C4680" s="269"/>
      <c r="D4680" s="270"/>
      <c r="E4680" s="271"/>
    </row>
    <row r="4681" spans="1:5">
      <c r="A4681" s="222"/>
      <c r="B4681" s="268"/>
      <c r="C4681" s="269"/>
      <c r="D4681" s="270"/>
      <c r="E4681" s="271"/>
    </row>
    <row r="4682" spans="1:5">
      <c r="A4682" s="222"/>
      <c r="B4682" s="268"/>
      <c r="C4682" s="269"/>
      <c r="D4682" s="270"/>
      <c r="E4682" s="271"/>
    </row>
    <row r="4683" spans="1:5">
      <c r="A4683" s="222"/>
      <c r="B4683" s="268"/>
      <c r="C4683" s="269"/>
      <c r="D4683" s="270"/>
      <c r="E4683" s="271"/>
    </row>
    <row r="4684" spans="1:5">
      <c r="A4684" s="222"/>
      <c r="B4684" s="268"/>
      <c r="C4684" s="269"/>
      <c r="D4684" s="270"/>
      <c r="E4684" s="271"/>
    </row>
    <row r="4685" spans="1:5">
      <c r="A4685" s="222"/>
      <c r="B4685" s="268"/>
      <c r="C4685" s="269"/>
      <c r="D4685" s="270"/>
      <c r="E4685" s="271"/>
    </row>
    <row r="4686" spans="1:5">
      <c r="A4686" s="222"/>
      <c r="B4686" s="268"/>
      <c r="C4686" s="269"/>
      <c r="D4686" s="270"/>
      <c r="E4686" s="271"/>
    </row>
    <row r="4687" spans="1:5">
      <c r="A4687" s="222"/>
      <c r="B4687" s="268"/>
      <c r="C4687" s="269"/>
      <c r="D4687" s="270"/>
      <c r="E4687" s="271"/>
    </row>
    <row r="4688" spans="1:5">
      <c r="A4688" s="222"/>
      <c r="B4688" s="268"/>
      <c r="C4688" s="269"/>
      <c r="D4688" s="270"/>
      <c r="E4688" s="271"/>
    </row>
    <row r="4689" spans="1:5">
      <c r="A4689" s="222"/>
      <c r="B4689" s="268"/>
      <c r="C4689" s="269"/>
      <c r="D4689" s="270"/>
      <c r="E4689" s="271"/>
    </row>
    <row r="4690" spans="1:5">
      <c r="A4690" s="222"/>
      <c r="B4690" s="268"/>
      <c r="C4690" s="269"/>
      <c r="D4690" s="270"/>
      <c r="E4690" s="271"/>
    </row>
    <row r="4691" spans="1:5">
      <c r="A4691" s="222"/>
      <c r="B4691" s="268"/>
      <c r="C4691" s="269"/>
      <c r="D4691" s="270"/>
      <c r="E4691" s="271"/>
    </row>
    <row r="4692" spans="1:5">
      <c r="A4692" s="222"/>
      <c r="B4692" s="268"/>
      <c r="C4692" s="269"/>
      <c r="D4692" s="270"/>
      <c r="E4692" s="271"/>
    </row>
    <row r="4693" spans="1:5">
      <c r="A4693" s="222"/>
      <c r="B4693" s="268"/>
      <c r="C4693" s="269"/>
      <c r="D4693" s="270"/>
      <c r="E4693" s="271"/>
    </row>
    <row r="4694" spans="1:5">
      <c r="A4694" s="222"/>
      <c r="B4694" s="268"/>
      <c r="C4694" s="269"/>
      <c r="D4694" s="270"/>
      <c r="E4694" s="271"/>
    </row>
    <row r="4695" spans="1:5">
      <c r="A4695" s="222"/>
      <c r="B4695" s="268"/>
      <c r="C4695" s="269"/>
      <c r="D4695" s="270"/>
      <c r="E4695" s="271"/>
    </row>
    <row r="4696" spans="1:5">
      <c r="A4696" s="222"/>
      <c r="B4696" s="268"/>
      <c r="C4696" s="269"/>
      <c r="D4696" s="270"/>
      <c r="E4696" s="271"/>
    </row>
    <row r="4697" spans="1:5">
      <c r="A4697" s="222"/>
      <c r="B4697" s="268"/>
      <c r="C4697" s="269"/>
      <c r="D4697" s="270"/>
      <c r="E4697" s="271"/>
    </row>
    <row r="4698" spans="1:5">
      <c r="A4698" s="222"/>
      <c r="B4698" s="268"/>
      <c r="C4698" s="269"/>
      <c r="D4698" s="270"/>
      <c r="E4698" s="271"/>
    </row>
    <row r="4699" spans="1:5">
      <c r="A4699" s="222"/>
      <c r="B4699" s="268"/>
      <c r="C4699" s="269"/>
      <c r="D4699" s="270"/>
      <c r="E4699" s="271"/>
    </row>
    <row r="4700" spans="1:5">
      <c r="A4700" s="222"/>
      <c r="B4700" s="268"/>
      <c r="C4700" s="269"/>
      <c r="D4700" s="270"/>
      <c r="E4700" s="271"/>
    </row>
    <row r="4701" spans="1:5">
      <c r="A4701" s="222"/>
      <c r="B4701" s="268"/>
      <c r="C4701" s="269"/>
      <c r="D4701" s="270"/>
      <c r="E4701" s="271"/>
    </row>
    <row r="4702" spans="1:5">
      <c r="A4702" s="222"/>
      <c r="B4702" s="268"/>
      <c r="C4702" s="269"/>
      <c r="D4702" s="270"/>
      <c r="E4702" s="271"/>
    </row>
    <row r="4703" spans="1:5">
      <c r="A4703" s="222"/>
      <c r="B4703" s="268"/>
      <c r="C4703" s="269"/>
      <c r="D4703" s="270"/>
      <c r="E4703" s="271"/>
    </row>
    <row r="4704" spans="1:5">
      <c r="A4704" s="222"/>
      <c r="B4704" s="268"/>
      <c r="C4704" s="269"/>
      <c r="D4704" s="270"/>
      <c r="E4704" s="271"/>
    </row>
    <row r="4705" spans="1:5">
      <c r="A4705" s="222"/>
      <c r="B4705" s="268"/>
      <c r="C4705" s="269"/>
      <c r="D4705" s="270"/>
      <c r="E4705" s="271"/>
    </row>
    <row r="4706" spans="1:5">
      <c r="A4706" s="222"/>
      <c r="B4706" s="268"/>
      <c r="C4706" s="269"/>
      <c r="D4706" s="270"/>
      <c r="E4706" s="271"/>
    </row>
    <row r="4707" spans="1:5">
      <c r="A4707" s="222"/>
      <c r="B4707" s="268"/>
      <c r="C4707" s="269"/>
      <c r="D4707" s="270"/>
      <c r="E4707" s="271"/>
    </row>
    <row r="4708" spans="1:5">
      <c r="A4708" s="222"/>
      <c r="B4708" s="268"/>
      <c r="C4708" s="269"/>
      <c r="D4708" s="270"/>
      <c r="E4708" s="271"/>
    </row>
    <row r="4709" spans="1:5">
      <c r="A4709" s="222"/>
      <c r="B4709" s="268"/>
      <c r="C4709" s="269"/>
      <c r="D4709" s="270"/>
      <c r="E4709" s="271"/>
    </row>
    <row r="4710" spans="1:5">
      <c r="A4710" s="222"/>
      <c r="B4710" s="268"/>
      <c r="C4710" s="269"/>
      <c r="D4710" s="270"/>
      <c r="E4710" s="271"/>
    </row>
    <row r="4711" spans="1:5">
      <c r="A4711" s="222"/>
      <c r="B4711" s="268"/>
      <c r="C4711" s="269"/>
      <c r="D4711" s="270"/>
      <c r="E4711" s="271"/>
    </row>
    <row r="4712" spans="1:5">
      <c r="A4712" s="222"/>
      <c r="B4712" s="268"/>
      <c r="C4712" s="269"/>
      <c r="D4712" s="270"/>
      <c r="E4712" s="271"/>
    </row>
    <row r="4713" spans="1:5">
      <c r="A4713" s="222"/>
      <c r="B4713" s="268"/>
      <c r="C4713" s="269"/>
      <c r="D4713" s="270"/>
      <c r="E4713" s="271"/>
    </row>
    <row r="4714" spans="1:5">
      <c r="A4714" s="222"/>
      <c r="B4714" s="268"/>
      <c r="C4714" s="269"/>
      <c r="D4714" s="270"/>
      <c r="E4714" s="271"/>
    </row>
    <row r="4715" spans="1:5">
      <c r="A4715" s="222"/>
      <c r="B4715" s="268"/>
      <c r="C4715" s="269"/>
      <c r="D4715" s="270"/>
      <c r="E4715" s="271"/>
    </row>
    <row r="4716" spans="1:5">
      <c r="A4716" s="222"/>
      <c r="B4716" s="268"/>
      <c r="C4716" s="269"/>
      <c r="D4716" s="270"/>
      <c r="E4716" s="271"/>
    </row>
    <row r="4717" spans="1:5">
      <c r="A4717" s="222"/>
      <c r="B4717" s="268"/>
      <c r="C4717" s="269"/>
      <c r="D4717" s="270"/>
      <c r="E4717" s="271"/>
    </row>
    <row r="4718" spans="1:5">
      <c r="A4718" s="222"/>
      <c r="B4718" s="268"/>
      <c r="C4718" s="269"/>
      <c r="D4718" s="270"/>
      <c r="E4718" s="271"/>
    </row>
    <row r="4719" spans="1:5">
      <c r="A4719" s="222"/>
      <c r="B4719" s="268"/>
      <c r="C4719" s="269"/>
      <c r="D4719" s="270"/>
      <c r="E4719" s="271"/>
    </row>
    <row r="4720" spans="1:5">
      <c r="A4720" s="222"/>
      <c r="B4720" s="268"/>
      <c r="C4720" s="269"/>
      <c r="D4720" s="270"/>
      <c r="E4720" s="271"/>
    </row>
    <row r="4721" spans="1:5">
      <c r="A4721" s="222"/>
      <c r="B4721" s="268"/>
      <c r="C4721" s="269"/>
      <c r="D4721" s="270"/>
      <c r="E4721" s="271"/>
    </row>
    <row r="4722" spans="1:5">
      <c r="A4722" s="222"/>
      <c r="B4722" s="268"/>
      <c r="C4722" s="269"/>
      <c r="D4722" s="270"/>
      <c r="E4722" s="271"/>
    </row>
    <row r="4723" spans="1:5">
      <c r="A4723" s="222"/>
      <c r="B4723" s="268"/>
      <c r="C4723" s="269"/>
      <c r="D4723" s="270"/>
      <c r="E4723" s="271"/>
    </row>
    <row r="4724" spans="1:5">
      <c r="A4724" s="222"/>
      <c r="B4724" s="268"/>
      <c r="C4724" s="269"/>
      <c r="D4724" s="270"/>
      <c r="E4724" s="271"/>
    </row>
    <row r="4725" spans="1:5">
      <c r="A4725" s="222"/>
      <c r="B4725" s="268"/>
      <c r="C4725" s="269"/>
      <c r="D4725" s="270"/>
      <c r="E4725" s="271"/>
    </row>
    <row r="4726" spans="1:5">
      <c r="A4726" s="222"/>
      <c r="B4726" s="268"/>
      <c r="C4726" s="269"/>
      <c r="D4726" s="270"/>
      <c r="E4726" s="271"/>
    </row>
    <row r="4727" spans="1:5">
      <c r="A4727" s="222"/>
      <c r="B4727" s="268"/>
      <c r="C4727" s="269"/>
      <c r="D4727" s="270"/>
      <c r="E4727" s="271"/>
    </row>
    <row r="4728" spans="1:5">
      <c r="A4728" s="222"/>
      <c r="B4728" s="268"/>
      <c r="C4728" s="269"/>
      <c r="D4728" s="270"/>
      <c r="E4728" s="271"/>
    </row>
    <row r="4729" spans="1:5">
      <c r="A4729" s="222"/>
      <c r="B4729" s="268"/>
      <c r="C4729" s="269"/>
      <c r="D4729" s="270"/>
      <c r="E4729" s="271"/>
    </row>
    <row r="4730" spans="1:5">
      <c r="A4730" s="222"/>
      <c r="B4730" s="268"/>
      <c r="C4730" s="269"/>
      <c r="D4730" s="270"/>
      <c r="E4730" s="271"/>
    </row>
    <row r="4731" spans="1:5">
      <c r="A4731" s="222"/>
      <c r="B4731" s="268"/>
      <c r="C4731" s="269"/>
      <c r="D4731" s="270"/>
      <c r="E4731" s="271"/>
    </row>
    <row r="4732" spans="1:5">
      <c r="A4732" s="222"/>
      <c r="B4732" s="268"/>
      <c r="C4732" s="269"/>
      <c r="D4732" s="270"/>
      <c r="E4732" s="271"/>
    </row>
    <row r="4733" spans="1:5">
      <c r="A4733" s="222"/>
      <c r="B4733" s="268"/>
      <c r="C4733" s="269"/>
      <c r="D4733" s="270"/>
      <c r="E4733" s="271"/>
    </row>
    <row r="4734" spans="1:5">
      <c r="A4734" s="222"/>
      <c r="B4734" s="268"/>
      <c r="C4734" s="269"/>
      <c r="D4734" s="270"/>
      <c r="E4734" s="271"/>
    </row>
    <row r="4735" spans="1:5">
      <c r="A4735" s="222"/>
      <c r="B4735" s="268"/>
      <c r="C4735" s="269"/>
      <c r="D4735" s="270"/>
      <c r="E4735" s="271"/>
    </row>
    <row r="4736" spans="1:5">
      <c r="A4736" s="222"/>
      <c r="B4736" s="268"/>
      <c r="C4736" s="269"/>
      <c r="D4736" s="270"/>
      <c r="E4736" s="271"/>
    </row>
    <row r="4737" spans="1:5">
      <c r="A4737" s="222"/>
      <c r="B4737" s="268"/>
      <c r="C4737" s="269"/>
      <c r="D4737" s="270"/>
      <c r="E4737" s="271"/>
    </row>
    <row r="4738" spans="1:5">
      <c r="A4738" s="222"/>
      <c r="B4738" s="268"/>
      <c r="C4738" s="269"/>
      <c r="D4738" s="270"/>
      <c r="E4738" s="271"/>
    </row>
    <row r="4739" spans="1:5">
      <c r="A4739" s="222"/>
      <c r="B4739" s="268"/>
      <c r="C4739" s="269"/>
      <c r="D4739" s="270"/>
      <c r="E4739" s="271"/>
    </row>
    <row r="4740" spans="1:5">
      <c r="A4740" s="222"/>
      <c r="B4740" s="268"/>
      <c r="C4740" s="269"/>
      <c r="D4740" s="270"/>
      <c r="E4740" s="271"/>
    </row>
    <row r="4741" spans="1:5">
      <c r="A4741" s="222"/>
      <c r="B4741" s="268"/>
      <c r="C4741" s="269"/>
      <c r="D4741" s="270"/>
      <c r="E4741" s="271"/>
    </row>
    <row r="4742" spans="1:5">
      <c r="A4742" s="222"/>
      <c r="B4742" s="268"/>
      <c r="C4742" s="269"/>
      <c r="D4742" s="270"/>
      <c r="E4742" s="271"/>
    </row>
    <row r="4743" spans="1:5">
      <c r="A4743" s="222"/>
      <c r="B4743" s="268"/>
      <c r="C4743" s="269"/>
      <c r="D4743" s="270"/>
      <c r="E4743" s="271"/>
    </row>
    <row r="4744" spans="1:5">
      <c r="A4744" s="222"/>
      <c r="B4744" s="268"/>
      <c r="C4744" s="269"/>
      <c r="D4744" s="270"/>
      <c r="E4744" s="271"/>
    </row>
    <row r="4745" spans="1:5">
      <c r="A4745" s="222"/>
      <c r="B4745" s="268"/>
      <c r="C4745" s="269"/>
      <c r="D4745" s="270"/>
      <c r="E4745" s="271"/>
    </row>
    <row r="4746" spans="1:5">
      <c r="A4746" s="222"/>
      <c r="B4746" s="268"/>
      <c r="C4746" s="269"/>
      <c r="D4746" s="270"/>
      <c r="E4746" s="271"/>
    </row>
    <row r="4747" spans="1:5">
      <c r="A4747" s="222"/>
      <c r="B4747" s="268"/>
      <c r="C4747" s="269"/>
      <c r="D4747" s="270"/>
      <c r="E4747" s="271"/>
    </row>
    <row r="4748" spans="1:5">
      <c r="A4748" s="222"/>
      <c r="B4748" s="268"/>
      <c r="C4748" s="269"/>
      <c r="D4748" s="270"/>
      <c r="E4748" s="271"/>
    </row>
    <row r="4749" spans="1:5">
      <c r="A4749" s="222"/>
      <c r="B4749" s="268"/>
      <c r="C4749" s="269"/>
      <c r="D4749" s="270"/>
      <c r="E4749" s="271"/>
    </row>
    <row r="4750" spans="1:5">
      <c r="A4750" s="222"/>
      <c r="B4750" s="268"/>
      <c r="C4750" s="269"/>
      <c r="D4750" s="270"/>
      <c r="E4750" s="271"/>
    </row>
    <row r="4751" spans="1:5">
      <c r="A4751" s="222"/>
      <c r="B4751" s="268"/>
      <c r="C4751" s="269"/>
      <c r="D4751" s="270"/>
      <c r="E4751" s="271"/>
    </row>
    <row r="4752" spans="1:5">
      <c r="A4752" s="222"/>
      <c r="B4752" s="268"/>
      <c r="C4752" s="269"/>
      <c r="D4752" s="270"/>
      <c r="E4752" s="271"/>
    </row>
    <row r="4753" spans="1:5">
      <c r="A4753" s="222"/>
      <c r="B4753" s="268"/>
      <c r="C4753" s="269"/>
      <c r="D4753" s="270"/>
      <c r="E4753" s="271"/>
    </row>
    <row r="4754" spans="1:5">
      <c r="A4754" s="222"/>
      <c r="B4754" s="268"/>
      <c r="C4754" s="269"/>
      <c r="D4754" s="270"/>
      <c r="E4754" s="271"/>
    </row>
    <row r="4755" spans="1:5">
      <c r="A4755" s="222"/>
      <c r="B4755" s="268"/>
      <c r="C4755" s="269"/>
      <c r="D4755" s="270"/>
      <c r="E4755" s="271"/>
    </row>
    <row r="4756" spans="1:5">
      <c r="A4756" s="222"/>
      <c r="B4756" s="268"/>
      <c r="C4756" s="269"/>
      <c r="D4756" s="270"/>
      <c r="E4756" s="271"/>
    </row>
    <row r="4757" spans="1:5">
      <c r="A4757" s="222"/>
      <c r="B4757" s="268"/>
      <c r="C4757" s="269"/>
      <c r="D4757" s="270"/>
      <c r="E4757" s="271"/>
    </row>
    <row r="4758" spans="1:5">
      <c r="A4758" s="222"/>
      <c r="B4758" s="268"/>
      <c r="C4758" s="269"/>
      <c r="D4758" s="270"/>
      <c r="E4758" s="271"/>
    </row>
    <row r="4759" spans="1:5">
      <c r="A4759" s="222"/>
      <c r="B4759" s="268"/>
      <c r="C4759" s="269"/>
      <c r="D4759" s="270"/>
      <c r="E4759" s="271"/>
    </row>
    <row r="4760" spans="1:5">
      <c r="A4760" s="222"/>
      <c r="B4760" s="268"/>
      <c r="C4760" s="269"/>
      <c r="D4760" s="270"/>
      <c r="E4760" s="271"/>
    </row>
    <row r="4761" spans="1:5">
      <c r="A4761" s="222"/>
      <c r="B4761" s="268"/>
      <c r="C4761" s="269"/>
      <c r="D4761" s="270"/>
      <c r="E4761" s="271"/>
    </row>
    <row r="4762" spans="1:5">
      <c r="A4762" s="222"/>
      <c r="B4762" s="268"/>
      <c r="C4762" s="269"/>
      <c r="D4762" s="270"/>
      <c r="E4762" s="271"/>
    </row>
    <row r="4763" spans="1:5">
      <c r="A4763" s="222"/>
      <c r="B4763" s="268"/>
      <c r="C4763" s="269"/>
      <c r="D4763" s="270"/>
      <c r="E4763" s="271"/>
    </row>
    <row r="4764" spans="1:5">
      <c r="A4764" s="222"/>
      <c r="B4764" s="268"/>
      <c r="C4764" s="269"/>
      <c r="D4764" s="270"/>
      <c r="E4764" s="271"/>
    </row>
    <row r="4765" spans="1:5">
      <c r="A4765" s="222"/>
      <c r="B4765" s="268"/>
      <c r="C4765" s="269"/>
      <c r="D4765" s="270"/>
      <c r="E4765" s="271"/>
    </row>
    <row r="4766" spans="1:5">
      <c r="A4766" s="222"/>
      <c r="B4766" s="268"/>
      <c r="C4766" s="269"/>
      <c r="D4766" s="270"/>
      <c r="E4766" s="271"/>
    </row>
    <row r="4767" spans="1:5">
      <c r="A4767" s="222"/>
      <c r="B4767" s="268"/>
      <c r="C4767" s="269"/>
      <c r="D4767" s="270"/>
      <c r="E4767" s="271"/>
    </row>
    <row r="4768" spans="1:5">
      <c r="A4768" s="222"/>
      <c r="B4768" s="268"/>
      <c r="C4768" s="269"/>
      <c r="D4768" s="270"/>
      <c r="E4768" s="271"/>
    </row>
    <row r="4769" spans="1:5">
      <c r="A4769" s="222"/>
      <c r="B4769" s="268"/>
      <c r="C4769" s="269"/>
      <c r="D4769" s="270"/>
      <c r="E4769" s="271"/>
    </row>
    <row r="4770" spans="1:5">
      <c r="A4770" s="222"/>
      <c r="B4770" s="268"/>
      <c r="C4770" s="269"/>
      <c r="D4770" s="270"/>
      <c r="E4770" s="271"/>
    </row>
    <row r="4771" spans="1:5">
      <c r="A4771" s="222"/>
      <c r="B4771" s="268"/>
      <c r="C4771" s="269"/>
      <c r="D4771" s="270"/>
      <c r="E4771" s="271"/>
    </row>
    <row r="4772" spans="1:5">
      <c r="A4772" s="222"/>
      <c r="B4772" s="268"/>
      <c r="C4772" s="269"/>
      <c r="D4772" s="270"/>
      <c r="E4772" s="271"/>
    </row>
    <row r="4773" spans="1:5">
      <c r="A4773" s="222"/>
      <c r="B4773" s="268"/>
      <c r="C4773" s="269"/>
      <c r="D4773" s="270"/>
      <c r="E4773" s="271"/>
    </row>
    <row r="4774" spans="1:5">
      <c r="A4774" s="222"/>
      <c r="B4774" s="268"/>
      <c r="C4774" s="269"/>
      <c r="D4774" s="270"/>
      <c r="E4774" s="271"/>
    </row>
    <row r="4775" spans="1:5">
      <c r="A4775" s="222"/>
      <c r="B4775" s="268"/>
      <c r="C4775" s="269"/>
      <c r="D4775" s="270"/>
      <c r="E4775" s="271"/>
    </row>
    <row r="4776" spans="1:5">
      <c r="A4776" s="222"/>
      <c r="B4776" s="268"/>
      <c r="C4776" s="269"/>
      <c r="D4776" s="270"/>
      <c r="E4776" s="271"/>
    </row>
    <row r="4777" spans="1:5">
      <c r="A4777" s="222"/>
      <c r="B4777" s="268"/>
      <c r="C4777" s="269"/>
      <c r="D4777" s="270"/>
      <c r="E4777" s="271"/>
    </row>
    <row r="4778" spans="1:5">
      <c r="A4778" s="222"/>
      <c r="B4778" s="268"/>
      <c r="C4778" s="269"/>
      <c r="D4778" s="270"/>
      <c r="E4778" s="271"/>
    </row>
    <row r="4779" spans="1:5">
      <c r="A4779" s="222"/>
      <c r="B4779" s="268"/>
      <c r="C4779" s="269"/>
      <c r="D4779" s="270"/>
      <c r="E4779" s="271"/>
    </row>
    <row r="4780" spans="1:5">
      <c r="A4780" s="222"/>
      <c r="B4780" s="268"/>
      <c r="C4780" s="269"/>
      <c r="D4780" s="270"/>
      <c r="E4780" s="271"/>
    </row>
    <row r="4781" spans="1:5">
      <c r="A4781" s="222"/>
      <c r="B4781" s="268"/>
      <c r="C4781" s="269"/>
      <c r="D4781" s="270"/>
      <c r="E4781" s="271"/>
    </row>
    <row r="4782" spans="1:5">
      <c r="A4782" s="222"/>
      <c r="B4782" s="268"/>
      <c r="C4782" s="269"/>
      <c r="D4782" s="270"/>
      <c r="E4782" s="271"/>
    </row>
    <row r="4783" spans="1:5">
      <c r="A4783" s="222"/>
      <c r="B4783" s="268"/>
      <c r="C4783" s="269"/>
      <c r="D4783" s="270"/>
      <c r="E4783" s="271"/>
    </row>
    <row r="4784" spans="1:5">
      <c r="A4784" s="222"/>
      <c r="B4784" s="268"/>
      <c r="C4784" s="269"/>
      <c r="D4784" s="270"/>
      <c r="E4784" s="271"/>
    </row>
    <row r="4785" spans="1:5">
      <c r="A4785" s="222"/>
      <c r="B4785" s="268"/>
      <c r="C4785" s="269"/>
      <c r="D4785" s="270"/>
      <c r="E4785" s="271"/>
    </row>
    <row r="4786" spans="1:5">
      <c r="A4786" s="222"/>
      <c r="B4786" s="268"/>
      <c r="C4786" s="269"/>
      <c r="D4786" s="270"/>
      <c r="E4786" s="271"/>
    </row>
    <row r="4787" spans="1:5">
      <c r="A4787" s="222"/>
      <c r="B4787" s="268"/>
      <c r="C4787" s="269"/>
      <c r="D4787" s="270"/>
      <c r="E4787" s="271"/>
    </row>
    <row r="4788" spans="1:5">
      <c r="A4788" s="222"/>
      <c r="B4788" s="268"/>
      <c r="C4788" s="269"/>
      <c r="D4788" s="270"/>
      <c r="E4788" s="271"/>
    </row>
    <row r="4789" spans="1:5">
      <c r="A4789" s="222"/>
      <c r="B4789" s="268"/>
      <c r="C4789" s="269"/>
      <c r="D4789" s="270"/>
      <c r="E4789" s="271"/>
    </row>
    <row r="4790" spans="1:5">
      <c r="A4790" s="222"/>
      <c r="B4790" s="268"/>
      <c r="C4790" s="269"/>
      <c r="D4790" s="270"/>
      <c r="E4790" s="271"/>
    </row>
    <row r="4791" spans="1:5">
      <c r="A4791" s="222"/>
      <c r="B4791" s="268"/>
      <c r="C4791" s="269"/>
      <c r="D4791" s="270"/>
      <c r="E4791" s="271"/>
    </row>
    <row r="4792" spans="1:5">
      <c r="A4792" s="222"/>
      <c r="B4792" s="268"/>
      <c r="C4792" s="269"/>
      <c r="D4792" s="270"/>
      <c r="E4792" s="271"/>
    </row>
    <row r="4793" spans="1:5">
      <c r="A4793" s="222"/>
      <c r="B4793" s="268"/>
      <c r="C4793" s="269"/>
      <c r="D4793" s="270"/>
      <c r="E4793" s="271"/>
    </row>
    <row r="4794" spans="1:5">
      <c r="A4794" s="222"/>
      <c r="B4794" s="268"/>
      <c r="C4794" s="269"/>
      <c r="D4794" s="270"/>
      <c r="E4794" s="271"/>
    </row>
    <row r="4795" spans="1:5">
      <c r="A4795" s="222"/>
      <c r="B4795" s="268"/>
      <c r="C4795" s="269"/>
      <c r="D4795" s="270"/>
      <c r="E4795" s="271"/>
    </row>
    <row r="4796" spans="1:5">
      <c r="A4796" s="222"/>
      <c r="B4796" s="268"/>
      <c r="C4796" s="269"/>
      <c r="D4796" s="270"/>
      <c r="E4796" s="271"/>
    </row>
    <row r="4797" spans="1:5">
      <c r="A4797" s="222"/>
      <c r="B4797" s="268"/>
      <c r="C4797" s="269"/>
      <c r="D4797" s="270"/>
      <c r="E4797" s="271"/>
    </row>
    <row r="4798" spans="1:5">
      <c r="A4798" s="222"/>
      <c r="B4798" s="268"/>
      <c r="C4798" s="269"/>
      <c r="D4798" s="270"/>
      <c r="E4798" s="271"/>
    </row>
    <row r="4799" spans="1:5">
      <c r="A4799" s="222"/>
      <c r="B4799" s="268"/>
      <c r="C4799" s="269"/>
      <c r="D4799" s="270"/>
      <c r="E4799" s="271"/>
    </row>
    <row r="4800" spans="1:5">
      <c r="A4800" s="222"/>
      <c r="B4800" s="268"/>
      <c r="C4800" s="269"/>
      <c r="D4800" s="270"/>
      <c r="E4800" s="271"/>
    </row>
    <row r="4801" spans="1:5">
      <c r="A4801" s="222"/>
      <c r="B4801" s="268"/>
      <c r="C4801" s="269"/>
      <c r="D4801" s="270"/>
      <c r="E4801" s="271"/>
    </row>
    <row r="4802" spans="1:5">
      <c r="A4802" s="222"/>
      <c r="B4802" s="268"/>
      <c r="C4802" s="269"/>
      <c r="D4802" s="270"/>
      <c r="E4802" s="271"/>
    </row>
    <row r="4803" spans="1:5">
      <c r="A4803" s="222"/>
      <c r="B4803" s="268"/>
      <c r="C4803" s="269"/>
      <c r="D4803" s="270"/>
      <c r="E4803" s="271"/>
    </row>
    <row r="4804" spans="1:5">
      <c r="A4804" s="222"/>
      <c r="B4804" s="268"/>
      <c r="C4804" s="269"/>
      <c r="D4804" s="270"/>
      <c r="E4804" s="271"/>
    </row>
    <row r="4805" spans="1:5">
      <c r="A4805" s="222"/>
      <c r="B4805" s="268"/>
      <c r="C4805" s="269"/>
      <c r="D4805" s="270"/>
      <c r="E4805" s="271"/>
    </row>
    <row r="4806" spans="1:5">
      <c r="A4806" s="222"/>
      <c r="B4806" s="268"/>
      <c r="C4806" s="269"/>
      <c r="D4806" s="270"/>
      <c r="E4806" s="271"/>
    </row>
    <row r="4807" spans="1:5">
      <c r="A4807" s="222"/>
      <c r="B4807" s="268"/>
      <c r="C4807" s="269"/>
      <c r="D4807" s="270"/>
      <c r="E4807" s="271"/>
    </row>
    <row r="4808" spans="1:5">
      <c r="A4808" s="222"/>
      <c r="B4808" s="268"/>
      <c r="C4808" s="269"/>
      <c r="D4808" s="270"/>
      <c r="E4808" s="271"/>
    </row>
    <row r="4809" spans="1:5">
      <c r="A4809" s="222"/>
      <c r="B4809" s="268"/>
      <c r="C4809" s="269"/>
      <c r="D4809" s="270"/>
      <c r="E4809" s="271"/>
    </row>
    <row r="4810" spans="1:5">
      <c r="A4810" s="222"/>
      <c r="B4810" s="268"/>
      <c r="C4810" s="269"/>
      <c r="D4810" s="270"/>
      <c r="E4810" s="271"/>
    </row>
    <row r="4811" spans="1:5">
      <c r="A4811" s="222"/>
      <c r="B4811" s="268"/>
      <c r="C4811" s="269"/>
      <c r="D4811" s="270"/>
      <c r="E4811" s="271"/>
    </row>
    <row r="4812" spans="1:5">
      <c r="A4812" s="222"/>
      <c r="B4812" s="268"/>
      <c r="C4812" s="269"/>
      <c r="D4812" s="270"/>
      <c r="E4812" s="271"/>
    </row>
    <row r="4813" spans="1:5">
      <c r="A4813" s="222"/>
      <c r="B4813" s="268"/>
      <c r="C4813" s="269"/>
      <c r="D4813" s="270"/>
      <c r="E4813" s="271"/>
    </row>
    <row r="4814" spans="1:5">
      <c r="A4814" s="222"/>
      <c r="B4814" s="268"/>
      <c r="C4814" s="269"/>
      <c r="D4814" s="270"/>
      <c r="E4814" s="271"/>
    </row>
    <row r="4815" spans="1:5">
      <c r="A4815" s="222"/>
      <c r="B4815" s="268"/>
      <c r="C4815" s="269"/>
      <c r="D4815" s="270"/>
      <c r="E4815" s="271"/>
    </row>
    <row r="4816" spans="1:5">
      <c r="A4816" s="222"/>
      <c r="B4816" s="268"/>
      <c r="C4816" s="269"/>
      <c r="D4816" s="270"/>
      <c r="E4816" s="271"/>
    </row>
    <row r="4817" spans="1:5">
      <c r="A4817" s="222"/>
      <c r="B4817" s="268"/>
      <c r="C4817" s="269"/>
      <c r="D4817" s="270"/>
      <c r="E4817" s="271"/>
    </row>
    <row r="4818" spans="1:5">
      <c r="A4818" s="222"/>
      <c r="B4818" s="268"/>
      <c r="C4818" s="269"/>
      <c r="D4818" s="270"/>
      <c r="E4818" s="271"/>
    </row>
    <row r="4819" spans="1:5">
      <c r="A4819" s="222"/>
      <c r="B4819" s="268"/>
      <c r="C4819" s="269"/>
      <c r="D4819" s="270"/>
      <c r="E4819" s="271"/>
    </row>
    <row r="4820" spans="1:5">
      <c r="A4820" s="222"/>
      <c r="B4820" s="268"/>
      <c r="C4820" s="269"/>
      <c r="D4820" s="270"/>
      <c r="E4820" s="271"/>
    </row>
    <row r="4821" spans="1:5">
      <c r="A4821" s="222"/>
      <c r="B4821" s="268"/>
      <c r="C4821" s="269"/>
      <c r="D4821" s="270"/>
      <c r="E4821" s="271"/>
    </row>
    <row r="4822" spans="1:5">
      <c r="A4822" s="222"/>
      <c r="B4822" s="268"/>
      <c r="C4822" s="269"/>
      <c r="D4822" s="270"/>
      <c r="E4822" s="271"/>
    </row>
    <row r="4823" spans="1:5">
      <c r="A4823" s="222"/>
      <c r="B4823" s="268"/>
      <c r="C4823" s="269"/>
      <c r="D4823" s="270"/>
      <c r="E4823" s="271"/>
    </row>
    <row r="4824" spans="1:5">
      <c r="A4824" s="222"/>
      <c r="B4824" s="268"/>
      <c r="C4824" s="269"/>
      <c r="D4824" s="270"/>
      <c r="E4824" s="271"/>
    </row>
    <row r="4825" spans="1:5">
      <c r="A4825" s="222"/>
      <c r="B4825" s="268"/>
      <c r="C4825" s="269"/>
      <c r="D4825" s="270"/>
      <c r="E4825" s="271"/>
    </row>
    <row r="4826" spans="1:5">
      <c r="A4826" s="222"/>
      <c r="B4826" s="268"/>
      <c r="C4826" s="269"/>
      <c r="D4826" s="270"/>
      <c r="E4826" s="271"/>
    </row>
    <row r="4827" spans="1:5">
      <c r="A4827" s="222"/>
      <c r="B4827" s="268"/>
      <c r="C4827" s="269"/>
      <c r="D4827" s="270"/>
      <c r="E4827" s="271"/>
    </row>
    <row r="4828" spans="1:5">
      <c r="A4828" s="222"/>
      <c r="B4828" s="268"/>
      <c r="C4828" s="269"/>
      <c r="D4828" s="270"/>
      <c r="E4828" s="271"/>
    </row>
    <row r="4829" spans="1:5">
      <c r="A4829" s="222"/>
      <c r="B4829" s="268"/>
      <c r="C4829" s="269"/>
      <c r="D4829" s="270"/>
      <c r="E4829" s="271"/>
    </row>
    <row r="4830" spans="1:5">
      <c r="A4830" s="222"/>
      <c r="B4830" s="268"/>
      <c r="C4830" s="269"/>
      <c r="D4830" s="270"/>
      <c r="E4830" s="271"/>
    </row>
    <row r="4831" spans="1:5">
      <c r="A4831" s="222"/>
      <c r="B4831" s="268"/>
      <c r="C4831" s="269"/>
      <c r="D4831" s="270"/>
      <c r="E4831" s="271"/>
    </row>
    <row r="4832" spans="1:5">
      <c r="A4832" s="222"/>
      <c r="B4832" s="268"/>
      <c r="C4832" s="269"/>
      <c r="D4832" s="270"/>
      <c r="E4832" s="271"/>
    </row>
    <row r="4833" spans="1:5">
      <c r="A4833" s="222"/>
      <c r="B4833" s="268"/>
      <c r="C4833" s="269"/>
      <c r="D4833" s="270"/>
      <c r="E4833" s="271"/>
    </row>
    <row r="4834" spans="1:5">
      <c r="A4834" s="222"/>
      <c r="B4834" s="268"/>
      <c r="C4834" s="269"/>
      <c r="D4834" s="270"/>
      <c r="E4834" s="271"/>
    </row>
    <row r="4835" spans="1:5">
      <c r="A4835" s="222"/>
      <c r="B4835" s="268"/>
      <c r="C4835" s="269"/>
      <c r="D4835" s="270"/>
      <c r="E4835" s="271"/>
    </row>
    <row r="4836" spans="1:5">
      <c r="A4836" s="222"/>
      <c r="B4836" s="268"/>
      <c r="C4836" s="269"/>
      <c r="D4836" s="270"/>
      <c r="E4836" s="271"/>
    </row>
    <row r="4837" spans="1:5">
      <c r="A4837" s="222"/>
      <c r="B4837" s="268"/>
      <c r="C4837" s="269"/>
      <c r="D4837" s="270"/>
      <c r="E4837" s="271"/>
    </row>
    <row r="4838" spans="1:5">
      <c r="A4838" s="222"/>
      <c r="B4838" s="268"/>
      <c r="C4838" s="269"/>
      <c r="D4838" s="270"/>
      <c r="E4838" s="271"/>
    </row>
    <row r="4839" spans="1:5">
      <c r="A4839" s="222"/>
      <c r="B4839" s="268"/>
      <c r="C4839" s="269"/>
      <c r="D4839" s="270"/>
      <c r="E4839" s="271"/>
    </row>
    <row r="4840" spans="1:5">
      <c r="A4840" s="222"/>
      <c r="B4840" s="268"/>
      <c r="C4840" s="269"/>
      <c r="D4840" s="270"/>
      <c r="E4840" s="271"/>
    </row>
    <row r="4841" spans="1:5">
      <c r="A4841" s="222"/>
      <c r="B4841" s="268"/>
      <c r="C4841" s="269"/>
      <c r="D4841" s="270"/>
      <c r="E4841" s="271"/>
    </row>
    <row r="4842" spans="1:5">
      <c r="A4842" s="222"/>
      <c r="B4842" s="268"/>
      <c r="C4842" s="269"/>
      <c r="D4842" s="270"/>
      <c r="E4842" s="271"/>
    </row>
    <row r="4843" spans="1:5">
      <c r="A4843" s="222"/>
      <c r="B4843" s="268"/>
      <c r="C4843" s="269"/>
      <c r="D4843" s="270"/>
      <c r="E4843" s="271"/>
    </row>
    <row r="4844" spans="1:5">
      <c r="A4844" s="222"/>
      <c r="B4844" s="268"/>
      <c r="C4844" s="269"/>
      <c r="D4844" s="270"/>
      <c r="E4844" s="271"/>
    </row>
    <row r="4845" spans="1:5">
      <c r="A4845" s="222"/>
      <c r="B4845" s="268"/>
      <c r="C4845" s="269"/>
      <c r="D4845" s="270"/>
      <c r="E4845" s="271"/>
    </row>
    <row r="4846" spans="1:5">
      <c r="A4846" s="222"/>
      <c r="B4846" s="268"/>
      <c r="C4846" s="269"/>
      <c r="D4846" s="270"/>
      <c r="E4846" s="271"/>
    </row>
    <row r="4847" spans="1:5">
      <c r="A4847" s="222"/>
      <c r="B4847" s="268"/>
      <c r="C4847" s="269"/>
      <c r="D4847" s="270"/>
      <c r="E4847" s="271"/>
    </row>
    <row r="4848" spans="1:5">
      <c r="A4848" s="222"/>
      <c r="B4848" s="268"/>
      <c r="C4848" s="269"/>
      <c r="D4848" s="270"/>
      <c r="E4848" s="271"/>
    </row>
    <row r="4849" spans="1:5">
      <c r="A4849" s="222"/>
      <c r="B4849" s="268"/>
      <c r="C4849" s="269"/>
      <c r="D4849" s="270"/>
      <c r="E4849" s="271"/>
    </row>
    <row r="4850" spans="1:5">
      <c r="A4850" s="222"/>
      <c r="B4850" s="268"/>
      <c r="C4850" s="269"/>
      <c r="D4850" s="270"/>
      <c r="E4850" s="271"/>
    </row>
    <row r="4851" spans="1:5">
      <c r="A4851" s="222"/>
      <c r="B4851" s="268"/>
      <c r="C4851" s="269"/>
      <c r="D4851" s="270"/>
      <c r="E4851" s="271"/>
    </row>
    <row r="4852" spans="1:5">
      <c r="A4852" s="222"/>
      <c r="B4852" s="268"/>
      <c r="C4852" s="269"/>
      <c r="D4852" s="270"/>
      <c r="E4852" s="271"/>
    </row>
    <row r="4853" spans="1:5">
      <c r="A4853" s="222"/>
      <c r="B4853" s="268"/>
      <c r="C4853" s="269"/>
      <c r="D4853" s="270"/>
      <c r="E4853" s="271"/>
    </row>
    <row r="4854" spans="1:5">
      <c r="A4854" s="222"/>
      <c r="B4854" s="268"/>
      <c r="C4854" s="269"/>
      <c r="D4854" s="270"/>
      <c r="E4854" s="271"/>
    </row>
    <row r="4855" spans="1:5">
      <c r="A4855" s="222"/>
      <c r="B4855" s="268"/>
      <c r="C4855" s="269"/>
      <c r="D4855" s="270"/>
      <c r="E4855" s="271"/>
    </row>
    <row r="4856" spans="1:5">
      <c r="A4856" s="222"/>
      <c r="B4856" s="268"/>
      <c r="C4856" s="269"/>
      <c r="D4856" s="270"/>
      <c r="E4856" s="271"/>
    </row>
    <row r="4857" spans="1:5">
      <c r="A4857" s="222"/>
      <c r="B4857" s="268"/>
      <c r="C4857" s="269"/>
      <c r="D4857" s="270"/>
      <c r="E4857" s="271"/>
    </row>
    <row r="4858" spans="1:5">
      <c r="A4858" s="222"/>
      <c r="B4858" s="268"/>
      <c r="C4858" s="269"/>
      <c r="D4858" s="270"/>
      <c r="E4858" s="271"/>
    </row>
    <row r="4859" spans="1:5">
      <c r="A4859" s="222"/>
      <c r="B4859" s="268"/>
      <c r="C4859" s="269"/>
      <c r="D4859" s="270"/>
      <c r="E4859" s="271"/>
    </row>
    <row r="4860" spans="1:5">
      <c r="A4860" s="222"/>
      <c r="B4860" s="268"/>
      <c r="C4860" s="269"/>
      <c r="D4860" s="270"/>
      <c r="E4860" s="271"/>
    </row>
    <row r="4861" spans="1:5">
      <c r="A4861" s="222"/>
      <c r="B4861" s="268"/>
      <c r="C4861" s="269"/>
      <c r="D4861" s="270"/>
      <c r="E4861" s="271"/>
    </row>
    <row r="4862" spans="1:5">
      <c r="A4862" s="222"/>
      <c r="B4862" s="268"/>
      <c r="C4862" s="269"/>
      <c r="D4862" s="270"/>
      <c r="E4862" s="271"/>
    </row>
    <row r="4863" spans="1:5">
      <c r="A4863" s="222"/>
      <c r="B4863" s="268"/>
      <c r="C4863" s="269"/>
      <c r="D4863" s="270"/>
      <c r="E4863" s="271"/>
    </row>
    <row r="4864" spans="1:5">
      <c r="A4864" s="222"/>
      <c r="B4864" s="268"/>
      <c r="C4864" s="269"/>
      <c r="D4864" s="270"/>
      <c r="E4864" s="271"/>
    </row>
    <row r="4865" spans="1:5">
      <c r="A4865" s="222"/>
      <c r="B4865" s="268"/>
      <c r="C4865" s="269"/>
      <c r="D4865" s="270"/>
      <c r="E4865" s="271"/>
    </row>
    <row r="4866" spans="1:5">
      <c r="A4866" s="222"/>
      <c r="B4866" s="268"/>
      <c r="C4866" s="269"/>
      <c r="D4866" s="270"/>
      <c r="E4866" s="271"/>
    </row>
    <row r="4867" spans="1:5">
      <c r="A4867" s="222"/>
      <c r="B4867" s="268"/>
      <c r="C4867" s="269"/>
      <c r="D4867" s="270"/>
      <c r="E4867" s="271"/>
    </row>
    <row r="4868" spans="1:5">
      <c r="A4868" s="222"/>
      <c r="B4868" s="268"/>
      <c r="C4868" s="269"/>
      <c r="D4868" s="270"/>
      <c r="E4868" s="271"/>
    </row>
    <row r="4869" spans="1:5">
      <c r="A4869" s="222"/>
      <c r="B4869" s="268"/>
      <c r="C4869" s="269"/>
      <c r="D4869" s="270"/>
      <c r="E4869" s="271"/>
    </row>
    <row r="4870" spans="1:5">
      <c r="A4870" s="222"/>
      <c r="B4870" s="268"/>
      <c r="C4870" s="269"/>
      <c r="D4870" s="270"/>
      <c r="E4870" s="271"/>
    </row>
    <row r="4871" spans="1:5">
      <c r="A4871" s="222"/>
      <c r="B4871" s="268"/>
      <c r="C4871" s="269"/>
      <c r="D4871" s="270"/>
      <c r="E4871" s="271"/>
    </row>
    <row r="4872" spans="1:5">
      <c r="A4872" s="222"/>
      <c r="B4872" s="268"/>
      <c r="C4872" s="269"/>
      <c r="D4872" s="270"/>
      <c r="E4872" s="271"/>
    </row>
    <row r="4873" spans="1:5">
      <c r="A4873" s="222"/>
      <c r="B4873" s="268"/>
      <c r="C4873" s="269"/>
      <c r="D4873" s="270"/>
      <c r="E4873" s="271"/>
    </row>
    <row r="4874" spans="1:5">
      <c r="A4874" s="222"/>
      <c r="B4874" s="268"/>
      <c r="C4874" s="269"/>
      <c r="D4874" s="270"/>
      <c r="E4874" s="271"/>
    </row>
    <row r="4875" spans="1:5">
      <c r="A4875" s="222"/>
      <c r="B4875" s="268"/>
      <c r="C4875" s="269"/>
      <c r="D4875" s="270"/>
      <c r="E4875" s="271"/>
    </row>
    <row r="4876" spans="1:5">
      <c r="A4876" s="222"/>
      <c r="B4876" s="268"/>
      <c r="C4876" s="269"/>
      <c r="D4876" s="270"/>
      <c r="E4876" s="271"/>
    </row>
    <row r="4877" spans="1:5">
      <c r="A4877" s="222"/>
      <c r="B4877" s="268"/>
      <c r="C4877" s="269"/>
      <c r="D4877" s="270"/>
      <c r="E4877" s="271"/>
    </row>
    <row r="4878" spans="1:5">
      <c r="A4878" s="222"/>
      <c r="B4878" s="268"/>
      <c r="C4878" s="269"/>
      <c r="D4878" s="270"/>
      <c r="E4878" s="271"/>
    </row>
    <row r="4879" spans="1:5">
      <c r="A4879" s="222"/>
      <c r="B4879" s="268"/>
      <c r="C4879" s="269"/>
      <c r="D4879" s="270"/>
      <c r="E4879" s="271"/>
    </row>
    <row r="4880" spans="1:5">
      <c r="A4880" s="222"/>
      <c r="B4880" s="268"/>
      <c r="C4880" s="269"/>
      <c r="D4880" s="270"/>
      <c r="E4880" s="271"/>
    </row>
    <row r="4881" spans="1:5">
      <c r="A4881" s="222"/>
      <c r="B4881" s="268"/>
      <c r="C4881" s="269"/>
      <c r="D4881" s="270"/>
      <c r="E4881" s="271"/>
    </row>
    <row r="4882" spans="1:5">
      <c r="A4882" s="222"/>
      <c r="B4882" s="268"/>
      <c r="C4882" s="269"/>
      <c r="D4882" s="270"/>
      <c r="E4882" s="271"/>
    </row>
    <row r="4883" spans="1:5">
      <c r="A4883" s="222"/>
      <c r="B4883" s="268"/>
      <c r="C4883" s="269"/>
      <c r="D4883" s="270"/>
      <c r="E4883" s="271"/>
    </row>
    <row r="4884" spans="1:5">
      <c r="A4884" s="222"/>
      <c r="B4884" s="268"/>
      <c r="C4884" s="269"/>
      <c r="D4884" s="270"/>
      <c r="E4884" s="271"/>
    </row>
    <row r="4885" spans="1:5">
      <c r="A4885" s="222"/>
      <c r="B4885" s="268"/>
      <c r="C4885" s="269"/>
      <c r="D4885" s="270"/>
      <c r="E4885" s="271"/>
    </row>
    <row r="4886" spans="1:5">
      <c r="A4886" s="222"/>
      <c r="B4886" s="268"/>
      <c r="C4886" s="269"/>
      <c r="D4886" s="270"/>
      <c r="E4886" s="271"/>
    </row>
    <row r="4887" spans="1:5">
      <c r="A4887" s="222"/>
      <c r="B4887" s="268"/>
      <c r="C4887" s="269"/>
      <c r="D4887" s="270"/>
      <c r="E4887" s="271"/>
    </row>
    <row r="4888" spans="1:5">
      <c r="A4888" s="222"/>
      <c r="B4888" s="268"/>
      <c r="C4888" s="269"/>
      <c r="D4888" s="270"/>
      <c r="E4888" s="271"/>
    </row>
    <row r="4889" spans="1:5">
      <c r="A4889" s="222"/>
      <c r="B4889" s="268"/>
      <c r="C4889" s="269"/>
      <c r="D4889" s="270"/>
      <c r="E4889" s="271"/>
    </row>
    <row r="4890" spans="1:5">
      <c r="A4890" s="222"/>
      <c r="B4890" s="268"/>
      <c r="C4890" s="269"/>
      <c r="D4890" s="270"/>
      <c r="E4890" s="271"/>
    </row>
    <row r="4891" spans="1:5">
      <c r="A4891" s="222"/>
      <c r="B4891" s="268"/>
      <c r="C4891" s="269"/>
      <c r="D4891" s="270"/>
      <c r="E4891" s="271"/>
    </row>
    <row r="4892" spans="1:5">
      <c r="A4892" s="222"/>
      <c r="B4892" s="268"/>
      <c r="C4892" s="269"/>
      <c r="D4892" s="270"/>
      <c r="E4892" s="271"/>
    </row>
    <row r="4893" spans="1:5">
      <c r="A4893" s="222"/>
      <c r="B4893" s="268"/>
      <c r="C4893" s="269"/>
      <c r="D4893" s="270"/>
      <c r="E4893" s="271"/>
    </row>
    <row r="4894" spans="1:5">
      <c r="A4894" s="222"/>
      <c r="B4894" s="268"/>
      <c r="C4894" s="269"/>
      <c r="D4894" s="270"/>
      <c r="E4894" s="271"/>
    </row>
    <row r="4895" spans="1:5">
      <c r="A4895" s="222"/>
      <c r="B4895" s="268"/>
      <c r="C4895" s="269"/>
      <c r="D4895" s="270"/>
      <c r="E4895" s="271"/>
    </row>
    <row r="4896" spans="1:5">
      <c r="A4896" s="222"/>
      <c r="B4896" s="268"/>
      <c r="C4896" s="269"/>
      <c r="D4896" s="270"/>
      <c r="E4896" s="271"/>
    </row>
    <row r="4897" spans="1:5">
      <c r="A4897" s="222"/>
      <c r="B4897" s="268"/>
      <c r="C4897" s="269"/>
      <c r="D4897" s="270"/>
      <c r="E4897" s="271"/>
    </row>
    <row r="4898" spans="1:5">
      <c r="A4898" s="222"/>
      <c r="B4898" s="268"/>
      <c r="C4898" s="269"/>
      <c r="D4898" s="270"/>
      <c r="E4898" s="271"/>
    </row>
    <row r="4899" spans="1:5">
      <c r="A4899" s="222"/>
      <c r="B4899" s="268"/>
      <c r="C4899" s="269"/>
      <c r="D4899" s="270"/>
      <c r="E4899" s="271"/>
    </row>
    <row r="4900" spans="1:5">
      <c r="A4900" s="222"/>
      <c r="B4900" s="268"/>
      <c r="C4900" s="269"/>
      <c r="D4900" s="270"/>
      <c r="E4900" s="271"/>
    </row>
    <row r="4901" spans="1:5">
      <c r="A4901" s="222"/>
      <c r="B4901" s="268"/>
      <c r="C4901" s="269"/>
      <c r="D4901" s="270"/>
      <c r="E4901" s="271"/>
    </row>
    <row r="4902" spans="1:5">
      <c r="A4902" s="222"/>
      <c r="B4902" s="268"/>
      <c r="C4902" s="269"/>
      <c r="D4902" s="270"/>
      <c r="E4902" s="271"/>
    </row>
    <row r="4903" spans="1:5">
      <c r="A4903" s="222"/>
      <c r="B4903" s="268"/>
      <c r="C4903" s="269"/>
      <c r="D4903" s="270"/>
      <c r="E4903" s="271"/>
    </row>
    <row r="4904" spans="1:5">
      <c r="A4904" s="222"/>
      <c r="B4904" s="268"/>
      <c r="C4904" s="269"/>
      <c r="D4904" s="270"/>
      <c r="E4904" s="271"/>
    </row>
    <row r="4905" spans="1:5">
      <c r="A4905" s="222"/>
      <c r="B4905" s="268"/>
      <c r="C4905" s="269"/>
      <c r="D4905" s="270"/>
      <c r="E4905" s="271"/>
    </row>
    <row r="4906" spans="1:5">
      <c r="A4906" s="222"/>
      <c r="B4906" s="268"/>
      <c r="C4906" s="269"/>
      <c r="D4906" s="270"/>
      <c r="E4906" s="271"/>
    </row>
    <row r="4907" spans="1:5">
      <c r="A4907" s="222"/>
      <c r="B4907" s="268"/>
      <c r="C4907" s="269"/>
      <c r="D4907" s="270"/>
      <c r="E4907" s="271"/>
    </row>
    <row r="4908" spans="1:5">
      <c r="A4908" s="222"/>
      <c r="B4908" s="268"/>
      <c r="C4908" s="269"/>
      <c r="D4908" s="270"/>
      <c r="E4908" s="271"/>
    </row>
    <row r="4909" spans="1:5">
      <c r="A4909" s="222"/>
      <c r="B4909" s="268"/>
      <c r="C4909" s="269"/>
      <c r="D4909" s="270"/>
      <c r="E4909" s="271"/>
    </row>
    <row r="4910" spans="1:5">
      <c r="A4910" s="222"/>
      <c r="B4910" s="268"/>
      <c r="C4910" s="269"/>
      <c r="D4910" s="270"/>
      <c r="E4910" s="271"/>
    </row>
    <row r="4911" spans="1:5">
      <c r="A4911" s="222"/>
      <c r="B4911" s="268"/>
      <c r="C4911" s="269"/>
      <c r="D4911" s="270"/>
      <c r="E4911" s="271"/>
    </row>
    <row r="4912" spans="1:5">
      <c r="A4912" s="222"/>
      <c r="B4912" s="268"/>
      <c r="C4912" s="269"/>
      <c r="D4912" s="270"/>
      <c r="E4912" s="271"/>
    </row>
    <row r="4913" spans="1:5">
      <c r="A4913" s="222"/>
      <c r="B4913" s="268"/>
      <c r="C4913" s="269"/>
      <c r="D4913" s="270"/>
      <c r="E4913" s="271"/>
    </row>
    <row r="4914" spans="1:5">
      <c r="A4914" s="222"/>
      <c r="B4914" s="268"/>
      <c r="C4914" s="269"/>
      <c r="D4914" s="270"/>
      <c r="E4914" s="271"/>
    </row>
    <row r="4915" spans="1:5">
      <c r="A4915" s="222"/>
      <c r="B4915" s="268"/>
      <c r="C4915" s="269"/>
      <c r="D4915" s="270"/>
      <c r="E4915" s="271"/>
    </row>
    <row r="4916" spans="1:5">
      <c r="A4916" s="222"/>
      <c r="B4916" s="268"/>
      <c r="C4916" s="269"/>
      <c r="D4916" s="270"/>
      <c r="E4916" s="271"/>
    </row>
    <row r="4917" spans="1:5">
      <c r="A4917" s="222"/>
      <c r="B4917" s="268"/>
      <c r="C4917" s="269"/>
      <c r="D4917" s="270"/>
      <c r="E4917" s="271"/>
    </row>
    <row r="4918" spans="1:5">
      <c r="A4918" s="222"/>
      <c r="B4918" s="268"/>
      <c r="C4918" s="269"/>
      <c r="D4918" s="270"/>
      <c r="E4918" s="271"/>
    </row>
    <row r="4919" spans="1:5">
      <c r="A4919" s="222"/>
      <c r="B4919" s="268"/>
      <c r="C4919" s="269"/>
      <c r="D4919" s="270"/>
      <c r="E4919" s="271"/>
    </row>
    <row r="4920" spans="1:5">
      <c r="A4920" s="222"/>
      <c r="B4920" s="268"/>
      <c r="C4920" s="269"/>
      <c r="D4920" s="270"/>
      <c r="E4920" s="271"/>
    </row>
    <row r="4921" spans="1:5">
      <c r="A4921" s="222"/>
      <c r="B4921" s="268"/>
      <c r="C4921" s="269"/>
      <c r="D4921" s="270"/>
      <c r="E4921" s="271"/>
    </row>
    <row r="4922" spans="1:5">
      <c r="A4922" s="222"/>
      <c r="B4922" s="268"/>
      <c r="C4922" s="269"/>
      <c r="D4922" s="270"/>
      <c r="E4922" s="271"/>
    </row>
    <row r="4923" spans="1:5">
      <c r="A4923" s="222"/>
      <c r="B4923" s="268"/>
      <c r="C4923" s="269"/>
      <c r="D4923" s="270"/>
      <c r="E4923" s="271"/>
    </row>
    <row r="4924" spans="1:5">
      <c r="A4924" s="222"/>
      <c r="B4924" s="268"/>
      <c r="C4924" s="269"/>
      <c r="D4924" s="270"/>
      <c r="E4924" s="271"/>
    </row>
    <row r="4925" spans="1:5">
      <c r="A4925" s="222"/>
      <c r="B4925" s="268"/>
      <c r="C4925" s="269"/>
      <c r="D4925" s="270"/>
      <c r="E4925" s="271"/>
    </row>
    <row r="4926" spans="1:5">
      <c r="A4926" s="222"/>
      <c r="B4926" s="268"/>
      <c r="C4926" s="269"/>
      <c r="D4926" s="270"/>
      <c r="E4926" s="271"/>
    </row>
    <row r="4927" spans="1:5">
      <c r="A4927" s="222"/>
      <c r="B4927" s="268"/>
      <c r="C4927" s="269"/>
      <c r="D4927" s="270"/>
      <c r="E4927" s="271"/>
    </row>
    <row r="4928" spans="1:5">
      <c r="A4928" s="222"/>
      <c r="B4928" s="268"/>
      <c r="C4928" s="269"/>
      <c r="D4928" s="270"/>
      <c r="E4928" s="271"/>
    </row>
    <row r="4929" spans="1:5">
      <c r="A4929" s="222"/>
      <c r="B4929" s="268"/>
      <c r="C4929" s="269"/>
      <c r="D4929" s="270"/>
      <c r="E4929" s="271"/>
    </row>
    <row r="4930" spans="1:5">
      <c r="A4930" s="222"/>
      <c r="B4930" s="268"/>
      <c r="C4930" s="269"/>
      <c r="D4930" s="270"/>
      <c r="E4930" s="271"/>
    </row>
    <row r="4931" spans="1:5">
      <c r="A4931" s="222"/>
      <c r="B4931" s="268"/>
      <c r="C4931" s="269"/>
      <c r="D4931" s="270"/>
      <c r="E4931" s="271"/>
    </row>
    <row r="4932" spans="1:5">
      <c r="A4932" s="222"/>
      <c r="B4932" s="268"/>
      <c r="C4932" s="269"/>
      <c r="D4932" s="270"/>
      <c r="E4932" s="271"/>
    </row>
    <row r="4933" spans="1:5">
      <c r="A4933" s="222"/>
      <c r="B4933" s="268"/>
      <c r="C4933" s="269"/>
      <c r="D4933" s="270"/>
      <c r="E4933" s="271"/>
    </row>
    <row r="4934" spans="1:5">
      <c r="A4934" s="222"/>
      <c r="B4934" s="268"/>
      <c r="C4934" s="269"/>
      <c r="D4934" s="270"/>
      <c r="E4934" s="271"/>
    </row>
    <row r="4935" spans="1:5">
      <c r="A4935" s="222"/>
      <c r="B4935" s="268"/>
      <c r="C4935" s="269"/>
      <c r="D4935" s="270"/>
      <c r="E4935" s="271"/>
    </row>
    <row r="4936" spans="1:5">
      <c r="A4936" s="222"/>
      <c r="B4936" s="268"/>
      <c r="C4936" s="269"/>
      <c r="D4936" s="270"/>
      <c r="E4936" s="271"/>
    </row>
    <row r="4937" spans="1:5">
      <c r="A4937" s="222"/>
      <c r="B4937" s="268"/>
      <c r="C4937" s="269"/>
      <c r="D4937" s="270"/>
      <c r="E4937" s="271"/>
    </row>
    <row r="4938" spans="1:5">
      <c r="A4938" s="222"/>
      <c r="B4938" s="268"/>
      <c r="C4938" s="269"/>
      <c r="D4938" s="270"/>
      <c r="E4938" s="271"/>
    </row>
    <row r="4939" spans="1:5">
      <c r="A4939" s="222"/>
      <c r="B4939" s="268"/>
      <c r="C4939" s="269"/>
      <c r="D4939" s="270"/>
      <c r="E4939" s="271"/>
    </row>
    <row r="4940" spans="1:5">
      <c r="A4940" s="222"/>
      <c r="B4940" s="268"/>
      <c r="C4940" s="269"/>
      <c r="D4940" s="270"/>
      <c r="E4940" s="271"/>
    </row>
    <row r="4941" spans="1:5">
      <c r="A4941" s="222"/>
      <c r="B4941" s="268"/>
      <c r="C4941" s="269"/>
      <c r="D4941" s="270"/>
      <c r="E4941" s="271"/>
    </row>
    <row r="4942" spans="1:5">
      <c r="A4942" s="222"/>
      <c r="B4942" s="268"/>
      <c r="C4942" s="269"/>
      <c r="D4942" s="270"/>
      <c r="E4942" s="271"/>
    </row>
    <row r="4943" spans="1:5">
      <c r="A4943" s="222"/>
      <c r="B4943" s="268"/>
      <c r="C4943" s="269"/>
      <c r="D4943" s="270"/>
      <c r="E4943" s="271"/>
    </row>
    <row r="4944" spans="1:5">
      <c r="A4944" s="222"/>
      <c r="B4944" s="268"/>
      <c r="C4944" s="269"/>
      <c r="D4944" s="270"/>
      <c r="E4944" s="271"/>
    </row>
    <row r="4945" spans="1:5">
      <c r="A4945" s="222"/>
      <c r="B4945" s="268"/>
      <c r="C4945" s="269"/>
      <c r="D4945" s="270"/>
      <c r="E4945" s="271"/>
    </row>
    <row r="4946" spans="1:5">
      <c r="A4946" s="222"/>
      <c r="B4946" s="268"/>
      <c r="C4946" s="269"/>
      <c r="D4946" s="270"/>
      <c r="E4946" s="271"/>
    </row>
    <row r="4947" spans="1:5">
      <c r="A4947" s="222"/>
      <c r="B4947" s="268"/>
      <c r="C4947" s="269"/>
      <c r="D4947" s="270"/>
      <c r="E4947" s="271"/>
    </row>
    <row r="4948" spans="1:5">
      <c r="A4948" s="222"/>
      <c r="B4948" s="268"/>
      <c r="C4948" s="269"/>
      <c r="D4948" s="270"/>
      <c r="E4948" s="271"/>
    </row>
    <row r="4949" spans="1:5">
      <c r="A4949" s="222"/>
      <c r="B4949" s="268"/>
      <c r="C4949" s="269"/>
      <c r="D4949" s="270"/>
      <c r="E4949" s="271"/>
    </row>
    <row r="4950" spans="1:5">
      <c r="A4950" s="222"/>
      <c r="B4950" s="268"/>
      <c r="C4950" s="269"/>
      <c r="D4950" s="270"/>
      <c r="E4950" s="271"/>
    </row>
    <row r="4951" spans="1:5">
      <c r="A4951" s="222"/>
      <c r="B4951" s="268"/>
      <c r="C4951" s="269"/>
      <c r="D4951" s="270"/>
      <c r="E4951" s="271"/>
    </row>
    <row r="4952" spans="1:5">
      <c r="A4952" s="222"/>
      <c r="B4952" s="268"/>
      <c r="C4952" s="269"/>
      <c r="D4952" s="270"/>
      <c r="E4952" s="271"/>
    </row>
    <row r="4953" spans="1:5">
      <c r="A4953" s="222"/>
      <c r="B4953" s="268"/>
      <c r="C4953" s="269"/>
      <c r="D4953" s="270"/>
      <c r="E4953" s="271"/>
    </row>
    <row r="4954" spans="1:5">
      <c r="A4954" s="222"/>
      <c r="B4954" s="268"/>
      <c r="C4954" s="269"/>
      <c r="D4954" s="270"/>
      <c r="E4954" s="271"/>
    </row>
    <row r="4955" spans="1:5">
      <c r="A4955" s="222"/>
      <c r="B4955" s="268"/>
      <c r="C4955" s="269"/>
      <c r="D4955" s="270"/>
      <c r="E4955" s="271"/>
    </row>
    <row r="4956" spans="1:5">
      <c r="A4956" s="222"/>
      <c r="B4956" s="268"/>
      <c r="C4956" s="269"/>
      <c r="D4956" s="270"/>
      <c r="E4956" s="271"/>
    </row>
    <row r="4957" spans="1:5">
      <c r="A4957" s="222"/>
      <c r="B4957" s="268"/>
      <c r="C4957" s="269"/>
      <c r="D4957" s="270"/>
      <c r="E4957" s="271"/>
    </row>
    <row r="4958" spans="1:5">
      <c r="A4958" s="222"/>
      <c r="B4958" s="268"/>
      <c r="C4958" s="269"/>
      <c r="D4958" s="270"/>
      <c r="E4958" s="271"/>
    </row>
    <row r="4959" spans="1:5">
      <c r="A4959" s="222"/>
      <c r="B4959" s="268"/>
      <c r="C4959" s="269"/>
      <c r="D4959" s="270"/>
      <c r="E4959" s="271"/>
    </row>
    <row r="4960" spans="1:5">
      <c r="A4960" s="222"/>
      <c r="B4960" s="268"/>
      <c r="C4960" s="269"/>
      <c r="D4960" s="270"/>
      <c r="E4960" s="271"/>
    </row>
    <row r="4961" spans="1:5">
      <c r="A4961" s="222"/>
      <c r="B4961" s="268"/>
      <c r="C4961" s="269"/>
      <c r="D4961" s="270"/>
      <c r="E4961" s="271"/>
    </row>
    <row r="4962" spans="1:5">
      <c r="A4962" s="222"/>
      <c r="B4962" s="268"/>
      <c r="C4962" s="269"/>
      <c r="D4962" s="270"/>
      <c r="E4962" s="271"/>
    </row>
    <row r="4963" spans="1:5">
      <c r="A4963" s="222"/>
      <c r="B4963" s="268"/>
      <c r="C4963" s="269"/>
      <c r="D4963" s="270"/>
      <c r="E4963" s="271"/>
    </row>
    <row r="4964" spans="1:5">
      <c r="A4964" s="222"/>
      <c r="B4964" s="268"/>
      <c r="C4964" s="269"/>
      <c r="D4964" s="270"/>
      <c r="E4964" s="271"/>
    </row>
    <row r="4965" spans="1:5">
      <c r="A4965" s="222"/>
      <c r="B4965" s="268"/>
      <c r="C4965" s="269"/>
      <c r="D4965" s="270"/>
      <c r="E4965" s="271"/>
    </row>
    <row r="4966" spans="1:5">
      <c r="A4966" s="222"/>
      <c r="B4966" s="268"/>
      <c r="C4966" s="269"/>
      <c r="D4966" s="270"/>
      <c r="E4966" s="271"/>
    </row>
    <row r="4967" spans="1:5">
      <c r="A4967" s="222"/>
      <c r="B4967" s="268"/>
      <c r="C4967" s="269"/>
      <c r="D4967" s="270"/>
      <c r="E4967" s="271"/>
    </row>
    <row r="4968" spans="1:5">
      <c r="A4968" s="222"/>
      <c r="B4968" s="268"/>
      <c r="C4968" s="269"/>
      <c r="D4968" s="270"/>
      <c r="E4968" s="271"/>
    </row>
    <row r="4969" spans="1:5">
      <c r="A4969" s="222"/>
      <c r="B4969" s="268"/>
      <c r="C4969" s="269"/>
      <c r="D4969" s="270"/>
      <c r="E4969" s="271"/>
    </row>
    <row r="4970" spans="1:5">
      <c r="A4970" s="222"/>
      <c r="B4970" s="268"/>
      <c r="C4970" s="269"/>
      <c r="D4970" s="270"/>
      <c r="E4970" s="271"/>
    </row>
    <row r="4971" spans="1:5">
      <c r="A4971" s="222"/>
      <c r="B4971" s="268"/>
      <c r="C4971" s="269"/>
      <c r="D4971" s="270"/>
      <c r="E4971" s="271"/>
    </row>
    <row r="4972" spans="1:5">
      <c r="A4972" s="222"/>
      <c r="B4972" s="268"/>
      <c r="C4972" s="269"/>
      <c r="D4972" s="270"/>
      <c r="E4972" s="271"/>
    </row>
    <row r="4973" spans="1:5">
      <c r="A4973" s="222"/>
      <c r="B4973" s="268"/>
      <c r="C4973" s="269"/>
      <c r="D4973" s="270"/>
      <c r="E4973" s="271"/>
    </row>
    <row r="4974" spans="1:5">
      <c r="A4974" s="222"/>
      <c r="B4974" s="268"/>
      <c r="C4974" s="269"/>
      <c r="D4974" s="270"/>
      <c r="E4974" s="271"/>
    </row>
    <row r="4975" spans="1:5">
      <c r="A4975" s="222"/>
      <c r="B4975" s="268"/>
      <c r="C4975" s="269"/>
      <c r="D4975" s="270"/>
      <c r="E4975" s="271"/>
    </row>
    <row r="4976" spans="1:5">
      <c r="A4976" s="222"/>
      <c r="B4976" s="268"/>
      <c r="C4976" s="269"/>
      <c r="D4976" s="270"/>
      <c r="E4976" s="271"/>
    </row>
    <row r="4977" spans="1:5">
      <c r="A4977" s="222"/>
      <c r="B4977" s="268"/>
      <c r="C4977" s="269"/>
      <c r="D4977" s="270"/>
      <c r="E4977" s="271"/>
    </row>
    <row r="4978" spans="1:5">
      <c r="A4978" s="222"/>
      <c r="B4978" s="268"/>
      <c r="C4978" s="269"/>
      <c r="D4978" s="270"/>
      <c r="E4978" s="271"/>
    </row>
    <row r="4979" spans="1:5">
      <c r="A4979" s="222"/>
      <c r="B4979" s="268"/>
      <c r="C4979" s="269"/>
      <c r="D4979" s="270"/>
      <c r="E4979" s="271"/>
    </row>
    <row r="4980" spans="1:5">
      <c r="A4980" s="222"/>
      <c r="B4980" s="268"/>
      <c r="C4980" s="269"/>
      <c r="D4980" s="270"/>
      <c r="E4980" s="271"/>
    </row>
    <row r="4981" spans="1:5">
      <c r="A4981" s="222"/>
      <c r="B4981" s="268"/>
      <c r="C4981" s="269"/>
      <c r="D4981" s="270"/>
      <c r="E4981" s="271"/>
    </row>
    <row r="4982" spans="1:5">
      <c r="A4982" s="222"/>
      <c r="B4982" s="268"/>
      <c r="C4982" s="269"/>
      <c r="D4982" s="270"/>
      <c r="E4982" s="271"/>
    </row>
    <row r="4983" spans="1:5">
      <c r="A4983" s="222"/>
      <c r="B4983" s="268"/>
      <c r="C4983" s="269"/>
      <c r="D4983" s="270"/>
      <c r="E4983" s="271"/>
    </row>
    <row r="4984" spans="1:5">
      <c r="A4984" s="222"/>
      <c r="B4984" s="268"/>
      <c r="C4984" s="269"/>
      <c r="D4984" s="270"/>
      <c r="E4984" s="271"/>
    </row>
    <row r="4985" spans="1:5">
      <c r="A4985" s="222"/>
      <c r="B4985" s="268"/>
      <c r="C4985" s="269"/>
      <c r="D4985" s="270"/>
      <c r="E4985" s="271"/>
    </row>
    <row r="4986" spans="1:5">
      <c r="A4986" s="222"/>
      <c r="B4986" s="268"/>
      <c r="C4986" s="269"/>
      <c r="D4986" s="270"/>
      <c r="E4986" s="271"/>
    </row>
    <row r="4987" spans="1:5">
      <c r="A4987" s="222"/>
      <c r="B4987" s="268"/>
      <c r="C4987" s="269"/>
      <c r="D4987" s="270"/>
      <c r="E4987" s="271"/>
    </row>
    <row r="4988" spans="1:5">
      <c r="A4988" s="222"/>
      <c r="B4988" s="268"/>
      <c r="C4988" s="269"/>
      <c r="D4988" s="270"/>
      <c r="E4988" s="271"/>
    </row>
    <row r="4989" spans="1:5">
      <c r="A4989" s="222"/>
      <c r="B4989" s="268"/>
      <c r="C4989" s="269"/>
      <c r="D4989" s="270"/>
      <c r="E4989" s="271"/>
    </row>
    <row r="4990" spans="1:5">
      <c r="A4990" s="222"/>
      <c r="B4990" s="268"/>
      <c r="C4990" s="269"/>
      <c r="D4990" s="270"/>
      <c r="E4990" s="271"/>
    </row>
    <row r="4991" spans="1:5">
      <c r="A4991" s="222"/>
      <c r="B4991" s="268"/>
      <c r="C4991" s="269"/>
      <c r="D4991" s="270"/>
      <c r="E4991" s="271"/>
    </row>
    <row r="4992" spans="1:5">
      <c r="A4992" s="222"/>
      <c r="B4992" s="268"/>
      <c r="C4992" s="269"/>
      <c r="D4992" s="270"/>
      <c r="E4992" s="271"/>
    </row>
    <row r="4993" spans="1:5">
      <c r="A4993" s="222"/>
      <c r="B4993" s="268"/>
      <c r="C4993" s="269"/>
      <c r="D4993" s="270"/>
      <c r="E4993" s="271"/>
    </row>
    <row r="4994" spans="1:5">
      <c r="A4994" s="222"/>
      <c r="B4994" s="268"/>
      <c r="C4994" s="269"/>
      <c r="D4994" s="270"/>
      <c r="E4994" s="271"/>
    </row>
    <row r="4995" spans="1:5">
      <c r="A4995" s="222"/>
      <c r="B4995" s="268"/>
      <c r="C4995" s="269"/>
      <c r="D4995" s="270"/>
      <c r="E4995" s="271"/>
    </row>
    <row r="4996" spans="1:5">
      <c r="A4996" s="222"/>
      <c r="B4996" s="268"/>
      <c r="C4996" s="269"/>
      <c r="D4996" s="270"/>
      <c r="E4996" s="271"/>
    </row>
    <row r="4997" spans="1:5">
      <c r="A4997" s="222"/>
      <c r="B4997" s="268"/>
      <c r="C4997" s="269"/>
      <c r="D4997" s="270"/>
      <c r="E4997" s="271"/>
    </row>
    <row r="4998" spans="1:5">
      <c r="A4998" s="222"/>
      <c r="B4998" s="268"/>
      <c r="C4998" s="269"/>
      <c r="D4998" s="270"/>
      <c r="E4998" s="271"/>
    </row>
    <row r="4999" spans="1:5">
      <c r="A4999" s="222"/>
      <c r="B4999" s="268"/>
      <c r="C4999" s="269"/>
      <c r="D4999" s="270"/>
      <c r="E4999" s="271"/>
    </row>
    <row r="5000" spans="1:5">
      <c r="A5000" s="222"/>
      <c r="B5000" s="268"/>
      <c r="C5000" s="269"/>
      <c r="D5000" s="270"/>
      <c r="E5000" s="271"/>
    </row>
    <row r="5001" spans="1:5">
      <c r="A5001" s="222"/>
      <c r="B5001" s="268"/>
      <c r="C5001" s="269"/>
      <c r="D5001" s="270"/>
      <c r="E5001" s="271"/>
    </row>
    <row r="5002" spans="1:5">
      <c r="A5002" s="222"/>
      <c r="B5002" s="268"/>
      <c r="C5002" s="269"/>
      <c r="D5002" s="270"/>
      <c r="E5002" s="271"/>
    </row>
    <row r="5003" spans="1:5">
      <c r="A5003" s="222"/>
      <c r="B5003" s="268"/>
      <c r="C5003" s="269"/>
      <c r="D5003" s="270"/>
      <c r="E5003" s="271"/>
    </row>
    <row r="5004" spans="1:5">
      <c r="A5004" s="222"/>
      <c r="B5004" s="268"/>
      <c r="C5004" s="269"/>
      <c r="D5004" s="270"/>
      <c r="E5004" s="271"/>
    </row>
    <row r="5005" spans="1:5">
      <c r="A5005" s="222"/>
      <c r="B5005" s="268"/>
      <c r="C5005" s="269"/>
      <c r="D5005" s="270"/>
      <c r="E5005" s="271"/>
    </row>
    <row r="5006" spans="1:5">
      <c r="A5006" s="222"/>
      <c r="B5006" s="268"/>
      <c r="C5006" s="269"/>
      <c r="D5006" s="270"/>
      <c r="E5006" s="271"/>
    </row>
    <row r="5007" spans="1:5">
      <c r="A5007" s="222"/>
      <c r="B5007" s="268"/>
      <c r="C5007" s="269"/>
      <c r="D5007" s="270"/>
      <c r="E5007" s="271"/>
    </row>
    <row r="5008" spans="1:5">
      <c r="A5008" s="222"/>
      <c r="B5008" s="268"/>
      <c r="C5008" s="269"/>
      <c r="D5008" s="270"/>
      <c r="E5008" s="271"/>
    </row>
    <row r="5009" spans="1:5">
      <c r="A5009" s="222"/>
      <c r="B5009" s="268"/>
      <c r="C5009" s="269"/>
      <c r="D5009" s="270"/>
      <c r="E5009" s="271"/>
    </row>
    <row r="5010" spans="1:5">
      <c r="A5010" s="222"/>
      <c r="B5010" s="268"/>
      <c r="C5010" s="269"/>
      <c r="D5010" s="270"/>
      <c r="E5010" s="271"/>
    </row>
    <row r="5011" spans="1:5">
      <c r="A5011" s="222"/>
      <c r="B5011" s="268"/>
      <c r="C5011" s="269"/>
      <c r="D5011" s="270"/>
      <c r="E5011" s="271"/>
    </row>
    <row r="5012" spans="1:5">
      <c r="A5012" s="222"/>
      <c r="B5012" s="268"/>
      <c r="C5012" s="269"/>
      <c r="D5012" s="270"/>
      <c r="E5012" s="271"/>
    </row>
    <row r="5013" spans="1:5">
      <c r="A5013" s="222"/>
      <c r="B5013" s="268"/>
      <c r="C5013" s="269"/>
      <c r="D5013" s="270"/>
      <c r="E5013" s="271"/>
    </row>
    <row r="5014" spans="1:5">
      <c r="A5014" s="222"/>
      <c r="B5014" s="268"/>
      <c r="C5014" s="269"/>
      <c r="D5014" s="270"/>
      <c r="E5014" s="271"/>
    </row>
    <row r="5015" spans="1:5">
      <c r="A5015" s="222"/>
      <c r="B5015" s="268"/>
      <c r="C5015" s="269"/>
      <c r="D5015" s="270"/>
      <c r="E5015" s="271"/>
    </row>
    <row r="5016" spans="1:5">
      <c r="A5016" s="222"/>
      <c r="B5016" s="268"/>
      <c r="C5016" s="269"/>
      <c r="D5016" s="270"/>
      <c r="E5016" s="271"/>
    </row>
    <row r="5017" spans="1:5">
      <c r="A5017" s="222"/>
      <c r="B5017" s="268"/>
      <c r="C5017" s="269"/>
      <c r="D5017" s="270"/>
      <c r="E5017" s="271"/>
    </row>
    <row r="5018" spans="1:5">
      <c r="A5018" s="222"/>
      <c r="B5018" s="268"/>
      <c r="C5018" s="269"/>
      <c r="D5018" s="270"/>
      <c r="E5018" s="271"/>
    </row>
    <row r="5019" spans="1:5">
      <c r="A5019" s="222"/>
      <c r="B5019" s="268"/>
      <c r="C5019" s="269"/>
      <c r="D5019" s="270"/>
      <c r="E5019" s="271"/>
    </row>
    <row r="5020" spans="1:5">
      <c r="A5020" s="222"/>
      <c r="B5020" s="268"/>
      <c r="C5020" s="269"/>
      <c r="D5020" s="270"/>
      <c r="E5020" s="271"/>
    </row>
    <row r="5021" spans="1:5">
      <c r="A5021" s="222"/>
      <c r="B5021" s="268"/>
      <c r="C5021" s="269"/>
      <c r="D5021" s="270"/>
      <c r="E5021" s="271"/>
    </row>
    <row r="5022" spans="1:5">
      <c r="A5022" s="222"/>
      <c r="B5022" s="268"/>
      <c r="C5022" s="269"/>
      <c r="D5022" s="270"/>
      <c r="E5022" s="271"/>
    </row>
    <row r="5023" spans="1:5">
      <c r="A5023" s="222"/>
      <c r="B5023" s="268"/>
      <c r="C5023" s="269"/>
      <c r="D5023" s="270"/>
      <c r="E5023" s="271"/>
    </row>
    <row r="5024" spans="1:5">
      <c r="A5024" s="222"/>
      <c r="B5024" s="268"/>
      <c r="C5024" s="269"/>
      <c r="D5024" s="270"/>
      <c r="E5024" s="271"/>
    </row>
    <row r="5025" spans="1:5">
      <c r="A5025" s="222"/>
      <c r="B5025" s="268"/>
      <c r="C5025" s="269"/>
      <c r="D5025" s="270"/>
      <c r="E5025" s="271"/>
    </row>
    <row r="5026" spans="1:5">
      <c r="A5026" s="222"/>
      <c r="B5026" s="268"/>
      <c r="C5026" s="269"/>
      <c r="D5026" s="270"/>
      <c r="E5026" s="271"/>
    </row>
    <row r="5027" spans="1:5">
      <c r="A5027" s="222"/>
      <c r="B5027" s="268"/>
      <c r="C5027" s="269"/>
      <c r="D5027" s="270"/>
      <c r="E5027" s="271"/>
    </row>
    <row r="5028" spans="1:5">
      <c r="A5028" s="222"/>
      <c r="B5028" s="268"/>
      <c r="C5028" s="269"/>
      <c r="D5028" s="270"/>
      <c r="E5028" s="271"/>
    </row>
    <row r="5029" spans="1:5">
      <c r="A5029" s="222"/>
      <c r="B5029" s="268"/>
      <c r="C5029" s="269"/>
      <c r="D5029" s="270"/>
      <c r="E5029" s="271"/>
    </row>
    <row r="5030" spans="1:5">
      <c r="A5030" s="222"/>
      <c r="B5030" s="268"/>
      <c r="C5030" s="269"/>
      <c r="D5030" s="270"/>
      <c r="E5030" s="271"/>
    </row>
    <row r="5031" spans="1:5">
      <c r="A5031" s="222"/>
      <c r="B5031" s="268"/>
      <c r="C5031" s="269"/>
      <c r="D5031" s="270"/>
      <c r="E5031" s="271"/>
    </row>
    <row r="5032" spans="1:5">
      <c r="A5032" s="222"/>
      <c r="B5032" s="268"/>
      <c r="C5032" s="269"/>
      <c r="D5032" s="270"/>
      <c r="E5032" s="271"/>
    </row>
    <row r="5033" spans="1:5">
      <c r="A5033" s="222"/>
      <c r="B5033" s="268"/>
      <c r="C5033" s="269"/>
      <c r="D5033" s="270"/>
      <c r="E5033" s="271"/>
    </row>
    <row r="5034" spans="1:5">
      <c r="A5034" s="222"/>
      <c r="B5034" s="268"/>
      <c r="C5034" s="269"/>
      <c r="D5034" s="270"/>
      <c r="E5034" s="271"/>
    </row>
    <row r="5035" spans="1:5">
      <c r="A5035" s="222"/>
      <c r="B5035" s="268"/>
      <c r="C5035" s="269"/>
      <c r="D5035" s="270"/>
      <c r="E5035" s="271"/>
    </row>
    <row r="5036" spans="1:5">
      <c r="A5036" s="222"/>
      <c r="B5036" s="268"/>
      <c r="C5036" s="269"/>
      <c r="D5036" s="270"/>
      <c r="E5036" s="271"/>
    </row>
    <row r="5037" spans="1:5">
      <c r="A5037" s="222"/>
      <c r="B5037" s="268"/>
      <c r="C5037" s="269"/>
      <c r="D5037" s="270"/>
      <c r="E5037" s="271"/>
    </row>
    <row r="5038" spans="1:5">
      <c r="A5038" s="222"/>
      <c r="B5038" s="268"/>
      <c r="C5038" s="269"/>
      <c r="D5038" s="270"/>
      <c r="E5038" s="271"/>
    </row>
    <row r="5039" spans="1:5">
      <c r="A5039" s="222"/>
      <c r="B5039" s="268"/>
      <c r="C5039" s="269"/>
      <c r="D5039" s="270"/>
      <c r="E5039" s="271"/>
    </row>
    <row r="5040" spans="1:5">
      <c r="A5040" s="222"/>
      <c r="B5040" s="268"/>
      <c r="C5040" s="269"/>
      <c r="D5040" s="270"/>
      <c r="E5040" s="271"/>
    </row>
    <row r="5041" spans="1:5">
      <c r="A5041" s="222"/>
      <c r="B5041" s="268"/>
      <c r="C5041" s="269"/>
      <c r="D5041" s="270"/>
      <c r="E5041" s="271"/>
    </row>
    <row r="5042" spans="1:5">
      <c r="A5042" s="222"/>
      <c r="B5042" s="268"/>
      <c r="C5042" s="269"/>
      <c r="D5042" s="270"/>
      <c r="E5042" s="271"/>
    </row>
    <row r="5043" spans="1:5">
      <c r="A5043" s="222"/>
      <c r="B5043" s="268"/>
      <c r="C5043" s="269"/>
      <c r="D5043" s="270"/>
      <c r="E5043" s="271"/>
    </row>
    <row r="5044" spans="1:5">
      <c r="A5044" s="222"/>
      <c r="B5044" s="268"/>
      <c r="C5044" s="269"/>
      <c r="D5044" s="270"/>
      <c r="E5044" s="271"/>
    </row>
    <row r="5045" spans="1:5">
      <c r="A5045" s="222"/>
      <c r="B5045" s="268"/>
      <c r="C5045" s="269"/>
      <c r="D5045" s="270"/>
      <c r="E5045" s="271"/>
    </row>
    <row r="5046" spans="1:5">
      <c r="A5046" s="222"/>
      <c r="B5046" s="268"/>
      <c r="C5046" s="269"/>
      <c r="D5046" s="270"/>
      <c r="E5046" s="271"/>
    </row>
    <row r="5047" spans="1:5">
      <c r="A5047" s="222"/>
      <c r="B5047" s="268"/>
      <c r="C5047" s="269"/>
      <c r="D5047" s="270"/>
      <c r="E5047" s="271"/>
    </row>
    <row r="5048" spans="1:5">
      <c r="A5048" s="222"/>
      <c r="B5048" s="268"/>
      <c r="C5048" s="269"/>
      <c r="D5048" s="270"/>
      <c r="E5048" s="271"/>
    </row>
    <row r="5049" spans="1:5">
      <c r="A5049" s="222"/>
      <c r="B5049" s="268"/>
      <c r="C5049" s="269"/>
      <c r="D5049" s="270"/>
      <c r="E5049" s="271"/>
    </row>
    <row r="5050" spans="1:5">
      <c r="A5050" s="222"/>
      <c r="B5050" s="268"/>
      <c r="C5050" s="269"/>
      <c r="D5050" s="270"/>
      <c r="E5050" s="271"/>
    </row>
    <row r="5051" spans="1:5">
      <c r="A5051" s="222"/>
      <c r="B5051" s="268"/>
      <c r="C5051" s="269"/>
      <c r="D5051" s="270"/>
      <c r="E5051" s="271"/>
    </row>
    <row r="5052" spans="1:5">
      <c r="A5052" s="222"/>
      <c r="B5052" s="268"/>
      <c r="C5052" s="269"/>
      <c r="D5052" s="270"/>
      <c r="E5052" s="271"/>
    </row>
    <row r="5053" spans="1:5">
      <c r="A5053" s="222"/>
      <c r="B5053" s="268"/>
      <c r="C5053" s="269"/>
      <c r="D5053" s="270"/>
      <c r="E5053" s="271"/>
    </row>
    <row r="5054" spans="1:5">
      <c r="A5054" s="222"/>
      <c r="B5054" s="268"/>
      <c r="C5054" s="269"/>
      <c r="D5054" s="270"/>
      <c r="E5054" s="271"/>
    </row>
    <row r="5055" spans="1:5">
      <c r="A5055" s="222"/>
      <c r="B5055" s="268"/>
      <c r="C5055" s="269"/>
      <c r="D5055" s="270"/>
      <c r="E5055" s="271"/>
    </row>
    <row r="5056" spans="1:5">
      <c r="A5056" s="222"/>
      <c r="B5056" s="268"/>
      <c r="C5056" s="269"/>
      <c r="D5056" s="270"/>
      <c r="E5056" s="271"/>
    </row>
    <row r="5057" spans="1:5">
      <c r="A5057" s="222"/>
      <c r="B5057" s="268"/>
      <c r="C5057" s="269"/>
      <c r="D5057" s="270"/>
      <c r="E5057" s="271"/>
    </row>
    <row r="5058" spans="1:5">
      <c r="A5058" s="222"/>
      <c r="B5058" s="268"/>
      <c r="C5058" s="269"/>
      <c r="D5058" s="270"/>
      <c r="E5058" s="271"/>
    </row>
    <row r="5059" spans="1:5">
      <c r="A5059" s="222"/>
      <c r="B5059" s="268"/>
      <c r="C5059" s="269"/>
      <c r="D5059" s="270"/>
      <c r="E5059" s="271"/>
    </row>
    <row r="5060" spans="1:5">
      <c r="A5060" s="222"/>
      <c r="B5060" s="268"/>
      <c r="C5060" s="269"/>
      <c r="D5060" s="270"/>
      <c r="E5060" s="271"/>
    </row>
    <row r="5061" spans="1:5">
      <c r="A5061" s="222"/>
      <c r="B5061" s="268"/>
      <c r="C5061" s="269"/>
      <c r="D5061" s="270"/>
      <c r="E5061" s="271"/>
    </row>
    <row r="5062" spans="1:5">
      <c r="A5062" s="222"/>
      <c r="B5062" s="268"/>
      <c r="C5062" s="269"/>
      <c r="D5062" s="270"/>
      <c r="E5062" s="271"/>
    </row>
    <row r="5063" spans="1:5">
      <c r="A5063" s="222"/>
      <c r="B5063" s="268"/>
      <c r="C5063" s="269"/>
      <c r="D5063" s="270"/>
      <c r="E5063" s="271"/>
    </row>
    <row r="5064" spans="1:5">
      <c r="A5064" s="222"/>
      <c r="B5064" s="268"/>
      <c r="C5064" s="269"/>
      <c r="D5064" s="270"/>
      <c r="E5064" s="271"/>
    </row>
    <row r="5065" spans="1:5">
      <c r="A5065" s="222"/>
      <c r="B5065" s="268"/>
      <c r="C5065" s="269"/>
      <c r="D5065" s="270"/>
      <c r="E5065" s="271"/>
    </row>
    <row r="5066" spans="1:5">
      <c r="A5066" s="222"/>
      <c r="B5066" s="268"/>
      <c r="C5066" s="269"/>
      <c r="D5066" s="270"/>
      <c r="E5066" s="271"/>
    </row>
    <row r="5067" spans="1:5">
      <c r="A5067" s="222"/>
      <c r="B5067" s="268"/>
      <c r="C5067" s="269"/>
      <c r="D5067" s="270"/>
      <c r="E5067" s="271"/>
    </row>
    <row r="5068" spans="1:5">
      <c r="A5068" s="222"/>
      <c r="B5068" s="268"/>
      <c r="C5068" s="269"/>
      <c r="D5068" s="270"/>
      <c r="E5068" s="271"/>
    </row>
    <row r="5069" spans="1:5">
      <c r="A5069" s="222"/>
      <c r="B5069" s="268"/>
      <c r="C5069" s="269"/>
      <c r="D5069" s="270"/>
      <c r="E5069" s="271"/>
    </row>
    <row r="5070" spans="1:5">
      <c r="A5070" s="222"/>
      <c r="B5070" s="268"/>
      <c r="C5070" s="269"/>
      <c r="D5070" s="270"/>
      <c r="E5070" s="271"/>
    </row>
    <row r="5071" spans="1:5">
      <c r="A5071" s="222"/>
      <c r="B5071" s="268"/>
      <c r="C5071" s="269"/>
      <c r="D5071" s="270"/>
      <c r="E5071" s="271"/>
    </row>
    <row r="5072" spans="1:5">
      <c r="A5072" s="222"/>
      <c r="B5072" s="268"/>
      <c r="C5072" s="269"/>
      <c r="D5072" s="270"/>
      <c r="E5072" s="271"/>
    </row>
    <row r="5073" spans="1:5">
      <c r="A5073" s="222"/>
      <c r="B5073" s="268"/>
      <c r="C5073" s="269"/>
      <c r="D5073" s="270"/>
      <c r="E5073" s="271"/>
    </row>
    <row r="5074" spans="1:5">
      <c r="A5074" s="222"/>
      <c r="B5074" s="268"/>
      <c r="C5074" s="269"/>
      <c r="D5074" s="270"/>
      <c r="E5074" s="271"/>
    </row>
    <row r="5075" spans="1:5">
      <c r="A5075" s="222"/>
      <c r="B5075" s="268"/>
      <c r="C5075" s="269"/>
      <c r="D5075" s="270"/>
      <c r="E5075" s="271"/>
    </row>
    <row r="5076" spans="1:5">
      <c r="A5076" s="222"/>
      <c r="B5076" s="268"/>
      <c r="C5076" s="269"/>
      <c r="D5076" s="270"/>
      <c r="E5076" s="271"/>
    </row>
    <row r="5077" spans="1:5">
      <c r="A5077" s="222"/>
      <c r="B5077" s="268"/>
      <c r="C5077" s="269"/>
      <c r="D5077" s="270"/>
      <c r="E5077" s="271"/>
    </row>
    <row r="5078" spans="1:5">
      <c r="A5078" s="222"/>
      <c r="B5078" s="268"/>
      <c r="C5078" s="269"/>
      <c r="D5078" s="270"/>
      <c r="E5078" s="271"/>
    </row>
    <row r="5079" spans="1:5">
      <c r="A5079" s="222"/>
      <c r="B5079" s="268"/>
      <c r="C5079" s="269"/>
      <c r="D5079" s="270"/>
      <c r="E5079" s="271"/>
    </row>
    <row r="5080" spans="1:5">
      <c r="A5080" s="222"/>
      <c r="B5080" s="268"/>
      <c r="C5080" s="269"/>
      <c r="D5080" s="270"/>
      <c r="E5080" s="271"/>
    </row>
    <row r="5081" spans="1:5">
      <c r="A5081" s="222"/>
      <c r="B5081" s="268"/>
      <c r="C5081" s="269"/>
      <c r="D5081" s="270"/>
      <c r="E5081" s="271"/>
    </row>
    <row r="5082" spans="1:5">
      <c r="A5082" s="222"/>
      <c r="B5082" s="268"/>
      <c r="C5082" s="269"/>
      <c r="D5082" s="270"/>
      <c r="E5082" s="271"/>
    </row>
    <row r="5083" spans="1:5">
      <c r="A5083" s="222"/>
      <c r="B5083" s="268"/>
      <c r="C5083" s="269"/>
      <c r="D5083" s="270"/>
      <c r="E5083" s="271"/>
    </row>
    <row r="5084" spans="1:5">
      <c r="A5084" s="222"/>
      <c r="B5084" s="268"/>
      <c r="C5084" s="269"/>
      <c r="D5084" s="270"/>
      <c r="E5084" s="271"/>
    </row>
    <row r="5085" spans="1:5">
      <c r="A5085" s="222"/>
      <c r="B5085" s="268"/>
      <c r="C5085" s="269"/>
      <c r="D5085" s="270"/>
      <c r="E5085" s="271"/>
    </row>
    <row r="5086" spans="1:5">
      <c r="A5086" s="222"/>
      <c r="B5086" s="268"/>
      <c r="C5086" s="269"/>
      <c r="D5086" s="270"/>
      <c r="E5086" s="271"/>
    </row>
    <row r="5087" spans="1:5">
      <c r="A5087" s="222"/>
      <c r="B5087" s="268"/>
      <c r="C5087" s="269"/>
      <c r="D5087" s="270"/>
      <c r="E5087" s="271"/>
    </row>
    <row r="5088" spans="1:5">
      <c r="A5088" s="222"/>
      <c r="B5088" s="268"/>
      <c r="C5088" s="269"/>
      <c r="D5088" s="270"/>
      <c r="E5088" s="271"/>
    </row>
    <row r="5089" spans="1:5">
      <c r="A5089" s="222"/>
      <c r="B5089" s="268"/>
      <c r="C5089" s="269"/>
      <c r="D5089" s="270"/>
      <c r="E5089" s="271"/>
    </row>
    <row r="5090" spans="1:5">
      <c r="A5090" s="222"/>
      <c r="B5090" s="268"/>
      <c r="C5090" s="269"/>
      <c r="D5090" s="270"/>
      <c r="E5090" s="271"/>
    </row>
    <row r="5091" spans="1:5">
      <c r="A5091" s="222"/>
      <c r="B5091" s="268"/>
      <c r="C5091" s="269"/>
      <c r="D5091" s="270"/>
      <c r="E5091" s="271"/>
    </row>
    <row r="5092" spans="1:5">
      <c r="A5092" s="222"/>
      <c r="B5092" s="268"/>
      <c r="C5092" s="269"/>
      <c r="D5092" s="270"/>
      <c r="E5092" s="271"/>
    </row>
    <row r="5093" spans="1:5">
      <c r="A5093" s="222"/>
      <c r="B5093" s="268"/>
      <c r="C5093" s="269"/>
      <c r="D5093" s="270"/>
      <c r="E5093" s="271"/>
    </row>
    <row r="5094" spans="1:5">
      <c r="A5094" s="222"/>
      <c r="B5094" s="268"/>
      <c r="C5094" s="269"/>
      <c r="D5094" s="270"/>
      <c r="E5094" s="271"/>
    </row>
    <row r="5095" spans="1:5">
      <c r="A5095" s="222"/>
      <c r="B5095" s="268"/>
      <c r="C5095" s="269"/>
      <c r="D5095" s="270"/>
      <c r="E5095" s="271"/>
    </row>
    <row r="5096" spans="1:5">
      <c r="A5096" s="222"/>
      <c r="B5096" s="268"/>
      <c r="C5096" s="269"/>
      <c r="D5096" s="270"/>
      <c r="E5096" s="271"/>
    </row>
    <row r="5097" spans="1:5">
      <c r="A5097" s="222"/>
      <c r="B5097" s="268"/>
      <c r="C5097" s="269"/>
      <c r="D5097" s="270"/>
      <c r="E5097" s="271"/>
    </row>
    <row r="5098" spans="1:5">
      <c r="A5098" s="222"/>
      <c r="B5098" s="268"/>
      <c r="C5098" s="269"/>
      <c r="D5098" s="270"/>
      <c r="E5098" s="271"/>
    </row>
    <row r="5099" spans="1:5">
      <c r="A5099" s="222"/>
      <c r="B5099" s="268"/>
      <c r="C5099" s="269"/>
      <c r="D5099" s="270"/>
      <c r="E5099" s="271"/>
    </row>
    <row r="5100" spans="1:5">
      <c r="A5100" s="222"/>
      <c r="B5100" s="268"/>
      <c r="C5100" s="269"/>
      <c r="D5100" s="270"/>
      <c r="E5100" s="271"/>
    </row>
    <row r="5101" spans="1:5">
      <c r="A5101" s="222"/>
      <c r="B5101" s="268"/>
      <c r="C5101" s="269"/>
      <c r="D5101" s="270"/>
      <c r="E5101" s="271"/>
    </row>
    <row r="5102" spans="1:5">
      <c r="A5102" s="222"/>
      <c r="B5102" s="268"/>
      <c r="C5102" s="269"/>
      <c r="D5102" s="270"/>
      <c r="E5102" s="271"/>
    </row>
    <row r="5103" spans="1:5">
      <c r="A5103" s="222"/>
      <c r="B5103" s="268"/>
      <c r="C5103" s="269"/>
      <c r="D5103" s="270"/>
      <c r="E5103" s="271"/>
    </row>
    <row r="5104" spans="1:5">
      <c r="A5104" s="222"/>
      <c r="B5104" s="268"/>
      <c r="C5104" s="269"/>
      <c r="D5104" s="270"/>
      <c r="E5104" s="271"/>
    </row>
    <row r="5105" spans="1:5">
      <c r="A5105" s="222"/>
      <c r="B5105" s="268"/>
      <c r="C5105" s="269"/>
      <c r="D5105" s="270"/>
      <c r="E5105" s="271"/>
    </row>
    <row r="5106" spans="1:5">
      <c r="A5106" s="222"/>
      <c r="B5106" s="268"/>
      <c r="C5106" s="269"/>
      <c r="D5106" s="270"/>
      <c r="E5106" s="271"/>
    </row>
    <row r="5107" spans="1:5">
      <c r="A5107" s="222"/>
      <c r="B5107" s="268"/>
      <c r="C5107" s="269"/>
      <c r="D5107" s="270"/>
      <c r="E5107" s="271"/>
    </row>
    <row r="5108" spans="1:5">
      <c r="A5108" s="222"/>
      <c r="B5108" s="268"/>
      <c r="C5108" s="269"/>
      <c r="D5108" s="270"/>
      <c r="E5108" s="271"/>
    </row>
    <row r="5109" spans="1:5">
      <c r="A5109" s="222"/>
      <c r="B5109" s="268"/>
      <c r="C5109" s="269"/>
      <c r="D5109" s="270"/>
      <c r="E5109" s="271"/>
    </row>
    <row r="5110" spans="1:5">
      <c r="A5110" s="222"/>
      <c r="B5110" s="268"/>
      <c r="C5110" s="269"/>
      <c r="D5110" s="270"/>
      <c r="E5110" s="271"/>
    </row>
    <row r="5111" spans="1:5">
      <c r="A5111" s="222"/>
      <c r="B5111" s="268"/>
      <c r="C5111" s="269"/>
      <c r="D5111" s="270"/>
      <c r="E5111" s="271"/>
    </row>
    <row r="5112" spans="1:5">
      <c r="A5112" s="222"/>
      <c r="B5112" s="268"/>
      <c r="C5112" s="269"/>
      <c r="D5112" s="270"/>
      <c r="E5112" s="271"/>
    </row>
    <row r="5113" spans="1:5">
      <c r="A5113" s="222"/>
      <c r="B5113" s="268"/>
      <c r="C5113" s="269"/>
      <c r="D5113" s="270"/>
      <c r="E5113" s="271"/>
    </row>
    <row r="5114" spans="1:5">
      <c r="A5114" s="222"/>
      <c r="B5114" s="268"/>
      <c r="C5114" s="269"/>
      <c r="D5114" s="270"/>
      <c r="E5114" s="271"/>
    </row>
    <row r="5115" spans="1:5">
      <c r="A5115" s="222"/>
      <c r="B5115" s="268"/>
      <c r="C5115" s="269"/>
      <c r="D5115" s="270"/>
      <c r="E5115" s="271"/>
    </row>
    <row r="5116" spans="1:5">
      <c r="A5116" s="222"/>
      <c r="B5116" s="268"/>
      <c r="C5116" s="269"/>
      <c r="D5116" s="270"/>
      <c r="E5116" s="271"/>
    </row>
    <row r="5117" spans="1:5">
      <c r="A5117" s="222"/>
      <c r="B5117" s="268"/>
      <c r="C5117" s="269"/>
      <c r="D5117" s="270"/>
      <c r="E5117" s="271"/>
    </row>
    <row r="5118" spans="1:5">
      <c r="A5118" s="222"/>
      <c r="B5118" s="268"/>
      <c r="C5118" s="269"/>
      <c r="D5118" s="270"/>
      <c r="E5118" s="271"/>
    </row>
    <row r="5119" spans="1:5">
      <c r="A5119" s="222"/>
      <c r="B5119" s="268"/>
      <c r="C5119" s="269"/>
      <c r="D5119" s="270"/>
      <c r="E5119" s="271"/>
    </row>
    <row r="5120" spans="1:5">
      <c r="A5120" s="222"/>
      <c r="B5120" s="268"/>
      <c r="C5120" s="269"/>
      <c r="D5120" s="270"/>
      <c r="E5120" s="271"/>
    </row>
    <row r="5121" spans="1:5">
      <c r="A5121" s="222"/>
      <c r="B5121" s="268"/>
      <c r="C5121" s="269"/>
      <c r="D5121" s="270"/>
      <c r="E5121" s="271"/>
    </row>
    <row r="5122" spans="1:5">
      <c r="A5122" s="222"/>
      <c r="B5122" s="268"/>
      <c r="C5122" s="269"/>
      <c r="D5122" s="270"/>
      <c r="E5122" s="271"/>
    </row>
    <row r="5123" spans="1:5">
      <c r="A5123" s="222"/>
      <c r="B5123" s="268"/>
      <c r="C5123" s="269"/>
      <c r="D5123" s="270"/>
      <c r="E5123" s="271"/>
    </row>
    <row r="5124" spans="1:5">
      <c r="A5124" s="222"/>
      <c r="B5124" s="268"/>
      <c r="C5124" s="269"/>
      <c r="D5124" s="270"/>
      <c r="E5124" s="271"/>
    </row>
    <row r="5125" spans="1:5">
      <c r="A5125" s="222"/>
      <c r="B5125" s="268"/>
      <c r="C5125" s="269"/>
      <c r="D5125" s="270"/>
      <c r="E5125" s="271"/>
    </row>
    <row r="5126" spans="1:5">
      <c r="A5126" s="222"/>
      <c r="B5126" s="268"/>
      <c r="C5126" s="269"/>
      <c r="D5126" s="270"/>
      <c r="E5126" s="271"/>
    </row>
    <row r="5127" spans="1:5">
      <c r="A5127" s="222"/>
      <c r="B5127" s="268"/>
      <c r="C5127" s="269"/>
      <c r="D5127" s="270"/>
      <c r="E5127" s="271"/>
    </row>
    <row r="5128" spans="1:5">
      <c r="A5128" s="222"/>
      <c r="B5128" s="268"/>
      <c r="C5128" s="269"/>
      <c r="D5128" s="270"/>
      <c r="E5128" s="271"/>
    </row>
    <row r="5129" spans="1:5">
      <c r="A5129" s="222"/>
      <c r="B5129" s="268"/>
      <c r="C5129" s="269"/>
      <c r="D5129" s="270"/>
      <c r="E5129" s="271"/>
    </row>
    <row r="5130" spans="1:5">
      <c r="A5130" s="222"/>
      <c r="B5130" s="268"/>
      <c r="C5130" s="269"/>
      <c r="D5130" s="270"/>
      <c r="E5130" s="271"/>
    </row>
    <row r="5131" spans="1:5">
      <c r="A5131" s="222"/>
      <c r="B5131" s="268"/>
      <c r="C5131" s="269"/>
      <c r="D5131" s="270"/>
      <c r="E5131" s="271"/>
    </row>
    <row r="5132" spans="1:5">
      <c r="A5132" s="222"/>
      <c r="B5132" s="268"/>
      <c r="C5132" s="269"/>
      <c r="D5132" s="270"/>
      <c r="E5132" s="271"/>
    </row>
    <row r="5133" spans="1:5">
      <c r="A5133" s="222"/>
      <c r="B5133" s="268"/>
      <c r="C5133" s="269"/>
      <c r="D5133" s="270"/>
      <c r="E5133" s="271"/>
    </row>
    <row r="5134" spans="1:5">
      <c r="A5134" s="222"/>
      <c r="B5134" s="268"/>
      <c r="C5134" s="269"/>
      <c r="D5134" s="270"/>
      <c r="E5134" s="271"/>
    </row>
    <row r="5135" spans="1:5">
      <c r="A5135" s="222"/>
      <c r="B5135" s="268"/>
      <c r="C5135" s="269"/>
      <c r="D5135" s="270"/>
      <c r="E5135" s="271"/>
    </row>
    <row r="5136" spans="1:5">
      <c r="A5136" s="222"/>
      <c r="B5136" s="268"/>
      <c r="C5136" s="269"/>
      <c r="D5136" s="270"/>
      <c r="E5136" s="271"/>
    </row>
    <row r="5137" spans="1:5">
      <c r="A5137" s="222"/>
      <c r="B5137" s="268"/>
      <c r="C5137" s="269"/>
      <c r="D5137" s="270"/>
      <c r="E5137" s="271"/>
    </row>
    <row r="5138" spans="1:5">
      <c r="A5138" s="222"/>
      <c r="B5138" s="268"/>
      <c r="C5138" s="269"/>
      <c r="D5138" s="270"/>
      <c r="E5138" s="271"/>
    </row>
    <row r="5139" spans="1:5">
      <c r="A5139" s="222"/>
      <c r="B5139" s="268"/>
      <c r="C5139" s="269"/>
      <c r="D5139" s="270"/>
      <c r="E5139" s="271"/>
    </row>
    <row r="5140" spans="1:5">
      <c r="A5140" s="222"/>
      <c r="B5140" s="268"/>
      <c r="C5140" s="269"/>
      <c r="D5140" s="270"/>
      <c r="E5140" s="271"/>
    </row>
    <row r="5141" spans="1:5">
      <c r="A5141" s="222"/>
      <c r="B5141" s="268"/>
      <c r="C5141" s="269"/>
      <c r="D5141" s="270"/>
      <c r="E5141" s="271"/>
    </row>
    <row r="5142" spans="1:5">
      <c r="A5142" s="222"/>
      <c r="B5142" s="268"/>
      <c r="C5142" s="269"/>
      <c r="D5142" s="270"/>
      <c r="E5142" s="271"/>
    </row>
    <row r="5143" spans="1:5">
      <c r="A5143" s="222"/>
      <c r="B5143" s="268"/>
      <c r="C5143" s="269"/>
      <c r="D5143" s="270"/>
      <c r="E5143" s="271"/>
    </row>
    <row r="5144" spans="1:5">
      <c r="A5144" s="222"/>
      <c r="B5144" s="268"/>
      <c r="C5144" s="269"/>
      <c r="D5144" s="270"/>
      <c r="E5144" s="271"/>
    </row>
    <row r="5145" spans="1:5">
      <c r="A5145" s="222"/>
      <c r="B5145" s="268"/>
      <c r="C5145" s="269"/>
      <c r="D5145" s="270"/>
      <c r="E5145" s="271"/>
    </row>
    <row r="5146" spans="1:5">
      <c r="A5146" s="222"/>
      <c r="B5146" s="268"/>
      <c r="C5146" s="269"/>
      <c r="D5146" s="270"/>
      <c r="E5146" s="271"/>
    </row>
    <row r="5147" spans="1:5">
      <c r="A5147" s="222"/>
      <c r="B5147" s="268"/>
      <c r="C5147" s="269"/>
      <c r="D5147" s="270"/>
      <c r="E5147" s="271"/>
    </row>
    <row r="5148" spans="1:5">
      <c r="A5148" s="222"/>
      <c r="B5148" s="268"/>
      <c r="C5148" s="269"/>
      <c r="D5148" s="270"/>
      <c r="E5148" s="271"/>
    </row>
    <row r="5149" spans="1:5">
      <c r="A5149" s="222"/>
      <c r="B5149" s="268"/>
      <c r="C5149" s="269"/>
      <c r="D5149" s="270"/>
      <c r="E5149" s="271"/>
    </row>
    <row r="5150" spans="1:5">
      <c r="A5150" s="222"/>
      <c r="B5150" s="268"/>
      <c r="C5150" s="269"/>
      <c r="D5150" s="270"/>
      <c r="E5150" s="271"/>
    </row>
    <row r="5151" spans="1:5">
      <c r="A5151" s="222"/>
      <c r="B5151" s="268"/>
      <c r="C5151" s="269"/>
      <c r="D5151" s="270"/>
      <c r="E5151" s="271"/>
    </row>
    <row r="5152" spans="1:5">
      <c r="A5152" s="222"/>
      <c r="B5152" s="268"/>
      <c r="C5152" s="269"/>
      <c r="D5152" s="270"/>
      <c r="E5152" s="271"/>
    </row>
    <row r="5153" spans="1:5">
      <c r="A5153" s="222"/>
      <c r="B5153" s="268"/>
      <c r="C5153" s="269"/>
      <c r="D5153" s="270"/>
      <c r="E5153" s="271"/>
    </row>
    <row r="5154" spans="1:5">
      <c r="A5154" s="222"/>
      <c r="B5154" s="268"/>
      <c r="C5154" s="269"/>
      <c r="D5154" s="270"/>
      <c r="E5154" s="271"/>
    </row>
    <row r="5155" spans="1:5">
      <c r="A5155" s="222"/>
      <c r="B5155" s="268"/>
      <c r="C5155" s="269"/>
      <c r="D5155" s="270"/>
      <c r="E5155" s="271"/>
    </row>
    <row r="5156" spans="1:5">
      <c r="A5156" s="222"/>
      <c r="B5156" s="268"/>
      <c r="C5156" s="269"/>
      <c r="D5156" s="270"/>
      <c r="E5156" s="271"/>
    </row>
    <row r="5157" spans="1:5">
      <c r="A5157" s="222"/>
      <c r="B5157" s="268"/>
      <c r="C5157" s="269"/>
      <c r="D5157" s="270"/>
      <c r="E5157" s="271"/>
    </row>
    <row r="5158" spans="1:5">
      <c r="A5158" s="222"/>
      <c r="B5158" s="268"/>
      <c r="C5158" s="269"/>
      <c r="D5158" s="270"/>
      <c r="E5158" s="271"/>
    </row>
    <row r="5159" spans="1:5">
      <c r="A5159" s="222"/>
      <c r="B5159" s="268"/>
      <c r="C5159" s="269"/>
      <c r="D5159" s="270"/>
      <c r="E5159" s="271"/>
    </row>
    <row r="5160" spans="1:5">
      <c r="A5160" s="222"/>
      <c r="B5160" s="268"/>
      <c r="C5160" s="269"/>
      <c r="D5160" s="270"/>
      <c r="E5160" s="271"/>
    </row>
    <row r="5161" spans="1:5">
      <c r="A5161" s="222"/>
      <c r="B5161" s="268"/>
      <c r="C5161" s="269"/>
      <c r="D5161" s="270"/>
      <c r="E5161" s="271"/>
    </row>
    <row r="5162" spans="1:5">
      <c r="A5162" s="222"/>
      <c r="B5162" s="268"/>
      <c r="C5162" s="269"/>
      <c r="D5162" s="270"/>
      <c r="E5162" s="271"/>
    </row>
    <row r="5163" spans="1:5">
      <c r="A5163" s="222"/>
      <c r="B5163" s="268"/>
      <c r="C5163" s="269"/>
      <c r="D5163" s="270"/>
      <c r="E5163" s="271"/>
    </row>
    <row r="5164" spans="1:5">
      <c r="A5164" s="222"/>
      <c r="B5164" s="268"/>
      <c r="C5164" s="269"/>
      <c r="D5164" s="270"/>
      <c r="E5164" s="271"/>
    </row>
    <row r="5165" spans="1:5">
      <c r="A5165" s="222"/>
      <c r="B5165" s="268"/>
      <c r="C5165" s="269"/>
      <c r="D5165" s="270"/>
      <c r="E5165" s="271"/>
    </row>
    <row r="5166" spans="1:5">
      <c r="A5166" s="222"/>
      <c r="B5166" s="268"/>
      <c r="C5166" s="269"/>
      <c r="D5166" s="270"/>
      <c r="E5166" s="271"/>
    </row>
    <row r="5167" spans="1:5">
      <c r="A5167" s="222"/>
      <c r="B5167" s="268"/>
      <c r="C5167" s="269"/>
      <c r="D5167" s="270"/>
      <c r="E5167" s="271"/>
    </row>
    <row r="5168" spans="1:5">
      <c r="A5168" s="222"/>
      <c r="B5168" s="268"/>
      <c r="C5168" s="269"/>
      <c r="D5168" s="270"/>
      <c r="E5168" s="271"/>
    </row>
    <row r="5169" spans="1:5">
      <c r="A5169" s="222"/>
      <c r="B5169" s="268"/>
      <c r="C5169" s="269"/>
      <c r="D5169" s="270"/>
      <c r="E5169" s="271"/>
    </row>
    <row r="5170" spans="1:5">
      <c r="A5170" s="222"/>
      <c r="B5170" s="268"/>
      <c r="C5170" s="269"/>
      <c r="D5170" s="270"/>
      <c r="E5170" s="271"/>
    </row>
    <row r="5171" spans="1:5">
      <c r="A5171" s="222"/>
      <c r="B5171" s="268"/>
      <c r="C5171" s="269"/>
      <c r="D5171" s="270"/>
      <c r="E5171" s="271"/>
    </row>
    <row r="5172" spans="1:5">
      <c r="A5172" s="222"/>
      <c r="B5172" s="268"/>
      <c r="C5172" s="269"/>
      <c r="D5172" s="270"/>
      <c r="E5172" s="271"/>
    </row>
    <row r="5173" spans="1:5">
      <c r="A5173" s="222"/>
      <c r="B5173" s="268"/>
      <c r="C5173" s="269"/>
      <c r="D5173" s="270"/>
      <c r="E5173" s="271"/>
    </row>
    <row r="5174" spans="1:5">
      <c r="A5174" s="222"/>
      <c r="B5174" s="268"/>
      <c r="C5174" s="269"/>
      <c r="D5174" s="270"/>
      <c r="E5174" s="271"/>
    </row>
    <row r="5175" spans="1:5">
      <c r="A5175" s="222"/>
      <c r="B5175" s="268"/>
      <c r="C5175" s="269"/>
      <c r="D5175" s="270"/>
      <c r="E5175" s="271"/>
    </row>
    <row r="5176" spans="1:5">
      <c r="A5176" s="222"/>
      <c r="B5176" s="268"/>
      <c r="C5176" s="269"/>
      <c r="D5176" s="270"/>
      <c r="E5176" s="271"/>
    </row>
    <row r="5177" spans="1:5">
      <c r="A5177" s="222"/>
      <c r="B5177" s="268"/>
      <c r="C5177" s="269"/>
      <c r="D5177" s="270"/>
      <c r="E5177" s="271"/>
    </row>
    <row r="5178" spans="1:5">
      <c r="A5178" s="222"/>
      <c r="B5178" s="268"/>
      <c r="C5178" s="269"/>
      <c r="D5178" s="270"/>
      <c r="E5178" s="271"/>
    </row>
    <row r="5179" spans="1:5">
      <c r="A5179" s="222"/>
      <c r="B5179" s="268"/>
      <c r="C5179" s="269"/>
      <c r="D5179" s="270"/>
      <c r="E5179" s="271"/>
    </row>
    <row r="5180" spans="1:5">
      <c r="A5180" s="222"/>
      <c r="B5180" s="268"/>
      <c r="C5180" s="269"/>
      <c r="D5180" s="270"/>
      <c r="E5180" s="271"/>
    </row>
    <row r="5181" spans="1:5">
      <c r="A5181" s="222"/>
      <c r="B5181" s="268"/>
      <c r="C5181" s="269"/>
      <c r="D5181" s="270"/>
      <c r="E5181" s="271"/>
    </row>
    <row r="5182" spans="1:5">
      <c r="A5182" s="222"/>
      <c r="B5182" s="268"/>
      <c r="C5182" s="269"/>
      <c r="D5182" s="270"/>
      <c r="E5182" s="271"/>
    </row>
    <row r="5183" spans="1:5">
      <c r="A5183" s="222"/>
      <c r="B5183" s="268"/>
      <c r="C5183" s="269"/>
      <c r="D5183" s="270"/>
      <c r="E5183" s="271"/>
    </row>
    <row r="5184" spans="1:5">
      <c r="A5184" s="222"/>
      <c r="B5184" s="268"/>
      <c r="C5184" s="269"/>
      <c r="D5184" s="270"/>
      <c r="E5184" s="271"/>
    </row>
    <row r="5185" spans="1:5">
      <c r="A5185" s="222"/>
      <c r="B5185" s="268"/>
      <c r="C5185" s="269"/>
      <c r="D5185" s="270"/>
      <c r="E5185" s="271"/>
    </row>
    <row r="5186" spans="1:5">
      <c r="A5186" s="222"/>
      <c r="B5186" s="268"/>
      <c r="C5186" s="269"/>
      <c r="D5186" s="270"/>
      <c r="E5186" s="271"/>
    </row>
    <row r="5187" spans="1:5">
      <c r="A5187" s="222"/>
      <c r="B5187" s="268"/>
      <c r="C5187" s="269"/>
      <c r="D5187" s="270"/>
      <c r="E5187" s="271"/>
    </row>
    <row r="5188" spans="1:5">
      <c r="A5188" s="222"/>
      <c r="B5188" s="268"/>
      <c r="C5188" s="269"/>
      <c r="D5188" s="270"/>
      <c r="E5188" s="271"/>
    </row>
    <row r="5189" spans="1:5">
      <c r="A5189" s="222"/>
      <c r="B5189" s="268"/>
      <c r="C5189" s="269"/>
      <c r="D5189" s="270"/>
      <c r="E5189" s="271"/>
    </row>
    <row r="5190" spans="1:5">
      <c r="A5190" s="222"/>
      <c r="B5190" s="268"/>
      <c r="C5190" s="269"/>
      <c r="D5190" s="270"/>
      <c r="E5190" s="271"/>
    </row>
    <row r="5191" spans="1:5">
      <c r="A5191" s="222"/>
      <c r="B5191" s="268"/>
      <c r="C5191" s="269"/>
      <c r="D5191" s="270"/>
      <c r="E5191" s="271"/>
    </row>
    <row r="5192" spans="1:5">
      <c r="A5192" s="222"/>
      <c r="B5192" s="268"/>
      <c r="C5192" s="269"/>
      <c r="D5192" s="270"/>
      <c r="E5192" s="271"/>
    </row>
    <row r="5193" spans="1:5">
      <c r="A5193" s="222"/>
      <c r="B5193" s="268"/>
      <c r="C5193" s="269"/>
      <c r="D5193" s="270"/>
      <c r="E5193" s="271"/>
    </row>
    <row r="5194" spans="1:5">
      <c r="A5194" s="222"/>
      <c r="B5194" s="268"/>
      <c r="C5194" s="269"/>
      <c r="D5194" s="270"/>
      <c r="E5194" s="271"/>
    </row>
    <row r="5195" spans="1:5">
      <c r="A5195" s="222"/>
      <c r="B5195" s="268"/>
      <c r="C5195" s="269"/>
      <c r="D5195" s="270"/>
      <c r="E5195" s="271"/>
    </row>
    <row r="5196" spans="1:5">
      <c r="A5196" s="222"/>
      <c r="B5196" s="268"/>
      <c r="C5196" s="269"/>
      <c r="D5196" s="270"/>
      <c r="E5196" s="271"/>
    </row>
    <row r="5197" spans="1:5">
      <c r="A5197" s="222"/>
      <c r="B5197" s="268"/>
      <c r="C5197" s="269"/>
      <c r="D5197" s="270"/>
      <c r="E5197" s="271"/>
    </row>
    <row r="5198" spans="1:5">
      <c r="A5198" s="222"/>
      <c r="B5198" s="268"/>
      <c r="C5198" s="269"/>
      <c r="D5198" s="270"/>
      <c r="E5198" s="271"/>
    </row>
    <row r="5199" spans="1:5">
      <c r="A5199" s="222"/>
      <c r="B5199" s="268"/>
      <c r="C5199" s="269"/>
      <c r="D5199" s="270"/>
      <c r="E5199" s="271"/>
    </row>
    <row r="5200" spans="1:5">
      <c r="A5200" s="222"/>
      <c r="B5200" s="268"/>
      <c r="C5200" s="269"/>
      <c r="D5200" s="270"/>
      <c r="E5200" s="271"/>
    </row>
    <row r="5201" spans="1:5">
      <c r="A5201" s="222"/>
      <c r="B5201" s="268"/>
      <c r="C5201" s="269"/>
      <c r="D5201" s="270"/>
      <c r="E5201" s="271"/>
    </row>
    <row r="5202" spans="1:5">
      <c r="A5202" s="222"/>
      <c r="B5202" s="268"/>
      <c r="C5202" s="269"/>
      <c r="D5202" s="270"/>
      <c r="E5202" s="271"/>
    </row>
    <row r="5203" spans="1:5">
      <c r="A5203" s="222"/>
      <c r="B5203" s="268"/>
      <c r="C5203" s="269"/>
      <c r="D5203" s="270"/>
      <c r="E5203" s="271"/>
    </row>
    <row r="5204" spans="1:5">
      <c r="A5204" s="222"/>
      <c r="B5204" s="268"/>
      <c r="C5204" s="269"/>
      <c r="D5204" s="270"/>
      <c r="E5204" s="271"/>
    </row>
    <row r="5205" spans="1:5">
      <c r="A5205" s="222"/>
      <c r="B5205" s="268"/>
      <c r="C5205" s="269"/>
      <c r="D5205" s="270"/>
      <c r="E5205" s="271"/>
    </row>
    <row r="5206" spans="1:5">
      <c r="A5206" s="222"/>
      <c r="B5206" s="268"/>
      <c r="C5206" s="269"/>
      <c r="D5206" s="270"/>
      <c r="E5206" s="271"/>
    </row>
    <row r="5207" spans="1:5">
      <c r="A5207" s="222"/>
      <c r="B5207" s="268"/>
      <c r="C5207" s="269"/>
      <c r="D5207" s="270"/>
      <c r="E5207" s="271"/>
    </row>
    <row r="5208" spans="1:5">
      <c r="A5208" s="222"/>
      <c r="B5208" s="268"/>
      <c r="C5208" s="269"/>
      <c r="D5208" s="270"/>
      <c r="E5208" s="271"/>
    </row>
    <row r="5209" spans="1:5">
      <c r="A5209" s="222"/>
      <c r="B5209" s="268"/>
      <c r="C5209" s="269"/>
      <c r="D5209" s="270"/>
      <c r="E5209" s="271"/>
    </row>
    <row r="5210" spans="1:5">
      <c r="A5210" s="222"/>
      <c r="B5210" s="268"/>
      <c r="C5210" s="269"/>
      <c r="D5210" s="270"/>
      <c r="E5210" s="271"/>
    </row>
    <row r="5211" spans="1:5">
      <c r="A5211" s="222"/>
      <c r="B5211" s="268"/>
      <c r="C5211" s="269"/>
      <c r="D5211" s="270"/>
      <c r="E5211" s="271"/>
    </row>
    <row r="5212" spans="1:5">
      <c r="A5212" s="222"/>
      <c r="B5212" s="268"/>
      <c r="C5212" s="269"/>
      <c r="D5212" s="270"/>
      <c r="E5212" s="271"/>
    </row>
    <row r="5213" spans="1:5">
      <c r="A5213" s="222"/>
      <c r="B5213" s="268"/>
      <c r="C5213" s="269"/>
      <c r="D5213" s="270"/>
      <c r="E5213" s="271"/>
    </row>
    <row r="5214" spans="1:5">
      <c r="A5214" s="222"/>
      <c r="B5214" s="268"/>
      <c r="C5214" s="269"/>
      <c r="D5214" s="270"/>
      <c r="E5214" s="271"/>
    </row>
    <row r="5215" spans="1:5">
      <c r="A5215" s="222"/>
      <c r="B5215" s="268"/>
      <c r="C5215" s="269"/>
      <c r="D5215" s="270"/>
      <c r="E5215" s="271"/>
    </row>
    <row r="5216" spans="1:5">
      <c r="A5216" s="222"/>
      <c r="B5216" s="268"/>
      <c r="C5216" s="269"/>
      <c r="D5216" s="270"/>
      <c r="E5216" s="271"/>
    </row>
    <row r="5217" spans="1:5">
      <c r="A5217" s="222"/>
      <c r="B5217" s="268"/>
      <c r="C5217" s="269"/>
      <c r="D5217" s="270"/>
      <c r="E5217" s="271"/>
    </row>
    <row r="5218" spans="1:5">
      <c r="A5218" s="222"/>
      <c r="B5218" s="268"/>
      <c r="C5218" s="269"/>
      <c r="D5218" s="270"/>
      <c r="E5218" s="271"/>
    </row>
    <row r="5219" spans="1:5">
      <c r="A5219" s="222"/>
      <c r="B5219" s="268"/>
      <c r="C5219" s="269"/>
      <c r="D5219" s="270"/>
      <c r="E5219" s="271"/>
    </row>
    <row r="5220" spans="1:5">
      <c r="A5220" s="222"/>
      <c r="B5220" s="268"/>
      <c r="C5220" s="269"/>
      <c r="D5220" s="270"/>
      <c r="E5220" s="271"/>
    </row>
    <row r="5221" spans="1:5">
      <c r="A5221" s="222"/>
      <c r="B5221" s="268"/>
      <c r="C5221" s="269"/>
      <c r="D5221" s="270"/>
      <c r="E5221" s="271"/>
    </row>
    <row r="5222" spans="1:5">
      <c r="A5222" s="222"/>
      <c r="B5222" s="268"/>
      <c r="C5222" s="269"/>
      <c r="D5222" s="270"/>
      <c r="E5222" s="271"/>
    </row>
    <row r="5223" spans="1:5">
      <c r="A5223" s="222"/>
      <c r="B5223" s="268"/>
      <c r="C5223" s="269"/>
      <c r="D5223" s="270"/>
      <c r="E5223" s="271"/>
    </row>
    <row r="5224" spans="1:5">
      <c r="A5224" s="222"/>
      <c r="B5224" s="268"/>
      <c r="C5224" s="269"/>
      <c r="D5224" s="270"/>
      <c r="E5224" s="271"/>
    </row>
    <row r="5225" spans="1:5">
      <c r="A5225" s="222"/>
      <c r="B5225" s="268"/>
      <c r="C5225" s="269"/>
      <c r="D5225" s="270"/>
      <c r="E5225" s="271"/>
    </row>
    <row r="5226" spans="1:5">
      <c r="A5226" s="222"/>
      <c r="B5226" s="268"/>
      <c r="C5226" s="269"/>
      <c r="D5226" s="270"/>
      <c r="E5226" s="271"/>
    </row>
    <row r="5227" spans="1:5">
      <c r="A5227" s="222"/>
      <c r="B5227" s="268"/>
      <c r="C5227" s="269"/>
      <c r="D5227" s="270"/>
      <c r="E5227" s="271"/>
    </row>
    <row r="5228" spans="1:5">
      <c r="A5228" s="222"/>
      <c r="B5228" s="268"/>
      <c r="C5228" s="269"/>
      <c r="D5228" s="270"/>
      <c r="E5228" s="271"/>
    </row>
    <row r="5229" spans="1:5">
      <c r="A5229" s="222"/>
      <c r="B5229" s="268"/>
      <c r="C5229" s="269"/>
      <c r="D5229" s="270"/>
      <c r="E5229" s="271"/>
    </row>
    <row r="5230" spans="1:5">
      <c r="A5230" s="222"/>
      <c r="B5230" s="268"/>
      <c r="C5230" s="269"/>
      <c r="D5230" s="270"/>
      <c r="E5230" s="271"/>
    </row>
    <row r="5231" spans="1:5">
      <c r="A5231" s="222"/>
      <c r="B5231" s="268"/>
      <c r="C5231" s="269"/>
      <c r="D5231" s="270"/>
      <c r="E5231" s="271"/>
    </row>
    <row r="5232" spans="1:5">
      <c r="A5232" s="222"/>
      <c r="B5232" s="268"/>
      <c r="C5232" s="269"/>
      <c r="D5232" s="270"/>
      <c r="E5232" s="271"/>
    </row>
    <row r="5233" spans="1:5">
      <c r="A5233" s="222"/>
      <c r="B5233" s="268"/>
      <c r="C5233" s="269"/>
      <c r="D5233" s="270"/>
      <c r="E5233" s="271"/>
    </row>
    <row r="5234" spans="1:5">
      <c r="A5234" s="222"/>
      <c r="B5234" s="268"/>
      <c r="C5234" s="269"/>
      <c r="D5234" s="270"/>
      <c r="E5234" s="271"/>
    </row>
    <row r="5235" spans="1:5">
      <c r="A5235" s="222"/>
      <c r="B5235" s="268"/>
      <c r="C5235" s="269"/>
      <c r="D5235" s="270"/>
      <c r="E5235" s="271"/>
    </row>
    <row r="5236" spans="1:5">
      <c r="A5236" s="222"/>
      <c r="B5236" s="268"/>
      <c r="C5236" s="269"/>
      <c r="D5236" s="270"/>
      <c r="E5236" s="271"/>
    </row>
    <row r="5237" spans="1:5">
      <c r="A5237" s="222"/>
      <c r="B5237" s="268"/>
      <c r="C5237" s="269"/>
      <c r="D5237" s="270"/>
      <c r="E5237" s="271"/>
    </row>
    <row r="5238" spans="1:5">
      <c r="A5238" s="222"/>
      <c r="B5238" s="268"/>
      <c r="C5238" s="269"/>
      <c r="D5238" s="270"/>
      <c r="E5238" s="271"/>
    </row>
    <row r="5239" spans="1:5">
      <c r="A5239" s="222"/>
      <c r="B5239" s="268"/>
      <c r="C5239" s="269"/>
      <c r="D5239" s="270"/>
      <c r="E5239" s="271"/>
    </row>
    <row r="5240" spans="1:5">
      <c r="A5240" s="222"/>
      <c r="B5240" s="268"/>
      <c r="C5240" s="269"/>
      <c r="D5240" s="270"/>
      <c r="E5240" s="271"/>
    </row>
    <row r="5241" spans="1:5">
      <c r="A5241" s="222"/>
      <c r="B5241" s="268"/>
      <c r="C5241" s="269"/>
      <c r="D5241" s="270"/>
      <c r="E5241" s="271"/>
    </row>
    <row r="5242" spans="1:5">
      <c r="A5242" s="222"/>
      <c r="B5242" s="268"/>
      <c r="C5242" s="269"/>
      <c r="D5242" s="270"/>
      <c r="E5242" s="271"/>
    </row>
    <row r="5243" spans="1:5">
      <c r="A5243" s="222"/>
      <c r="B5243" s="268"/>
      <c r="C5243" s="269"/>
      <c r="D5243" s="270"/>
      <c r="E5243" s="271"/>
    </row>
    <row r="5244" spans="1:5">
      <c r="A5244" s="222"/>
      <c r="B5244" s="268"/>
      <c r="C5244" s="269"/>
      <c r="D5244" s="270"/>
      <c r="E5244" s="271"/>
    </row>
    <row r="5245" spans="1:5">
      <c r="A5245" s="222"/>
      <c r="B5245" s="268"/>
      <c r="C5245" s="269"/>
      <c r="D5245" s="270"/>
      <c r="E5245" s="271"/>
    </row>
    <row r="5246" spans="1:5">
      <c r="A5246" s="222"/>
      <c r="B5246" s="268"/>
      <c r="C5246" s="269"/>
      <c r="D5246" s="270"/>
      <c r="E5246" s="271"/>
    </row>
    <row r="5247" spans="1:5">
      <c r="A5247" s="222"/>
      <c r="B5247" s="268"/>
      <c r="C5247" s="269"/>
      <c r="D5247" s="270"/>
      <c r="E5247" s="271"/>
    </row>
    <row r="5248" spans="1:5">
      <c r="A5248" s="222"/>
      <c r="B5248" s="268"/>
      <c r="C5248" s="269"/>
      <c r="D5248" s="270"/>
      <c r="E5248" s="271"/>
    </row>
    <row r="5249" spans="1:5">
      <c r="A5249" s="222"/>
      <c r="B5249" s="268"/>
      <c r="C5249" s="269"/>
      <c r="D5249" s="270"/>
      <c r="E5249" s="271"/>
    </row>
    <row r="5250" spans="1:5">
      <c r="A5250" s="222"/>
      <c r="B5250" s="268"/>
      <c r="C5250" s="269"/>
      <c r="D5250" s="270"/>
      <c r="E5250" s="271"/>
    </row>
    <row r="5251" spans="1:5">
      <c r="A5251" s="222"/>
      <c r="B5251" s="268"/>
      <c r="C5251" s="269"/>
      <c r="D5251" s="270"/>
      <c r="E5251" s="271"/>
    </row>
    <row r="5252" spans="1:5">
      <c r="A5252" s="222"/>
      <c r="B5252" s="268"/>
      <c r="C5252" s="269"/>
      <c r="D5252" s="270"/>
      <c r="E5252" s="271"/>
    </row>
    <row r="5253" spans="1:5">
      <c r="A5253" s="222"/>
      <c r="B5253" s="268"/>
      <c r="C5253" s="269"/>
      <c r="D5253" s="270"/>
      <c r="E5253" s="271"/>
    </row>
    <row r="5254" spans="1:5">
      <c r="A5254" s="222"/>
      <c r="B5254" s="268"/>
      <c r="C5254" s="269"/>
      <c r="D5254" s="270"/>
      <c r="E5254" s="271"/>
    </row>
    <row r="5255" spans="1:5">
      <c r="A5255" s="222"/>
      <c r="B5255" s="268"/>
      <c r="C5255" s="269"/>
      <c r="D5255" s="270"/>
      <c r="E5255" s="271"/>
    </row>
    <row r="5256" spans="1:5">
      <c r="A5256" s="222"/>
      <c r="B5256" s="268"/>
      <c r="C5256" s="269"/>
      <c r="D5256" s="270"/>
      <c r="E5256" s="271"/>
    </row>
    <row r="5257" spans="1:5">
      <c r="A5257" s="222"/>
      <c r="B5257" s="268"/>
      <c r="C5257" s="269"/>
      <c r="D5257" s="270"/>
      <c r="E5257" s="271"/>
    </row>
    <row r="5258" spans="1:5">
      <c r="A5258" s="222"/>
      <c r="B5258" s="268"/>
      <c r="C5258" s="269"/>
      <c r="D5258" s="270"/>
      <c r="E5258" s="271"/>
    </row>
    <row r="5259" spans="1:5">
      <c r="A5259" s="222"/>
      <c r="B5259" s="268"/>
      <c r="C5259" s="269"/>
      <c r="D5259" s="270"/>
      <c r="E5259" s="271"/>
    </row>
    <row r="5260" spans="1:5">
      <c r="A5260" s="222"/>
      <c r="B5260" s="268"/>
      <c r="C5260" s="269"/>
      <c r="D5260" s="270"/>
      <c r="E5260" s="271"/>
    </row>
    <row r="5261" spans="1:5">
      <c r="A5261" s="222"/>
      <c r="B5261" s="268"/>
      <c r="C5261" s="269"/>
      <c r="D5261" s="270"/>
      <c r="E5261" s="271"/>
    </row>
    <row r="5262" spans="1:5">
      <c r="A5262" s="222"/>
      <c r="B5262" s="268"/>
      <c r="C5262" s="269"/>
      <c r="D5262" s="270"/>
      <c r="E5262" s="271"/>
    </row>
    <row r="5263" spans="1:5">
      <c r="A5263" s="222"/>
      <c r="B5263" s="268"/>
      <c r="C5263" s="269"/>
      <c r="D5263" s="270"/>
      <c r="E5263" s="271"/>
    </row>
    <row r="5264" spans="1:5">
      <c r="A5264" s="222"/>
      <c r="B5264" s="268"/>
      <c r="C5264" s="269"/>
      <c r="D5264" s="270"/>
      <c r="E5264" s="271"/>
    </row>
    <row r="5265" spans="1:5">
      <c r="A5265" s="222"/>
      <c r="B5265" s="268"/>
      <c r="C5265" s="269"/>
      <c r="D5265" s="270"/>
      <c r="E5265" s="271"/>
    </row>
    <row r="5266" spans="1:5">
      <c r="A5266" s="222"/>
      <c r="B5266" s="268"/>
      <c r="C5266" s="269"/>
      <c r="D5266" s="270"/>
      <c r="E5266" s="271"/>
    </row>
    <row r="5267" spans="1:5">
      <c r="A5267" s="222"/>
      <c r="B5267" s="268"/>
      <c r="C5267" s="269"/>
      <c r="D5267" s="270"/>
      <c r="E5267" s="271"/>
    </row>
    <row r="5268" spans="1:5">
      <c r="A5268" s="222"/>
      <c r="B5268" s="268"/>
      <c r="C5268" s="269"/>
      <c r="D5268" s="270"/>
      <c r="E5268" s="271"/>
    </row>
    <row r="5269" spans="1:5">
      <c r="A5269" s="222"/>
      <c r="B5269" s="268"/>
      <c r="C5269" s="269"/>
      <c r="D5269" s="270"/>
      <c r="E5269" s="271"/>
    </row>
    <row r="5270" spans="1:5">
      <c r="A5270" s="222"/>
      <c r="B5270" s="268"/>
      <c r="C5270" s="269"/>
      <c r="D5270" s="270"/>
      <c r="E5270" s="271"/>
    </row>
    <row r="5271" spans="1:5">
      <c r="A5271" s="222"/>
      <c r="B5271" s="268"/>
      <c r="C5271" s="269"/>
      <c r="D5271" s="270"/>
      <c r="E5271" s="271"/>
    </row>
    <row r="5272" spans="1:5">
      <c r="A5272" s="222"/>
      <c r="B5272" s="268"/>
      <c r="C5272" s="269"/>
      <c r="D5272" s="270"/>
      <c r="E5272" s="271"/>
    </row>
    <row r="5273" spans="1:5">
      <c r="A5273" s="222"/>
      <c r="B5273" s="268"/>
      <c r="C5273" s="269"/>
      <c r="D5273" s="270"/>
      <c r="E5273" s="271"/>
    </row>
    <row r="5274" spans="1:5">
      <c r="A5274" s="222"/>
      <c r="B5274" s="268"/>
      <c r="C5274" s="269"/>
      <c r="D5274" s="270"/>
      <c r="E5274" s="271"/>
    </row>
    <row r="5275" spans="1:5">
      <c r="A5275" s="222"/>
      <c r="B5275" s="268"/>
      <c r="C5275" s="269"/>
      <c r="D5275" s="270"/>
      <c r="E5275" s="271"/>
    </row>
    <row r="5276" spans="1:5">
      <c r="A5276" s="222"/>
      <c r="B5276" s="268"/>
      <c r="C5276" s="269"/>
      <c r="D5276" s="270"/>
      <c r="E5276" s="271"/>
    </row>
    <row r="5277" spans="1:5">
      <c r="A5277" s="222"/>
      <c r="B5277" s="268"/>
      <c r="C5277" s="269"/>
      <c r="D5277" s="270"/>
      <c r="E5277" s="271"/>
    </row>
    <row r="5278" spans="1:5">
      <c r="A5278" s="222"/>
      <c r="B5278" s="268"/>
      <c r="C5278" s="269"/>
      <c r="D5278" s="270"/>
      <c r="E5278" s="271"/>
    </row>
    <row r="5279" spans="1:5">
      <c r="A5279" s="222"/>
      <c r="B5279" s="268"/>
      <c r="C5279" s="269"/>
      <c r="D5279" s="270"/>
      <c r="E5279" s="271"/>
    </row>
    <row r="5280" spans="1:5">
      <c r="A5280" s="222"/>
      <c r="B5280" s="268"/>
      <c r="C5280" s="269"/>
      <c r="D5280" s="270"/>
      <c r="E5280" s="271"/>
    </row>
    <row r="5281" spans="1:5">
      <c r="A5281" s="222"/>
      <c r="B5281" s="268"/>
      <c r="C5281" s="269"/>
      <c r="D5281" s="270"/>
      <c r="E5281" s="271"/>
    </row>
    <row r="5282" spans="1:5">
      <c r="A5282" s="222"/>
      <c r="B5282" s="268"/>
      <c r="C5282" s="269"/>
      <c r="D5282" s="270"/>
      <c r="E5282" s="271"/>
    </row>
    <row r="5283" spans="1:5">
      <c r="A5283" s="222"/>
      <c r="B5283" s="268"/>
      <c r="C5283" s="269"/>
      <c r="D5283" s="270"/>
      <c r="E5283" s="271"/>
    </row>
    <row r="5284" spans="1:5">
      <c r="A5284" s="222"/>
      <c r="B5284" s="268"/>
      <c r="C5284" s="269"/>
      <c r="D5284" s="270"/>
      <c r="E5284" s="271"/>
    </row>
    <row r="5285" spans="1:5">
      <c r="A5285" s="222"/>
      <c r="B5285" s="268"/>
      <c r="C5285" s="269"/>
      <c r="D5285" s="270"/>
      <c r="E5285" s="271"/>
    </row>
    <row r="5286" spans="1:5">
      <c r="A5286" s="222"/>
      <c r="B5286" s="268"/>
      <c r="C5286" s="269"/>
      <c r="D5286" s="270"/>
      <c r="E5286" s="271"/>
    </row>
    <row r="5287" spans="1:5">
      <c r="A5287" s="222"/>
      <c r="B5287" s="268"/>
      <c r="C5287" s="269"/>
      <c r="D5287" s="270"/>
      <c r="E5287" s="271"/>
    </row>
    <row r="5288" spans="1:5">
      <c r="A5288" s="222"/>
      <c r="B5288" s="268"/>
      <c r="C5288" s="269"/>
      <c r="D5288" s="270"/>
      <c r="E5288" s="271"/>
    </row>
    <row r="5289" spans="1:5">
      <c r="A5289" s="222"/>
      <c r="B5289" s="268"/>
      <c r="C5289" s="269"/>
      <c r="D5289" s="270"/>
      <c r="E5289" s="271"/>
    </row>
    <row r="5290" spans="1:5">
      <c r="A5290" s="222"/>
      <c r="B5290" s="268"/>
      <c r="C5290" s="269"/>
      <c r="D5290" s="270"/>
      <c r="E5290" s="271"/>
    </row>
    <row r="5291" spans="1:5">
      <c r="A5291" s="222"/>
      <c r="B5291" s="268"/>
      <c r="C5291" s="269"/>
      <c r="D5291" s="270"/>
      <c r="E5291" s="271"/>
    </row>
    <row r="5292" spans="1:5">
      <c r="A5292" s="222"/>
      <c r="B5292" s="268"/>
      <c r="C5292" s="269"/>
      <c r="D5292" s="270"/>
      <c r="E5292" s="271"/>
    </row>
    <row r="5293" spans="1:5">
      <c r="A5293" s="222"/>
      <c r="B5293" s="268"/>
      <c r="C5293" s="269"/>
      <c r="D5293" s="270"/>
      <c r="E5293" s="271"/>
    </row>
    <row r="5294" spans="1:5">
      <c r="A5294" s="222"/>
      <c r="B5294" s="268"/>
      <c r="C5294" s="269"/>
      <c r="D5294" s="270"/>
      <c r="E5294" s="271"/>
    </row>
    <row r="5295" spans="1:5">
      <c r="A5295" s="222"/>
      <c r="B5295" s="268"/>
      <c r="C5295" s="269"/>
      <c r="D5295" s="270"/>
      <c r="E5295" s="271"/>
    </row>
    <row r="5296" spans="1:5">
      <c r="A5296" s="222"/>
      <c r="B5296" s="268"/>
      <c r="C5296" s="269"/>
      <c r="D5296" s="270"/>
      <c r="E5296" s="271"/>
    </row>
    <row r="5297" spans="1:5">
      <c r="A5297" s="222"/>
      <c r="B5297" s="268"/>
      <c r="C5297" s="269"/>
      <c r="D5297" s="270"/>
      <c r="E5297" s="271"/>
    </row>
    <row r="5298" spans="1:5">
      <c r="A5298" s="222"/>
      <c r="B5298" s="268"/>
      <c r="C5298" s="269"/>
      <c r="D5298" s="270"/>
      <c r="E5298" s="271"/>
    </row>
    <row r="5299" spans="1:5">
      <c r="A5299" s="222"/>
      <c r="B5299" s="268"/>
      <c r="C5299" s="269"/>
      <c r="D5299" s="270"/>
      <c r="E5299" s="271"/>
    </row>
    <row r="5300" spans="1:5">
      <c r="A5300" s="222"/>
      <c r="B5300" s="268"/>
      <c r="C5300" s="269"/>
      <c r="D5300" s="270"/>
      <c r="E5300" s="271"/>
    </row>
    <row r="5301" spans="1:5">
      <c r="A5301" s="222"/>
      <c r="B5301" s="268"/>
      <c r="C5301" s="269"/>
      <c r="D5301" s="270"/>
      <c r="E5301" s="271"/>
    </row>
    <row r="5302" spans="1:5">
      <c r="A5302" s="222"/>
      <c r="B5302" s="268"/>
      <c r="C5302" s="269"/>
      <c r="D5302" s="270"/>
      <c r="E5302" s="271"/>
    </row>
    <row r="5303" spans="1:5">
      <c r="A5303" s="222"/>
      <c r="B5303" s="268"/>
      <c r="C5303" s="269"/>
      <c r="D5303" s="270"/>
      <c r="E5303" s="271"/>
    </row>
    <row r="5304" spans="1:5">
      <c r="A5304" s="222"/>
      <c r="B5304" s="268"/>
      <c r="C5304" s="269"/>
      <c r="D5304" s="270"/>
      <c r="E5304" s="271"/>
    </row>
    <row r="5305" spans="1:5">
      <c r="A5305" s="222"/>
      <c r="B5305" s="268"/>
      <c r="C5305" s="269"/>
      <c r="D5305" s="270"/>
      <c r="E5305" s="271"/>
    </row>
    <row r="5306" spans="1:5">
      <c r="A5306" s="222"/>
      <c r="B5306" s="268"/>
      <c r="C5306" s="269"/>
      <c r="D5306" s="270"/>
      <c r="E5306" s="271"/>
    </row>
    <row r="5307" spans="1:5">
      <c r="A5307" s="222"/>
      <c r="B5307" s="268"/>
      <c r="C5307" s="269"/>
      <c r="D5307" s="270"/>
      <c r="E5307" s="271"/>
    </row>
    <row r="5308" spans="1:5">
      <c r="A5308" s="222"/>
      <c r="B5308" s="268"/>
      <c r="C5308" s="269"/>
      <c r="D5308" s="270"/>
      <c r="E5308" s="271"/>
    </row>
    <row r="5309" spans="1:5">
      <c r="A5309" s="222"/>
      <c r="B5309" s="268"/>
      <c r="C5309" s="269"/>
      <c r="D5309" s="270"/>
      <c r="E5309" s="271"/>
    </row>
    <row r="5310" spans="1:5">
      <c r="A5310" s="222"/>
      <c r="B5310" s="268"/>
      <c r="C5310" s="269"/>
      <c r="D5310" s="270"/>
      <c r="E5310" s="271"/>
    </row>
    <row r="5311" spans="1:5">
      <c r="A5311" s="222"/>
      <c r="B5311" s="268"/>
      <c r="C5311" s="269"/>
      <c r="D5311" s="270"/>
      <c r="E5311" s="271"/>
    </row>
    <row r="5312" spans="1:5">
      <c r="A5312" s="222"/>
      <c r="B5312" s="268"/>
      <c r="C5312" s="269"/>
      <c r="D5312" s="270"/>
      <c r="E5312" s="271"/>
    </row>
    <row r="5313" spans="1:5">
      <c r="A5313" s="222"/>
      <c r="B5313" s="268"/>
      <c r="C5313" s="269"/>
      <c r="D5313" s="270"/>
      <c r="E5313" s="271"/>
    </row>
    <row r="5314" spans="1:5">
      <c r="A5314" s="222"/>
      <c r="B5314" s="268"/>
      <c r="C5314" s="269"/>
      <c r="D5314" s="270"/>
      <c r="E5314" s="271"/>
    </row>
    <row r="5315" spans="1:5">
      <c r="A5315" s="222"/>
      <c r="B5315" s="268"/>
      <c r="C5315" s="269"/>
      <c r="D5315" s="270"/>
      <c r="E5315" s="271"/>
    </row>
    <row r="5316" spans="1:5">
      <c r="A5316" s="222"/>
      <c r="B5316" s="268"/>
      <c r="C5316" s="269"/>
      <c r="D5316" s="270"/>
      <c r="E5316" s="271"/>
    </row>
    <row r="5317" spans="1:5">
      <c r="A5317" s="222"/>
      <c r="B5317" s="268"/>
      <c r="C5317" s="269"/>
      <c r="D5317" s="270"/>
      <c r="E5317" s="271"/>
    </row>
    <row r="5318" spans="1:5">
      <c r="A5318" s="222"/>
      <c r="B5318" s="268"/>
      <c r="C5318" s="269"/>
      <c r="D5318" s="270"/>
      <c r="E5318" s="271"/>
    </row>
    <row r="5319" spans="1:5">
      <c r="A5319" s="222"/>
      <c r="B5319" s="268"/>
      <c r="C5319" s="269"/>
      <c r="D5319" s="270"/>
      <c r="E5319" s="271"/>
    </row>
    <row r="5320" spans="1:5">
      <c r="A5320" s="222"/>
      <c r="B5320" s="268"/>
      <c r="C5320" s="269"/>
      <c r="D5320" s="270"/>
      <c r="E5320" s="271"/>
    </row>
    <row r="5321" spans="1:5">
      <c r="A5321" s="222"/>
      <c r="B5321" s="268"/>
      <c r="C5321" s="269"/>
      <c r="D5321" s="270"/>
      <c r="E5321" s="271"/>
    </row>
    <row r="5322" spans="1:5">
      <c r="A5322" s="222"/>
      <c r="B5322" s="268"/>
      <c r="C5322" s="269"/>
      <c r="D5322" s="270"/>
      <c r="E5322" s="271"/>
    </row>
    <row r="5323" spans="1:5">
      <c r="A5323" s="222"/>
      <c r="B5323" s="268"/>
      <c r="C5323" s="269"/>
      <c r="D5323" s="270"/>
      <c r="E5323" s="271"/>
    </row>
    <row r="5324" spans="1:5">
      <c r="A5324" s="222"/>
      <c r="B5324" s="268"/>
      <c r="C5324" s="269"/>
      <c r="D5324" s="270"/>
      <c r="E5324" s="271"/>
    </row>
    <row r="5325" spans="1:5">
      <c r="A5325" s="222"/>
      <c r="B5325" s="268"/>
      <c r="C5325" s="269"/>
      <c r="D5325" s="270"/>
      <c r="E5325" s="271"/>
    </row>
    <row r="5326" spans="1:5">
      <c r="A5326" s="222"/>
      <c r="B5326" s="268"/>
      <c r="C5326" s="269"/>
      <c r="D5326" s="270"/>
      <c r="E5326" s="271"/>
    </row>
    <row r="5327" spans="1:5">
      <c r="A5327" s="222"/>
      <c r="B5327" s="268"/>
      <c r="C5327" s="269"/>
      <c r="D5327" s="270"/>
      <c r="E5327" s="271"/>
    </row>
    <row r="5328" spans="1:5">
      <c r="A5328" s="222"/>
      <c r="B5328" s="268"/>
      <c r="C5328" s="269"/>
      <c r="D5328" s="270"/>
      <c r="E5328" s="271"/>
    </row>
    <row r="5329" spans="1:5">
      <c r="A5329" s="222"/>
      <c r="B5329" s="268"/>
      <c r="C5329" s="269"/>
      <c r="D5329" s="270"/>
      <c r="E5329" s="271"/>
    </row>
    <row r="5330" spans="1:5">
      <c r="A5330" s="222"/>
      <c r="B5330" s="268"/>
      <c r="C5330" s="269"/>
      <c r="D5330" s="270"/>
      <c r="E5330" s="271"/>
    </row>
    <row r="5331" spans="1:5">
      <c r="A5331" s="222"/>
      <c r="B5331" s="268"/>
      <c r="C5331" s="269"/>
      <c r="D5331" s="270"/>
      <c r="E5331" s="271"/>
    </row>
    <row r="5332" spans="1:5">
      <c r="A5332" s="222"/>
      <c r="B5332" s="268"/>
      <c r="C5332" s="269"/>
      <c r="D5332" s="270"/>
      <c r="E5332" s="271"/>
    </row>
    <row r="5333" spans="1:5">
      <c r="A5333" s="222"/>
      <c r="B5333" s="268"/>
      <c r="C5333" s="269"/>
      <c r="D5333" s="270"/>
      <c r="E5333" s="271"/>
    </row>
    <row r="5334" spans="1:5">
      <c r="A5334" s="222"/>
      <c r="B5334" s="268"/>
      <c r="C5334" s="269"/>
      <c r="D5334" s="270"/>
      <c r="E5334" s="271"/>
    </row>
    <row r="5335" spans="1:5">
      <c r="A5335" s="222"/>
      <c r="B5335" s="268"/>
      <c r="C5335" s="269"/>
      <c r="D5335" s="270"/>
      <c r="E5335" s="271"/>
    </row>
    <row r="5336" spans="1:5">
      <c r="A5336" s="222"/>
      <c r="B5336" s="268"/>
      <c r="C5336" s="269"/>
      <c r="D5336" s="270"/>
      <c r="E5336" s="271"/>
    </row>
    <row r="5337" spans="1:5">
      <c r="A5337" s="222"/>
      <c r="B5337" s="268"/>
      <c r="C5337" s="269"/>
      <c r="D5337" s="270"/>
      <c r="E5337" s="271"/>
    </row>
    <row r="5338" spans="1:5">
      <c r="A5338" s="222"/>
      <c r="B5338" s="268"/>
      <c r="C5338" s="269"/>
      <c r="D5338" s="270"/>
      <c r="E5338" s="271"/>
    </row>
    <row r="5339" spans="1:5">
      <c r="A5339" s="222"/>
      <c r="B5339" s="268"/>
      <c r="C5339" s="269"/>
      <c r="D5339" s="270"/>
      <c r="E5339" s="271"/>
    </row>
    <row r="5340" spans="1:5">
      <c r="A5340" s="222"/>
      <c r="B5340" s="268"/>
      <c r="C5340" s="269"/>
      <c r="D5340" s="270"/>
      <c r="E5340" s="271"/>
    </row>
    <row r="5341" spans="1:5">
      <c r="A5341" s="222"/>
      <c r="B5341" s="268"/>
      <c r="C5341" s="269"/>
      <c r="D5341" s="270"/>
      <c r="E5341" s="271"/>
    </row>
    <row r="5342" spans="1:5">
      <c r="A5342" s="222"/>
      <c r="B5342" s="268"/>
      <c r="C5342" s="269"/>
      <c r="D5342" s="270"/>
      <c r="E5342" s="271"/>
    </row>
    <row r="5343" spans="1:5">
      <c r="A5343" s="222"/>
      <c r="B5343" s="268"/>
      <c r="C5343" s="269"/>
      <c r="D5343" s="270"/>
      <c r="E5343" s="271"/>
    </row>
    <row r="5344" spans="1:5">
      <c r="A5344" s="222"/>
      <c r="B5344" s="268"/>
      <c r="C5344" s="269"/>
      <c r="D5344" s="270"/>
      <c r="E5344" s="271"/>
    </row>
    <row r="5345" spans="1:5">
      <c r="A5345" s="222"/>
      <c r="B5345" s="268"/>
      <c r="C5345" s="269"/>
      <c r="D5345" s="270"/>
      <c r="E5345" s="271"/>
    </row>
    <row r="5346" spans="1:5">
      <c r="A5346" s="222"/>
      <c r="B5346" s="268"/>
      <c r="C5346" s="269"/>
      <c r="D5346" s="270"/>
      <c r="E5346" s="271"/>
    </row>
    <row r="5347" spans="1:5">
      <c r="A5347" s="222"/>
      <c r="B5347" s="268"/>
      <c r="C5347" s="269"/>
      <c r="D5347" s="270"/>
      <c r="E5347" s="271"/>
    </row>
    <row r="5348" spans="1:5">
      <c r="A5348" s="222"/>
      <c r="B5348" s="268"/>
      <c r="C5348" s="269"/>
      <c r="D5348" s="270"/>
      <c r="E5348" s="271"/>
    </row>
    <row r="5349" spans="1:5">
      <c r="A5349" s="222"/>
      <c r="B5349" s="268"/>
      <c r="C5349" s="269"/>
      <c r="D5349" s="270"/>
      <c r="E5349" s="271"/>
    </row>
    <row r="5350" spans="1:5">
      <c r="A5350" s="222"/>
      <c r="B5350" s="268"/>
      <c r="C5350" s="269"/>
      <c r="D5350" s="270"/>
      <c r="E5350" s="271"/>
    </row>
    <row r="5351" spans="1:5">
      <c r="A5351" s="222"/>
      <c r="B5351" s="268"/>
      <c r="C5351" s="269"/>
      <c r="D5351" s="270"/>
      <c r="E5351" s="271"/>
    </row>
    <row r="5352" spans="1:5">
      <c r="A5352" s="222"/>
      <c r="B5352" s="268"/>
      <c r="C5352" s="269"/>
      <c r="D5352" s="270"/>
      <c r="E5352" s="271"/>
    </row>
    <row r="5353" spans="1:5">
      <c r="A5353" s="222"/>
      <c r="B5353" s="268"/>
      <c r="C5353" s="269"/>
      <c r="D5353" s="270"/>
      <c r="E5353" s="271"/>
    </row>
    <row r="5354" spans="1:5">
      <c r="A5354" s="222"/>
      <c r="B5354" s="268"/>
      <c r="C5354" s="269"/>
      <c r="D5354" s="270"/>
      <c r="E5354" s="271"/>
    </row>
    <row r="5355" spans="1:5">
      <c r="A5355" s="222"/>
      <c r="B5355" s="268"/>
      <c r="C5355" s="269"/>
      <c r="D5355" s="270"/>
      <c r="E5355" s="271"/>
    </row>
    <row r="5356" spans="1:5">
      <c r="A5356" s="222"/>
      <c r="B5356" s="268"/>
      <c r="C5356" s="269"/>
      <c r="D5356" s="270"/>
      <c r="E5356" s="271"/>
    </row>
    <row r="5357" spans="1:5">
      <c r="A5357" s="222"/>
      <c r="B5357" s="268"/>
      <c r="C5357" s="269"/>
      <c r="D5357" s="270"/>
      <c r="E5357" s="271"/>
    </row>
    <row r="5358" spans="1:5">
      <c r="A5358" s="222"/>
      <c r="B5358" s="268"/>
      <c r="C5358" s="269"/>
      <c r="D5358" s="270"/>
      <c r="E5358" s="271"/>
    </row>
    <row r="5359" spans="1:5">
      <c r="A5359" s="222"/>
      <c r="B5359" s="268"/>
      <c r="C5359" s="269"/>
      <c r="D5359" s="270"/>
      <c r="E5359" s="271"/>
    </row>
    <row r="5360" spans="1:5">
      <c r="A5360" s="222"/>
      <c r="B5360" s="268"/>
      <c r="C5360" s="269"/>
      <c r="D5360" s="270"/>
      <c r="E5360" s="271"/>
    </row>
    <row r="5361" spans="1:5">
      <c r="A5361" s="222"/>
      <c r="B5361" s="268"/>
      <c r="C5361" s="269"/>
      <c r="D5361" s="270"/>
      <c r="E5361" s="271"/>
    </row>
    <row r="5362" spans="1:5">
      <c r="A5362" s="222"/>
      <c r="B5362" s="268"/>
      <c r="C5362" s="269"/>
      <c r="D5362" s="270"/>
      <c r="E5362" s="271"/>
    </row>
    <row r="5363" spans="1:5">
      <c r="A5363" s="222"/>
      <c r="B5363" s="268"/>
      <c r="C5363" s="269"/>
      <c r="D5363" s="270"/>
      <c r="E5363" s="271"/>
    </row>
    <row r="5364" spans="1:5">
      <c r="A5364" s="222"/>
      <c r="B5364" s="268"/>
      <c r="C5364" s="269"/>
      <c r="D5364" s="270"/>
      <c r="E5364" s="271"/>
    </row>
    <row r="5365" spans="1:5">
      <c r="A5365" s="222"/>
      <c r="B5365" s="268"/>
      <c r="C5365" s="269"/>
      <c r="D5365" s="270"/>
      <c r="E5365" s="271"/>
    </row>
    <row r="5366" spans="1:5">
      <c r="A5366" s="222"/>
      <c r="B5366" s="268"/>
      <c r="C5366" s="269"/>
      <c r="D5366" s="270"/>
      <c r="E5366" s="271"/>
    </row>
    <row r="5367" spans="1:5">
      <c r="A5367" s="222"/>
      <c r="B5367" s="268"/>
      <c r="C5367" s="269"/>
      <c r="D5367" s="270"/>
      <c r="E5367" s="271"/>
    </row>
    <row r="5368" spans="1:5">
      <c r="A5368" s="222"/>
      <c r="B5368" s="268"/>
      <c r="C5368" s="269"/>
      <c r="D5368" s="270"/>
      <c r="E5368" s="271"/>
    </row>
    <row r="5369" spans="1:5">
      <c r="A5369" s="222"/>
      <c r="B5369" s="268"/>
      <c r="C5369" s="269"/>
      <c r="D5369" s="270"/>
      <c r="E5369" s="271"/>
    </row>
    <row r="5370" spans="1:5">
      <c r="A5370" s="222"/>
      <c r="B5370" s="268"/>
      <c r="C5370" s="269"/>
      <c r="D5370" s="270"/>
      <c r="E5370" s="271"/>
    </row>
    <row r="5371" spans="1:5">
      <c r="A5371" s="222"/>
      <c r="B5371" s="268"/>
      <c r="C5371" s="269"/>
      <c r="D5371" s="270"/>
      <c r="E5371" s="271"/>
    </row>
    <row r="5372" spans="1:5">
      <c r="A5372" s="222"/>
      <c r="B5372" s="268"/>
      <c r="C5372" s="269"/>
      <c r="D5372" s="270"/>
      <c r="E5372" s="271"/>
    </row>
    <row r="5373" spans="1:5">
      <c r="A5373" s="222"/>
      <c r="B5373" s="268"/>
      <c r="C5373" s="269"/>
      <c r="D5373" s="270"/>
      <c r="E5373" s="271"/>
    </row>
    <row r="5374" spans="1:5">
      <c r="A5374" s="222"/>
      <c r="B5374" s="268"/>
      <c r="C5374" s="269"/>
      <c r="D5374" s="270"/>
      <c r="E5374" s="271"/>
    </row>
    <row r="5375" spans="1:5">
      <c r="A5375" s="222"/>
      <c r="B5375" s="268"/>
      <c r="C5375" s="269"/>
      <c r="D5375" s="270"/>
      <c r="E5375" s="271"/>
    </row>
    <row r="5376" spans="1:5">
      <c r="A5376" s="222"/>
      <c r="B5376" s="268"/>
      <c r="C5376" s="269"/>
      <c r="D5376" s="270"/>
      <c r="E5376" s="271"/>
    </row>
    <row r="5377" spans="1:5">
      <c r="A5377" s="222"/>
      <c r="B5377" s="268"/>
      <c r="C5377" s="269"/>
      <c r="D5377" s="270"/>
      <c r="E5377" s="271"/>
    </row>
    <row r="5378" spans="1:5">
      <c r="A5378" s="222"/>
      <c r="B5378" s="268"/>
      <c r="C5378" s="269"/>
      <c r="D5378" s="270"/>
      <c r="E5378" s="271"/>
    </row>
    <row r="5379" spans="1:5">
      <c r="A5379" s="222"/>
      <c r="B5379" s="268"/>
      <c r="C5379" s="269"/>
      <c r="D5379" s="270"/>
      <c r="E5379" s="271"/>
    </row>
    <row r="5380" spans="1:5">
      <c r="A5380" s="222"/>
      <c r="B5380" s="268"/>
      <c r="C5380" s="269"/>
      <c r="D5380" s="270"/>
      <c r="E5380" s="271"/>
    </row>
    <row r="5381" spans="1:5">
      <c r="A5381" s="222"/>
      <c r="B5381" s="268"/>
      <c r="C5381" s="269"/>
      <c r="D5381" s="270"/>
      <c r="E5381" s="271"/>
    </row>
    <row r="5382" spans="1:5">
      <c r="A5382" s="222"/>
      <c r="B5382" s="268"/>
      <c r="C5382" s="269"/>
      <c r="D5382" s="270"/>
      <c r="E5382" s="271"/>
    </row>
    <row r="5383" spans="1:5">
      <c r="A5383" s="222"/>
      <c r="B5383" s="268"/>
      <c r="C5383" s="269"/>
      <c r="D5383" s="270"/>
      <c r="E5383" s="271"/>
    </row>
    <row r="5384" spans="1:5">
      <c r="A5384" s="222"/>
      <c r="B5384" s="268"/>
      <c r="C5384" s="269"/>
      <c r="D5384" s="270"/>
      <c r="E5384" s="271"/>
    </row>
    <row r="5385" spans="1:5">
      <c r="A5385" s="222"/>
      <c r="B5385" s="268"/>
      <c r="C5385" s="269"/>
      <c r="D5385" s="270"/>
      <c r="E5385" s="271"/>
    </row>
    <row r="5386" spans="1:5">
      <c r="A5386" s="222"/>
      <c r="B5386" s="268"/>
      <c r="C5386" s="269"/>
      <c r="D5386" s="270"/>
      <c r="E5386" s="271"/>
    </row>
    <row r="5387" spans="1:5">
      <c r="A5387" s="222"/>
      <c r="B5387" s="268"/>
      <c r="C5387" s="269"/>
      <c r="D5387" s="270"/>
      <c r="E5387" s="271"/>
    </row>
    <row r="5388" spans="1:5">
      <c r="A5388" s="222"/>
      <c r="B5388" s="268"/>
      <c r="C5388" s="269"/>
      <c r="D5388" s="270"/>
      <c r="E5388" s="271"/>
    </row>
    <row r="5389" spans="1:5">
      <c r="A5389" s="222"/>
      <c r="B5389" s="268"/>
      <c r="C5389" s="269"/>
      <c r="D5389" s="270"/>
      <c r="E5389" s="271"/>
    </row>
    <row r="5390" spans="1:5">
      <c r="A5390" s="222"/>
      <c r="B5390" s="268"/>
      <c r="C5390" s="269"/>
      <c r="D5390" s="270"/>
      <c r="E5390" s="271"/>
    </row>
    <row r="5391" spans="1:5">
      <c r="A5391" s="222"/>
      <c r="B5391" s="268"/>
      <c r="C5391" s="269"/>
      <c r="D5391" s="270"/>
      <c r="E5391" s="271"/>
    </row>
    <row r="5392" spans="1:5">
      <c r="A5392" s="222"/>
      <c r="B5392" s="268"/>
      <c r="C5392" s="269"/>
      <c r="D5392" s="270"/>
      <c r="E5392" s="271"/>
    </row>
    <row r="5393" spans="1:5">
      <c r="A5393" s="222"/>
      <c r="B5393" s="268"/>
      <c r="C5393" s="269"/>
      <c r="D5393" s="270"/>
      <c r="E5393" s="271"/>
    </row>
    <row r="5394" spans="1:5">
      <c r="A5394" s="222"/>
      <c r="B5394" s="268"/>
      <c r="C5394" s="269"/>
      <c r="D5394" s="270"/>
      <c r="E5394" s="271"/>
    </row>
    <row r="5395" spans="1:5">
      <c r="A5395" s="222"/>
      <c r="B5395" s="268"/>
      <c r="C5395" s="269"/>
      <c r="D5395" s="270"/>
      <c r="E5395" s="271"/>
    </row>
    <row r="5396" spans="1:5">
      <c r="A5396" s="222"/>
      <c r="B5396" s="268"/>
      <c r="C5396" s="269"/>
      <c r="D5396" s="270"/>
      <c r="E5396" s="271"/>
    </row>
    <row r="5397" spans="1:5">
      <c r="A5397" s="222"/>
      <c r="B5397" s="268"/>
      <c r="C5397" s="269"/>
      <c r="D5397" s="270"/>
      <c r="E5397" s="271"/>
    </row>
    <row r="5398" spans="1:5">
      <c r="A5398" s="222"/>
      <c r="B5398" s="268"/>
      <c r="C5398" s="269"/>
      <c r="D5398" s="270"/>
      <c r="E5398" s="271"/>
    </row>
    <row r="5399" spans="1:5">
      <c r="A5399" s="222"/>
      <c r="B5399" s="268"/>
      <c r="C5399" s="269"/>
      <c r="D5399" s="270"/>
      <c r="E5399" s="271"/>
    </row>
    <row r="5400" spans="1:5">
      <c r="A5400" s="222"/>
      <c r="B5400" s="268"/>
      <c r="C5400" s="269"/>
      <c r="D5400" s="270"/>
      <c r="E5400" s="271"/>
    </row>
    <row r="5401" spans="1:5">
      <c r="A5401" s="222"/>
      <c r="B5401" s="268"/>
      <c r="C5401" s="269"/>
      <c r="D5401" s="270"/>
      <c r="E5401" s="271"/>
    </row>
    <row r="5402" spans="1:5">
      <c r="A5402" s="222"/>
      <c r="B5402" s="268"/>
      <c r="C5402" s="269"/>
      <c r="D5402" s="270"/>
      <c r="E5402" s="271"/>
    </row>
    <row r="5403" spans="1:5">
      <c r="A5403" s="222"/>
      <c r="B5403" s="268"/>
      <c r="C5403" s="269"/>
      <c r="D5403" s="270"/>
      <c r="E5403" s="271"/>
    </row>
    <row r="5404" spans="1:5">
      <c r="A5404" s="222"/>
      <c r="B5404" s="268"/>
      <c r="C5404" s="269"/>
      <c r="D5404" s="270"/>
      <c r="E5404" s="271"/>
    </row>
    <row r="5405" spans="1:5">
      <c r="A5405" s="222"/>
      <c r="B5405" s="268"/>
      <c r="C5405" s="269"/>
      <c r="D5405" s="270"/>
      <c r="E5405" s="271"/>
    </row>
    <row r="5406" spans="1:5">
      <c r="A5406" s="222"/>
      <c r="B5406" s="268"/>
      <c r="C5406" s="269"/>
      <c r="D5406" s="270"/>
      <c r="E5406" s="271"/>
    </row>
    <row r="5407" spans="1:5">
      <c r="A5407" s="222"/>
      <c r="B5407" s="268"/>
      <c r="C5407" s="269"/>
      <c r="D5407" s="270"/>
      <c r="E5407" s="271"/>
    </row>
    <row r="5408" spans="1:5">
      <c r="A5408" s="222"/>
      <c r="B5408" s="268"/>
      <c r="C5408" s="269"/>
      <c r="D5408" s="270"/>
      <c r="E5408" s="271"/>
    </row>
    <row r="5409" spans="1:5">
      <c r="A5409" s="222"/>
      <c r="B5409" s="268"/>
      <c r="C5409" s="269"/>
      <c r="D5409" s="270"/>
      <c r="E5409" s="271"/>
    </row>
    <row r="5410" spans="1:5">
      <c r="A5410" s="222"/>
      <c r="B5410" s="268"/>
      <c r="C5410" s="269"/>
      <c r="D5410" s="270"/>
      <c r="E5410" s="271"/>
    </row>
    <row r="5411" spans="1:5">
      <c r="A5411" s="222"/>
      <c r="B5411" s="268"/>
      <c r="C5411" s="269"/>
      <c r="D5411" s="270"/>
      <c r="E5411" s="271"/>
    </row>
    <row r="5412" spans="1:5">
      <c r="A5412" s="222"/>
      <c r="B5412" s="268"/>
      <c r="C5412" s="269"/>
      <c r="D5412" s="270"/>
      <c r="E5412" s="271"/>
    </row>
    <row r="5413" spans="1:5">
      <c r="A5413" s="222"/>
      <c r="B5413" s="268"/>
      <c r="C5413" s="269"/>
      <c r="D5413" s="270"/>
      <c r="E5413" s="271"/>
    </row>
    <row r="5414" spans="1:5">
      <c r="A5414" s="222"/>
      <c r="B5414" s="268"/>
      <c r="C5414" s="269"/>
      <c r="D5414" s="270"/>
      <c r="E5414" s="271"/>
    </row>
    <row r="5415" spans="1:5">
      <c r="A5415" s="222"/>
      <c r="B5415" s="268"/>
      <c r="C5415" s="269"/>
      <c r="D5415" s="270"/>
      <c r="E5415" s="271"/>
    </row>
    <row r="5416" spans="1:5">
      <c r="A5416" s="222"/>
      <c r="B5416" s="268"/>
      <c r="C5416" s="269"/>
      <c r="D5416" s="270"/>
      <c r="E5416" s="271"/>
    </row>
    <row r="5417" spans="1:5">
      <c r="A5417" s="222"/>
      <c r="B5417" s="268"/>
      <c r="C5417" s="269"/>
      <c r="D5417" s="270"/>
      <c r="E5417" s="271"/>
    </row>
    <row r="5418" spans="1:5">
      <c r="A5418" s="222"/>
      <c r="B5418" s="268"/>
      <c r="C5418" s="269"/>
      <c r="D5418" s="270"/>
      <c r="E5418" s="271"/>
    </row>
    <row r="5419" spans="1:5">
      <c r="A5419" s="222"/>
      <c r="B5419" s="268"/>
      <c r="C5419" s="269"/>
      <c r="D5419" s="270"/>
      <c r="E5419" s="271"/>
    </row>
    <row r="5420" spans="1:5">
      <c r="A5420" s="222"/>
      <c r="B5420" s="268"/>
      <c r="C5420" s="269"/>
      <c r="D5420" s="270"/>
      <c r="E5420" s="271"/>
    </row>
    <row r="5421" spans="1:5">
      <c r="A5421" s="222"/>
      <c r="B5421" s="268"/>
      <c r="C5421" s="269"/>
      <c r="D5421" s="270"/>
      <c r="E5421" s="271"/>
    </row>
    <row r="5422" spans="1:5">
      <c r="A5422" s="222"/>
      <c r="B5422" s="268"/>
      <c r="C5422" s="269"/>
      <c r="D5422" s="270"/>
      <c r="E5422" s="271"/>
    </row>
    <row r="5423" spans="1:5">
      <c r="A5423" s="222"/>
      <c r="B5423" s="268"/>
      <c r="C5423" s="269"/>
      <c r="D5423" s="270"/>
      <c r="E5423" s="271"/>
    </row>
    <row r="5424" spans="1:5">
      <c r="A5424" s="222"/>
      <c r="B5424" s="268"/>
      <c r="C5424" s="269"/>
      <c r="D5424" s="270"/>
      <c r="E5424" s="271"/>
    </row>
    <row r="5425" spans="1:5">
      <c r="A5425" s="222"/>
      <c r="B5425" s="268"/>
      <c r="C5425" s="269"/>
      <c r="D5425" s="270"/>
      <c r="E5425" s="271"/>
    </row>
    <row r="5426" spans="1:5">
      <c r="A5426" s="222"/>
      <c r="B5426" s="268"/>
      <c r="C5426" s="269"/>
      <c r="D5426" s="270"/>
      <c r="E5426" s="271"/>
    </row>
    <row r="5427" spans="1:5">
      <c r="A5427" s="222"/>
      <c r="B5427" s="268"/>
      <c r="C5427" s="269"/>
      <c r="D5427" s="270"/>
      <c r="E5427" s="271"/>
    </row>
    <row r="5428" spans="1:5">
      <c r="A5428" s="222"/>
      <c r="B5428" s="268"/>
      <c r="C5428" s="269"/>
      <c r="D5428" s="270"/>
      <c r="E5428" s="271"/>
    </row>
    <row r="5429" spans="1:5">
      <c r="A5429" s="222"/>
      <c r="B5429" s="268"/>
      <c r="C5429" s="269"/>
      <c r="D5429" s="270"/>
      <c r="E5429" s="271"/>
    </row>
    <row r="5430" spans="1:5">
      <c r="A5430" s="222"/>
      <c r="B5430" s="268"/>
      <c r="C5430" s="269"/>
      <c r="D5430" s="270"/>
      <c r="E5430" s="271"/>
    </row>
    <row r="5431" spans="1:5">
      <c r="A5431" s="222"/>
      <c r="B5431" s="268"/>
      <c r="C5431" s="269"/>
      <c r="D5431" s="270"/>
      <c r="E5431" s="271"/>
    </row>
    <row r="5432" spans="1:5">
      <c r="A5432" s="222"/>
      <c r="B5432" s="268"/>
      <c r="C5432" s="269"/>
      <c r="D5432" s="270"/>
      <c r="E5432" s="271"/>
    </row>
    <row r="5433" spans="1:5">
      <c r="A5433" s="222"/>
      <c r="B5433" s="268"/>
      <c r="C5433" s="269"/>
      <c r="D5433" s="270"/>
      <c r="E5433" s="271"/>
    </row>
    <row r="5434" spans="1:5">
      <c r="A5434" s="222"/>
      <c r="B5434" s="268"/>
      <c r="C5434" s="269"/>
      <c r="D5434" s="270"/>
      <c r="E5434" s="271"/>
    </row>
    <row r="5435" spans="1:5">
      <c r="A5435" s="222"/>
      <c r="B5435" s="268"/>
      <c r="C5435" s="269"/>
      <c r="D5435" s="270"/>
      <c r="E5435" s="271"/>
    </row>
    <row r="5436" spans="1:5">
      <c r="A5436" s="222"/>
      <c r="B5436" s="268"/>
      <c r="C5436" s="269"/>
      <c r="D5436" s="270"/>
      <c r="E5436" s="271"/>
    </row>
    <row r="5437" spans="1:5">
      <c r="A5437" s="222"/>
      <c r="B5437" s="268"/>
      <c r="C5437" s="269"/>
      <c r="D5437" s="270"/>
      <c r="E5437" s="271"/>
    </row>
    <row r="5438" spans="1:5">
      <c r="A5438" s="222"/>
      <c r="B5438" s="268"/>
      <c r="C5438" s="269"/>
      <c r="D5438" s="270"/>
      <c r="E5438" s="271"/>
    </row>
    <row r="5439" spans="1:5">
      <c r="A5439" s="222"/>
      <c r="B5439" s="268"/>
      <c r="C5439" s="269"/>
      <c r="D5439" s="270"/>
      <c r="E5439" s="271"/>
    </row>
    <row r="5440" spans="1:5">
      <c r="A5440" s="222"/>
      <c r="B5440" s="268"/>
      <c r="C5440" s="269"/>
      <c r="D5440" s="270"/>
      <c r="E5440" s="271"/>
    </row>
    <row r="5441" spans="1:5">
      <c r="A5441" s="222"/>
      <c r="B5441" s="268"/>
      <c r="C5441" s="269"/>
      <c r="D5441" s="270"/>
      <c r="E5441" s="271"/>
    </row>
    <row r="5442" spans="1:5">
      <c r="A5442" s="222"/>
      <c r="B5442" s="268"/>
      <c r="C5442" s="269"/>
      <c r="D5442" s="270"/>
      <c r="E5442" s="271"/>
    </row>
    <row r="5443" spans="1:5">
      <c r="A5443" s="222"/>
      <c r="B5443" s="268"/>
      <c r="C5443" s="269"/>
      <c r="D5443" s="270"/>
      <c r="E5443" s="271"/>
    </row>
    <row r="5444" spans="1:5">
      <c r="A5444" s="222"/>
      <c r="B5444" s="268"/>
      <c r="C5444" s="269"/>
      <c r="D5444" s="270"/>
      <c r="E5444" s="271"/>
    </row>
    <row r="5445" spans="1:5">
      <c r="A5445" s="222"/>
      <c r="B5445" s="268"/>
      <c r="C5445" s="269"/>
      <c r="D5445" s="270"/>
      <c r="E5445" s="271"/>
    </row>
    <row r="5446" spans="1:5">
      <c r="A5446" s="222"/>
      <c r="B5446" s="268"/>
      <c r="C5446" s="269"/>
      <c r="D5446" s="270"/>
      <c r="E5446" s="271"/>
    </row>
    <row r="5447" spans="1:5">
      <c r="A5447" s="222"/>
      <c r="B5447" s="268"/>
      <c r="C5447" s="269"/>
      <c r="D5447" s="270"/>
      <c r="E5447" s="271"/>
    </row>
    <row r="5448" spans="1:5">
      <c r="A5448" s="222"/>
      <c r="B5448" s="268"/>
      <c r="C5448" s="269"/>
      <c r="D5448" s="270"/>
      <c r="E5448" s="271"/>
    </row>
    <row r="5449" spans="1:5">
      <c r="A5449" s="222"/>
      <c r="B5449" s="268"/>
      <c r="C5449" s="269"/>
      <c r="D5449" s="270"/>
      <c r="E5449" s="271"/>
    </row>
    <row r="5450" spans="1:5">
      <c r="A5450" s="222"/>
      <c r="B5450" s="268"/>
      <c r="C5450" s="269"/>
      <c r="D5450" s="270"/>
      <c r="E5450" s="271"/>
    </row>
    <row r="5451" spans="1:5">
      <c r="A5451" s="222"/>
      <c r="B5451" s="268"/>
      <c r="C5451" s="269"/>
      <c r="D5451" s="270"/>
      <c r="E5451" s="271"/>
    </row>
    <row r="5452" spans="1:5">
      <c r="A5452" s="222"/>
      <c r="B5452" s="268"/>
      <c r="C5452" s="269"/>
      <c r="D5452" s="270"/>
      <c r="E5452" s="271"/>
    </row>
    <row r="5453" spans="1:5">
      <c r="A5453" s="222"/>
      <c r="B5453" s="268"/>
      <c r="C5453" s="269"/>
      <c r="D5453" s="270"/>
      <c r="E5453" s="271"/>
    </row>
    <row r="5454" spans="1:5">
      <c r="A5454" s="222"/>
      <c r="B5454" s="268"/>
      <c r="C5454" s="269"/>
      <c r="D5454" s="270"/>
      <c r="E5454" s="271"/>
    </row>
    <row r="5455" spans="1:5">
      <c r="A5455" s="222"/>
      <c r="B5455" s="268"/>
      <c r="C5455" s="269"/>
      <c r="D5455" s="270"/>
      <c r="E5455" s="271"/>
    </row>
    <row r="5456" spans="1:5">
      <c r="A5456" s="222"/>
      <c r="B5456" s="268"/>
      <c r="C5456" s="269"/>
      <c r="D5456" s="270"/>
      <c r="E5456" s="271"/>
    </row>
    <row r="5457" spans="1:5">
      <c r="A5457" s="222"/>
      <c r="B5457" s="268"/>
      <c r="C5457" s="269"/>
      <c r="D5457" s="270"/>
      <c r="E5457" s="271"/>
    </row>
    <row r="5458" spans="1:5">
      <c r="A5458" s="222"/>
      <c r="B5458" s="268"/>
      <c r="C5458" s="269"/>
      <c r="D5458" s="270"/>
      <c r="E5458" s="271"/>
    </row>
    <row r="5459" spans="1:5">
      <c r="A5459" s="222"/>
      <c r="B5459" s="268"/>
      <c r="C5459" s="269"/>
      <c r="D5459" s="270"/>
      <c r="E5459" s="271"/>
    </row>
    <row r="5460" spans="1:5">
      <c r="A5460" s="222"/>
      <c r="B5460" s="268"/>
      <c r="C5460" s="269"/>
      <c r="D5460" s="270"/>
      <c r="E5460" s="271"/>
    </row>
    <row r="5461" spans="1:5">
      <c r="A5461" s="222"/>
      <c r="B5461" s="268"/>
      <c r="C5461" s="269"/>
      <c r="D5461" s="270"/>
      <c r="E5461" s="271"/>
    </row>
    <row r="5462" spans="1:5">
      <c r="A5462" s="222"/>
      <c r="B5462" s="268"/>
      <c r="C5462" s="269"/>
      <c r="D5462" s="270"/>
      <c r="E5462" s="271"/>
    </row>
    <row r="5463" spans="1:5">
      <c r="A5463" s="222"/>
      <c r="B5463" s="268"/>
      <c r="C5463" s="269"/>
      <c r="D5463" s="270"/>
      <c r="E5463" s="271"/>
    </row>
    <row r="5464" spans="1:5">
      <c r="A5464" s="222"/>
      <c r="B5464" s="268"/>
      <c r="C5464" s="269"/>
      <c r="D5464" s="270"/>
      <c r="E5464" s="271"/>
    </row>
    <row r="5465" spans="1:5">
      <c r="A5465" s="222"/>
      <c r="B5465" s="268"/>
      <c r="C5465" s="269"/>
      <c r="D5465" s="270"/>
      <c r="E5465" s="271"/>
    </row>
    <row r="5466" spans="1:5">
      <c r="A5466" s="222"/>
      <c r="B5466" s="268"/>
      <c r="C5466" s="269"/>
      <c r="D5466" s="270"/>
      <c r="E5466" s="271"/>
    </row>
    <row r="5467" spans="1:5">
      <c r="A5467" s="222"/>
      <c r="B5467" s="268"/>
      <c r="C5467" s="269"/>
      <c r="D5467" s="270"/>
      <c r="E5467" s="271"/>
    </row>
    <row r="5468" spans="1:5">
      <c r="A5468" s="222"/>
      <c r="B5468" s="268"/>
      <c r="C5468" s="269"/>
      <c r="D5468" s="270"/>
      <c r="E5468" s="271"/>
    </row>
    <row r="5469" spans="1:5">
      <c r="A5469" s="222"/>
      <c r="B5469" s="268"/>
      <c r="C5469" s="269"/>
      <c r="D5469" s="270"/>
      <c r="E5469" s="271"/>
    </row>
    <row r="5470" spans="1:5">
      <c r="A5470" s="222"/>
      <c r="B5470" s="268"/>
      <c r="C5470" s="269"/>
      <c r="D5470" s="270"/>
      <c r="E5470" s="271"/>
    </row>
    <row r="5471" spans="1:5">
      <c r="A5471" s="222"/>
      <c r="B5471" s="268"/>
      <c r="C5471" s="269"/>
      <c r="D5471" s="270"/>
      <c r="E5471" s="271"/>
    </row>
    <row r="5472" spans="1:5">
      <c r="A5472" s="222"/>
      <c r="B5472" s="268"/>
      <c r="C5472" s="269"/>
      <c r="D5472" s="270"/>
      <c r="E5472" s="271"/>
    </row>
    <row r="5473" spans="1:5">
      <c r="A5473" s="222"/>
      <c r="B5473" s="268"/>
      <c r="C5473" s="269"/>
      <c r="D5473" s="270"/>
      <c r="E5473" s="271"/>
    </row>
    <row r="5474" spans="1:5">
      <c r="A5474" s="222"/>
      <c r="B5474" s="268"/>
      <c r="C5474" s="269"/>
      <c r="D5474" s="270"/>
      <c r="E5474" s="271"/>
    </row>
    <row r="5475" spans="1:5">
      <c r="A5475" s="222"/>
      <c r="B5475" s="268"/>
      <c r="C5475" s="269"/>
      <c r="D5475" s="270"/>
      <c r="E5475" s="271"/>
    </row>
    <row r="5476" spans="1:5">
      <c r="A5476" s="222"/>
      <c r="B5476" s="268"/>
      <c r="C5476" s="269"/>
      <c r="D5476" s="270"/>
      <c r="E5476" s="271"/>
    </row>
    <row r="5477" spans="1:5">
      <c r="A5477" s="222"/>
      <c r="B5477" s="268"/>
      <c r="C5477" s="269"/>
      <c r="D5477" s="270"/>
      <c r="E5477" s="271"/>
    </row>
    <row r="5478" spans="1:5">
      <c r="A5478" s="222"/>
      <c r="B5478" s="268"/>
      <c r="C5478" s="269"/>
      <c r="D5478" s="270"/>
      <c r="E5478" s="271"/>
    </row>
    <row r="5479" spans="1:5">
      <c r="A5479" s="222"/>
      <c r="B5479" s="268"/>
      <c r="C5479" s="269"/>
      <c r="D5479" s="270"/>
      <c r="E5479" s="271"/>
    </row>
    <row r="5480" spans="1:5">
      <c r="A5480" s="222"/>
      <c r="B5480" s="268"/>
      <c r="C5480" s="269"/>
      <c r="D5480" s="270"/>
      <c r="E5480" s="271"/>
    </row>
    <row r="5481" spans="1:5">
      <c r="A5481" s="222"/>
      <c r="B5481" s="268"/>
      <c r="C5481" s="269"/>
      <c r="D5481" s="270"/>
      <c r="E5481" s="271"/>
    </row>
    <row r="5482" spans="1:5">
      <c r="A5482" s="222"/>
      <c r="B5482" s="268"/>
      <c r="C5482" s="269"/>
      <c r="D5482" s="270"/>
      <c r="E5482" s="271"/>
    </row>
    <row r="5483" spans="1:5">
      <c r="A5483" s="222"/>
      <c r="B5483" s="268"/>
      <c r="C5483" s="269"/>
      <c r="D5483" s="270"/>
      <c r="E5483" s="271"/>
    </row>
    <row r="5484" spans="1:5">
      <c r="A5484" s="222"/>
      <c r="B5484" s="268"/>
      <c r="C5484" s="269"/>
      <c r="D5484" s="270"/>
      <c r="E5484" s="271"/>
    </row>
    <row r="5485" spans="1:5">
      <c r="A5485" s="222"/>
      <c r="B5485" s="268"/>
      <c r="C5485" s="269"/>
      <c r="D5485" s="270"/>
      <c r="E5485" s="271"/>
    </row>
    <row r="5486" spans="1:5">
      <c r="A5486" s="222"/>
      <c r="B5486" s="268"/>
      <c r="C5486" s="269"/>
      <c r="D5486" s="270"/>
      <c r="E5486" s="271"/>
    </row>
    <row r="5487" spans="1:5">
      <c r="A5487" s="222"/>
      <c r="B5487" s="268"/>
      <c r="C5487" s="269"/>
      <c r="D5487" s="270"/>
      <c r="E5487" s="271"/>
    </row>
    <row r="5488" spans="1:5">
      <c r="A5488" s="222"/>
      <c r="B5488" s="268"/>
      <c r="C5488" s="269"/>
      <c r="D5488" s="270"/>
      <c r="E5488" s="271"/>
    </row>
    <row r="5489" spans="1:5">
      <c r="A5489" s="222"/>
      <c r="B5489" s="268"/>
      <c r="C5489" s="269"/>
      <c r="D5489" s="270"/>
      <c r="E5489" s="271"/>
    </row>
    <row r="5490" spans="1:5">
      <c r="A5490" s="222"/>
      <c r="B5490" s="268"/>
      <c r="C5490" s="269"/>
      <c r="D5490" s="270"/>
      <c r="E5490" s="271"/>
    </row>
    <row r="5491" spans="1:5">
      <c r="A5491" s="222"/>
      <c r="B5491" s="268"/>
      <c r="C5491" s="269"/>
      <c r="D5491" s="270"/>
      <c r="E5491" s="271"/>
    </row>
    <row r="5492" spans="1:5">
      <c r="A5492" s="222"/>
      <c r="B5492" s="268"/>
      <c r="C5492" s="269"/>
      <c r="D5492" s="270"/>
      <c r="E5492" s="271"/>
    </row>
    <row r="5493" spans="1:5">
      <c r="A5493" s="222"/>
      <c r="B5493" s="268"/>
      <c r="C5493" s="269"/>
      <c r="D5493" s="270"/>
      <c r="E5493" s="271"/>
    </row>
    <row r="5494" spans="1:5">
      <c r="A5494" s="222"/>
      <c r="B5494" s="268"/>
      <c r="C5494" s="269"/>
      <c r="D5494" s="270"/>
      <c r="E5494" s="271"/>
    </row>
    <row r="5495" spans="1:5">
      <c r="A5495" s="222"/>
      <c r="B5495" s="268"/>
      <c r="C5495" s="269"/>
      <c r="D5495" s="270"/>
      <c r="E5495" s="271"/>
    </row>
    <row r="5496" spans="1:5">
      <c r="A5496" s="222"/>
      <c r="B5496" s="268"/>
      <c r="C5496" s="269"/>
      <c r="D5496" s="270"/>
      <c r="E5496" s="271"/>
    </row>
    <row r="5497" spans="1:5">
      <c r="A5497" s="222"/>
      <c r="B5497" s="268"/>
      <c r="C5497" s="269"/>
      <c r="D5497" s="270"/>
      <c r="E5497" s="271"/>
    </row>
    <row r="5498" spans="1:5">
      <c r="A5498" s="222"/>
      <c r="B5498" s="268"/>
      <c r="C5498" s="269"/>
      <c r="D5498" s="270"/>
      <c r="E5498" s="271"/>
    </row>
    <row r="5499" spans="1:5">
      <c r="A5499" s="222"/>
      <c r="B5499" s="268"/>
      <c r="C5499" s="269"/>
      <c r="D5499" s="270"/>
      <c r="E5499" s="271"/>
    </row>
    <row r="5500" spans="1:5">
      <c r="A5500" s="222"/>
      <c r="B5500" s="268"/>
      <c r="C5500" s="269"/>
      <c r="D5500" s="270"/>
      <c r="E5500" s="271"/>
    </row>
    <row r="5501" spans="1:5">
      <c r="A5501" s="222"/>
      <c r="B5501" s="268"/>
      <c r="C5501" s="269"/>
      <c r="D5501" s="270"/>
      <c r="E5501" s="271"/>
    </row>
    <row r="5502" spans="1:5">
      <c r="A5502" s="222"/>
      <c r="B5502" s="268"/>
      <c r="C5502" s="269"/>
      <c r="D5502" s="270"/>
      <c r="E5502" s="271"/>
    </row>
    <row r="5503" spans="1:5">
      <c r="A5503" s="222"/>
      <c r="B5503" s="268"/>
      <c r="C5503" s="269"/>
      <c r="D5503" s="270"/>
      <c r="E5503" s="271"/>
    </row>
    <row r="5504" spans="1:5">
      <c r="A5504" s="222"/>
      <c r="B5504" s="268"/>
      <c r="C5504" s="269"/>
      <c r="D5504" s="270"/>
      <c r="E5504" s="271"/>
    </row>
    <row r="5505" spans="1:5">
      <c r="A5505" s="222"/>
      <c r="B5505" s="268"/>
      <c r="C5505" s="269"/>
      <c r="D5505" s="270"/>
      <c r="E5505" s="271"/>
    </row>
    <row r="5506" spans="1:5">
      <c r="A5506" s="222"/>
      <c r="B5506" s="268"/>
      <c r="C5506" s="269"/>
      <c r="D5506" s="270"/>
      <c r="E5506" s="271"/>
    </row>
    <row r="5507" spans="1:5">
      <c r="A5507" s="222"/>
      <c r="B5507" s="268"/>
      <c r="C5507" s="269"/>
      <c r="D5507" s="270"/>
      <c r="E5507" s="271"/>
    </row>
    <row r="5508" spans="1:5">
      <c r="A5508" s="222"/>
      <c r="B5508" s="268"/>
      <c r="C5508" s="269"/>
      <c r="D5508" s="270"/>
      <c r="E5508" s="271"/>
    </row>
    <row r="5509" spans="1:5">
      <c r="A5509" s="222"/>
      <c r="B5509" s="268"/>
      <c r="C5509" s="269"/>
      <c r="D5509" s="270"/>
      <c r="E5509" s="271"/>
    </row>
    <row r="5510" spans="1:5">
      <c r="A5510" s="222"/>
      <c r="B5510" s="268"/>
      <c r="C5510" s="269"/>
      <c r="D5510" s="270"/>
      <c r="E5510" s="271"/>
    </row>
    <row r="5511" spans="1:5">
      <c r="A5511" s="222"/>
      <c r="B5511" s="268"/>
      <c r="C5511" s="269"/>
      <c r="D5511" s="270"/>
      <c r="E5511" s="271"/>
    </row>
    <row r="5512" spans="1:5">
      <c r="A5512" s="222"/>
      <c r="B5512" s="268"/>
      <c r="C5512" s="269"/>
      <c r="D5512" s="270"/>
      <c r="E5512" s="271"/>
    </row>
    <row r="5513" spans="1:5">
      <c r="A5513" s="222"/>
      <c r="B5513" s="268"/>
      <c r="C5513" s="269"/>
      <c r="D5513" s="270"/>
      <c r="E5513" s="271"/>
    </row>
    <row r="5514" spans="1:5">
      <c r="A5514" s="222"/>
      <c r="B5514" s="268"/>
      <c r="C5514" s="269"/>
      <c r="D5514" s="270"/>
      <c r="E5514" s="271"/>
    </row>
    <row r="5515" spans="1:5">
      <c r="A5515" s="222"/>
      <c r="B5515" s="268"/>
      <c r="C5515" s="269"/>
      <c r="D5515" s="270"/>
      <c r="E5515" s="271"/>
    </row>
    <row r="5516" spans="1:5">
      <c r="A5516" s="222"/>
      <c r="B5516" s="268"/>
      <c r="C5516" s="269"/>
      <c r="D5516" s="270"/>
      <c r="E5516" s="271"/>
    </row>
    <row r="5517" spans="1:5">
      <c r="A5517" s="222"/>
      <c r="B5517" s="268"/>
      <c r="C5517" s="269"/>
      <c r="D5517" s="270"/>
      <c r="E5517" s="271"/>
    </row>
    <row r="5518" spans="1:5">
      <c r="A5518" s="222"/>
      <c r="B5518" s="268"/>
      <c r="C5518" s="269"/>
      <c r="D5518" s="270"/>
      <c r="E5518" s="271"/>
    </row>
    <row r="5519" spans="1:5">
      <c r="A5519" s="222"/>
      <c r="B5519" s="268"/>
      <c r="C5519" s="269"/>
      <c r="D5519" s="270"/>
      <c r="E5519" s="271"/>
    </row>
    <row r="5520" spans="1:5">
      <c r="A5520" s="222"/>
      <c r="B5520" s="268"/>
      <c r="C5520" s="269"/>
      <c r="D5520" s="270"/>
      <c r="E5520" s="271"/>
    </row>
    <row r="5521" spans="1:5">
      <c r="A5521" s="222"/>
      <c r="B5521" s="268"/>
      <c r="C5521" s="269"/>
      <c r="D5521" s="270"/>
      <c r="E5521" s="271"/>
    </row>
    <row r="5522" spans="1:5">
      <c r="A5522" s="222"/>
      <c r="B5522" s="268"/>
      <c r="C5522" s="269"/>
      <c r="D5522" s="270"/>
      <c r="E5522" s="271"/>
    </row>
    <row r="5523" spans="1:5">
      <c r="A5523" s="222"/>
      <c r="B5523" s="268"/>
      <c r="C5523" s="269"/>
      <c r="D5523" s="270"/>
      <c r="E5523" s="271"/>
    </row>
    <row r="5524" spans="1:5">
      <c r="A5524" s="222"/>
      <c r="B5524" s="268"/>
      <c r="C5524" s="269"/>
      <c r="D5524" s="270"/>
      <c r="E5524" s="271"/>
    </row>
    <row r="5525" spans="1:5">
      <c r="A5525" s="222"/>
      <c r="B5525" s="268"/>
      <c r="C5525" s="269"/>
      <c r="D5525" s="270"/>
      <c r="E5525" s="271"/>
    </row>
    <row r="5526" spans="1:5">
      <c r="A5526" s="222"/>
      <c r="B5526" s="268"/>
      <c r="C5526" s="269"/>
      <c r="D5526" s="270"/>
      <c r="E5526" s="271"/>
    </row>
    <row r="5527" spans="1:5">
      <c r="A5527" s="222"/>
      <c r="B5527" s="268"/>
      <c r="C5527" s="269"/>
      <c r="D5527" s="270"/>
      <c r="E5527" s="271"/>
    </row>
    <row r="5528" spans="1:5">
      <c r="A5528" s="222"/>
      <c r="B5528" s="268"/>
      <c r="C5528" s="269"/>
      <c r="D5528" s="270"/>
      <c r="E5528" s="271"/>
    </row>
    <row r="5529" spans="1:5">
      <c r="A5529" s="222"/>
      <c r="B5529" s="268"/>
      <c r="C5529" s="269"/>
      <c r="D5529" s="270"/>
      <c r="E5529" s="271"/>
    </row>
    <row r="5530" spans="1:5">
      <c r="A5530" s="222"/>
      <c r="B5530" s="268"/>
      <c r="C5530" s="269"/>
      <c r="D5530" s="270"/>
      <c r="E5530" s="271"/>
    </row>
    <row r="5531" spans="1:5">
      <c r="A5531" s="222"/>
      <c r="B5531" s="268"/>
      <c r="C5531" s="269"/>
      <c r="D5531" s="270"/>
      <c r="E5531" s="271"/>
    </row>
    <row r="5532" spans="1:5">
      <c r="A5532" s="222"/>
      <c r="B5532" s="268"/>
      <c r="C5532" s="269"/>
      <c r="D5532" s="270"/>
      <c r="E5532" s="271"/>
    </row>
    <row r="5533" spans="1:5">
      <c r="A5533" s="222"/>
      <c r="B5533" s="268"/>
      <c r="C5533" s="269"/>
      <c r="D5533" s="270"/>
      <c r="E5533" s="271"/>
    </row>
    <row r="5534" spans="1:5">
      <c r="A5534" s="222"/>
      <c r="B5534" s="268"/>
      <c r="C5534" s="269"/>
      <c r="D5534" s="270"/>
      <c r="E5534" s="271"/>
    </row>
    <row r="5535" spans="1:5">
      <c r="A5535" s="222"/>
      <c r="B5535" s="268"/>
      <c r="C5535" s="269"/>
      <c r="D5535" s="270"/>
      <c r="E5535" s="271"/>
    </row>
    <row r="5536" spans="1:5">
      <c r="A5536" s="222"/>
      <c r="B5536" s="268"/>
      <c r="C5536" s="269"/>
      <c r="D5536" s="270"/>
      <c r="E5536" s="271"/>
    </row>
    <row r="5537" spans="1:5">
      <c r="A5537" s="222"/>
      <c r="B5537" s="268"/>
      <c r="C5537" s="269"/>
      <c r="D5537" s="270"/>
      <c r="E5537" s="271"/>
    </row>
    <row r="5538" spans="1:5">
      <c r="A5538" s="222"/>
      <c r="B5538" s="268"/>
      <c r="C5538" s="269"/>
      <c r="D5538" s="270"/>
      <c r="E5538" s="271"/>
    </row>
    <row r="5539" spans="1:5">
      <c r="A5539" s="222"/>
      <c r="B5539" s="268"/>
      <c r="C5539" s="269"/>
      <c r="D5539" s="270"/>
      <c r="E5539" s="271"/>
    </row>
    <row r="5540" spans="1:5">
      <c r="A5540" s="222"/>
      <c r="B5540" s="268"/>
      <c r="C5540" s="269"/>
      <c r="D5540" s="270"/>
      <c r="E5540" s="271"/>
    </row>
    <row r="5541" spans="1:5">
      <c r="A5541" s="222"/>
      <c r="B5541" s="268"/>
      <c r="C5541" s="269"/>
      <c r="D5541" s="270"/>
      <c r="E5541" s="271"/>
    </row>
    <row r="5542" spans="1:5">
      <c r="A5542" s="222"/>
      <c r="B5542" s="268"/>
      <c r="C5542" s="269"/>
      <c r="D5542" s="270"/>
      <c r="E5542" s="271"/>
    </row>
    <row r="5543" spans="1:5">
      <c r="A5543" s="222"/>
      <c r="B5543" s="268"/>
      <c r="C5543" s="269"/>
      <c r="D5543" s="270"/>
      <c r="E5543" s="271"/>
    </row>
    <row r="5544" spans="1:5">
      <c r="A5544" s="222"/>
      <c r="B5544" s="268"/>
      <c r="C5544" s="269"/>
      <c r="D5544" s="270"/>
      <c r="E5544" s="271"/>
    </row>
    <row r="5545" spans="1:5">
      <c r="A5545" s="222"/>
      <c r="B5545" s="268"/>
      <c r="C5545" s="269"/>
      <c r="D5545" s="270"/>
      <c r="E5545" s="271"/>
    </row>
    <row r="5546" spans="1:5">
      <c r="A5546" s="222"/>
      <c r="B5546" s="268"/>
      <c r="C5546" s="269"/>
      <c r="D5546" s="270"/>
      <c r="E5546" s="271"/>
    </row>
    <row r="5547" spans="1:5">
      <c r="A5547" s="222"/>
      <c r="B5547" s="268"/>
      <c r="C5547" s="269"/>
      <c r="D5547" s="270"/>
      <c r="E5547" s="271"/>
    </row>
    <row r="5548" spans="1:5">
      <c r="A5548" s="222"/>
      <c r="B5548" s="268"/>
      <c r="C5548" s="269"/>
      <c r="D5548" s="270"/>
      <c r="E5548" s="271"/>
    </row>
    <row r="5549" spans="1:5">
      <c r="A5549" s="222"/>
      <c r="B5549" s="268"/>
      <c r="C5549" s="269"/>
      <c r="D5549" s="270"/>
      <c r="E5549" s="271"/>
    </row>
    <row r="5550" spans="1:5">
      <c r="A5550" s="222"/>
      <c r="B5550" s="268"/>
      <c r="C5550" s="269"/>
      <c r="D5550" s="270"/>
      <c r="E5550" s="271"/>
    </row>
    <row r="5551" spans="1:5">
      <c r="A5551" s="222"/>
      <c r="B5551" s="268"/>
      <c r="C5551" s="269"/>
      <c r="D5551" s="270"/>
      <c r="E5551" s="271"/>
    </row>
    <row r="5552" spans="1:5">
      <c r="A5552" s="222"/>
      <c r="B5552" s="268"/>
      <c r="C5552" s="269"/>
      <c r="D5552" s="270"/>
      <c r="E5552" s="271"/>
    </row>
    <row r="5553" spans="1:5">
      <c r="A5553" s="222"/>
      <c r="B5553" s="268"/>
      <c r="C5553" s="269"/>
      <c r="D5553" s="270"/>
      <c r="E5553" s="271"/>
    </row>
    <row r="5554" spans="1:5">
      <c r="A5554" s="222"/>
      <c r="B5554" s="268"/>
      <c r="C5554" s="269"/>
      <c r="D5554" s="270"/>
      <c r="E5554" s="271"/>
    </row>
    <row r="5555" spans="1:5">
      <c r="A5555" s="222"/>
      <c r="B5555" s="268"/>
      <c r="C5555" s="269"/>
      <c r="D5555" s="270"/>
      <c r="E5555" s="271"/>
    </row>
    <row r="5556" spans="1:5">
      <c r="A5556" s="222"/>
      <c r="B5556" s="268"/>
      <c r="C5556" s="269"/>
      <c r="D5556" s="270"/>
      <c r="E5556" s="271"/>
    </row>
    <row r="5557" spans="1:5">
      <c r="A5557" s="222"/>
      <c r="B5557" s="268"/>
      <c r="C5557" s="269"/>
      <c r="D5557" s="270"/>
      <c r="E5557" s="271"/>
    </row>
    <row r="5558" spans="1:5">
      <c r="A5558" s="222"/>
      <c r="B5558" s="268"/>
      <c r="C5558" s="269"/>
      <c r="D5558" s="270"/>
      <c r="E5558" s="271"/>
    </row>
    <row r="5559" spans="1:5">
      <c r="A5559" s="222"/>
      <c r="B5559" s="268"/>
      <c r="C5559" s="269"/>
      <c r="D5559" s="270"/>
      <c r="E5559" s="271"/>
    </row>
    <row r="5560" spans="1:5">
      <c r="A5560" s="222"/>
      <c r="B5560" s="268"/>
      <c r="C5560" s="269"/>
      <c r="D5560" s="270"/>
      <c r="E5560" s="271"/>
    </row>
    <row r="5561" spans="1:5">
      <c r="A5561" s="222"/>
      <c r="B5561" s="268"/>
      <c r="C5561" s="269"/>
      <c r="D5561" s="270"/>
      <c r="E5561" s="271"/>
    </row>
    <row r="5562" spans="1:5">
      <c r="A5562" s="222"/>
      <c r="B5562" s="268"/>
      <c r="C5562" s="269"/>
      <c r="D5562" s="270"/>
      <c r="E5562" s="271"/>
    </row>
    <row r="5563" spans="1:5">
      <c r="A5563" s="222"/>
      <c r="B5563" s="268"/>
      <c r="C5563" s="269"/>
      <c r="D5563" s="270"/>
      <c r="E5563" s="271"/>
    </row>
    <row r="5564" spans="1:5">
      <c r="A5564" s="222"/>
      <c r="B5564" s="268"/>
      <c r="C5564" s="269"/>
      <c r="D5564" s="270"/>
      <c r="E5564" s="271"/>
    </row>
    <row r="5565" spans="1:5">
      <c r="A5565" s="222"/>
      <c r="B5565" s="268"/>
      <c r="C5565" s="269"/>
      <c r="D5565" s="270"/>
      <c r="E5565" s="271"/>
    </row>
    <row r="5566" spans="1:5">
      <c r="A5566" s="222"/>
      <c r="B5566" s="268"/>
      <c r="C5566" s="269"/>
      <c r="D5566" s="270"/>
      <c r="E5566" s="271"/>
    </row>
    <row r="5567" spans="1:5">
      <c r="A5567" s="222"/>
      <c r="B5567" s="268"/>
      <c r="C5567" s="269"/>
      <c r="D5567" s="270"/>
      <c r="E5567" s="271"/>
    </row>
    <row r="5568" spans="1:5">
      <c r="A5568" s="222"/>
      <c r="B5568" s="268"/>
      <c r="C5568" s="269"/>
      <c r="D5568" s="270"/>
      <c r="E5568" s="271"/>
    </row>
    <row r="5569" spans="1:5">
      <c r="A5569" s="222"/>
      <c r="B5569" s="268"/>
      <c r="C5569" s="269"/>
      <c r="D5569" s="270"/>
      <c r="E5569" s="271"/>
    </row>
    <row r="5570" spans="1:5">
      <c r="A5570" s="222"/>
      <c r="B5570" s="268"/>
      <c r="C5570" s="269"/>
      <c r="D5570" s="270"/>
      <c r="E5570" s="271"/>
    </row>
    <row r="5571" spans="1:5">
      <c r="A5571" s="222"/>
      <c r="B5571" s="268"/>
      <c r="C5571" s="269"/>
      <c r="D5571" s="270"/>
      <c r="E5571" s="271"/>
    </row>
    <row r="5572" spans="1:5">
      <c r="A5572" s="222"/>
      <c r="B5572" s="268"/>
      <c r="C5572" s="269"/>
      <c r="D5572" s="270"/>
      <c r="E5572" s="271"/>
    </row>
    <row r="5573" spans="1:5">
      <c r="A5573" s="222"/>
      <c r="B5573" s="268"/>
      <c r="C5573" s="269"/>
      <c r="D5573" s="270"/>
      <c r="E5573" s="271"/>
    </row>
    <row r="5574" spans="1:5">
      <c r="A5574" s="222"/>
      <c r="B5574" s="268"/>
      <c r="C5574" s="269"/>
      <c r="D5574" s="270"/>
      <c r="E5574" s="271"/>
    </row>
    <row r="5575" spans="1:5">
      <c r="A5575" s="222"/>
      <c r="B5575" s="268"/>
      <c r="C5575" s="269"/>
      <c r="D5575" s="270"/>
      <c r="E5575" s="271"/>
    </row>
    <row r="5576" spans="1:5">
      <c r="A5576" s="222"/>
      <c r="B5576" s="268"/>
      <c r="C5576" s="269"/>
      <c r="D5576" s="270"/>
      <c r="E5576" s="271"/>
    </row>
    <row r="5577" spans="1:5">
      <c r="A5577" s="222"/>
      <c r="B5577" s="268"/>
      <c r="C5577" s="269"/>
      <c r="D5577" s="270"/>
      <c r="E5577" s="271"/>
    </row>
    <row r="5578" spans="1:5">
      <c r="A5578" s="222"/>
      <c r="B5578" s="268"/>
      <c r="C5578" s="269"/>
      <c r="D5578" s="270"/>
      <c r="E5578" s="271"/>
    </row>
    <row r="5579" spans="1:5">
      <c r="A5579" s="222"/>
      <c r="B5579" s="268"/>
      <c r="C5579" s="269"/>
      <c r="D5579" s="270"/>
      <c r="E5579" s="271"/>
    </row>
    <row r="5580" spans="1:5">
      <c r="A5580" s="222"/>
      <c r="B5580" s="268"/>
      <c r="C5580" s="269"/>
      <c r="D5580" s="270"/>
      <c r="E5580" s="271"/>
    </row>
    <row r="5581" spans="1:5">
      <c r="A5581" s="222"/>
      <c r="B5581" s="268"/>
      <c r="C5581" s="269"/>
      <c r="D5581" s="270"/>
      <c r="E5581" s="271"/>
    </row>
    <row r="5582" spans="1:5">
      <c r="A5582" s="222"/>
      <c r="B5582" s="268"/>
      <c r="C5582" s="269"/>
      <c r="D5582" s="270"/>
      <c r="E5582" s="271"/>
    </row>
    <row r="5583" spans="1:5">
      <c r="A5583" s="222"/>
      <c r="B5583" s="268"/>
      <c r="C5583" s="269"/>
      <c r="D5583" s="270"/>
      <c r="E5583" s="271"/>
    </row>
    <row r="5584" spans="1:5">
      <c r="A5584" s="222"/>
      <c r="B5584" s="268"/>
      <c r="C5584" s="269"/>
      <c r="D5584" s="270"/>
      <c r="E5584" s="271"/>
    </row>
    <row r="5585" spans="1:5">
      <c r="A5585" s="222"/>
      <c r="B5585" s="268"/>
      <c r="C5585" s="269"/>
      <c r="D5585" s="270"/>
      <c r="E5585" s="271"/>
    </row>
    <row r="5586" spans="1:5">
      <c r="A5586" s="222"/>
      <c r="B5586" s="268"/>
      <c r="C5586" s="269"/>
      <c r="D5586" s="270"/>
      <c r="E5586" s="271"/>
    </row>
    <row r="5587" spans="1:5">
      <c r="A5587" s="222"/>
      <c r="B5587" s="268"/>
      <c r="C5587" s="269"/>
      <c r="D5587" s="270"/>
      <c r="E5587" s="271"/>
    </row>
    <row r="5588" spans="1:5">
      <c r="A5588" s="222"/>
      <c r="B5588" s="268"/>
      <c r="C5588" s="269"/>
      <c r="D5588" s="270"/>
      <c r="E5588" s="271"/>
    </row>
    <row r="5589" spans="1:5">
      <c r="A5589" s="222"/>
      <c r="B5589" s="268"/>
      <c r="C5589" s="269"/>
      <c r="D5589" s="270"/>
      <c r="E5589" s="271"/>
    </row>
    <row r="5590" spans="1:5">
      <c r="A5590" s="222"/>
      <c r="B5590" s="268"/>
      <c r="C5590" s="269"/>
      <c r="D5590" s="270"/>
      <c r="E5590" s="271"/>
    </row>
    <row r="5591" spans="1:5">
      <c r="A5591" s="222"/>
      <c r="B5591" s="268"/>
      <c r="C5591" s="269"/>
      <c r="D5591" s="270"/>
      <c r="E5591" s="271"/>
    </row>
    <row r="5592" spans="1:5">
      <c r="A5592" s="222"/>
      <c r="B5592" s="268"/>
      <c r="C5592" s="269"/>
      <c r="D5592" s="270"/>
      <c r="E5592" s="271"/>
    </row>
    <row r="5593" spans="1:5">
      <c r="A5593" s="222"/>
      <c r="B5593" s="268"/>
      <c r="C5593" s="269"/>
      <c r="D5593" s="270"/>
      <c r="E5593" s="271"/>
    </row>
    <row r="5594" spans="1:5">
      <c r="A5594" s="222"/>
      <c r="B5594" s="268"/>
      <c r="C5594" s="269"/>
      <c r="D5594" s="270"/>
      <c r="E5594" s="271"/>
    </row>
    <row r="5595" spans="1:5">
      <c r="A5595" s="222"/>
      <c r="B5595" s="268"/>
      <c r="C5595" s="269"/>
      <c r="D5595" s="270"/>
      <c r="E5595" s="271"/>
    </row>
    <row r="5596" spans="1:5">
      <c r="A5596" s="222"/>
      <c r="B5596" s="268"/>
      <c r="C5596" s="269"/>
      <c r="D5596" s="270"/>
      <c r="E5596" s="271"/>
    </row>
    <row r="5597" spans="1:5">
      <c r="A5597" s="222"/>
      <c r="B5597" s="268"/>
      <c r="C5597" s="269"/>
      <c r="D5597" s="270"/>
      <c r="E5597" s="271"/>
    </row>
    <row r="5598" spans="1:5">
      <c r="A5598" s="222"/>
      <c r="B5598" s="268"/>
      <c r="C5598" s="269"/>
      <c r="D5598" s="270"/>
      <c r="E5598" s="271"/>
    </row>
    <row r="5599" spans="1:5">
      <c r="A5599" s="222"/>
      <c r="B5599" s="268"/>
      <c r="C5599" s="269"/>
      <c r="D5599" s="270"/>
      <c r="E5599" s="271"/>
    </row>
    <row r="5600" spans="1:5">
      <c r="A5600" s="222"/>
      <c r="B5600" s="268"/>
      <c r="C5600" s="269"/>
      <c r="D5600" s="270"/>
      <c r="E5600" s="271"/>
    </row>
    <row r="5601" spans="1:5">
      <c r="A5601" s="222"/>
      <c r="B5601" s="268"/>
      <c r="C5601" s="269"/>
      <c r="D5601" s="270"/>
      <c r="E5601" s="271"/>
    </row>
    <row r="5602" spans="1:5">
      <c r="A5602" s="222"/>
      <c r="B5602" s="268"/>
      <c r="C5602" s="269"/>
      <c r="D5602" s="270"/>
      <c r="E5602" s="271"/>
    </row>
    <row r="5603" spans="1:5">
      <c r="A5603" s="222"/>
      <c r="B5603" s="268"/>
      <c r="C5603" s="269"/>
      <c r="D5603" s="270"/>
      <c r="E5603" s="271"/>
    </row>
    <row r="5604" spans="1:5">
      <c r="A5604" s="222"/>
      <c r="B5604" s="268"/>
      <c r="C5604" s="269"/>
      <c r="D5604" s="270"/>
      <c r="E5604" s="271"/>
    </row>
    <row r="5605" spans="1:5">
      <c r="A5605" s="222"/>
      <c r="B5605" s="268"/>
      <c r="C5605" s="269"/>
      <c r="D5605" s="270"/>
      <c r="E5605" s="271"/>
    </row>
    <row r="5606" spans="1:5">
      <c r="A5606" s="222"/>
      <c r="B5606" s="268"/>
      <c r="C5606" s="269"/>
      <c r="D5606" s="270"/>
      <c r="E5606" s="271"/>
    </row>
    <row r="5607" spans="1:5">
      <c r="A5607" s="222"/>
      <c r="B5607" s="268"/>
      <c r="C5607" s="269"/>
      <c r="D5607" s="270"/>
      <c r="E5607" s="271"/>
    </row>
    <row r="5608" spans="1:5">
      <c r="A5608" s="222"/>
      <c r="B5608" s="268"/>
      <c r="C5608" s="269"/>
      <c r="D5608" s="270"/>
      <c r="E5608" s="271"/>
    </row>
    <row r="5609" spans="1:5">
      <c r="A5609" s="222"/>
      <c r="B5609" s="268"/>
      <c r="C5609" s="269"/>
      <c r="D5609" s="270"/>
      <c r="E5609" s="271"/>
    </row>
    <row r="5610" spans="1:5">
      <c r="A5610" s="222"/>
      <c r="B5610" s="268"/>
      <c r="C5610" s="269"/>
      <c r="D5610" s="270"/>
      <c r="E5610" s="271"/>
    </row>
    <row r="5611" spans="1:5">
      <c r="A5611" s="222"/>
      <c r="B5611" s="268"/>
      <c r="C5611" s="269"/>
      <c r="D5611" s="270"/>
      <c r="E5611" s="271"/>
    </row>
    <row r="5612" spans="1:5">
      <c r="A5612" s="222"/>
      <c r="B5612" s="268"/>
      <c r="C5612" s="269"/>
      <c r="D5612" s="270"/>
      <c r="E5612" s="271"/>
    </row>
    <row r="5613" spans="1:5">
      <c r="A5613" s="222"/>
      <c r="B5613" s="268"/>
      <c r="C5613" s="269"/>
      <c r="D5613" s="270"/>
      <c r="E5613" s="271"/>
    </row>
    <row r="5614" spans="1:5">
      <c r="A5614" s="222"/>
      <c r="B5614" s="268"/>
      <c r="C5614" s="269"/>
      <c r="D5614" s="270"/>
      <c r="E5614" s="271"/>
    </row>
    <row r="5615" spans="1:5">
      <c r="A5615" s="222"/>
      <c r="B5615" s="268"/>
      <c r="C5615" s="269"/>
      <c r="D5615" s="270"/>
      <c r="E5615" s="271"/>
    </row>
    <row r="5616" spans="1:5">
      <c r="A5616" s="222"/>
      <c r="B5616" s="268"/>
      <c r="C5616" s="269"/>
      <c r="D5616" s="270"/>
      <c r="E5616" s="271"/>
    </row>
    <row r="5617" spans="1:5">
      <c r="A5617" s="222"/>
      <c r="B5617" s="268"/>
      <c r="C5617" s="269"/>
      <c r="D5617" s="270"/>
      <c r="E5617" s="271"/>
    </row>
    <row r="5618" spans="1:5">
      <c r="A5618" s="222"/>
      <c r="B5618" s="268"/>
      <c r="C5618" s="269"/>
      <c r="D5618" s="270"/>
      <c r="E5618" s="271"/>
    </row>
    <row r="5619" spans="1:5">
      <c r="A5619" s="222"/>
      <c r="B5619" s="268"/>
      <c r="C5619" s="269"/>
      <c r="D5619" s="270"/>
      <c r="E5619" s="271"/>
    </row>
    <row r="5620" spans="1:5">
      <c r="A5620" s="222"/>
      <c r="B5620" s="268"/>
      <c r="C5620" s="269"/>
      <c r="D5620" s="270"/>
      <c r="E5620" s="271"/>
    </row>
    <row r="5621" spans="1:5">
      <c r="A5621" s="222"/>
      <c r="B5621" s="268"/>
      <c r="C5621" s="269"/>
      <c r="D5621" s="270"/>
      <c r="E5621" s="271"/>
    </row>
    <row r="5622" spans="1:5">
      <c r="A5622" s="222"/>
      <c r="B5622" s="268"/>
      <c r="C5622" s="269"/>
      <c r="D5622" s="270"/>
      <c r="E5622" s="271"/>
    </row>
    <row r="5623" spans="1:5">
      <c r="A5623" s="222"/>
      <c r="B5623" s="268"/>
      <c r="C5623" s="269"/>
      <c r="D5623" s="270"/>
      <c r="E5623" s="271"/>
    </row>
    <row r="5624" spans="1:5">
      <c r="A5624" s="222"/>
      <c r="B5624" s="268"/>
      <c r="C5624" s="269"/>
      <c r="D5624" s="270"/>
      <c r="E5624" s="271"/>
    </row>
    <row r="5625" spans="1:5">
      <c r="A5625" s="222"/>
      <c r="B5625" s="268"/>
      <c r="C5625" s="269"/>
      <c r="D5625" s="270"/>
      <c r="E5625" s="271"/>
    </row>
    <row r="5626" spans="1:5">
      <c r="A5626" s="222"/>
      <c r="B5626" s="268"/>
      <c r="C5626" s="269"/>
      <c r="D5626" s="270"/>
      <c r="E5626" s="271"/>
    </row>
    <row r="5627" spans="1:5">
      <c r="A5627" s="222"/>
      <c r="B5627" s="268"/>
      <c r="C5627" s="269"/>
      <c r="D5627" s="270"/>
      <c r="E5627" s="271"/>
    </row>
    <row r="5628" spans="1:5">
      <c r="A5628" s="222"/>
      <c r="B5628" s="268"/>
      <c r="C5628" s="269"/>
      <c r="D5628" s="270"/>
      <c r="E5628" s="271"/>
    </row>
    <row r="5629" spans="1:5">
      <c r="A5629" s="222"/>
      <c r="B5629" s="268"/>
      <c r="C5629" s="269"/>
      <c r="D5629" s="270"/>
      <c r="E5629" s="271"/>
    </row>
    <row r="5630" spans="1:5">
      <c r="A5630" s="222"/>
      <c r="B5630" s="268"/>
      <c r="C5630" s="269"/>
      <c r="D5630" s="270"/>
      <c r="E5630" s="271"/>
    </row>
    <row r="5631" spans="1:5">
      <c r="A5631" s="222"/>
      <c r="B5631" s="268"/>
      <c r="C5631" s="269"/>
      <c r="D5631" s="270"/>
      <c r="E5631" s="271"/>
    </row>
    <row r="5632" spans="1:5">
      <c r="A5632" s="222"/>
      <c r="B5632" s="268"/>
      <c r="C5632" s="269"/>
      <c r="D5632" s="270"/>
      <c r="E5632" s="271"/>
    </row>
    <row r="5633" spans="1:5">
      <c r="A5633" s="222"/>
      <c r="B5633" s="268"/>
      <c r="C5633" s="269"/>
      <c r="D5633" s="270"/>
      <c r="E5633" s="271"/>
    </row>
    <row r="5634" spans="1:5">
      <c r="A5634" s="222"/>
      <c r="B5634" s="268"/>
      <c r="C5634" s="269"/>
      <c r="D5634" s="270"/>
      <c r="E5634" s="271"/>
    </row>
    <row r="5635" spans="1:5">
      <c r="A5635" s="222"/>
      <c r="B5635" s="268"/>
      <c r="C5635" s="269"/>
      <c r="D5635" s="270"/>
      <c r="E5635" s="271"/>
    </row>
    <row r="5636" spans="1:5">
      <c r="A5636" s="222"/>
      <c r="B5636" s="268"/>
      <c r="C5636" s="269"/>
      <c r="D5636" s="270"/>
      <c r="E5636" s="271"/>
    </row>
    <row r="5637" spans="1:5">
      <c r="A5637" s="222"/>
      <c r="B5637" s="268"/>
      <c r="C5637" s="269"/>
      <c r="D5637" s="270"/>
      <c r="E5637" s="271"/>
    </row>
    <row r="5638" spans="1:5">
      <c r="A5638" s="222"/>
      <c r="B5638" s="268"/>
      <c r="C5638" s="269"/>
      <c r="D5638" s="270"/>
      <c r="E5638" s="271"/>
    </row>
    <row r="5639" spans="1:5">
      <c r="A5639" s="222"/>
      <c r="B5639" s="268"/>
      <c r="C5639" s="269"/>
      <c r="D5639" s="270"/>
      <c r="E5639" s="271"/>
    </row>
    <row r="5640" spans="1:5">
      <c r="A5640" s="222"/>
      <c r="B5640" s="268"/>
      <c r="C5640" s="269"/>
      <c r="D5640" s="270"/>
      <c r="E5640" s="271"/>
    </row>
    <row r="5641" spans="1:5">
      <c r="A5641" s="222"/>
      <c r="B5641" s="268"/>
      <c r="C5641" s="269"/>
      <c r="D5641" s="270"/>
      <c r="E5641" s="271"/>
    </row>
    <row r="5642" spans="1:5">
      <c r="A5642" s="222"/>
      <c r="B5642" s="268"/>
      <c r="C5642" s="269"/>
      <c r="D5642" s="270"/>
      <c r="E5642" s="271"/>
    </row>
    <row r="5643" spans="1:5">
      <c r="A5643" s="222"/>
      <c r="B5643" s="268"/>
      <c r="C5643" s="269"/>
      <c r="D5643" s="270"/>
      <c r="E5643" s="271"/>
    </row>
    <row r="5644" spans="1:5">
      <c r="A5644" s="222"/>
      <c r="B5644" s="268"/>
      <c r="C5644" s="269"/>
      <c r="D5644" s="270"/>
      <c r="E5644" s="271"/>
    </row>
    <row r="5645" spans="1:5">
      <c r="A5645" s="222"/>
      <c r="B5645" s="268"/>
      <c r="C5645" s="269"/>
      <c r="D5645" s="270"/>
      <c r="E5645" s="271"/>
    </row>
    <row r="5646" spans="1:5">
      <c r="A5646" s="222"/>
      <c r="B5646" s="268"/>
      <c r="C5646" s="269"/>
      <c r="D5646" s="270"/>
      <c r="E5646" s="271"/>
    </row>
    <row r="5647" spans="1:5">
      <c r="A5647" s="222"/>
      <c r="B5647" s="268"/>
      <c r="C5647" s="269"/>
      <c r="D5647" s="270"/>
      <c r="E5647" s="271"/>
    </row>
    <row r="5648" spans="1:5">
      <c r="A5648" s="222"/>
      <c r="B5648" s="268"/>
      <c r="C5648" s="269"/>
      <c r="D5648" s="270"/>
      <c r="E5648" s="271"/>
    </row>
    <row r="5649" spans="1:5">
      <c r="A5649" s="222"/>
      <c r="B5649" s="268"/>
      <c r="C5649" s="269"/>
      <c r="D5649" s="270"/>
      <c r="E5649" s="271"/>
    </row>
    <row r="5650" spans="1:5">
      <c r="A5650" s="222"/>
      <c r="B5650" s="268"/>
      <c r="C5650" s="269"/>
      <c r="D5650" s="270"/>
      <c r="E5650" s="271"/>
    </row>
    <row r="5651" spans="1:5">
      <c r="A5651" s="222"/>
      <c r="B5651" s="268"/>
      <c r="C5651" s="269"/>
      <c r="D5651" s="270"/>
      <c r="E5651" s="271"/>
    </row>
    <row r="5652" spans="1:5">
      <c r="A5652" s="222"/>
      <c r="B5652" s="268"/>
      <c r="C5652" s="269"/>
      <c r="D5652" s="270"/>
      <c r="E5652" s="271"/>
    </row>
    <row r="5653" spans="1:5">
      <c r="A5653" s="222"/>
      <c r="B5653" s="268"/>
      <c r="C5653" s="269"/>
      <c r="D5653" s="270"/>
      <c r="E5653" s="271"/>
    </row>
    <row r="5654" spans="1:5">
      <c r="A5654" s="222"/>
      <c r="B5654" s="268"/>
      <c r="C5654" s="269"/>
      <c r="D5654" s="270"/>
      <c r="E5654" s="271"/>
    </row>
    <row r="5655" spans="1:5">
      <c r="A5655" s="222"/>
      <c r="B5655" s="268"/>
      <c r="C5655" s="269"/>
      <c r="D5655" s="270"/>
      <c r="E5655" s="271"/>
    </row>
    <row r="5656" spans="1:5">
      <c r="A5656" s="222"/>
      <c r="B5656" s="268"/>
      <c r="C5656" s="269"/>
      <c r="D5656" s="270"/>
      <c r="E5656" s="271"/>
    </row>
    <row r="5657" spans="1:5">
      <c r="A5657" s="222"/>
      <c r="B5657" s="268"/>
      <c r="C5657" s="269"/>
      <c r="D5657" s="270"/>
      <c r="E5657" s="271"/>
    </row>
    <row r="5658" spans="1:5">
      <c r="A5658" s="222"/>
      <c r="B5658" s="268"/>
      <c r="C5658" s="269"/>
      <c r="D5658" s="270"/>
      <c r="E5658" s="271"/>
    </row>
    <row r="5659" spans="1:5">
      <c r="A5659" s="222"/>
      <c r="B5659" s="268"/>
      <c r="C5659" s="269"/>
      <c r="D5659" s="270"/>
      <c r="E5659" s="271"/>
    </row>
    <row r="5660" spans="1:5">
      <c r="A5660" s="222"/>
      <c r="B5660" s="268"/>
      <c r="C5660" s="269"/>
      <c r="D5660" s="270"/>
      <c r="E5660" s="271"/>
    </row>
    <row r="5661" spans="1:5">
      <c r="A5661" s="222"/>
      <c r="B5661" s="268"/>
      <c r="C5661" s="269"/>
      <c r="D5661" s="270"/>
      <c r="E5661" s="271"/>
    </row>
    <row r="5662" spans="1:5">
      <c r="A5662" s="222"/>
      <c r="B5662" s="268"/>
      <c r="C5662" s="269"/>
      <c r="D5662" s="270"/>
      <c r="E5662" s="271"/>
    </row>
    <row r="5663" spans="1:5">
      <c r="A5663" s="222"/>
      <c r="B5663" s="268"/>
      <c r="C5663" s="269"/>
      <c r="D5663" s="270"/>
      <c r="E5663" s="271"/>
    </row>
    <row r="5664" spans="1:5">
      <c r="A5664" s="222"/>
      <c r="B5664" s="268"/>
      <c r="C5664" s="269"/>
      <c r="D5664" s="270"/>
      <c r="E5664" s="271"/>
    </row>
    <row r="5665" spans="1:5">
      <c r="A5665" s="222"/>
      <c r="B5665" s="268"/>
      <c r="C5665" s="269"/>
      <c r="D5665" s="270"/>
      <c r="E5665" s="271"/>
    </row>
    <row r="5666" spans="1:5">
      <c r="A5666" s="222"/>
      <c r="B5666" s="268"/>
      <c r="C5666" s="269"/>
      <c r="D5666" s="270"/>
      <c r="E5666" s="271"/>
    </row>
    <row r="5667" spans="1:5">
      <c r="A5667" s="222"/>
      <c r="B5667" s="268"/>
      <c r="C5667" s="269"/>
      <c r="D5667" s="270"/>
      <c r="E5667" s="271"/>
    </row>
    <row r="5668" spans="1:5">
      <c r="A5668" s="222"/>
      <c r="B5668" s="268"/>
      <c r="C5668" s="269"/>
      <c r="D5668" s="270"/>
      <c r="E5668" s="271"/>
    </row>
    <row r="5669" spans="1:5">
      <c r="A5669" s="222"/>
      <c r="B5669" s="268"/>
      <c r="C5669" s="269"/>
      <c r="D5669" s="270"/>
      <c r="E5669" s="271"/>
    </row>
    <row r="5670" spans="1:5">
      <c r="A5670" s="222"/>
      <c r="B5670" s="268"/>
      <c r="C5670" s="269"/>
      <c r="D5670" s="270"/>
      <c r="E5670" s="271"/>
    </row>
    <row r="5671" spans="1:5">
      <c r="A5671" s="222"/>
      <c r="B5671" s="268"/>
      <c r="C5671" s="269"/>
      <c r="D5671" s="270"/>
      <c r="E5671" s="271"/>
    </row>
    <row r="5672" spans="1:5">
      <c r="A5672" s="222"/>
      <c r="B5672" s="268"/>
      <c r="C5672" s="269"/>
      <c r="D5672" s="270"/>
      <c r="E5672" s="271"/>
    </row>
    <row r="5673" spans="1:5">
      <c r="A5673" s="222"/>
      <c r="B5673" s="268"/>
      <c r="C5673" s="269"/>
      <c r="D5673" s="270"/>
      <c r="E5673" s="271"/>
    </row>
    <row r="5674" spans="1:5">
      <c r="A5674" s="222"/>
      <c r="B5674" s="268"/>
      <c r="C5674" s="269"/>
      <c r="D5674" s="270"/>
      <c r="E5674" s="271"/>
    </row>
    <row r="5675" spans="1:5">
      <c r="A5675" s="222"/>
      <c r="B5675" s="268"/>
      <c r="C5675" s="269"/>
      <c r="D5675" s="270"/>
      <c r="E5675" s="271"/>
    </row>
    <row r="5676" spans="1:5">
      <c r="A5676" s="222"/>
      <c r="B5676" s="268"/>
      <c r="C5676" s="269"/>
      <c r="D5676" s="270"/>
      <c r="E5676" s="271"/>
    </row>
    <row r="5677" spans="1:5">
      <c r="A5677" s="222"/>
      <c r="B5677" s="268"/>
      <c r="C5677" s="269"/>
      <c r="D5677" s="270"/>
      <c r="E5677" s="271"/>
    </row>
    <row r="5678" spans="1:5">
      <c r="A5678" s="222"/>
      <c r="B5678" s="268"/>
      <c r="C5678" s="269"/>
      <c r="D5678" s="270"/>
      <c r="E5678" s="271"/>
    </row>
    <row r="5679" spans="1:5">
      <c r="A5679" s="222"/>
      <c r="B5679" s="268"/>
      <c r="C5679" s="269"/>
      <c r="D5679" s="270"/>
      <c r="E5679" s="271"/>
    </row>
    <row r="5680" spans="1:5">
      <c r="A5680" s="222"/>
      <c r="B5680" s="268"/>
      <c r="C5680" s="269"/>
      <c r="D5680" s="270"/>
      <c r="E5680" s="271"/>
    </row>
    <row r="5681" spans="1:5">
      <c r="A5681" s="222"/>
      <c r="B5681" s="268"/>
      <c r="C5681" s="269"/>
      <c r="D5681" s="270"/>
      <c r="E5681" s="271"/>
    </row>
    <row r="5682" spans="1:5">
      <c r="A5682" s="222"/>
      <c r="B5682" s="268"/>
      <c r="C5682" s="269"/>
      <c r="D5682" s="270"/>
      <c r="E5682" s="271"/>
    </row>
    <row r="5683" spans="1:5">
      <c r="A5683" s="222"/>
      <c r="B5683" s="268"/>
      <c r="C5683" s="269"/>
      <c r="D5683" s="270"/>
      <c r="E5683" s="271"/>
    </row>
    <row r="5684" spans="1:5">
      <c r="A5684" s="222"/>
      <c r="B5684" s="268"/>
      <c r="C5684" s="269"/>
      <c r="D5684" s="270"/>
      <c r="E5684" s="271"/>
    </row>
    <row r="5685" spans="1:5">
      <c r="A5685" s="222"/>
      <c r="B5685" s="268"/>
      <c r="C5685" s="269"/>
      <c r="D5685" s="270"/>
      <c r="E5685" s="271"/>
    </row>
    <row r="5686" spans="1:5">
      <c r="A5686" s="222"/>
      <c r="B5686" s="268"/>
      <c r="C5686" s="269"/>
      <c r="D5686" s="270"/>
      <c r="E5686" s="271"/>
    </row>
    <row r="5687" spans="1:5">
      <c r="A5687" s="222"/>
      <c r="B5687" s="268"/>
      <c r="C5687" s="269"/>
      <c r="D5687" s="270"/>
      <c r="E5687" s="271"/>
    </row>
    <row r="5688" spans="1:5">
      <c r="A5688" s="222"/>
      <c r="B5688" s="268"/>
      <c r="C5688" s="269"/>
      <c r="D5688" s="270"/>
      <c r="E5688" s="271"/>
    </row>
    <row r="5689" spans="1:5">
      <c r="A5689" s="222"/>
      <c r="B5689" s="268"/>
      <c r="C5689" s="269"/>
      <c r="D5689" s="270"/>
      <c r="E5689" s="271"/>
    </row>
    <row r="5690" spans="1:5">
      <c r="A5690" s="222"/>
      <c r="B5690" s="268"/>
      <c r="C5690" s="269"/>
      <c r="D5690" s="270"/>
      <c r="E5690" s="271"/>
    </row>
    <row r="5691" spans="1:5">
      <c r="A5691" s="222"/>
      <c r="B5691" s="268"/>
      <c r="C5691" s="269"/>
      <c r="D5691" s="270"/>
      <c r="E5691" s="271"/>
    </row>
    <row r="5692" spans="1:5">
      <c r="A5692" s="222"/>
      <c r="B5692" s="268"/>
      <c r="C5692" s="269"/>
      <c r="D5692" s="270"/>
      <c r="E5692" s="271"/>
    </row>
    <row r="5693" spans="1:5">
      <c r="A5693" s="222"/>
      <c r="B5693" s="268"/>
      <c r="C5693" s="269"/>
      <c r="D5693" s="270"/>
      <c r="E5693" s="271"/>
    </row>
    <row r="5694" spans="1:5">
      <c r="A5694" s="222"/>
      <c r="B5694" s="268"/>
      <c r="C5694" s="269"/>
      <c r="D5694" s="270"/>
      <c r="E5694" s="271"/>
    </row>
    <row r="5695" spans="1:5">
      <c r="A5695" s="222"/>
      <c r="B5695" s="268"/>
      <c r="C5695" s="269"/>
      <c r="D5695" s="270"/>
      <c r="E5695" s="271"/>
    </row>
    <row r="5696" spans="1:5">
      <c r="A5696" s="222"/>
      <c r="B5696" s="268"/>
      <c r="C5696" s="269"/>
      <c r="D5696" s="270"/>
      <c r="E5696" s="271"/>
    </row>
    <row r="5697" spans="1:5">
      <c r="A5697" s="222"/>
      <c r="B5697" s="268"/>
      <c r="C5697" s="269"/>
      <c r="D5697" s="270"/>
      <c r="E5697" s="271"/>
    </row>
    <row r="5698" spans="1:5">
      <c r="A5698" s="222"/>
      <c r="B5698" s="268"/>
      <c r="C5698" s="269"/>
      <c r="D5698" s="270"/>
      <c r="E5698" s="271"/>
    </row>
    <row r="5699" spans="1:5">
      <c r="A5699" s="222"/>
      <c r="B5699" s="268"/>
      <c r="C5699" s="269"/>
      <c r="D5699" s="270"/>
      <c r="E5699" s="271"/>
    </row>
    <row r="5700" spans="1:5">
      <c r="A5700" s="222"/>
      <c r="B5700" s="268"/>
      <c r="C5700" s="269"/>
      <c r="D5700" s="270"/>
      <c r="E5700" s="271"/>
    </row>
    <row r="5701" spans="1:5">
      <c r="A5701" s="222"/>
      <c r="B5701" s="268"/>
      <c r="C5701" s="269"/>
      <c r="D5701" s="270"/>
      <c r="E5701" s="271"/>
    </row>
    <row r="5702" spans="1:5">
      <c r="A5702" s="222"/>
      <c r="B5702" s="268"/>
      <c r="C5702" s="269"/>
      <c r="D5702" s="270"/>
      <c r="E5702" s="271"/>
    </row>
    <row r="5703" spans="1:5">
      <c r="A5703" s="222"/>
      <c r="B5703" s="268"/>
      <c r="C5703" s="269"/>
      <c r="D5703" s="270"/>
      <c r="E5703" s="271"/>
    </row>
    <row r="5704" spans="1:5">
      <c r="A5704" s="222"/>
      <c r="B5704" s="268"/>
      <c r="C5704" s="269"/>
      <c r="D5704" s="270"/>
      <c r="E5704" s="271"/>
    </row>
    <row r="5705" spans="1:5">
      <c r="A5705" s="222"/>
      <c r="B5705" s="268"/>
      <c r="C5705" s="269"/>
      <c r="D5705" s="270"/>
      <c r="E5705" s="271"/>
    </row>
    <row r="5706" spans="1:5">
      <c r="A5706" s="222"/>
      <c r="B5706" s="268"/>
      <c r="C5706" s="269"/>
      <c r="D5706" s="270"/>
      <c r="E5706" s="271"/>
    </row>
    <row r="5707" spans="1:5">
      <c r="A5707" s="222"/>
      <c r="B5707" s="268"/>
      <c r="C5707" s="269"/>
      <c r="D5707" s="270"/>
      <c r="E5707" s="271"/>
    </row>
    <row r="5708" spans="1:5">
      <c r="A5708" s="222"/>
      <c r="B5708" s="268"/>
      <c r="C5708" s="269"/>
      <c r="D5708" s="270"/>
      <c r="E5708" s="271"/>
    </row>
    <row r="5709" spans="1:5">
      <c r="A5709" s="222"/>
      <c r="B5709" s="268"/>
      <c r="C5709" s="269"/>
      <c r="D5709" s="270"/>
      <c r="E5709" s="271"/>
    </row>
    <row r="5710" spans="1:5">
      <c r="A5710" s="222"/>
      <c r="B5710" s="268"/>
      <c r="C5710" s="269"/>
      <c r="D5710" s="270"/>
      <c r="E5710" s="271"/>
    </row>
    <row r="5711" spans="1:5">
      <c r="A5711" s="222"/>
      <c r="B5711" s="268"/>
      <c r="C5711" s="269"/>
      <c r="D5711" s="270"/>
      <c r="E5711" s="271"/>
    </row>
    <row r="5712" spans="1:5">
      <c r="A5712" s="222"/>
      <c r="B5712" s="268"/>
      <c r="C5712" s="269"/>
      <c r="D5712" s="270"/>
      <c r="E5712" s="271"/>
    </row>
    <row r="5713" spans="1:5">
      <c r="A5713" s="222"/>
      <c r="B5713" s="268"/>
      <c r="C5713" s="269"/>
      <c r="D5713" s="270"/>
      <c r="E5713" s="271"/>
    </row>
    <row r="5714" spans="1:5">
      <c r="A5714" s="222"/>
      <c r="B5714" s="268"/>
      <c r="C5714" s="269"/>
      <c r="D5714" s="270"/>
      <c r="E5714" s="271"/>
    </row>
    <row r="5715" spans="1:5">
      <c r="A5715" s="222"/>
      <c r="B5715" s="268"/>
      <c r="C5715" s="269"/>
      <c r="D5715" s="270"/>
      <c r="E5715" s="271"/>
    </row>
    <row r="5716" spans="1:5">
      <c r="A5716" s="222"/>
      <c r="B5716" s="268"/>
      <c r="C5716" s="269"/>
      <c r="D5716" s="270"/>
      <c r="E5716" s="271"/>
    </row>
    <row r="5717" spans="1:5">
      <c r="A5717" s="222"/>
      <c r="B5717" s="268"/>
      <c r="C5717" s="269"/>
      <c r="D5717" s="270"/>
      <c r="E5717" s="271"/>
    </row>
    <row r="5718" spans="1:5">
      <c r="A5718" s="222"/>
      <c r="B5718" s="268"/>
      <c r="C5718" s="269"/>
      <c r="D5718" s="270"/>
      <c r="E5718" s="271"/>
    </row>
    <row r="5719" spans="1:5">
      <c r="A5719" s="222"/>
      <c r="B5719" s="268"/>
      <c r="C5719" s="269"/>
      <c r="D5719" s="270"/>
      <c r="E5719" s="271"/>
    </row>
    <row r="5720" spans="1:5">
      <c r="A5720" s="222"/>
      <c r="B5720" s="268"/>
      <c r="C5720" s="269"/>
      <c r="D5720" s="270"/>
      <c r="E5720" s="271"/>
    </row>
    <row r="5721" spans="1:5">
      <c r="A5721" s="222"/>
      <c r="B5721" s="268"/>
      <c r="C5721" s="269"/>
      <c r="D5721" s="270"/>
      <c r="E5721" s="271"/>
    </row>
    <row r="5722" spans="1:5">
      <c r="A5722" s="222"/>
      <c r="B5722" s="268"/>
      <c r="C5722" s="269"/>
      <c r="D5722" s="270"/>
      <c r="E5722" s="271"/>
    </row>
    <row r="5723" spans="1:5">
      <c r="A5723" s="222"/>
      <c r="B5723" s="268"/>
      <c r="C5723" s="269"/>
      <c r="D5723" s="270"/>
      <c r="E5723" s="271"/>
    </row>
    <row r="5724" spans="1:5">
      <c r="A5724" s="222"/>
      <c r="B5724" s="268"/>
      <c r="C5724" s="269"/>
      <c r="D5724" s="270"/>
      <c r="E5724" s="271"/>
    </row>
    <row r="5725" spans="1:5">
      <c r="A5725" s="222"/>
      <c r="B5725" s="268"/>
      <c r="C5725" s="269"/>
      <c r="D5725" s="270"/>
      <c r="E5725" s="271"/>
    </row>
    <row r="5726" spans="1:5">
      <c r="A5726" s="222"/>
      <c r="B5726" s="268"/>
      <c r="C5726" s="269"/>
      <c r="D5726" s="270"/>
      <c r="E5726" s="271"/>
    </row>
    <row r="5727" spans="1:5">
      <c r="A5727" s="222"/>
      <c r="B5727" s="268"/>
      <c r="C5727" s="269"/>
      <c r="D5727" s="270"/>
      <c r="E5727" s="271"/>
    </row>
    <row r="5728" spans="1:5">
      <c r="A5728" s="222"/>
      <c r="B5728" s="268"/>
      <c r="C5728" s="269"/>
      <c r="D5728" s="270"/>
      <c r="E5728" s="271"/>
    </row>
    <row r="5729" spans="1:5">
      <c r="A5729" s="222"/>
      <c r="B5729" s="268"/>
      <c r="C5729" s="269"/>
      <c r="D5729" s="270"/>
      <c r="E5729" s="271"/>
    </row>
    <row r="5730" spans="1:5">
      <c r="A5730" s="222"/>
      <c r="B5730" s="268"/>
      <c r="C5730" s="269"/>
      <c r="D5730" s="270"/>
      <c r="E5730" s="271"/>
    </row>
    <row r="5731" spans="1:5">
      <c r="A5731" s="222"/>
      <c r="B5731" s="268"/>
      <c r="C5731" s="269"/>
      <c r="D5731" s="270"/>
      <c r="E5731" s="271"/>
    </row>
    <row r="5732" spans="1:5">
      <c r="A5732" s="222"/>
      <c r="B5732" s="268"/>
      <c r="C5732" s="269"/>
      <c r="D5732" s="270"/>
      <c r="E5732" s="271"/>
    </row>
    <row r="5733" spans="1:5">
      <c r="A5733" s="222"/>
      <c r="B5733" s="268"/>
      <c r="C5733" s="269"/>
      <c r="D5733" s="270"/>
      <c r="E5733" s="271"/>
    </row>
    <row r="5734" spans="1:5">
      <c r="A5734" s="222"/>
      <c r="B5734" s="268"/>
      <c r="C5734" s="269"/>
      <c r="D5734" s="270"/>
      <c r="E5734" s="271"/>
    </row>
    <row r="5735" spans="1:5">
      <c r="A5735" s="222"/>
      <c r="B5735" s="268"/>
      <c r="C5735" s="269"/>
      <c r="D5735" s="270"/>
      <c r="E5735" s="271"/>
    </row>
    <row r="5736" spans="1:5">
      <c r="A5736" s="222"/>
      <c r="B5736" s="268"/>
      <c r="C5736" s="269"/>
      <c r="D5736" s="270"/>
      <c r="E5736" s="271"/>
    </row>
    <row r="5737" spans="1:5">
      <c r="A5737" s="222"/>
      <c r="B5737" s="268"/>
      <c r="C5737" s="269"/>
      <c r="D5737" s="270"/>
      <c r="E5737" s="271"/>
    </row>
    <row r="5738" spans="1:5">
      <c r="A5738" s="222"/>
      <c r="B5738" s="268"/>
      <c r="C5738" s="269"/>
      <c r="D5738" s="270"/>
      <c r="E5738" s="271"/>
    </row>
    <row r="5739" spans="1:5">
      <c r="A5739" s="222"/>
      <c r="B5739" s="268"/>
      <c r="C5739" s="269"/>
      <c r="D5739" s="270"/>
      <c r="E5739" s="271"/>
    </row>
    <row r="5740" spans="1:5">
      <c r="A5740" s="222"/>
      <c r="B5740" s="268"/>
      <c r="C5740" s="269"/>
      <c r="D5740" s="270"/>
      <c r="E5740" s="271"/>
    </row>
    <row r="5741" spans="1:5">
      <c r="A5741" s="222"/>
      <c r="B5741" s="268"/>
      <c r="C5741" s="269"/>
      <c r="D5741" s="270"/>
      <c r="E5741" s="271"/>
    </row>
    <row r="5742" spans="1:5">
      <c r="A5742" s="222"/>
      <c r="B5742" s="268"/>
      <c r="C5742" s="269"/>
      <c r="D5742" s="270"/>
      <c r="E5742" s="271"/>
    </row>
    <row r="5743" spans="1:5">
      <c r="A5743" s="222"/>
      <c r="B5743" s="268"/>
      <c r="C5743" s="269"/>
      <c r="D5743" s="270"/>
      <c r="E5743" s="271"/>
    </row>
    <row r="5744" spans="1:5">
      <c r="A5744" s="222"/>
      <c r="B5744" s="268"/>
      <c r="C5744" s="269"/>
      <c r="D5744" s="270"/>
      <c r="E5744" s="271"/>
    </row>
    <row r="5745" spans="1:5">
      <c r="A5745" s="222"/>
      <c r="B5745" s="268"/>
      <c r="C5745" s="269"/>
      <c r="D5745" s="270"/>
      <c r="E5745" s="271"/>
    </row>
    <row r="5746" spans="1:5">
      <c r="A5746" s="222"/>
      <c r="B5746" s="268"/>
      <c r="C5746" s="269"/>
      <c r="D5746" s="270"/>
      <c r="E5746" s="271"/>
    </row>
    <row r="5747" spans="1:5">
      <c r="A5747" s="222"/>
      <c r="B5747" s="268"/>
      <c r="C5747" s="269"/>
      <c r="D5747" s="270"/>
      <c r="E5747" s="271"/>
    </row>
    <row r="5748" spans="1:5">
      <c r="A5748" s="222"/>
      <c r="B5748" s="268"/>
      <c r="C5748" s="269"/>
      <c r="D5748" s="270"/>
      <c r="E5748" s="271"/>
    </row>
    <row r="5749" spans="1:5">
      <c r="A5749" s="222"/>
      <c r="B5749" s="268"/>
      <c r="C5749" s="269"/>
      <c r="D5749" s="270"/>
      <c r="E5749" s="271"/>
    </row>
    <row r="5750" spans="1:5">
      <c r="A5750" s="222"/>
      <c r="B5750" s="268"/>
      <c r="C5750" s="269"/>
      <c r="D5750" s="270"/>
      <c r="E5750" s="271"/>
    </row>
    <row r="5751" spans="1:5">
      <c r="A5751" s="222"/>
      <c r="B5751" s="268"/>
      <c r="C5751" s="269"/>
      <c r="D5751" s="270"/>
      <c r="E5751" s="271"/>
    </row>
    <row r="5752" spans="1:5">
      <c r="A5752" s="222"/>
      <c r="B5752" s="268"/>
      <c r="C5752" s="269"/>
      <c r="D5752" s="270"/>
      <c r="E5752" s="271"/>
    </row>
    <row r="5753" spans="1:5">
      <c r="A5753" s="222"/>
      <c r="B5753" s="268"/>
      <c r="C5753" s="269"/>
      <c r="D5753" s="270"/>
      <c r="E5753" s="271"/>
    </row>
    <row r="5754" spans="1:5">
      <c r="A5754" s="222"/>
      <c r="B5754" s="268"/>
      <c r="C5754" s="269"/>
      <c r="D5754" s="270"/>
      <c r="E5754" s="271"/>
    </row>
    <row r="5755" spans="1:5">
      <c r="A5755" s="222"/>
      <c r="B5755" s="268"/>
      <c r="C5755" s="269"/>
      <c r="D5755" s="270"/>
      <c r="E5755" s="271"/>
    </row>
    <row r="5756" spans="1:5">
      <c r="A5756" s="222"/>
      <c r="B5756" s="268"/>
      <c r="C5756" s="269"/>
      <c r="D5756" s="270"/>
      <c r="E5756" s="271"/>
    </row>
    <row r="5757" spans="1:5">
      <c r="A5757" s="222"/>
      <c r="B5757" s="268"/>
      <c r="C5757" s="269"/>
      <c r="D5757" s="270"/>
      <c r="E5757" s="271"/>
    </row>
    <row r="5758" spans="1:5">
      <c r="A5758" s="222"/>
      <c r="B5758" s="268"/>
      <c r="C5758" s="269"/>
      <c r="D5758" s="270"/>
      <c r="E5758" s="271"/>
    </row>
    <row r="5759" spans="1:5">
      <c r="A5759" s="222"/>
      <c r="B5759" s="268"/>
      <c r="C5759" s="269"/>
      <c r="D5759" s="270"/>
      <c r="E5759" s="271"/>
    </row>
    <row r="5760" spans="1:5">
      <c r="A5760" s="222"/>
      <c r="B5760" s="268"/>
      <c r="C5760" s="269"/>
      <c r="D5760" s="270"/>
      <c r="E5760" s="271"/>
    </row>
    <row r="5761" spans="1:5">
      <c r="A5761" s="222"/>
      <c r="B5761" s="268"/>
      <c r="C5761" s="269"/>
      <c r="D5761" s="270"/>
      <c r="E5761" s="271"/>
    </row>
    <row r="5762" spans="1:5">
      <c r="A5762" s="222"/>
      <c r="B5762" s="268"/>
      <c r="C5762" s="269"/>
      <c r="D5762" s="270"/>
      <c r="E5762" s="271"/>
    </row>
    <row r="5763" spans="1:5">
      <c r="A5763" s="222"/>
      <c r="B5763" s="268"/>
      <c r="C5763" s="269"/>
      <c r="D5763" s="270"/>
      <c r="E5763" s="271"/>
    </row>
    <row r="5764" spans="1:5">
      <c r="A5764" s="222"/>
      <c r="B5764" s="268"/>
      <c r="C5764" s="269"/>
      <c r="D5764" s="270"/>
      <c r="E5764" s="271"/>
    </row>
    <row r="5765" spans="1:5">
      <c r="A5765" s="222"/>
      <c r="B5765" s="268"/>
      <c r="C5765" s="269"/>
      <c r="D5765" s="270"/>
      <c r="E5765" s="271"/>
    </row>
    <row r="5766" spans="1:5">
      <c r="A5766" s="222"/>
      <c r="B5766" s="268"/>
      <c r="C5766" s="269"/>
      <c r="D5766" s="270"/>
      <c r="E5766" s="271"/>
    </row>
    <row r="5767" spans="1:5">
      <c r="A5767" s="222"/>
      <c r="B5767" s="268"/>
      <c r="C5767" s="269"/>
      <c r="D5767" s="270"/>
      <c r="E5767" s="271"/>
    </row>
    <row r="5768" spans="1:5">
      <c r="A5768" s="222"/>
      <c r="B5768" s="268"/>
      <c r="C5768" s="269"/>
      <c r="D5768" s="270"/>
      <c r="E5768" s="271"/>
    </row>
    <row r="5769" spans="1:5">
      <c r="A5769" s="222"/>
      <c r="B5769" s="268"/>
      <c r="C5769" s="269"/>
      <c r="D5769" s="270"/>
      <c r="E5769" s="271"/>
    </row>
    <row r="5770" spans="1:5">
      <c r="A5770" s="222"/>
      <c r="B5770" s="268"/>
      <c r="C5770" s="269"/>
      <c r="D5770" s="270"/>
      <c r="E5770" s="271"/>
    </row>
    <row r="5771" spans="1:5">
      <c r="A5771" s="222"/>
      <c r="B5771" s="268"/>
      <c r="C5771" s="269"/>
      <c r="D5771" s="270"/>
      <c r="E5771" s="271"/>
    </row>
    <row r="5772" spans="1:5">
      <c r="A5772" s="222"/>
      <c r="B5772" s="268"/>
      <c r="C5772" s="269"/>
      <c r="D5772" s="270"/>
      <c r="E5772" s="271"/>
    </row>
    <row r="5773" spans="1:5">
      <c r="A5773" s="222"/>
      <c r="B5773" s="268"/>
      <c r="C5773" s="269"/>
      <c r="D5773" s="270"/>
      <c r="E5773" s="271"/>
    </row>
    <row r="5774" spans="1:5">
      <c r="A5774" s="222"/>
      <c r="B5774" s="268"/>
      <c r="C5774" s="269"/>
      <c r="D5774" s="270"/>
      <c r="E5774" s="271"/>
    </row>
    <row r="5775" spans="1:5">
      <c r="A5775" s="222"/>
      <c r="B5775" s="268"/>
      <c r="C5775" s="269"/>
      <c r="D5775" s="270"/>
      <c r="E5775" s="271"/>
    </row>
    <row r="5776" spans="1:5">
      <c r="A5776" s="222"/>
      <c r="B5776" s="268"/>
      <c r="C5776" s="269"/>
      <c r="D5776" s="270"/>
      <c r="E5776" s="271"/>
    </row>
    <row r="5777" spans="1:5">
      <c r="A5777" s="222"/>
      <c r="B5777" s="268"/>
      <c r="C5777" s="269"/>
      <c r="D5777" s="270"/>
      <c r="E5777" s="271"/>
    </row>
    <row r="5778" spans="1:5">
      <c r="A5778" s="222"/>
      <c r="B5778" s="268"/>
      <c r="C5778" s="269"/>
      <c r="D5778" s="270"/>
      <c r="E5778" s="271"/>
    </row>
    <row r="5779" spans="1:5">
      <c r="A5779" s="222"/>
      <c r="B5779" s="268"/>
      <c r="C5779" s="269"/>
      <c r="D5779" s="270"/>
      <c r="E5779" s="271"/>
    </row>
    <row r="5780" spans="1:5">
      <c r="A5780" s="222"/>
      <c r="B5780" s="268"/>
      <c r="C5780" s="269"/>
      <c r="D5780" s="270"/>
      <c r="E5780" s="271"/>
    </row>
    <row r="5781" spans="1:5">
      <c r="A5781" s="222"/>
      <c r="B5781" s="268"/>
      <c r="C5781" s="269"/>
      <c r="D5781" s="270"/>
      <c r="E5781" s="271"/>
    </row>
    <row r="5782" spans="1:5">
      <c r="A5782" s="222"/>
      <c r="B5782" s="268"/>
      <c r="C5782" s="269"/>
      <c r="D5782" s="270"/>
      <c r="E5782" s="271"/>
    </row>
    <row r="5783" spans="1:5">
      <c r="A5783" s="222"/>
      <c r="B5783" s="268"/>
      <c r="C5783" s="269"/>
      <c r="D5783" s="270"/>
      <c r="E5783" s="271"/>
    </row>
    <row r="5784" spans="1:5">
      <c r="A5784" s="222"/>
      <c r="B5784" s="268"/>
      <c r="C5784" s="269"/>
      <c r="D5784" s="270"/>
      <c r="E5784" s="271"/>
    </row>
    <row r="5785" spans="1:5">
      <c r="A5785" s="222"/>
      <c r="B5785" s="268"/>
      <c r="C5785" s="269"/>
      <c r="D5785" s="270"/>
      <c r="E5785" s="271"/>
    </row>
    <row r="5786" spans="1:5">
      <c r="A5786" s="222"/>
      <c r="B5786" s="268"/>
      <c r="C5786" s="269"/>
      <c r="D5786" s="270"/>
      <c r="E5786" s="271"/>
    </row>
    <row r="5787" spans="1:5">
      <c r="A5787" s="222"/>
      <c r="B5787" s="268"/>
      <c r="C5787" s="269"/>
      <c r="D5787" s="270"/>
      <c r="E5787" s="271"/>
    </row>
    <row r="5788" spans="1:5">
      <c r="A5788" s="222"/>
      <c r="B5788" s="268"/>
      <c r="C5788" s="269"/>
      <c r="D5788" s="270"/>
      <c r="E5788" s="271"/>
    </row>
    <row r="5789" spans="1:5">
      <c r="A5789" s="222"/>
      <c r="B5789" s="268"/>
      <c r="C5789" s="269"/>
      <c r="D5789" s="270"/>
      <c r="E5789" s="271"/>
    </row>
    <row r="5790" spans="1:5">
      <c r="A5790" s="222"/>
      <c r="B5790" s="268"/>
      <c r="C5790" s="269"/>
      <c r="D5790" s="270"/>
      <c r="E5790" s="271"/>
    </row>
    <row r="5791" spans="1:5">
      <c r="A5791" s="222"/>
      <c r="B5791" s="268"/>
      <c r="C5791" s="269"/>
      <c r="D5791" s="270"/>
      <c r="E5791" s="271"/>
    </row>
    <row r="5792" spans="1:5">
      <c r="A5792" s="222"/>
      <c r="B5792" s="268"/>
      <c r="C5792" s="269"/>
      <c r="D5792" s="270"/>
      <c r="E5792" s="271"/>
    </row>
    <row r="5793" spans="1:5">
      <c r="A5793" s="222"/>
      <c r="B5793" s="268"/>
      <c r="C5793" s="269"/>
      <c r="D5793" s="270"/>
      <c r="E5793" s="271"/>
    </row>
    <row r="5794" spans="1:5">
      <c r="A5794" s="222"/>
      <c r="B5794" s="268"/>
      <c r="C5794" s="269"/>
      <c r="D5794" s="270"/>
      <c r="E5794" s="271"/>
    </row>
    <row r="5795" spans="1:5">
      <c r="A5795" s="222"/>
      <c r="B5795" s="268"/>
      <c r="C5795" s="269"/>
      <c r="D5795" s="270"/>
      <c r="E5795" s="271"/>
    </row>
    <row r="5796" spans="1:5">
      <c r="A5796" s="222"/>
      <c r="B5796" s="268"/>
      <c r="C5796" s="269"/>
      <c r="D5796" s="270"/>
      <c r="E5796" s="271"/>
    </row>
    <row r="5797" spans="1:5">
      <c r="A5797" s="222"/>
      <c r="B5797" s="268"/>
      <c r="C5797" s="269"/>
      <c r="D5797" s="270"/>
      <c r="E5797" s="271"/>
    </row>
    <row r="5798" spans="1:5">
      <c r="A5798" s="222"/>
      <c r="B5798" s="268"/>
      <c r="C5798" s="269"/>
      <c r="D5798" s="270"/>
      <c r="E5798" s="271"/>
    </row>
    <row r="5799" spans="1:5">
      <c r="A5799" s="222"/>
      <c r="B5799" s="268"/>
      <c r="C5799" s="269"/>
      <c r="D5799" s="270"/>
      <c r="E5799" s="271"/>
    </row>
    <row r="5800" spans="1:5">
      <c r="A5800" s="222"/>
      <c r="B5800" s="268"/>
      <c r="C5800" s="269"/>
      <c r="D5800" s="270"/>
      <c r="E5800" s="271"/>
    </row>
    <row r="5801" spans="1:5">
      <c r="A5801" s="222"/>
      <c r="B5801" s="268"/>
      <c r="C5801" s="269"/>
      <c r="D5801" s="270"/>
      <c r="E5801" s="271"/>
    </row>
    <row r="5802" spans="1:5">
      <c r="A5802" s="222"/>
      <c r="B5802" s="268"/>
      <c r="C5802" s="269"/>
      <c r="D5802" s="270"/>
      <c r="E5802" s="271"/>
    </row>
    <row r="5803" spans="1:5">
      <c r="A5803" s="222"/>
      <c r="B5803" s="268"/>
      <c r="C5803" s="269"/>
      <c r="D5803" s="270"/>
      <c r="E5803" s="271"/>
    </row>
    <row r="5804" spans="1:5">
      <c r="A5804" s="222"/>
      <c r="B5804" s="268"/>
      <c r="C5804" s="269"/>
      <c r="D5804" s="270"/>
      <c r="E5804" s="271"/>
    </row>
    <row r="5805" spans="1:5">
      <c r="A5805" s="222"/>
      <c r="B5805" s="268"/>
      <c r="C5805" s="269"/>
      <c r="D5805" s="270"/>
      <c r="E5805" s="271"/>
    </row>
    <row r="5806" spans="1:5">
      <c r="A5806" s="222"/>
      <c r="B5806" s="268"/>
      <c r="C5806" s="269"/>
      <c r="D5806" s="270"/>
      <c r="E5806" s="271"/>
    </row>
    <row r="5807" spans="1:5">
      <c r="A5807" s="222"/>
      <c r="B5807" s="268"/>
      <c r="C5807" s="269"/>
      <c r="D5807" s="270"/>
      <c r="E5807" s="271"/>
    </row>
    <row r="5808" spans="1:5">
      <c r="A5808" s="222"/>
      <c r="B5808" s="268"/>
      <c r="C5808" s="269"/>
      <c r="D5808" s="270"/>
      <c r="E5808" s="271"/>
    </row>
    <row r="5809" spans="1:5">
      <c r="A5809" s="222"/>
      <c r="B5809" s="268"/>
      <c r="C5809" s="269"/>
      <c r="D5809" s="270"/>
      <c r="E5809" s="271"/>
    </row>
    <row r="5810" spans="1:5">
      <c r="A5810" s="222"/>
      <c r="B5810" s="268"/>
      <c r="C5810" s="269"/>
      <c r="D5810" s="270"/>
      <c r="E5810" s="271"/>
    </row>
    <row r="5811" spans="1:5">
      <c r="A5811" s="222"/>
      <c r="B5811" s="268"/>
      <c r="C5811" s="269"/>
      <c r="D5811" s="270"/>
      <c r="E5811" s="271"/>
    </row>
    <row r="5812" spans="1:5">
      <c r="A5812" s="222"/>
      <c r="B5812" s="268"/>
      <c r="C5812" s="269"/>
      <c r="D5812" s="270"/>
      <c r="E5812" s="271"/>
    </row>
    <row r="5813" spans="1:5">
      <c r="A5813" s="222"/>
      <c r="B5813" s="268"/>
      <c r="C5813" s="269"/>
      <c r="D5813" s="270"/>
      <c r="E5813" s="271"/>
    </row>
    <row r="5814" spans="1:5">
      <c r="A5814" s="222"/>
      <c r="B5814" s="268"/>
      <c r="C5814" s="269"/>
      <c r="D5814" s="270"/>
      <c r="E5814" s="271"/>
    </row>
    <row r="5815" spans="1:5">
      <c r="A5815" s="222"/>
      <c r="B5815" s="268"/>
      <c r="C5815" s="269"/>
      <c r="D5815" s="270"/>
      <c r="E5815" s="271"/>
    </row>
    <row r="5816" spans="1:5">
      <c r="A5816" s="222"/>
      <c r="B5816" s="268"/>
      <c r="C5816" s="269"/>
      <c r="D5816" s="270"/>
      <c r="E5816" s="271"/>
    </row>
    <row r="5817" spans="1:5">
      <c r="A5817" s="222"/>
      <c r="B5817" s="268"/>
      <c r="C5817" s="269"/>
      <c r="D5817" s="270"/>
      <c r="E5817" s="271"/>
    </row>
    <row r="5818" spans="1:5">
      <c r="A5818" s="222"/>
      <c r="B5818" s="268"/>
      <c r="C5818" s="269"/>
      <c r="D5818" s="270"/>
      <c r="E5818" s="271"/>
    </row>
    <row r="5819" spans="1:5">
      <c r="A5819" s="222"/>
      <c r="B5819" s="268"/>
      <c r="C5819" s="269"/>
      <c r="D5819" s="270"/>
      <c r="E5819" s="271"/>
    </row>
    <row r="5820" spans="1:5">
      <c r="A5820" s="222"/>
      <c r="B5820" s="268"/>
      <c r="C5820" s="269"/>
      <c r="D5820" s="270"/>
      <c r="E5820" s="271"/>
    </row>
    <row r="5821" spans="1:5">
      <c r="A5821" s="222"/>
      <c r="B5821" s="268"/>
      <c r="C5821" s="269"/>
      <c r="D5821" s="270"/>
      <c r="E5821" s="271"/>
    </row>
    <row r="5822" spans="1:5">
      <c r="A5822" s="222"/>
      <c r="B5822" s="268"/>
      <c r="C5822" s="269"/>
      <c r="D5822" s="270"/>
      <c r="E5822" s="271"/>
    </row>
    <row r="5823" spans="1:5">
      <c r="A5823" s="222"/>
      <c r="B5823" s="268"/>
      <c r="C5823" s="269"/>
      <c r="D5823" s="270"/>
      <c r="E5823" s="271"/>
    </row>
    <row r="5824" spans="1:5">
      <c r="A5824" s="222"/>
      <c r="B5824" s="268"/>
      <c r="C5824" s="269"/>
      <c r="D5824" s="270"/>
      <c r="E5824" s="271"/>
    </row>
    <row r="5825" spans="1:5">
      <c r="A5825" s="222"/>
      <c r="B5825" s="268"/>
      <c r="C5825" s="269"/>
      <c r="D5825" s="270"/>
      <c r="E5825" s="271"/>
    </row>
    <row r="5826" spans="1:5">
      <c r="A5826" s="222"/>
      <c r="B5826" s="268"/>
      <c r="C5826" s="269"/>
      <c r="D5826" s="270"/>
      <c r="E5826" s="271"/>
    </row>
    <row r="5827" spans="1:5">
      <c r="A5827" s="222"/>
      <c r="B5827" s="268"/>
      <c r="C5827" s="269"/>
      <c r="D5827" s="270"/>
      <c r="E5827" s="271"/>
    </row>
    <row r="5828" spans="1:5">
      <c r="A5828" s="222"/>
      <c r="B5828" s="268"/>
      <c r="C5828" s="269"/>
      <c r="D5828" s="270"/>
      <c r="E5828" s="271"/>
    </row>
    <row r="5829" spans="1:5">
      <c r="A5829" s="222"/>
      <c r="B5829" s="268"/>
      <c r="C5829" s="269"/>
      <c r="D5829" s="270"/>
      <c r="E5829" s="271"/>
    </row>
    <row r="5830" spans="1:5">
      <c r="A5830" s="222"/>
      <c r="B5830" s="268"/>
      <c r="C5830" s="269"/>
      <c r="D5830" s="270"/>
      <c r="E5830" s="271"/>
    </row>
    <row r="5831" spans="1:5">
      <c r="A5831" s="222"/>
      <c r="B5831" s="268"/>
      <c r="C5831" s="269"/>
      <c r="D5831" s="270"/>
      <c r="E5831" s="271"/>
    </row>
    <row r="5832" spans="1:5">
      <c r="A5832" s="222"/>
      <c r="B5832" s="268"/>
      <c r="C5832" s="269"/>
      <c r="D5832" s="270"/>
      <c r="E5832" s="271"/>
    </row>
    <row r="5833" spans="1:5">
      <c r="A5833" s="222"/>
      <c r="B5833" s="268"/>
      <c r="C5833" s="269"/>
      <c r="D5833" s="270"/>
      <c r="E5833" s="271"/>
    </row>
    <row r="5834" spans="1:5">
      <c r="A5834" s="222"/>
      <c r="B5834" s="268"/>
      <c r="C5834" s="269"/>
      <c r="D5834" s="270"/>
      <c r="E5834" s="271"/>
    </row>
    <row r="5835" spans="1:5">
      <c r="A5835" s="222"/>
      <c r="B5835" s="268"/>
      <c r="C5835" s="269"/>
      <c r="D5835" s="270"/>
      <c r="E5835" s="271"/>
    </row>
    <row r="5836" spans="1:5">
      <c r="A5836" s="222"/>
      <c r="B5836" s="268"/>
      <c r="C5836" s="269"/>
      <c r="D5836" s="270"/>
      <c r="E5836" s="271"/>
    </row>
    <row r="5837" spans="1:5">
      <c r="A5837" s="222"/>
      <c r="B5837" s="268"/>
      <c r="C5837" s="269"/>
      <c r="D5837" s="270"/>
      <c r="E5837" s="271"/>
    </row>
    <row r="5838" spans="1:5">
      <c r="A5838" s="222"/>
      <c r="B5838" s="268"/>
      <c r="C5838" s="269"/>
      <c r="D5838" s="270"/>
      <c r="E5838" s="271"/>
    </row>
    <row r="5839" spans="1:5">
      <c r="A5839" s="222"/>
      <c r="B5839" s="268"/>
      <c r="C5839" s="269"/>
      <c r="D5839" s="270"/>
      <c r="E5839" s="271"/>
    </row>
    <row r="5840" spans="1:5">
      <c r="A5840" s="222"/>
      <c r="B5840" s="268"/>
      <c r="C5840" s="269"/>
      <c r="D5840" s="270"/>
      <c r="E5840" s="271"/>
    </row>
    <row r="5841" spans="1:5">
      <c r="A5841" s="222"/>
      <c r="B5841" s="268"/>
      <c r="C5841" s="269"/>
      <c r="D5841" s="270"/>
      <c r="E5841" s="271"/>
    </row>
    <row r="5842" spans="1:5">
      <c r="A5842" s="222"/>
      <c r="B5842" s="268"/>
      <c r="C5842" s="269"/>
      <c r="D5842" s="270"/>
      <c r="E5842" s="271"/>
    </row>
    <row r="5843" spans="1:5">
      <c r="A5843" s="222"/>
      <c r="B5843" s="268"/>
      <c r="C5843" s="269"/>
      <c r="D5843" s="270"/>
      <c r="E5843" s="271"/>
    </row>
    <row r="5844" spans="1:5">
      <c r="A5844" s="222"/>
      <c r="B5844" s="268"/>
      <c r="C5844" s="269"/>
      <c r="D5844" s="270"/>
      <c r="E5844" s="271"/>
    </row>
    <row r="5845" spans="1:5">
      <c r="A5845" s="222"/>
      <c r="B5845" s="268"/>
      <c r="C5845" s="269"/>
      <c r="D5845" s="270"/>
      <c r="E5845" s="271"/>
    </row>
    <row r="5846" spans="1:5">
      <c r="A5846" s="222"/>
      <c r="B5846" s="268"/>
      <c r="C5846" s="269"/>
      <c r="D5846" s="270"/>
      <c r="E5846" s="271"/>
    </row>
    <row r="5847" spans="1:5">
      <c r="A5847" s="222"/>
      <c r="B5847" s="268"/>
      <c r="C5847" s="269"/>
      <c r="D5847" s="270"/>
      <c r="E5847" s="271"/>
    </row>
    <row r="5848" spans="1:5">
      <c r="A5848" s="222"/>
      <c r="B5848" s="268"/>
      <c r="C5848" s="269"/>
      <c r="D5848" s="270"/>
      <c r="E5848" s="271"/>
    </row>
    <row r="5849" spans="1:5">
      <c r="A5849" s="222"/>
      <c r="B5849" s="268"/>
      <c r="C5849" s="269"/>
      <c r="D5849" s="270"/>
      <c r="E5849" s="271"/>
    </row>
    <row r="5850" spans="1:5">
      <c r="A5850" s="222"/>
      <c r="B5850" s="268"/>
      <c r="C5850" s="269"/>
      <c r="D5850" s="270"/>
      <c r="E5850" s="271"/>
    </row>
    <row r="5851" spans="1:5">
      <c r="A5851" s="222"/>
      <c r="B5851" s="268"/>
      <c r="C5851" s="269"/>
      <c r="D5851" s="270"/>
      <c r="E5851" s="271"/>
    </row>
    <row r="5852" spans="1:5">
      <c r="A5852" s="222"/>
      <c r="B5852" s="268"/>
      <c r="C5852" s="269"/>
      <c r="D5852" s="270"/>
      <c r="E5852" s="271"/>
    </row>
    <row r="5853" spans="1:5">
      <c r="A5853" s="222"/>
      <c r="B5853" s="268"/>
      <c r="C5853" s="269"/>
      <c r="D5853" s="270"/>
      <c r="E5853" s="271"/>
    </row>
    <row r="5854" spans="1:5">
      <c r="A5854" s="222"/>
      <c r="B5854" s="268"/>
      <c r="C5854" s="269"/>
      <c r="D5854" s="270"/>
      <c r="E5854" s="271"/>
    </row>
    <row r="5855" spans="1:5">
      <c r="A5855" s="222"/>
      <c r="B5855" s="268"/>
      <c r="C5855" s="269"/>
      <c r="D5855" s="270"/>
      <c r="E5855" s="271"/>
    </row>
    <row r="5856" spans="1:5">
      <c r="A5856" s="222"/>
      <c r="B5856" s="268"/>
      <c r="C5856" s="269"/>
      <c r="D5856" s="270"/>
      <c r="E5856" s="271"/>
    </row>
    <row r="5857" spans="1:5">
      <c r="A5857" s="222"/>
      <c r="B5857" s="268"/>
      <c r="C5857" s="269"/>
      <c r="D5857" s="270"/>
      <c r="E5857" s="271"/>
    </row>
    <row r="5858" spans="1:5">
      <c r="A5858" s="222"/>
      <c r="B5858" s="268"/>
      <c r="C5858" s="269"/>
      <c r="D5858" s="270"/>
      <c r="E5858" s="271"/>
    </row>
    <row r="5859" spans="1:5">
      <c r="A5859" s="222"/>
      <c r="B5859" s="268"/>
      <c r="C5859" s="269"/>
      <c r="D5859" s="270"/>
      <c r="E5859" s="271"/>
    </row>
    <row r="5860" spans="1:5">
      <c r="A5860" s="222"/>
      <c r="B5860" s="268"/>
      <c r="C5860" s="269"/>
      <c r="D5860" s="270"/>
      <c r="E5860" s="271"/>
    </row>
    <row r="5861" spans="1:5">
      <c r="A5861" s="222"/>
      <c r="B5861" s="268"/>
      <c r="C5861" s="269"/>
      <c r="D5861" s="270"/>
      <c r="E5861" s="271"/>
    </row>
    <row r="5862" spans="1:5">
      <c r="A5862" s="222"/>
      <c r="B5862" s="268"/>
      <c r="C5862" s="269"/>
      <c r="D5862" s="270"/>
      <c r="E5862" s="271"/>
    </row>
    <row r="5863" spans="1:5">
      <c r="A5863" s="222"/>
      <c r="B5863" s="268"/>
      <c r="C5863" s="269"/>
      <c r="D5863" s="270"/>
      <c r="E5863" s="271"/>
    </row>
    <row r="5864" spans="1:5">
      <c r="A5864" s="222"/>
      <c r="B5864" s="268"/>
      <c r="C5864" s="269"/>
      <c r="D5864" s="270"/>
      <c r="E5864" s="271"/>
    </row>
    <row r="5865" spans="1:5">
      <c r="A5865" s="222"/>
      <c r="B5865" s="268"/>
      <c r="C5865" s="269"/>
      <c r="D5865" s="270"/>
      <c r="E5865" s="271"/>
    </row>
    <row r="5866" spans="1:5">
      <c r="A5866" s="222"/>
      <c r="B5866" s="268"/>
      <c r="C5866" s="269"/>
      <c r="D5866" s="270"/>
      <c r="E5866" s="271"/>
    </row>
    <row r="5867" spans="1:5">
      <c r="A5867" s="222"/>
      <c r="B5867" s="268"/>
      <c r="C5867" s="269"/>
      <c r="D5867" s="270"/>
      <c r="E5867" s="271"/>
    </row>
    <row r="5868" spans="1:5">
      <c r="A5868" s="222"/>
      <c r="B5868" s="268"/>
      <c r="C5868" s="269"/>
      <c r="D5868" s="270"/>
      <c r="E5868" s="271"/>
    </row>
    <row r="5869" spans="1:5">
      <c r="A5869" s="222"/>
      <c r="B5869" s="268"/>
      <c r="C5869" s="269"/>
      <c r="D5869" s="270"/>
      <c r="E5869" s="271"/>
    </row>
    <row r="5870" spans="1:5">
      <c r="A5870" s="222"/>
      <c r="B5870" s="268"/>
      <c r="C5870" s="269"/>
      <c r="D5870" s="270"/>
      <c r="E5870" s="271"/>
    </row>
    <row r="5871" spans="1:5">
      <c r="A5871" s="222"/>
      <c r="B5871" s="268"/>
      <c r="C5871" s="269"/>
      <c r="D5871" s="270"/>
      <c r="E5871" s="271"/>
    </row>
    <row r="5872" spans="1:5">
      <c r="A5872" s="222"/>
      <c r="B5872" s="268"/>
      <c r="C5872" s="269"/>
      <c r="D5872" s="270"/>
      <c r="E5872" s="271"/>
    </row>
    <row r="5873" spans="1:5">
      <c r="A5873" s="222"/>
      <c r="B5873" s="268"/>
      <c r="C5873" s="269"/>
      <c r="D5873" s="270"/>
      <c r="E5873" s="271"/>
    </row>
    <row r="5874" spans="1:5">
      <c r="A5874" s="222"/>
      <c r="B5874" s="268"/>
      <c r="C5874" s="269"/>
      <c r="D5874" s="270"/>
      <c r="E5874" s="271"/>
    </row>
    <row r="5875" spans="1:5">
      <c r="A5875" s="222"/>
      <c r="B5875" s="268"/>
      <c r="C5875" s="269"/>
      <c r="D5875" s="270"/>
      <c r="E5875" s="271"/>
    </row>
    <row r="5876" spans="1:5">
      <c r="A5876" s="222"/>
      <c r="B5876" s="268"/>
      <c r="C5876" s="269"/>
      <c r="D5876" s="270"/>
      <c r="E5876" s="271"/>
    </row>
    <row r="5877" spans="1:5">
      <c r="A5877" s="222"/>
      <c r="B5877" s="268"/>
      <c r="C5877" s="269"/>
      <c r="D5877" s="270"/>
      <c r="E5877" s="271"/>
    </row>
    <row r="5878" spans="1:5">
      <c r="A5878" s="222"/>
      <c r="B5878" s="268"/>
      <c r="C5878" s="269"/>
      <c r="D5878" s="270"/>
      <c r="E5878" s="271"/>
    </row>
    <row r="5879" spans="1:5">
      <c r="A5879" s="222"/>
      <c r="B5879" s="268"/>
      <c r="C5879" s="269"/>
      <c r="D5879" s="270"/>
      <c r="E5879" s="271"/>
    </row>
    <row r="5880" spans="1:5">
      <c r="A5880" s="222"/>
      <c r="B5880" s="268"/>
      <c r="C5880" s="269"/>
      <c r="D5880" s="270"/>
      <c r="E5880" s="271"/>
    </row>
    <row r="5881" spans="1:5">
      <c r="A5881" s="222"/>
      <c r="B5881" s="268"/>
      <c r="C5881" s="269"/>
      <c r="D5881" s="270"/>
      <c r="E5881" s="271"/>
    </row>
    <row r="5882" spans="1:5">
      <c r="A5882" s="222"/>
      <c r="B5882" s="268"/>
      <c r="C5882" s="269"/>
      <c r="D5882" s="270"/>
      <c r="E5882" s="271"/>
    </row>
    <row r="5883" spans="1:5">
      <c r="A5883" s="222"/>
      <c r="B5883" s="268"/>
      <c r="C5883" s="269"/>
      <c r="D5883" s="270"/>
      <c r="E5883" s="271"/>
    </row>
    <row r="5884" spans="1:5">
      <c r="A5884" s="222"/>
      <c r="B5884" s="268"/>
      <c r="C5884" s="269"/>
      <c r="D5884" s="270"/>
      <c r="E5884" s="271"/>
    </row>
    <row r="5885" spans="1:5">
      <c r="A5885" s="222"/>
      <c r="B5885" s="268"/>
      <c r="C5885" s="269"/>
      <c r="D5885" s="270"/>
      <c r="E5885" s="271"/>
    </row>
    <row r="5886" spans="1:5">
      <c r="A5886" s="222"/>
      <c r="B5886" s="268"/>
      <c r="C5886" s="269"/>
      <c r="D5886" s="270"/>
      <c r="E5886" s="271"/>
    </row>
    <row r="5887" spans="1:5">
      <c r="A5887" s="222"/>
      <c r="B5887" s="268"/>
      <c r="C5887" s="269"/>
      <c r="D5887" s="270"/>
      <c r="E5887" s="271"/>
    </row>
    <row r="5888" spans="1:5">
      <c r="A5888" s="222"/>
      <c r="B5888" s="268"/>
      <c r="C5888" s="269"/>
      <c r="D5888" s="270"/>
      <c r="E5888" s="271"/>
    </row>
    <row r="5889" spans="1:5">
      <c r="A5889" s="222"/>
      <c r="B5889" s="268"/>
      <c r="C5889" s="269"/>
      <c r="D5889" s="270"/>
      <c r="E5889" s="271"/>
    </row>
    <row r="5890" spans="1:5">
      <c r="A5890" s="222"/>
      <c r="B5890" s="268"/>
      <c r="C5890" s="269"/>
      <c r="D5890" s="270"/>
      <c r="E5890" s="271"/>
    </row>
    <row r="5891" spans="1:5">
      <c r="A5891" s="222"/>
      <c r="B5891" s="268"/>
      <c r="C5891" s="269"/>
      <c r="D5891" s="270"/>
      <c r="E5891" s="271"/>
    </row>
    <row r="5892" spans="1:5">
      <c r="A5892" s="222"/>
      <c r="B5892" s="268"/>
      <c r="C5892" s="269"/>
      <c r="D5892" s="270"/>
      <c r="E5892" s="271"/>
    </row>
    <row r="5893" spans="1:5">
      <c r="A5893" s="222"/>
      <c r="B5893" s="268"/>
      <c r="C5893" s="269"/>
      <c r="D5893" s="270"/>
      <c r="E5893" s="271"/>
    </row>
    <row r="5894" spans="1:5">
      <c r="A5894" s="222"/>
      <c r="B5894" s="268"/>
      <c r="C5894" s="269"/>
      <c r="D5894" s="270"/>
      <c r="E5894" s="271"/>
    </row>
    <row r="5895" spans="1:5">
      <c r="A5895" s="222"/>
      <c r="B5895" s="268"/>
      <c r="C5895" s="269"/>
      <c r="D5895" s="270"/>
      <c r="E5895" s="271"/>
    </row>
    <row r="5896" spans="1:5">
      <c r="A5896" s="222"/>
      <c r="B5896" s="268"/>
      <c r="C5896" s="269"/>
      <c r="D5896" s="270"/>
      <c r="E5896" s="271"/>
    </row>
    <row r="5897" spans="1:5">
      <c r="A5897" s="222"/>
      <c r="B5897" s="268"/>
      <c r="C5897" s="269"/>
      <c r="D5897" s="270"/>
      <c r="E5897" s="271"/>
    </row>
    <row r="5898" spans="1:5">
      <c r="A5898" s="222"/>
      <c r="B5898" s="268"/>
      <c r="C5898" s="269"/>
      <c r="D5898" s="270"/>
      <c r="E5898" s="271"/>
    </row>
    <row r="5899" spans="1:5">
      <c r="A5899" s="222"/>
      <c r="B5899" s="268"/>
      <c r="C5899" s="269"/>
      <c r="D5899" s="270"/>
      <c r="E5899" s="271"/>
    </row>
    <row r="5900" spans="1:5">
      <c r="A5900" s="222"/>
      <c r="B5900" s="268"/>
      <c r="C5900" s="269"/>
      <c r="D5900" s="270"/>
      <c r="E5900" s="271"/>
    </row>
    <row r="5901" spans="1:5">
      <c r="A5901" s="222"/>
      <c r="B5901" s="268"/>
      <c r="C5901" s="269"/>
      <c r="D5901" s="270"/>
      <c r="E5901" s="271"/>
    </row>
    <row r="5902" spans="1:5">
      <c r="A5902" s="222"/>
      <c r="B5902" s="268"/>
      <c r="C5902" s="269"/>
      <c r="D5902" s="270"/>
      <c r="E5902" s="271"/>
    </row>
    <row r="5903" spans="1:5">
      <c r="A5903" s="222"/>
      <c r="B5903" s="268"/>
      <c r="C5903" s="269"/>
      <c r="D5903" s="270"/>
      <c r="E5903" s="271"/>
    </row>
    <row r="5904" spans="1:5">
      <c r="A5904" s="222"/>
      <c r="B5904" s="268"/>
      <c r="C5904" s="269"/>
      <c r="D5904" s="270"/>
      <c r="E5904" s="271"/>
    </row>
    <row r="5905" spans="1:5">
      <c r="A5905" s="222"/>
      <c r="B5905" s="268"/>
      <c r="C5905" s="269"/>
      <c r="D5905" s="270"/>
      <c r="E5905" s="271"/>
    </row>
    <row r="5906" spans="1:5">
      <c r="A5906" s="222"/>
      <c r="B5906" s="268"/>
      <c r="C5906" s="269"/>
      <c r="D5906" s="270"/>
      <c r="E5906" s="271"/>
    </row>
    <row r="5907" spans="1:5">
      <c r="A5907" s="222"/>
      <c r="B5907" s="268"/>
      <c r="C5907" s="269"/>
      <c r="D5907" s="270"/>
      <c r="E5907" s="271"/>
    </row>
    <row r="5908" spans="1:5">
      <c r="A5908" s="222"/>
      <c r="B5908" s="268"/>
      <c r="C5908" s="269"/>
      <c r="D5908" s="270"/>
      <c r="E5908" s="271"/>
    </row>
    <row r="5909" spans="1:5">
      <c r="A5909" s="222"/>
      <c r="B5909" s="268"/>
      <c r="C5909" s="269"/>
      <c r="D5909" s="270"/>
      <c r="E5909" s="271"/>
    </row>
    <row r="5910" spans="1:5">
      <c r="A5910" s="222"/>
      <c r="B5910" s="268"/>
      <c r="C5910" s="269"/>
      <c r="D5910" s="270"/>
      <c r="E5910" s="271"/>
    </row>
    <row r="5911" spans="1:5">
      <c r="A5911" s="222"/>
      <c r="B5911" s="268"/>
      <c r="C5911" s="269"/>
      <c r="D5911" s="270"/>
      <c r="E5911" s="271"/>
    </row>
    <row r="5912" spans="1:5">
      <c r="A5912" s="222"/>
      <c r="B5912" s="268"/>
      <c r="C5912" s="269"/>
      <c r="D5912" s="270"/>
      <c r="E5912" s="271"/>
    </row>
    <row r="5913" spans="1:5">
      <c r="A5913" s="222"/>
      <c r="B5913" s="268"/>
      <c r="C5913" s="269"/>
      <c r="D5913" s="270"/>
      <c r="E5913" s="271"/>
    </row>
    <row r="5914" spans="1:5">
      <c r="A5914" s="222"/>
      <c r="B5914" s="268"/>
      <c r="C5914" s="269"/>
      <c r="D5914" s="270"/>
      <c r="E5914" s="271"/>
    </row>
    <row r="5915" spans="1:5">
      <c r="A5915" s="222"/>
      <c r="B5915" s="268"/>
      <c r="C5915" s="269"/>
      <c r="D5915" s="270"/>
      <c r="E5915" s="271"/>
    </row>
    <row r="5916" spans="1:5">
      <c r="A5916" s="222"/>
      <c r="B5916" s="268"/>
      <c r="C5916" s="269"/>
      <c r="D5916" s="270"/>
      <c r="E5916" s="271"/>
    </row>
    <row r="5917" spans="1:5">
      <c r="A5917" s="222"/>
      <c r="B5917" s="268"/>
      <c r="C5917" s="269"/>
      <c r="D5917" s="270"/>
      <c r="E5917" s="271"/>
    </row>
    <row r="5918" spans="1:5">
      <c r="A5918" s="222"/>
      <c r="B5918" s="268"/>
      <c r="C5918" s="269"/>
      <c r="D5918" s="270"/>
      <c r="E5918" s="271"/>
    </row>
    <row r="5919" spans="1:5">
      <c r="A5919" s="222"/>
      <c r="B5919" s="268"/>
      <c r="C5919" s="269"/>
      <c r="D5919" s="270"/>
      <c r="E5919" s="271"/>
    </row>
    <row r="5920" spans="1:5">
      <c r="A5920" s="222"/>
      <c r="B5920" s="268"/>
      <c r="C5920" s="269"/>
      <c r="D5920" s="270"/>
      <c r="E5920" s="271"/>
    </row>
    <row r="5921" spans="1:5">
      <c r="A5921" s="222"/>
      <c r="B5921" s="268"/>
      <c r="C5921" s="269"/>
      <c r="D5921" s="270"/>
      <c r="E5921" s="271"/>
    </row>
    <row r="5922" spans="1:5">
      <c r="A5922" s="222"/>
      <c r="B5922" s="268"/>
      <c r="C5922" s="269"/>
      <c r="D5922" s="270"/>
      <c r="E5922" s="271"/>
    </row>
    <row r="5923" spans="1:5">
      <c r="A5923" s="222"/>
      <c r="B5923" s="268"/>
      <c r="C5923" s="269"/>
      <c r="D5923" s="270"/>
      <c r="E5923" s="271"/>
    </row>
    <row r="5924" spans="1:5">
      <c r="A5924" s="222"/>
      <c r="B5924" s="268"/>
      <c r="C5924" s="269"/>
      <c r="D5924" s="270"/>
      <c r="E5924" s="271"/>
    </row>
    <row r="5925" spans="1:5">
      <c r="A5925" s="222"/>
      <c r="B5925" s="268"/>
      <c r="C5925" s="269"/>
      <c r="D5925" s="270"/>
      <c r="E5925" s="271"/>
    </row>
    <row r="5926" spans="1:5">
      <c r="A5926" s="222"/>
      <c r="B5926" s="268"/>
      <c r="C5926" s="269"/>
      <c r="D5926" s="270"/>
      <c r="E5926" s="271"/>
    </row>
    <row r="5927" spans="1:5">
      <c r="A5927" s="222"/>
      <c r="B5927" s="268"/>
      <c r="C5927" s="269"/>
      <c r="D5927" s="270"/>
      <c r="E5927" s="271"/>
    </row>
    <row r="5928" spans="1:5">
      <c r="A5928" s="222"/>
      <c r="B5928" s="268"/>
      <c r="C5928" s="269"/>
      <c r="D5928" s="270"/>
      <c r="E5928" s="271"/>
    </row>
    <row r="5929" spans="1:5">
      <c r="A5929" s="222"/>
      <c r="B5929" s="268"/>
      <c r="C5929" s="269"/>
      <c r="D5929" s="270"/>
      <c r="E5929" s="271"/>
    </row>
    <row r="5930" spans="1:5">
      <c r="A5930" s="222"/>
      <c r="B5930" s="268"/>
      <c r="C5930" s="269"/>
      <c r="D5930" s="270"/>
      <c r="E5930" s="271"/>
    </row>
    <row r="5931" spans="1:5">
      <c r="A5931" s="222"/>
      <c r="B5931" s="268"/>
      <c r="C5931" s="269"/>
      <c r="D5931" s="270"/>
      <c r="E5931" s="271"/>
    </row>
    <row r="5932" spans="1:5">
      <c r="A5932" s="222"/>
      <c r="B5932" s="268"/>
      <c r="C5932" s="269"/>
      <c r="D5932" s="270"/>
      <c r="E5932" s="271"/>
    </row>
    <row r="5933" spans="1:5">
      <c r="A5933" s="222"/>
      <c r="B5933" s="268"/>
      <c r="C5933" s="269"/>
      <c r="D5933" s="270"/>
      <c r="E5933" s="271"/>
    </row>
    <row r="5934" spans="1:5">
      <c r="A5934" s="222"/>
      <c r="B5934" s="268"/>
      <c r="C5934" s="269"/>
      <c r="D5934" s="270"/>
      <c r="E5934" s="271"/>
    </row>
    <row r="5935" spans="1:5">
      <c r="A5935" s="222"/>
      <c r="B5935" s="268"/>
      <c r="C5935" s="269"/>
      <c r="D5935" s="270"/>
      <c r="E5935" s="271"/>
    </row>
    <row r="5936" spans="1:5">
      <c r="A5936" s="222"/>
      <c r="B5936" s="268"/>
      <c r="C5936" s="269"/>
      <c r="D5936" s="270"/>
      <c r="E5936" s="271"/>
    </row>
    <row r="5937" spans="1:5">
      <c r="A5937" s="222"/>
      <c r="B5937" s="268"/>
      <c r="C5937" s="269"/>
      <c r="D5937" s="270"/>
      <c r="E5937" s="271"/>
    </row>
    <row r="5938" spans="1:5">
      <c r="A5938" s="222"/>
      <c r="B5938" s="268"/>
      <c r="C5938" s="269"/>
      <c r="D5938" s="270"/>
      <c r="E5938" s="271"/>
    </row>
    <row r="5939" spans="1:5">
      <c r="A5939" s="222"/>
      <c r="B5939" s="268"/>
      <c r="C5939" s="269"/>
      <c r="D5939" s="270"/>
      <c r="E5939" s="271"/>
    </row>
    <row r="5940" spans="1:5">
      <c r="A5940" s="222"/>
      <c r="B5940" s="268"/>
      <c r="C5940" s="269"/>
      <c r="D5940" s="270"/>
      <c r="E5940" s="271"/>
    </row>
    <row r="5941" spans="1:5">
      <c r="A5941" s="222"/>
      <c r="B5941" s="268"/>
      <c r="C5941" s="269"/>
      <c r="D5941" s="270"/>
      <c r="E5941" s="271"/>
    </row>
    <row r="5942" spans="1:5">
      <c r="A5942" s="222"/>
      <c r="B5942" s="268"/>
      <c r="C5942" s="269"/>
      <c r="D5942" s="270"/>
      <c r="E5942" s="271"/>
    </row>
    <row r="5943" spans="1:5">
      <c r="A5943" s="222"/>
      <c r="B5943" s="268"/>
      <c r="C5943" s="269"/>
      <c r="D5943" s="270"/>
      <c r="E5943" s="271"/>
    </row>
    <row r="5944" spans="1:5">
      <c r="A5944" s="222"/>
      <c r="B5944" s="268"/>
      <c r="C5944" s="269"/>
      <c r="D5944" s="270"/>
      <c r="E5944" s="271"/>
    </row>
    <row r="5945" spans="1:5">
      <c r="A5945" s="222"/>
      <c r="B5945" s="268"/>
      <c r="C5945" s="269"/>
      <c r="D5945" s="270"/>
      <c r="E5945" s="271"/>
    </row>
    <row r="5946" spans="1:5">
      <c r="A5946" s="222"/>
      <c r="B5946" s="268"/>
      <c r="C5946" s="269"/>
      <c r="D5946" s="270"/>
      <c r="E5946" s="271"/>
    </row>
    <row r="5947" spans="1:5">
      <c r="A5947" s="222"/>
      <c r="B5947" s="268"/>
      <c r="C5947" s="269"/>
      <c r="D5947" s="270"/>
      <c r="E5947" s="271"/>
    </row>
    <row r="5948" spans="1:5">
      <c r="A5948" s="222"/>
      <c r="B5948" s="268"/>
      <c r="C5948" s="269"/>
      <c r="D5948" s="270"/>
      <c r="E5948" s="271"/>
    </row>
    <row r="5949" spans="1:5">
      <c r="A5949" s="222"/>
      <c r="B5949" s="268"/>
      <c r="C5949" s="269"/>
      <c r="D5949" s="270"/>
      <c r="E5949" s="271"/>
    </row>
    <row r="5950" spans="1:5">
      <c r="A5950" s="222"/>
      <c r="B5950" s="268"/>
      <c r="C5950" s="269"/>
      <c r="D5950" s="270"/>
      <c r="E5950" s="271"/>
    </row>
    <row r="5951" spans="1:5">
      <c r="A5951" s="222"/>
      <c r="B5951" s="268"/>
      <c r="C5951" s="269"/>
      <c r="D5951" s="270"/>
      <c r="E5951" s="271"/>
    </row>
    <row r="5952" spans="1:5">
      <c r="A5952" s="222"/>
      <c r="B5952" s="268"/>
      <c r="C5952" s="269"/>
      <c r="D5952" s="270"/>
      <c r="E5952" s="271"/>
    </row>
    <row r="5953" spans="1:5">
      <c r="A5953" s="222"/>
      <c r="B5953" s="268"/>
      <c r="C5953" s="269"/>
      <c r="D5953" s="270"/>
      <c r="E5953" s="271"/>
    </row>
    <row r="5954" spans="1:5">
      <c r="A5954" s="222"/>
      <c r="B5954" s="268"/>
      <c r="C5954" s="269"/>
      <c r="D5954" s="270"/>
      <c r="E5954" s="271"/>
    </row>
    <row r="5955" spans="1:5">
      <c r="A5955" s="222"/>
      <c r="B5955" s="268"/>
      <c r="C5955" s="269"/>
      <c r="D5955" s="270"/>
      <c r="E5955" s="271"/>
    </row>
    <row r="5956" spans="1:5">
      <c r="A5956" s="222"/>
      <c r="B5956" s="268"/>
      <c r="C5956" s="269"/>
      <c r="D5956" s="270"/>
      <c r="E5956" s="271"/>
    </row>
    <row r="5957" spans="1:5">
      <c r="A5957" s="222"/>
      <c r="B5957" s="268"/>
      <c r="C5957" s="269"/>
      <c r="D5957" s="270"/>
      <c r="E5957" s="271"/>
    </row>
    <row r="5958" spans="1:5">
      <c r="A5958" s="222"/>
      <c r="B5958" s="268"/>
      <c r="C5958" s="269"/>
      <c r="D5958" s="270"/>
      <c r="E5958" s="271"/>
    </row>
    <row r="5959" spans="1:5">
      <c r="A5959" s="222"/>
      <c r="B5959" s="268"/>
      <c r="C5959" s="269"/>
      <c r="D5959" s="270"/>
      <c r="E5959" s="271"/>
    </row>
    <row r="5960" spans="1:5">
      <c r="A5960" s="222"/>
      <c r="B5960" s="268"/>
      <c r="C5960" s="269"/>
      <c r="D5960" s="270"/>
      <c r="E5960" s="271"/>
    </row>
    <row r="5961" spans="1:5">
      <c r="A5961" s="222"/>
      <c r="B5961" s="268"/>
      <c r="C5961" s="269"/>
      <c r="D5961" s="270"/>
      <c r="E5961" s="271"/>
    </row>
    <row r="5962" spans="1:5">
      <c r="A5962" s="222"/>
      <c r="B5962" s="268"/>
      <c r="C5962" s="269"/>
      <c r="D5962" s="270"/>
      <c r="E5962" s="271"/>
    </row>
    <row r="5963" spans="1:5">
      <c r="A5963" s="222"/>
      <c r="B5963" s="268"/>
      <c r="C5963" s="269"/>
      <c r="D5963" s="270"/>
      <c r="E5963" s="271"/>
    </row>
    <row r="5964" spans="1:5">
      <c r="A5964" s="222"/>
      <c r="B5964" s="268"/>
      <c r="C5964" s="269"/>
      <c r="D5964" s="270"/>
      <c r="E5964" s="271"/>
    </row>
    <row r="5965" spans="1:5">
      <c r="A5965" s="222"/>
      <c r="B5965" s="268"/>
      <c r="C5965" s="269"/>
      <c r="D5965" s="270"/>
      <c r="E5965" s="271"/>
    </row>
    <row r="5966" spans="1:5">
      <c r="A5966" s="222"/>
      <c r="B5966" s="268"/>
      <c r="C5966" s="269"/>
      <c r="D5966" s="270"/>
      <c r="E5966" s="271"/>
    </row>
    <row r="5967" spans="1:5">
      <c r="A5967" s="222"/>
      <c r="B5967" s="268"/>
      <c r="C5967" s="269"/>
      <c r="D5967" s="270"/>
      <c r="E5967" s="271"/>
    </row>
    <row r="5968" spans="1:5">
      <c r="A5968" s="222"/>
      <c r="B5968" s="268"/>
      <c r="C5968" s="269"/>
      <c r="D5968" s="270"/>
      <c r="E5968" s="271"/>
    </row>
    <row r="5969" spans="1:5">
      <c r="A5969" s="222"/>
      <c r="B5969" s="268"/>
      <c r="C5969" s="269"/>
      <c r="D5969" s="270"/>
      <c r="E5969" s="271"/>
    </row>
    <row r="5970" spans="1:5">
      <c r="A5970" s="222"/>
      <c r="B5970" s="268"/>
      <c r="C5970" s="269"/>
      <c r="D5970" s="270"/>
      <c r="E5970" s="271"/>
    </row>
    <row r="5971" spans="1:5">
      <c r="A5971" s="222"/>
      <c r="B5971" s="268"/>
      <c r="C5971" s="269"/>
      <c r="D5971" s="270"/>
      <c r="E5971" s="271"/>
    </row>
    <row r="5972" spans="1:5">
      <c r="A5972" s="222"/>
      <c r="B5972" s="268"/>
      <c r="C5972" s="269"/>
      <c r="D5972" s="270"/>
      <c r="E5972" s="271"/>
    </row>
    <row r="5973" spans="1:5">
      <c r="A5973" s="222"/>
      <c r="B5973" s="268"/>
      <c r="C5973" s="269"/>
      <c r="D5973" s="270"/>
      <c r="E5973" s="271"/>
    </row>
    <row r="5974" spans="1:5">
      <c r="A5974" s="222"/>
      <c r="B5974" s="268"/>
      <c r="C5974" s="269"/>
      <c r="D5974" s="270"/>
      <c r="E5974" s="271"/>
    </row>
    <row r="5975" spans="1:5">
      <c r="A5975" s="222"/>
      <c r="B5975" s="268"/>
      <c r="C5975" s="269"/>
      <c r="D5975" s="270"/>
      <c r="E5975" s="271"/>
    </row>
    <row r="5976" spans="1:5">
      <c r="A5976" s="222"/>
      <c r="B5976" s="268"/>
      <c r="C5976" s="269"/>
      <c r="D5976" s="270"/>
      <c r="E5976" s="271"/>
    </row>
    <row r="5977" spans="1:5">
      <c r="A5977" s="222"/>
      <c r="B5977" s="268"/>
      <c r="C5977" s="269"/>
      <c r="D5977" s="270"/>
      <c r="E5977" s="271"/>
    </row>
    <row r="5978" spans="1:5">
      <c r="A5978" s="222"/>
      <c r="B5978" s="268"/>
      <c r="C5978" s="269"/>
      <c r="D5978" s="270"/>
      <c r="E5978" s="271"/>
    </row>
    <row r="5979" spans="1:5">
      <c r="A5979" s="222"/>
      <c r="B5979" s="268"/>
      <c r="C5979" s="269"/>
      <c r="D5979" s="270"/>
      <c r="E5979" s="271"/>
    </row>
    <row r="5980" spans="1:5">
      <c r="A5980" s="222"/>
      <c r="B5980" s="268"/>
      <c r="C5980" s="269"/>
      <c r="D5980" s="270"/>
      <c r="E5980" s="271"/>
    </row>
    <row r="5981" spans="1:5">
      <c r="A5981" s="222"/>
      <c r="B5981" s="268"/>
      <c r="C5981" s="269"/>
      <c r="D5981" s="270"/>
      <c r="E5981" s="271"/>
    </row>
    <row r="5982" spans="1:5">
      <c r="A5982" s="222"/>
      <c r="B5982" s="268"/>
      <c r="C5982" s="269"/>
      <c r="D5982" s="270"/>
      <c r="E5982" s="271"/>
    </row>
    <row r="5983" spans="1:5">
      <c r="A5983" s="222"/>
      <c r="B5983" s="268"/>
      <c r="C5983" s="269"/>
      <c r="D5983" s="270"/>
      <c r="E5983" s="271"/>
    </row>
    <row r="5984" spans="1:5">
      <c r="A5984" s="222"/>
      <c r="B5984" s="268"/>
      <c r="C5984" s="269"/>
      <c r="D5984" s="270"/>
      <c r="E5984" s="271"/>
    </row>
    <row r="5985" spans="1:5">
      <c r="A5985" s="222"/>
      <c r="B5985" s="268"/>
      <c r="C5985" s="269"/>
      <c r="D5985" s="270"/>
      <c r="E5985" s="271"/>
    </row>
    <row r="5986" spans="1:5">
      <c r="A5986" s="222"/>
      <c r="B5986" s="268"/>
      <c r="C5986" s="269"/>
      <c r="D5986" s="270"/>
      <c r="E5986" s="271"/>
    </row>
    <row r="5987" spans="1:5">
      <c r="A5987" s="222"/>
      <c r="B5987" s="268"/>
      <c r="C5987" s="269"/>
      <c r="D5987" s="270"/>
      <c r="E5987" s="271"/>
    </row>
    <row r="5988" spans="1:5">
      <c r="A5988" s="222"/>
      <c r="B5988" s="268"/>
      <c r="C5988" s="269"/>
      <c r="D5988" s="270"/>
      <c r="E5988" s="271"/>
    </row>
    <row r="5989" spans="1:5">
      <c r="A5989" s="222"/>
      <c r="B5989" s="268"/>
      <c r="C5989" s="269"/>
      <c r="D5989" s="270"/>
      <c r="E5989" s="271"/>
    </row>
    <row r="5990" spans="1:5">
      <c r="A5990" s="222"/>
      <c r="B5990" s="268"/>
      <c r="C5990" s="269"/>
      <c r="D5990" s="270"/>
      <c r="E5990" s="271"/>
    </row>
    <row r="5991" spans="1:5">
      <c r="A5991" s="222"/>
      <c r="B5991" s="268"/>
      <c r="C5991" s="269"/>
      <c r="D5991" s="270"/>
      <c r="E5991" s="271"/>
    </row>
    <row r="5992" spans="1:5">
      <c r="A5992" s="222"/>
      <c r="B5992" s="268"/>
      <c r="C5992" s="269"/>
      <c r="D5992" s="270"/>
      <c r="E5992" s="271"/>
    </row>
    <row r="5993" spans="1:5">
      <c r="A5993" s="222"/>
      <c r="B5993" s="268"/>
      <c r="C5993" s="269"/>
      <c r="D5993" s="270"/>
      <c r="E5993" s="271"/>
    </row>
    <row r="5994" spans="1:5">
      <c r="A5994" s="222"/>
      <c r="B5994" s="268"/>
      <c r="C5994" s="269"/>
      <c r="D5994" s="270"/>
      <c r="E5994" s="271"/>
    </row>
  </sheetData>
  <protectedRanges>
    <protectedRange name="Rango1" securityDescriptor="O:WDG:WDD:(A;;CC;;;WD)" sqref="D19:D30"/>
    <protectedRange name="Rango4" sqref="E23:E25 E30:E33"/>
  </protectedRanges>
  <mergeCells count="9">
    <mergeCell ref="B77:E77"/>
    <mergeCell ref="B6:E6"/>
    <mergeCell ref="B7:E7"/>
    <mergeCell ref="B8:E8"/>
    <mergeCell ref="C11:D11"/>
    <mergeCell ref="B12:B13"/>
    <mergeCell ref="C12:C13"/>
    <mergeCell ref="D12:D13"/>
    <mergeCell ref="E12:E13"/>
    <mergeCell ref="B81:E81"/>
    <mergeCell ref="B82:E82"/>
    <mergeCell ref="B83:E83"/>
  </mergeCells>
  <printOptions horizontalCentered="1" verticalCentered="1"/>
  <pageMargins left="0.393700787401575" right="0.393700787401575" top="0.393700787401575" bottom="0.393700787401575" header="0.31496062992126" footer="0.31496062992126"/>
  <pageSetup scale="78" orientation="portrait" horizontalDpi="-1" verticalDpi="-1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H141"/>
  <sheetViews>
    <sheetView workbookViewId="0"/>
  </sheetViews>
  <sheetFormatPr baseColWidth="10" defaultRowHeight="13.2"/>
  <cols>
    <col min="1" max="1" width="2.6640625" style="423" customWidth="1"/>
    <col min="2" max="2" width="4.44140625" style="423" customWidth="1"/>
    <col min="3" max="3" width="42.44140625" style="423" customWidth="1"/>
    <col min="4" max="4" width="31.44140625" style="423" customWidth="1"/>
    <col min="5" max="5" width="25.77734375" style="423" customWidth="1"/>
    <col min="6" max="6" width="25.77734375" style="444" customWidth="1"/>
    <col min="7" max="7" width="2.6640625" style="423" customWidth="1"/>
    <col min="8" max="256" width="11.5546875" style="423"/>
    <col min="257" max="257" width="2.6640625" style="423" customWidth="1"/>
    <col min="258" max="258" width="4.44140625" style="423" customWidth="1"/>
    <col min="259" max="259" width="42.44140625" style="423" customWidth="1"/>
    <col min="260" max="261" width="31.44140625" style="423" customWidth="1"/>
    <col min="262" max="262" width="30.6640625" style="423" customWidth="1"/>
    <col min="263" max="263" width="2.6640625" style="423" customWidth="1"/>
    <col min="264" max="512" width="11.5546875" style="423"/>
    <col min="513" max="513" width="2.6640625" style="423" customWidth="1"/>
    <col min="514" max="514" width="4.44140625" style="423" customWidth="1"/>
    <col min="515" max="515" width="42.44140625" style="423" customWidth="1"/>
    <col min="516" max="517" width="31.44140625" style="423" customWidth="1"/>
    <col min="518" max="518" width="30.6640625" style="423" customWidth="1"/>
    <col min="519" max="519" width="2.6640625" style="423" customWidth="1"/>
    <col min="520" max="768" width="11.5546875" style="423"/>
    <col min="769" max="769" width="2.6640625" style="423" customWidth="1"/>
    <col min="770" max="770" width="4.44140625" style="423" customWidth="1"/>
    <col min="771" max="771" width="42.44140625" style="423" customWidth="1"/>
    <col min="772" max="773" width="31.44140625" style="423" customWidth="1"/>
    <col min="774" max="774" width="30.6640625" style="423" customWidth="1"/>
    <col min="775" max="775" width="2.6640625" style="423" customWidth="1"/>
    <col min="776" max="1024" width="11.5546875" style="423"/>
    <col min="1025" max="1025" width="2.6640625" style="423" customWidth="1"/>
    <col min="1026" max="1026" width="4.44140625" style="423" customWidth="1"/>
    <col min="1027" max="1027" width="42.44140625" style="423" customWidth="1"/>
    <col min="1028" max="1029" width="31.44140625" style="423" customWidth="1"/>
    <col min="1030" max="1030" width="30.6640625" style="423" customWidth="1"/>
    <col min="1031" max="1031" width="2.6640625" style="423" customWidth="1"/>
    <col min="1032" max="1280" width="11.5546875" style="423"/>
    <col min="1281" max="1281" width="2.6640625" style="423" customWidth="1"/>
    <col min="1282" max="1282" width="4.44140625" style="423" customWidth="1"/>
    <col min="1283" max="1283" width="42.44140625" style="423" customWidth="1"/>
    <col min="1284" max="1285" width="31.44140625" style="423" customWidth="1"/>
    <col min="1286" max="1286" width="30.6640625" style="423" customWidth="1"/>
    <col min="1287" max="1287" width="2.6640625" style="423" customWidth="1"/>
    <col min="1288" max="1536" width="11.5546875" style="423"/>
    <col min="1537" max="1537" width="2.6640625" style="423" customWidth="1"/>
    <col min="1538" max="1538" width="4.44140625" style="423" customWidth="1"/>
    <col min="1539" max="1539" width="42.44140625" style="423" customWidth="1"/>
    <col min="1540" max="1541" width="31.44140625" style="423" customWidth="1"/>
    <col min="1542" max="1542" width="30.6640625" style="423" customWidth="1"/>
    <col min="1543" max="1543" width="2.6640625" style="423" customWidth="1"/>
    <col min="1544" max="1792" width="11.5546875" style="423"/>
    <col min="1793" max="1793" width="2.6640625" style="423" customWidth="1"/>
    <col min="1794" max="1794" width="4.44140625" style="423" customWidth="1"/>
    <col min="1795" max="1795" width="42.44140625" style="423" customWidth="1"/>
    <col min="1796" max="1797" width="31.44140625" style="423" customWidth="1"/>
    <col min="1798" max="1798" width="30.6640625" style="423" customWidth="1"/>
    <col min="1799" max="1799" width="2.6640625" style="423" customWidth="1"/>
    <col min="1800" max="2048" width="11.5546875" style="423"/>
    <col min="2049" max="2049" width="2.6640625" style="423" customWidth="1"/>
    <col min="2050" max="2050" width="4.44140625" style="423" customWidth="1"/>
    <col min="2051" max="2051" width="42.44140625" style="423" customWidth="1"/>
    <col min="2052" max="2053" width="31.44140625" style="423" customWidth="1"/>
    <col min="2054" max="2054" width="30.6640625" style="423" customWidth="1"/>
    <col min="2055" max="2055" width="2.6640625" style="423" customWidth="1"/>
    <col min="2056" max="2304" width="11.5546875" style="423"/>
    <col min="2305" max="2305" width="2.6640625" style="423" customWidth="1"/>
    <col min="2306" max="2306" width="4.44140625" style="423" customWidth="1"/>
    <col min="2307" max="2307" width="42.44140625" style="423" customWidth="1"/>
    <col min="2308" max="2309" width="31.44140625" style="423" customWidth="1"/>
    <col min="2310" max="2310" width="30.6640625" style="423" customWidth="1"/>
    <col min="2311" max="2311" width="2.6640625" style="423" customWidth="1"/>
    <col min="2312" max="2560" width="11.5546875" style="423"/>
    <col min="2561" max="2561" width="2.6640625" style="423" customWidth="1"/>
    <col min="2562" max="2562" width="4.44140625" style="423" customWidth="1"/>
    <col min="2563" max="2563" width="42.44140625" style="423" customWidth="1"/>
    <col min="2564" max="2565" width="31.44140625" style="423" customWidth="1"/>
    <col min="2566" max="2566" width="30.6640625" style="423" customWidth="1"/>
    <col min="2567" max="2567" width="2.6640625" style="423" customWidth="1"/>
    <col min="2568" max="2816" width="11.5546875" style="423"/>
    <col min="2817" max="2817" width="2.6640625" style="423" customWidth="1"/>
    <col min="2818" max="2818" width="4.44140625" style="423" customWidth="1"/>
    <col min="2819" max="2819" width="42.44140625" style="423" customWidth="1"/>
    <col min="2820" max="2821" width="31.44140625" style="423" customWidth="1"/>
    <col min="2822" max="2822" width="30.6640625" style="423" customWidth="1"/>
    <col min="2823" max="2823" width="2.6640625" style="423" customWidth="1"/>
    <col min="2824" max="3072" width="11.5546875" style="423"/>
    <col min="3073" max="3073" width="2.6640625" style="423" customWidth="1"/>
    <col min="3074" max="3074" width="4.44140625" style="423" customWidth="1"/>
    <col min="3075" max="3075" width="42.44140625" style="423" customWidth="1"/>
    <col min="3076" max="3077" width="31.44140625" style="423" customWidth="1"/>
    <col min="3078" max="3078" width="30.6640625" style="423" customWidth="1"/>
    <col min="3079" max="3079" width="2.6640625" style="423" customWidth="1"/>
    <col min="3080" max="3328" width="11.5546875" style="423"/>
    <col min="3329" max="3329" width="2.6640625" style="423" customWidth="1"/>
    <col min="3330" max="3330" width="4.44140625" style="423" customWidth="1"/>
    <col min="3331" max="3331" width="42.44140625" style="423" customWidth="1"/>
    <col min="3332" max="3333" width="31.44140625" style="423" customWidth="1"/>
    <col min="3334" max="3334" width="30.6640625" style="423" customWidth="1"/>
    <col min="3335" max="3335" width="2.6640625" style="423" customWidth="1"/>
    <col min="3336" max="3584" width="11.5546875" style="423"/>
    <col min="3585" max="3585" width="2.6640625" style="423" customWidth="1"/>
    <col min="3586" max="3586" width="4.44140625" style="423" customWidth="1"/>
    <col min="3587" max="3587" width="42.44140625" style="423" customWidth="1"/>
    <col min="3588" max="3589" width="31.44140625" style="423" customWidth="1"/>
    <col min="3590" max="3590" width="30.6640625" style="423" customWidth="1"/>
    <col min="3591" max="3591" width="2.6640625" style="423" customWidth="1"/>
    <col min="3592" max="3840" width="11.5546875" style="423"/>
    <col min="3841" max="3841" width="2.6640625" style="423" customWidth="1"/>
    <col min="3842" max="3842" width="4.44140625" style="423" customWidth="1"/>
    <col min="3843" max="3843" width="42.44140625" style="423" customWidth="1"/>
    <col min="3844" max="3845" width="31.44140625" style="423" customWidth="1"/>
    <col min="3846" max="3846" width="30.6640625" style="423" customWidth="1"/>
    <col min="3847" max="3847" width="2.6640625" style="423" customWidth="1"/>
    <col min="3848" max="4096" width="11.5546875" style="423"/>
    <col min="4097" max="4097" width="2.6640625" style="423" customWidth="1"/>
    <col min="4098" max="4098" width="4.44140625" style="423" customWidth="1"/>
    <col min="4099" max="4099" width="42.44140625" style="423" customWidth="1"/>
    <col min="4100" max="4101" width="31.44140625" style="423" customWidth="1"/>
    <col min="4102" max="4102" width="30.6640625" style="423" customWidth="1"/>
    <col min="4103" max="4103" width="2.6640625" style="423" customWidth="1"/>
    <col min="4104" max="4352" width="11.5546875" style="423"/>
    <col min="4353" max="4353" width="2.6640625" style="423" customWidth="1"/>
    <col min="4354" max="4354" width="4.44140625" style="423" customWidth="1"/>
    <col min="4355" max="4355" width="42.44140625" style="423" customWidth="1"/>
    <col min="4356" max="4357" width="31.44140625" style="423" customWidth="1"/>
    <col min="4358" max="4358" width="30.6640625" style="423" customWidth="1"/>
    <col min="4359" max="4359" width="2.6640625" style="423" customWidth="1"/>
    <col min="4360" max="4608" width="11.5546875" style="423"/>
    <col min="4609" max="4609" width="2.6640625" style="423" customWidth="1"/>
    <col min="4610" max="4610" width="4.44140625" style="423" customWidth="1"/>
    <col min="4611" max="4611" width="42.44140625" style="423" customWidth="1"/>
    <col min="4612" max="4613" width="31.44140625" style="423" customWidth="1"/>
    <col min="4614" max="4614" width="30.6640625" style="423" customWidth="1"/>
    <col min="4615" max="4615" width="2.6640625" style="423" customWidth="1"/>
    <col min="4616" max="4864" width="11.5546875" style="423"/>
    <col min="4865" max="4865" width="2.6640625" style="423" customWidth="1"/>
    <col min="4866" max="4866" width="4.44140625" style="423" customWidth="1"/>
    <col min="4867" max="4867" width="42.44140625" style="423" customWidth="1"/>
    <col min="4868" max="4869" width="31.44140625" style="423" customWidth="1"/>
    <col min="4870" max="4870" width="30.6640625" style="423" customWidth="1"/>
    <col min="4871" max="4871" width="2.6640625" style="423" customWidth="1"/>
    <col min="4872" max="5120" width="11.5546875" style="423"/>
    <col min="5121" max="5121" width="2.6640625" style="423" customWidth="1"/>
    <col min="5122" max="5122" width="4.44140625" style="423" customWidth="1"/>
    <col min="5123" max="5123" width="42.44140625" style="423" customWidth="1"/>
    <col min="5124" max="5125" width="31.44140625" style="423" customWidth="1"/>
    <col min="5126" max="5126" width="30.6640625" style="423" customWidth="1"/>
    <col min="5127" max="5127" width="2.6640625" style="423" customWidth="1"/>
    <col min="5128" max="5376" width="11.5546875" style="423"/>
    <col min="5377" max="5377" width="2.6640625" style="423" customWidth="1"/>
    <col min="5378" max="5378" width="4.44140625" style="423" customWidth="1"/>
    <col min="5379" max="5379" width="42.44140625" style="423" customWidth="1"/>
    <col min="5380" max="5381" width="31.44140625" style="423" customWidth="1"/>
    <col min="5382" max="5382" width="30.6640625" style="423" customWidth="1"/>
    <col min="5383" max="5383" width="2.6640625" style="423" customWidth="1"/>
    <col min="5384" max="5632" width="11.5546875" style="423"/>
    <col min="5633" max="5633" width="2.6640625" style="423" customWidth="1"/>
    <col min="5634" max="5634" width="4.44140625" style="423" customWidth="1"/>
    <col min="5635" max="5635" width="42.44140625" style="423" customWidth="1"/>
    <col min="5636" max="5637" width="31.44140625" style="423" customWidth="1"/>
    <col min="5638" max="5638" width="30.6640625" style="423" customWidth="1"/>
    <col min="5639" max="5639" width="2.6640625" style="423" customWidth="1"/>
    <col min="5640" max="5888" width="11.5546875" style="423"/>
    <col min="5889" max="5889" width="2.6640625" style="423" customWidth="1"/>
    <col min="5890" max="5890" width="4.44140625" style="423" customWidth="1"/>
    <col min="5891" max="5891" width="42.44140625" style="423" customWidth="1"/>
    <col min="5892" max="5893" width="31.44140625" style="423" customWidth="1"/>
    <col min="5894" max="5894" width="30.6640625" style="423" customWidth="1"/>
    <col min="5895" max="5895" width="2.6640625" style="423" customWidth="1"/>
    <col min="5896" max="6144" width="11.5546875" style="423"/>
    <col min="6145" max="6145" width="2.6640625" style="423" customWidth="1"/>
    <col min="6146" max="6146" width="4.44140625" style="423" customWidth="1"/>
    <col min="6147" max="6147" width="42.44140625" style="423" customWidth="1"/>
    <col min="6148" max="6149" width="31.44140625" style="423" customWidth="1"/>
    <col min="6150" max="6150" width="30.6640625" style="423" customWidth="1"/>
    <col min="6151" max="6151" width="2.6640625" style="423" customWidth="1"/>
    <col min="6152" max="6400" width="11.5546875" style="423"/>
    <col min="6401" max="6401" width="2.6640625" style="423" customWidth="1"/>
    <col min="6402" max="6402" width="4.44140625" style="423" customWidth="1"/>
    <col min="6403" max="6403" width="42.44140625" style="423" customWidth="1"/>
    <col min="6404" max="6405" width="31.44140625" style="423" customWidth="1"/>
    <col min="6406" max="6406" width="30.6640625" style="423" customWidth="1"/>
    <col min="6407" max="6407" width="2.6640625" style="423" customWidth="1"/>
    <col min="6408" max="6656" width="11.5546875" style="423"/>
    <col min="6657" max="6657" width="2.6640625" style="423" customWidth="1"/>
    <col min="6658" max="6658" width="4.44140625" style="423" customWidth="1"/>
    <col min="6659" max="6659" width="42.44140625" style="423" customWidth="1"/>
    <col min="6660" max="6661" width="31.44140625" style="423" customWidth="1"/>
    <col min="6662" max="6662" width="30.6640625" style="423" customWidth="1"/>
    <col min="6663" max="6663" width="2.6640625" style="423" customWidth="1"/>
    <col min="6664" max="6912" width="11.5546875" style="423"/>
    <col min="6913" max="6913" width="2.6640625" style="423" customWidth="1"/>
    <col min="6914" max="6914" width="4.44140625" style="423" customWidth="1"/>
    <col min="6915" max="6915" width="42.44140625" style="423" customWidth="1"/>
    <col min="6916" max="6917" width="31.44140625" style="423" customWidth="1"/>
    <col min="6918" max="6918" width="30.6640625" style="423" customWidth="1"/>
    <col min="6919" max="6919" width="2.6640625" style="423" customWidth="1"/>
    <col min="6920" max="7168" width="11.5546875" style="423"/>
    <col min="7169" max="7169" width="2.6640625" style="423" customWidth="1"/>
    <col min="7170" max="7170" width="4.44140625" style="423" customWidth="1"/>
    <col min="7171" max="7171" width="42.44140625" style="423" customWidth="1"/>
    <col min="7172" max="7173" width="31.44140625" style="423" customWidth="1"/>
    <col min="7174" max="7174" width="30.6640625" style="423" customWidth="1"/>
    <col min="7175" max="7175" width="2.6640625" style="423" customWidth="1"/>
    <col min="7176" max="7424" width="11.5546875" style="423"/>
    <col min="7425" max="7425" width="2.6640625" style="423" customWidth="1"/>
    <col min="7426" max="7426" width="4.44140625" style="423" customWidth="1"/>
    <col min="7427" max="7427" width="42.44140625" style="423" customWidth="1"/>
    <col min="7428" max="7429" width="31.44140625" style="423" customWidth="1"/>
    <col min="7430" max="7430" width="30.6640625" style="423" customWidth="1"/>
    <col min="7431" max="7431" width="2.6640625" style="423" customWidth="1"/>
    <col min="7432" max="7680" width="11.5546875" style="423"/>
    <col min="7681" max="7681" width="2.6640625" style="423" customWidth="1"/>
    <col min="7682" max="7682" width="4.44140625" style="423" customWidth="1"/>
    <col min="7683" max="7683" width="42.44140625" style="423" customWidth="1"/>
    <col min="7684" max="7685" width="31.44140625" style="423" customWidth="1"/>
    <col min="7686" max="7686" width="30.6640625" style="423" customWidth="1"/>
    <col min="7687" max="7687" width="2.6640625" style="423" customWidth="1"/>
    <col min="7688" max="7936" width="11.5546875" style="423"/>
    <col min="7937" max="7937" width="2.6640625" style="423" customWidth="1"/>
    <col min="7938" max="7938" width="4.44140625" style="423" customWidth="1"/>
    <col min="7939" max="7939" width="42.44140625" style="423" customWidth="1"/>
    <col min="7940" max="7941" width="31.44140625" style="423" customWidth="1"/>
    <col min="7942" max="7942" width="30.6640625" style="423" customWidth="1"/>
    <col min="7943" max="7943" width="2.6640625" style="423" customWidth="1"/>
    <col min="7944" max="8192" width="11.5546875" style="423"/>
    <col min="8193" max="8193" width="2.6640625" style="423" customWidth="1"/>
    <col min="8194" max="8194" width="4.44140625" style="423" customWidth="1"/>
    <col min="8195" max="8195" width="42.44140625" style="423" customWidth="1"/>
    <col min="8196" max="8197" width="31.44140625" style="423" customWidth="1"/>
    <col min="8198" max="8198" width="30.6640625" style="423" customWidth="1"/>
    <col min="8199" max="8199" width="2.6640625" style="423" customWidth="1"/>
    <col min="8200" max="8448" width="11.5546875" style="423"/>
    <col min="8449" max="8449" width="2.6640625" style="423" customWidth="1"/>
    <col min="8450" max="8450" width="4.44140625" style="423" customWidth="1"/>
    <col min="8451" max="8451" width="42.44140625" style="423" customWidth="1"/>
    <col min="8452" max="8453" width="31.44140625" style="423" customWidth="1"/>
    <col min="8454" max="8454" width="30.6640625" style="423" customWidth="1"/>
    <col min="8455" max="8455" width="2.6640625" style="423" customWidth="1"/>
    <col min="8456" max="8704" width="11.5546875" style="423"/>
    <col min="8705" max="8705" width="2.6640625" style="423" customWidth="1"/>
    <col min="8706" max="8706" width="4.44140625" style="423" customWidth="1"/>
    <col min="8707" max="8707" width="42.44140625" style="423" customWidth="1"/>
    <col min="8708" max="8709" width="31.44140625" style="423" customWidth="1"/>
    <col min="8710" max="8710" width="30.6640625" style="423" customWidth="1"/>
    <col min="8711" max="8711" width="2.6640625" style="423" customWidth="1"/>
    <col min="8712" max="8960" width="11.5546875" style="423"/>
    <col min="8961" max="8961" width="2.6640625" style="423" customWidth="1"/>
    <col min="8962" max="8962" width="4.44140625" style="423" customWidth="1"/>
    <col min="8963" max="8963" width="42.44140625" style="423" customWidth="1"/>
    <col min="8964" max="8965" width="31.44140625" style="423" customWidth="1"/>
    <col min="8966" max="8966" width="30.6640625" style="423" customWidth="1"/>
    <col min="8967" max="8967" width="2.6640625" style="423" customWidth="1"/>
    <col min="8968" max="9216" width="11.5546875" style="423"/>
    <col min="9217" max="9217" width="2.6640625" style="423" customWidth="1"/>
    <col min="9218" max="9218" width="4.44140625" style="423" customWidth="1"/>
    <col min="9219" max="9219" width="42.44140625" style="423" customWidth="1"/>
    <col min="9220" max="9221" width="31.44140625" style="423" customWidth="1"/>
    <col min="9222" max="9222" width="30.6640625" style="423" customWidth="1"/>
    <col min="9223" max="9223" width="2.6640625" style="423" customWidth="1"/>
    <col min="9224" max="9472" width="11.5546875" style="423"/>
    <col min="9473" max="9473" width="2.6640625" style="423" customWidth="1"/>
    <col min="9474" max="9474" width="4.44140625" style="423" customWidth="1"/>
    <col min="9475" max="9475" width="42.44140625" style="423" customWidth="1"/>
    <col min="9476" max="9477" width="31.44140625" style="423" customWidth="1"/>
    <col min="9478" max="9478" width="30.6640625" style="423" customWidth="1"/>
    <col min="9479" max="9479" width="2.6640625" style="423" customWidth="1"/>
    <col min="9480" max="9728" width="11.5546875" style="423"/>
    <col min="9729" max="9729" width="2.6640625" style="423" customWidth="1"/>
    <col min="9730" max="9730" width="4.44140625" style="423" customWidth="1"/>
    <col min="9731" max="9731" width="42.44140625" style="423" customWidth="1"/>
    <col min="9732" max="9733" width="31.44140625" style="423" customWidth="1"/>
    <col min="9734" max="9734" width="30.6640625" style="423" customWidth="1"/>
    <col min="9735" max="9735" width="2.6640625" style="423" customWidth="1"/>
    <col min="9736" max="9984" width="11.5546875" style="423"/>
    <col min="9985" max="9985" width="2.6640625" style="423" customWidth="1"/>
    <col min="9986" max="9986" width="4.44140625" style="423" customWidth="1"/>
    <col min="9987" max="9987" width="42.44140625" style="423" customWidth="1"/>
    <col min="9988" max="9989" width="31.44140625" style="423" customWidth="1"/>
    <col min="9990" max="9990" width="30.6640625" style="423" customWidth="1"/>
    <col min="9991" max="9991" width="2.6640625" style="423" customWidth="1"/>
    <col min="9992" max="10240" width="11.5546875" style="423"/>
    <col min="10241" max="10241" width="2.6640625" style="423" customWidth="1"/>
    <col min="10242" max="10242" width="4.44140625" style="423" customWidth="1"/>
    <col min="10243" max="10243" width="42.44140625" style="423" customWidth="1"/>
    <col min="10244" max="10245" width="31.44140625" style="423" customWidth="1"/>
    <col min="10246" max="10246" width="30.6640625" style="423" customWidth="1"/>
    <col min="10247" max="10247" width="2.6640625" style="423" customWidth="1"/>
    <col min="10248" max="10496" width="11.5546875" style="423"/>
    <col min="10497" max="10497" width="2.6640625" style="423" customWidth="1"/>
    <col min="10498" max="10498" width="4.44140625" style="423" customWidth="1"/>
    <col min="10499" max="10499" width="42.44140625" style="423" customWidth="1"/>
    <col min="10500" max="10501" width="31.44140625" style="423" customWidth="1"/>
    <col min="10502" max="10502" width="30.6640625" style="423" customWidth="1"/>
    <col min="10503" max="10503" width="2.6640625" style="423" customWidth="1"/>
    <col min="10504" max="10752" width="11.5546875" style="423"/>
    <col min="10753" max="10753" width="2.6640625" style="423" customWidth="1"/>
    <col min="10754" max="10754" width="4.44140625" style="423" customWidth="1"/>
    <col min="10755" max="10755" width="42.44140625" style="423" customWidth="1"/>
    <col min="10756" max="10757" width="31.44140625" style="423" customWidth="1"/>
    <col min="10758" max="10758" width="30.6640625" style="423" customWidth="1"/>
    <col min="10759" max="10759" width="2.6640625" style="423" customWidth="1"/>
    <col min="10760" max="11008" width="11.5546875" style="423"/>
    <col min="11009" max="11009" width="2.6640625" style="423" customWidth="1"/>
    <col min="11010" max="11010" width="4.44140625" style="423" customWidth="1"/>
    <col min="11011" max="11011" width="42.44140625" style="423" customWidth="1"/>
    <col min="11012" max="11013" width="31.44140625" style="423" customWidth="1"/>
    <col min="11014" max="11014" width="30.6640625" style="423" customWidth="1"/>
    <col min="11015" max="11015" width="2.6640625" style="423" customWidth="1"/>
    <col min="11016" max="11264" width="11.5546875" style="423"/>
    <col min="11265" max="11265" width="2.6640625" style="423" customWidth="1"/>
    <col min="11266" max="11266" width="4.44140625" style="423" customWidth="1"/>
    <col min="11267" max="11267" width="42.44140625" style="423" customWidth="1"/>
    <col min="11268" max="11269" width="31.44140625" style="423" customWidth="1"/>
    <col min="11270" max="11270" width="30.6640625" style="423" customWidth="1"/>
    <col min="11271" max="11271" width="2.6640625" style="423" customWidth="1"/>
    <col min="11272" max="11520" width="11.5546875" style="423"/>
    <col min="11521" max="11521" width="2.6640625" style="423" customWidth="1"/>
    <col min="11522" max="11522" width="4.44140625" style="423" customWidth="1"/>
    <col min="11523" max="11523" width="42.44140625" style="423" customWidth="1"/>
    <col min="11524" max="11525" width="31.44140625" style="423" customWidth="1"/>
    <col min="11526" max="11526" width="30.6640625" style="423" customWidth="1"/>
    <col min="11527" max="11527" width="2.6640625" style="423" customWidth="1"/>
    <col min="11528" max="11776" width="11.5546875" style="423"/>
    <col min="11777" max="11777" width="2.6640625" style="423" customWidth="1"/>
    <col min="11778" max="11778" width="4.44140625" style="423" customWidth="1"/>
    <col min="11779" max="11779" width="42.44140625" style="423" customWidth="1"/>
    <col min="11780" max="11781" width="31.44140625" style="423" customWidth="1"/>
    <col min="11782" max="11782" width="30.6640625" style="423" customWidth="1"/>
    <col min="11783" max="11783" width="2.6640625" style="423" customWidth="1"/>
    <col min="11784" max="12032" width="11.5546875" style="423"/>
    <col min="12033" max="12033" width="2.6640625" style="423" customWidth="1"/>
    <col min="12034" max="12034" width="4.44140625" style="423" customWidth="1"/>
    <col min="12035" max="12035" width="42.44140625" style="423" customWidth="1"/>
    <col min="12036" max="12037" width="31.44140625" style="423" customWidth="1"/>
    <col min="12038" max="12038" width="30.6640625" style="423" customWidth="1"/>
    <col min="12039" max="12039" width="2.6640625" style="423" customWidth="1"/>
    <col min="12040" max="12288" width="11.5546875" style="423"/>
    <col min="12289" max="12289" width="2.6640625" style="423" customWidth="1"/>
    <col min="12290" max="12290" width="4.44140625" style="423" customWidth="1"/>
    <col min="12291" max="12291" width="42.44140625" style="423" customWidth="1"/>
    <col min="12292" max="12293" width="31.44140625" style="423" customWidth="1"/>
    <col min="12294" max="12294" width="30.6640625" style="423" customWidth="1"/>
    <col min="12295" max="12295" width="2.6640625" style="423" customWidth="1"/>
    <col min="12296" max="12544" width="11.5546875" style="423"/>
    <col min="12545" max="12545" width="2.6640625" style="423" customWidth="1"/>
    <col min="12546" max="12546" width="4.44140625" style="423" customWidth="1"/>
    <col min="12547" max="12547" width="42.44140625" style="423" customWidth="1"/>
    <col min="12548" max="12549" width="31.44140625" style="423" customWidth="1"/>
    <col min="12550" max="12550" width="30.6640625" style="423" customWidth="1"/>
    <col min="12551" max="12551" width="2.6640625" style="423" customWidth="1"/>
    <col min="12552" max="12800" width="11.5546875" style="423"/>
    <col min="12801" max="12801" width="2.6640625" style="423" customWidth="1"/>
    <col min="12802" max="12802" width="4.44140625" style="423" customWidth="1"/>
    <col min="12803" max="12803" width="42.44140625" style="423" customWidth="1"/>
    <col min="12804" max="12805" width="31.44140625" style="423" customWidth="1"/>
    <col min="12806" max="12806" width="30.6640625" style="423" customWidth="1"/>
    <col min="12807" max="12807" width="2.6640625" style="423" customWidth="1"/>
    <col min="12808" max="13056" width="11.5546875" style="423"/>
    <col min="13057" max="13057" width="2.6640625" style="423" customWidth="1"/>
    <col min="13058" max="13058" width="4.44140625" style="423" customWidth="1"/>
    <col min="13059" max="13059" width="42.44140625" style="423" customWidth="1"/>
    <col min="13060" max="13061" width="31.44140625" style="423" customWidth="1"/>
    <col min="13062" max="13062" width="30.6640625" style="423" customWidth="1"/>
    <col min="13063" max="13063" width="2.6640625" style="423" customWidth="1"/>
    <col min="13064" max="13312" width="11.5546875" style="423"/>
    <col min="13313" max="13313" width="2.6640625" style="423" customWidth="1"/>
    <col min="13314" max="13314" width="4.44140625" style="423" customWidth="1"/>
    <col min="13315" max="13315" width="42.44140625" style="423" customWidth="1"/>
    <col min="13316" max="13317" width="31.44140625" style="423" customWidth="1"/>
    <col min="13318" max="13318" width="30.6640625" style="423" customWidth="1"/>
    <col min="13319" max="13319" width="2.6640625" style="423" customWidth="1"/>
    <col min="13320" max="13568" width="11.5546875" style="423"/>
    <col min="13569" max="13569" width="2.6640625" style="423" customWidth="1"/>
    <col min="13570" max="13570" width="4.44140625" style="423" customWidth="1"/>
    <col min="13571" max="13571" width="42.44140625" style="423" customWidth="1"/>
    <col min="13572" max="13573" width="31.44140625" style="423" customWidth="1"/>
    <col min="13574" max="13574" width="30.6640625" style="423" customWidth="1"/>
    <col min="13575" max="13575" width="2.6640625" style="423" customWidth="1"/>
    <col min="13576" max="13824" width="11.5546875" style="423"/>
    <col min="13825" max="13825" width="2.6640625" style="423" customWidth="1"/>
    <col min="13826" max="13826" width="4.44140625" style="423" customWidth="1"/>
    <col min="13827" max="13827" width="42.44140625" style="423" customWidth="1"/>
    <col min="13828" max="13829" width="31.44140625" style="423" customWidth="1"/>
    <col min="13830" max="13830" width="30.6640625" style="423" customWidth="1"/>
    <col min="13831" max="13831" width="2.6640625" style="423" customWidth="1"/>
    <col min="13832" max="14080" width="11.5546875" style="423"/>
    <col min="14081" max="14081" width="2.6640625" style="423" customWidth="1"/>
    <col min="14082" max="14082" width="4.44140625" style="423" customWidth="1"/>
    <col min="14083" max="14083" width="42.44140625" style="423" customWidth="1"/>
    <col min="14084" max="14085" width="31.44140625" style="423" customWidth="1"/>
    <col min="14086" max="14086" width="30.6640625" style="423" customWidth="1"/>
    <col min="14087" max="14087" width="2.6640625" style="423" customWidth="1"/>
    <col min="14088" max="14336" width="11.5546875" style="423"/>
    <col min="14337" max="14337" width="2.6640625" style="423" customWidth="1"/>
    <col min="14338" max="14338" width="4.44140625" style="423" customWidth="1"/>
    <col min="14339" max="14339" width="42.44140625" style="423" customWidth="1"/>
    <col min="14340" max="14341" width="31.44140625" style="423" customWidth="1"/>
    <col min="14342" max="14342" width="30.6640625" style="423" customWidth="1"/>
    <col min="14343" max="14343" width="2.6640625" style="423" customWidth="1"/>
    <col min="14344" max="14592" width="11.5546875" style="423"/>
    <col min="14593" max="14593" width="2.6640625" style="423" customWidth="1"/>
    <col min="14594" max="14594" width="4.44140625" style="423" customWidth="1"/>
    <col min="14595" max="14595" width="42.44140625" style="423" customWidth="1"/>
    <col min="14596" max="14597" width="31.44140625" style="423" customWidth="1"/>
    <col min="14598" max="14598" width="30.6640625" style="423" customWidth="1"/>
    <col min="14599" max="14599" width="2.6640625" style="423" customWidth="1"/>
    <col min="14600" max="14848" width="11.5546875" style="423"/>
    <col min="14849" max="14849" width="2.6640625" style="423" customWidth="1"/>
    <col min="14850" max="14850" width="4.44140625" style="423" customWidth="1"/>
    <col min="14851" max="14851" width="42.44140625" style="423" customWidth="1"/>
    <col min="14852" max="14853" width="31.44140625" style="423" customWidth="1"/>
    <col min="14854" max="14854" width="30.6640625" style="423" customWidth="1"/>
    <col min="14855" max="14855" width="2.6640625" style="423" customWidth="1"/>
    <col min="14856" max="15104" width="11.5546875" style="423"/>
    <col min="15105" max="15105" width="2.6640625" style="423" customWidth="1"/>
    <col min="15106" max="15106" width="4.44140625" style="423" customWidth="1"/>
    <col min="15107" max="15107" width="42.44140625" style="423" customWidth="1"/>
    <col min="15108" max="15109" width="31.44140625" style="423" customWidth="1"/>
    <col min="15110" max="15110" width="30.6640625" style="423" customWidth="1"/>
    <col min="15111" max="15111" width="2.6640625" style="423" customWidth="1"/>
    <col min="15112" max="15360" width="11.5546875" style="423"/>
    <col min="15361" max="15361" width="2.6640625" style="423" customWidth="1"/>
    <col min="15362" max="15362" width="4.44140625" style="423" customWidth="1"/>
    <col min="15363" max="15363" width="42.44140625" style="423" customWidth="1"/>
    <col min="15364" max="15365" width="31.44140625" style="423" customWidth="1"/>
    <col min="15366" max="15366" width="30.6640625" style="423" customWidth="1"/>
    <col min="15367" max="15367" width="2.6640625" style="423" customWidth="1"/>
    <col min="15368" max="15616" width="11.5546875" style="423"/>
    <col min="15617" max="15617" width="2.6640625" style="423" customWidth="1"/>
    <col min="15618" max="15618" width="4.44140625" style="423" customWidth="1"/>
    <col min="15619" max="15619" width="42.44140625" style="423" customWidth="1"/>
    <col min="15620" max="15621" width="31.44140625" style="423" customWidth="1"/>
    <col min="15622" max="15622" width="30.6640625" style="423" customWidth="1"/>
    <col min="15623" max="15623" width="2.6640625" style="423" customWidth="1"/>
    <col min="15624" max="15872" width="11.5546875" style="423"/>
    <col min="15873" max="15873" width="2.6640625" style="423" customWidth="1"/>
    <col min="15874" max="15874" width="4.44140625" style="423" customWidth="1"/>
    <col min="15875" max="15875" width="42.44140625" style="423" customWidth="1"/>
    <col min="15876" max="15877" width="31.44140625" style="423" customWidth="1"/>
    <col min="15878" max="15878" width="30.6640625" style="423" customWidth="1"/>
    <col min="15879" max="15879" width="2.6640625" style="423" customWidth="1"/>
    <col min="15880" max="16128" width="11.5546875" style="423"/>
    <col min="16129" max="16129" width="2.6640625" style="423" customWidth="1"/>
    <col min="16130" max="16130" width="4.44140625" style="423" customWidth="1"/>
    <col min="16131" max="16131" width="42.44140625" style="423" customWidth="1"/>
    <col min="16132" max="16133" width="31.44140625" style="423" customWidth="1"/>
    <col min="16134" max="16134" width="30.6640625" style="423" customWidth="1"/>
    <col min="16135" max="16135" width="2.6640625" style="423" customWidth="1"/>
    <col min="16136" max="16384" width="11.5546875" style="423"/>
  </cols>
  <sheetData>
    <row r="1" spans="2:7" ht="13.5" customHeight="1"/>
    <row r="2" spans="2:7" ht="13.5" customHeight="1"/>
    <row r="3" spans="2:7" ht="13.5" customHeight="1"/>
    <row r="4" spans="2:7" ht="13.5" customHeight="1"/>
    <row r="5" spans="2:7" ht="13.5" customHeight="1"/>
    <row r="6" spans="2:7" ht="39.75" customHeight="1">
      <c r="B6" s="1513" t="s">
        <v>1212</v>
      </c>
      <c r="C6" s="1514"/>
      <c r="D6" s="1515"/>
      <c r="E6" s="1515"/>
      <c r="F6" s="1516"/>
      <c r="G6" s="79"/>
    </row>
    <row r="7" spans="2:7">
      <c r="B7" s="278"/>
      <c r="C7" s="279"/>
      <c r="D7" s="279"/>
      <c r="E7" s="279"/>
      <c r="F7" s="73"/>
      <c r="G7" s="79"/>
    </row>
    <row r="8" spans="2:7">
      <c r="B8" s="274" t="s">
        <v>1373</v>
      </c>
      <c r="C8" s="445"/>
      <c r="D8" s="445"/>
      <c r="E8" s="445"/>
      <c r="F8" s="280" t="s">
        <v>1198</v>
      </c>
      <c r="G8" s="79"/>
    </row>
    <row r="9" spans="2:7">
      <c r="B9" s="437"/>
      <c r="C9" s="437"/>
      <c r="D9" s="437"/>
      <c r="E9" s="437"/>
      <c r="F9" s="446"/>
      <c r="G9" s="79"/>
    </row>
    <row r="10" spans="2:7">
      <c r="B10" s="1517" t="s">
        <v>750</v>
      </c>
      <c r="C10" s="1517"/>
      <c r="D10" s="1517"/>
      <c r="E10" s="415" t="s">
        <v>1213</v>
      </c>
      <c r="F10" s="281" t="s">
        <v>594</v>
      </c>
      <c r="G10" s="103"/>
    </row>
    <row r="11" spans="2:7">
      <c r="B11" s="437"/>
      <c r="C11" s="437"/>
      <c r="D11" s="447"/>
      <c r="E11" s="437"/>
      <c r="F11" s="446"/>
      <c r="G11" s="79"/>
    </row>
    <row r="12" spans="2:7">
      <c r="B12" s="282" t="s">
        <v>748</v>
      </c>
      <c r="C12" s="283"/>
      <c r="D12" s="284"/>
      <c r="E12" s="285"/>
      <c r="F12" s="286"/>
    </row>
    <row r="13" spans="2:7">
      <c r="B13" s="287" t="s">
        <v>749</v>
      </c>
      <c r="C13" s="80"/>
      <c r="D13" s="288"/>
      <c r="E13" s="289">
        <v>-3688516.54</v>
      </c>
      <c r="F13" s="290">
        <v>2569260.68</v>
      </c>
    </row>
    <row r="14" spans="2:7">
      <c r="B14" s="291" t="s">
        <v>595</v>
      </c>
      <c r="C14" s="79" t="s">
        <v>596</v>
      </c>
      <c r="D14" s="416"/>
      <c r="E14" s="110"/>
      <c r="F14" s="292"/>
    </row>
    <row r="15" spans="2:7">
      <c r="B15" s="291" t="s">
        <v>595</v>
      </c>
      <c r="C15" s="79" t="s">
        <v>597</v>
      </c>
      <c r="D15" s="416"/>
      <c r="E15" s="110"/>
      <c r="F15" s="292"/>
    </row>
    <row r="16" spans="2:7">
      <c r="B16" s="291" t="s">
        <v>598</v>
      </c>
      <c r="C16" s="79" t="s">
        <v>599</v>
      </c>
      <c r="D16" s="416"/>
      <c r="E16" s="110"/>
      <c r="F16" s="292"/>
    </row>
    <row r="17" spans="2:6">
      <c r="B17" s="291" t="s">
        <v>595</v>
      </c>
      <c r="C17" s="79" t="s">
        <v>600</v>
      </c>
      <c r="D17" s="416"/>
      <c r="E17" s="110"/>
      <c r="F17" s="292"/>
    </row>
    <row r="18" spans="2:6">
      <c r="B18" s="291" t="s">
        <v>595</v>
      </c>
      <c r="C18" s="79" t="s">
        <v>601</v>
      </c>
      <c r="D18" s="416"/>
      <c r="E18" s="110">
        <v>-5961.4</v>
      </c>
      <c r="F18" s="292">
        <v>-235.36</v>
      </c>
    </row>
    <row r="19" spans="2:6">
      <c r="B19" s="291" t="s">
        <v>595</v>
      </c>
      <c r="C19" s="79" t="s">
        <v>602</v>
      </c>
      <c r="D19" s="416"/>
      <c r="E19" s="110">
        <v>-154761.86</v>
      </c>
      <c r="F19" s="292">
        <v>287647.26</v>
      </c>
    </row>
    <row r="20" spans="2:6">
      <c r="B20" s="291" t="s">
        <v>598</v>
      </c>
      <c r="C20" s="79" t="s">
        <v>603</v>
      </c>
      <c r="D20" s="416"/>
      <c r="E20" s="110">
        <v>-30929.31</v>
      </c>
      <c r="F20" s="292">
        <v>231658</v>
      </c>
    </row>
    <row r="21" spans="2:6" ht="26.25" customHeight="1">
      <c r="B21" s="293" t="s">
        <v>595</v>
      </c>
      <c r="C21" s="1518" t="s">
        <v>604</v>
      </c>
      <c r="D21" s="1519"/>
      <c r="E21" s="110"/>
      <c r="F21" s="292"/>
    </row>
    <row r="22" spans="2:6">
      <c r="B22" s="291"/>
      <c r="C22" s="79" t="s">
        <v>138</v>
      </c>
      <c r="D22" s="416"/>
      <c r="E22" s="110"/>
      <c r="F22" s="292"/>
    </row>
    <row r="23" spans="2:6">
      <c r="B23" s="291"/>
      <c r="C23" s="79" t="s">
        <v>605</v>
      </c>
      <c r="D23" s="416"/>
      <c r="E23" s="110">
        <v>-3498747.57</v>
      </c>
      <c r="F23" s="292">
        <v>2050190.78</v>
      </c>
    </row>
    <row r="24" spans="2:6">
      <c r="B24" s="291"/>
      <c r="C24" s="79" t="s">
        <v>606</v>
      </c>
      <c r="D24" s="416"/>
      <c r="E24" s="110">
        <v>1883.6</v>
      </c>
      <c r="F24" s="292"/>
    </row>
    <row r="25" spans="2:6">
      <c r="B25" s="291"/>
      <c r="C25" s="79"/>
      <c r="D25" s="416"/>
      <c r="E25" s="110"/>
      <c r="F25" s="292"/>
    </row>
    <row r="26" spans="2:6">
      <c r="B26" s="287" t="s">
        <v>607</v>
      </c>
      <c r="C26" s="80"/>
      <c r="D26" s="288"/>
      <c r="E26" s="289">
        <v>-3672609.14</v>
      </c>
      <c r="F26" s="290">
        <v>4933882.7</v>
      </c>
    </row>
    <row r="27" spans="2:6">
      <c r="B27" s="291"/>
      <c r="C27" s="79" t="s">
        <v>131</v>
      </c>
      <c r="D27" s="416"/>
      <c r="E27" s="110">
        <v>-774064.1</v>
      </c>
      <c r="F27" s="292">
        <v>966369.16</v>
      </c>
    </row>
    <row r="28" spans="2:6">
      <c r="B28" s="291"/>
      <c r="C28" s="79" t="s">
        <v>608</v>
      </c>
      <c r="D28" s="416"/>
      <c r="E28" s="110">
        <v>-29639.85</v>
      </c>
      <c r="F28" s="292">
        <v>287963.29</v>
      </c>
    </row>
    <row r="29" spans="2:6">
      <c r="B29" s="291"/>
      <c r="C29" s="79" t="s">
        <v>133</v>
      </c>
      <c r="D29" s="416"/>
      <c r="E29" s="110">
        <v>-1483976.63</v>
      </c>
      <c r="F29" s="292">
        <v>1780765.8</v>
      </c>
    </row>
    <row r="30" spans="2:6">
      <c r="B30" s="291"/>
      <c r="C30" s="79" t="s">
        <v>609</v>
      </c>
      <c r="D30" s="416"/>
      <c r="E30" s="110"/>
      <c r="F30" s="292"/>
    </row>
    <row r="31" spans="2:6">
      <c r="B31" s="291"/>
      <c r="C31" s="79" t="s">
        <v>610</v>
      </c>
      <c r="D31" s="416"/>
      <c r="E31" s="110"/>
      <c r="F31" s="292"/>
    </row>
    <row r="32" spans="2:6">
      <c r="B32" s="291"/>
      <c r="C32" s="79" t="s">
        <v>611</v>
      </c>
      <c r="D32" s="416"/>
      <c r="E32" s="110">
        <v>-30626</v>
      </c>
      <c r="F32" s="292">
        <v>27151</v>
      </c>
    </row>
    <row r="33" spans="2:6">
      <c r="B33" s="291"/>
      <c r="C33" s="79" t="s">
        <v>612</v>
      </c>
      <c r="D33" s="416"/>
      <c r="E33" s="110">
        <v>-1156824.11</v>
      </c>
      <c r="F33" s="292">
        <v>1399125.78</v>
      </c>
    </row>
    <row r="34" spans="2:6">
      <c r="B34" s="291"/>
      <c r="C34" s="79" t="s">
        <v>613</v>
      </c>
      <c r="D34" s="416"/>
      <c r="E34" s="110"/>
      <c r="F34" s="292"/>
    </row>
    <row r="35" spans="2:6">
      <c r="B35" s="291"/>
      <c r="C35" s="79" t="s">
        <v>614</v>
      </c>
      <c r="D35" s="416"/>
      <c r="E35" s="110"/>
      <c r="F35" s="292"/>
    </row>
    <row r="36" spans="2:6">
      <c r="B36" s="291"/>
      <c r="C36" s="79" t="s">
        <v>615</v>
      </c>
      <c r="D36" s="416"/>
      <c r="E36" s="110"/>
      <c r="F36" s="292"/>
    </row>
    <row r="37" spans="2:6">
      <c r="B37" s="291"/>
      <c r="C37" s="79" t="s">
        <v>616</v>
      </c>
      <c r="D37" s="416"/>
      <c r="E37" s="110"/>
      <c r="F37" s="292"/>
    </row>
    <row r="38" spans="2:6">
      <c r="B38" s="291"/>
      <c r="C38" s="79" t="s">
        <v>617</v>
      </c>
      <c r="D38" s="416"/>
      <c r="E38" s="110"/>
      <c r="F38" s="292"/>
    </row>
    <row r="39" spans="2:6">
      <c r="B39" s="291"/>
      <c r="C39" s="79" t="s">
        <v>618</v>
      </c>
      <c r="D39" s="416"/>
      <c r="E39" s="110"/>
      <c r="F39" s="292"/>
    </row>
    <row r="40" spans="2:6">
      <c r="B40" s="291"/>
      <c r="C40" s="79" t="s">
        <v>567</v>
      </c>
      <c r="D40" s="416"/>
      <c r="E40" s="110"/>
      <c r="F40" s="292"/>
    </row>
    <row r="41" spans="2:6">
      <c r="B41" s="291"/>
      <c r="C41" s="79" t="s">
        <v>619</v>
      </c>
      <c r="D41" s="416"/>
      <c r="E41" s="110"/>
      <c r="F41" s="292"/>
    </row>
    <row r="42" spans="2:6">
      <c r="B42" s="291"/>
      <c r="C42" s="79" t="s">
        <v>620</v>
      </c>
      <c r="D42" s="416"/>
      <c r="E42" s="110">
        <v>-197478.45</v>
      </c>
      <c r="F42" s="292">
        <v>472507.67</v>
      </c>
    </row>
    <row r="43" spans="2:6">
      <c r="B43" s="287" t="s">
        <v>621</v>
      </c>
      <c r="C43" s="80"/>
      <c r="D43" s="288"/>
      <c r="E43" s="289">
        <v>-15907.4</v>
      </c>
      <c r="F43" s="290">
        <v>-2364622.02</v>
      </c>
    </row>
    <row r="44" spans="2:6">
      <c r="B44" s="291"/>
      <c r="C44" s="79"/>
      <c r="D44" s="416"/>
      <c r="E44" s="110"/>
      <c r="F44" s="292"/>
    </row>
    <row r="45" spans="2:6">
      <c r="B45" s="287" t="s">
        <v>622</v>
      </c>
      <c r="C45" s="80"/>
      <c r="D45" s="288"/>
      <c r="E45" s="289"/>
      <c r="F45" s="290"/>
    </row>
    <row r="46" spans="2:6">
      <c r="B46" s="287" t="s">
        <v>623</v>
      </c>
      <c r="C46" s="80"/>
      <c r="D46" s="288"/>
      <c r="E46" s="289">
        <v>547570.13</v>
      </c>
      <c r="F46" s="290">
        <v>1157894.15</v>
      </c>
    </row>
    <row r="47" spans="2:6">
      <c r="B47" s="291"/>
      <c r="C47" s="79" t="s">
        <v>516</v>
      </c>
      <c r="D47" s="416"/>
      <c r="E47" s="110"/>
      <c r="F47" s="292"/>
    </row>
    <row r="48" spans="2:6">
      <c r="B48" s="291"/>
      <c r="C48" s="79" t="s">
        <v>518</v>
      </c>
      <c r="D48" s="416"/>
      <c r="E48" s="110">
        <v>39060</v>
      </c>
      <c r="F48" s="292"/>
    </row>
    <row r="49" spans="2:6">
      <c r="B49" s="291"/>
      <c r="C49" s="79" t="s">
        <v>624</v>
      </c>
      <c r="D49" s="416"/>
      <c r="E49" s="110">
        <v>508510.13</v>
      </c>
      <c r="F49" s="292">
        <v>1157894.15</v>
      </c>
    </row>
    <row r="50" spans="2:6">
      <c r="B50" s="287" t="s">
        <v>607</v>
      </c>
      <c r="C50" s="80"/>
      <c r="D50" s="288"/>
      <c r="E50" s="289">
        <v>80033.78</v>
      </c>
      <c r="F50" s="290">
        <v>2972212.35</v>
      </c>
    </row>
    <row r="51" spans="2:6">
      <c r="B51" s="291"/>
      <c r="C51" s="79" t="s">
        <v>516</v>
      </c>
      <c r="D51" s="416"/>
      <c r="E51" s="110"/>
      <c r="F51" s="292"/>
    </row>
    <row r="52" spans="2:6">
      <c r="B52" s="291"/>
      <c r="C52" s="79" t="s">
        <v>518</v>
      </c>
      <c r="D52" s="416"/>
      <c r="E52" s="110">
        <v>80033.78</v>
      </c>
      <c r="F52" s="292">
        <v>2972212.35</v>
      </c>
    </row>
    <row r="53" spans="2:6">
      <c r="B53" s="291"/>
      <c r="C53" s="79" t="s">
        <v>625</v>
      </c>
      <c r="D53" s="416"/>
      <c r="E53" s="110"/>
      <c r="F53" s="292"/>
    </row>
    <row r="54" spans="2:6">
      <c r="B54" s="287" t="s">
        <v>626</v>
      </c>
      <c r="C54" s="80"/>
      <c r="D54" s="288"/>
      <c r="E54" s="289">
        <v>467536.35</v>
      </c>
      <c r="F54" s="290">
        <v>-1814318.2</v>
      </c>
    </row>
    <row r="55" spans="2:6">
      <c r="B55" s="291"/>
      <c r="C55" s="79"/>
      <c r="D55" s="416"/>
      <c r="E55" s="110"/>
      <c r="F55" s="292"/>
    </row>
    <row r="56" spans="2:6">
      <c r="B56" s="287" t="s">
        <v>627</v>
      </c>
      <c r="C56" s="80"/>
      <c r="D56" s="288"/>
      <c r="E56" s="289"/>
      <c r="F56" s="290"/>
    </row>
    <row r="57" spans="2:6">
      <c r="B57" s="287" t="s">
        <v>623</v>
      </c>
      <c r="C57" s="80"/>
      <c r="D57" s="288"/>
      <c r="E57" s="289">
        <v>298425.14</v>
      </c>
      <c r="F57" s="290">
        <v>2505733</v>
      </c>
    </row>
    <row r="58" spans="2:6">
      <c r="B58" s="291"/>
      <c r="C58" s="79" t="s">
        <v>628</v>
      </c>
      <c r="D58" s="416"/>
      <c r="E58" s="110"/>
      <c r="F58" s="292"/>
    </row>
    <row r="59" spans="2:6">
      <c r="B59" s="291"/>
      <c r="C59" s="79" t="s">
        <v>629</v>
      </c>
      <c r="D59" s="416"/>
      <c r="E59" s="110"/>
      <c r="F59" s="292"/>
    </row>
    <row r="60" spans="2:6">
      <c r="B60" s="291"/>
      <c r="C60" s="79" t="s">
        <v>630</v>
      </c>
      <c r="D60" s="416"/>
      <c r="E60" s="110"/>
      <c r="F60" s="292"/>
    </row>
    <row r="61" spans="2:6">
      <c r="B61" s="291"/>
      <c r="C61" s="79" t="s">
        <v>631</v>
      </c>
      <c r="D61" s="416"/>
      <c r="E61" s="110">
        <v>298425.14</v>
      </c>
      <c r="F61" s="292">
        <v>2505733</v>
      </c>
    </row>
    <row r="62" spans="2:6">
      <c r="B62" s="287" t="s">
        <v>607</v>
      </c>
      <c r="C62" s="80"/>
      <c r="D62" s="288"/>
      <c r="E62" s="289">
        <v>436600.6</v>
      </c>
      <c r="F62" s="290">
        <v>370479.48</v>
      </c>
    </row>
    <row r="63" spans="2:6">
      <c r="B63" s="291"/>
      <c r="C63" s="79" t="s">
        <v>632</v>
      </c>
      <c r="D63" s="416"/>
      <c r="E63" s="110"/>
      <c r="F63" s="292"/>
    </row>
    <row r="64" spans="2:6">
      <c r="B64" s="291"/>
      <c r="C64" s="79" t="s">
        <v>633</v>
      </c>
      <c r="D64" s="416"/>
      <c r="E64" s="110"/>
      <c r="F64" s="292"/>
    </row>
    <row r="65" spans="2:8">
      <c r="B65" s="291"/>
      <c r="C65" s="79" t="s">
        <v>634</v>
      </c>
      <c r="D65" s="416"/>
      <c r="E65" s="110"/>
      <c r="F65" s="292"/>
    </row>
    <row r="66" spans="2:8">
      <c r="B66" s="291"/>
      <c r="C66" s="79" t="s">
        <v>635</v>
      </c>
      <c r="D66" s="416"/>
      <c r="E66" s="110">
        <v>436600.6</v>
      </c>
      <c r="F66" s="292">
        <v>370479.48</v>
      </c>
    </row>
    <row r="67" spans="2:8">
      <c r="B67" s="287" t="s">
        <v>636</v>
      </c>
      <c r="C67" s="80"/>
      <c r="D67" s="288"/>
      <c r="E67" s="289">
        <v>-138175.46</v>
      </c>
      <c r="F67" s="290">
        <v>2135253.52</v>
      </c>
    </row>
    <row r="68" spans="2:8">
      <c r="B68" s="291"/>
      <c r="C68" s="79"/>
      <c r="D68" s="416"/>
      <c r="E68" s="110"/>
      <c r="F68" s="292"/>
    </row>
    <row r="69" spans="2:8">
      <c r="B69" s="294" t="s">
        <v>637</v>
      </c>
      <c r="C69" s="80"/>
      <c r="D69" s="288"/>
      <c r="E69" s="289">
        <v>313453.49</v>
      </c>
      <c r="F69" s="290">
        <v>-2043686.7</v>
      </c>
    </row>
    <row r="70" spans="2:8">
      <c r="B70" s="287"/>
      <c r="C70" s="80"/>
      <c r="D70" s="288"/>
      <c r="E70" s="289"/>
      <c r="F70" s="290"/>
    </row>
    <row r="71" spans="2:8">
      <c r="B71" s="294" t="s">
        <v>638</v>
      </c>
      <c r="C71" s="80"/>
      <c r="D71" s="288"/>
      <c r="E71" s="289">
        <v>276155.57</v>
      </c>
      <c r="F71" s="290">
        <v>2319842.27</v>
      </c>
    </row>
    <row r="72" spans="2:8">
      <c r="B72" s="294" t="s">
        <v>639</v>
      </c>
      <c r="C72" s="80"/>
      <c r="D72" s="288"/>
      <c r="E72" s="289">
        <v>589609.06</v>
      </c>
      <c r="F72" s="290">
        <v>276155.57</v>
      </c>
    </row>
    <row r="73" spans="2:8">
      <c r="B73" s="295"/>
      <c r="C73" s="296"/>
      <c r="D73" s="297"/>
      <c r="E73" s="298"/>
      <c r="F73" s="299"/>
    </row>
    <row r="77" spans="2:8">
      <c r="B77" s="1520" t="s">
        <v>591</v>
      </c>
      <c r="C77" s="1520"/>
      <c r="D77" s="1520"/>
      <c r="E77" s="1520"/>
      <c r="F77" s="1520"/>
      <c r="G77" s="300"/>
      <c r="H77" s="300"/>
    </row>
    <row r="80" spans="2:8">
      <c r="D80" s="448"/>
      <c r="E80" s="448"/>
    </row>
    <row r="81" spans="1:8">
      <c r="A81" s="79"/>
      <c r="B81" s="79"/>
      <c r="C81" s="79"/>
      <c r="D81" s="90"/>
      <c r="E81" s="90"/>
      <c r="F81" s="108"/>
      <c r="G81" s="79"/>
      <c r="H81" s="79"/>
    </row>
    <row r="82" spans="1:8">
      <c r="A82" s="79"/>
      <c r="B82" s="2228" t="s">
        <v>1341</v>
      </c>
      <c r="C82" s="79"/>
      <c r="D82" s="90"/>
      <c r="E82" s="90"/>
      <c r="F82" s="108"/>
      <c r="G82" s="79"/>
      <c r="H82" s="79"/>
    </row>
    <row r="83" spans="1:8">
      <c r="A83" s="79"/>
      <c r="B83" s="2228" t="s">
        <v>1342</v>
      </c>
      <c r="C83" s="79"/>
      <c r="D83" s="90"/>
      <c r="E83" s="90"/>
      <c r="F83" s="108"/>
      <c r="G83" s="79"/>
      <c r="H83" s="79"/>
    </row>
    <row r="84" spans="1:8">
      <c r="A84" s="79"/>
      <c r="B84" s="2228" t="s">
        <v>1343</v>
      </c>
      <c r="C84" s="79"/>
      <c r="D84" s="90"/>
      <c r="E84" s="90"/>
      <c r="F84" s="108"/>
      <c r="G84" s="79"/>
      <c r="H84" s="79"/>
    </row>
    <row r="85" spans="1:8">
      <c r="A85" s="79"/>
      <c r="B85" s="79"/>
      <c r="C85" s="79"/>
      <c r="D85" s="90"/>
      <c r="E85" s="90"/>
      <c r="F85" s="108"/>
      <c r="G85" s="79"/>
      <c r="H85" s="79"/>
    </row>
    <row r="86" spans="1:8">
      <c r="A86" s="79"/>
      <c r="B86" s="79"/>
      <c r="C86" s="79"/>
      <c r="D86" s="90"/>
      <c r="E86" s="90"/>
      <c r="F86" s="108"/>
      <c r="G86" s="79"/>
      <c r="H86" s="79"/>
    </row>
    <row r="87" spans="1:8">
      <c r="A87" s="79"/>
      <c r="B87" s="79"/>
      <c r="C87" s="79"/>
      <c r="D87" s="90"/>
      <c r="E87" s="90"/>
      <c r="F87" s="108"/>
      <c r="G87" s="79"/>
      <c r="H87" s="79"/>
    </row>
    <row r="88" spans="1:8">
      <c r="A88" s="2229"/>
      <c r="B88" s="79"/>
      <c r="C88" s="79"/>
      <c r="D88" s="90"/>
      <c r="E88" s="90"/>
      <c r="F88" s="108"/>
      <c r="G88" s="79"/>
      <c r="H88" s="79"/>
    </row>
    <row r="89" spans="1:8">
      <c r="A89" s="2229"/>
      <c r="B89" s="79"/>
      <c r="C89" s="79"/>
      <c r="D89" s="90"/>
      <c r="E89" s="90"/>
      <c r="F89" s="108"/>
      <c r="G89" s="79"/>
      <c r="H89" s="79"/>
    </row>
    <row r="90" spans="1:8">
      <c r="A90" s="79"/>
      <c r="B90" s="79"/>
      <c r="C90" s="79"/>
      <c r="D90" s="90"/>
      <c r="E90" s="90"/>
      <c r="F90" s="108"/>
      <c r="G90" s="79"/>
      <c r="H90" s="79"/>
    </row>
    <row r="91" spans="1:8">
      <c r="A91" s="79"/>
      <c r="B91" s="79"/>
      <c r="C91" s="79"/>
      <c r="D91" s="90"/>
      <c r="E91" s="90"/>
      <c r="F91" s="108"/>
      <c r="G91" s="79"/>
      <c r="H91" s="79"/>
    </row>
    <row r="92" spans="1:8">
      <c r="A92" s="79"/>
      <c r="B92" s="79"/>
      <c r="C92" s="79"/>
      <c r="D92" s="90"/>
      <c r="E92" s="90"/>
      <c r="F92" s="108"/>
      <c r="G92" s="79"/>
      <c r="H92" s="79"/>
    </row>
    <row r="93" spans="1:8">
      <c r="A93" s="79"/>
      <c r="B93" s="79"/>
      <c r="C93" s="79"/>
      <c r="D93" s="90"/>
      <c r="E93" s="90"/>
      <c r="F93" s="108"/>
      <c r="G93" s="79"/>
      <c r="H93" s="79"/>
    </row>
    <row r="94" spans="1:8">
      <c r="A94" s="79"/>
      <c r="B94" s="79"/>
      <c r="C94" s="79"/>
      <c r="D94" s="90"/>
      <c r="E94" s="90"/>
      <c r="F94" s="108"/>
      <c r="G94" s="79"/>
      <c r="H94" s="79"/>
    </row>
    <row r="95" spans="1:8">
      <c r="A95" s="79"/>
      <c r="B95" s="79"/>
      <c r="C95" s="79"/>
      <c r="D95" s="90"/>
      <c r="E95" s="90"/>
      <c r="F95" s="108"/>
      <c r="G95" s="79"/>
      <c r="H95" s="79"/>
    </row>
    <row r="96" spans="1:8">
      <c r="A96" s="79"/>
      <c r="B96" s="79"/>
      <c r="C96" s="79"/>
      <c r="D96" s="90"/>
      <c r="E96" s="90"/>
      <c r="F96" s="108"/>
      <c r="G96" s="79"/>
      <c r="H96" s="79"/>
    </row>
    <row r="97" spans="1:8">
      <c r="A97" s="79"/>
      <c r="B97" s="79"/>
      <c r="C97" s="79"/>
      <c r="D97" s="90"/>
      <c r="E97" s="90"/>
      <c r="F97" s="108"/>
      <c r="G97" s="79"/>
      <c r="H97" s="79"/>
    </row>
    <row r="98" spans="1:8">
      <c r="A98" s="79"/>
      <c r="B98" s="79"/>
      <c r="C98" s="79"/>
      <c r="D98" s="90"/>
      <c r="E98" s="90"/>
      <c r="F98" s="108"/>
      <c r="G98" s="79"/>
      <c r="H98" s="79"/>
    </row>
    <row r="99" spans="1:8">
      <c r="A99" s="79"/>
      <c r="B99" s="79"/>
      <c r="C99" s="79"/>
      <c r="D99" s="90"/>
      <c r="E99" s="90"/>
      <c r="F99" s="108"/>
      <c r="G99" s="79"/>
      <c r="H99" s="79"/>
    </row>
    <row r="100" spans="1:8">
      <c r="A100" s="79"/>
      <c r="B100" s="79"/>
      <c r="C100" s="79"/>
      <c r="D100" s="90"/>
      <c r="E100" s="90"/>
      <c r="F100" s="108"/>
      <c r="G100" s="79"/>
      <c r="H100" s="79"/>
    </row>
    <row r="101" spans="1:8">
      <c r="A101" s="79"/>
      <c r="B101" s="79"/>
      <c r="C101" s="79"/>
      <c r="D101" s="90"/>
      <c r="E101" s="90"/>
      <c r="F101" s="108"/>
      <c r="G101" s="79"/>
      <c r="H101" s="79"/>
    </row>
    <row r="102" spans="1:8">
      <c r="A102" s="79"/>
      <c r="B102" s="79"/>
      <c r="C102" s="79"/>
      <c r="D102" s="90"/>
      <c r="E102" s="90"/>
      <c r="F102" s="108"/>
      <c r="G102" s="79"/>
      <c r="H102" s="79"/>
    </row>
    <row r="103" spans="1:8">
      <c r="A103" s="79"/>
      <c r="B103" s="79"/>
      <c r="C103" s="79"/>
      <c r="D103" s="90"/>
      <c r="E103" s="90"/>
      <c r="F103" s="108"/>
      <c r="G103" s="79"/>
      <c r="H103" s="79"/>
    </row>
    <row r="104" spans="1:8">
      <c r="A104" s="79"/>
      <c r="B104" s="79"/>
      <c r="C104" s="79"/>
      <c r="D104" s="90"/>
      <c r="E104" s="90"/>
      <c r="F104" s="108"/>
      <c r="G104" s="79"/>
      <c r="H104" s="79"/>
    </row>
    <row r="105" spans="1:8">
      <c r="A105" s="79"/>
      <c r="B105" s="79"/>
      <c r="C105" s="79"/>
      <c r="D105" s="90"/>
      <c r="E105" s="90"/>
      <c r="F105" s="108"/>
      <c r="G105" s="79"/>
      <c r="H105" s="79"/>
    </row>
    <row r="106" spans="1:8">
      <c r="A106" s="79"/>
      <c r="B106" s="79"/>
      <c r="C106" s="79"/>
      <c r="D106" s="90"/>
      <c r="E106" s="90"/>
      <c r="F106" s="108"/>
      <c r="G106" s="79"/>
      <c r="H106" s="79"/>
    </row>
    <row r="107" spans="1:8">
      <c r="A107" s="79"/>
      <c r="B107" s="79"/>
      <c r="C107" s="79"/>
      <c r="D107" s="90"/>
      <c r="E107" s="90"/>
      <c r="F107" s="108"/>
      <c r="G107" s="79"/>
      <c r="H107" s="79"/>
    </row>
    <row r="108" spans="1:8">
      <c r="A108" s="79"/>
      <c r="B108" s="79"/>
      <c r="C108" s="79"/>
      <c r="D108" s="90"/>
      <c r="E108" s="90"/>
      <c r="F108" s="108"/>
      <c r="G108" s="79"/>
      <c r="H108" s="79"/>
    </row>
    <row r="109" spans="1:8">
      <c r="A109" s="79"/>
      <c r="B109" s="79"/>
      <c r="C109" s="79"/>
      <c r="D109" s="90"/>
      <c r="E109" s="90"/>
      <c r="F109" s="108"/>
      <c r="G109" s="79"/>
      <c r="H109" s="79"/>
    </row>
    <row r="110" spans="1:8">
      <c r="A110" s="79"/>
      <c r="B110" s="79"/>
      <c r="C110" s="79"/>
      <c r="D110" s="90"/>
      <c r="E110" s="90"/>
      <c r="F110" s="108"/>
      <c r="G110" s="79"/>
      <c r="H110" s="79"/>
    </row>
    <row r="111" spans="1:8">
      <c r="A111" s="79"/>
      <c r="B111" s="79"/>
      <c r="C111" s="79"/>
      <c r="D111" s="90"/>
      <c r="E111" s="90"/>
      <c r="F111" s="108"/>
      <c r="G111" s="79"/>
      <c r="H111" s="79"/>
    </row>
    <row r="112" spans="1:8">
      <c r="A112" s="79"/>
      <c r="B112" s="79"/>
      <c r="C112" s="79"/>
      <c r="D112" s="90"/>
      <c r="E112" s="90"/>
      <c r="F112" s="108"/>
      <c r="G112" s="79"/>
      <c r="H112" s="79"/>
    </row>
    <row r="113" spans="1:8">
      <c r="A113" s="79"/>
      <c r="B113" s="79"/>
      <c r="C113" s="79"/>
      <c r="D113" s="90"/>
      <c r="E113" s="90"/>
      <c r="F113" s="108"/>
      <c r="G113" s="79"/>
      <c r="H113" s="79"/>
    </row>
    <row r="114" spans="1:8">
      <c r="A114" s="79"/>
      <c r="B114" s="79"/>
      <c r="C114" s="79"/>
      <c r="D114" s="90"/>
      <c r="E114" s="90"/>
      <c r="F114" s="108"/>
      <c r="G114" s="79"/>
      <c r="H114" s="79"/>
    </row>
    <row r="115" spans="1:8">
      <c r="A115" s="79"/>
      <c r="B115" s="79"/>
      <c r="C115" s="79"/>
      <c r="D115" s="90"/>
      <c r="E115" s="90"/>
      <c r="F115" s="108"/>
      <c r="G115" s="79"/>
      <c r="H115" s="79"/>
    </row>
    <row r="116" spans="1:8">
      <c r="A116" s="79"/>
      <c r="B116" s="79"/>
      <c r="C116" s="79"/>
      <c r="D116" s="90"/>
      <c r="E116" s="90"/>
      <c r="F116" s="108"/>
      <c r="G116" s="79"/>
      <c r="H116" s="79"/>
    </row>
    <row r="117" spans="1:8">
      <c r="A117" s="79"/>
      <c r="B117" s="79"/>
      <c r="C117" s="79"/>
      <c r="D117" s="90"/>
      <c r="E117" s="90"/>
      <c r="F117" s="108"/>
      <c r="G117" s="79"/>
      <c r="H117" s="79"/>
    </row>
    <row r="118" spans="1:8">
      <c r="A118" s="79"/>
      <c r="B118" s="79"/>
      <c r="C118" s="79"/>
      <c r="D118" s="90"/>
      <c r="E118" s="90"/>
      <c r="F118" s="108"/>
      <c r="G118" s="79"/>
      <c r="H118" s="79"/>
    </row>
    <row r="119" spans="1:8">
      <c r="A119" s="79"/>
      <c r="B119" s="79"/>
      <c r="C119" s="79"/>
      <c r="D119" s="90"/>
      <c r="E119" s="90"/>
      <c r="F119" s="108"/>
      <c r="G119" s="79"/>
      <c r="H119" s="79"/>
    </row>
    <row r="120" spans="1:8">
      <c r="A120" s="79"/>
      <c r="B120" s="79"/>
      <c r="C120" s="79"/>
      <c r="D120" s="90"/>
      <c r="E120" s="90"/>
      <c r="F120" s="108"/>
      <c r="G120" s="79"/>
      <c r="H120" s="79"/>
    </row>
    <row r="121" spans="1:8">
      <c r="A121" s="79"/>
      <c r="B121" s="79"/>
      <c r="C121" s="79"/>
      <c r="D121" s="90"/>
      <c r="E121" s="90"/>
      <c r="F121" s="108"/>
      <c r="G121" s="79"/>
      <c r="H121" s="79"/>
    </row>
    <row r="122" spans="1:8">
      <c r="A122" s="79"/>
      <c r="B122" s="79"/>
      <c r="C122" s="79"/>
      <c r="D122" s="90"/>
      <c r="E122" s="90"/>
      <c r="F122" s="108"/>
      <c r="G122" s="79"/>
      <c r="H122" s="79"/>
    </row>
    <row r="123" spans="1:8">
      <c r="A123" s="79"/>
      <c r="B123" s="79"/>
      <c r="C123" s="79"/>
      <c r="D123" s="90"/>
      <c r="E123" s="90"/>
      <c r="F123" s="108"/>
      <c r="G123" s="79"/>
      <c r="H123" s="79"/>
    </row>
    <row r="124" spans="1:8">
      <c r="A124" s="79"/>
      <c r="B124" s="79"/>
      <c r="C124" s="79"/>
      <c r="D124" s="90"/>
      <c r="E124" s="90"/>
      <c r="F124" s="108"/>
      <c r="G124" s="79"/>
      <c r="H124" s="79"/>
    </row>
    <row r="125" spans="1:8">
      <c r="A125" s="79"/>
      <c r="B125" s="79"/>
      <c r="C125" s="79"/>
      <c r="D125" s="90"/>
      <c r="E125" s="90"/>
      <c r="F125" s="108"/>
      <c r="G125" s="79"/>
      <c r="H125" s="79"/>
    </row>
    <row r="126" spans="1:8">
      <c r="A126" s="79"/>
      <c r="B126" s="79"/>
      <c r="C126" s="79"/>
      <c r="D126" s="90"/>
      <c r="E126" s="90"/>
      <c r="F126" s="108"/>
      <c r="G126" s="79"/>
      <c r="H126" s="79"/>
    </row>
    <row r="127" spans="1:8">
      <c r="A127" s="79"/>
      <c r="B127" s="79"/>
      <c r="C127" s="79"/>
      <c r="D127" s="90"/>
      <c r="E127" s="90"/>
      <c r="F127" s="108"/>
      <c r="G127" s="79"/>
      <c r="H127" s="79"/>
    </row>
    <row r="128" spans="1:8">
      <c r="A128" s="79"/>
      <c r="B128" s="79"/>
      <c r="C128" s="79"/>
      <c r="D128" s="90"/>
      <c r="E128" s="90"/>
      <c r="F128" s="108"/>
      <c r="G128" s="79"/>
      <c r="H128" s="79"/>
    </row>
    <row r="129" spans="1:8">
      <c r="A129" s="79"/>
      <c r="B129" s="79"/>
      <c r="C129" s="79"/>
      <c r="D129" s="90"/>
      <c r="E129" s="90"/>
      <c r="F129" s="108"/>
      <c r="G129" s="79"/>
      <c r="H129" s="79"/>
    </row>
    <row r="130" spans="1:8">
      <c r="A130" s="79"/>
      <c r="B130" s="79"/>
      <c r="C130" s="79"/>
      <c r="D130" s="90"/>
      <c r="E130" s="90"/>
      <c r="F130" s="108"/>
      <c r="G130" s="79"/>
      <c r="H130" s="79"/>
    </row>
    <row r="131" spans="1:8">
      <c r="A131" s="79"/>
      <c r="B131" s="79"/>
      <c r="C131" s="79"/>
      <c r="D131" s="90"/>
      <c r="E131" s="90"/>
      <c r="F131" s="108"/>
      <c r="G131" s="79"/>
      <c r="H131" s="79"/>
    </row>
    <row r="132" spans="1:8">
      <c r="A132" s="79"/>
      <c r="B132" s="79"/>
      <c r="C132" s="79"/>
      <c r="D132" s="90"/>
      <c r="E132" s="90"/>
      <c r="F132" s="108"/>
      <c r="G132" s="79"/>
      <c r="H132" s="79"/>
    </row>
    <row r="133" spans="1:8">
      <c r="A133" s="79"/>
      <c r="B133" s="79"/>
      <c r="C133" s="79"/>
      <c r="D133" s="90"/>
      <c r="E133" s="90"/>
      <c r="F133" s="108"/>
      <c r="G133" s="79"/>
      <c r="H133" s="79"/>
    </row>
    <row r="134" spans="1:8">
      <c r="A134" s="79"/>
      <c r="B134" s="79"/>
      <c r="C134" s="79"/>
      <c r="D134" s="90"/>
      <c r="E134" s="90"/>
      <c r="F134" s="108"/>
      <c r="G134" s="79"/>
      <c r="H134" s="79"/>
    </row>
    <row r="135" spans="1:8">
      <c r="A135" s="79"/>
      <c r="B135" s="79"/>
      <c r="C135" s="79"/>
      <c r="D135" s="90"/>
      <c r="E135" s="90"/>
      <c r="F135" s="108"/>
      <c r="G135" s="79"/>
      <c r="H135" s="79"/>
    </row>
    <row r="136" spans="1:8">
      <c r="A136" s="79"/>
      <c r="B136" s="79"/>
      <c r="C136" s="79"/>
      <c r="D136" s="90"/>
      <c r="E136" s="90"/>
      <c r="F136" s="108"/>
      <c r="G136" s="79"/>
      <c r="H136" s="79"/>
    </row>
    <row r="137" spans="1:8">
      <c r="A137" s="79"/>
      <c r="B137" s="79"/>
      <c r="C137" s="79"/>
      <c r="D137" s="90"/>
      <c r="E137" s="90"/>
      <c r="F137" s="108"/>
      <c r="G137" s="79"/>
      <c r="H137" s="79"/>
    </row>
    <row r="138" spans="1:8">
      <c r="A138" s="79"/>
      <c r="B138" s="79"/>
      <c r="C138" s="79"/>
      <c r="D138" s="79"/>
      <c r="E138" s="79"/>
      <c r="F138" s="108"/>
      <c r="G138" s="79"/>
      <c r="H138" s="79"/>
    </row>
    <row r="139" spans="1:8">
      <c r="A139" s="79"/>
      <c r="B139" s="79"/>
      <c r="C139" s="79"/>
      <c r="D139" s="79"/>
      <c r="E139" s="79"/>
      <c r="F139" s="108"/>
      <c r="G139" s="79"/>
      <c r="H139" s="79"/>
    </row>
    <row r="140" spans="1:8">
      <c r="A140" s="79"/>
      <c r="B140" s="79"/>
      <c r="C140" s="79"/>
      <c r="D140" s="79"/>
      <c r="E140" s="79"/>
      <c r="F140" s="108"/>
      <c r="G140" s="79"/>
      <c r="H140" s="79"/>
    </row>
    <row r="141" spans="1:8">
      <c r="A141" s="79"/>
      <c r="B141" s="79"/>
      <c r="C141" s="79"/>
      <c r="D141" s="79"/>
      <c r="E141" s="79"/>
      <c r="F141" s="108"/>
      <c r="G141" s="79"/>
      <c r="H141" s="79"/>
    </row>
  </sheetData>
  <mergeCells count="4">
    <mergeCell ref="B6:F6"/>
    <mergeCell ref="B10:D10"/>
    <mergeCell ref="C21:D21"/>
    <mergeCell ref="B77:F77"/>
    <mergeCell ref="B82:F82"/>
    <mergeCell ref="B83:F83"/>
    <mergeCell ref="B84:F84"/>
  </mergeCells>
  <printOptions horizontalCentered="1" verticalCentered="1"/>
  <pageMargins left="0.393700787401575" right="0.393700787401575" top="0.393700787401575" bottom="0.393700787401575" header="0.31496062992126" footer="0.31496062992126"/>
  <pageSetup scale="62" orientation="portrait" horizontalDpi="-1" verticalDpi="-1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pageSetUpPr fitToPage="1"/>
  </sheetPr>
  <dimension ref="A1:D98"/>
  <sheetViews>
    <sheetView showGridLines="0" zoomScaleNormal="100" workbookViewId="0"/>
  </sheetViews>
  <sheetFormatPr baseColWidth="10" defaultColWidth="11.44140625" defaultRowHeight="11.4"/>
  <cols>
    <col min="1" max="1" width="0.6640625" style="336" customWidth="1"/>
    <col min="2" max="2" width="144.5546875" style="465" customWidth="1"/>
    <col min="3" max="3" width="1.6640625" style="336" customWidth="1"/>
    <col min="4" max="256" width="11.44140625" style="336"/>
    <col min="257" max="257" width="0.6640625" style="336" customWidth="1"/>
    <col min="258" max="258" width="144.5546875" style="336" customWidth="1"/>
    <col min="259" max="259" width="1.6640625" style="336" customWidth="1"/>
    <col min="260" max="512" width="11.44140625" style="336"/>
    <col min="513" max="513" width="0.6640625" style="336" customWidth="1"/>
    <col min="514" max="514" width="144.5546875" style="336" customWidth="1"/>
    <col min="515" max="515" width="1.6640625" style="336" customWidth="1"/>
    <col min="516" max="768" width="11.44140625" style="336"/>
    <col min="769" max="769" width="0.6640625" style="336" customWidth="1"/>
    <col min="770" max="770" width="144.5546875" style="336" customWidth="1"/>
    <col min="771" max="771" width="1.6640625" style="336" customWidth="1"/>
    <col min="772" max="1024" width="11.44140625" style="336"/>
    <col min="1025" max="1025" width="0.6640625" style="336" customWidth="1"/>
    <col min="1026" max="1026" width="144.5546875" style="336" customWidth="1"/>
    <col min="1027" max="1027" width="1.6640625" style="336" customWidth="1"/>
    <col min="1028" max="1280" width="11.44140625" style="336"/>
    <col min="1281" max="1281" width="0.6640625" style="336" customWidth="1"/>
    <col min="1282" max="1282" width="144.5546875" style="336" customWidth="1"/>
    <col min="1283" max="1283" width="1.6640625" style="336" customWidth="1"/>
    <col min="1284" max="1536" width="11.44140625" style="336"/>
    <col min="1537" max="1537" width="0.6640625" style="336" customWidth="1"/>
    <col min="1538" max="1538" width="144.5546875" style="336" customWidth="1"/>
    <col min="1539" max="1539" width="1.6640625" style="336" customWidth="1"/>
    <col min="1540" max="1792" width="11.44140625" style="336"/>
    <col min="1793" max="1793" width="0.6640625" style="336" customWidth="1"/>
    <col min="1794" max="1794" width="144.5546875" style="336" customWidth="1"/>
    <col min="1795" max="1795" width="1.6640625" style="336" customWidth="1"/>
    <col min="1796" max="2048" width="11.44140625" style="336"/>
    <col min="2049" max="2049" width="0.6640625" style="336" customWidth="1"/>
    <col min="2050" max="2050" width="144.5546875" style="336" customWidth="1"/>
    <col min="2051" max="2051" width="1.6640625" style="336" customWidth="1"/>
    <col min="2052" max="2304" width="11.44140625" style="336"/>
    <col min="2305" max="2305" width="0.6640625" style="336" customWidth="1"/>
    <col min="2306" max="2306" width="144.5546875" style="336" customWidth="1"/>
    <col min="2307" max="2307" width="1.6640625" style="336" customWidth="1"/>
    <col min="2308" max="2560" width="11.44140625" style="336"/>
    <col min="2561" max="2561" width="0.6640625" style="336" customWidth="1"/>
    <col min="2562" max="2562" width="144.5546875" style="336" customWidth="1"/>
    <col min="2563" max="2563" width="1.6640625" style="336" customWidth="1"/>
    <col min="2564" max="2816" width="11.44140625" style="336"/>
    <col min="2817" max="2817" width="0.6640625" style="336" customWidth="1"/>
    <col min="2818" max="2818" width="144.5546875" style="336" customWidth="1"/>
    <col min="2819" max="2819" width="1.6640625" style="336" customWidth="1"/>
    <col min="2820" max="3072" width="11.44140625" style="336"/>
    <col min="3073" max="3073" width="0.6640625" style="336" customWidth="1"/>
    <col min="3074" max="3074" width="144.5546875" style="336" customWidth="1"/>
    <col min="3075" max="3075" width="1.6640625" style="336" customWidth="1"/>
    <col min="3076" max="3328" width="11.44140625" style="336"/>
    <col min="3329" max="3329" width="0.6640625" style="336" customWidth="1"/>
    <col min="3330" max="3330" width="144.5546875" style="336" customWidth="1"/>
    <col min="3331" max="3331" width="1.6640625" style="336" customWidth="1"/>
    <col min="3332" max="3584" width="11.44140625" style="336"/>
    <col min="3585" max="3585" width="0.6640625" style="336" customWidth="1"/>
    <col min="3586" max="3586" width="144.5546875" style="336" customWidth="1"/>
    <col min="3587" max="3587" width="1.6640625" style="336" customWidth="1"/>
    <col min="3588" max="3840" width="11.44140625" style="336"/>
    <col min="3841" max="3841" width="0.6640625" style="336" customWidth="1"/>
    <col min="3842" max="3842" width="144.5546875" style="336" customWidth="1"/>
    <col min="3843" max="3843" width="1.6640625" style="336" customWidth="1"/>
    <col min="3844" max="4096" width="11.44140625" style="336"/>
    <col min="4097" max="4097" width="0.6640625" style="336" customWidth="1"/>
    <col min="4098" max="4098" width="144.5546875" style="336" customWidth="1"/>
    <col min="4099" max="4099" width="1.6640625" style="336" customWidth="1"/>
    <col min="4100" max="4352" width="11.44140625" style="336"/>
    <col min="4353" max="4353" width="0.6640625" style="336" customWidth="1"/>
    <col min="4354" max="4354" width="144.5546875" style="336" customWidth="1"/>
    <col min="4355" max="4355" width="1.6640625" style="336" customWidth="1"/>
    <col min="4356" max="4608" width="11.44140625" style="336"/>
    <col min="4609" max="4609" width="0.6640625" style="336" customWidth="1"/>
    <col min="4610" max="4610" width="144.5546875" style="336" customWidth="1"/>
    <col min="4611" max="4611" width="1.6640625" style="336" customWidth="1"/>
    <col min="4612" max="4864" width="11.44140625" style="336"/>
    <col min="4865" max="4865" width="0.6640625" style="336" customWidth="1"/>
    <col min="4866" max="4866" width="144.5546875" style="336" customWidth="1"/>
    <col min="4867" max="4867" width="1.6640625" style="336" customWidth="1"/>
    <col min="4868" max="5120" width="11.44140625" style="336"/>
    <col min="5121" max="5121" width="0.6640625" style="336" customWidth="1"/>
    <col min="5122" max="5122" width="144.5546875" style="336" customWidth="1"/>
    <col min="5123" max="5123" width="1.6640625" style="336" customWidth="1"/>
    <col min="5124" max="5376" width="11.44140625" style="336"/>
    <col min="5377" max="5377" width="0.6640625" style="336" customWidth="1"/>
    <col min="5378" max="5378" width="144.5546875" style="336" customWidth="1"/>
    <col min="5379" max="5379" width="1.6640625" style="336" customWidth="1"/>
    <col min="5380" max="5632" width="11.44140625" style="336"/>
    <col min="5633" max="5633" width="0.6640625" style="336" customWidth="1"/>
    <col min="5634" max="5634" width="144.5546875" style="336" customWidth="1"/>
    <col min="5635" max="5635" width="1.6640625" style="336" customWidth="1"/>
    <col min="5636" max="5888" width="11.44140625" style="336"/>
    <col min="5889" max="5889" width="0.6640625" style="336" customWidth="1"/>
    <col min="5890" max="5890" width="144.5546875" style="336" customWidth="1"/>
    <col min="5891" max="5891" width="1.6640625" style="336" customWidth="1"/>
    <col min="5892" max="6144" width="11.44140625" style="336"/>
    <col min="6145" max="6145" width="0.6640625" style="336" customWidth="1"/>
    <col min="6146" max="6146" width="144.5546875" style="336" customWidth="1"/>
    <col min="6147" max="6147" width="1.6640625" style="336" customWidth="1"/>
    <col min="6148" max="6400" width="11.44140625" style="336"/>
    <col min="6401" max="6401" width="0.6640625" style="336" customWidth="1"/>
    <col min="6402" max="6402" width="144.5546875" style="336" customWidth="1"/>
    <col min="6403" max="6403" width="1.6640625" style="336" customWidth="1"/>
    <col min="6404" max="6656" width="11.44140625" style="336"/>
    <col min="6657" max="6657" width="0.6640625" style="336" customWidth="1"/>
    <col min="6658" max="6658" width="144.5546875" style="336" customWidth="1"/>
    <col min="6659" max="6659" width="1.6640625" style="336" customWidth="1"/>
    <col min="6660" max="6912" width="11.44140625" style="336"/>
    <col min="6913" max="6913" width="0.6640625" style="336" customWidth="1"/>
    <col min="6914" max="6914" width="144.5546875" style="336" customWidth="1"/>
    <col min="6915" max="6915" width="1.6640625" style="336" customWidth="1"/>
    <col min="6916" max="7168" width="11.44140625" style="336"/>
    <col min="7169" max="7169" width="0.6640625" style="336" customWidth="1"/>
    <col min="7170" max="7170" width="144.5546875" style="336" customWidth="1"/>
    <col min="7171" max="7171" width="1.6640625" style="336" customWidth="1"/>
    <col min="7172" max="7424" width="11.44140625" style="336"/>
    <col min="7425" max="7425" width="0.6640625" style="336" customWidth="1"/>
    <col min="7426" max="7426" width="144.5546875" style="336" customWidth="1"/>
    <col min="7427" max="7427" width="1.6640625" style="336" customWidth="1"/>
    <col min="7428" max="7680" width="11.44140625" style="336"/>
    <col min="7681" max="7681" width="0.6640625" style="336" customWidth="1"/>
    <col min="7682" max="7682" width="144.5546875" style="336" customWidth="1"/>
    <col min="7683" max="7683" width="1.6640625" style="336" customWidth="1"/>
    <col min="7684" max="7936" width="11.44140625" style="336"/>
    <col min="7937" max="7937" width="0.6640625" style="336" customWidth="1"/>
    <col min="7938" max="7938" width="144.5546875" style="336" customWidth="1"/>
    <col min="7939" max="7939" width="1.6640625" style="336" customWidth="1"/>
    <col min="7940" max="8192" width="11.44140625" style="336"/>
    <col min="8193" max="8193" width="0.6640625" style="336" customWidth="1"/>
    <col min="8194" max="8194" width="144.5546875" style="336" customWidth="1"/>
    <col min="8195" max="8195" width="1.6640625" style="336" customWidth="1"/>
    <col min="8196" max="8448" width="11.44140625" style="336"/>
    <col min="8449" max="8449" width="0.6640625" style="336" customWidth="1"/>
    <col min="8450" max="8450" width="144.5546875" style="336" customWidth="1"/>
    <col min="8451" max="8451" width="1.6640625" style="336" customWidth="1"/>
    <col min="8452" max="8704" width="11.44140625" style="336"/>
    <col min="8705" max="8705" width="0.6640625" style="336" customWidth="1"/>
    <col min="8706" max="8706" width="144.5546875" style="336" customWidth="1"/>
    <col min="8707" max="8707" width="1.6640625" style="336" customWidth="1"/>
    <col min="8708" max="8960" width="11.44140625" style="336"/>
    <col min="8961" max="8961" width="0.6640625" style="336" customWidth="1"/>
    <col min="8962" max="8962" width="144.5546875" style="336" customWidth="1"/>
    <col min="8963" max="8963" width="1.6640625" style="336" customWidth="1"/>
    <col min="8964" max="9216" width="11.44140625" style="336"/>
    <col min="9217" max="9217" width="0.6640625" style="336" customWidth="1"/>
    <col min="9218" max="9218" width="144.5546875" style="336" customWidth="1"/>
    <col min="9219" max="9219" width="1.6640625" style="336" customWidth="1"/>
    <col min="9220" max="9472" width="11.44140625" style="336"/>
    <col min="9473" max="9473" width="0.6640625" style="336" customWidth="1"/>
    <col min="9474" max="9474" width="144.5546875" style="336" customWidth="1"/>
    <col min="9475" max="9475" width="1.6640625" style="336" customWidth="1"/>
    <col min="9476" max="9728" width="11.44140625" style="336"/>
    <col min="9729" max="9729" width="0.6640625" style="336" customWidth="1"/>
    <col min="9730" max="9730" width="144.5546875" style="336" customWidth="1"/>
    <col min="9731" max="9731" width="1.6640625" style="336" customWidth="1"/>
    <col min="9732" max="9984" width="11.44140625" style="336"/>
    <col min="9985" max="9985" width="0.6640625" style="336" customWidth="1"/>
    <col min="9986" max="9986" width="144.5546875" style="336" customWidth="1"/>
    <col min="9987" max="9987" width="1.6640625" style="336" customWidth="1"/>
    <col min="9988" max="10240" width="11.44140625" style="336"/>
    <col min="10241" max="10241" width="0.6640625" style="336" customWidth="1"/>
    <col min="10242" max="10242" width="144.5546875" style="336" customWidth="1"/>
    <col min="10243" max="10243" width="1.6640625" style="336" customWidth="1"/>
    <col min="10244" max="10496" width="11.44140625" style="336"/>
    <col min="10497" max="10497" width="0.6640625" style="336" customWidth="1"/>
    <col min="10498" max="10498" width="144.5546875" style="336" customWidth="1"/>
    <col min="10499" max="10499" width="1.6640625" style="336" customWidth="1"/>
    <col min="10500" max="10752" width="11.44140625" style="336"/>
    <col min="10753" max="10753" width="0.6640625" style="336" customWidth="1"/>
    <col min="10754" max="10754" width="144.5546875" style="336" customWidth="1"/>
    <col min="10755" max="10755" width="1.6640625" style="336" customWidth="1"/>
    <col min="10756" max="11008" width="11.44140625" style="336"/>
    <col min="11009" max="11009" width="0.6640625" style="336" customWidth="1"/>
    <col min="11010" max="11010" width="144.5546875" style="336" customWidth="1"/>
    <col min="11011" max="11011" width="1.6640625" style="336" customWidth="1"/>
    <col min="11012" max="11264" width="11.44140625" style="336"/>
    <col min="11265" max="11265" width="0.6640625" style="336" customWidth="1"/>
    <col min="11266" max="11266" width="144.5546875" style="336" customWidth="1"/>
    <col min="11267" max="11267" width="1.6640625" style="336" customWidth="1"/>
    <col min="11268" max="11520" width="11.44140625" style="336"/>
    <col min="11521" max="11521" width="0.6640625" style="336" customWidth="1"/>
    <col min="11522" max="11522" width="144.5546875" style="336" customWidth="1"/>
    <col min="11523" max="11523" width="1.6640625" style="336" customWidth="1"/>
    <col min="11524" max="11776" width="11.44140625" style="336"/>
    <col min="11777" max="11777" width="0.6640625" style="336" customWidth="1"/>
    <col min="11778" max="11778" width="144.5546875" style="336" customWidth="1"/>
    <col min="11779" max="11779" width="1.6640625" style="336" customWidth="1"/>
    <col min="11780" max="12032" width="11.44140625" style="336"/>
    <col min="12033" max="12033" width="0.6640625" style="336" customWidth="1"/>
    <col min="12034" max="12034" width="144.5546875" style="336" customWidth="1"/>
    <col min="12035" max="12035" width="1.6640625" style="336" customWidth="1"/>
    <col min="12036" max="12288" width="11.44140625" style="336"/>
    <col min="12289" max="12289" width="0.6640625" style="336" customWidth="1"/>
    <col min="12290" max="12290" width="144.5546875" style="336" customWidth="1"/>
    <col min="12291" max="12291" width="1.6640625" style="336" customWidth="1"/>
    <col min="12292" max="12544" width="11.44140625" style="336"/>
    <col min="12545" max="12545" width="0.6640625" style="336" customWidth="1"/>
    <col min="12546" max="12546" width="144.5546875" style="336" customWidth="1"/>
    <col min="12547" max="12547" width="1.6640625" style="336" customWidth="1"/>
    <col min="12548" max="12800" width="11.44140625" style="336"/>
    <col min="12801" max="12801" width="0.6640625" style="336" customWidth="1"/>
    <col min="12802" max="12802" width="144.5546875" style="336" customWidth="1"/>
    <col min="12803" max="12803" width="1.6640625" style="336" customWidth="1"/>
    <col min="12804" max="13056" width="11.44140625" style="336"/>
    <col min="13057" max="13057" width="0.6640625" style="336" customWidth="1"/>
    <col min="13058" max="13058" width="144.5546875" style="336" customWidth="1"/>
    <col min="13059" max="13059" width="1.6640625" style="336" customWidth="1"/>
    <col min="13060" max="13312" width="11.44140625" style="336"/>
    <col min="13313" max="13313" width="0.6640625" style="336" customWidth="1"/>
    <col min="13314" max="13314" width="144.5546875" style="336" customWidth="1"/>
    <col min="13315" max="13315" width="1.6640625" style="336" customWidth="1"/>
    <col min="13316" max="13568" width="11.44140625" style="336"/>
    <col min="13569" max="13569" width="0.6640625" style="336" customWidth="1"/>
    <col min="13570" max="13570" width="144.5546875" style="336" customWidth="1"/>
    <col min="13571" max="13571" width="1.6640625" style="336" customWidth="1"/>
    <col min="13572" max="13824" width="11.44140625" style="336"/>
    <col min="13825" max="13825" width="0.6640625" style="336" customWidth="1"/>
    <col min="13826" max="13826" width="144.5546875" style="336" customWidth="1"/>
    <col min="13827" max="13827" width="1.6640625" style="336" customWidth="1"/>
    <col min="13828" max="14080" width="11.44140625" style="336"/>
    <col min="14081" max="14081" width="0.6640625" style="336" customWidth="1"/>
    <col min="14082" max="14082" width="144.5546875" style="336" customWidth="1"/>
    <col min="14083" max="14083" width="1.6640625" style="336" customWidth="1"/>
    <col min="14084" max="14336" width="11.44140625" style="336"/>
    <col min="14337" max="14337" width="0.6640625" style="336" customWidth="1"/>
    <col min="14338" max="14338" width="144.5546875" style="336" customWidth="1"/>
    <col min="14339" max="14339" width="1.6640625" style="336" customWidth="1"/>
    <col min="14340" max="14592" width="11.44140625" style="336"/>
    <col min="14593" max="14593" width="0.6640625" style="336" customWidth="1"/>
    <col min="14594" max="14594" width="144.5546875" style="336" customWidth="1"/>
    <col min="14595" max="14595" width="1.6640625" style="336" customWidth="1"/>
    <col min="14596" max="14848" width="11.44140625" style="336"/>
    <col min="14849" max="14849" width="0.6640625" style="336" customWidth="1"/>
    <col min="14850" max="14850" width="144.5546875" style="336" customWidth="1"/>
    <col min="14851" max="14851" width="1.6640625" style="336" customWidth="1"/>
    <col min="14852" max="15104" width="11.44140625" style="336"/>
    <col min="15105" max="15105" width="0.6640625" style="336" customWidth="1"/>
    <col min="15106" max="15106" width="144.5546875" style="336" customWidth="1"/>
    <col min="15107" max="15107" width="1.6640625" style="336" customWidth="1"/>
    <col min="15108" max="15360" width="11.44140625" style="336"/>
    <col min="15361" max="15361" width="0.6640625" style="336" customWidth="1"/>
    <col min="15362" max="15362" width="144.5546875" style="336" customWidth="1"/>
    <col min="15363" max="15363" width="1.6640625" style="336" customWidth="1"/>
    <col min="15364" max="15616" width="11.44140625" style="336"/>
    <col min="15617" max="15617" width="0.6640625" style="336" customWidth="1"/>
    <col min="15618" max="15618" width="144.5546875" style="336" customWidth="1"/>
    <col min="15619" max="15619" width="1.6640625" style="336" customWidth="1"/>
    <col min="15620" max="15872" width="11.44140625" style="336"/>
    <col min="15873" max="15873" width="0.6640625" style="336" customWidth="1"/>
    <col min="15874" max="15874" width="144.5546875" style="336" customWidth="1"/>
    <col min="15875" max="15875" width="1.6640625" style="336" customWidth="1"/>
    <col min="15876" max="16128" width="11.44140625" style="336"/>
    <col min="16129" max="16129" width="0.6640625" style="336" customWidth="1"/>
    <col min="16130" max="16130" width="144.5546875" style="336" customWidth="1"/>
    <col min="16131" max="16131" width="1.6640625" style="336" customWidth="1"/>
    <col min="16132" max="16384" width="11.44140625" style="336"/>
  </cols>
  <sheetData>
    <row r="1" spans="1:4" ht="6" customHeight="1" thickBot="1"/>
    <row r="2" spans="1:4" ht="20.1" customHeight="1" thickTop="1">
      <c r="B2" s="466" t="s">
        <v>758</v>
      </c>
    </row>
    <row r="3" spans="1:4" ht="20.1" customHeight="1">
      <c r="B3" s="467" t="s">
        <v>759</v>
      </c>
    </row>
    <row r="4" spans="1:4" ht="20.1" customHeight="1" thickBot="1">
      <c r="B4" s="468" t="s">
        <v>760</v>
      </c>
    </row>
    <row r="5" spans="1:4" ht="15" thickTop="1" thickBot="1">
      <c r="B5" s="469"/>
    </row>
    <row r="6" spans="1:4" ht="41.25" customHeight="1" thickTop="1" thickBot="1">
      <c r="B6" s="470" t="s">
        <v>761</v>
      </c>
    </row>
    <row r="7" spans="1:4" ht="6" customHeight="1" thickTop="1" thickBot="1">
      <c r="A7" s="471"/>
      <c r="B7" s="472"/>
    </row>
    <row r="8" spans="1:4" ht="20.1" customHeight="1" thickTop="1">
      <c r="A8" s="473"/>
      <c r="B8" s="474" t="s">
        <v>762</v>
      </c>
    </row>
    <row r="9" spans="1:4" ht="20.1" customHeight="1">
      <c r="A9" s="473"/>
      <c r="B9" s="475" t="s">
        <v>494</v>
      </c>
    </row>
    <row r="10" spans="1:4" s="477" customFormat="1" ht="20.1" customHeight="1">
      <c r="A10" s="473"/>
      <c r="B10" s="476" t="s">
        <v>763</v>
      </c>
      <c r="D10" s="477" t="s">
        <v>764</v>
      </c>
    </row>
    <row r="11" spans="1:4" s="477" customFormat="1" ht="20.1" customHeight="1">
      <c r="A11" s="473"/>
      <c r="B11" s="476" t="s">
        <v>765</v>
      </c>
    </row>
    <row r="12" spans="1:4" s="477" customFormat="1" ht="20.1" customHeight="1">
      <c r="A12" s="473"/>
      <c r="B12" s="476" t="s">
        <v>766</v>
      </c>
    </row>
    <row r="13" spans="1:4" s="477" customFormat="1" ht="20.1" customHeight="1">
      <c r="A13" s="473"/>
      <c r="B13" s="476" t="s">
        <v>767</v>
      </c>
    </row>
    <row r="14" spans="1:4" s="477" customFormat="1" ht="20.1" customHeight="1">
      <c r="A14" s="473"/>
      <c r="B14" s="476" t="s">
        <v>768</v>
      </c>
    </row>
    <row r="15" spans="1:4" s="477" customFormat="1" ht="20.1" customHeight="1">
      <c r="A15" s="473"/>
      <c r="B15" s="476" t="s">
        <v>769</v>
      </c>
    </row>
    <row r="16" spans="1:4" s="477" customFormat="1" ht="20.1" customHeight="1">
      <c r="A16" s="473"/>
      <c r="B16" s="476" t="s">
        <v>770</v>
      </c>
    </row>
    <row r="17" spans="1:3" s="477" customFormat="1" ht="20.1" customHeight="1">
      <c r="A17" s="473"/>
      <c r="B17" s="478" t="s">
        <v>771</v>
      </c>
    </row>
    <row r="18" spans="1:3" s="477" customFormat="1" ht="9.9" customHeight="1">
      <c r="A18" s="473"/>
      <c r="B18" s="476"/>
    </row>
    <row r="19" spans="1:3" s="477" customFormat="1" ht="20.1" customHeight="1">
      <c r="A19" s="473"/>
      <c r="B19" s="478" t="s">
        <v>772</v>
      </c>
    </row>
    <row r="20" spans="1:3" s="477" customFormat="1" ht="20.1" customHeight="1">
      <c r="A20" s="473"/>
      <c r="B20" s="476" t="s">
        <v>773</v>
      </c>
    </row>
    <row r="21" spans="1:3" s="477" customFormat="1" ht="26.25" customHeight="1">
      <c r="A21" s="473"/>
      <c r="B21" s="479" t="s">
        <v>774</v>
      </c>
    </row>
    <row r="22" spans="1:3" s="477" customFormat="1" ht="20.1" customHeight="1">
      <c r="A22" s="473"/>
      <c r="B22" s="480" t="s">
        <v>775</v>
      </c>
    </row>
    <row r="23" spans="1:3" s="477" customFormat="1" ht="20.1" customHeight="1">
      <c r="A23" s="473"/>
      <c r="B23" s="476" t="s">
        <v>776</v>
      </c>
    </row>
    <row r="24" spans="1:3" s="477" customFormat="1" ht="9.9" customHeight="1">
      <c r="A24" s="473"/>
      <c r="B24" s="476"/>
    </row>
    <row r="25" spans="1:3" s="477" customFormat="1" ht="20.1" customHeight="1">
      <c r="A25" s="473"/>
      <c r="B25" s="478" t="s">
        <v>777</v>
      </c>
    </row>
    <row r="26" spans="1:3" s="477" customFormat="1" ht="9.9" customHeight="1">
      <c r="A26" s="473"/>
      <c r="B26" s="476"/>
    </row>
    <row r="27" spans="1:3" s="477" customFormat="1" ht="20.1" customHeight="1">
      <c r="A27" s="473"/>
      <c r="B27" s="478" t="s">
        <v>778</v>
      </c>
      <c r="C27" s="481"/>
    </row>
    <row r="28" spans="1:3" s="477" customFormat="1" ht="9.9" customHeight="1">
      <c r="A28" s="473"/>
      <c r="B28" s="476"/>
    </row>
    <row r="29" spans="1:3" s="477" customFormat="1" ht="20.1" customHeight="1">
      <c r="A29" s="473"/>
      <c r="B29" s="478" t="s">
        <v>779</v>
      </c>
    </row>
    <row r="30" spans="1:3" s="477" customFormat="1" ht="9.9" customHeight="1" thickBot="1">
      <c r="A30" s="473"/>
      <c r="B30" s="482"/>
    </row>
    <row r="31" spans="1:3" ht="12" thickTop="1"/>
    <row r="32" spans="1:3" ht="12">
      <c r="B32" s="483" t="s">
        <v>591</v>
      </c>
    </row>
    <row r="40" spans="1:2" ht="7.5" customHeight="1"/>
    <row r="41" spans="1:2" ht="20.1" customHeight="1">
      <c r="B41" s="484" t="s">
        <v>758</v>
      </c>
    </row>
    <row r="42" spans="1:2" ht="20.1" customHeight="1">
      <c r="B42" s="485" t="s">
        <v>759</v>
      </c>
    </row>
    <row r="43" spans="1:2" ht="20.1" customHeight="1">
      <c r="B43" s="484" t="s">
        <v>780</v>
      </c>
    </row>
    <row r="44" spans="1:2" ht="14.4" thickBot="1">
      <c r="B44" s="469"/>
    </row>
    <row r="45" spans="1:2" ht="41.25" customHeight="1" thickTop="1" thickBot="1">
      <c r="B45" s="470" t="s">
        <v>781</v>
      </c>
    </row>
    <row r="46" spans="1:2" ht="6" customHeight="1" thickTop="1" thickBot="1">
      <c r="A46" s="471"/>
      <c r="B46" s="472"/>
    </row>
    <row r="47" spans="1:2" ht="20.1" customHeight="1" thickTop="1">
      <c r="A47" s="473"/>
      <c r="B47" s="474" t="s">
        <v>782</v>
      </c>
    </row>
    <row r="48" spans="1:2" ht="20.1" customHeight="1">
      <c r="A48" s="473"/>
      <c r="B48" s="475" t="s">
        <v>783</v>
      </c>
    </row>
    <row r="49" spans="1:4" s="477" customFormat="1" ht="20.1" customHeight="1">
      <c r="A49" s="473"/>
      <c r="B49" s="476" t="s">
        <v>784</v>
      </c>
      <c r="D49" s="477" t="s">
        <v>764</v>
      </c>
    </row>
    <row r="50" spans="1:4" s="477" customFormat="1" ht="20.1" customHeight="1">
      <c r="A50" s="473"/>
      <c r="B50" s="476" t="s">
        <v>785</v>
      </c>
    </row>
    <row r="51" spans="1:4" s="477" customFormat="1" ht="20.1" customHeight="1">
      <c r="A51" s="473"/>
      <c r="B51" s="476" t="s">
        <v>786</v>
      </c>
    </row>
    <row r="52" spans="1:4" s="477" customFormat="1" ht="20.1" customHeight="1">
      <c r="A52" s="473"/>
      <c r="B52" s="476" t="s">
        <v>787</v>
      </c>
    </row>
    <row r="53" spans="1:4" s="477" customFormat="1" ht="20.1" customHeight="1">
      <c r="A53" s="473"/>
      <c r="B53" s="476" t="s">
        <v>788</v>
      </c>
    </row>
    <row r="54" spans="1:4" s="477" customFormat="1" ht="20.1" customHeight="1">
      <c r="A54" s="473"/>
      <c r="B54" s="476" t="s">
        <v>789</v>
      </c>
    </row>
    <row r="55" spans="1:4" s="477" customFormat="1" ht="20.1" customHeight="1">
      <c r="A55" s="473"/>
      <c r="B55" s="478" t="s">
        <v>790</v>
      </c>
    </row>
    <row r="56" spans="1:4" s="477" customFormat="1" ht="20.1" customHeight="1">
      <c r="A56" s="473"/>
      <c r="B56" s="476" t="s">
        <v>791</v>
      </c>
    </row>
    <row r="57" spans="1:4" s="477" customFormat="1" ht="20.1" customHeight="1">
      <c r="A57" s="473"/>
      <c r="B57" s="476" t="s">
        <v>792</v>
      </c>
    </row>
    <row r="58" spans="1:4" s="477" customFormat="1" ht="9.9" customHeight="1" thickBot="1">
      <c r="A58" s="473"/>
      <c r="B58" s="482"/>
    </row>
    <row r="59" spans="1:4" ht="12" thickTop="1"/>
    <row r="60" spans="1:4" ht="12">
      <c r="B60" s="483" t="s">
        <v>591</v>
      </c>
    </row>
    <row r="63" spans="1:4">
      <c r="C63" s="486"/>
    </row>
    <row r="70" spans="1:4" ht="20.1" customHeight="1">
      <c r="B70" s="484" t="s">
        <v>758</v>
      </c>
      <c r="D70" s="487"/>
    </row>
    <row r="71" spans="1:4" ht="20.1" customHeight="1">
      <c r="B71" s="485" t="s">
        <v>759</v>
      </c>
    </row>
    <row r="72" spans="1:4" ht="20.1" customHeight="1">
      <c r="B72" s="484" t="s">
        <v>760</v>
      </c>
    </row>
    <row r="73" spans="1:4" ht="14.4" thickBot="1">
      <c r="B73" s="469"/>
    </row>
    <row r="74" spans="1:4" ht="41.25" customHeight="1" thickTop="1" thickBot="1">
      <c r="B74" s="470" t="s">
        <v>793</v>
      </c>
    </row>
    <row r="75" spans="1:4" ht="6" customHeight="1" thickTop="1" thickBot="1">
      <c r="A75" s="471"/>
      <c r="B75" s="472"/>
    </row>
    <row r="76" spans="1:4" ht="15.9" customHeight="1" thickTop="1">
      <c r="A76" s="473"/>
      <c r="B76" s="488" t="s">
        <v>794</v>
      </c>
    </row>
    <row r="77" spans="1:4" ht="15.9" customHeight="1">
      <c r="A77" s="473"/>
      <c r="B77" s="489" t="s">
        <v>795</v>
      </c>
    </row>
    <row r="78" spans="1:4" s="477" customFormat="1" ht="15.9" customHeight="1">
      <c r="A78" s="473"/>
      <c r="B78" s="476" t="s">
        <v>796</v>
      </c>
      <c r="D78" s="477" t="s">
        <v>764</v>
      </c>
    </row>
    <row r="79" spans="1:4" s="477" customFormat="1" ht="15.9" customHeight="1">
      <c r="A79" s="473"/>
      <c r="B79" s="476" t="s">
        <v>797</v>
      </c>
    </row>
    <row r="80" spans="1:4" s="477" customFormat="1" ht="15.9" customHeight="1">
      <c r="A80" s="473"/>
      <c r="B80" s="476" t="s">
        <v>798</v>
      </c>
    </row>
    <row r="81" spans="1:2" s="477" customFormat="1" ht="15.9" customHeight="1">
      <c r="A81" s="473"/>
      <c r="B81" s="476" t="s">
        <v>799</v>
      </c>
    </row>
    <row r="82" spans="1:2" s="477" customFormat="1" ht="15.9" customHeight="1">
      <c r="A82" s="473"/>
      <c r="B82" s="476" t="s">
        <v>800</v>
      </c>
    </row>
    <row r="83" spans="1:2" s="477" customFormat="1" ht="15.9" customHeight="1">
      <c r="A83" s="473"/>
      <c r="B83" s="476" t="s">
        <v>801</v>
      </c>
    </row>
    <row r="84" spans="1:2" s="477" customFormat="1" ht="15.9" customHeight="1">
      <c r="A84" s="473"/>
      <c r="B84" s="476" t="s">
        <v>802</v>
      </c>
    </row>
    <row r="85" spans="1:2" s="477" customFormat="1" ht="15.9" customHeight="1">
      <c r="A85" s="473"/>
      <c r="B85" s="476" t="s">
        <v>803</v>
      </c>
    </row>
    <row r="86" spans="1:2" s="477" customFormat="1" ht="15.9" customHeight="1">
      <c r="A86" s="473"/>
      <c r="B86" s="476" t="s">
        <v>804</v>
      </c>
    </row>
    <row r="87" spans="1:2" s="477" customFormat="1" ht="15.9" customHeight="1">
      <c r="A87" s="473"/>
      <c r="B87" s="476" t="s">
        <v>805</v>
      </c>
    </row>
    <row r="88" spans="1:2" s="477" customFormat="1" ht="15.9" customHeight="1">
      <c r="A88" s="473"/>
      <c r="B88" s="476" t="s">
        <v>806</v>
      </c>
    </row>
    <row r="89" spans="1:2" s="477" customFormat="1" ht="15.9" customHeight="1">
      <c r="A89" s="473"/>
      <c r="B89" s="476" t="s">
        <v>807</v>
      </c>
    </row>
    <row r="90" spans="1:2" s="477" customFormat="1" ht="15.9" customHeight="1">
      <c r="A90" s="473"/>
      <c r="B90" s="476" t="s">
        <v>808</v>
      </c>
    </row>
    <row r="91" spans="1:2" s="477" customFormat="1" ht="15.9" customHeight="1">
      <c r="A91" s="473"/>
      <c r="B91" s="476" t="s">
        <v>809</v>
      </c>
    </row>
    <row r="92" spans="1:2" s="477" customFormat="1" ht="9.9" customHeight="1" thickBot="1">
      <c r="A92" s="473"/>
      <c r="B92" s="482"/>
    </row>
    <row r="93" spans="1:2" ht="12" thickTop="1"/>
    <row r="94" spans="1:2" ht="12">
      <c r="B94" s="483" t="s">
        <v>591</v>
      </c>
    </row>
    <row r="98" ht="5.25" customHeight="1"/>
  </sheetData>
  <pageMargins left="0.15748031496063" right="0.15748031496063" top="0.748031496062992" bottom="0.748031496062992" header="0.31496062992126" footer="0.31496062992126"/>
  <pageSetup scale="85" orientation="landscape" r:id="rId1"/>
  <rowBreaks count="2" manualBreakCount="2">
    <brk id="36" max="16383" man="1" pt="0"/>
    <brk id="68" max="16383" man="1" pt="0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G89"/>
  <sheetViews>
    <sheetView workbookViewId="0"/>
  </sheetViews>
  <sheetFormatPr baseColWidth="10" defaultRowHeight="13.2"/>
  <cols>
    <col min="1" max="1" width="1.44140625" style="423" customWidth="1"/>
    <col min="2" max="2" width="50.6640625" style="423" customWidth="1"/>
    <col min="3" max="4" width="16.33203125" style="423" customWidth="1"/>
    <col min="5" max="5" width="50.6640625" style="423" customWidth="1"/>
    <col min="6" max="7" width="16.33203125" style="423" customWidth="1"/>
    <col min="8" max="8" width="1.6640625" style="423" customWidth="1"/>
    <col min="9" max="256" width="11.5546875" style="423"/>
    <col min="257" max="257" width="1.44140625" style="423" customWidth="1"/>
    <col min="258" max="258" width="50.6640625" style="423" customWidth="1"/>
    <col min="259" max="260" width="16.33203125" style="423" customWidth="1"/>
    <col min="261" max="261" width="50.6640625" style="423" customWidth="1"/>
    <col min="262" max="263" width="16.33203125" style="423" customWidth="1"/>
    <col min="264" max="264" width="1.6640625" style="423" customWidth="1"/>
    <col min="265" max="512" width="11.5546875" style="423"/>
    <col min="513" max="513" width="1.44140625" style="423" customWidth="1"/>
    <col min="514" max="514" width="50.6640625" style="423" customWidth="1"/>
    <col min="515" max="516" width="16.33203125" style="423" customWidth="1"/>
    <col min="517" max="517" width="50.6640625" style="423" customWidth="1"/>
    <col min="518" max="519" width="16.33203125" style="423" customWidth="1"/>
    <col min="520" max="520" width="1.6640625" style="423" customWidth="1"/>
    <col min="521" max="768" width="11.5546875" style="423"/>
    <col min="769" max="769" width="1.44140625" style="423" customWidth="1"/>
    <col min="770" max="770" width="50.6640625" style="423" customWidth="1"/>
    <col min="771" max="772" width="16.33203125" style="423" customWidth="1"/>
    <col min="773" max="773" width="50.6640625" style="423" customWidth="1"/>
    <col min="774" max="775" width="16.33203125" style="423" customWidth="1"/>
    <col min="776" max="776" width="1.6640625" style="423" customWidth="1"/>
    <col min="777" max="1024" width="11.5546875" style="423"/>
    <col min="1025" max="1025" width="1.44140625" style="423" customWidth="1"/>
    <col min="1026" max="1026" width="50.6640625" style="423" customWidth="1"/>
    <col min="1027" max="1028" width="16.33203125" style="423" customWidth="1"/>
    <col min="1029" max="1029" width="50.6640625" style="423" customWidth="1"/>
    <col min="1030" max="1031" width="16.33203125" style="423" customWidth="1"/>
    <col min="1032" max="1032" width="1.6640625" style="423" customWidth="1"/>
    <col min="1033" max="1280" width="11.5546875" style="423"/>
    <col min="1281" max="1281" width="1.44140625" style="423" customWidth="1"/>
    <col min="1282" max="1282" width="50.6640625" style="423" customWidth="1"/>
    <col min="1283" max="1284" width="16.33203125" style="423" customWidth="1"/>
    <col min="1285" max="1285" width="50.6640625" style="423" customWidth="1"/>
    <col min="1286" max="1287" width="16.33203125" style="423" customWidth="1"/>
    <col min="1288" max="1288" width="1.6640625" style="423" customWidth="1"/>
    <col min="1289" max="1536" width="11.5546875" style="423"/>
    <col min="1537" max="1537" width="1.44140625" style="423" customWidth="1"/>
    <col min="1538" max="1538" width="50.6640625" style="423" customWidth="1"/>
    <col min="1539" max="1540" width="16.33203125" style="423" customWidth="1"/>
    <col min="1541" max="1541" width="50.6640625" style="423" customWidth="1"/>
    <col min="1542" max="1543" width="16.33203125" style="423" customWidth="1"/>
    <col min="1544" max="1544" width="1.6640625" style="423" customWidth="1"/>
    <col min="1545" max="1792" width="11.5546875" style="423"/>
    <col min="1793" max="1793" width="1.44140625" style="423" customWidth="1"/>
    <col min="1794" max="1794" width="50.6640625" style="423" customWidth="1"/>
    <col min="1795" max="1796" width="16.33203125" style="423" customWidth="1"/>
    <col min="1797" max="1797" width="50.6640625" style="423" customWidth="1"/>
    <col min="1798" max="1799" width="16.33203125" style="423" customWidth="1"/>
    <col min="1800" max="1800" width="1.6640625" style="423" customWidth="1"/>
    <col min="1801" max="2048" width="11.5546875" style="423"/>
    <col min="2049" max="2049" width="1.44140625" style="423" customWidth="1"/>
    <col min="2050" max="2050" width="50.6640625" style="423" customWidth="1"/>
    <col min="2051" max="2052" width="16.33203125" style="423" customWidth="1"/>
    <col min="2053" max="2053" width="50.6640625" style="423" customWidth="1"/>
    <col min="2054" max="2055" width="16.33203125" style="423" customWidth="1"/>
    <col min="2056" max="2056" width="1.6640625" style="423" customWidth="1"/>
    <col min="2057" max="2304" width="11.5546875" style="423"/>
    <col min="2305" max="2305" width="1.44140625" style="423" customWidth="1"/>
    <col min="2306" max="2306" width="50.6640625" style="423" customWidth="1"/>
    <col min="2307" max="2308" width="16.33203125" style="423" customWidth="1"/>
    <col min="2309" max="2309" width="50.6640625" style="423" customWidth="1"/>
    <col min="2310" max="2311" width="16.33203125" style="423" customWidth="1"/>
    <col min="2312" max="2312" width="1.6640625" style="423" customWidth="1"/>
    <col min="2313" max="2560" width="11.5546875" style="423"/>
    <col min="2561" max="2561" width="1.44140625" style="423" customWidth="1"/>
    <col min="2562" max="2562" width="50.6640625" style="423" customWidth="1"/>
    <col min="2563" max="2564" width="16.33203125" style="423" customWidth="1"/>
    <col min="2565" max="2565" width="50.6640625" style="423" customWidth="1"/>
    <col min="2566" max="2567" width="16.33203125" style="423" customWidth="1"/>
    <col min="2568" max="2568" width="1.6640625" style="423" customWidth="1"/>
    <col min="2569" max="2816" width="11.5546875" style="423"/>
    <col min="2817" max="2817" width="1.44140625" style="423" customWidth="1"/>
    <col min="2818" max="2818" width="50.6640625" style="423" customWidth="1"/>
    <col min="2819" max="2820" width="16.33203125" style="423" customWidth="1"/>
    <col min="2821" max="2821" width="50.6640625" style="423" customWidth="1"/>
    <col min="2822" max="2823" width="16.33203125" style="423" customWidth="1"/>
    <col min="2824" max="2824" width="1.6640625" style="423" customWidth="1"/>
    <col min="2825" max="3072" width="11.5546875" style="423"/>
    <col min="3073" max="3073" width="1.44140625" style="423" customWidth="1"/>
    <col min="3074" max="3074" width="50.6640625" style="423" customWidth="1"/>
    <col min="3075" max="3076" width="16.33203125" style="423" customWidth="1"/>
    <col min="3077" max="3077" width="50.6640625" style="423" customWidth="1"/>
    <col min="3078" max="3079" width="16.33203125" style="423" customWidth="1"/>
    <col min="3080" max="3080" width="1.6640625" style="423" customWidth="1"/>
    <col min="3081" max="3328" width="11.5546875" style="423"/>
    <col min="3329" max="3329" width="1.44140625" style="423" customWidth="1"/>
    <col min="3330" max="3330" width="50.6640625" style="423" customWidth="1"/>
    <col min="3331" max="3332" width="16.33203125" style="423" customWidth="1"/>
    <col min="3333" max="3333" width="50.6640625" style="423" customWidth="1"/>
    <col min="3334" max="3335" width="16.33203125" style="423" customWidth="1"/>
    <col min="3336" max="3336" width="1.6640625" style="423" customWidth="1"/>
    <col min="3337" max="3584" width="11.5546875" style="423"/>
    <col min="3585" max="3585" width="1.44140625" style="423" customWidth="1"/>
    <col min="3586" max="3586" width="50.6640625" style="423" customWidth="1"/>
    <col min="3587" max="3588" width="16.33203125" style="423" customWidth="1"/>
    <col min="3589" max="3589" width="50.6640625" style="423" customWidth="1"/>
    <col min="3590" max="3591" width="16.33203125" style="423" customWidth="1"/>
    <col min="3592" max="3592" width="1.6640625" style="423" customWidth="1"/>
    <col min="3593" max="3840" width="11.5546875" style="423"/>
    <col min="3841" max="3841" width="1.44140625" style="423" customWidth="1"/>
    <col min="3842" max="3842" width="50.6640625" style="423" customWidth="1"/>
    <col min="3843" max="3844" width="16.33203125" style="423" customWidth="1"/>
    <col min="3845" max="3845" width="50.6640625" style="423" customWidth="1"/>
    <col min="3846" max="3847" width="16.33203125" style="423" customWidth="1"/>
    <col min="3848" max="3848" width="1.6640625" style="423" customWidth="1"/>
    <col min="3849" max="4096" width="11.5546875" style="423"/>
    <col min="4097" max="4097" width="1.44140625" style="423" customWidth="1"/>
    <col min="4098" max="4098" width="50.6640625" style="423" customWidth="1"/>
    <col min="4099" max="4100" width="16.33203125" style="423" customWidth="1"/>
    <col min="4101" max="4101" width="50.6640625" style="423" customWidth="1"/>
    <col min="4102" max="4103" width="16.33203125" style="423" customWidth="1"/>
    <col min="4104" max="4104" width="1.6640625" style="423" customWidth="1"/>
    <col min="4105" max="4352" width="11.5546875" style="423"/>
    <col min="4353" max="4353" width="1.44140625" style="423" customWidth="1"/>
    <col min="4354" max="4354" width="50.6640625" style="423" customWidth="1"/>
    <col min="4355" max="4356" width="16.33203125" style="423" customWidth="1"/>
    <col min="4357" max="4357" width="50.6640625" style="423" customWidth="1"/>
    <col min="4358" max="4359" width="16.33203125" style="423" customWidth="1"/>
    <col min="4360" max="4360" width="1.6640625" style="423" customWidth="1"/>
    <col min="4361" max="4608" width="11.5546875" style="423"/>
    <col min="4609" max="4609" width="1.44140625" style="423" customWidth="1"/>
    <col min="4610" max="4610" width="50.6640625" style="423" customWidth="1"/>
    <col min="4611" max="4612" width="16.33203125" style="423" customWidth="1"/>
    <col min="4613" max="4613" width="50.6640625" style="423" customWidth="1"/>
    <col min="4614" max="4615" width="16.33203125" style="423" customWidth="1"/>
    <col min="4616" max="4616" width="1.6640625" style="423" customWidth="1"/>
    <col min="4617" max="4864" width="11.5546875" style="423"/>
    <col min="4865" max="4865" width="1.44140625" style="423" customWidth="1"/>
    <col min="4866" max="4866" width="50.6640625" style="423" customWidth="1"/>
    <col min="4867" max="4868" width="16.33203125" style="423" customWidth="1"/>
    <col min="4869" max="4869" width="50.6640625" style="423" customWidth="1"/>
    <col min="4870" max="4871" width="16.33203125" style="423" customWidth="1"/>
    <col min="4872" max="4872" width="1.6640625" style="423" customWidth="1"/>
    <col min="4873" max="5120" width="11.5546875" style="423"/>
    <col min="5121" max="5121" width="1.44140625" style="423" customWidth="1"/>
    <col min="5122" max="5122" width="50.6640625" style="423" customWidth="1"/>
    <col min="5123" max="5124" width="16.33203125" style="423" customWidth="1"/>
    <col min="5125" max="5125" width="50.6640625" style="423" customWidth="1"/>
    <col min="5126" max="5127" width="16.33203125" style="423" customWidth="1"/>
    <col min="5128" max="5128" width="1.6640625" style="423" customWidth="1"/>
    <col min="5129" max="5376" width="11.5546875" style="423"/>
    <col min="5377" max="5377" width="1.44140625" style="423" customWidth="1"/>
    <col min="5378" max="5378" width="50.6640625" style="423" customWidth="1"/>
    <col min="5379" max="5380" width="16.33203125" style="423" customWidth="1"/>
    <col min="5381" max="5381" width="50.6640625" style="423" customWidth="1"/>
    <col min="5382" max="5383" width="16.33203125" style="423" customWidth="1"/>
    <col min="5384" max="5384" width="1.6640625" style="423" customWidth="1"/>
    <col min="5385" max="5632" width="11.5546875" style="423"/>
    <col min="5633" max="5633" width="1.44140625" style="423" customWidth="1"/>
    <col min="5634" max="5634" width="50.6640625" style="423" customWidth="1"/>
    <col min="5635" max="5636" width="16.33203125" style="423" customWidth="1"/>
    <col min="5637" max="5637" width="50.6640625" style="423" customWidth="1"/>
    <col min="5638" max="5639" width="16.33203125" style="423" customWidth="1"/>
    <col min="5640" max="5640" width="1.6640625" style="423" customWidth="1"/>
    <col min="5641" max="5888" width="11.5546875" style="423"/>
    <col min="5889" max="5889" width="1.44140625" style="423" customWidth="1"/>
    <col min="5890" max="5890" width="50.6640625" style="423" customWidth="1"/>
    <col min="5891" max="5892" width="16.33203125" style="423" customWidth="1"/>
    <col min="5893" max="5893" width="50.6640625" style="423" customWidth="1"/>
    <col min="5894" max="5895" width="16.33203125" style="423" customWidth="1"/>
    <col min="5896" max="5896" width="1.6640625" style="423" customWidth="1"/>
    <col min="5897" max="6144" width="11.5546875" style="423"/>
    <col min="6145" max="6145" width="1.44140625" style="423" customWidth="1"/>
    <col min="6146" max="6146" width="50.6640625" style="423" customWidth="1"/>
    <col min="6147" max="6148" width="16.33203125" style="423" customWidth="1"/>
    <col min="6149" max="6149" width="50.6640625" style="423" customWidth="1"/>
    <col min="6150" max="6151" width="16.33203125" style="423" customWidth="1"/>
    <col min="6152" max="6152" width="1.6640625" style="423" customWidth="1"/>
    <col min="6153" max="6400" width="11.5546875" style="423"/>
    <col min="6401" max="6401" width="1.44140625" style="423" customWidth="1"/>
    <col min="6402" max="6402" width="50.6640625" style="423" customWidth="1"/>
    <col min="6403" max="6404" width="16.33203125" style="423" customWidth="1"/>
    <col min="6405" max="6405" width="50.6640625" style="423" customWidth="1"/>
    <col min="6406" max="6407" width="16.33203125" style="423" customWidth="1"/>
    <col min="6408" max="6408" width="1.6640625" style="423" customWidth="1"/>
    <col min="6409" max="6656" width="11.5546875" style="423"/>
    <col min="6657" max="6657" width="1.44140625" style="423" customWidth="1"/>
    <col min="6658" max="6658" width="50.6640625" style="423" customWidth="1"/>
    <col min="6659" max="6660" width="16.33203125" style="423" customWidth="1"/>
    <col min="6661" max="6661" width="50.6640625" style="423" customWidth="1"/>
    <col min="6662" max="6663" width="16.33203125" style="423" customWidth="1"/>
    <col min="6664" max="6664" width="1.6640625" style="423" customWidth="1"/>
    <col min="6665" max="6912" width="11.5546875" style="423"/>
    <col min="6913" max="6913" width="1.44140625" style="423" customWidth="1"/>
    <col min="6914" max="6914" width="50.6640625" style="423" customWidth="1"/>
    <col min="6915" max="6916" width="16.33203125" style="423" customWidth="1"/>
    <col min="6917" max="6917" width="50.6640625" style="423" customWidth="1"/>
    <col min="6918" max="6919" width="16.33203125" style="423" customWidth="1"/>
    <col min="6920" max="6920" width="1.6640625" style="423" customWidth="1"/>
    <col min="6921" max="7168" width="11.5546875" style="423"/>
    <col min="7169" max="7169" width="1.44140625" style="423" customWidth="1"/>
    <col min="7170" max="7170" width="50.6640625" style="423" customWidth="1"/>
    <col min="7171" max="7172" width="16.33203125" style="423" customWidth="1"/>
    <col min="7173" max="7173" width="50.6640625" style="423" customWidth="1"/>
    <col min="7174" max="7175" width="16.33203125" style="423" customWidth="1"/>
    <col min="7176" max="7176" width="1.6640625" style="423" customWidth="1"/>
    <col min="7177" max="7424" width="11.5546875" style="423"/>
    <col min="7425" max="7425" width="1.44140625" style="423" customWidth="1"/>
    <col min="7426" max="7426" width="50.6640625" style="423" customWidth="1"/>
    <col min="7427" max="7428" width="16.33203125" style="423" customWidth="1"/>
    <col min="7429" max="7429" width="50.6640625" style="423" customWidth="1"/>
    <col min="7430" max="7431" width="16.33203125" style="423" customWidth="1"/>
    <col min="7432" max="7432" width="1.6640625" style="423" customWidth="1"/>
    <col min="7433" max="7680" width="11.5546875" style="423"/>
    <col min="7681" max="7681" width="1.44140625" style="423" customWidth="1"/>
    <col min="7682" max="7682" width="50.6640625" style="423" customWidth="1"/>
    <col min="7683" max="7684" width="16.33203125" style="423" customWidth="1"/>
    <col min="7685" max="7685" width="50.6640625" style="423" customWidth="1"/>
    <col min="7686" max="7687" width="16.33203125" style="423" customWidth="1"/>
    <col min="7688" max="7688" width="1.6640625" style="423" customWidth="1"/>
    <col min="7689" max="7936" width="11.5546875" style="423"/>
    <col min="7937" max="7937" width="1.44140625" style="423" customWidth="1"/>
    <col min="7938" max="7938" width="50.6640625" style="423" customWidth="1"/>
    <col min="7939" max="7940" width="16.33203125" style="423" customWidth="1"/>
    <col min="7941" max="7941" width="50.6640625" style="423" customWidth="1"/>
    <col min="7942" max="7943" width="16.33203125" style="423" customWidth="1"/>
    <col min="7944" max="7944" width="1.6640625" style="423" customWidth="1"/>
    <col min="7945" max="8192" width="11.5546875" style="423"/>
    <col min="8193" max="8193" width="1.44140625" style="423" customWidth="1"/>
    <col min="8194" max="8194" width="50.6640625" style="423" customWidth="1"/>
    <col min="8195" max="8196" width="16.33203125" style="423" customWidth="1"/>
    <col min="8197" max="8197" width="50.6640625" style="423" customWidth="1"/>
    <col min="8198" max="8199" width="16.33203125" style="423" customWidth="1"/>
    <col min="8200" max="8200" width="1.6640625" style="423" customWidth="1"/>
    <col min="8201" max="8448" width="11.5546875" style="423"/>
    <col min="8449" max="8449" width="1.44140625" style="423" customWidth="1"/>
    <col min="8450" max="8450" width="50.6640625" style="423" customWidth="1"/>
    <col min="8451" max="8452" width="16.33203125" style="423" customWidth="1"/>
    <col min="8453" max="8453" width="50.6640625" style="423" customWidth="1"/>
    <col min="8454" max="8455" width="16.33203125" style="423" customWidth="1"/>
    <col min="8456" max="8456" width="1.6640625" style="423" customWidth="1"/>
    <col min="8457" max="8704" width="11.5546875" style="423"/>
    <col min="8705" max="8705" width="1.44140625" style="423" customWidth="1"/>
    <col min="8706" max="8706" width="50.6640625" style="423" customWidth="1"/>
    <col min="8707" max="8708" width="16.33203125" style="423" customWidth="1"/>
    <col min="8709" max="8709" width="50.6640625" style="423" customWidth="1"/>
    <col min="8710" max="8711" width="16.33203125" style="423" customWidth="1"/>
    <col min="8712" max="8712" width="1.6640625" style="423" customWidth="1"/>
    <col min="8713" max="8960" width="11.5546875" style="423"/>
    <col min="8961" max="8961" width="1.44140625" style="423" customWidth="1"/>
    <col min="8962" max="8962" width="50.6640625" style="423" customWidth="1"/>
    <col min="8963" max="8964" width="16.33203125" style="423" customWidth="1"/>
    <col min="8965" max="8965" width="50.6640625" style="423" customWidth="1"/>
    <col min="8966" max="8967" width="16.33203125" style="423" customWidth="1"/>
    <col min="8968" max="8968" width="1.6640625" style="423" customWidth="1"/>
    <col min="8969" max="9216" width="11.5546875" style="423"/>
    <col min="9217" max="9217" width="1.44140625" style="423" customWidth="1"/>
    <col min="9218" max="9218" width="50.6640625" style="423" customWidth="1"/>
    <col min="9219" max="9220" width="16.33203125" style="423" customWidth="1"/>
    <col min="9221" max="9221" width="50.6640625" style="423" customWidth="1"/>
    <col min="9222" max="9223" width="16.33203125" style="423" customWidth="1"/>
    <col min="9224" max="9224" width="1.6640625" style="423" customWidth="1"/>
    <col min="9225" max="9472" width="11.5546875" style="423"/>
    <col min="9473" max="9473" width="1.44140625" style="423" customWidth="1"/>
    <col min="9474" max="9474" width="50.6640625" style="423" customWidth="1"/>
    <col min="9475" max="9476" width="16.33203125" style="423" customWidth="1"/>
    <col min="9477" max="9477" width="50.6640625" style="423" customWidth="1"/>
    <col min="9478" max="9479" width="16.33203125" style="423" customWidth="1"/>
    <col min="9480" max="9480" width="1.6640625" style="423" customWidth="1"/>
    <col min="9481" max="9728" width="11.5546875" style="423"/>
    <col min="9729" max="9729" width="1.44140625" style="423" customWidth="1"/>
    <col min="9730" max="9730" width="50.6640625" style="423" customWidth="1"/>
    <col min="9731" max="9732" width="16.33203125" style="423" customWidth="1"/>
    <col min="9733" max="9733" width="50.6640625" style="423" customWidth="1"/>
    <col min="9734" max="9735" width="16.33203125" style="423" customWidth="1"/>
    <col min="9736" max="9736" width="1.6640625" style="423" customWidth="1"/>
    <col min="9737" max="9984" width="11.5546875" style="423"/>
    <col min="9985" max="9985" width="1.44140625" style="423" customWidth="1"/>
    <col min="9986" max="9986" width="50.6640625" style="423" customWidth="1"/>
    <col min="9987" max="9988" width="16.33203125" style="423" customWidth="1"/>
    <col min="9989" max="9989" width="50.6640625" style="423" customWidth="1"/>
    <col min="9990" max="9991" width="16.33203125" style="423" customWidth="1"/>
    <col min="9992" max="9992" width="1.6640625" style="423" customWidth="1"/>
    <col min="9993" max="10240" width="11.5546875" style="423"/>
    <col min="10241" max="10241" width="1.44140625" style="423" customWidth="1"/>
    <col min="10242" max="10242" width="50.6640625" style="423" customWidth="1"/>
    <col min="10243" max="10244" width="16.33203125" style="423" customWidth="1"/>
    <col min="10245" max="10245" width="50.6640625" style="423" customWidth="1"/>
    <col min="10246" max="10247" width="16.33203125" style="423" customWidth="1"/>
    <col min="10248" max="10248" width="1.6640625" style="423" customWidth="1"/>
    <col min="10249" max="10496" width="11.5546875" style="423"/>
    <col min="10497" max="10497" width="1.44140625" style="423" customWidth="1"/>
    <col min="10498" max="10498" width="50.6640625" style="423" customWidth="1"/>
    <col min="10499" max="10500" width="16.33203125" style="423" customWidth="1"/>
    <col min="10501" max="10501" width="50.6640625" style="423" customWidth="1"/>
    <col min="10502" max="10503" width="16.33203125" style="423" customWidth="1"/>
    <col min="10504" max="10504" width="1.6640625" style="423" customWidth="1"/>
    <col min="10505" max="10752" width="11.5546875" style="423"/>
    <col min="10753" max="10753" width="1.44140625" style="423" customWidth="1"/>
    <col min="10754" max="10754" width="50.6640625" style="423" customWidth="1"/>
    <col min="10755" max="10756" width="16.33203125" style="423" customWidth="1"/>
    <col min="10757" max="10757" width="50.6640625" style="423" customWidth="1"/>
    <col min="10758" max="10759" width="16.33203125" style="423" customWidth="1"/>
    <col min="10760" max="10760" width="1.6640625" style="423" customWidth="1"/>
    <col min="10761" max="11008" width="11.5546875" style="423"/>
    <col min="11009" max="11009" width="1.44140625" style="423" customWidth="1"/>
    <col min="11010" max="11010" width="50.6640625" style="423" customWidth="1"/>
    <col min="11011" max="11012" width="16.33203125" style="423" customWidth="1"/>
    <col min="11013" max="11013" width="50.6640625" style="423" customWidth="1"/>
    <col min="11014" max="11015" width="16.33203125" style="423" customWidth="1"/>
    <col min="11016" max="11016" width="1.6640625" style="423" customWidth="1"/>
    <col min="11017" max="11264" width="11.5546875" style="423"/>
    <col min="11265" max="11265" width="1.44140625" style="423" customWidth="1"/>
    <col min="11266" max="11266" width="50.6640625" style="423" customWidth="1"/>
    <col min="11267" max="11268" width="16.33203125" style="423" customWidth="1"/>
    <col min="11269" max="11269" width="50.6640625" style="423" customWidth="1"/>
    <col min="11270" max="11271" width="16.33203125" style="423" customWidth="1"/>
    <col min="11272" max="11272" width="1.6640625" style="423" customWidth="1"/>
    <col min="11273" max="11520" width="11.5546875" style="423"/>
    <col min="11521" max="11521" width="1.44140625" style="423" customWidth="1"/>
    <col min="11522" max="11522" width="50.6640625" style="423" customWidth="1"/>
    <col min="11523" max="11524" width="16.33203125" style="423" customWidth="1"/>
    <col min="11525" max="11525" width="50.6640625" style="423" customWidth="1"/>
    <col min="11526" max="11527" width="16.33203125" style="423" customWidth="1"/>
    <col min="11528" max="11528" width="1.6640625" style="423" customWidth="1"/>
    <col min="11529" max="11776" width="11.5546875" style="423"/>
    <col min="11777" max="11777" width="1.44140625" style="423" customWidth="1"/>
    <col min="11778" max="11778" width="50.6640625" style="423" customWidth="1"/>
    <col min="11779" max="11780" width="16.33203125" style="423" customWidth="1"/>
    <col min="11781" max="11781" width="50.6640625" style="423" customWidth="1"/>
    <col min="11782" max="11783" width="16.33203125" style="423" customWidth="1"/>
    <col min="11784" max="11784" width="1.6640625" style="423" customWidth="1"/>
    <col min="11785" max="12032" width="11.5546875" style="423"/>
    <col min="12033" max="12033" width="1.44140625" style="423" customWidth="1"/>
    <col min="12034" max="12034" width="50.6640625" style="423" customWidth="1"/>
    <col min="12035" max="12036" width="16.33203125" style="423" customWidth="1"/>
    <col min="12037" max="12037" width="50.6640625" style="423" customWidth="1"/>
    <col min="12038" max="12039" width="16.33203125" style="423" customWidth="1"/>
    <col min="12040" max="12040" width="1.6640625" style="423" customWidth="1"/>
    <col min="12041" max="12288" width="11.5546875" style="423"/>
    <col min="12289" max="12289" width="1.44140625" style="423" customWidth="1"/>
    <col min="12290" max="12290" width="50.6640625" style="423" customWidth="1"/>
    <col min="12291" max="12292" width="16.33203125" style="423" customWidth="1"/>
    <col min="12293" max="12293" width="50.6640625" style="423" customWidth="1"/>
    <col min="12294" max="12295" width="16.33203125" style="423" customWidth="1"/>
    <col min="12296" max="12296" width="1.6640625" style="423" customWidth="1"/>
    <col min="12297" max="12544" width="11.5546875" style="423"/>
    <col min="12545" max="12545" width="1.44140625" style="423" customWidth="1"/>
    <col min="12546" max="12546" width="50.6640625" style="423" customWidth="1"/>
    <col min="12547" max="12548" width="16.33203125" style="423" customWidth="1"/>
    <col min="12549" max="12549" width="50.6640625" style="423" customWidth="1"/>
    <col min="12550" max="12551" width="16.33203125" style="423" customWidth="1"/>
    <col min="12552" max="12552" width="1.6640625" style="423" customWidth="1"/>
    <col min="12553" max="12800" width="11.5546875" style="423"/>
    <col min="12801" max="12801" width="1.44140625" style="423" customWidth="1"/>
    <col min="12802" max="12802" width="50.6640625" style="423" customWidth="1"/>
    <col min="12803" max="12804" width="16.33203125" style="423" customWidth="1"/>
    <col min="12805" max="12805" width="50.6640625" style="423" customWidth="1"/>
    <col min="12806" max="12807" width="16.33203125" style="423" customWidth="1"/>
    <col min="12808" max="12808" width="1.6640625" style="423" customWidth="1"/>
    <col min="12809" max="13056" width="11.5546875" style="423"/>
    <col min="13057" max="13057" width="1.44140625" style="423" customWidth="1"/>
    <col min="13058" max="13058" width="50.6640625" style="423" customWidth="1"/>
    <col min="13059" max="13060" width="16.33203125" style="423" customWidth="1"/>
    <col min="13061" max="13061" width="50.6640625" style="423" customWidth="1"/>
    <col min="13062" max="13063" width="16.33203125" style="423" customWidth="1"/>
    <col min="13064" max="13064" width="1.6640625" style="423" customWidth="1"/>
    <col min="13065" max="13312" width="11.5546875" style="423"/>
    <col min="13313" max="13313" width="1.44140625" style="423" customWidth="1"/>
    <col min="13314" max="13314" width="50.6640625" style="423" customWidth="1"/>
    <col min="13315" max="13316" width="16.33203125" style="423" customWidth="1"/>
    <col min="13317" max="13317" width="50.6640625" style="423" customWidth="1"/>
    <col min="13318" max="13319" width="16.33203125" style="423" customWidth="1"/>
    <col min="13320" max="13320" width="1.6640625" style="423" customWidth="1"/>
    <col min="13321" max="13568" width="11.5546875" style="423"/>
    <col min="13569" max="13569" width="1.44140625" style="423" customWidth="1"/>
    <col min="13570" max="13570" width="50.6640625" style="423" customWidth="1"/>
    <col min="13571" max="13572" width="16.33203125" style="423" customWidth="1"/>
    <col min="13573" max="13573" width="50.6640625" style="423" customWidth="1"/>
    <col min="13574" max="13575" width="16.33203125" style="423" customWidth="1"/>
    <col min="13576" max="13576" width="1.6640625" style="423" customWidth="1"/>
    <col min="13577" max="13824" width="11.5546875" style="423"/>
    <col min="13825" max="13825" width="1.44140625" style="423" customWidth="1"/>
    <col min="13826" max="13826" width="50.6640625" style="423" customWidth="1"/>
    <col min="13827" max="13828" width="16.33203125" style="423" customWidth="1"/>
    <col min="13829" max="13829" width="50.6640625" style="423" customWidth="1"/>
    <col min="13830" max="13831" width="16.33203125" style="423" customWidth="1"/>
    <col min="13832" max="13832" width="1.6640625" style="423" customWidth="1"/>
    <col min="13833" max="14080" width="11.5546875" style="423"/>
    <col min="14081" max="14081" width="1.44140625" style="423" customWidth="1"/>
    <col min="14082" max="14082" width="50.6640625" style="423" customWidth="1"/>
    <col min="14083" max="14084" width="16.33203125" style="423" customWidth="1"/>
    <col min="14085" max="14085" width="50.6640625" style="423" customWidth="1"/>
    <col min="14086" max="14087" width="16.33203125" style="423" customWidth="1"/>
    <col min="14088" max="14088" width="1.6640625" style="423" customWidth="1"/>
    <col min="14089" max="14336" width="11.5546875" style="423"/>
    <col min="14337" max="14337" width="1.44140625" style="423" customWidth="1"/>
    <col min="14338" max="14338" width="50.6640625" style="423" customWidth="1"/>
    <col min="14339" max="14340" width="16.33203125" style="423" customWidth="1"/>
    <col min="14341" max="14341" width="50.6640625" style="423" customWidth="1"/>
    <col min="14342" max="14343" width="16.33203125" style="423" customWidth="1"/>
    <col min="14344" max="14344" width="1.6640625" style="423" customWidth="1"/>
    <col min="14345" max="14592" width="11.5546875" style="423"/>
    <col min="14593" max="14593" width="1.44140625" style="423" customWidth="1"/>
    <col min="14594" max="14594" width="50.6640625" style="423" customWidth="1"/>
    <col min="14595" max="14596" width="16.33203125" style="423" customWidth="1"/>
    <col min="14597" max="14597" width="50.6640625" style="423" customWidth="1"/>
    <col min="14598" max="14599" width="16.33203125" style="423" customWidth="1"/>
    <col min="14600" max="14600" width="1.6640625" style="423" customWidth="1"/>
    <col min="14601" max="14848" width="11.5546875" style="423"/>
    <col min="14849" max="14849" width="1.44140625" style="423" customWidth="1"/>
    <col min="14850" max="14850" width="50.6640625" style="423" customWidth="1"/>
    <col min="14851" max="14852" width="16.33203125" style="423" customWidth="1"/>
    <col min="14853" max="14853" width="50.6640625" style="423" customWidth="1"/>
    <col min="14854" max="14855" width="16.33203125" style="423" customWidth="1"/>
    <col min="14856" max="14856" width="1.6640625" style="423" customWidth="1"/>
    <col min="14857" max="15104" width="11.5546875" style="423"/>
    <col min="15105" max="15105" width="1.44140625" style="423" customWidth="1"/>
    <col min="15106" max="15106" width="50.6640625" style="423" customWidth="1"/>
    <col min="15107" max="15108" width="16.33203125" style="423" customWidth="1"/>
    <col min="15109" max="15109" width="50.6640625" style="423" customWidth="1"/>
    <col min="15110" max="15111" width="16.33203125" style="423" customWidth="1"/>
    <col min="15112" max="15112" width="1.6640625" style="423" customWidth="1"/>
    <col min="15113" max="15360" width="11.5546875" style="423"/>
    <col min="15361" max="15361" width="1.44140625" style="423" customWidth="1"/>
    <col min="15362" max="15362" width="50.6640625" style="423" customWidth="1"/>
    <col min="15363" max="15364" width="16.33203125" style="423" customWidth="1"/>
    <col min="15365" max="15365" width="50.6640625" style="423" customWidth="1"/>
    <col min="15366" max="15367" width="16.33203125" style="423" customWidth="1"/>
    <col min="15368" max="15368" width="1.6640625" style="423" customWidth="1"/>
    <col min="15369" max="15616" width="11.5546875" style="423"/>
    <col min="15617" max="15617" width="1.44140625" style="423" customWidth="1"/>
    <col min="15618" max="15618" width="50.6640625" style="423" customWidth="1"/>
    <col min="15619" max="15620" width="16.33203125" style="423" customWidth="1"/>
    <col min="15621" max="15621" width="50.6640625" style="423" customWidth="1"/>
    <col min="15622" max="15623" width="16.33203125" style="423" customWidth="1"/>
    <col min="15624" max="15624" width="1.6640625" style="423" customWidth="1"/>
    <col min="15625" max="15872" width="11.5546875" style="423"/>
    <col min="15873" max="15873" width="1.44140625" style="423" customWidth="1"/>
    <col min="15874" max="15874" width="50.6640625" style="423" customWidth="1"/>
    <col min="15875" max="15876" width="16.33203125" style="423" customWidth="1"/>
    <col min="15877" max="15877" width="50.6640625" style="423" customWidth="1"/>
    <col min="15878" max="15879" width="16.33203125" style="423" customWidth="1"/>
    <col min="15880" max="15880" width="1.6640625" style="423" customWidth="1"/>
    <col min="15881" max="16128" width="11.5546875" style="423"/>
    <col min="16129" max="16129" width="1.44140625" style="423" customWidth="1"/>
    <col min="16130" max="16130" width="50.6640625" style="423" customWidth="1"/>
    <col min="16131" max="16132" width="16.33203125" style="423" customWidth="1"/>
    <col min="16133" max="16133" width="50.6640625" style="423" customWidth="1"/>
    <col min="16134" max="16135" width="16.33203125" style="423" customWidth="1"/>
    <col min="16136" max="16136" width="1.6640625" style="423" customWidth="1"/>
    <col min="16137" max="16384" width="11.5546875" style="423"/>
  </cols>
  <sheetData>
    <row r="1" spans="1:7" ht="13.5" customHeight="1">
      <c r="G1" s="496"/>
    </row>
    <row r="2" spans="1:7" ht="13.5" customHeight="1">
      <c r="G2" s="496"/>
    </row>
    <row r="3" spans="1:7" ht="13.5" customHeight="1">
      <c r="G3" s="496"/>
    </row>
    <row r="4" spans="1:7" ht="13.5" customHeight="1">
      <c r="G4" s="496"/>
    </row>
    <row r="5" spans="1:7" ht="13.5" customHeight="1">
      <c r="G5" s="496"/>
    </row>
    <row r="6" spans="1:7" ht="19.5" customHeight="1">
      <c r="A6" s="497"/>
      <c r="B6" s="1521"/>
      <c r="C6" s="1522"/>
      <c r="D6" s="1522"/>
      <c r="E6" s="1522"/>
      <c r="F6" s="1522"/>
      <c r="G6" s="1523"/>
    </row>
    <row r="7" spans="1:7" ht="19.5" customHeight="1">
      <c r="A7" s="497"/>
      <c r="B7" s="1521" t="s">
        <v>1325</v>
      </c>
      <c r="C7" s="1522"/>
      <c r="D7" s="1522"/>
      <c r="E7" s="1522"/>
      <c r="F7" s="1522"/>
      <c r="G7" s="1523"/>
    </row>
    <row r="8" spans="1:7">
      <c r="A8" s="83"/>
      <c r="B8" s="1521" t="s">
        <v>144</v>
      </c>
      <c r="C8" s="1522"/>
      <c r="D8" s="1522"/>
      <c r="E8" s="1522"/>
      <c r="F8" s="1522"/>
      <c r="G8" s="1523"/>
    </row>
    <row r="9" spans="1:7">
      <c r="A9" s="93"/>
      <c r="B9" s="1524" t="s">
        <v>108</v>
      </c>
      <c r="C9" s="1525"/>
      <c r="D9" s="1525"/>
      <c r="E9" s="1525"/>
      <c r="F9" s="1525"/>
      <c r="G9" s="1526"/>
    </row>
    <row r="10" spans="1:7">
      <c r="A10" s="83"/>
      <c r="B10" s="114" t="s">
        <v>1373</v>
      </c>
      <c r="C10" s="86"/>
      <c r="D10" s="86"/>
      <c r="E10" s="86"/>
      <c r="F10" s="86"/>
      <c r="G10" s="87" t="s">
        <v>1217</v>
      </c>
    </row>
    <row r="11" spans="1:7">
      <c r="B11" s="498"/>
      <c r="C11" s="86"/>
      <c r="D11" s="86"/>
      <c r="E11" s="86"/>
      <c r="F11" s="86"/>
      <c r="G11" s="499"/>
    </row>
    <row r="12" spans="1:7" ht="10.5" customHeight="1">
      <c r="B12" s="1527" t="s">
        <v>145</v>
      </c>
      <c r="C12" s="1530" t="s">
        <v>1216</v>
      </c>
      <c r="D12" s="1530" t="s">
        <v>1218</v>
      </c>
      <c r="E12" s="1533" t="s">
        <v>145</v>
      </c>
      <c r="F12" s="1530" t="s">
        <v>1216</v>
      </c>
      <c r="G12" s="1530" t="s">
        <v>1218</v>
      </c>
    </row>
    <row r="13" spans="1:7">
      <c r="B13" s="1528"/>
      <c r="C13" s="1531"/>
      <c r="D13" s="1531"/>
      <c r="E13" s="1534"/>
      <c r="F13" s="1531"/>
      <c r="G13" s="1531"/>
    </row>
    <row r="14" spans="1:7" ht="10.5" customHeight="1">
      <c r="B14" s="1529"/>
      <c r="C14" s="1532"/>
      <c r="D14" s="1532"/>
      <c r="E14" s="1535"/>
      <c r="F14" s="1532"/>
      <c r="G14" s="1532"/>
    </row>
    <row r="15" spans="1:7" ht="17.25" customHeight="1">
      <c r="B15" s="135" t="s">
        <v>146</v>
      </c>
      <c r="C15" s="136"/>
      <c r="D15" s="136"/>
      <c r="E15" s="137" t="s">
        <v>147</v>
      </c>
      <c r="F15" s="136"/>
      <c r="G15" s="138"/>
    </row>
    <row r="16" spans="1:7">
      <c r="B16" s="139" t="s">
        <v>148</v>
      </c>
      <c r="C16" s="140"/>
      <c r="D16" s="140"/>
      <c r="E16" s="141" t="s">
        <v>149</v>
      </c>
      <c r="F16" s="142"/>
      <c r="G16" s="143"/>
    </row>
    <row r="17" spans="2:7">
      <c r="B17" s="144" t="s">
        <v>150</v>
      </c>
      <c r="C17" s="145">
        <v>589609.06</v>
      </c>
      <c r="D17" s="145">
        <v>276155.57</v>
      </c>
      <c r="E17" s="146" t="s">
        <v>151</v>
      </c>
      <c r="F17" s="147">
        <v>0</v>
      </c>
      <c r="G17" s="148">
        <v>436600.6</v>
      </c>
    </row>
    <row r="18" spans="2:7" ht="11.25" customHeight="1">
      <c r="B18" s="149" t="s">
        <v>152</v>
      </c>
      <c r="C18" s="150">
        <v>38366.5</v>
      </c>
      <c r="D18" s="150">
        <v>276155.57</v>
      </c>
      <c r="E18" s="151" t="s">
        <v>153</v>
      </c>
      <c r="F18" s="152">
        <v>0</v>
      </c>
      <c r="G18" s="153">
        <v>1535.44</v>
      </c>
    </row>
    <row r="19" spans="2:7" ht="11.25" customHeight="1">
      <c r="B19" s="149" t="s">
        <v>154</v>
      </c>
      <c r="C19" s="150">
        <v>551242.56</v>
      </c>
      <c r="D19" s="150">
        <v>0</v>
      </c>
      <c r="E19" s="151" t="s">
        <v>155</v>
      </c>
      <c r="F19" s="152">
        <v>0</v>
      </c>
      <c r="G19" s="153">
        <v>2000</v>
      </c>
    </row>
    <row r="20" spans="2:7">
      <c r="B20" s="149" t="s">
        <v>156</v>
      </c>
      <c r="C20" s="150">
        <v>0</v>
      </c>
      <c r="D20" s="150">
        <v>0</v>
      </c>
      <c r="E20" s="151" t="s">
        <v>157</v>
      </c>
      <c r="F20" s="152">
        <v>0</v>
      </c>
      <c r="G20" s="153">
        <v>0</v>
      </c>
    </row>
    <row r="21" spans="2:7">
      <c r="B21" s="149" t="s">
        <v>158</v>
      </c>
      <c r="C21" s="150">
        <v>0</v>
      </c>
      <c r="D21" s="150">
        <v>0</v>
      </c>
      <c r="E21" s="151" t="s">
        <v>159</v>
      </c>
      <c r="F21" s="152">
        <v>0</v>
      </c>
      <c r="G21" s="153">
        <v>0</v>
      </c>
    </row>
    <row r="22" spans="2:7">
      <c r="B22" s="149" t="s">
        <v>160</v>
      </c>
      <c r="C22" s="150">
        <v>0</v>
      </c>
      <c r="D22" s="150">
        <v>0</v>
      </c>
      <c r="E22" s="151" t="s">
        <v>161</v>
      </c>
      <c r="F22" s="152">
        <v>0</v>
      </c>
      <c r="G22" s="153">
        <v>0</v>
      </c>
    </row>
    <row r="23" spans="2:7" ht="20.4">
      <c r="B23" s="149" t="s">
        <v>162</v>
      </c>
      <c r="C23" s="150">
        <v>0</v>
      </c>
      <c r="D23" s="150">
        <v>0</v>
      </c>
      <c r="E23" s="151" t="s">
        <v>163</v>
      </c>
      <c r="F23" s="152">
        <v>0</v>
      </c>
      <c r="G23" s="153">
        <v>0</v>
      </c>
    </row>
    <row r="24" spans="2:7">
      <c r="B24" s="149" t="s">
        <v>164</v>
      </c>
      <c r="C24" s="150">
        <v>0</v>
      </c>
      <c r="D24" s="150">
        <v>0</v>
      </c>
      <c r="E24" s="151" t="s">
        <v>165</v>
      </c>
      <c r="F24" s="152">
        <v>0</v>
      </c>
      <c r="G24" s="153">
        <v>433065.16</v>
      </c>
    </row>
    <row r="25" spans="2:7">
      <c r="B25" s="154" t="s">
        <v>166</v>
      </c>
      <c r="C25" s="145">
        <v>159883.23</v>
      </c>
      <c r="D25" s="145">
        <v>187786.87</v>
      </c>
      <c r="E25" s="151" t="s">
        <v>167</v>
      </c>
      <c r="F25" s="152">
        <v>0</v>
      </c>
      <c r="G25" s="153">
        <v>0</v>
      </c>
    </row>
    <row r="26" spans="2:7" ht="11.25" customHeight="1">
      <c r="B26" s="149" t="s">
        <v>168</v>
      </c>
      <c r="C26" s="150">
        <v>0</v>
      </c>
      <c r="D26" s="150">
        <v>0</v>
      </c>
      <c r="E26" s="151" t="s">
        <v>169</v>
      </c>
      <c r="F26" s="152">
        <v>0</v>
      </c>
      <c r="G26" s="153">
        <v>0</v>
      </c>
    </row>
    <row r="27" spans="2:7">
      <c r="B27" s="149" t="s">
        <v>170</v>
      </c>
      <c r="C27" s="150">
        <v>0</v>
      </c>
      <c r="D27" s="150">
        <v>0</v>
      </c>
      <c r="E27" s="146" t="s">
        <v>171</v>
      </c>
      <c r="F27" s="147">
        <v>0</v>
      </c>
      <c r="G27" s="148">
        <v>0</v>
      </c>
    </row>
    <row r="28" spans="2:7">
      <c r="B28" s="149" t="s">
        <v>172</v>
      </c>
      <c r="C28" s="150">
        <v>159883.23</v>
      </c>
      <c r="D28" s="150">
        <v>187786.87</v>
      </c>
      <c r="E28" s="151" t="s">
        <v>173</v>
      </c>
      <c r="F28" s="152">
        <v>0</v>
      </c>
      <c r="G28" s="153">
        <v>0</v>
      </c>
    </row>
    <row r="29" spans="2:7" ht="20.4">
      <c r="B29" s="149" t="s">
        <v>174</v>
      </c>
      <c r="C29" s="150">
        <v>0</v>
      </c>
      <c r="D29" s="150">
        <v>0</v>
      </c>
      <c r="E29" s="151" t="s">
        <v>175</v>
      </c>
      <c r="F29" s="152">
        <v>0</v>
      </c>
      <c r="G29" s="153">
        <v>0</v>
      </c>
    </row>
    <row r="30" spans="2:7">
      <c r="B30" s="149" t="s">
        <v>176</v>
      </c>
      <c r="C30" s="150">
        <v>0</v>
      </c>
      <c r="D30" s="150">
        <v>0</v>
      </c>
      <c r="E30" s="151" t="s">
        <v>177</v>
      </c>
      <c r="F30" s="152">
        <v>0</v>
      </c>
      <c r="G30" s="153">
        <v>0</v>
      </c>
    </row>
    <row r="31" spans="2:7">
      <c r="B31" s="149" t="s">
        <v>178</v>
      </c>
      <c r="C31" s="150">
        <v>0</v>
      </c>
      <c r="D31" s="150">
        <v>0</v>
      </c>
      <c r="E31" s="146" t="s">
        <v>179</v>
      </c>
      <c r="F31" s="147">
        <v>0</v>
      </c>
      <c r="G31" s="148">
        <v>0</v>
      </c>
    </row>
    <row r="32" spans="2:7">
      <c r="B32" s="149" t="s">
        <v>180</v>
      </c>
      <c r="C32" s="150">
        <v>0</v>
      </c>
      <c r="D32" s="150">
        <v>0</v>
      </c>
      <c r="E32" s="151" t="s">
        <v>181</v>
      </c>
      <c r="F32" s="152">
        <v>0</v>
      </c>
      <c r="G32" s="153">
        <v>0</v>
      </c>
    </row>
    <row r="33" spans="2:7">
      <c r="B33" s="144" t="s">
        <v>182</v>
      </c>
      <c r="C33" s="145">
        <v>0</v>
      </c>
      <c r="D33" s="145">
        <v>9198.67</v>
      </c>
      <c r="E33" s="151" t="s">
        <v>183</v>
      </c>
      <c r="F33" s="152">
        <v>0</v>
      </c>
      <c r="G33" s="153">
        <v>0</v>
      </c>
    </row>
    <row r="34" spans="2:7" ht="20.4">
      <c r="B34" s="149" t="s">
        <v>184</v>
      </c>
      <c r="C34" s="150">
        <v>0</v>
      </c>
      <c r="D34" s="150">
        <v>9198.67</v>
      </c>
      <c r="E34" s="146" t="s">
        <v>185</v>
      </c>
      <c r="F34" s="155">
        <v>0</v>
      </c>
      <c r="G34" s="156">
        <v>0</v>
      </c>
    </row>
    <row r="35" spans="2:7" ht="20.4">
      <c r="B35" s="149" t="s">
        <v>186</v>
      </c>
      <c r="C35" s="150">
        <v>0</v>
      </c>
      <c r="D35" s="150">
        <v>0</v>
      </c>
      <c r="E35" s="146" t="s">
        <v>187</v>
      </c>
      <c r="F35" s="147">
        <v>0</v>
      </c>
      <c r="G35" s="148">
        <v>0</v>
      </c>
    </row>
    <row r="36" spans="2:7" ht="20.4">
      <c r="B36" s="149" t="s">
        <v>188</v>
      </c>
      <c r="C36" s="150">
        <v>0</v>
      </c>
      <c r="D36" s="150">
        <v>0</v>
      </c>
      <c r="E36" s="151" t="s">
        <v>189</v>
      </c>
      <c r="F36" s="152">
        <v>0</v>
      </c>
      <c r="G36" s="153">
        <v>0</v>
      </c>
    </row>
    <row r="37" spans="2:7">
      <c r="B37" s="149" t="s">
        <v>190</v>
      </c>
      <c r="C37" s="150">
        <v>0</v>
      </c>
      <c r="D37" s="150">
        <v>0</v>
      </c>
      <c r="E37" s="151" t="s">
        <v>191</v>
      </c>
      <c r="F37" s="152">
        <v>0</v>
      </c>
      <c r="G37" s="153">
        <v>0</v>
      </c>
    </row>
    <row r="38" spans="2:7">
      <c r="B38" s="149" t="s">
        <v>192</v>
      </c>
      <c r="C38" s="150">
        <v>0</v>
      </c>
      <c r="D38" s="150">
        <v>0</v>
      </c>
      <c r="E38" s="151" t="s">
        <v>193</v>
      </c>
      <c r="F38" s="152">
        <v>0</v>
      </c>
      <c r="G38" s="153">
        <v>0</v>
      </c>
    </row>
    <row r="39" spans="2:7" ht="26.25" customHeight="1">
      <c r="B39" s="144" t="s">
        <v>194</v>
      </c>
      <c r="C39" s="145">
        <v>0</v>
      </c>
      <c r="D39" s="145">
        <v>0</v>
      </c>
      <c r="E39" s="146" t="s">
        <v>195</v>
      </c>
      <c r="F39" s="147">
        <v>0</v>
      </c>
      <c r="G39" s="148">
        <v>0</v>
      </c>
    </row>
    <row r="40" spans="2:7" ht="11.25" customHeight="1">
      <c r="B40" s="149" t="s">
        <v>196</v>
      </c>
      <c r="C40" s="150">
        <v>0</v>
      </c>
      <c r="D40" s="150">
        <v>0</v>
      </c>
      <c r="E40" s="151" t="s">
        <v>197</v>
      </c>
      <c r="F40" s="152">
        <v>0</v>
      </c>
      <c r="G40" s="153">
        <v>0</v>
      </c>
    </row>
    <row r="41" spans="2:7" ht="11.25" customHeight="1">
      <c r="B41" s="149" t="s">
        <v>198</v>
      </c>
      <c r="C41" s="150">
        <v>0</v>
      </c>
      <c r="D41" s="150">
        <v>0</v>
      </c>
      <c r="E41" s="151" t="s">
        <v>199</v>
      </c>
      <c r="F41" s="152">
        <v>0</v>
      </c>
      <c r="G41" s="153">
        <v>0</v>
      </c>
    </row>
    <row r="42" spans="2:7">
      <c r="B42" s="149" t="s">
        <v>200</v>
      </c>
      <c r="C42" s="150">
        <v>0</v>
      </c>
      <c r="D42" s="150">
        <v>0</v>
      </c>
      <c r="E42" s="151" t="s">
        <v>201</v>
      </c>
      <c r="F42" s="152">
        <v>0</v>
      </c>
      <c r="G42" s="153">
        <v>0</v>
      </c>
    </row>
    <row r="43" spans="2:7" ht="20.4">
      <c r="B43" s="149" t="s">
        <v>202</v>
      </c>
      <c r="C43" s="150">
        <v>0</v>
      </c>
      <c r="D43" s="150">
        <v>0</v>
      </c>
      <c r="E43" s="151" t="s">
        <v>203</v>
      </c>
      <c r="F43" s="152">
        <v>0</v>
      </c>
      <c r="G43" s="153">
        <v>0</v>
      </c>
    </row>
    <row r="44" spans="2:7">
      <c r="B44" s="149" t="s">
        <v>204</v>
      </c>
      <c r="C44" s="150">
        <v>0</v>
      </c>
      <c r="D44" s="150">
        <v>0</v>
      </c>
      <c r="E44" s="151" t="s">
        <v>205</v>
      </c>
      <c r="F44" s="152">
        <v>0</v>
      </c>
      <c r="G44" s="153">
        <v>0</v>
      </c>
    </row>
    <row r="45" spans="2:7" ht="11.25" customHeight="1">
      <c r="B45" s="144" t="s">
        <v>206</v>
      </c>
      <c r="C45" s="157">
        <v>0</v>
      </c>
      <c r="D45" s="157">
        <v>0</v>
      </c>
      <c r="E45" s="151" t="s">
        <v>207</v>
      </c>
      <c r="F45" s="152">
        <v>0</v>
      </c>
      <c r="G45" s="153">
        <v>0</v>
      </c>
    </row>
    <row r="46" spans="2:7">
      <c r="B46" s="144" t="s">
        <v>208</v>
      </c>
      <c r="C46" s="145">
        <v>0</v>
      </c>
      <c r="D46" s="145">
        <v>0</v>
      </c>
      <c r="E46" s="146" t="s">
        <v>209</v>
      </c>
      <c r="F46" s="147">
        <v>0</v>
      </c>
      <c r="G46" s="148">
        <v>0</v>
      </c>
    </row>
    <row r="47" spans="2:7" ht="20.4">
      <c r="B47" s="149" t="s">
        <v>210</v>
      </c>
      <c r="C47" s="150">
        <v>0</v>
      </c>
      <c r="D47" s="150">
        <v>0</v>
      </c>
      <c r="E47" s="151" t="s">
        <v>211</v>
      </c>
      <c r="F47" s="152">
        <v>0</v>
      </c>
      <c r="G47" s="153">
        <v>0</v>
      </c>
    </row>
    <row r="48" spans="2:7" ht="11.25" customHeight="1">
      <c r="B48" s="149" t="s">
        <v>212</v>
      </c>
      <c r="C48" s="150">
        <v>0</v>
      </c>
      <c r="D48" s="150">
        <v>0</v>
      </c>
      <c r="E48" s="151" t="s">
        <v>213</v>
      </c>
      <c r="F48" s="152">
        <v>0</v>
      </c>
      <c r="G48" s="153">
        <v>0</v>
      </c>
    </row>
    <row r="49" spans="2:7" ht="15" customHeight="1">
      <c r="B49" s="144" t="s">
        <v>214</v>
      </c>
      <c r="C49" s="145">
        <v>0</v>
      </c>
      <c r="D49" s="145">
        <v>0</v>
      </c>
      <c r="E49" s="151" t="s">
        <v>215</v>
      </c>
      <c r="F49" s="152">
        <v>0</v>
      </c>
      <c r="G49" s="153">
        <v>0</v>
      </c>
    </row>
    <row r="50" spans="2:7" ht="15" customHeight="1">
      <c r="B50" s="149" t="s">
        <v>216</v>
      </c>
      <c r="C50" s="150">
        <v>0</v>
      </c>
      <c r="D50" s="150">
        <v>0</v>
      </c>
      <c r="E50" s="146" t="s">
        <v>217</v>
      </c>
      <c r="F50" s="147">
        <v>0</v>
      </c>
      <c r="G50" s="148">
        <v>0</v>
      </c>
    </row>
    <row r="51" spans="2:7">
      <c r="B51" s="149" t="s">
        <v>218</v>
      </c>
      <c r="C51" s="150">
        <v>0</v>
      </c>
      <c r="D51" s="150">
        <v>0</v>
      </c>
      <c r="E51" s="151" t="s">
        <v>219</v>
      </c>
      <c r="F51" s="152">
        <v>0</v>
      </c>
      <c r="G51" s="153">
        <v>0</v>
      </c>
    </row>
    <row r="52" spans="2:7" ht="20.4">
      <c r="B52" s="149" t="s">
        <v>220</v>
      </c>
      <c r="C52" s="150">
        <v>0</v>
      </c>
      <c r="D52" s="150">
        <v>0</v>
      </c>
      <c r="E52" s="151" t="s">
        <v>221</v>
      </c>
      <c r="F52" s="152">
        <v>0</v>
      </c>
      <c r="G52" s="153">
        <v>0</v>
      </c>
    </row>
    <row r="53" spans="2:7" ht="11.25" customHeight="1">
      <c r="B53" s="149" t="s">
        <v>222</v>
      </c>
      <c r="C53" s="150">
        <v>0</v>
      </c>
      <c r="D53" s="150">
        <v>0</v>
      </c>
      <c r="E53" s="151" t="s">
        <v>223</v>
      </c>
      <c r="F53" s="152">
        <v>0</v>
      </c>
      <c r="G53" s="153">
        <v>0</v>
      </c>
    </row>
    <row r="54" spans="2:7">
      <c r="B54" s="158" t="s">
        <v>224</v>
      </c>
      <c r="C54" s="145">
        <v>749492.29</v>
      </c>
      <c r="D54" s="145">
        <v>473141.11</v>
      </c>
      <c r="E54" s="159" t="s">
        <v>225</v>
      </c>
      <c r="F54" s="147">
        <v>0</v>
      </c>
      <c r="G54" s="148">
        <v>436600.6</v>
      </c>
    </row>
    <row r="55" spans="2:7">
      <c r="B55" s="139" t="s">
        <v>226</v>
      </c>
      <c r="C55" s="160"/>
      <c r="D55" s="160"/>
      <c r="E55" s="161" t="s">
        <v>227</v>
      </c>
      <c r="F55" s="162"/>
      <c r="G55" s="163"/>
    </row>
    <row r="56" spans="2:7" ht="11.25" customHeight="1">
      <c r="B56" s="149" t="s">
        <v>228</v>
      </c>
      <c r="C56" s="150">
        <v>0</v>
      </c>
      <c r="D56" s="150">
        <v>0</v>
      </c>
      <c r="E56" s="164" t="s">
        <v>229</v>
      </c>
      <c r="F56" s="165">
        <v>0</v>
      </c>
      <c r="G56" s="166">
        <v>0</v>
      </c>
    </row>
    <row r="57" spans="2:7">
      <c r="B57" s="167" t="s">
        <v>230</v>
      </c>
      <c r="C57" s="150">
        <v>0</v>
      </c>
      <c r="D57" s="150">
        <v>0</v>
      </c>
      <c r="E57" s="164" t="s">
        <v>231</v>
      </c>
      <c r="F57" s="165">
        <v>0</v>
      </c>
      <c r="G57" s="166">
        <v>0</v>
      </c>
    </row>
    <row r="58" spans="2:7">
      <c r="B58" s="167" t="s">
        <v>232</v>
      </c>
      <c r="C58" s="150">
        <v>249064.88</v>
      </c>
      <c r="D58" s="150">
        <v>249064.88</v>
      </c>
      <c r="E58" s="164" t="s">
        <v>233</v>
      </c>
      <c r="F58" s="165">
        <v>0</v>
      </c>
      <c r="G58" s="166">
        <v>0</v>
      </c>
    </row>
    <row r="59" spans="2:7" ht="11.25" customHeight="1">
      <c r="B59" s="149" t="s">
        <v>234</v>
      </c>
      <c r="C59" s="150">
        <v>5667135.5</v>
      </c>
      <c r="D59" s="150">
        <v>5626161.72</v>
      </c>
      <c r="E59" s="164" t="s">
        <v>235</v>
      </c>
      <c r="F59" s="165">
        <v>0</v>
      </c>
      <c r="G59" s="166">
        <v>0</v>
      </c>
    </row>
    <row r="60" spans="2:7" ht="20.4">
      <c r="B60" s="149" t="s">
        <v>236</v>
      </c>
      <c r="C60" s="150">
        <v>0</v>
      </c>
      <c r="D60" s="150">
        <v>0</v>
      </c>
      <c r="E60" s="164" t="s">
        <v>237</v>
      </c>
      <c r="F60" s="165">
        <v>0</v>
      </c>
      <c r="G60" s="166">
        <v>0</v>
      </c>
    </row>
    <row r="61" spans="2:7">
      <c r="B61" s="149" t="s">
        <v>238</v>
      </c>
      <c r="C61" s="150">
        <v>-1716811.86</v>
      </c>
      <c r="D61" s="150">
        <v>-1245404.04</v>
      </c>
      <c r="E61" s="164" t="s">
        <v>239</v>
      </c>
      <c r="F61" s="165">
        <v>0</v>
      </c>
      <c r="G61" s="166">
        <v>0</v>
      </c>
    </row>
    <row r="62" spans="2:7" ht="11.25" customHeight="1">
      <c r="B62" s="149" t="s">
        <v>240</v>
      </c>
      <c r="C62" s="150">
        <v>0</v>
      </c>
      <c r="D62" s="150">
        <v>0</v>
      </c>
      <c r="E62" s="490"/>
      <c r="F62" s="168"/>
      <c r="G62" s="169"/>
    </row>
    <row r="63" spans="2:7">
      <c r="B63" s="149" t="s">
        <v>241</v>
      </c>
      <c r="C63" s="150">
        <v>0</v>
      </c>
      <c r="D63" s="150">
        <v>0</v>
      </c>
      <c r="E63" s="170" t="s">
        <v>242</v>
      </c>
      <c r="F63" s="147">
        <v>0</v>
      </c>
      <c r="G63" s="148">
        <v>0</v>
      </c>
    </row>
    <row r="64" spans="2:7">
      <c r="B64" s="149" t="s">
        <v>243</v>
      </c>
      <c r="C64" s="150">
        <v>0</v>
      </c>
      <c r="D64" s="150">
        <v>0</v>
      </c>
      <c r="E64" s="490"/>
      <c r="F64" s="168"/>
      <c r="G64" s="169"/>
    </row>
    <row r="65" spans="2:7" ht="27" customHeight="1">
      <c r="B65" s="171" t="s">
        <v>244</v>
      </c>
      <c r="C65" s="145">
        <v>4199388.52</v>
      </c>
      <c r="D65" s="145">
        <v>4629822.56</v>
      </c>
      <c r="E65" s="170" t="s">
        <v>245</v>
      </c>
      <c r="F65" s="172">
        <v>0</v>
      </c>
      <c r="G65" s="173">
        <v>436600.6</v>
      </c>
    </row>
    <row r="66" spans="2:7">
      <c r="B66" s="491"/>
      <c r="C66" s="174"/>
      <c r="D66" s="174"/>
      <c r="E66" s="490"/>
      <c r="F66" s="175"/>
      <c r="G66" s="176"/>
    </row>
    <row r="67" spans="2:7" ht="18.75" customHeight="1">
      <c r="B67" s="171" t="s">
        <v>246</v>
      </c>
      <c r="C67" s="177">
        <v>4948880.81</v>
      </c>
      <c r="D67" s="177">
        <v>5102963.67</v>
      </c>
      <c r="E67" s="178" t="s">
        <v>247</v>
      </c>
      <c r="F67" s="175"/>
      <c r="G67" s="176"/>
    </row>
    <row r="68" spans="2:7" ht="15" customHeight="1">
      <c r="B68" s="491"/>
      <c r="C68" s="175"/>
      <c r="D68" s="175"/>
      <c r="E68" s="490"/>
      <c r="F68" s="175"/>
      <c r="G68" s="176"/>
    </row>
    <row r="69" spans="2:7">
      <c r="B69" s="492"/>
      <c r="C69" s="179"/>
      <c r="D69" s="179"/>
      <c r="E69" s="170" t="s">
        <v>248</v>
      </c>
      <c r="F69" s="147">
        <v>914464.85</v>
      </c>
      <c r="G69" s="148">
        <v>914464.85</v>
      </c>
    </row>
    <row r="70" spans="2:7" ht="11.25" customHeight="1">
      <c r="B70" s="492"/>
      <c r="C70" s="179"/>
      <c r="D70" s="179"/>
      <c r="E70" s="180" t="s">
        <v>249</v>
      </c>
      <c r="F70" s="181">
        <v>914464.85</v>
      </c>
      <c r="G70" s="153">
        <v>914464.85</v>
      </c>
    </row>
    <row r="71" spans="2:7" ht="11.25" customHeight="1">
      <c r="B71" s="491"/>
      <c r="C71" s="175"/>
      <c r="D71" s="175"/>
      <c r="E71" s="180" t="s">
        <v>250</v>
      </c>
      <c r="F71" s="181">
        <v>0</v>
      </c>
      <c r="G71" s="153">
        <v>0</v>
      </c>
    </row>
    <row r="72" spans="2:7">
      <c r="B72" s="491"/>
      <c r="C72" s="175"/>
      <c r="D72" s="175"/>
      <c r="E72" s="151" t="s">
        <v>251</v>
      </c>
      <c r="F72" s="152">
        <v>0</v>
      </c>
      <c r="G72" s="153">
        <v>0</v>
      </c>
    </row>
    <row r="73" spans="2:7" ht="9" customHeight="1">
      <c r="B73" s="491"/>
      <c r="C73" s="175"/>
      <c r="D73" s="175"/>
      <c r="E73" s="490"/>
      <c r="F73" s="168"/>
      <c r="G73" s="169"/>
    </row>
    <row r="74" spans="2:7">
      <c r="B74" s="491"/>
      <c r="C74" s="175"/>
      <c r="D74" s="175"/>
      <c r="E74" s="170" t="s">
        <v>252</v>
      </c>
      <c r="F74" s="147">
        <v>4034415.96</v>
      </c>
      <c r="G74" s="148">
        <v>3751898.22</v>
      </c>
    </row>
    <row r="75" spans="2:7" ht="11.25" customHeight="1">
      <c r="B75" s="491"/>
      <c r="C75" s="175"/>
      <c r="D75" s="175"/>
      <c r="E75" s="151" t="s">
        <v>253</v>
      </c>
      <c r="F75" s="152">
        <v>-116980.55</v>
      </c>
      <c r="G75" s="153">
        <v>-101073.15</v>
      </c>
    </row>
    <row r="76" spans="2:7" ht="11.25" customHeight="1">
      <c r="B76" s="491"/>
      <c r="C76" s="175"/>
      <c r="D76" s="175"/>
      <c r="E76" s="151" t="s">
        <v>254</v>
      </c>
      <c r="F76" s="152">
        <v>4151396.51</v>
      </c>
      <c r="G76" s="153">
        <v>3852971.37</v>
      </c>
    </row>
    <row r="77" spans="2:7" ht="11.25" customHeight="1">
      <c r="B77" s="491"/>
      <c r="C77" s="175"/>
      <c r="D77" s="175"/>
      <c r="E77" s="151" t="s">
        <v>255</v>
      </c>
      <c r="F77" s="152">
        <v>0</v>
      </c>
      <c r="G77" s="153">
        <v>0</v>
      </c>
    </row>
    <row r="78" spans="2:7" ht="11.25" customHeight="1">
      <c r="B78" s="491"/>
      <c r="C78" s="175"/>
      <c r="D78" s="175"/>
      <c r="E78" s="151" t="s">
        <v>256</v>
      </c>
      <c r="F78" s="152">
        <v>0</v>
      </c>
      <c r="G78" s="153">
        <v>0</v>
      </c>
    </row>
    <row r="79" spans="2:7">
      <c r="B79" s="491"/>
      <c r="C79" s="175"/>
      <c r="D79" s="175"/>
      <c r="E79" s="151" t="s">
        <v>257</v>
      </c>
      <c r="F79" s="152">
        <v>0</v>
      </c>
      <c r="G79" s="153">
        <v>0</v>
      </c>
    </row>
    <row r="80" spans="2:7" ht="9" customHeight="1">
      <c r="B80" s="491"/>
      <c r="C80" s="175"/>
      <c r="D80" s="175"/>
      <c r="E80" s="493"/>
      <c r="F80" s="182"/>
      <c r="G80" s="183"/>
    </row>
    <row r="81" spans="2:7" ht="20.4">
      <c r="B81" s="491"/>
      <c r="C81" s="175"/>
      <c r="D81" s="175"/>
      <c r="E81" s="170" t="s">
        <v>258</v>
      </c>
      <c r="F81" s="147">
        <v>0</v>
      </c>
      <c r="G81" s="148">
        <v>0</v>
      </c>
    </row>
    <row r="82" spans="2:7" ht="11.25" customHeight="1">
      <c r="B82" s="491"/>
      <c r="C82" s="175"/>
      <c r="D82" s="175"/>
      <c r="E82" s="151" t="s">
        <v>259</v>
      </c>
      <c r="F82" s="152">
        <v>0</v>
      </c>
      <c r="G82" s="153">
        <v>0</v>
      </c>
    </row>
    <row r="83" spans="2:7">
      <c r="B83" s="491"/>
      <c r="C83" s="175"/>
      <c r="D83" s="175"/>
      <c r="E83" s="151" t="s">
        <v>260</v>
      </c>
      <c r="F83" s="152">
        <v>0</v>
      </c>
      <c r="G83" s="153">
        <v>0</v>
      </c>
    </row>
    <row r="84" spans="2:7" ht="9" customHeight="1">
      <c r="B84" s="491"/>
      <c r="C84" s="175"/>
      <c r="D84" s="175"/>
      <c r="E84" s="493"/>
      <c r="F84" s="182"/>
      <c r="G84" s="183"/>
    </row>
    <row r="85" spans="2:7">
      <c r="B85" s="491"/>
      <c r="C85" s="175"/>
      <c r="D85" s="175"/>
      <c r="E85" s="170" t="s">
        <v>261</v>
      </c>
      <c r="F85" s="147">
        <v>4948880.81</v>
      </c>
      <c r="G85" s="148">
        <v>4666363.07</v>
      </c>
    </row>
    <row r="86" spans="2:7" ht="9" customHeight="1">
      <c r="B86" s="491"/>
      <c r="C86" s="175"/>
      <c r="D86" s="175"/>
      <c r="E86" s="493"/>
      <c r="F86" s="184"/>
      <c r="G86" s="185"/>
    </row>
    <row r="87" spans="2:7">
      <c r="B87" s="491"/>
      <c r="C87" s="175"/>
      <c r="D87" s="175"/>
      <c r="E87" s="170" t="s">
        <v>262</v>
      </c>
      <c r="F87" s="172">
        <v>4948880.81</v>
      </c>
      <c r="G87" s="173">
        <v>5102963.67</v>
      </c>
    </row>
    <row r="88" spans="2:7" ht="9" customHeight="1">
      <c r="B88" s="494"/>
      <c r="C88" s="495"/>
      <c r="D88" s="495"/>
      <c r="E88" s="501"/>
      <c r="F88" s="495"/>
      <c r="G88" s="502"/>
    </row>
    <row r="89" spans="2:7" ht="7.5" customHeight="1">
      <c r="B89" s="500"/>
      <c r="C89" s="500"/>
      <c r="D89" s="500"/>
      <c r="E89" s="500"/>
      <c r="F89" s="500"/>
      <c r="G89" s="500"/>
    </row>
    <row r="90">
      <c r="B90" s="2205" t="s">
        <v>591</v>
      </c>
    </row>
    <row r="93">
      <c r="B93" s="2206" t="s">
        <v>1341</v>
      </c>
    </row>
    <row r="94">
      <c r="B94" s="2206" t="s">
        <v>1342</v>
      </c>
    </row>
    <row r="95">
      <c r="B95" s="2206" t="s">
        <v>1343</v>
      </c>
    </row>
  </sheetData>
  <mergeCells count="10">
    <mergeCell ref="B6:G6"/>
    <mergeCell ref="B8:G8"/>
    <mergeCell ref="B9:G9"/>
    <mergeCell ref="B12:B14"/>
    <mergeCell ref="C12:C14"/>
    <mergeCell ref="D12:D14"/>
    <mergeCell ref="E12:E14"/>
    <mergeCell ref="F12:F14"/>
    <mergeCell ref="G12:G14"/>
    <mergeCell ref="B7:G7"/>
    <mergeCell ref="B90:G90"/>
    <mergeCell ref="B93:G93"/>
    <mergeCell ref="B94:G94"/>
    <mergeCell ref="B95:G95"/>
  </mergeCells>
  <pageMargins left="0.393700787401575" right="0.393700787401575" top="0.551181102362205" bottom="0.551181102362205" header="0.31496062992126" footer="0.31496062992126"/>
  <pageSetup scale="74" orientation="landscape" horizontalDpi="-1" verticalDpi="-1" r:id="rId1"/>
  <drawing r:id="rId2"/>
</worksheet>
</file>

<file path=docProps/app.xml><?xml version="1.0" encoding="utf-8"?>
<Properties xmlns:vt="http://schemas.openxmlformats.org/officeDocument/2006/docPropsVTypes" xmlns="http://schemas.openxmlformats.org/officeDocument/2006/extended-properties">
  <Company/>
  <ScaleCrop>false</ScaleCrop>
  <HeadingPairs>
    <vt:vector baseType="variant" size="4">
      <vt:variant>
        <vt:lpstr>Hojas de cálculo</vt:lpstr>
      </vt:variant>
      <vt:variant>
        <vt:i4>42</vt:i4>
      </vt:variant>
      <vt:variant>
        <vt:lpstr>Rangos con nombre</vt:lpstr>
      </vt:variant>
      <vt:variant>
        <vt:i4>13</vt:i4>
      </vt:variant>
    </vt:vector>
  </HeadingPairs>
  <TitlesOfParts>
    <vt:vector baseType="lpstr" size="55">
      <vt:lpstr>ESFC2022</vt:lpstr>
      <vt:lpstr>EAC2022</vt:lpstr>
      <vt:lpstr>EVHP2022</vt:lpstr>
      <vt:lpstr>EAA2022</vt:lpstr>
      <vt:lpstr>EADYOP2022</vt:lpstr>
      <vt:lpstr>ECSF2022</vt:lpstr>
      <vt:lpstr>EFE2022</vt:lpstr>
      <vt:lpstr>NESF2022</vt:lpstr>
      <vt:lpstr>ESFCDLDF2022</vt:lpstr>
      <vt:lpstr>BPLDF2022</vt:lpstr>
      <vt:lpstr>EAILDF2022</vt:lpstr>
      <vt:lpstr>EAEPEDLDF2022</vt:lpstr>
      <vt:lpstr>EAEPESPCLDF2022</vt:lpstr>
      <vt:lpstr>EAI2022</vt:lpstr>
      <vt:lpstr>EAEPEOG2022</vt:lpstr>
      <vt:lpstr>EAII2022</vt:lpstr>
      <vt:lpstr>EAEPEI2022</vt:lpstr>
      <vt:lpstr>EAEPECETG2022</vt:lpstr>
      <vt:lpstr>AEPECA2022</vt:lpstr>
      <vt:lpstr>EAEPECF2022</vt:lpstr>
      <vt:lpstr>IBM2022</vt:lpstr>
      <vt:lpstr>IBINM2022</vt:lpstr>
      <vt:lpstr>HTCFCBMeINM2022</vt:lpstr>
      <vt:lpstr>CDCBMeINM2022</vt:lpstr>
      <vt:lpstr>RAyBBINM2022</vt:lpstr>
      <vt:lpstr>RAyBBM2022</vt:lpstr>
      <vt:lpstr>AESF2022</vt:lpstr>
      <vt:lpstr>BCD2022</vt:lpstr>
      <vt:lpstr>INFPROGPILEJE2022</vt:lpstr>
      <vt:lpstr> FCyLP2022</vt:lpstr>
      <vt:lpstr>ENDNET2022</vt:lpstr>
      <vt:lpstr>INTDEUDA2022</vt:lpstr>
      <vt:lpstr>FOyA2022</vt:lpstr>
      <vt:lpstr>ISSEMYM2022</vt:lpstr>
      <vt:lpstr>ISR2022</vt:lpstr>
      <vt:lpstr>RPO2022</vt:lpstr>
      <vt:lpstr>ISERTP2022</vt:lpstr>
      <vt:lpstr>RDEE2022</vt:lpstr>
      <vt:lpstr>CSEE2022</vt:lpstr>
      <vt:lpstr>IACP2022</vt:lpstr>
      <vt:lpstr>IOPE2022</vt:lpstr>
      <vt:lpstr>FIPASAHEM2022</vt:lpstr>
      <vt:lpstr>CDCBMeINM2022!Área_de_impresión</vt:lpstr>
      <vt:lpstr>EAEPECF2022!Área_de_impresión</vt:lpstr>
      <vt:lpstr>ENDNET2022!Área_de_impresión</vt:lpstr>
      <vt:lpstr>HTCFCBMeINM2022!Área_de_impresión</vt:lpstr>
      <vt:lpstr>IBINM2022!Área_de_impresión</vt:lpstr>
      <vt:lpstr>'IBM2022'!Área_de_impresión</vt:lpstr>
      <vt:lpstr>'ISR2022'!Área_de_impresión</vt:lpstr>
      <vt:lpstr>'RPO2022'!Área_de_impresión</vt:lpstr>
      <vt:lpstr>AEPECA2022!Títulos_a_imprimir</vt:lpstr>
      <vt:lpstr>'BCD2022'!Títulos_a_imprimir</vt:lpstr>
      <vt:lpstr>EAEPEI2022!Títulos_a_imprimir</vt:lpstr>
      <vt:lpstr>EAEPEOG2022!Títulos_a_imprimir</vt:lpstr>
      <vt:lpstr>IBINM2022!Títulos_a_imprimir</vt:lpstr>
    </vt:vector>
  </TitlesOfParts>
  <LinksUpToDate>false</LinksUpToDate>
  <SharedDoc>false</SharedDoc>
  <HyperlinksChanged>false</HyperlinksChanged>
  <Application>Microsoft Excel</Application>
  <AppVersion>16.0300</AppVersion>
  <DocSecurity>0</DocSecurity>
</Properties>
</file>

<file path=docProps/core.xml><?xml version="1.0" encoding="utf-8"?>
<coreProperties xmlns:cp="http://schemas.openxmlformats.org/package/2006/metadata/core-properties" xmlns:dc="http://purl.org/dc/elements/1.1/" xmlns:dcterms="http://purl.org/dc/terms/" xmlns:xsi="http://www.w3.org/2001/XMLSchema-instance" xmlns="http://schemas.openxmlformats.org/package/2006/metadata/core-properties">
  <dcterms:created xsi:type="dcterms:W3CDTF">2022-10-26T19:03:29Z</dcterms:created>
  <dc:creator>dell</dc:creator>
  <cp:lastModifiedBy>LATITUDE</cp:lastModifiedBy>
  <cp:lastPrinted>2023-03-09T00:58:17Z</cp:lastPrinted>
  <dcterms:modified xsi:type="dcterms:W3CDTF">2023-03-09T01:00:29Z</dcterms:modified>
</coreProperties>
</file>

<file path=docProps/custom.xml><?xml version="1.0" encoding="utf-8"?>
<q1:Properties xmlns="http://schemas.openxmlformats.org/spreadsheetml/2006/main" xmlns:vt="http://schemas.openxmlformats.org/officeDocument/2006/docPropsVTypes" xmlns:q1="http://schemas.openxmlformats.org/officeDocument/2006/custom-properties">
  <q1:property fmtid="{D5CDD505-2E9C-101B-9397-08002B2CF9AE}" pid="2" name="Generator">
    <vt:lpwstr>NPOI</vt:lpwstr>
  </q1:property>
  <q1:property fmtid="{D5CDD505-2E9C-101B-9397-08002B2CF9AE}" pid="3" name="Generator Version">
    <vt:lpwstr>2.5.4</vt:lpwstr>
  </q1:property>
</q1:Properties>
</file>